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20115" windowHeight="7995" activeTab="1"/>
  </bookViews>
  <sheets>
    <sheet name="Parameters" sheetId="1" r:id="rId1"/>
    <sheet name="Data" sheetId="2" r:id="rId2"/>
  </sheets>
  <definedNames>
    <definedName name="A" localSheetId="0">Parameters!$Z$6</definedName>
    <definedName name="B" localSheetId="0">Parameters!$Z$16</definedName>
    <definedName name="D" localSheetId="0">Parameters!$Z$42</definedName>
    <definedName name="DaysInYear">Parameters!$B$10</definedName>
    <definedName name="endDate">Parameters!$B$9</definedName>
    <definedName name="ExternalData_1" localSheetId="1">Data!#REF!</definedName>
    <definedName name="ExternalData_10" localSheetId="1">Data!#REF!</definedName>
    <definedName name="ExternalData_100" localSheetId="1">Data!#REF!</definedName>
    <definedName name="ExternalData_101" localSheetId="1">Data!#REF!</definedName>
    <definedName name="ExternalData_102" localSheetId="1">Data!#REF!</definedName>
    <definedName name="ExternalData_103" localSheetId="1">Data!#REF!</definedName>
    <definedName name="ExternalData_104" localSheetId="1">Data!#REF!</definedName>
    <definedName name="ExternalData_105" localSheetId="1">Data!#REF!</definedName>
    <definedName name="ExternalData_106" localSheetId="1">Data!#REF!</definedName>
    <definedName name="ExternalData_107" localSheetId="1">Data!#REF!</definedName>
    <definedName name="ExternalData_108" localSheetId="1">Data!#REF!</definedName>
    <definedName name="ExternalData_109" localSheetId="1">Data!#REF!</definedName>
    <definedName name="ExternalData_11" localSheetId="1">Data!#REF!</definedName>
    <definedName name="ExternalData_110" localSheetId="1">Data!#REF!</definedName>
    <definedName name="ExternalData_111" localSheetId="1">Data!#REF!</definedName>
    <definedName name="ExternalData_112" localSheetId="1">Data!#REF!</definedName>
    <definedName name="ExternalData_113" localSheetId="1">Data!#REF!</definedName>
    <definedName name="ExternalData_114" localSheetId="1">Data!#REF!</definedName>
    <definedName name="ExternalData_115" localSheetId="1">Data!#REF!</definedName>
    <definedName name="ExternalData_116" localSheetId="1">Data!#REF!</definedName>
    <definedName name="ExternalData_117" localSheetId="1">Data!#REF!</definedName>
    <definedName name="ExternalData_118" localSheetId="1">Data!#REF!</definedName>
    <definedName name="ExternalData_119" localSheetId="1">Data!#REF!</definedName>
    <definedName name="ExternalData_12" localSheetId="1">Data!#REF!</definedName>
    <definedName name="ExternalData_120" localSheetId="1">Data!#REF!</definedName>
    <definedName name="ExternalData_121" localSheetId="1">Data!#REF!</definedName>
    <definedName name="ExternalData_122" localSheetId="1">Data!#REF!</definedName>
    <definedName name="ExternalData_123" localSheetId="1">Data!#REF!</definedName>
    <definedName name="ExternalData_124" localSheetId="1">Data!#REF!</definedName>
    <definedName name="ExternalData_125" localSheetId="1">Data!#REF!</definedName>
    <definedName name="ExternalData_126" localSheetId="1">Data!#REF!</definedName>
    <definedName name="ExternalData_127" localSheetId="1">Data!#REF!</definedName>
    <definedName name="ExternalData_128" localSheetId="1">Data!#REF!</definedName>
    <definedName name="ExternalData_129" localSheetId="1">Data!#REF!</definedName>
    <definedName name="ExternalData_13" localSheetId="1">Data!#REF!</definedName>
    <definedName name="ExternalData_130" localSheetId="1">Data!#REF!</definedName>
    <definedName name="ExternalData_131" localSheetId="1">Data!#REF!</definedName>
    <definedName name="ExternalData_132" localSheetId="1">Data!#REF!</definedName>
    <definedName name="ExternalData_133" localSheetId="1">Data!#REF!</definedName>
    <definedName name="ExternalData_134" localSheetId="1">Data!#REF!</definedName>
    <definedName name="ExternalData_135" localSheetId="1">Data!#REF!</definedName>
    <definedName name="ExternalData_136" localSheetId="1">Data!#REF!</definedName>
    <definedName name="ExternalData_137" localSheetId="1">Data!#REF!</definedName>
    <definedName name="ExternalData_138" localSheetId="1">Data!#REF!</definedName>
    <definedName name="ExternalData_139" localSheetId="1">Data!#REF!</definedName>
    <definedName name="ExternalData_14" localSheetId="1">Data!#REF!</definedName>
    <definedName name="ExternalData_140" localSheetId="1">Data!#REF!</definedName>
    <definedName name="ExternalData_141" localSheetId="1">Data!#REF!</definedName>
    <definedName name="ExternalData_142" localSheetId="1">Data!#REF!</definedName>
    <definedName name="ExternalData_143" localSheetId="1">Data!#REF!</definedName>
    <definedName name="ExternalData_144" localSheetId="1">Data!#REF!</definedName>
    <definedName name="ExternalData_145" localSheetId="1">Data!#REF!</definedName>
    <definedName name="ExternalData_146" localSheetId="1">Data!#REF!</definedName>
    <definedName name="ExternalData_147" localSheetId="1">Data!#REF!</definedName>
    <definedName name="ExternalData_148" localSheetId="1">Data!#REF!</definedName>
    <definedName name="ExternalData_149" localSheetId="1">Data!#REF!</definedName>
    <definedName name="ExternalData_15" localSheetId="1">Data!#REF!</definedName>
    <definedName name="ExternalData_150" localSheetId="1">Data!#REF!</definedName>
    <definedName name="ExternalData_151" localSheetId="1">Data!#REF!</definedName>
    <definedName name="ExternalData_152" localSheetId="1">Data!#REF!</definedName>
    <definedName name="ExternalData_153" localSheetId="1">Data!#REF!</definedName>
    <definedName name="ExternalData_154" localSheetId="1">Data!#REF!</definedName>
    <definedName name="ExternalData_155" localSheetId="1">Data!#REF!</definedName>
    <definedName name="ExternalData_156" localSheetId="1">Data!#REF!</definedName>
    <definedName name="ExternalData_157" localSheetId="1">Data!#REF!</definedName>
    <definedName name="ExternalData_158" localSheetId="1">Data!$A$1:$A$495</definedName>
    <definedName name="ExternalData_159" localSheetId="1">Data!$A$1:$A$495</definedName>
    <definedName name="ExternalData_16" localSheetId="1">Data!#REF!</definedName>
    <definedName name="ExternalData_160" localSheetId="1">Data!$A$1:$A$495</definedName>
    <definedName name="ExternalData_161" localSheetId="1">Data!$A$1:$A$495</definedName>
    <definedName name="ExternalData_162" localSheetId="1">Data!$A$1:$A$495</definedName>
    <definedName name="ExternalData_163" localSheetId="1">Data!$A$1:$A$495</definedName>
    <definedName name="ExternalData_164" localSheetId="1">Data!$A$1:$A$495</definedName>
    <definedName name="ExternalData_165" localSheetId="1">Data!$A$1:$A$495</definedName>
    <definedName name="ExternalData_166" localSheetId="1">Data!$A$1:$A$495</definedName>
    <definedName name="ExternalData_167" localSheetId="1">Data!$A$1:$A$495</definedName>
    <definedName name="ExternalData_168" localSheetId="1">Data!$A$1:$A$495</definedName>
    <definedName name="ExternalData_169" localSheetId="1">Data!$A$1:$A$495</definedName>
    <definedName name="ExternalData_17" localSheetId="1">Data!#REF!</definedName>
    <definedName name="ExternalData_170" localSheetId="1">Data!$A$1:$A$258</definedName>
    <definedName name="ExternalData_171" localSheetId="1">Data!$A$1:$A$258</definedName>
    <definedName name="ExternalData_172" localSheetId="1">Data!$A$1:$A$259</definedName>
    <definedName name="ExternalData_173" localSheetId="1">Data!$A$1:$A$259</definedName>
    <definedName name="ExternalData_174" localSheetId="1">Data!$A$1:$A$259</definedName>
    <definedName name="ExternalData_175" localSheetId="1">Data!$A$1:$A$259</definedName>
    <definedName name="ExternalData_176" localSheetId="1">Data!$A$1:$A$259</definedName>
    <definedName name="ExternalData_177" localSheetId="1">Data!$A$1:$A$259</definedName>
    <definedName name="ExternalData_178" localSheetId="1">Data!$A$1:$A$259</definedName>
    <definedName name="ExternalData_179" localSheetId="1">Data!$A$1:$A$259</definedName>
    <definedName name="ExternalData_18" localSheetId="1">Data!#REF!</definedName>
    <definedName name="ExternalData_180" localSheetId="1">Data!$A$1:$A$259</definedName>
    <definedName name="ExternalData_181" localSheetId="1">Data!$A$1:$A$259</definedName>
    <definedName name="ExternalData_182" localSheetId="1">Data!$A$1:$A$259</definedName>
    <definedName name="ExternalData_183" localSheetId="1">Data!$A$1:$A$259</definedName>
    <definedName name="ExternalData_184" localSheetId="1">Data!$A$1:$A$259</definedName>
    <definedName name="ExternalData_185" localSheetId="1">Data!$A$1:$A$259</definedName>
    <definedName name="ExternalData_186" localSheetId="1">Data!$A$1:$A$259</definedName>
    <definedName name="ExternalData_187" localSheetId="1">Data!$A$1:$A$259</definedName>
    <definedName name="ExternalData_188" localSheetId="1">Data!$A$1:$A$259</definedName>
    <definedName name="ExternalData_189" localSheetId="1">Data!$A$1:$A$259</definedName>
    <definedName name="ExternalData_19" localSheetId="1">Data!#REF!</definedName>
    <definedName name="ExternalData_190" localSheetId="1">Data!$A$1:$A$259</definedName>
    <definedName name="ExternalData_191" localSheetId="1">Data!$A$1:$A$259</definedName>
    <definedName name="ExternalData_192" localSheetId="1">Data!$A$1:$A$259</definedName>
    <definedName name="ExternalData_193" localSheetId="1">Data!$A$1:$A$259</definedName>
    <definedName name="ExternalData_194" localSheetId="1">Data!$A$1:$A$259</definedName>
    <definedName name="ExternalData_195" localSheetId="1">Data!$A$1:$A$259</definedName>
    <definedName name="ExternalData_196" localSheetId="1">Data!$A$1:$A$259</definedName>
    <definedName name="ExternalData_197" localSheetId="1">Data!$A$1:$A$259</definedName>
    <definedName name="ExternalData_198" localSheetId="1">Data!$A$1:$A$259</definedName>
    <definedName name="ExternalData_199" localSheetId="1">Data!$A$1:$A$259</definedName>
    <definedName name="ExternalData_2" localSheetId="1">Data!#REF!</definedName>
    <definedName name="ExternalData_20" localSheetId="1">Data!#REF!</definedName>
    <definedName name="ExternalData_200" localSheetId="1">Data!$A$1:$A$259</definedName>
    <definedName name="ExternalData_201" localSheetId="1">Data!$A$1:$A$259</definedName>
    <definedName name="ExternalData_202" localSheetId="1">Data!$A$1:$A$259</definedName>
    <definedName name="ExternalData_203" localSheetId="1">Data!$A$1:$A$3189</definedName>
    <definedName name="ExternalData_204" localSheetId="1">Data!$A$1:$A$3189</definedName>
    <definedName name="ExternalData_205" localSheetId="1">Data!$A$1:$A$93</definedName>
    <definedName name="ExternalData_206" localSheetId="1">Data!$A$1:$A$93</definedName>
    <definedName name="ExternalData_207" localSheetId="1">Data!$A$1:$A$93</definedName>
    <definedName name="ExternalData_208" localSheetId="1">Data!$A$1:$A$93</definedName>
    <definedName name="ExternalData_209" localSheetId="1">Data!$A$1:$A$93</definedName>
    <definedName name="ExternalData_21" localSheetId="1">Data!#REF!</definedName>
    <definedName name="ExternalData_210" localSheetId="1">Data!$A$1:$A$93</definedName>
    <definedName name="ExternalData_211" localSheetId="1">Data!$A$1:$A$93</definedName>
    <definedName name="ExternalData_212" localSheetId="1">Data!$A$1:$A$5696</definedName>
    <definedName name="ExternalData_213" localSheetId="1">Data!$A$1:$A$5696</definedName>
    <definedName name="ExternalData_22" localSheetId="1">Data!#REF!</definedName>
    <definedName name="ExternalData_23" localSheetId="1">Data!#REF!</definedName>
    <definedName name="ExternalData_24" localSheetId="1">Data!#REF!</definedName>
    <definedName name="ExternalData_25" localSheetId="1">Data!#REF!</definedName>
    <definedName name="ExternalData_26" localSheetId="1">Data!#REF!</definedName>
    <definedName name="ExternalData_27" localSheetId="1">Data!#REF!</definedName>
    <definedName name="ExternalData_28" localSheetId="1">Data!#REF!</definedName>
    <definedName name="ExternalData_29" localSheetId="1">Data!#REF!</definedName>
    <definedName name="ExternalData_3" localSheetId="1">Data!#REF!</definedName>
    <definedName name="ExternalData_30" localSheetId="1">Data!#REF!</definedName>
    <definedName name="ExternalData_31" localSheetId="1">Data!#REF!</definedName>
    <definedName name="ExternalData_32" localSheetId="1">Data!#REF!</definedName>
    <definedName name="ExternalData_33" localSheetId="1">Data!#REF!</definedName>
    <definedName name="ExternalData_34" localSheetId="1">Data!#REF!</definedName>
    <definedName name="ExternalData_35" localSheetId="1">Data!#REF!</definedName>
    <definedName name="ExternalData_36" localSheetId="1">Data!#REF!</definedName>
    <definedName name="ExternalData_37" localSheetId="1">Data!#REF!</definedName>
    <definedName name="ExternalData_38" localSheetId="1">Data!#REF!</definedName>
    <definedName name="ExternalData_39" localSheetId="1">Data!#REF!</definedName>
    <definedName name="ExternalData_4" localSheetId="1">Data!#REF!</definedName>
    <definedName name="ExternalData_40" localSheetId="1">Data!#REF!</definedName>
    <definedName name="ExternalData_41" localSheetId="1">Data!#REF!</definedName>
    <definedName name="ExternalData_42" localSheetId="1">Data!#REF!</definedName>
    <definedName name="ExternalData_43" localSheetId="1">Data!#REF!</definedName>
    <definedName name="ExternalData_44" localSheetId="1">Data!#REF!</definedName>
    <definedName name="ExternalData_45" localSheetId="1">Data!#REF!</definedName>
    <definedName name="ExternalData_46" localSheetId="1">Data!#REF!</definedName>
    <definedName name="ExternalData_47" localSheetId="1">Data!#REF!</definedName>
    <definedName name="ExternalData_48" localSheetId="1">Data!#REF!</definedName>
    <definedName name="ExternalData_49" localSheetId="1">Data!#REF!</definedName>
    <definedName name="ExternalData_5" localSheetId="1">Data!#REF!</definedName>
    <definedName name="ExternalData_50" localSheetId="1">Data!#REF!</definedName>
    <definedName name="ExternalData_51" localSheetId="1">Data!#REF!</definedName>
    <definedName name="ExternalData_52" localSheetId="1">Data!#REF!</definedName>
    <definedName name="ExternalData_53" localSheetId="1">Data!#REF!</definedName>
    <definedName name="ExternalData_54" localSheetId="1">Data!#REF!</definedName>
    <definedName name="ExternalData_55" localSheetId="1">Data!#REF!</definedName>
    <definedName name="ExternalData_56" localSheetId="1">Data!#REF!</definedName>
    <definedName name="ExternalData_57" localSheetId="1">Data!#REF!</definedName>
    <definedName name="ExternalData_58" localSheetId="1">Data!#REF!</definedName>
    <definedName name="ExternalData_59" localSheetId="1">Data!#REF!</definedName>
    <definedName name="ExternalData_6" localSheetId="1">Data!#REF!</definedName>
    <definedName name="ExternalData_60" localSheetId="1">Data!#REF!</definedName>
    <definedName name="ExternalData_61" localSheetId="1">Data!#REF!</definedName>
    <definedName name="ExternalData_62" localSheetId="1">Data!#REF!</definedName>
    <definedName name="ExternalData_63" localSheetId="1">Data!#REF!</definedName>
    <definedName name="ExternalData_64" localSheetId="1">Data!#REF!</definedName>
    <definedName name="ExternalData_65" localSheetId="1">Data!#REF!</definedName>
    <definedName name="ExternalData_66" localSheetId="1">Data!#REF!</definedName>
    <definedName name="ExternalData_67" localSheetId="1">Data!#REF!</definedName>
    <definedName name="ExternalData_68" localSheetId="1">Data!#REF!</definedName>
    <definedName name="ExternalData_69" localSheetId="1">Data!#REF!</definedName>
    <definedName name="ExternalData_7" localSheetId="1">Data!#REF!</definedName>
    <definedName name="ExternalData_70" localSheetId="1">Data!#REF!</definedName>
    <definedName name="ExternalData_71" localSheetId="1">Data!#REF!</definedName>
    <definedName name="ExternalData_72" localSheetId="1">Data!#REF!</definedName>
    <definedName name="ExternalData_73" localSheetId="1">Data!#REF!</definedName>
    <definedName name="ExternalData_74" localSheetId="1">Data!#REF!</definedName>
    <definedName name="ExternalData_75" localSheetId="1">Data!#REF!</definedName>
    <definedName name="ExternalData_76" localSheetId="1">Data!#REF!</definedName>
    <definedName name="ExternalData_77" localSheetId="1">Data!#REF!</definedName>
    <definedName name="ExternalData_78" localSheetId="1">Data!#REF!</definedName>
    <definedName name="ExternalData_79" localSheetId="1">Data!#REF!</definedName>
    <definedName name="ExternalData_8" localSheetId="1">Data!#REF!</definedName>
    <definedName name="ExternalData_80" localSheetId="1">Data!#REF!</definedName>
    <definedName name="ExternalData_81" localSheetId="1">Data!#REF!</definedName>
    <definedName name="ExternalData_82" localSheetId="1">Data!#REF!</definedName>
    <definedName name="ExternalData_83" localSheetId="1">Data!#REF!</definedName>
    <definedName name="ExternalData_84" localSheetId="1">Data!#REF!</definedName>
    <definedName name="ExternalData_85" localSheetId="1">Data!#REF!</definedName>
    <definedName name="ExternalData_86" localSheetId="1">Data!#REF!</definedName>
    <definedName name="ExternalData_87" localSheetId="1">Data!#REF!</definedName>
    <definedName name="ExternalData_88" localSheetId="1">Data!#REF!</definedName>
    <definedName name="ExternalData_89" localSheetId="1">Data!#REF!</definedName>
    <definedName name="ExternalData_9" localSheetId="1">Data!#REF!</definedName>
    <definedName name="ExternalData_90" localSheetId="1">Data!#REF!</definedName>
    <definedName name="ExternalData_91" localSheetId="1">Data!#REF!</definedName>
    <definedName name="ExternalData_92" localSheetId="1">Data!#REF!</definedName>
    <definedName name="ExternalData_93" localSheetId="1">Data!#REF!</definedName>
    <definedName name="ExternalData_94" localSheetId="1">Data!#REF!</definedName>
    <definedName name="ExternalData_95" localSheetId="1">Data!#REF!</definedName>
    <definedName name="ExternalData_96" localSheetId="1">Data!#REF!</definedName>
    <definedName name="ExternalData_97" localSheetId="1">Data!#REF!</definedName>
    <definedName name="ExternalData_98" localSheetId="1">Data!#REF!</definedName>
    <definedName name="ExternalData_99" localSheetId="1">Data!#REF!</definedName>
    <definedName name="fromCurr">Parameters!#REF!</definedName>
    <definedName name="G" localSheetId="0">Parameters!$Z$52</definedName>
    <definedName name="H" localSheetId="0">Parameters!$Z$61</definedName>
    <definedName name="I" localSheetId="0">Parameters!$Z$66</definedName>
    <definedName name="J" localSheetId="0">Parameters!$Z$73</definedName>
    <definedName name="K" localSheetId="0">Parameters!$Z$77</definedName>
    <definedName name="L" localSheetId="0">Parameters!$Z$86</definedName>
    <definedName name="M" localSheetId="0">Parameters!$Z$94</definedName>
    <definedName name="N" localSheetId="0">Parameters!$Z$108</definedName>
    <definedName name="O" localSheetId="0">Parameters!$Z$114</definedName>
    <definedName name="P" localSheetId="0">Parameters!$Z$115</definedName>
    <definedName name="Q" localSheetId="0">Parameters!$Z$122</definedName>
    <definedName name="RSIWindow">Parameters!$B$12</definedName>
    <definedName name="startDate">Parameters!$B$8</definedName>
    <definedName name="toCurr">Parameters!$Z$5</definedName>
    <definedName name="U" localSheetId="0">Parameters!$Z$152</definedName>
    <definedName name="V" localSheetId="0">Parameters!$Z$157</definedName>
    <definedName name="VolatilityDays">Parameters!$B$11</definedName>
    <definedName name="W" localSheetId="0">Parameters!$Z$160</definedName>
    <definedName name="X" localSheetId="0">Parameters!$Z$161</definedName>
    <definedName name="Y" localSheetId="0">Parameters!$Z$166</definedName>
    <definedName name="Z" localSheetId="0">Parameters!$Z$167</definedName>
  </definedNames>
  <calcPr calcId="144525"/>
</workbook>
</file>

<file path=xl/calcChain.xml><?xml version="1.0" encoding="utf-8"?>
<calcChain xmlns="http://schemas.openxmlformats.org/spreadsheetml/2006/main">
  <c r="P35" i="2" l="1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P502" i="2"/>
  <c r="P503" i="2"/>
  <c r="P504" i="2"/>
  <c r="P505" i="2"/>
  <c r="P506" i="2"/>
  <c r="P507" i="2"/>
  <c r="P508" i="2"/>
  <c r="P509" i="2"/>
  <c r="P510" i="2"/>
  <c r="P511" i="2"/>
  <c r="P512" i="2"/>
  <c r="P513" i="2"/>
  <c r="P514" i="2"/>
  <c r="P515" i="2"/>
  <c r="P516" i="2"/>
  <c r="P517" i="2"/>
  <c r="P518" i="2"/>
  <c r="P519" i="2"/>
  <c r="P520" i="2"/>
  <c r="P521" i="2"/>
  <c r="P522" i="2"/>
  <c r="P523" i="2"/>
  <c r="P524" i="2"/>
  <c r="P525" i="2"/>
  <c r="P526" i="2"/>
  <c r="P527" i="2"/>
  <c r="P528" i="2"/>
  <c r="P529" i="2"/>
  <c r="P530" i="2"/>
  <c r="P531" i="2"/>
  <c r="P532" i="2"/>
  <c r="P533" i="2"/>
  <c r="P534" i="2"/>
  <c r="P535" i="2"/>
  <c r="P536" i="2"/>
  <c r="P537" i="2"/>
  <c r="P538" i="2"/>
  <c r="P539" i="2"/>
  <c r="P540" i="2"/>
  <c r="P541" i="2"/>
  <c r="P542" i="2"/>
  <c r="P543" i="2"/>
  <c r="P544" i="2"/>
  <c r="P545" i="2"/>
  <c r="P546" i="2"/>
  <c r="P547" i="2"/>
  <c r="P548" i="2"/>
  <c r="P549" i="2"/>
  <c r="P550" i="2"/>
  <c r="P551" i="2"/>
  <c r="P552" i="2"/>
  <c r="P553" i="2"/>
  <c r="P554" i="2"/>
  <c r="P555" i="2"/>
  <c r="P556" i="2"/>
  <c r="P557" i="2"/>
  <c r="P558" i="2"/>
  <c r="P559" i="2"/>
  <c r="P560" i="2"/>
  <c r="P561" i="2"/>
  <c r="P562" i="2"/>
  <c r="P563" i="2"/>
  <c r="P564" i="2"/>
  <c r="P565" i="2"/>
  <c r="P566" i="2"/>
  <c r="P567" i="2"/>
  <c r="P568" i="2"/>
  <c r="P569" i="2"/>
  <c r="P570" i="2"/>
  <c r="P571" i="2"/>
  <c r="P572" i="2"/>
  <c r="P573" i="2"/>
  <c r="P574" i="2"/>
  <c r="P575" i="2"/>
  <c r="P576" i="2"/>
  <c r="P577" i="2"/>
  <c r="P578" i="2"/>
  <c r="P579" i="2"/>
  <c r="P580" i="2"/>
  <c r="P581" i="2"/>
  <c r="P582" i="2"/>
  <c r="P583" i="2"/>
  <c r="P584" i="2"/>
  <c r="P585" i="2"/>
  <c r="P586" i="2"/>
  <c r="P587" i="2"/>
  <c r="P588" i="2"/>
  <c r="P589" i="2"/>
  <c r="P590" i="2"/>
  <c r="P591" i="2"/>
  <c r="P592" i="2"/>
  <c r="P593" i="2"/>
  <c r="P594" i="2"/>
  <c r="P595" i="2"/>
  <c r="P596" i="2"/>
  <c r="P597" i="2"/>
  <c r="P598" i="2"/>
  <c r="P599" i="2"/>
  <c r="P600" i="2"/>
  <c r="P601" i="2"/>
  <c r="P602" i="2"/>
  <c r="P603" i="2"/>
  <c r="P604" i="2"/>
  <c r="P605" i="2"/>
  <c r="P606" i="2"/>
  <c r="P607" i="2"/>
  <c r="P608" i="2"/>
  <c r="P609" i="2"/>
  <c r="P610" i="2"/>
  <c r="P611" i="2"/>
  <c r="P612" i="2"/>
  <c r="P613" i="2"/>
  <c r="P614" i="2"/>
  <c r="P615" i="2"/>
  <c r="P616" i="2"/>
  <c r="P617" i="2"/>
  <c r="P618" i="2"/>
  <c r="P619" i="2"/>
  <c r="P620" i="2"/>
  <c r="P621" i="2"/>
  <c r="P622" i="2"/>
  <c r="P623" i="2"/>
  <c r="P624" i="2"/>
  <c r="P625" i="2"/>
  <c r="P626" i="2"/>
  <c r="P627" i="2"/>
  <c r="P628" i="2"/>
  <c r="P629" i="2"/>
  <c r="P630" i="2"/>
  <c r="P631" i="2"/>
  <c r="P632" i="2"/>
  <c r="P633" i="2"/>
  <c r="P634" i="2"/>
  <c r="P635" i="2"/>
  <c r="P636" i="2"/>
  <c r="P637" i="2"/>
  <c r="P638" i="2"/>
  <c r="P639" i="2"/>
  <c r="P640" i="2"/>
  <c r="P641" i="2"/>
  <c r="P642" i="2"/>
  <c r="P643" i="2"/>
  <c r="P644" i="2"/>
  <c r="P645" i="2"/>
  <c r="P646" i="2"/>
  <c r="P647" i="2"/>
  <c r="P648" i="2"/>
  <c r="P649" i="2"/>
  <c r="P650" i="2"/>
  <c r="P651" i="2"/>
  <c r="P652" i="2"/>
  <c r="P653" i="2"/>
  <c r="P654" i="2"/>
  <c r="P655" i="2"/>
  <c r="P656" i="2"/>
  <c r="P657" i="2"/>
  <c r="P658" i="2"/>
  <c r="P659" i="2"/>
  <c r="P660" i="2"/>
  <c r="P661" i="2"/>
  <c r="P662" i="2"/>
  <c r="P663" i="2"/>
  <c r="P664" i="2"/>
  <c r="P665" i="2"/>
  <c r="P666" i="2"/>
  <c r="P667" i="2"/>
  <c r="P668" i="2"/>
  <c r="P669" i="2"/>
  <c r="P670" i="2"/>
  <c r="P671" i="2"/>
  <c r="P672" i="2"/>
  <c r="P673" i="2"/>
  <c r="P674" i="2"/>
  <c r="P675" i="2"/>
  <c r="P676" i="2"/>
  <c r="P677" i="2"/>
  <c r="P678" i="2"/>
  <c r="P679" i="2"/>
  <c r="P680" i="2"/>
  <c r="P681" i="2"/>
  <c r="P682" i="2"/>
  <c r="P683" i="2"/>
  <c r="P684" i="2"/>
  <c r="P685" i="2"/>
  <c r="P686" i="2"/>
  <c r="P687" i="2"/>
  <c r="P688" i="2"/>
  <c r="P689" i="2"/>
  <c r="P690" i="2"/>
  <c r="P691" i="2"/>
  <c r="P692" i="2"/>
  <c r="P693" i="2"/>
  <c r="P694" i="2"/>
  <c r="P695" i="2"/>
  <c r="P696" i="2"/>
  <c r="P697" i="2"/>
  <c r="P698" i="2"/>
  <c r="P699" i="2"/>
  <c r="P700" i="2"/>
  <c r="P701" i="2"/>
  <c r="P702" i="2"/>
  <c r="P703" i="2"/>
  <c r="P704" i="2"/>
  <c r="P705" i="2"/>
  <c r="P706" i="2"/>
  <c r="P707" i="2"/>
  <c r="P708" i="2"/>
  <c r="P709" i="2"/>
  <c r="P710" i="2"/>
  <c r="P711" i="2"/>
  <c r="P712" i="2"/>
  <c r="P713" i="2"/>
  <c r="P714" i="2"/>
  <c r="P715" i="2"/>
  <c r="P716" i="2"/>
  <c r="P717" i="2"/>
  <c r="P718" i="2"/>
  <c r="P719" i="2"/>
  <c r="P720" i="2"/>
  <c r="P721" i="2"/>
  <c r="P722" i="2"/>
  <c r="P723" i="2"/>
  <c r="P724" i="2"/>
  <c r="P725" i="2"/>
  <c r="P726" i="2"/>
  <c r="P727" i="2"/>
  <c r="P728" i="2"/>
  <c r="P729" i="2"/>
  <c r="P730" i="2"/>
  <c r="P731" i="2"/>
  <c r="P732" i="2"/>
  <c r="P733" i="2"/>
  <c r="P734" i="2"/>
  <c r="P735" i="2"/>
  <c r="P736" i="2"/>
  <c r="P737" i="2"/>
  <c r="P738" i="2"/>
  <c r="P739" i="2"/>
  <c r="P740" i="2"/>
  <c r="P741" i="2"/>
  <c r="P742" i="2"/>
  <c r="P743" i="2"/>
  <c r="P744" i="2"/>
  <c r="P745" i="2"/>
  <c r="P746" i="2"/>
  <c r="P747" i="2"/>
  <c r="P748" i="2"/>
  <c r="P749" i="2"/>
  <c r="P750" i="2"/>
  <c r="P751" i="2"/>
  <c r="P752" i="2"/>
  <c r="P753" i="2"/>
  <c r="P754" i="2"/>
  <c r="P755" i="2"/>
  <c r="P756" i="2"/>
  <c r="P757" i="2"/>
  <c r="P758" i="2"/>
  <c r="P759" i="2"/>
  <c r="P760" i="2"/>
  <c r="P761" i="2"/>
  <c r="P762" i="2"/>
  <c r="P763" i="2"/>
  <c r="P764" i="2"/>
  <c r="P765" i="2"/>
  <c r="P766" i="2"/>
  <c r="P767" i="2"/>
  <c r="P768" i="2"/>
  <c r="P769" i="2"/>
  <c r="P770" i="2"/>
  <c r="P771" i="2"/>
  <c r="P772" i="2"/>
  <c r="P773" i="2"/>
  <c r="P774" i="2"/>
  <c r="P775" i="2"/>
  <c r="P776" i="2"/>
  <c r="P777" i="2"/>
  <c r="P778" i="2"/>
  <c r="P779" i="2"/>
  <c r="P780" i="2"/>
  <c r="P781" i="2"/>
  <c r="P782" i="2"/>
  <c r="P783" i="2"/>
  <c r="P784" i="2"/>
  <c r="P785" i="2"/>
  <c r="P786" i="2"/>
  <c r="P787" i="2"/>
  <c r="P788" i="2"/>
  <c r="P789" i="2"/>
  <c r="P790" i="2"/>
  <c r="P791" i="2"/>
  <c r="P792" i="2"/>
  <c r="P793" i="2"/>
  <c r="P794" i="2"/>
  <c r="P795" i="2"/>
  <c r="P796" i="2"/>
  <c r="P797" i="2"/>
  <c r="P798" i="2"/>
  <c r="P799" i="2"/>
  <c r="P800" i="2"/>
  <c r="P801" i="2"/>
  <c r="P802" i="2"/>
  <c r="P803" i="2"/>
  <c r="P804" i="2"/>
  <c r="P805" i="2"/>
  <c r="P806" i="2"/>
  <c r="P807" i="2"/>
  <c r="P808" i="2"/>
  <c r="P809" i="2"/>
  <c r="P810" i="2"/>
  <c r="P811" i="2"/>
  <c r="P812" i="2"/>
  <c r="P813" i="2"/>
  <c r="P814" i="2"/>
  <c r="P815" i="2"/>
  <c r="P816" i="2"/>
  <c r="P817" i="2"/>
  <c r="P818" i="2"/>
  <c r="P819" i="2"/>
  <c r="P820" i="2"/>
  <c r="P821" i="2"/>
  <c r="P822" i="2"/>
  <c r="P823" i="2"/>
  <c r="P824" i="2"/>
  <c r="P825" i="2"/>
  <c r="P826" i="2"/>
  <c r="P827" i="2"/>
  <c r="P828" i="2"/>
  <c r="P829" i="2"/>
  <c r="P830" i="2"/>
  <c r="P831" i="2"/>
  <c r="P832" i="2"/>
  <c r="P833" i="2"/>
  <c r="P834" i="2"/>
  <c r="P835" i="2"/>
  <c r="P836" i="2"/>
  <c r="P837" i="2"/>
  <c r="P838" i="2"/>
  <c r="P839" i="2"/>
  <c r="P840" i="2"/>
  <c r="P841" i="2"/>
  <c r="P842" i="2"/>
  <c r="P843" i="2"/>
  <c r="P844" i="2"/>
  <c r="P845" i="2"/>
  <c r="P846" i="2"/>
  <c r="P847" i="2"/>
  <c r="P848" i="2"/>
  <c r="P849" i="2"/>
  <c r="P850" i="2"/>
  <c r="P851" i="2"/>
  <c r="P852" i="2"/>
  <c r="P853" i="2"/>
  <c r="P854" i="2"/>
  <c r="P855" i="2"/>
  <c r="P856" i="2"/>
  <c r="P857" i="2"/>
  <c r="P858" i="2"/>
  <c r="P859" i="2"/>
  <c r="P860" i="2"/>
  <c r="P861" i="2"/>
  <c r="P862" i="2"/>
  <c r="P863" i="2"/>
  <c r="P864" i="2"/>
  <c r="P865" i="2"/>
  <c r="P866" i="2"/>
  <c r="P867" i="2"/>
  <c r="P868" i="2"/>
  <c r="P869" i="2"/>
  <c r="P870" i="2"/>
  <c r="P871" i="2"/>
  <c r="P872" i="2"/>
  <c r="P873" i="2"/>
  <c r="P874" i="2"/>
  <c r="P875" i="2"/>
  <c r="P876" i="2"/>
  <c r="P877" i="2"/>
  <c r="P878" i="2"/>
  <c r="P879" i="2"/>
  <c r="P880" i="2"/>
  <c r="P881" i="2"/>
  <c r="P882" i="2"/>
  <c r="P883" i="2"/>
  <c r="P884" i="2"/>
  <c r="P885" i="2"/>
  <c r="P886" i="2"/>
  <c r="P887" i="2"/>
  <c r="P888" i="2"/>
  <c r="P889" i="2"/>
  <c r="P890" i="2"/>
  <c r="P891" i="2"/>
  <c r="P892" i="2"/>
  <c r="P893" i="2"/>
  <c r="P894" i="2"/>
  <c r="P895" i="2"/>
  <c r="P896" i="2"/>
  <c r="P897" i="2"/>
  <c r="P898" i="2"/>
  <c r="P899" i="2"/>
  <c r="P900" i="2"/>
  <c r="P901" i="2"/>
  <c r="P902" i="2"/>
  <c r="P903" i="2"/>
  <c r="P904" i="2"/>
  <c r="P905" i="2"/>
  <c r="P906" i="2"/>
  <c r="P907" i="2"/>
  <c r="P908" i="2"/>
  <c r="P909" i="2"/>
  <c r="P910" i="2"/>
  <c r="P911" i="2"/>
  <c r="P912" i="2"/>
  <c r="P913" i="2"/>
  <c r="P914" i="2"/>
  <c r="P915" i="2"/>
  <c r="P916" i="2"/>
  <c r="P917" i="2"/>
  <c r="P918" i="2"/>
  <c r="P919" i="2"/>
  <c r="P920" i="2"/>
  <c r="P921" i="2"/>
  <c r="P922" i="2"/>
  <c r="P923" i="2"/>
  <c r="P924" i="2"/>
  <c r="P925" i="2"/>
  <c r="P926" i="2"/>
  <c r="P927" i="2"/>
  <c r="P928" i="2"/>
  <c r="P929" i="2"/>
  <c r="P930" i="2"/>
  <c r="P931" i="2"/>
  <c r="P932" i="2"/>
  <c r="P933" i="2"/>
  <c r="P934" i="2"/>
  <c r="P935" i="2"/>
  <c r="P936" i="2"/>
  <c r="P937" i="2"/>
  <c r="P938" i="2"/>
  <c r="P939" i="2"/>
  <c r="P940" i="2"/>
  <c r="P941" i="2"/>
  <c r="P942" i="2"/>
  <c r="P943" i="2"/>
  <c r="P944" i="2"/>
  <c r="P945" i="2"/>
  <c r="P946" i="2"/>
  <c r="P947" i="2"/>
  <c r="P948" i="2"/>
  <c r="P949" i="2"/>
  <c r="P950" i="2"/>
  <c r="P951" i="2"/>
  <c r="P952" i="2"/>
  <c r="P953" i="2"/>
  <c r="P954" i="2"/>
  <c r="P955" i="2"/>
  <c r="P956" i="2"/>
  <c r="P957" i="2"/>
  <c r="P958" i="2"/>
  <c r="P959" i="2"/>
  <c r="P960" i="2"/>
  <c r="P961" i="2"/>
  <c r="P962" i="2"/>
  <c r="P963" i="2"/>
  <c r="P964" i="2"/>
  <c r="P965" i="2"/>
  <c r="P966" i="2"/>
  <c r="P967" i="2"/>
  <c r="P968" i="2"/>
  <c r="P969" i="2"/>
  <c r="P970" i="2"/>
  <c r="P971" i="2"/>
  <c r="P972" i="2"/>
  <c r="P973" i="2"/>
  <c r="P974" i="2"/>
  <c r="P975" i="2"/>
  <c r="P976" i="2"/>
  <c r="P977" i="2"/>
  <c r="P978" i="2"/>
  <c r="P979" i="2"/>
  <c r="P980" i="2"/>
  <c r="P981" i="2"/>
  <c r="P982" i="2"/>
  <c r="P983" i="2"/>
  <c r="P984" i="2"/>
  <c r="P985" i="2"/>
  <c r="P986" i="2"/>
  <c r="P987" i="2"/>
  <c r="P988" i="2"/>
  <c r="P989" i="2"/>
  <c r="P990" i="2"/>
  <c r="P991" i="2"/>
  <c r="P992" i="2"/>
  <c r="P993" i="2"/>
  <c r="P994" i="2"/>
  <c r="P995" i="2"/>
  <c r="P996" i="2"/>
  <c r="P997" i="2"/>
  <c r="P998" i="2"/>
  <c r="P999" i="2"/>
  <c r="P1000" i="2"/>
  <c r="P1001" i="2"/>
  <c r="P1002" i="2"/>
  <c r="P1003" i="2"/>
  <c r="P1004" i="2"/>
  <c r="P1005" i="2"/>
  <c r="P1006" i="2"/>
  <c r="P1007" i="2"/>
  <c r="P1008" i="2"/>
  <c r="P1009" i="2"/>
  <c r="P1010" i="2"/>
  <c r="P1011" i="2"/>
  <c r="P1012" i="2"/>
  <c r="P1013" i="2"/>
  <c r="P1014" i="2"/>
  <c r="P1015" i="2"/>
  <c r="P1016" i="2"/>
  <c r="P1017" i="2"/>
  <c r="P1018" i="2"/>
  <c r="P1019" i="2"/>
  <c r="P1020" i="2"/>
  <c r="P1021" i="2"/>
  <c r="P1022" i="2"/>
  <c r="P1023" i="2"/>
  <c r="P1024" i="2"/>
  <c r="P1025" i="2"/>
  <c r="P1026" i="2"/>
  <c r="P1027" i="2"/>
  <c r="P1028" i="2"/>
  <c r="P1029" i="2"/>
  <c r="P1030" i="2"/>
  <c r="P1031" i="2"/>
  <c r="P1032" i="2"/>
  <c r="P1033" i="2"/>
  <c r="P1034" i="2"/>
  <c r="P1035" i="2"/>
  <c r="P1036" i="2"/>
  <c r="P1037" i="2"/>
  <c r="P1038" i="2"/>
  <c r="P1039" i="2"/>
  <c r="P1040" i="2"/>
  <c r="P1041" i="2"/>
  <c r="P1042" i="2"/>
  <c r="P1043" i="2"/>
  <c r="P1044" i="2"/>
  <c r="P1045" i="2"/>
  <c r="P1046" i="2"/>
  <c r="P1047" i="2"/>
  <c r="P1048" i="2"/>
  <c r="P1049" i="2"/>
  <c r="P1050" i="2"/>
  <c r="P1051" i="2"/>
  <c r="P1052" i="2"/>
  <c r="P1053" i="2"/>
  <c r="P1054" i="2"/>
  <c r="P1055" i="2"/>
  <c r="P1056" i="2"/>
  <c r="P1057" i="2"/>
  <c r="P1058" i="2"/>
  <c r="P1059" i="2"/>
  <c r="P1060" i="2"/>
  <c r="P1061" i="2"/>
  <c r="P1062" i="2"/>
  <c r="P1063" i="2"/>
  <c r="P1064" i="2"/>
  <c r="P1065" i="2"/>
  <c r="P1066" i="2"/>
  <c r="P1067" i="2"/>
  <c r="P1068" i="2"/>
  <c r="P1069" i="2"/>
  <c r="P1070" i="2"/>
  <c r="P1071" i="2"/>
  <c r="P1072" i="2"/>
  <c r="P1073" i="2"/>
  <c r="P1074" i="2"/>
  <c r="P1075" i="2"/>
  <c r="P1076" i="2"/>
  <c r="P1077" i="2"/>
  <c r="P1078" i="2"/>
  <c r="P1079" i="2"/>
  <c r="P1080" i="2"/>
  <c r="P1081" i="2"/>
  <c r="P1082" i="2"/>
  <c r="P1083" i="2"/>
  <c r="P1084" i="2"/>
  <c r="P1085" i="2"/>
  <c r="P1086" i="2"/>
  <c r="P1087" i="2"/>
  <c r="P1088" i="2"/>
  <c r="P1089" i="2"/>
  <c r="P1090" i="2"/>
  <c r="P1091" i="2"/>
  <c r="P1092" i="2"/>
  <c r="P1093" i="2"/>
  <c r="P1094" i="2"/>
  <c r="P1095" i="2"/>
  <c r="P1096" i="2"/>
  <c r="P1097" i="2"/>
  <c r="P1098" i="2"/>
  <c r="P1099" i="2"/>
  <c r="P1100" i="2"/>
  <c r="P1101" i="2"/>
  <c r="P1102" i="2"/>
  <c r="P1103" i="2"/>
  <c r="P1104" i="2"/>
  <c r="P1105" i="2"/>
  <c r="P1106" i="2"/>
  <c r="P1107" i="2"/>
  <c r="P1108" i="2"/>
  <c r="P1109" i="2"/>
  <c r="P1110" i="2"/>
  <c r="P1111" i="2"/>
  <c r="P1112" i="2"/>
  <c r="P1113" i="2"/>
  <c r="P1114" i="2"/>
  <c r="P1115" i="2"/>
  <c r="P1116" i="2"/>
  <c r="P1117" i="2"/>
  <c r="P1118" i="2"/>
  <c r="P1119" i="2"/>
  <c r="P1120" i="2"/>
  <c r="P1121" i="2"/>
  <c r="P1122" i="2"/>
  <c r="P1123" i="2"/>
  <c r="P1124" i="2"/>
  <c r="P1125" i="2"/>
  <c r="P1126" i="2"/>
  <c r="P1127" i="2"/>
  <c r="P1128" i="2"/>
  <c r="P1129" i="2"/>
  <c r="P1130" i="2"/>
  <c r="P1131" i="2"/>
  <c r="P1132" i="2"/>
  <c r="P1133" i="2"/>
  <c r="P1134" i="2"/>
  <c r="P1135" i="2"/>
  <c r="P1136" i="2"/>
  <c r="P1137" i="2"/>
  <c r="P1138" i="2"/>
  <c r="P1139" i="2"/>
  <c r="P1140" i="2"/>
  <c r="P1141" i="2"/>
  <c r="P1142" i="2"/>
  <c r="P1143" i="2"/>
  <c r="P1144" i="2"/>
  <c r="P1145" i="2"/>
  <c r="P1146" i="2"/>
  <c r="P1147" i="2"/>
  <c r="P1148" i="2"/>
  <c r="P1149" i="2"/>
  <c r="P1150" i="2"/>
  <c r="P1151" i="2"/>
  <c r="P1152" i="2"/>
  <c r="P1153" i="2"/>
  <c r="P1154" i="2"/>
  <c r="P1155" i="2"/>
  <c r="P1156" i="2"/>
  <c r="P1157" i="2"/>
  <c r="P1158" i="2"/>
  <c r="P1159" i="2"/>
  <c r="P1160" i="2"/>
  <c r="P1161" i="2"/>
  <c r="P1162" i="2"/>
  <c r="P1163" i="2"/>
  <c r="P1164" i="2"/>
  <c r="P1165" i="2"/>
  <c r="P1166" i="2"/>
  <c r="P1167" i="2"/>
  <c r="P1168" i="2"/>
  <c r="P1169" i="2"/>
  <c r="P1170" i="2"/>
  <c r="P1171" i="2"/>
  <c r="P1172" i="2"/>
  <c r="P1173" i="2"/>
  <c r="P1174" i="2"/>
  <c r="P1175" i="2"/>
  <c r="P1176" i="2"/>
  <c r="P1177" i="2"/>
  <c r="P1178" i="2"/>
  <c r="P1179" i="2"/>
  <c r="P1180" i="2"/>
  <c r="P1181" i="2"/>
  <c r="P1182" i="2"/>
  <c r="P1183" i="2"/>
  <c r="P1184" i="2"/>
  <c r="P1185" i="2"/>
  <c r="P1186" i="2"/>
  <c r="P1187" i="2"/>
  <c r="P1188" i="2"/>
  <c r="P1189" i="2"/>
  <c r="P1190" i="2"/>
  <c r="P1191" i="2"/>
  <c r="P1192" i="2"/>
  <c r="P1193" i="2"/>
  <c r="P1194" i="2"/>
  <c r="P1195" i="2"/>
  <c r="P1196" i="2"/>
  <c r="P1197" i="2"/>
  <c r="P1198" i="2"/>
  <c r="P1199" i="2"/>
  <c r="P1200" i="2"/>
  <c r="P1201" i="2"/>
  <c r="P1202" i="2"/>
  <c r="P1203" i="2"/>
  <c r="P1204" i="2"/>
  <c r="P1205" i="2"/>
  <c r="P1206" i="2"/>
  <c r="P1207" i="2"/>
  <c r="P1208" i="2"/>
  <c r="P1209" i="2"/>
  <c r="P1210" i="2"/>
  <c r="P1211" i="2"/>
  <c r="P1212" i="2"/>
  <c r="P1213" i="2"/>
  <c r="P1214" i="2"/>
  <c r="P1215" i="2"/>
  <c r="P1216" i="2"/>
  <c r="P1217" i="2"/>
  <c r="P1218" i="2"/>
  <c r="P1219" i="2"/>
  <c r="P1220" i="2"/>
  <c r="P1221" i="2"/>
  <c r="P1222" i="2"/>
  <c r="P1223" i="2"/>
  <c r="P1224" i="2"/>
  <c r="P1225" i="2"/>
  <c r="P1226" i="2"/>
  <c r="P1227" i="2"/>
  <c r="P1228" i="2"/>
  <c r="P1229" i="2"/>
  <c r="P1230" i="2"/>
  <c r="P1231" i="2"/>
  <c r="P1232" i="2"/>
  <c r="P1233" i="2"/>
  <c r="P1234" i="2"/>
  <c r="P1235" i="2"/>
  <c r="P1236" i="2"/>
  <c r="P1237" i="2"/>
  <c r="P1238" i="2"/>
  <c r="P1239" i="2"/>
  <c r="P1240" i="2"/>
  <c r="P1241" i="2"/>
  <c r="P1242" i="2"/>
  <c r="P1243" i="2"/>
  <c r="P1244" i="2"/>
  <c r="P1245" i="2"/>
  <c r="P1246" i="2"/>
  <c r="P1247" i="2"/>
  <c r="P1248" i="2"/>
  <c r="P1249" i="2"/>
  <c r="P1250" i="2"/>
  <c r="P1251" i="2"/>
  <c r="P1252" i="2"/>
  <c r="P1253" i="2"/>
  <c r="P1254" i="2"/>
  <c r="P1255" i="2"/>
  <c r="P1256" i="2"/>
  <c r="P1257" i="2"/>
  <c r="P1258" i="2"/>
  <c r="P1259" i="2"/>
  <c r="P1260" i="2"/>
  <c r="P1261" i="2"/>
  <c r="P1262" i="2"/>
  <c r="P1263" i="2"/>
  <c r="P1264" i="2"/>
  <c r="P1265" i="2"/>
  <c r="P1266" i="2"/>
  <c r="P1267" i="2"/>
  <c r="P1268" i="2"/>
  <c r="P1269" i="2"/>
  <c r="P1270" i="2"/>
  <c r="P1271" i="2"/>
  <c r="P1272" i="2"/>
  <c r="P1273" i="2"/>
  <c r="P1274" i="2"/>
  <c r="P1275" i="2"/>
  <c r="P1276" i="2"/>
  <c r="P1277" i="2"/>
  <c r="P1278" i="2"/>
  <c r="P1279" i="2"/>
  <c r="P1280" i="2"/>
  <c r="P1281" i="2"/>
  <c r="P1282" i="2"/>
  <c r="P1283" i="2"/>
  <c r="P1284" i="2"/>
  <c r="P1285" i="2"/>
  <c r="P1286" i="2"/>
  <c r="P1287" i="2"/>
  <c r="P1288" i="2"/>
  <c r="P1289" i="2"/>
  <c r="P1290" i="2"/>
  <c r="P1291" i="2"/>
  <c r="P1292" i="2"/>
  <c r="P1293" i="2"/>
  <c r="P1294" i="2"/>
  <c r="P1295" i="2"/>
  <c r="P1296" i="2"/>
  <c r="P1297" i="2"/>
  <c r="P1298" i="2"/>
  <c r="P1299" i="2"/>
  <c r="P1300" i="2"/>
  <c r="P1301" i="2"/>
  <c r="P1302" i="2"/>
  <c r="P1303" i="2"/>
  <c r="P1304" i="2"/>
  <c r="P1305" i="2"/>
  <c r="P1306" i="2"/>
  <c r="P1307" i="2"/>
  <c r="P1308" i="2"/>
  <c r="P1309" i="2"/>
  <c r="P1310" i="2"/>
  <c r="P1311" i="2"/>
  <c r="P1312" i="2"/>
  <c r="P1313" i="2"/>
  <c r="P1314" i="2"/>
  <c r="P1315" i="2"/>
  <c r="P1316" i="2"/>
  <c r="P1317" i="2"/>
  <c r="P1318" i="2"/>
  <c r="P1319" i="2"/>
  <c r="P1320" i="2"/>
  <c r="P1321" i="2"/>
  <c r="P1322" i="2"/>
  <c r="P1323" i="2"/>
  <c r="P1324" i="2"/>
  <c r="P1325" i="2"/>
  <c r="P1326" i="2"/>
  <c r="P1327" i="2"/>
  <c r="P1328" i="2"/>
  <c r="P1329" i="2"/>
  <c r="P1330" i="2"/>
  <c r="P1331" i="2"/>
  <c r="P1332" i="2"/>
  <c r="P1333" i="2"/>
  <c r="P1334" i="2"/>
  <c r="P1335" i="2"/>
  <c r="P1336" i="2"/>
  <c r="P1337" i="2"/>
  <c r="P1338" i="2"/>
  <c r="P1339" i="2"/>
  <c r="P1340" i="2"/>
  <c r="P1341" i="2"/>
  <c r="P1342" i="2"/>
  <c r="P1343" i="2"/>
  <c r="P1344" i="2"/>
  <c r="P1345" i="2"/>
  <c r="P1346" i="2"/>
  <c r="P1347" i="2"/>
  <c r="P1348" i="2"/>
  <c r="P1349" i="2"/>
  <c r="P1350" i="2"/>
  <c r="P1351" i="2"/>
  <c r="P1352" i="2"/>
  <c r="P1353" i="2"/>
  <c r="P1354" i="2"/>
  <c r="P1355" i="2"/>
  <c r="P1356" i="2"/>
  <c r="P1357" i="2"/>
  <c r="P1358" i="2"/>
  <c r="P1359" i="2"/>
  <c r="P1360" i="2"/>
  <c r="P1361" i="2"/>
  <c r="P1362" i="2"/>
  <c r="P1363" i="2"/>
  <c r="P1364" i="2"/>
  <c r="P1365" i="2"/>
  <c r="P1366" i="2"/>
  <c r="P1367" i="2"/>
  <c r="P1368" i="2"/>
  <c r="P1369" i="2"/>
  <c r="P1370" i="2"/>
  <c r="P1371" i="2"/>
  <c r="P1372" i="2"/>
  <c r="P1373" i="2"/>
  <c r="P1374" i="2"/>
  <c r="P1375" i="2"/>
  <c r="P1376" i="2"/>
  <c r="P1377" i="2"/>
  <c r="P1378" i="2"/>
  <c r="P1379" i="2"/>
  <c r="P1380" i="2"/>
  <c r="P1381" i="2"/>
  <c r="P1382" i="2"/>
  <c r="P1383" i="2"/>
  <c r="P1384" i="2"/>
  <c r="P1385" i="2"/>
  <c r="P1386" i="2"/>
  <c r="P1387" i="2"/>
  <c r="P1388" i="2"/>
  <c r="P1389" i="2"/>
  <c r="P1390" i="2"/>
  <c r="P1391" i="2"/>
  <c r="P1392" i="2"/>
  <c r="P1393" i="2"/>
  <c r="P1394" i="2"/>
  <c r="P1395" i="2"/>
  <c r="P1396" i="2"/>
  <c r="P1397" i="2"/>
  <c r="P1398" i="2"/>
  <c r="P1399" i="2"/>
  <c r="P1400" i="2"/>
  <c r="P1401" i="2"/>
  <c r="P1402" i="2"/>
  <c r="P1403" i="2"/>
  <c r="P1404" i="2"/>
  <c r="P1405" i="2"/>
  <c r="P1406" i="2"/>
  <c r="P1407" i="2"/>
  <c r="P1408" i="2"/>
  <c r="P1409" i="2"/>
  <c r="P1410" i="2"/>
  <c r="P1411" i="2"/>
  <c r="P1412" i="2"/>
  <c r="P1413" i="2"/>
  <c r="P1414" i="2"/>
  <c r="P1415" i="2"/>
  <c r="P1416" i="2"/>
  <c r="P1417" i="2"/>
  <c r="P1418" i="2"/>
  <c r="P1419" i="2"/>
  <c r="P1420" i="2"/>
  <c r="P1421" i="2"/>
  <c r="P1422" i="2"/>
  <c r="P1423" i="2"/>
  <c r="P1424" i="2"/>
  <c r="P1425" i="2"/>
  <c r="P1426" i="2"/>
  <c r="P1427" i="2"/>
  <c r="P1428" i="2"/>
  <c r="P1429" i="2"/>
  <c r="P1430" i="2"/>
  <c r="P1431" i="2"/>
  <c r="P1432" i="2"/>
  <c r="P1433" i="2"/>
  <c r="P1434" i="2"/>
  <c r="P1435" i="2"/>
  <c r="P1436" i="2"/>
  <c r="P1437" i="2"/>
  <c r="P1438" i="2"/>
  <c r="P1439" i="2"/>
  <c r="P1440" i="2"/>
  <c r="P1441" i="2"/>
  <c r="P1442" i="2"/>
  <c r="P1443" i="2"/>
  <c r="P1444" i="2"/>
  <c r="P1445" i="2"/>
  <c r="P1446" i="2"/>
  <c r="P1447" i="2"/>
  <c r="P1448" i="2"/>
  <c r="P1449" i="2"/>
  <c r="P1450" i="2"/>
  <c r="P1451" i="2"/>
  <c r="P1452" i="2"/>
  <c r="P1453" i="2"/>
  <c r="P1454" i="2"/>
  <c r="P1455" i="2"/>
  <c r="P1456" i="2"/>
  <c r="P1457" i="2"/>
  <c r="P1458" i="2"/>
  <c r="P1459" i="2"/>
  <c r="P1460" i="2"/>
  <c r="P1461" i="2"/>
  <c r="P1462" i="2"/>
  <c r="P1463" i="2"/>
  <c r="P1464" i="2"/>
  <c r="P1465" i="2"/>
  <c r="P1466" i="2"/>
  <c r="P1467" i="2"/>
  <c r="P1468" i="2"/>
  <c r="P1469" i="2"/>
  <c r="P1470" i="2"/>
  <c r="P1471" i="2"/>
  <c r="P1472" i="2"/>
  <c r="P1473" i="2"/>
  <c r="P1474" i="2"/>
  <c r="P1475" i="2"/>
  <c r="P1476" i="2"/>
  <c r="P1477" i="2"/>
  <c r="P1478" i="2"/>
  <c r="P1479" i="2"/>
  <c r="P1480" i="2"/>
  <c r="P1481" i="2"/>
  <c r="P1482" i="2"/>
  <c r="P1483" i="2"/>
  <c r="P1484" i="2"/>
  <c r="P1485" i="2"/>
  <c r="P1486" i="2"/>
  <c r="P1487" i="2"/>
  <c r="P1488" i="2"/>
  <c r="P1489" i="2"/>
  <c r="P1490" i="2"/>
  <c r="P1491" i="2"/>
  <c r="P1492" i="2"/>
  <c r="P1493" i="2"/>
  <c r="P1494" i="2"/>
  <c r="P1495" i="2"/>
  <c r="P1496" i="2"/>
  <c r="P1497" i="2"/>
  <c r="P1498" i="2"/>
  <c r="P1499" i="2"/>
  <c r="P1500" i="2"/>
  <c r="P1501" i="2"/>
  <c r="P1502" i="2"/>
  <c r="P1503" i="2"/>
  <c r="P1504" i="2"/>
  <c r="P1505" i="2"/>
  <c r="P1506" i="2"/>
  <c r="P1507" i="2"/>
  <c r="P1508" i="2"/>
  <c r="P1509" i="2"/>
  <c r="P1510" i="2"/>
  <c r="P1511" i="2"/>
  <c r="P1512" i="2"/>
  <c r="P1513" i="2"/>
  <c r="P1514" i="2"/>
  <c r="P1515" i="2"/>
  <c r="P1516" i="2"/>
  <c r="P1517" i="2"/>
  <c r="P1518" i="2"/>
  <c r="P1519" i="2"/>
  <c r="P1520" i="2"/>
  <c r="P1521" i="2"/>
  <c r="P1522" i="2"/>
  <c r="P1523" i="2"/>
  <c r="P1524" i="2"/>
  <c r="P1525" i="2"/>
  <c r="P1526" i="2"/>
  <c r="P1527" i="2"/>
  <c r="P1528" i="2"/>
  <c r="P1529" i="2"/>
  <c r="P1530" i="2"/>
  <c r="P1531" i="2"/>
  <c r="P1532" i="2"/>
  <c r="P1533" i="2"/>
  <c r="P1534" i="2"/>
  <c r="P1535" i="2"/>
  <c r="P1536" i="2"/>
  <c r="P1537" i="2"/>
  <c r="P1538" i="2"/>
  <c r="P1539" i="2"/>
  <c r="P1540" i="2"/>
  <c r="P1541" i="2"/>
  <c r="P1542" i="2"/>
  <c r="P1543" i="2"/>
  <c r="P1544" i="2"/>
  <c r="P1545" i="2"/>
  <c r="P1546" i="2"/>
  <c r="P1547" i="2"/>
  <c r="P1548" i="2"/>
  <c r="P1549" i="2"/>
  <c r="P1550" i="2"/>
  <c r="P1551" i="2"/>
  <c r="P1552" i="2"/>
  <c r="P1553" i="2"/>
  <c r="P1554" i="2"/>
  <c r="P1555" i="2"/>
  <c r="P1556" i="2"/>
  <c r="P1557" i="2"/>
  <c r="P1558" i="2"/>
  <c r="P1559" i="2"/>
  <c r="P1560" i="2"/>
  <c r="P1561" i="2"/>
  <c r="P1562" i="2"/>
  <c r="P1563" i="2"/>
  <c r="P1564" i="2"/>
  <c r="P1565" i="2"/>
  <c r="P1566" i="2"/>
  <c r="P1567" i="2"/>
  <c r="P1568" i="2"/>
  <c r="P1569" i="2"/>
  <c r="P1570" i="2"/>
  <c r="P1571" i="2"/>
  <c r="P1572" i="2"/>
  <c r="P1573" i="2"/>
  <c r="P1574" i="2"/>
  <c r="P1575" i="2"/>
  <c r="P1576" i="2"/>
  <c r="P1577" i="2"/>
  <c r="P1578" i="2"/>
  <c r="P1579" i="2"/>
  <c r="P1580" i="2"/>
  <c r="P1581" i="2"/>
  <c r="P1582" i="2"/>
  <c r="P1583" i="2"/>
  <c r="P1584" i="2"/>
  <c r="P1585" i="2"/>
  <c r="P1586" i="2"/>
  <c r="P1587" i="2"/>
  <c r="P1588" i="2"/>
  <c r="P1589" i="2"/>
  <c r="P1590" i="2"/>
  <c r="P1591" i="2"/>
  <c r="P1592" i="2"/>
  <c r="P1593" i="2"/>
  <c r="P1594" i="2"/>
  <c r="P1595" i="2"/>
  <c r="P1596" i="2"/>
  <c r="P1597" i="2"/>
  <c r="P1598" i="2"/>
  <c r="P1599" i="2"/>
  <c r="P1600" i="2"/>
  <c r="P1601" i="2"/>
  <c r="P1602" i="2"/>
  <c r="P1603" i="2"/>
  <c r="P1604" i="2"/>
  <c r="P1605" i="2"/>
  <c r="P1606" i="2"/>
  <c r="P1607" i="2"/>
  <c r="P1608" i="2"/>
  <c r="P1609" i="2"/>
  <c r="P1610" i="2"/>
  <c r="P1611" i="2"/>
  <c r="P1612" i="2"/>
  <c r="P1613" i="2"/>
  <c r="P1614" i="2"/>
  <c r="P1615" i="2"/>
  <c r="P1616" i="2"/>
  <c r="P1617" i="2"/>
  <c r="P1618" i="2"/>
  <c r="P1619" i="2"/>
  <c r="P1620" i="2"/>
  <c r="P1621" i="2"/>
  <c r="P1622" i="2"/>
  <c r="P1623" i="2"/>
  <c r="P1624" i="2"/>
  <c r="P1625" i="2"/>
  <c r="P1626" i="2"/>
  <c r="P1627" i="2"/>
  <c r="P1628" i="2"/>
  <c r="P1629" i="2"/>
  <c r="P1630" i="2"/>
  <c r="P1631" i="2"/>
  <c r="P1632" i="2"/>
  <c r="P1633" i="2"/>
  <c r="P1634" i="2"/>
  <c r="P1635" i="2"/>
  <c r="P1636" i="2"/>
  <c r="P1637" i="2"/>
  <c r="P1638" i="2"/>
  <c r="P1639" i="2"/>
  <c r="P1640" i="2"/>
  <c r="P1641" i="2"/>
  <c r="P1642" i="2"/>
  <c r="P1643" i="2"/>
  <c r="P1644" i="2"/>
  <c r="P1645" i="2"/>
  <c r="P1646" i="2"/>
  <c r="P1647" i="2"/>
  <c r="P1648" i="2"/>
  <c r="P1649" i="2"/>
  <c r="P1650" i="2"/>
  <c r="P1651" i="2"/>
  <c r="P1652" i="2"/>
  <c r="P1653" i="2"/>
  <c r="P1654" i="2"/>
  <c r="P1655" i="2"/>
  <c r="P1656" i="2"/>
  <c r="P1657" i="2"/>
  <c r="P1658" i="2"/>
  <c r="P1659" i="2"/>
  <c r="P1660" i="2"/>
  <c r="P1661" i="2"/>
  <c r="P1662" i="2"/>
  <c r="P1663" i="2"/>
  <c r="P1664" i="2"/>
  <c r="P1665" i="2"/>
  <c r="P1666" i="2"/>
  <c r="P1667" i="2"/>
  <c r="P1668" i="2"/>
  <c r="P1669" i="2"/>
  <c r="P1670" i="2"/>
  <c r="P1671" i="2"/>
  <c r="P1672" i="2"/>
  <c r="P1673" i="2"/>
  <c r="P1674" i="2"/>
  <c r="P1675" i="2"/>
  <c r="P1676" i="2"/>
  <c r="P1677" i="2"/>
  <c r="P1678" i="2"/>
  <c r="P1679" i="2"/>
  <c r="P1680" i="2"/>
  <c r="P1681" i="2"/>
  <c r="P1682" i="2"/>
  <c r="P1683" i="2"/>
  <c r="P1684" i="2"/>
  <c r="P1685" i="2"/>
  <c r="P1686" i="2"/>
  <c r="P1687" i="2"/>
  <c r="P1688" i="2"/>
  <c r="P1689" i="2"/>
  <c r="P1690" i="2"/>
  <c r="P1691" i="2"/>
  <c r="P1692" i="2"/>
  <c r="P1693" i="2"/>
  <c r="P1694" i="2"/>
  <c r="P1695" i="2"/>
  <c r="P1696" i="2"/>
  <c r="P1697" i="2"/>
  <c r="P1698" i="2"/>
  <c r="P1699" i="2"/>
  <c r="P1700" i="2"/>
  <c r="P1701" i="2"/>
  <c r="P1702" i="2"/>
  <c r="P1703" i="2"/>
  <c r="P1704" i="2"/>
  <c r="P1705" i="2"/>
  <c r="P1706" i="2"/>
  <c r="P1707" i="2"/>
  <c r="P1708" i="2"/>
  <c r="P1709" i="2"/>
  <c r="P1710" i="2"/>
  <c r="P1711" i="2"/>
  <c r="P1712" i="2"/>
  <c r="P1713" i="2"/>
  <c r="P1714" i="2"/>
  <c r="P1715" i="2"/>
  <c r="P1716" i="2"/>
  <c r="P1717" i="2"/>
  <c r="P1718" i="2"/>
  <c r="P1719" i="2"/>
  <c r="P1720" i="2"/>
  <c r="P1721" i="2"/>
  <c r="P1722" i="2"/>
  <c r="P1723" i="2"/>
  <c r="P1724" i="2"/>
  <c r="P1725" i="2"/>
  <c r="P1726" i="2"/>
  <c r="P1727" i="2"/>
  <c r="P1728" i="2"/>
  <c r="P1729" i="2"/>
  <c r="P1730" i="2"/>
  <c r="P1731" i="2"/>
  <c r="P1732" i="2"/>
  <c r="P1733" i="2"/>
  <c r="P1734" i="2"/>
  <c r="P1735" i="2"/>
  <c r="P1736" i="2"/>
  <c r="P1737" i="2"/>
  <c r="P1738" i="2"/>
  <c r="P1739" i="2"/>
  <c r="P1740" i="2"/>
  <c r="P1741" i="2"/>
  <c r="P1742" i="2"/>
  <c r="P1743" i="2"/>
  <c r="P1744" i="2"/>
  <c r="P1745" i="2"/>
  <c r="P1746" i="2"/>
  <c r="P1747" i="2"/>
  <c r="P1748" i="2"/>
  <c r="P1749" i="2"/>
  <c r="P1750" i="2"/>
  <c r="P1751" i="2"/>
  <c r="P1752" i="2"/>
  <c r="P1753" i="2"/>
  <c r="P1754" i="2"/>
  <c r="P1755" i="2"/>
  <c r="P1756" i="2"/>
  <c r="P1757" i="2"/>
  <c r="P1758" i="2"/>
  <c r="P1759" i="2"/>
  <c r="P1760" i="2"/>
  <c r="P1761" i="2"/>
  <c r="P1762" i="2"/>
  <c r="P1763" i="2"/>
  <c r="P1764" i="2"/>
  <c r="P1765" i="2"/>
  <c r="P1766" i="2"/>
  <c r="P1767" i="2"/>
  <c r="P1768" i="2"/>
  <c r="P1769" i="2"/>
  <c r="P1770" i="2"/>
  <c r="P1771" i="2"/>
  <c r="P1772" i="2"/>
  <c r="P1773" i="2"/>
  <c r="P1774" i="2"/>
  <c r="P1775" i="2"/>
  <c r="P1776" i="2"/>
  <c r="P1777" i="2"/>
  <c r="P1778" i="2"/>
  <c r="P1779" i="2"/>
  <c r="P1780" i="2"/>
  <c r="P1781" i="2"/>
  <c r="P1782" i="2"/>
  <c r="P1783" i="2"/>
  <c r="P1784" i="2"/>
  <c r="P1785" i="2"/>
  <c r="P1786" i="2"/>
  <c r="P1787" i="2"/>
  <c r="P1788" i="2"/>
  <c r="P1789" i="2"/>
  <c r="P1790" i="2"/>
  <c r="P1791" i="2"/>
  <c r="P1792" i="2"/>
  <c r="P1793" i="2"/>
  <c r="P1794" i="2"/>
  <c r="P1795" i="2"/>
  <c r="P1796" i="2"/>
  <c r="P1797" i="2"/>
  <c r="P1798" i="2"/>
  <c r="P1799" i="2"/>
  <c r="P1800" i="2"/>
  <c r="P1801" i="2"/>
  <c r="P1802" i="2"/>
  <c r="P1803" i="2"/>
  <c r="P1804" i="2"/>
  <c r="P1805" i="2"/>
  <c r="P1806" i="2"/>
  <c r="P1807" i="2"/>
  <c r="P1808" i="2"/>
  <c r="P1809" i="2"/>
  <c r="P1810" i="2"/>
  <c r="P1811" i="2"/>
  <c r="P1812" i="2"/>
  <c r="P1813" i="2"/>
  <c r="P1814" i="2"/>
  <c r="P1815" i="2"/>
  <c r="P1816" i="2"/>
  <c r="P1817" i="2"/>
  <c r="P1818" i="2"/>
  <c r="P1819" i="2"/>
  <c r="P1820" i="2"/>
  <c r="P1821" i="2"/>
  <c r="P1822" i="2"/>
  <c r="P1823" i="2"/>
  <c r="P1824" i="2"/>
  <c r="P1825" i="2"/>
  <c r="P1826" i="2"/>
  <c r="P1827" i="2"/>
  <c r="P1828" i="2"/>
  <c r="P1829" i="2"/>
  <c r="P1830" i="2"/>
  <c r="P1831" i="2"/>
  <c r="P1832" i="2"/>
  <c r="P1833" i="2"/>
  <c r="P1834" i="2"/>
  <c r="P1835" i="2"/>
  <c r="P1836" i="2"/>
  <c r="P1837" i="2"/>
  <c r="P1838" i="2"/>
  <c r="P1839" i="2"/>
  <c r="P1840" i="2"/>
  <c r="P1841" i="2"/>
  <c r="P1842" i="2"/>
  <c r="P1843" i="2"/>
  <c r="P1844" i="2"/>
  <c r="P1845" i="2"/>
  <c r="P1846" i="2"/>
  <c r="P1847" i="2"/>
  <c r="P1848" i="2"/>
  <c r="P1849" i="2"/>
  <c r="P1850" i="2"/>
  <c r="P1851" i="2"/>
  <c r="P1852" i="2"/>
  <c r="P1853" i="2"/>
  <c r="P1854" i="2"/>
  <c r="P1855" i="2"/>
  <c r="P1856" i="2"/>
  <c r="P1857" i="2"/>
  <c r="P1858" i="2"/>
  <c r="P1859" i="2"/>
  <c r="P1860" i="2"/>
  <c r="P1861" i="2"/>
  <c r="P1862" i="2"/>
  <c r="P1863" i="2"/>
  <c r="P1864" i="2"/>
  <c r="P1865" i="2"/>
  <c r="P1866" i="2"/>
  <c r="P1867" i="2"/>
  <c r="P1868" i="2"/>
  <c r="P1869" i="2"/>
  <c r="P1870" i="2"/>
  <c r="P1871" i="2"/>
  <c r="P1872" i="2"/>
  <c r="P1873" i="2"/>
  <c r="P1874" i="2"/>
  <c r="P1875" i="2"/>
  <c r="P1876" i="2"/>
  <c r="P1877" i="2"/>
  <c r="P1878" i="2"/>
  <c r="P1879" i="2"/>
  <c r="P1880" i="2"/>
  <c r="P1881" i="2"/>
  <c r="P1882" i="2"/>
  <c r="P1883" i="2"/>
  <c r="P1884" i="2"/>
  <c r="P1885" i="2"/>
  <c r="P1886" i="2"/>
  <c r="P1887" i="2"/>
  <c r="P1888" i="2"/>
  <c r="P1889" i="2"/>
  <c r="P1890" i="2"/>
  <c r="P1891" i="2"/>
  <c r="P1892" i="2"/>
  <c r="P1893" i="2"/>
  <c r="P1894" i="2"/>
  <c r="P1895" i="2"/>
  <c r="P1896" i="2"/>
  <c r="P1897" i="2"/>
  <c r="P1898" i="2"/>
  <c r="P1899" i="2"/>
  <c r="P1900" i="2"/>
  <c r="P1901" i="2"/>
  <c r="P1902" i="2"/>
  <c r="P1903" i="2"/>
  <c r="P1904" i="2"/>
  <c r="P1905" i="2"/>
  <c r="P1906" i="2"/>
  <c r="P1907" i="2"/>
  <c r="P1908" i="2"/>
  <c r="P1909" i="2"/>
  <c r="P1910" i="2"/>
  <c r="P1911" i="2"/>
  <c r="P1912" i="2"/>
  <c r="P1913" i="2"/>
  <c r="P1914" i="2"/>
  <c r="P1915" i="2"/>
  <c r="P1916" i="2"/>
  <c r="P1917" i="2"/>
  <c r="P1918" i="2"/>
  <c r="P1919" i="2"/>
  <c r="P1920" i="2"/>
  <c r="P1921" i="2"/>
  <c r="P1922" i="2"/>
  <c r="P1923" i="2"/>
  <c r="P1924" i="2"/>
  <c r="P1925" i="2"/>
  <c r="P1926" i="2"/>
  <c r="P1927" i="2"/>
  <c r="P1928" i="2"/>
  <c r="P1929" i="2"/>
  <c r="P1930" i="2"/>
  <c r="P1931" i="2"/>
  <c r="P1932" i="2"/>
  <c r="P1933" i="2"/>
  <c r="P1934" i="2"/>
  <c r="P1935" i="2"/>
  <c r="P1936" i="2"/>
  <c r="P1937" i="2"/>
  <c r="P1938" i="2"/>
  <c r="P1939" i="2"/>
  <c r="P1940" i="2"/>
  <c r="P1941" i="2"/>
  <c r="P1942" i="2"/>
  <c r="P1943" i="2"/>
  <c r="P1944" i="2"/>
  <c r="P1945" i="2"/>
  <c r="P1946" i="2"/>
  <c r="P1947" i="2"/>
  <c r="P1948" i="2"/>
  <c r="P1949" i="2"/>
  <c r="P1950" i="2"/>
  <c r="P1951" i="2"/>
  <c r="P1952" i="2"/>
  <c r="P1953" i="2"/>
  <c r="P1954" i="2"/>
  <c r="P1955" i="2"/>
  <c r="P1956" i="2"/>
  <c r="P1957" i="2"/>
  <c r="P1958" i="2"/>
  <c r="P1959" i="2"/>
  <c r="P1960" i="2"/>
  <c r="P1961" i="2"/>
  <c r="P1962" i="2"/>
  <c r="P1963" i="2"/>
  <c r="P1964" i="2"/>
  <c r="P1965" i="2"/>
  <c r="P1966" i="2"/>
  <c r="P1967" i="2"/>
  <c r="P1968" i="2"/>
  <c r="P1969" i="2"/>
  <c r="P1970" i="2"/>
  <c r="P1971" i="2"/>
  <c r="P1972" i="2"/>
  <c r="P1973" i="2"/>
  <c r="P1974" i="2"/>
  <c r="P1975" i="2"/>
  <c r="P1976" i="2"/>
  <c r="P1977" i="2"/>
  <c r="P1978" i="2"/>
  <c r="P1979" i="2"/>
  <c r="P1980" i="2"/>
  <c r="P1981" i="2"/>
  <c r="P1982" i="2"/>
  <c r="P1983" i="2"/>
  <c r="P1984" i="2"/>
  <c r="P1985" i="2"/>
  <c r="P1986" i="2"/>
  <c r="P1987" i="2"/>
  <c r="P1988" i="2"/>
  <c r="P1989" i="2"/>
  <c r="P1990" i="2"/>
  <c r="P1991" i="2"/>
  <c r="P1992" i="2"/>
  <c r="P1993" i="2"/>
  <c r="P1994" i="2"/>
  <c r="P1995" i="2"/>
  <c r="P1996" i="2"/>
  <c r="P1997" i="2"/>
  <c r="P1998" i="2"/>
  <c r="P1999" i="2"/>
  <c r="P2000" i="2"/>
  <c r="P2001" i="2"/>
  <c r="P2002" i="2"/>
  <c r="P2003" i="2"/>
  <c r="P2004" i="2"/>
  <c r="P2005" i="2"/>
  <c r="P2006" i="2"/>
  <c r="P2007" i="2"/>
  <c r="P2008" i="2"/>
  <c r="P2009" i="2"/>
  <c r="P2010" i="2"/>
  <c r="P2011" i="2"/>
  <c r="P2012" i="2"/>
  <c r="P2013" i="2"/>
  <c r="P2014" i="2"/>
  <c r="P2015" i="2"/>
  <c r="P2016" i="2"/>
  <c r="P2017" i="2"/>
  <c r="P2018" i="2"/>
  <c r="P2019" i="2"/>
  <c r="P2020" i="2"/>
  <c r="P2021" i="2"/>
  <c r="P2022" i="2"/>
  <c r="P2023" i="2"/>
  <c r="P2024" i="2"/>
  <c r="P2025" i="2"/>
  <c r="P2026" i="2"/>
  <c r="P2027" i="2"/>
  <c r="P2028" i="2"/>
  <c r="P2029" i="2"/>
  <c r="P2030" i="2"/>
  <c r="P2031" i="2"/>
  <c r="P2032" i="2"/>
  <c r="P2033" i="2"/>
  <c r="P2034" i="2"/>
  <c r="P2035" i="2"/>
  <c r="P2036" i="2"/>
  <c r="P2037" i="2"/>
  <c r="P2038" i="2"/>
  <c r="P2039" i="2"/>
  <c r="P2040" i="2"/>
  <c r="P2041" i="2"/>
  <c r="P2042" i="2"/>
  <c r="P2043" i="2"/>
  <c r="P2044" i="2"/>
  <c r="P2045" i="2"/>
  <c r="P2046" i="2"/>
  <c r="P2047" i="2"/>
  <c r="P2048" i="2"/>
  <c r="P2049" i="2"/>
  <c r="P2050" i="2"/>
  <c r="P2051" i="2"/>
  <c r="P2052" i="2"/>
  <c r="P2053" i="2"/>
  <c r="P2054" i="2"/>
  <c r="P2055" i="2"/>
  <c r="P2056" i="2"/>
  <c r="P2057" i="2"/>
  <c r="P2058" i="2"/>
  <c r="P2059" i="2"/>
  <c r="P2060" i="2"/>
  <c r="P2061" i="2"/>
  <c r="P2062" i="2"/>
  <c r="P2063" i="2"/>
  <c r="P2064" i="2"/>
  <c r="P2065" i="2"/>
  <c r="P2066" i="2"/>
  <c r="P2067" i="2"/>
  <c r="P2068" i="2"/>
  <c r="P2069" i="2"/>
  <c r="P2070" i="2"/>
  <c r="P2071" i="2"/>
  <c r="P2072" i="2"/>
  <c r="P2073" i="2"/>
  <c r="P2074" i="2"/>
  <c r="P2075" i="2"/>
  <c r="P2076" i="2"/>
  <c r="P2077" i="2"/>
  <c r="P2078" i="2"/>
  <c r="P2079" i="2"/>
  <c r="P2080" i="2"/>
  <c r="P2081" i="2"/>
  <c r="P2082" i="2"/>
  <c r="P2083" i="2"/>
  <c r="P2084" i="2"/>
  <c r="P2085" i="2"/>
  <c r="P2086" i="2"/>
  <c r="P2087" i="2"/>
  <c r="P2088" i="2"/>
  <c r="P2089" i="2"/>
  <c r="P2090" i="2"/>
  <c r="P2091" i="2"/>
  <c r="P2092" i="2"/>
  <c r="P2093" i="2"/>
  <c r="P2094" i="2"/>
  <c r="P2095" i="2"/>
  <c r="P2096" i="2"/>
  <c r="P2097" i="2"/>
  <c r="P2098" i="2"/>
  <c r="P2099" i="2"/>
  <c r="P2100" i="2"/>
  <c r="P2101" i="2"/>
  <c r="P2102" i="2"/>
  <c r="P2103" i="2"/>
  <c r="P2104" i="2"/>
  <c r="P2105" i="2"/>
  <c r="P2106" i="2"/>
  <c r="P2107" i="2"/>
  <c r="P2108" i="2"/>
  <c r="P2109" i="2"/>
  <c r="P2110" i="2"/>
  <c r="P2111" i="2"/>
  <c r="P2112" i="2"/>
  <c r="P2113" i="2"/>
  <c r="P2114" i="2"/>
  <c r="P2115" i="2"/>
  <c r="P2116" i="2"/>
  <c r="P2117" i="2"/>
  <c r="P2118" i="2"/>
  <c r="P2119" i="2"/>
  <c r="P2120" i="2"/>
  <c r="P2121" i="2"/>
  <c r="P2122" i="2"/>
  <c r="P2123" i="2"/>
  <c r="P2124" i="2"/>
  <c r="P2125" i="2"/>
  <c r="P2126" i="2"/>
  <c r="P2127" i="2"/>
  <c r="P2128" i="2"/>
  <c r="P2129" i="2"/>
  <c r="P2130" i="2"/>
  <c r="P2131" i="2"/>
  <c r="P2132" i="2"/>
  <c r="P2133" i="2"/>
  <c r="P2134" i="2"/>
  <c r="P2135" i="2"/>
  <c r="P2136" i="2"/>
  <c r="P2137" i="2"/>
  <c r="P2138" i="2"/>
  <c r="P2139" i="2"/>
  <c r="P2140" i="2"/>
  <c r="P2141" i="2"/>
  <c r="P2142" i="2"/>
  <c r="P2143" i="2"/>
  <c r="P2144" i="2"/>
  <c r="P2145" i="2"/>
  <c r="P2146" i="2"/>
  <c r="P2147" i="2"/>
  <c r="P2148" i="2"/>
  <c r="P2149" i="2"/>
  <c r="P2150" i="2"/>
  <c r="P2151" i="2"/>
  <c r="P2152" i="2"/>
  <c r="P2153" i="2"/>
  <c r="P2154" i="2"/>
  <c r="P2155" i="2"/>
  <c r="P2156" i="2"/>
  <c r="P2157" i="2"/>
  <c r="P2158" i="2"/>
  <c r="P2159" i="2"/>
  <c r="P2160" i="2"/>
  <c r="P2161" i="2"/>
  <c r="P2162" i="2"/>
  <c r="P2163" i="2"/>
  <c r="P2164" i="2"/>
  <c r="P2165" i="2"/>
  <c r="P2166" i="2"/>
  <c r="P2167" i="2"/>
  <c r="P2168" i="2"/>
  <c r="P2169" i="2"/>
  <c r="P2170" i="2"/>
  <c r="P2171" i="2"/>
  <c r="P2172" i="2"/>
  <c r="P2173" i="2"/>
  <c r="P2174" i="2"/>
  <c r="P2175" i="2"/>
  <c r="P2176" i="2"/>
  <c r="P2177" i="2"/>
  <c r="P2178" i="2"/>
  <c r="P2179" i="2"/>
  <c r="P2180" i="2"/>
  <c r="P2181" i="2"/>
  <c r="P2182" i="2"/>
  <c r="P2183" i="2"/>
  <c r="P2184" i="2"/>
  <c r="P2185" i="2"/>
  <c r="P2186" i="2"/>
  <c r="P2187" i="2"/>
  <c r="P2188" i="2"/>
  <c r="P2189" i="2"/>
  <c r="P2190" i="2"/>
  <c r="P2191" i="2"/>
  <c r="P2192" i="2"/>
  <c r="P2193" i="2"/>
  <c r="P2194" i="2"/>
  <c r="P2195" i="2"/>
  <c r="P2196" i="2"/>
  <c r="P2197" i="2"/>
  <c r="P2198" i="2"/>
  <c r="P2199" i="2"/>
  <c r="P2200" i="2"/>
  <c r="P2201" i="2"/>
  <c r="P2202" i="2"/>
  <c r="P2203" i="2"/>
  <c r="P2204" i="2"/>
  <c r="P2205" i="2"/>
  <c r="P2206" i="2"/>
  <c r="P2207" i="2"/>
  <c r="P2208" i="2"/>
  <c r="P2209" i="2"/>
  <c r="P2210" i="2"/>
  <c r="P2211" i="2"/>
  <c r="P2212" i="2"/>
  <c r="P2213" i="2"/>
  <c r="P2214" i="2"/>
  <c r="P2215" i="2"/>
  <c r="P2216" i="2"/>
  <c r="P2217" i="2"/>
  <c r="P2218" i="2"/>
  <c r="P2219" i="2"/>
  <c r="P2220" i="2"/>
  <c r="P2221" i="2"/>
  <c r="P2222" i="2"/>
  <c r="P2223" i="2"/>
  <c r="P2224" i="2"/>
  <c r="P2225" i="2"/>
  <c r="P2226" i="2"/>
  <c r="P2227" i="2"/>
  <c r="P2228" i="2"/>
  <c r="P2229" i="2"/>
  <c r="P2230" i="2"/>
  <c r="P2231" i="2"/>
  <c r="P2232" i="2"/>
  <c r="P2233" i="2"/>
  <c r="P2234" i="2"/>
  <c r="P2235" i="2"/>
  <c r="P2236" i="2"/>
  <c r="P2237" i="2"/>
  <c r="P2238" i="2"/>
  <c r="P2239" i="2"/>
  <c r="P2240" i="2"/>
  <c r="P2241" i="2"/>
  <c r="P2242" i="2"/>
  <c r="P2243" i="2"/>
  <c r="P2244" i="2"/>
  <c r="P2245" i="2"/>
  <c r="P2246" i="2"/>
  <c r="P2247" i="2"/>
  <c r="P2248" i="2"/>
  <c r="P2249" i="2"/>
  <c r="P2250" i="2"/>
  <c r="P2251" i="2"/>
  <c r="P2252" i="2"/>
  <c r="P2253" i="2"/>
  <c r="P2254" i="2"/>
  <c r="P2255" i="2"/>
  <c r="P2256" i="2"/>
  <c r="P2257" i="2"/>
  <c r="P2258" i="2"/>
  <c r="P2259" i="2"/>
  <c r="P2260" i="2"/>
  <c r="P2261" i="2"/>
  <c r="P2262" i="2"/>
  <c r="P2263" i="2"/>
  <c r="P2264" i="2"/>
  <c r="P2265" i="2"/>
  <c r="P2266" i="2"/>
  <c r="P2267" i="2"/>
  <c r="P2268" i="2"/>
  <c r="P2269" i="2"/>
  <c r="P2270" i="2"/>
  <c r="P2271" i="2"/>
  <c r="P2272" i="2"/>
  <c r="P2273" i="2"/>
  <c r="P2274" i="2"/>
  <c r="P2275" i="2"/>
  <c r="P2276" i="2"/>
  <c r="P2277" i="2"/>
  <c r="P2278" i="2"/>
  <c r="P2279" i="2"/>
  <c r="P2280" i="2"/>
  <c r="P2281" i="2"/>
  <c r="P2282" i="2"/>
  <c r="P2283" i="2"/>
  <c r="P2284" i="2"/>
  <c r="P2285" i="2"/>
  <c r="P2286" i="2"/>
  <c r="P2287" i="2"/>
  <c r="P2288" i="2"/>
  <c r="P2289" i="2"/>
  <c r="P2290" i="2"/>
  <c r="P2291" i="2"/>
  <c r="P2292" i="2"/>
  <c r="P2293" i="2"/>
  <c r="P2294" i="2"/>
  <c r="P2295" i="2"/>
  <c r="P2296" i="2"/>
  <c r="P2297" i="2"/>
  <c r="P2298" i="2"/>
  <c r="P2299" i="2"/>
  <c r="P2300" i="2"/>
  <c r="P2301" i="2"/>
  <c r="P2302" i="2"/>
  <c r="P2303" i="2"/>
  <c r="P2304" i="2"/>
  <c r="P2305" i="2"/>
  <c r="P2306" i="2"/>
  <c r="P2307" i="2"/>
  <c r="P2308" i="2"/>
  <c r="P2309" i="2"/>
  <c r="P2310" i="2"/>
  <c r="P2311" i="2"/>
  <c r="P2312" i="2"/>
  <c r="P2313" i="2"/>
  <c r="P2314" i="2"/>
  <c r="P2315" i="2"/>
  <c r="P2316" i="2"/>
  <c r="P2317" i="2"/>
  <c r="P2318" i="2"/>
  <c r="P2319" i="2"/>
  <c r="P2320" i="2"/>
  <c r="P2321" i="2"/>
  <c r="P2322" i="2"/>
  <c r="P2323" i="2"/>
  <c r="P2324" i="2"/>
  <c r="P2325" i="2"/>
  <c r="P2326" i="2"/>
  <c r="P2327" i="2"/>
  <c r="P2328" i="2"/>
  <c r="P2329" i="2"/>
  <c r="P2330" i="2"/>
  <c r="P2331" i="2"/>
  <c r="P2332" i="2"/>
  <c r="P2333" i="2"/>
  <c r="P2334" i="2"/>
  <c r="P2335" i="2"/>
  <c r="P2336" i="2"/>
  <c r="P2337" i="2"/>
  <c r="P2338" i="2"/>
  <c r="P2339" i="2"/>
  <c r="P2340" i="2"/>
  <c r="P2341" i="2"/>
  <c r="P2342" i="2"/>
  <c r="P2343" i="2"/>
  <c r="P2344" i="2"/>
  <c r="P2345" i="2"/>
  <c r="P2346" i="2"/>
  <c r="P2347" i="2"/>
  <c r="P2348" i="2"/>
  <c r="P2349" i="2"/>
  <c r="P2350" i="2"/>
  <c r="P2351" i="2"/>
  <c r="P2352" i="2"/>
  <c r="P2353" i="2"/>
  <c r="P2354" i="2"/>
  <c r="P2355" i="2"/>
  <c r="P2356" i="2"/>
  <c r="P2357" i="2"/>
  <c r="P2358" i="2"/>
  <c r="P2359" i="2"/>
  <c r="P2360" i="2"/>
  <c r="P2361" i="2"/>
  <c r="P2362" i="2"/>
  <c r="P2363" i="2"/>
  <c r="P2364" i="2"/>
  <c r="P2365" i="2"/>
  <c r="P2366" i="2"/>
  <c r="P2367" i="2"/>
  <c r="P2368" i="2"/>
  <c r="P2369" i="2"/>
  <c r="P2370" i="2"/>
  <c r="P2371" i="2"/>
  <c r="P2372" i="2"/>
  <c r="P2373" i="2"/>
  <c r="P2374" i="2"/>
  <c r="P2375" i="2"/>
  <c r="P2376" i="2"/>
  <c r="P2377" i="2"/>
  <c r="P2378" i="2"/>
  <c r="P2379" i="2"/>
  <c r="P2380" i="2"/>
  <c r="P2381" i="2"/>
  <c r="P2382" i="2"/>
  <c r="P2383" i="2"/>
  <c r="P2384" i="2"/>
  <c r="P2385" i="2"/>
  <c r="P2386" i="2"/>
  <c r="P2387" i="2"/>
  <c r="P2388" i="2"/>
  <c r="P2389" i="2"/>
  <c r="P2390" i="2"/>
  <c r="P2391" i="2"/>
  <c r="P2392" i="2"/>
  <c r="P2393" i="2"/>
  <c r="P2394" i="2"/>
  <c r="P2395" i="2"/>
  <c r="P2396" i="2"/>
  <c r="P2397" i="2"/>
  <c r="P2398" i="2"/>
  <c r="P2399" i="2"/>
  <c r="P2400" i="2"/>
  <c r="P2401" i="2"/>
  <c r="P2402" i="2"/>
  <c r="P2403" i="2"/>
  <c r="P2404" i="2"/>
  <c r="P2405" i="2"/>
  <c r="P2406" i="2"/>
  <c r="P2407" i="2"/>
  <c r="P2408" i="2"/>
  <c r="P2409" i="2"/>
  <c r="P2410" i="2"/>
  <c r="P2411" i="2"/>
  <c r="P2412" i="2"/>
  <c r="P2413" i="2"/>
  <c r="P2414" i="2"/>
  <c r="P2415" i="2"/>
  <c r="P2416" i="2"/>
  <c r="P2417" i="2"/>
  <c r="P2418" i="2"/>
  <c r="P2419" i="2"/>
  <c r="P2420" i="2"/>
  <c r="P2421" i="2"/>
  <c r="P2422" i="2"/>
  <c r="P2423" i="2"/>
  <c r="P2424" i="2"/>
  <c r="P2425" i="2"/>
  <c r="P2426" i="2"/>
  <c r="P2427" i="2"/>
  <c r="P2428" i="2"/>
  <c r="P2429" i="2"/>
  <c r="P2430" i="2"/>
  <c r="P2431" i="2"/>
  <c r="P2432" i="2"/>
  <c r="P2433" i="2"/>
  <c r="P2434" i="2"/>
  <c r="P2435" i="2"/>
  <c r="P2436" i="2"/>
  <c r="P2437" i="2"/>
  <c r="P2438" i="2"/>
  <c r="P2439" i="2"/>
  <c r="P2440" i="2"/>
  <c r="P2441" i="2"/>
  <c r="P2442" i="2"/>
  <c r="P2443" i="2"/>
  <c r="P2444" i="2"/>
  <c r="P2445" i="2"/>
  <c r="P2446" i="2"/>
  <c r="P2447" i="2"/>
  <c r="P2448" i="2"/>
  <c r="P2449" i="2"/>
  <c r="P2450" i="2"/>
  <c r="P2451" i="2"/>
  <c r="P2452" i="2"/>
  <c r="P2453" i="2"/>
  <c r="P2454" i="2"/>
  <c r="P2455" i="2"/>
  <c r="P2456" i="2"/>
  <c r="P2457" i="2"/>
  <c r="P2458" i="2"/>
  <c r="P2459" i="2"/>
  <c r="P2460" i="2"/>
  <c r="P2461" i="2"/>
  <c r="P2462" i="2"/>
  <c r="P2463" i="2"/>
  <c r="P2464" i="2"/>
  <c r="P2465" i="2"/>
  <c r="P2466" i="2"/>
  <c r="P2467" i="2"/>
  <c r="P2468" i="2"/>
  <c r="P2469" i="2"/>
  <c r="P2470" i="2"/>
  <c r="P2471" i="2"/>
  <c r="P2472" i="2"/>
  <c r="P2473" i="2"/>
  <c r="P2474" i="2"/>
  <c r="P2475" i="2"/>
  <c r="P2476" i="2"/>
  <c r="P2477" i="2"/>
  <c r="P2478" i="2"/>
  <c r="P2479" i="2"/>
  <c r="P2480" i="2"/>
  <c r="P2481" i="2"/>
  <c r="P2482" i="2"/>
  <c r="P2483" i="2"/>
  <c r="P2484" i="2"/>
  <c r="P2485" i="2"/>
  <c r="P2486" i="2"/>
  <c r="P2487" i="2"/>
  <c r="P2488" i="2"/>
  <c r="P2489" i="2"/>
  <c r="P2490" i="2"/>
  <c r="P2491" i="2"/>
  <c r="P2492" i="2"/>
  <c r="P2493" i="2"/>
  <c r="P2494" i="2"/>
  <c r="P2495" i="2"/>
  <c r="P2496" i="2"/>
  <c r="P2497" i="2"/>
  <c r="P2498" i="2"/>
  <c r="P2499" i="2"/>
  <c r="P2500" i="2"/>
  <c r="P2501" i="2"/>
  <c r="P2502" i="2"/>
  <c r="P2503" i="2"/>
  <c r="P2504" i="2"/>
  <c r="P2505" i="2"/>
  <c r="P2506" i="2"/>
  <c r="P2507" i="2"/>
  <c r="P2508" i="2"/>
  <c r="P2509" i="2"/>
  <c r="P2510" i="2"/>
  <c r="P2511" i="2"/>
  <c r="P2512" i="2"/>
  <c r="P2513" i="2"/>
  <c r="P2514" i="2"/>
  <c r="P2515" i="2"/>
  <c r="P2516" i="2"/>
  <c r="P2517" i="2"/>
  <c r="P2518" i="2"/>
  <c r="P2519" i="2"/>
  <c r="P2520" i="2"/>
  <c r="P2521" i="2"/>
  <c r="P2522" i="2"/>
  <c r="P2523" i="2"/>
  <c r="P2524" i="2"/>
  <c r="P2525" i="2"/>
  <c r="P2526" i="2"/>
  <c r="P2527" i="2"/>
  <c r="P2528" i="2"/>
  <c r="P2529" i="2"/>
  <c r="P2530" i="2"/>
  <c r="P2531" i="2"/>
  <c r="P2532" i="2"/>
  <c r="P2533" i="2"/>
  <c r="P2534" i="2"/>
  <c r="P2535" i="2"/>
  <c r="P2536" i="2"/>
  <c r="P2537" i="2"/>
  <c r="P2538" i="2"/>
  <c r="P2539" i="2"/>
  <c r="P2540" i="2"/>
  <c r="P2541" i="2"/>
  <c r="P2542" i="2"/>
  <c r="P2543" i="2"/>
  <c r="P2544" i="2"/>
  <c r="P2545" i="2"/>
  <c r="P2546" i="2"/>
  <c r="P2547" i="2"/>
  <c r="P2548" i="2"/>
  <c r="P2549" i="2"/>
  <c r="P2550" i="2"/>
  <c r="P2551" i="2"/>
  <c r="P2552" i="2"/>
  <c r="P2553" i="2"/>
  <c r="P2554" i="2"/>
  <c r="P2555" i="2"/>
  <c r="P2556" i="2"/>
  <c r="P2557" i="2"/>
  <c r="P2558" i="2"/>
  <c r="P2559" i="2"/>
  <c r="P2560" i="2"/>
  <c r="P2561" i="2"/>
  <c r="P2562" i="2"/>
  <c r="P2563" i="2"/>
  <c r="P2564" i="2"/>
  <c r="P2565" i="2"/>
  <c r="P2566" i="2"/>
  <c r="P2567" i="2"/>
  <c r="P2568" i="2"/>
  <c r="P2569" i="2"/>
  <c r="P2570" i="2"/>
  <c r="P2571" i="2"/>
  <c r="P2572" i="2"/>
  <c r="P2573" i="2"/>
  <c r="P2574" i="2"/>
  <c r="P2575" i="2"/>
  <c r="P2576" i="2"/>
  <c r="P2577" i="2"/>
  <c r="P2578" i="2"/>
  <c r="P2579" i="2"/>
  <c r="P2580" i="2"/>
  <c r="P2581" i="2"/>
  <c r="P2582" i="2"/>
  <c r="P2583" i="2"/>
  <c r="P2584" i="2"/>
  <c r="P2585" i="2"/>
  <c r="P2586" i="2"/>
  <c r="P2587" i="2"/>
  <c r="P2588" i="2"/>
  <c r="P2589" i="2"/>
  <c r="P2590" i="2"/>
  <c r="P2591" i="2"/>
  <c r="P2592" i="2"/>
  <c r="P2593" i="2"/>
  <c r="P2594" i="2"/>
  <c r="P2595" i="2"/>
  <c r="P2596" i="2"/>
  <c r="P2597" i="2"/>
  <c r="P2598" i="2"/>
  <c r="P2599" i="2"/>
  <c r="P2600" i="2"/>
  <c r="P2601" i="2"/>
  <c r="P2602" i="2"/>
  <c r="P2603" i="2"/>
  <c r="P2604" i="2"/>
  <c r="P2605" i="2"/>
  <c r="P2606" i="2"/>
  <c r="P2607" i="2"/>
  <c r="P2608" i="2"/>
  <c r="P2609" i="2"/>
  <c r="P2610" i="2"/>
  <c r="P2611" i="2"/>
  <c r="P2612" i="2"/>
  <c r="P2613" i="2"/>
  <c r="P2614" i="2"/>
  <c r="P2615" i="2"/>
  <c r="P2616" i="2"/>
  <c r="P2617" i="2"/>
  <c r="P2618" i="2"/>
  <c r="P2619" i="2"/>
  <c r="P2620" i="2"/>
  <c r="P2621" i="2"/>
  <c r="P2622" i="2"/>
  <c r="P2623" i="2"/>
  <c r="P2624" i="2"/>
  <c r="P2625" i="2"/>
  <c r="P2626" i="2"/>
  <c r="P2627" i="2"/>
  <c r="P2628" i="2"/>
  <c r="P2629" i="2"/>
  <c r="P2630" i="2"/>
  <c r="P2631" i="2"/>
  <c r="P2632" i="2"/>
  <c r="P2633" i="2"/>
  <c r="P2634" i="2"/>
  <c r="P2635" i="2"/>
  <c r="P2636" i="2"/>
  <c r="P2637" i="2"/>
  <c r="P2638" i="2"/>
  <c r="P2639" i="2"/>
  <c r="P2640" i="2"/>
  <c r="P2641" i="2"/>
  <c r="P2642" i="2"/>
  <c r="P2643" i="2"/>
  <c r="P2644" i="2"/>
  <c r="P2645" i="2"/>
  <c r="P2646" i="2"/>
  <c r="P2647" i="2"/>
  <c r="P2648" i="2"/>
  <c r="P2649" i="2"/>
  <c r="P2650" i="2"/>
  <c r="P2651" i="2"/>
  <c r="P2652" i="2"/>
  <c r="P2653" i="2"/>
  <c r="P2654" i="2"/>
  <c r="P2655" i="2"/>
  <c r="P2656" i="2"/>
  <c r="P2657" i="2"/>
  <c r="P2658" i="2"/>
  <c r="P2659" i="2"/>
  <c r="P2660" i="2"/>
  <c r="P2661" i="2"/>
  <c r="P2662" i="2"/>
  <c r="P2663" i="2"/>
  <c r="P2664" i="2"/>
  <c r="P2665" i="2"/>
  <c r="P2666" i="2"/>
  <c r="P2667" i="2"/>
  <c r="P2668" i="2"/>
  <c r="P2669" i="2"/>
  <c r="P2670" i="2"/>
  <c r="P2671" i="2"/>
  <c r="P2672" i="2"/>
  <c r="P2673" i="2"/>
  <c r="P2674" i="2"/>
  <c r="P2675" i="2"/>
  <c r="P2676" i="2"/>
  <c r="P2677" i="2"/>
  <c r="P2678" i="2"/>
  <c r="P2679" i="2"/>
  <c r="P2680" i="2"/>
  <c r="P2681" i="2"/>
  <c r="P2682" i="2"/>
  <c r="P2683" i="2"/>
  <c r="P2684" i="2"/>
  <c r="P2685" i="2"/>
  <c r="P2686" i="2"/>
  <c r="P2687" i="2"/>
  <c r="P2688" i="2"/>
  <c r="P2689" i="2"/>
  <c r="P2690" i="2"/>
  <c r="P2691" i="2"/>
  <c r="P2692" i="2"/>
  <c r="P2693" i="2"/>
  <c r="P2694" i="2"/>
  <c r="P2695" i="2"/>
  <c r="P2696" i="2"/>
  <c r="P2697" i="2"/>
  <c r="P2698" i="2"/>
  <c r="P2699" i="2"/>
  <c r="P2700" i="2"/>
  <c r="P2701" i="2"/>
  <c r="P2702" i="2"/>
  <c r="P2703" i="2"/>
  <c r="P2704" i="2"/>
  <c r="P2705" i="2"/>
  <c r="P2706" i="2"/>
  <c r="P2707" i="2"/>
  <c r="P2708" i="2"/>
  <c r="P2709" i="2"/>
  <c r="P2710" i="2"/>
  <c r="P2711" i="2"/>
  <c r="P2712" i="2"/>
  <c r="P2713" i="2"/>
  <c r="P2714" i="2"/>
  <c r="P2715" i="2"/>
  <c r="P2716" i="2"/>
  <c r="P2717" i="2"/>
  <c r="P2718" i="2"/>
  <c r="P2719" i="2"/>
  <c r="P2720" i="2"/>
  <c r="P2721" i="2"/>
  <c r="P2722" i="2"/>
  <c r="P2723" i="2"/>
  <c r="P2724" i="2"/>
  <c r="P2725" i="2"/>
  <c r="P2726" i="2"/>
  <c r="P2727" i="2"/>
  <c r="P2728" i="2"/>
  <c r="P2729" i="2"/>
  <c r="P2730" i="2"/>
  <c r="P2731" i="2"/>
  <c r="P2732" i="2"/>
  <c r="P2733" i="2"/>
  <c r="P2734" i="2"/>
  <c r="P2735" i="2"/>
  <c r="P2736" i="2"/>
  <c r="P2737" i="2"/>
  <c r="P2738" i="2"/>
  <c r="P2739" i="2"/>
  <c r="P2740" i="2"/>
  <c r="P2741" i="2"/>
  <c r="P2742" i="2"/>
  <c r="P2743" i="2"/>
  <c r="P2744" i="2"/>
  <c r="P2745" i="2"/>
  <c r="P2746" i="2"/>
  <c r="P2747" i="2"/>
  <c r="P2748" i="2"/>
  <c r="P2749" i="2"/>
  <c r="P2750" i="2"/>
  <c r="P2751" i="2"/>
  <c r="P2752" i="2"/>
  <c r="P2753" i="2"/>
  <c r="P2754" i="2"/>
  <c r="P2755" i="2"/>
  <c r="P2756" i="2"/>
  <c r="P2757" i="2"/>
  <c r="P2758" i="2"/>
  <c r="P2759" i="2"/>
  <c r="P2760" i="2"/>
  <c r="P2761" i="2"/>
  <c r="P2762" i="2"/>
  <c r="P2763" i="2"/>
  <c r="P2764" i="2"/>
  <c r="P2765" i="2"/>
  <c r="P2766" i="2"/>
  <c r="P2767" i="2"/>
  <c r="P2768" i="2"/>
  <c r="P2769" i="2"/>
  <c r="P2770" i="2"/>
  <c r="P2771" i="2"/>
  <c r="P2772" i="2"/>
  <c r="P2773" i="2"/>
  <c r="P2774" i="2"/>
  <c r="P2775" i="2"/>
  <c r="P2776" i="2"/>
  <c r="P2777" i="2"/>
  <c r="P2778" i="2"/>
  <c r="P2779" i="2"/>
  <c r="P2780" i="2"/>
  <c r="P2781" i="2"/>
  <c r="P2782" i="2"/>
  <c r="P2783" i="2"/>
  <c r="P2784" i="2"/>
  <c r="P2785" i="2"/>
  <c r="P2786" i="2"/>
  <c r="P2787" i="2"/>
  <c r="P2788" i="2"/>
  <c r="P2789" i="2"/>
  <c r="P2790" i="2"/>
  <c r="P2791" i="2"/>
  <c r="P2792" i="2"/>
  <c r="P2793" i="2"/>
  <c r="P2794" i="2"/>
  <c r="P2795" i="2"/>
  <c r="P2796" i="2"/>
  <c r="P2797" i="2"/>
  <c r="P2798" i="2"/>
  <c r="P2799" i="2"/>
  <c r="P2800" i="2"/>
  <c r="P2801" i="2"/>
  <c r="P2802" i="2"/>
  <c r="P2803" i="2"/>
  <c r="P2804" i="2"/>
  <c r="P2805" i="2"/>
  <c r="P2806" i="2"/>
  <c r="P2807" i="2"/>
  <c r="P2808" i="2"/>
  <c r="P2809" i="2"/>
  <c r="P2810" i="2"/>
  <c r="P2811" i="2"/>
  <c r="P2812" i="2"/>
  <c r="P2813" i="2"/>
  <c r="P2814" i="2"/>
  <c r="P2815" i="2"/>
  <c r="P2816" i="2"/>
  <c r="P2817" i="2"/>
  <c r="P2818" i="2"/>
  <c r="P2819" i="2"/>
  <c r="P2820" i="2"/>
  <c r="P2821" i="2"/>
  <c r="P2822" i="2"/>
  <c r="P2823" i="2"/>
  <c r="P2824" i="2"/>
  <c r="P2825" i="2"/>
  <c r="P2826" i="2"/>
  <c r="P2827" i="2"/>
  <c r="P2828" i="2"/>
  <c r="P2829" i="2"/>
  <c r="P2830" i="2"/>
  <c r="P2831" i="2"/>
  <c r="P2832" i="2"/>
  <c r="P2833" i="2"/>
  <c r="P2834" i="2"/>
  <c r="P2835" i="2"/>
  <c r="P2836" i="2"/>
  <c r="P2837" i="2"/>
  <c r="P2838" i="2"/>
  <c r="P2839" i="2"/>
  <c r="P2840" i="2"/>
  <c r="P2841" i="2"/>
  <c r="P2842" i="2"/>
  <c r="P2843" i="2"/>
  <c r="P2844" i="2"/>
  <c r="P2845" i="2"/>
  <c r="P2846" i="2"/>
  <c r="P2847" i="2"/>
  <c r="P2848" i="2"/>
  <c r="P2849" i="2"/>
  <c r="P2850" i="2"/>
  <c r="P2851" i="2"/>
  <c r="P2852" i="2"/>
  <c r="P2853" i="2"/>
  <c r="P2854" i="2"/>
  <c r="P2855" i="2"/>
  <c r="P2856" i="2"/>
  <c r="P2857" i="2"/>
  <c r="P2858" i="2"/>
  <c r="P2859" i="2"/>
  <c r="P2860" i="2"/>
  <c r="P2861" i="2"/>
  <c r="P2862" i="2"/>
  <c r="P2863" i="2"/>
  <c r="P2864" i="2"/>
  <c r="P2865" i="2"/>
  <c r="P2866" i="2"/>
  <c r="P2867" i="2"/>
  <c r="P2868" i="2"/>
  <c r="P2869" i="2"/>
  <c r="P2870" i="2"/>
  <c r="P2871" i="2"/>
  <c r="P2872" i="2"/>
  <c r="P2873" i="2"/>
  <c r="P2874" i="2"/>
  <c r="P2875" i="2"/>
  <c r="P2876" i="2"/>
  <c r="P2877" i="2"/>
  <c r="P2878" i="2"/>
  <c r="P2879" i="2"/>
  <c r="P2880" i="2"/>
  <c r="P2881" i="2"/>
  <c r="P2882" i="2"/>
  <c r="P2883" i="2"/>
  <c r="P2884" i="2"/>
  <c r="P2885" i="2"/>
  <c r="P2886" i="2"/>
  <c r="P2887" i="2"/>
  <c r="P2888" i="2"/>
  <c r="P2889" i="2"/>
  <c r="P2890" i="2"/>
  <c r="P2891" i="2"/>
  <c r="P2892" i="2"/>
  <c r="P2893" i="2"/>
  <c r="P2894" i="2"/>
  <c r="P2895" i="2"/>
  <c r="P2896" i="2"/>
  <c r="P2897" i="2"/>
  <c r="P2898" i="2"/>
  <c r="P2899" i="2"/>
  <c r="P2900" i="2"/>
  <c r="P2901" i="2"/>
  <c r="P2902" i="2"/>
  <c r="P2903" i="2"/>
  <c r="P2904" i="2"/>
  <c r="P2905" i="2"/>
  <c r="P2906" i="2"/>
  <c r="P2907" i="2"/>
  <c r="P2908" i="2"/>
  <c r="P2909" i="2"/>
  <c r="P2910" i="2"/>
  <c r="P2911" i="2"/>
  <c r="P2912" i="2"/>
  <c r="P2913" i="2"/>
  <c r="P2914" i="2"/>
  <c r="P2915" i="2"/>
  <c r="P2916" i="2"/>
  <c r="P2917" i="2"/>
  <c r="P2918" i="2"/>
  <c r="P2919" i="2"/>
  <c r="P2920" i="2"/>
  <c r="P2921" i="2"/>
  <c r="P2922" i="2"/>
  <c r="P2923" i="2"/>
  <c r="P2924" i="2"/>
  <c r="P2925" i="2"/>
  <c r="P2926" i="2"/>
  <c r="P2927" i="2"/>
  <c r="P2928" i="2"/>
  <c r="P2929" i="2"/>
  <c r="P2930" i="2"/>
  <c r="P2931" i="2"/>
  <c r="P2932" i="2"/>
  <c r="P2933" i="2"/>
  <c r="P2934" i="2"/>
  <c r="P2935" i="2"/>
  <c r="P2936" i="2"/>
  <c r="P2937" i="2"/>
  <c r="P2938" i="2"/>
  <c r="P2939" i="2"/>
  <c r="P2940" i="2"/>
  <c r="P2941" i="2"/>
  <c r="P2942" i="2"/>
  <c r="P2943" i="2"/>
  <c r="P2944" i="2"/>
  <c r="P2945" i="2"/>
  <c r="P2946" i="2"/>
  <c r="P2947" i="2"/>
  <c r="P2948" i="2"/>
  <c r="P2949" i="2"/>
  <c r="P2950" i="2"/>
  <c r="P2951" i="2"/>
  <c r="P2952" i="2"/>
  <c r="P2953" i="2"/>
  <c r="P2954" i="2"/>
  <c r="P2955" i="2"/>
  <c r="P2956" i="2"/>
  <c r="P2957" i="2"/>
  <c r="P2958" i="2"/>
  <c r="P2959" i="2"/>
  <c r="P2960" i="2"/>
  <c r="P2961" i="2"/>
  <c r="P2962" i="2"/>
  <c r="P2963" i="2"/>
  <c r="P2964" i="2"/>
  <c r="P2965" i="2"/>
  <c r="P2966" i="2"/>
  <c r="P2967" i="2"/>
  <c r="P2968" i="2"/>
  <c r="P2969" i="2"/>
  <c r="P2970" i="2"/>
  <c r="P2971" i="2"/>
  <c r="P2972" i="2"/>
  <c r="P2973" i="2"/>
  <c r="P2974" i="2"/>
  <c r="P2975" i="2"/>
  <c r="P2976" i="2"/>
  <c r="P2977" i="2"/>
  <c r="P2978" i="2"/>
  <c r="P2979" i="2"/>
  <c r="P2980" i="2"/>
  <c r="P2981" i="2"/>
  <c r="P2982" i="2"/>
  <c r="P2983" i="2"/>
  <c r="P2984" i="2"/>
  <c r="P2985" i="2"/>
  <c r="P2986" i="2"/>
  <c r="P2987" i="2"/>
  <c r="P2988" i="2"/>
  <c r="P2989" i="2"/>
  <c r="P2990" i="2"/>
  <c r="P2991" i="2"/>
  <c r="P2992" i="2"/>
  <c r="P2993" i="2"/>
  <c r="P2994" i="2"/>
  <c r="P2995" i="2"/>
  <c r="P2996" i="2"/>
  <c r="P2997" i="2"/>
  <c r="P2998" i="2"/>
  <c r="P2999" i="2"/>
  <c r="P3000" i="2"/>
  <c r="P3001" i="2"/>
  <c r="P3002" i="2"/>
  <c r="P3003" i="2"/>
  <c r="P3004" i="2"/>
  <c r="P3005" i="2"/>
  <c r="P3006" i="2"/>
  <c r="P3007" i="2"/>
  <c r="P3008" i="2"/>
  <c r="P3009" i="2"/>
  <c r="P3010" i="2"/>
  <c r="P3011" i="2"/>
  <c r="P3012" i="2"/>
  <c r="P3013" i="2"/>
  <c r="P3014" i="2"/>
  <c r="P3015" i="2"/>
  <c r="P3016" i="2"/>
  <c r="P3017" i="2"/>
  <c r="P3018" i="2"/>
  <c r="P3019" i="2"/>
  <c r="P3020" i="2"/>
  <c r="P3021" i="2"/>
  <c r="P3022" i="2"/>
  <c r="P3023" i="2"/>
  <c r="P3024" i="2"/>
  <c r="P3025" i="2"/>
  <c r="P3026" i="2"/>
  <c r="P3027" i="2"/>
  <c r="P3028" i="2"/>
  <c r="P3029" i="2"/>
  <c r="P3030" i="2"/>
  <c r="P3031" i="2"/>
  <c r="P3032" i="2"/>
  <c r="P3033" i="2"/>
  <c r="P3034" i="2"/>
  <c r="P3035" i="2"/>
  <c r="P3036" i="2"/>
  <c r="P3037" i="2"/>
  <c r="P3038" i="2"/>
  <c r="P3039" i="2"/>
  <c r="P3040" i="2"/>
  <c r="P3041" i="2"/>
  <c r="P3042" i="2"/>
  <c r="P3043" i="2"/>
  <c r="P3044" i="2"/>
  <c r="P3045" i="2"/>
  <c r="P3046" i="2"/>
  <c r="P3047" i="2"/>
  <c r="P3048" i="2"/>
  <c r="P3049" i="2"/>
  <c r="P3050" i="2"/>
  <c r="P3051" i="2"/>
  <c r="P3052" i="2"/>
  <c r="P3053" i="2"/>
  <c r="P3054" i="2"/>
  <c r="P3055" i="2"/>
  <c r="P3056" i="2"/>
  <c r="P3057" i="2"/>
  <c r="P3058" i="2"/>
  <c r="P3059" i="2"/>
  <c r="P3060" i="2"/>
  <c r="P3061" i="2"/>
  <c r="P3062" i="2"/>
  <c r="P3063" i="2"/>
  <c r="P3064" i="2"/>
  <c r="P3065" i="2"/>
  <c r="P3066" i="2"/>
  <c r="P3067" i="2"/>
  <c r="P3068" i="2"/>
  <c r="P3069" i="2"/>
  <c r="P3070" i="2"/>
  <c r="P3071" i="2"/>
  <c r="P3072" i="2"/>
  <c r="P3073" i="2"/>
  <c r="P3074" i="2"/>
  <c r="P3075" i="2"/>
  <c r="P3076" i="2"/>
  <c r="P3077" i="2"/>
  <c r="P3078" i="2"/>
  <c r="P3079" i="2"/>
  <c r="P3080" i="2"/>
  <c r="P3081" i="2"/>
  <c r="P3082" i="2"/>
  <c r="P3083" i="2"/>
  <c r="P3084" i="2"/>
  <c r="P3085" i="2"/>
  <c r="P3086" i="2"/>
  <c r="P3087" i="2"/>
  <c r="P3088" i="2"/>
  <c r="P3089" i="2"/>
  <c r="P3090" i="2"/>
  <c r="P3091" i="2"/>
  <c r="P3092" i="2"/>
  <c r="P3093" i="2"/>
  <c r="P3094" i="2"/>
  <c r="P3095" i="2"/>
  <c r="P3096" i="2"/>
  <c r="P3097" i="2"/>
  <c r="P3098" i="2"/>
  <c r="P3099" i="2"/>
  <c r="P3100" i="2"/>
  <c r="P3101" i="2"/>
  <c r="P3102" i="2"/>
  <c r="P3103" i="2"/>
  <c r="P3104" i="2"/>
  <c r="P3105" i="2"/>
  <c r="P3106" i="2"/>
  <c r="P3107" i="2"/>
  <c r="P3108" i="2"/>
  <c r="P3109" i="2"/>
  <c r="P3110" i="2"/>
  <c r="P3111" i="2"/>
  <c r="P3112" i="2"/>
  <c r="P3113" i="2"/>
  <c r="P3114" i="2"/>
  <c r="P3115" i="2"/>
  <c r="P3116" i="2"/>
  <c r="P3117" i="2"/>
  <c r="P3118" i="2"/>
  <c r="P3119" i="2"/>
  <c r="P3120" i="2"/>
  <c r="P3121" i="2"/>
  <c r="P3122" i="2"/>
  <c r="P3123" i="2"/>
  <c r="P3124" i="2"/>
  <c r="P3125" i="2"/>
  <c r="P3126" i="2"/>
  <c r="P3127" i="2"/>
  <c r="P3128" i="2"/>
  <c r="P3129" i="2"/>
  <c r="P3130" i="2"/>
  <c r="P3131" i="2"/>
  <c r="P3132" i="2"/>
  <c r="P3133" i="2"/>
  <c r="P3134" i="2"/>
  <c r="P3135" i="2"/>
  <c r="P3136" i="2"/>
  <c r="P3137" i="2"/>
  <c r="P3138" i="2"/>
  <c r="P3139" i="2"/>
  <c r="P3140" i="2"/>
  <c r="P3141" i="2"/>
  <c r="P3142" i="2"/>
  <c r="P3143" i="2"/>
  <c r="P3144" i="2"/>
  <c r="P3145" i="2"/>
  <c r="P3146" i="2"/>
  <c r="P3147" i="2"/>
  <c r="P3148" i="2"/>
  <c r="P3149" i="2"/>
  <c r="P3150" i="2"/>
  <c r="P3151" i="2"/>
  <c r="P3152" i="2"/>
  <c r="P3153" i="2"/>
  <c r="P3154" i="2"/>
  <c r="P3155" i="2"/>
  <c r="P3156" i="2"/>
  <c r="P3157" i="2"/>
  <c r="P3158" i="2"/>
  <c r="P3159" i="2"/>
  <c r="P3160" i="2"/>
  <c r="P3161" i="2"/>
  <c r="P3162" i="2"/>
  <c r="P3163" i="2"/>
  <c r="P3164" i="2"/>
  <c r="P3165" i="2"/>
  <c r="P3166" i="2"/>
  <c r="P3167" i="2"/>
  <c r="P3168" i="2"/>
  <c r="P3169" i="2"/>
  <c r="P3170" i="2"/>
  <c r="P3171" i="2"/>
  <c r="P3172" i="2"/>
  <c r="P3173" i="2"/>
  <c r="P3174" i="2"/>
  <c r="P3175" i="2"/>
  <c r="P3176" i="2"/>
  <c r="P3177" i="2"/>
  <c r="P3178" i="2"/>
  <c r="P3179" i="2"/>
  <c r="P3180" i="2"/>
  <c r="P3181" i="2"/>
  <c r="P3182" i="2"/>
  <c r="P3183" i="2"/>
  <c r="P3184" i="2"/>
  <c r="P3185" i="2"/>
  <c r="P3186" i="2"/>
  <c r="P3187" i="2"/>
  <c r="P3188" i="2"/>
  <c r="P3189" i="2"/>
  <c r="P3190" i="2"/>
  <c r="P3191" i="2"/>
  <c r="P3192" i="2"/>
  <c r="P3193" i="2"/>
  <c r="P3194" i="2"/>
  <c r="P3195" i="2"/>
  <c r="P3196" i="2"/>
  <c r="P3197" i="2"/>
  <c r="P3198" i="2"/>
  <c r="P3199" i="2"/>
  <c r="P3200" i="2"/>
  <c r="P3201" i="2"/>
  <c r="P3202" i="2"/>
  <c r="P3203" i="2"/>
  <c r="P3204" i="2"/>
  <c r="P3205" i="2"/>
  <c r="P3206" i="2"/>
  <c r="P3207" i="2"/>
  <c r="P3208" i="2"/>
  <c r="P3209" i="2"/>
  <c r="P3210" i="2"/>
  <c r="P3211" i="2"/>
  <c r="P3212" i="2"/>
  <c r="P3213" i="2"/>
  <c r="P3214" i="2"/>
  <c r="P3215" i="2"/>
  <c r="P3216" i="2"/>
  <c r="P3217" i="2"/>
  <c r="P3218" i="2"/>
  <c r="P3219" i="2"/>
  <c r="P3220" i="2"/>
  <c r="P3221" i="2"/>
  <c r="P3222" i="2"/>
  <c r="P3223" i="2"/>
  <c r="P3224" i="2"/>
  <c r="P3225" i="2"/>
  <c r="P3226" i="2"/>
  <c r="P3227" i="2"/>
  <c r="P3228" i="2"/>
  <c r="P3229" i="2"/>
  <c r="P3230" i="2"/>
  <c r="P3231" i="2"/>
  <c r="P3232" i="2"/>
  <c r="P3233" i="2"/>
  <c r="P3234" i="2"/>
  <c r="P3235" i="2"/>
  <c r="P3236" i="2"/>
  <c r="P3237" i="2"/>
  <c r="P3238" i="2"/>
  <c r="P3239" i="2"/>
  <c r="P3240" i="2"/>
  <c r="P3241" i="2"/>
  <c r="P3242" i="2"/>
  <c r="P3243" i="2"/>
  <c r="P3244" i="2"/>
  <c r="P3245" i="2"/>
  <c r="P3246" i="2"/>
  <c r="P3247" i="2"/>
  <c r="P3248" i="2"/>
  <c r="P3249" i="2"/>
  <c r="P3250" i="2"/>
  <c r="P3251" i="2"/>
  <c r="P3252" i="2"/>
  <c r="P3253" i="2"/>
  <c r="P3254" i="2"/>
  <c r="P3255" i="2"/>
  <c r="P3256" i="2"/>
  <c r="P3257" i="2"/>
  <c r="P3258" i="2"/>
  <c r="P3259" i="2"/>
  <c r="P3260" i="2"/>
  <c r="P3261" i="2"/>
  <c r="P3262" i="2"/>
  <c r="P3263" i="2"/>
  <c r="P3264" i="2"/>
  <c r="P3265" i="2"/>
  <c r="P3266" i="2"/>
  <c r="P3267" i="2"/>
  <c r="P3268" i="2"/>
  <c r="P3269" i="2"/>
  <c r="P3270" i="2"/>
  <c r="P3271" i="2"/>
  <c r="P3272" i="2"/>
  <c r="P3273" i="2"/>
  <c r="P3274" i="2"/>
  <c r="P3275" i="2"/>
  <c r="P3276" i="2"/>
  <c r="P3277" i="2"/>
  <c r="P3278" i="2"/>
  <c r="P3279" i="2"/>
  <c r="P3280" i="2"/>
  <c r="P3281" i="2"/>
  <c r="P3282" i="2"/>
  <c r="P3283" i="2"/>
  <c r="P3284" i="2"/>
  <c r="P3285" i="2"/>
  <c r="P3286" i="2"/>
  <c r="P3287" i="2"/>
  <c r="P3288" i="2"/>
  <c r="P3289" i="2"/>
  <c r="P3290" i="2"/>
  <c r="P3291" i="2"/>
  <c r="P3292" i="2"/>
  <c r="P3293" i="2"/>
  <c r="P3294" i="2"/>
  <c r="P3295" i="2"/>
  <c r="P3296" i="2"/>
  <c r="P3297" i="2"/>
  <c r="P3298" i="2"/>
  <c r="P3299" i="2"/>
  <c r="P3300" i="2"/>
  <c r="P3301" i="2"/>
  <c r="P3302" i="2"/>
  <c r="P3303" i="2"/>
  <c r="P3304" i="2"/>
  <c r="P3305" i="2"/>
  <c r="P3306" i="2"/>
  <c r="P3307" i="2"/>
  <c r="P3308" i="2"/>
  <c r="P3309" i="2"/>
  <c r="P3310" i="2"/>
  <c r="P3311" i="2"/>
  <c r="P3312" i="2"/>
  <c r="P3313" i="2"/>
  <c r="P3314" i="2"/>
  <c r="P3315" i="2"/>
  <c r="P3316" i="2"/>
  <c r="P3317" i="2"/>
  <c r="P3318" i="2"/>
  <c r="P3319" i="2"/>
  <c r="P3320" i="2"/>
  <c r="P3321" i="2"/>
  <c r="P3322" i="2"/>
  <c r="P3323" i="2"/>
  <c r="P3324" i="2"/>
  <c r="P3325" i="2"/>
  <c r="P3326" i="2"/>
  <c r="P3327" i="2"/>
  <c r="P3328" i="2"/>
  <c r="P3329" i="2"/>
  <c r="P3330" i="2"/>
  <c r="P3331" i="2"/>
  <c r="P3332" i="2"/>
  <c r="P3333" i="2"/>
  <c r="P3334" i="2"/>
  <c r="P3335" i="2"/>
  <c r="P3336" i="2"/>
  <c r="P3337" i="2"/>
  <c r="P3338" i="2"/>
  <c r="P3339" i="2"/>
  <c r="P3340" i="2"/>
  <c r="P3341" i="2"/>
  <c r="P3342" i="2"/>
  <c r="P3343" i="2"/>
  <c r="P3344" i="2"/>
  <c r="P3345" i="2"/>
  <c r="P3346" i="2"/>
  <c r="P3347" i="2"/>
  <c r="P3348" i="2"/>
  <c r="P3349" i="2"/>
  <c r="P3350" i="2"/>
  <c r="P3351" i="2"/>
  <c r="P3352" i="2"/>
  <c r="P3353" i="2"/>
  <c r="P3354" i="2"/>
  <c r="P3355" i="2"/>
  <c r="P3356" i="2"/>
  <c r="P3357" i="2"/>
  <c r="P3358" i="2"/>
  <c r="P3359" i="2"/>
  <c r="P3360" i="2"/>
  <c r="P3361" i="2"/>
  <c r="P3362" i="2"/>
  <c r="P3363" i="2"/>
  <c r="P3364" i="2"/>
  <c r="P3365" i="2"/>
  <c r="P3366" i="2"/>
  <c r="P3367" i="2"/>
  <c r="P3368" i="2"/>
  <c r="P3369" i="2"/>
  <c r="P3370" i="2"/>
  <c r="P3371" i="2"/>
  <c r="P3372" i="2"/>
  <c r="P3373" i="2"/>
  <c r="P3374" i="2"/>
  <c r="P3375" i="2"/>
  <c r="P3376" i="2"/>
  <c r="P3377" i="2"/>
  <c r="P3378" i="2"/>
  <c r="P3379" i="2"/>
  <c r="P3380" i="2"/>
  <c r="P3381" i="2"/>
  <c r="P3382" i="2"/>
  <c r="P3383" i="2"/>
  <c r="P3384" i="2"/>
  <c r="P3385" i="2"/>
  <c r="P3386" i="2"/>
  <c r="P3387" i="2"/>
  <c r="P3388" i="2"/>
  <c r="P3389" i="2"/>
  <c r="P3390" i="2"/>
  <c r="P3391" i="2"/>
  <c r="P3392" i="2"/>
  <c r="P3393" i="2"/>
  <c r="P3394" i="2"/>
  <c r="P3395" i="2"/>
  <c r="P3396" i="2"/>
  <c r="P3397" i="2"/>
  <c r="P3398" i="2"/>
  <c r="P3399" i="2"/>
  <c r="P3400" i="2"/>
  <c r="P3401" i="2"/>
  <c r="P3402" i="2"/>
  <c r="P3403" i="2"/>
  <c r="P3404" i="2"/>
  <c r="P3405" i="2"/>
  <c r="P3406" i="2"/>
  <c r="P3407" i="2"/>
  <c r="P3408" i="2"/>
  <c r="P3409" i="2"/>
  <c r="P3410" i="2"/>
  <c r="P3411" i="2"/>
  <c r="P3412" i="2"/>
  <c r="P3413" i="2"/>
  <c r="P3414" i="2"/>
  <c r="P3415" i="2"/>
  <c r="P3416" i="2"/>
  <c r="P3417" i="2"/>
  <c r="P3418" i="2"/>
  <c r="P3419" i="2"/>
  <c r="P3420" i="2"/>
  <c r="P3421" i="2"/>
  <c r="P3422" i="2"/>
  <c r="P3423" i="2"/>
  <c r="P3424" i="2"/>
  <c r="P3425" i="2"/>
  <c r="P3426" i="2"/>
  <c r="P3427" i="2"/>
  <c r="P3428" i="2"/>
  <c r="P3429" i="2"/>
  <c r="P3430" i="2"/>
  <c r="P3431" i="2"/>
  <c r="P3432" i="2"/>
  <c r="P3433" i="2"/>
  <c r="P3434" i="2"/>
  <c r="P3435" i="2"/>
  <c r="P3436" i="2"/>
  <c r="P3437" i="2"/>
  <c r="P3438" i="2"/>
  <c r="P3439" i="2"/>
  <c r="P3440" i="2"/>
  <c r="P3441" i="2"/>
  <c r="P3442" i="2"/>
  <c r="P3443" i="2"/>
  <c r="P3444" i="2"/>
  <c r="P3445" i="2"/>
  <c r="P3446" i="2"/>
  <c r="P3447" i="2"/>
  <c r="P3448" i="2"/>
  <c r="P3449" i="2"/>
  <c r="P3450" i="2"/>
  <c r="P3451" i="2"/>
  <c r="P3452" i="2"/>
  <c r="P3453" i="2"/>
  <c r="P3454" i="2"/>
  <c r="P3455" i="2"/>
  <c r="P3456" i="2"/>
  <c r="P3457" i="2"/>
  <c r="P3458" i="2"/>
  <c r="P3459" i="2"/>
  <c r="P3460" i="2"/>
  <c r="P3461" i="2"/>
  <c r="P3462" i="2"/>
  <c r="P3463" i="2"/>
  <c r="P3464" i="2"/>
  <c r="P3465" i="2"/>
  <c r="P3466" i="2"/>
  <c r="P3467" i="2"/>
  <c r="P3468" i="2"/>
  <c r="P3469" i="2"/>
  <c r="P3470" i="2"/>
  <c r="P3471" i="2"/>
  <c r="P3472" i="2"/>
  <c r="P3473" i="2"/>
  <c r="P3474" i="2"/>
  <c r="P3475" i="2"/>
  <c r="P3476" i="2"/>
  <c r="P3477" i="2"/>
  <c r="P3478" i="2"/>
  <c r="P3479" i="2"/>
  <c r="P3480" i="2"/>
  <c r="P3481" i="2"/>
  <c r="P3482" i="2"/>
  <c r="P3483" i="2"/>
  <c r="P3484" i="2"/>
  <c r="P3485" i="2"/>
  <c r="P3486" i="2"/>
  <c r="P3487" i="2"/>
  <c r="P3488" i="2"/>
  <c r="P3489" i="2"/>
  <c r="P3490" i="2"/>
  <c r="P3491" i="2"/>
  <c r="P3492" i="2"/>
  <c r="P3493" i="2"/>
  <c r="P3494" i="2"/>
  <c r="P3495" i="2"/>
  <c r="P3496" i="2"/>
  <c r="P3497" i="2"/>
  <c r="P3498" i="2"/>
  <c r="P3499" i="2"/>
  <c r="P3500" i="2"/>
  <c r="P3501" i="2"/>
  <c r="P3502" i="2"/>
  <c r="P3503" i="2"/>
  <c r="P3504" i="2"/>
  <c r="P3505" i="2"/>
  <c r="P3506" i="2"/>
  <c r="P3507" i="2"/>
  <c r="P3508" i="2"/>
  <c r="P3509" i="2"/>
  <c r="P3510" i="2"/>
  <c r="P3511" i="2"/>
  <c r="P3512" i="2"/>
  <c r="P3513" i="2"/>
  <c r="P3514" i="2"/>
  <c r="P3515" i="2"/>
  <c r="P3516" i="2"/>
  <c r="P3517" i="2"/>
  <c r="P3518" i="2"/>
  <c r="P3519" i="2"/>
  <c r="P3520" i="2"/>
  <c r="P3521" i="2"/>
  <c r="P3522" i="2"/>
  <c r="P3523" i="2"/>
  <c r="P3524" i="2"/>
  <c r="P3525" i="2"/>
  <c r="P3526" i="2"/>
  <c r="P3527" i="2"/>
  <c r="P3528" i="2"/>
  <c r="P3529" i="2"/>
  <c r="P3530" i="2"/>
  <c r="P3531" i="2"/>
  <c r="P3532" i="2"/>
  <c r="P3533" i="2"/>
  <c r="P3534" i="2"/>
  <c r="P3535" i="2"/>
  <c r="P3536" i="2"/>
  <c r="P3537" i="2"/>
  <c r="P3538" i="2"/>
  <c r="P3539" i="2"/>
  <c r="P3540" i="2"/>
  <c r="P3541" i="2"/>
  <c r="P3542" i="2"/>
  <c r="P3543" i="2"/>
  <c r="P3544" i="2"/>
  <c r="P3545" i="2"/>
  <c r="P3546" i="2"/>
  <c r="P3547" i="2"/>
  <c r="P3548" i="2"/>
  <c r="P3549" i="2"/>
  <c r="P3550" i="2"/>
  <c r="P3551" i="2"/>
  <c r="P3552" i="2"/>
  <c r="P3553" i="2"/>
  <c r="P3554" i="2"/>
  <c r="P3555" i="2"/>
  <c r="P3556" i="2"/>
  <c r="P3557" i="2"/>
  <c r="P3558" i="2"/>
  <c r="P3559" i="2"/>
  <c r="P3560" i="2"/>
  <c r="P3561" i="2"/>
  <c r="P3562" i="2"/>
  <c r="P3563" i="2"/>
  <c r="P3564" i="2"/>
  <c r="P3565" i="2"/>
  <c r="P3566" i="2"/>
  <c r="P3567" i="2"/>
  <c r="P3568" i="2"/>
  <c r="P3569" i="2"/>
  <c r="P3570" i="2"/>
  <c r="P3571" i="2"/>
  <c r="P3572" i="2"/>
  <c r="P3573" i="2"/>
  <c r="P3574" i="2"/>
  <c r="P3575" i="2"/>
  <c r="P3576" i="2"/>
  <c r="P3577" i="2"/>
  <c r="P3578" i="2"/>
  <c r="P3579" i="2"/>
  <c r="P3580" i="2"/>
  <c r="P3581" i="2"/>
  <c r="P3582" i="2"/>
  <c r="P3583" i="2"/>
  <c r="P3584" i="2"/>
  <c r="P3585" i="2"/>
  <c r="P3586" i="2"/>
  <c r="P3587" i="2"/>
  <c r="P3588" i="2"/>
  <c r="P3589" i="2"/>
  <c r="P3590" i="2"/>
  <c r="P3591" i="2"/>
  <c r="P3592" i="2"/>
  <c r="P3593" i="2"/>
  <c r="P3594" i="2"/>
  <c r="P3595" i="2"/>
  <c r="P3596" i="2"/>
  <c r="P3597" i="2"/>
  <c r="P3598" i="2"/>
  <c r="P3599" i="2"/>
  <c r="P3600" i="2"/>
  <c r="P3601" i="2"/>
  <c r="P3602" i="2"/>
  <c r="P3603" i="2"/>
  <c r="P3604" i="2"/>
  <c r="P3605" i="2"/>
  <c r="P3606" i="2"/>
  <c r="P3607" i="2"/>
  <c r="P3608" i="2"/>
  <c r="P3609" i="2"/>
  <c r="P3610" i="2"/>
  <c r="P3611" i="2"/>
  <c r="P3612" i="2"/>
  <c r="P3613" i="2"/>
  <c r="P3614" i="2"/>
  <c r="P3615" i="2"/>
  <c r="P3616" i="2"/>
  <c r="P3617" i="2"/>
  <c r="P3618" i="2"/>
  <c r="P3619" i="2"/>
  <c r="P3620" i="2"/>
  <c r="P3621" i="2"/>
  <c r="P3622" i="2"/>
  <c r="P3623" i="2"/>
  <c r="P3624" i="2"/>
  <c r="P3625" i="2"/>
  <c r="P3626" i="2"/>
  <c r="P3627" i="2"/>
  <c r="P3628" i="2"/>
  <c r="P3629" i="2"/>
  <c r="P3630" i="2"/>
  <c r="P3631" i="2"/>
  <c r="P3632" i="2"/>
  <c r="P3633" i="2"/>
  <c r="P3634" i="2"/>
  <c r="P3635" i="2"/>
  <c r="P3636" i="2"/>
  <c r="P3637" i="2"/>
  <c r="P3638" i="2"/>
  <c r="P3639" i="2"/>
  <c r="P3640" i="2"/>
  <c r="P3641" i="2"/>
  <c r="P3642" i="2"/>
  <c r="P3643" i="2"/>
  <c r="P3644" i="2"/>
  <c r="P3645" i="2"/>
  <c r="P3646" i="2"/>
  <c r="P3647" i="2"/>
  <c r="P3648" i="2"/>
  <c r="P3649" i="2"/>
  <c r="P3650" i="2"/>
  <c r="P3651" i="2"/>
  <c r="P3652" i="2"/>
  <c r="P3653" i="2"/>
  <c r="P3654" i="2"/>
  <c r="P3655" i="2"/>
  <c r="P3656" i="2"/>
  <c r="P3657" i="2"/>
  <c r="P3658" i="2"/>
  <c r="P3659" i="2"/>
  <c r="P3660" i="2"/>
  <c r="P3661" i="2"/>
  <c r="P3662" i="2"/>
  <c r="P3663" i="2"/>
  <c r="P3664" i="2"/>
  <c r="P3665" i="2"/>
  <c r="P3666" i="2"/>
  <c r="P3667" i="2"/>
  <c r="P3668" i="2"/>
  <c r="P3669" i="2"/>
  <c r="P3670" i="2"/>
  <c r="P3671" i="2"/>
  <c r="P3672" i="2"/>
  <c r="P3673" i="2"/>
  <c r="P3674" i="2"/>
  <c r="P3675" i="2"/>
  <c r="P3676" i="2"/>
  <c r="P3677" i="2"/>
  <c r="P3678" i="2"/>
  <c r="P3679" i="2"/>
  <c r="P3680" i="2"/>
  <c r="P3681" i="2"/>
  <c r="P3682" i="2"/>
  <c r="P3683" i="2"/>
  <c r="P3684" i="2"/>
  <c r="P3685" i="2"/>
  <c r="P3686" i="2"/>
  <c r="P3687" i="2"/>
  <c r="P3688" i="2"/>
  <c r="P3689" i="2"/>
  <c r="P3690" i="2"/>
  <c r="P3691" i="2"/>
  <c r="P3692" i="2"/>
  <c r="P3693" i="2"/>
  <c r="P3694" i="2"/>
  <c r="P3695" i="2"/>
  <c r="P3696" i="2"/>
  <c r="P3697" i="2"/>
  <c r="P3698" i="2"/>
  <c r="P3699" i="2"/>
  <c r="P3700" i="2"/>
  <c r="P3701" i="2"/>
  <c r="P3702" i="2"/>
  <c r="P3703" i="2"/>
  <c r="P3704" i="2"/>
  <c r="P3705" i="2"/>
  <c r="P3706" i="2"/>
  <c r="P3707" i="2"/>
  <c r="P3708" i="2"/>
  <c r="P3709" i="2"/>
  <c r="P3710" i="2"/>
  <c r="P3711" i="2"/>
  <c r="P3712" i="2"/>
  <c r="P3713" i="2"/>
  <c r="P3714" i="2"/>
  <c r="P3715" i="2"/>
  <c r="P3716" i="2"/>
  <c r="P3717" i="2"/>
  <c r="P3718" i="2"/>
  <c r="P3719" i="2"/>
  <c r="P3720" i="2"/>
  <c r="P3721" i="2"/>
  <c r="P3722" i="2"/>
  <c r="P3723" i="2"/>
  <c r="P3724" i="2"/>
  <c r="P3725" i="2"/>
  <c r="P3726" i="2"/>
  <c r="P3727" i="2"/>
  <c r="P3728" i="2"/>
  <c r="P3729" i="2"/>
  <c r="P3730" i="2"/>
  <c r="P3731" i="2"/>
  <c r="P3732" i="2"/>
  <c r="P3733" i="2"/>
  <c r="P3734" i="2"/>
  <c r="P3735" i="2"/>
  <c r="P3736" i="2"/>
  <c r="P3737" i="2"/>
  <c r="P3738" i="2"/>
  <c r="P3739" i="2"/>
  <c r="P3740" i="2"/>
  <c r="P3741" i="2"/>
  <c r="P3742" i="2"/>
  <c r="P3743" i="2"/>
  <c r="P3744" i="2"/>
  <c r="P3745" i="2"/>
  <c r="P3746" i="2"/>
  <c r="P3747" i="2"/>
  <c r="P3748" i="2"/>
  <c r="P3749" i="2"/>
  <c r="P3750" i="2"/>
  <c r="P3751" i="2"/>
  <c r="P3752" i="2"/>
  <c r="P3753" i="2"/>
  <c r="P3754" i="2"/>
  <c r="P3755" i="2"/>
  <c r="P3756" i="2"/>
  <c r="P3757" i="2"/>
  <c r="P3758" i="2"/>
  <c r="P3759" i="2"/>
  <c r="P3760" i="2"/>
  <c r="P3761" i="2"/>
  <c r="P3762" i="2"/>
  <c r="P3763" i="2"/>
  <c r="P3764" i="2"/>
  <c r="P3765" i="2"/>
  <c r="P3766" i="2"/>
  <c r="P3767" i="2"/>
  <c r="P3768" i="2"/>
  <c r="P3769" i="2"/>
  <c r="P3770" i="2"/>
  <c r="P3771" i="2"/>
  <c r="P3772" i="2"/>
  <c r="P3773" i="2"/>
  <c r="P3774" i="2"/>
  <c r="P3775" i="2"/>
  <c r="P3776" i="2"/>
  <c r="P3777" i="2"/>
  <c r="P3778" i="2"/>
  <c r="P3779" i="2"/>
  <c r="P3780" i="2"/>
  <c r="P3781" i="2"/>
  <c r="P3782" i="2"/>
  <c r="P3783" i="2"/>
  <c r="P3784" i="2"/>
  <c r="P3785" i="2"/>
  <c r="P3786" i="2"/>
  <c r="P3787" i="2"/>
  <c r="P3788" i="2"/>
  <c r="P3789" i="2"/>
  <c r="P3790" i="2"/>
  <c r="P3791" i="2"/>
  <c r="P3792" i="2"/>
  <c r="P3793" i="2"/>
  <c r="P3794" i="2"/>
  <c r="P3795" i="2"/>
  <c r="P3796" i="2"/>
  <c r="P3797" i="2"/>
  <c r="P3798" i="2"/>
  <c r="P3799" i="2"/>
  <c r="P3800" i="2"/>
  <c r="P3801" i="2"/>
  <c r="P3802" i="2"/>
  <c r="P3803" i="2"/>
  <c r="P3804" i="2"/>
  <c r="P3805" i="2"/>
  <c r="P3806" i="2"/>
  <c r="P3807" i="2"/>
  <c r="P3808" i="2"/>
  <c r="P3809" i="2"/>
  <c r="P3810" i="2"/>
  <c r="P3811" i="2"/>
  <c r="P3812" i="2"/>
  <c r="P3813" i="2"/>
  <c r="P3814" i="2"/>
  <c r="P3815" i="2"/>
  <c r="P3816" i="2"/>
  <c r="P3817" i="2"/>
  <c r="P3818" i="2"/>
  <c r="P3819" i="2"/>
  <c r="P3820" i="2"/>
  <c r="P3821" i="2"/>
  <c r="P3822" i="2"/>
  <c r="P3823" i="2"/>
  <c r="P3824" i="2"/>
  <c r="P3825" i="2"/>
  <c r="P3826" i="2"/>
  <c r="P3827" i="2"/>
  <c r="P3828" i="2"/>
  <c r="P3829" i="2"/>
  <c r="P3830" i="2"/>
  <c r="P3831" i="2"/>
  <c r="P3832" i="2"/>
  <c r="P3833" i="2"/>
  <c r="P3834" i="2"/>
  <c r="P3835" i="2"/>
  <c r="P3836" i="2"/>
  <c r="P3837" i="2"/>
  <c r="P3838" i="2"/>
  <c r="P3839" i="2"/>
  <c r="P3840" i="2"/>
  <c r="P3841" i="2"/>
  <c r="P3842" i="2"/>
  <c r="P3843" i="2"/>
  <c r="P3844" i="2"/>
  <c r="P3845" i="2"/>
  <c r="P3846" i="2"/>
  <c r="P3847" i="2"/>
  <c r="P3848" i="2"/>
  <c r="P3849" i="2"/>
  <c r="P3850" i="2"/>
  <c r="P3851" i="2"/>
  <c r="P3852" i="2"/>
  <c r="P3853" i="2"/>
  <c r="P3854" i="2"/>
  <c r="P3855" i="2"/>
  <c r="P3856" i="2"/>
  <c r="P3857" i="2"/>
  <c r="P3858" i="2"/>
  <c r="P3859" i="2"/>
  <c r="P3860" i="2"/>
  <c r="P3861" i="2"/>
  <c r="P3862" i="2"/>
  <c r="P3863" i="2"/>
  <c r="P3864" i="2"/>
  <c r="P3865" i="2"/>
  <c r="P3866" i="2"/>
  <c r="P3867" i="2"/>
  <c r="P3868" i="2"/>
  <c r="P3869" i="2"/>
  <c r="P3870" i="2"/>
  <c r="P3871" i="2"/>
  <c r="P3872" i="2"/>
  <c r="P3873" i="2"/>
  <c r="P3874" i="2"/>
  <c r="P3875" i="2"/>
  <c r="P3876" i="2"/>
  <c r="P3877" i="2"/>
  <c r="P3878" i="2"/>
  <c r="P3879" i="2"/>
  <c r="P3880" i="2"/>
  <c r="P3881" i="2"/>
  <c r="P3882" i="2"/>
  <c r="P3883" i="2"/>
  <c r="P3884" i="2"/>
  <c r="P3885" i="2"/>
  <c r="P3886" i="2"/>
  <c r="P3887" i="2"/>
  <c r="P3888" i="2"/>
  <c r="P3889" i="2"/>
  <c r="P3890" i="2"/>
  <c r="P3891" i="2"/>
  <c r="P3892" i="2"/>
  <c r="P3893" i="2"/>
  <c r="P3894" i="2"/>
  <c r="P3895" i="2"/>
  <c r="P3896" i="2"/>
  <c r="P3897" i="2"/>
  <c r="P3898" i="2"/>
  <c r="P3899" i="2"/>
  <c r="P3900" i="2"/>
  <c r="P3901" i="2"/>
  <c r="P3902" i="2"/>
  <c r="P3903" i="2"/>
  <c r="P3904" i="2"/>
  <c r="P3905" i="2"/>
  <c r="P3906" i="2"/>
  <c r="P3907" i="2"/>
  <c r="P3908" i="2"/>
  <c r="P3909" i="2"/>
  <c r="P3910" i="2"/>
  <c r="P3911" i="2"/>
  <c r="P3912" i="2"/>
  <c r="P3913" i="2"/>
  <c r="P3914" i="2"/>
  <c r="P3915" i="2"/>
  <c r="P3916" i="2"/>
  <c r="P3917" i="2"/>
  <c r="P3918" i="2"/>
  <c r="P3919" i="2"/>
  <c r="P3920" i="2"/>
  <c r="P3921" i="2"/>
  <c r="P3922" i="2"/>
  <c r="P3923" i="2"/>
  <c r="P3924" i="2"/>
  <c r="P3925" i="2"/>
  <c r="P3926" i="2"/>
  <c r="P3927" i="2"/>
  <c r="P3928" i="2"/>
  <c r="P3929" i="2"/>
  <c r="P3930" i="2"/>
  <c r="P3931" i="2"/>
  <c r="P3932" i="2"/>
  <c r="P3933" i="2"/>
  <c r="P3934" i="2"/>
  <c r="P3935" i="2"/>
  <c r="P3936" i="2"/>
  <c r="P3937" i="2"/>
  <c r="P3938" i="2"/>
  <c r="P3939" i="2"/>
  <c r="P3940" i="2"/>
  <c r="P3941" i="2"/>
  <c r="P3942" i="2"/>
  <c r="P3943" i="2"/>
  <c r="P3944" i="2"/>
  <c r="P3945" i="2"/>
  <c r="P3946" i="2"/>
  <c r="P3947" i="2"/>
  <c r="P3948" i="2"/>
  <c r="P3949" i="2"/>
  <c r="P3950" i="2"/>
  <c r="P3951" i="2"/>
  <c r="P3952" i="2"/>
  <c r="P3953" i="2"/>
  <c r="P3954" i="2"/>
  <c r="P3955" i="2"/>
  <c r="P3956" i="2"/>
  <c r="P3957" i="2"/>
  <c r="P3958" i="2"/>
  <c r="P3959" i="2"/>
  <c r="P3960" i="2"/>
  <c r="P3961" i="2"/>
  <c r="P3962" i="2"/>
  <c r="P3963" i="2"/>
  <c r="P3964" i="2"/>
  <c r="P3965" i="2"/>
  <c r="P3966" i="2"/>
  <c r="P3967" i="2"/>
  <c r="P3968" i="2"/>
  <c r="P3969" i="2"/>
  <c r="P3970" i="2"/>
  <c r="P3971" i="2"/>
  <c r="P3972" i="2"/>
  <c r="P3973" i="2"/>
  <c r="P3974" i="2"/>
  <c r="P3975" i="2"/>
  <c r="P3976" i="2"/>
  <c r="P3977" i="2"/>
  <c r="P3978" i="2"/>
  <c r="P3979" i="2"/>
  <c r="P3980" i="2"/>
  <c r="P3981" i="2"/>
  <c r="P3982" i="2"/>
  <c r="P3983" i="2"/>
  <c r="P3984" i="2"/>
  <c r="P3985" i="2"/>
  <c r="P3986" i="2"/>
  <c r="P3987" i="2"/>
  <c r="P3988" i="2"/>
  <c r="P3989" i="2"/>
  <c r="P3990" i="2"/>
  <c r="P3991" i="2"/>
  <c r="P3992" i="2"/>
  <c r="P3993" i="2"/>
  <c r="P3994" i="2"/>
  <c r="P3995" i="2"/>
  <c r="P3996" i="2"/>
  <c r="P3997" i="2"/>
  <c r="P3998" i="2"/>
  <c r="P3999" i="2"/>
  <c r="P4000" i="2"/>
  <c r="P4001" i="2"/>
  <c r="P4002" i="2"/>
  <c r="P4003" i="2"/>
  <c r="P4004" i="2"/>
  <c r="P4005" i="2"/>
  <c r="P4006" i="2"/>
  <c r="P4007" i="2"/>
  <c r="P4008" i="2"/>
  <c r="P4009" i="2"/>
  <c r="P4010" i="2"/>
  <c r="P4011" i="2"/>
  <c r="P4012" i="2"/>
  <c r="P4013" i="2"/>
  <c r="P4014" i="2"/>
  <c r="P4015" i="2"/>
  <c r="P4016" i="2"/>
  <c r="P4017" i="2"/>
  <c r="P4018" i="2"/>
  <c r="P4019" i="2"/>
  <c r="P4020" i="2"/>
  <c r="P4021" i="2"/>
  <c r="P4022" i="2"/>
  <c r="P4023" i="2"/>
  <c r="P4024" i="2"/>
  <c r="P4025" i="2"/>
  <c r="P4026" i="2"/>
  <c r="P4027" i="2"/>
  <c r="P4028" i="2"/>
  <c r="P4029" i="2"/>
  <c r="P4030" i="2"/>
  <c r="P4031" i="2"/>
  <c r="P4032" i="2"/>
  <c r="P4033" i="2"/>
  <c r="P4034" i="2"/>
  <c r="P4035" i="2"/>
  <c r="P4036" i="2"/>
  <c r="P4037" i="2"/>
  <c r="P4038" i="2"/>
  <c r="P4039" i="2"/>
  <c r="P4040" i="2"/>
  <c r="P4041" i="2"/>
  <c r="P4042" i="2"/>
  <c r="P4043" i="2"/>
  <c r="P4044" i="2"/>
  <c r="P4045" i="2"/>
  <c r="P4046" i="2"/>
  <c r="P4047" i="2"/>
  <c r="P4048" i="2"/>
  <c r="P4049" i="2"/>
  <c r="P4050" i="2"/>
  <c r="P4051" i="2"/>
  <c r="P4052" i="2"/>
  <c r="P4053" i="2"/>
  <c r="P4054" i="2"/>
  <c r="P4055" i="2"/>
  <c r="P4056" i="2"/>
  <c r="P4057" i="2"/>
  <c r="P4058" i="2"/>
  <c r="P4059" i="2"/>
  <c r="P4060" i="2"/>
  <c r="P4061" i="2"/>
  <c r="P4062" i="2"/>
  <c r="P4063" i="2"/>
  <c r="P4064" i="2"/>
  <c r="P4065" i="2"/>
  <c r="P4066" i="2"/>
  <c r="P4067" i="2"/>
  <c r="P4068" i="2"/>
  <c r="P4069" i="2"/>
  <c r="P4070" i="2"/>
  <c r="P4071" i="2"/>
  <c r="P4072" i="2"/>
  <c r="P4073" i="2"/>
  <c r="P4074" i="2"/>
  <c r="P4075" i="2"/>
  <c r="P4076" i="2"/>
  <c r="P4077" i="2"/>
  <c r="P4078" i="2"/>
  <c r="P4079" i="2"/>
  <c r="P4080" i="2"/>
  <c r="P4081" i="2"/>
  <c r="P4082" i="2"/>
  <c r="P4083" i="2"/>
  <c r="P4084" i="2"/>
  <c r="P4085" i="2"/>
  <c r="P4086" i="2"/>
  <c r="P4087" i="2"/>
  <c r="P4088" i="2"/>
  <c r="P4089" i="2"/>
  <c r="P4090" i="2"/>
  <c r="P4091" i="2"/>
  <c r="P4092" i="2"/>
  <c r="P4093" i="2"/>
  <c r="P4094" i="2"/>
  <c r="P4095" i="2"/>
  <c r="P4096" i="2"/>
  <c r="P4097" i="2"/>
  <c r="P4098" i="2"/>
  <c r="P4099" i="2"/>
  <c r="P4100" i="2"/>
  <c r="P4101" i="2"/>
  <c r="P4102" i="2"/>
  <c r="P4103" i="2"/>
  <c r="P4104" i="2"/>
  <c r="P4105" i="2"/>
  <c r="P4106" i="2"/>
  <c r="P4107" i="2"/>
  <c r="P4108" i="2"/>
  <c r="P4109" i="2"/>
  <c r="P4110" i="2"/>
  <c r="P4111" i="2"/>
  <c r="P4112" i="2"/>
  <c r="P4113" i="2"/>
  <c r="P4114" i="2"/>
  <c r="P4115" i="2"/>
  <c r="P4116" i="2"/>
  <c r="P4117" i="2"/>
  <c r="P4118" i="2"/>
  <c r="P4119" i="2"/>
  <c r="P4120" i="2"/>
  <c r="P4121" i="2"/>
  <c r="P4122" i="2"/>
  <c r="P4123" i="2"/>
  <c r="P4124" i="2"/>
  <c r="P4125" i="2"/>
  <c r="P4126" i="2"/>
  <c r="P4127" i="2"/>
  <c r="P4128" i="2"/>
  <c r="P4129" i="2"/>
  <c r="P4130" i="2"/>
  <c r="P4131" i="2"/>
  <c r="P4132" i="2"/>
  <c r="P4133" i="2"/>
  <c r="P4134" i="2"/>
  <c r="P4135" i="2"/>
  <c r="P4136" i="2"/>
  <c r="P4137" i="2"/>
  <c r="P4138" i="2"/>
  <c r="P4139" i="2"/>
  <c r="P4140" i="2"/>
  <c r="P4141" i="2"/>
  <c r="P4142" i="2"/>
  <c r="P4143" i="2"/>
  <c r="P4144" i="2"/>
  <c r="P4145" i="2"/>
  <c r="P4146" i="2"/>
  <c r="P4147" i="2"/>
  <c r="P4148" i="2"/>
  <c r="P4149" i="2"/>
  <c r="P4150" i="2"/>
  <c r="P4151" i="2"/>
  <c r="P4152" i="2"/>
  <c r="P4153" i="2"/>
  <c r="P4154" i="2"/>
  <c r="P4155" i="2"/>
  <c r="P4156" i="2"/>
  <c r="P4157" i="2"/>
  <c r="P4158" i="2"/>
  <c r="P4159" i="2"/>
  <c r="P4160" i="2"/>
  <c r="P4161" i="2"/>
  <c r="P4162" i="2"/>
  <c r="P4163" i="2"/>
  <c r="P4164" i="2"/>
  <c r="P4165" i="2"/>
  <c r="P4166" i="2"/>
  <c r="P4167" i="2"/>
  <c r="P4168" i="2"/>
  <c r="P4169" i="2"/>
  <c r="P4170" i="2"/>
  <c r="P4171" i="2"/>
  <c r="P4172" i="2"/>
  <c r="P4173" i="2"/>
  <c r="P4174" i="2"/>
  <c r="P4175" i="2"/>
  <c r="P4176" i="2"/>
  <c r="P4177" i="2"/>
  <c r="P4178" i="2"/>
  <c r="P4179" i="2"/>
  <c r="P4180" i="2"/>
  <c r="P4181" i="2"/>
  <c r="P4182" i="2"/>
  <c r="P4183" i="2"/>
  <c r="P4184" i="2"/>
  <c r="P4185" i="2"/>
  <c r="P4186" i="2"/>
  <c r="P4187" i="2"/>
  <c r="P4188" i="2"/>
  <c r="P4189" i="2"/>
  <c r="P4190" i="2"/>
  <c r="P4191" i="2"/>
  <c r="P4192" i="2"/>
  <c r="P4193" i="2"/>
  <c r="P4194" i="2"/>
  <c r="P4195" i="2"/>
  <c r="P4196" i="2"/>
  <c r="P4197" i="2"/>
  <c r="P4198" i="2"/>
  <c r="P4199" i="2"/>
  <c r="P4200" i="2"/>
  <c r="P4201" i="2"/>
  <c r="P4202" i="2"/>
  <c r="P4203" i="2"/>
  <c r="P4204" i="2"/>
  <c r="P4205" i="2"/>
  <c r="P4206" i="2"/>
  <c r="P4207" i="2"/>
  <c r="P4208" i="2"/>
  <c r="P4209" i="2"/>
  <c r="P4210" i="2"/>
  <c r="P4211" i="2"/>
  <c r="P4212" i="2"/>
  <c r="P4213" i="2"/>
  <c r="P4214" i="2"/>
  <c r="P4215" i="2"/>
  <c r="P4216" i="2"/>
  <c r="P4217" i="2"/>
  <c r="P4218" i="2"/>
  <c r="P4219" i="2"/>
  <c r="P4220" i="2"/>
  <c r="P4221" i="2"/>
  <c r="P4222" i="2"/>
  <c r="P4223" i="2"/>
  <c r="P4224" i="2"/>
  <c r="P4225" i="2"/>
  <c r="P4226" i="2"/>
  <c r="P4227" i="2"/>
  <c r="P4228" i="2"/>
  <c r="P4229" i="2"/>
  <c r="P4230" i="2"/>
  <c r="P4231" i="2"/>
  <c r="P4232" i="2"/>
  <c r="P4233" i="2"/>
  <c r="P4234" i="2"/>
  <c r="P4235" i="2"/>
  <c r="P4236" i="2"/>
  <c r="P4237" i="2"/>
  <c r="P4238" i="2"/>
  <c r="P4239" i="2"/>
  <c r="P4240" i="2"/>
  <c r="P4241" i="2"/>
  <c r="P4242" i="2"/>
  <c r="P4243" i="2"/>
  <c r="P4244" i="2"/>
  <c r="P4245" i="2"/>
  <c r="P4246" i="2"/>
  <c r="P4247" i="2"/>
  <c r="P4248" i="2"/>
  <c r="P4249" i="2"/>
  <c r="P4250" i="2"/>
  <c r="P4251" i="2"/>
  <c r="P4252" i="2"/>
  <c r="P4253" i="2"/>
  <c r="P4254" i="2"/>
  <c r="P4255" i="2"/>
  <c r="P4256" i="2"/>
  <c r="P4257" i="2"/>
  <c r="P4258" i="2"/>
  <c r="P4259" i="2"/>
  <c r="P4260" i="2"/>
  <c r="P4261" i="2"/>
  <c r="P4262" i="2"/>
  <c r="P4263" i="2"/>
  <c r="P4264" i="2"/>
  <c r="P4265" i="2"/>
  <c r="P4266" i="2"/>
  <c r="P4267" i="2"/>
  <c r="P4268" i="2"/>
  <c r="P4269" i="2"/>
  <c r="P4270" i="2"/>
  <c r="P4271" i="2"/>
  <c r="P4272" i="2"/>
  <c r="P4273" i="2"/>
  <c r="P4274" i="2"/>
  <c r="P4275" i="2"/>
  <c r="P4276" i="2"/>
  <c r="P4277" i="2"/>
  <c r="P4278" i="2"/>
  <c r="P4279" i="2"/>
  <c r="P4280" i="2"/>
  <c r="P4281" i="2"/>
  <c r="P4282" i="2"/>
  <c r="P4283" i="2"/>
  <c r="P4284" i="2"/>
  <c r="P4285" i="2"/>
  <c r="P4286" i="2"/>
  <c r="P4287" i="2"/>
  <c r="P4288" i="2"/>
  <c r="P4289" i="2"/>
  <c r="P4290" i="2"/>
  <c r="P4291" i="2"/>
  <c r="P4292" i="2"/>
  <c r="P4293" i="2"/>
  <c r="P4294" i="2"/>
  <c r="P4295" i="2"/>
  <c r="P4296" i="2"/>
  <c r="P4297" i="2"/>
  <c r="P4298" i="2"/>
  <c r="P4299" i="2"/>
  <c r="P4300" i="2"/>
  <c r="P4301" i="2"/>
  <c r="P4302" i="2"/>
  <c r="P4303" i="2"/>
  <c r="P4304" i="2"/>
  <c r="P4305" i="2"/>
  <c r="P4306" i="2"/>
  <c r="P4307" i="2"/>
  <c r="P4308" i="2"/>
  <c r="P4309" i="2"/>
  <c r="P4310" i="2"/>
  <c r="P4311" i="2"/>
  <c r="P4312" i="2"/>
  <c r="P4313" i="2"/>
  <c r="P4314" i="2"/>
  <c r="P4315" i="2"/>
  <c r="P4316" i="2"/>
  <c r="P4317" i="2"/>
  <c r="P4318" i="2"/>
  <c r="P4319" i="2"/>
  <c r="P4320" i="2"/>
  <c r="P4321" i="2"/>
  <c r="P4322" i="2"/>
  <c r="P4323" i="2"/>
  <c r="P4324" i="2"/>
  <c r="P4325" i="2"/>
  <c r="P4326" i="2"/>
  <c r="P4327" i="2"/>
  <c r="P4328" i="2"/>
  <c r="P4329" i="2"/>
  <c r="P4330" i="2"/>
  <c r="P4331" i="2"/>
  <c r="P4332" i="2"/>
  <c r="P4333" i="2"/>
  <c r="P4334" i="2"/>
  <c r="P4335" i="2"/>
  <c r="P4336" i="2"/>
  <c r="P4337" i="2"/>
  <c r="P4338" i="2"/>
  <c r="P4339" i="2"/>
  <c r="P4340" i="2"/>
  <c r="P4341" i="2"/>
  <c r="P4342" i="2"/>
  <c r="P4343" i="2"/>
  <c r="P4344" i="2"/>
  <c r="P4345" i="2"/>
  <c r="P4346" i="2"/>
  <c r="P4347" i="2"/>
  <c r="P4348" i="2"/>
  <c r="P4349" i="2"/>
  <c r="P4350" i="2"/>
  <c r="P4351" i="2"/>
  <c r="P4352" i="2"/>
  <c r="P4353" i="2"/>
  <c r="P4354" i="2"/>
  <c r="P4355" i="2"/>
  <c r="P4356" i="2"/>
  <c r="P4357" i="2"/>
  <c r="P4358" i="2"/>
  <c r="P4359" i="2"/>
  <c r="P4360" i="2"/>
  <c r="P4361" i="2"/>
  <c r="P4362" i="2"/>
  <c r="P4363" i="2"/>
  <c r="P4364" i="2"/>
  <c r="P4365" i="2"/>
  <c r="P4366" i="2"/>
  <c r="P4367" i="2"/>
  <c r="P4368" i="2"/>
  <c r="P4369" i="2"/>
  <c r="P4370" i="2"/>
  <c r="P4371" i="2"/>
  <c r="P4372" i="2"/>
  <c r="P4373" i="2"/>
  <c r="P4374" i="2"/>
  <c r="P4375" i="2"/>
  <c r="P4376" i="2"/>
  <c r="P4377" i="2"/>
  <c r="P4378" i="2"/>
  <c r="P4379" i="2"/>
  <c r="P4380" i="2"/>
  <c r="P4381" i="2"/>
  <c r="P4382" i="2"/>
  <c r="P4383" i="2"/>
  <c r="P4384" i="2"/>
  <c r="P4385" i="2"/>
  <c r="P4386" i="2"/>
  <c r="P4387" i="2"/>
  <c r="P4388" i="2"/>
  <c r="P4389" i="2"/>
  <c r="P4390" i="2"/>
  <c r="P4391" i="2"/>
  <c r="P4392" i="2"/>
  <c r="P4393" i="2"/>
  <c r="P4394" i="2"/>
  <c r="P4395" i="2"/>
  <c r="P4396" i="2"/>
  <c r="P4397" i="2"/>
  <c r="P4398" i="2"/>
  <c r="P4399" i="2"/>
  <c r="P4400" i="2"/>
  <c r="P4401" i="2"/>
  <c r="P4402" i="2"/>
  <c r="P4403" i="2"/>
  <c r="P4404" i="2"/>
  <c r="P4405" i="2"/>
  <c r="P4406" i="2"/>
  <c r="P4407" i="2"/>
  <c r="P4408" i="2"/>
  <c r="P4409" i="2"/>
  <c r="P4410" i="2"/>
  <c r="P4411" i="2"/>
  <c r="P4412" i="2"/>
  <c r="P4413" i="2"/>
  <c r="P4414" i="2"/>
  <c r="P4415" i="2"/>
  <c r="P4416" i="2"/>
  <c r="P4417" i="2"/>
  <c r="P4418" i="2"/>
  <c r="P4419" i="2"/>
  <c r="P4420" i="2"/>
  <c r="P4421" i="2"/>
  <c r="P4422" i="2"/>
  <c r="P4423" i="2"/>
  <c r="P4424" i="2"/>
  <c r="P4425" i="2"/>
  <c r="P4426" i="2"/>
  <c r="P4427" i="2"/>
  <c r="P4428" i="2"/>
  <c r="P4429" i="2"/>
  <c r="P4430" i="2"/>
  <c r="P4431" i="2"/>
  <c r="P4432" i="2"/>
  <c r="P4433" i="2"/>
  <c r="P4434" i="2"/>
  <c r="P4435" i="2"/>
  <c r="P4436" i="2"/>
  <c r="P4437" i="2"/>
  <c r="P4438" i="2"/>
  <c r="P4439" i="2"/>
  <c r="P4440" i="2"/>
  <c r="P4441" i="2"/>
  <c r="P4442" i="2"/>
  <c r="P4443" i="2"/>
  <c r="P4444" i="2"/>
  <c r="P4445" i="2"/>
  <c r="P4446" i="2"/>
  <c r="P4447" i="2"/>
  <c r="P4448" i="2"/>
  <c r="P4449" i="2"/>
  <c r="P4450" i="2"/>
  <c r="P4451" i="2"/>
  <c r="P4452" i="2"/>
  <c r="P4453" i="2"/>
  <c r="P4454" i="2"/>
  <c r="P4455" i="2"/>
  <c r="P4456" i="2"/>
  <c r="P4457" i="2"/>
  <c r="P4458" i="2"/>
  <c r="P4459" i="2"/>
  <c r="P4460" i="2"/>
  <c r="P4461" i="2"/>
  <c r="P4462" i="2"/>
  <c r="P4463" i="2"/>
  <c r="P4464" i="2"/>
  <c r="P4465" i="2"/>
  <c r="P4466" i="2"/>
  <c r="P4467" i="2"/>
  <c r="P4468" i="2"/>
  <c r="P4469" i="2"/>
  <c r="P4470" i="2"/>
  <c r="P4471" i="2"/>
  <c r="P4472" i="2"/>
  <c r="P4473" i="2"/>
  <c r="P4474" i="2"/>
  <c r="P4475" i="2"/>
  <c r="P4476" i="2"/>
  <c r="P4477" i="2"/>
  <c r="P4478" i="2"/>
  <c r="P4479" i="2"/>
  <c r="P4480" i="2"/>
  <c r="P4481" i="2"/>
  <c r="P4482" i="2"/>
  <c r="P4483" i="2"/>
  <c r="P4484" i="2"/>
  <c r="P4485" i="2"/>
  <c r="P4486" i="2"/>
  <c r="P4487" i="2"/>
  <c r="P4488" i="2"/>
  <c r="P4489" i="2"/>
  <c r="P4490" i="2"/>
  <c r="P4491" i="2"/>
  <c r="P4492" i="2"/>
  <c r="P4493" i="2"/>
  <c r="P4494" i="2"/>
  <c r="P4495" i="2"/>
  <c r="P4496" i="2"/>
  <c r="P4497" i="2"/>
  <c r="P4498" i="2"/>
  <c r="P4499" i="2"/>
  <c r="P4500" i="2"/>
  <c r="P4501" i="2"/>
  <c r="P4502" i="2"/>
  <c r="P4503" i="2"/>
  <c r="P4504" i="2"/>
  <c r="P4505" i="2"/>
  <c r="P4506" i="2"/>
  <c r="P4507" i="2"/>
  <c r="P4508" i="2"/>
  <c r="P4509" i="2"/>
  <c r="P4510" i="2"/>
  <c r="P4511" i="2"/>
  <c r="P4512" i="2"/>
  <c r="P4513" i="2"/>
  <c r="P4514" i="2"/>
  <c r="P4515" i="2"/>
  <c r="P4516" i="2"/>
  <c r="P4517" i="2"/>
  <c r="P4518" i="2"/>
  <c r="P4519" i="2"/>
  <c r="P4520" i="2"/>
  <c r="P4521" i="2"/>
  <c r="P4522" i="2"/>
  <c r="P4523" i="2"/>
  <c r="P4524" i="2"/>
  <c r="P4525" i="2"/>
  <c r="P4526" i="2"/>
  <c r="P4527" i="2"/>
  <c r="P4528" i="2"/>
  <c r="P4529" i="2"/>
  <c r="P4530" i="2"/>
  <c r="P4531" i="2"/>
  <c r="P4532" i="2"/>
  <c r="P4533" i="2"/>
  <c r="P4534" i="2"/>
  <c r="P4535" i="2"/>
  <c r="P4536" i="2"/>
  <c r="P4537" i="2"/>
  <c r="P4538" i="2"/>
  <c r="P4539" i="2"/>
  <c r="P4540" i="2"/>
  <c r="P4541" i="2"/>
  <c r="P4542" i="2"/>
  <c r="P4543" i="2"/>
  <c r="P4544" i="2"/>
  <c r="P4545" i="2"/>
  <c r="P4546" i="2"/>
  <c r="P4547" i="2"/>
  <c r="P4548" i="2"/>
  <c r="P4549" i="2"/>
  <c r="P4550" i="2"/>
  <c r="P4551" i="2"/>
  <c r="P4552" i="2"/>
  <c r="P4553" i="2"/>
  <c r="P4554" i="2"/>
  <c r="P4555" i="2"/>
  <c r="P4556" i="2"/>
  <c r="P4557" i="2"/>
  <c r="P4558" i="2"/>
  <c r="P4559" i="2"/>
  <c r="P4560" i="2"/>
  <c r="P4561" i="2"/>
  <c r="P4562" i="2"/>
  <c r="P4563" i="2"/>
  <c r="P4564" i="2"/>
  <c r="P4565" i="2"/>
  <c r="P4566" i="2"/>
  <c r="P4567" i="2"/>
  <c r="P4568" i="2"/>
  <c r="P4569" i="2"/>
  <c r="P4570" i="2"/>
  <c r="P4571" i="2"/>
  <c r="P4572" i="2"/>
  <c r="P4573" i="2"/>
  <c r="P4574" i="2"/>
  <c r="P4575" i="2"/>
  <c r="P4576" i="2"/>
  <c r="P4577" i="2"/>
  <c r="P4578" i="2"/>
  <c r="P4579" i="2"/>
  <c r="P4580" i="2"/>
  <c r="P4581" i="2"/>
  <c r="P4582" i="2"/>
  <c r="P4583" i="2"/>
  <c r="P4584" i="2"/>
  <c r="P4585" i="2"/>
  <c r="P4586" i="2"/>
  <c r="P4587" i="2"/>
  <c r="P4588" i="2"/>
  <c r="P4589" i="2"/>
  <c r="P4590" i="2"/>
  <c r="P4591" i="2"/>
  <c r="P4592" i="2"/>
  <c r="P4593" i="2"/>
  <c r="P4594" i="2"/>
  <c r="P4595" i="2"/>
  <c r="P4596" i="2"/>
  <c r="P4597" i="2"/>
  <c r="P4598" i="2"/>
  <c r="P4599" i="2"/>
  <c r="P4600" i="2"/>
  <c r="P4601" i="2"/>
  <c r="P4602" i="2"/>
  <c r="P4603" i="2"/>
  <c r="P4604" i="2"/>
  <c r="P4605" i="2"/>
  <c r="P4606" i="2"/>
  <c r="P4607" i="2"/>
  <c r="P4608" i="2"/>
  <c r="P4609" i="2"/>
  <c r="P4610" i="2"/>
  <c r="P4611" i="2"/>
  <c r="P4612" i="2"/>
  <c r="P4613" i="2"/>
  <c r="P4614" i="2"/>
  <c r="P4615" i="2"/>
  <c r="P4616" i="2"/>
  <c r="P4617" i="2"/>
  <c r="P4618" i="2"/>
  <c r="P4619" i="2"/>
  <c r="P4620" i="2"/>
  <c r="P4621" i="2"/>
  <c r="P4622" i="2"/>
  <c r="P4623" i="2"/>
  <c r="P4624" i="2"/>
  <c r="P4625" i="2"/>
  <c r="P4626" i="2"/>
  <c r="P4627" i="2"/>
  <c r="P4628" i="2"/>
  <c r="P4629" i="2"/>
  <c r="P4630" i="2"/>
  <c r="P4631" i="2"/>
  <c r="P4632" i="2"/>
  <c r="P4633" i="2"/>
  <c r="P4634" i="2"/>
  <c r="P4635" i="2"/>
  <c r="P4636" i="2"/>
  <c r="P4637" i="2"/>
  <c r="P4638" i="2"/>
  <c r="P4639" i="2"/>
  <c r="P4640" i="2"/>
  <c r="P4641" i="2"/>
  <c r="P4642" i="2"/>
  <c r="P4643" i="2"/>
  <c r="P4644" i="2"/>
  <c r="P4645" i="2"/>
  <c r="P4646" i="2"/>
  <c r="P4647" i="2"/>
  <c r="P4648" i="2"/>
  <c r="P4649" i="2"/>
  <c r="P4650" i="2"/>
  <c r="P4651" i="2"/>
  <c r="P4652" i="2"/>
  <c r="P4653" i="2"/>
  <c r="P4654" i="2"/>
  <c r="P4655" i="2"/>
  <c r="P4656" i="2"/>
  <c r="P4657" i="2"/>
  <c r="P4658" i="2"/>
  <c r="P4659" i="2"/>
  <c r="P4660" i="2"/>
  <c r="P4661" i="2"/>
  <c r="P4662" i="2"/>
  <c r="P4663" i="2"/>
  <c r="P4664" i="2"/>
  <c r="P4665" i="2"/>
  <c r="P4666" i="2"/>
  <c r="P4667" i="2"/>
  <c r="P4668" i="2"/>
  <c r="P4669" i="2"/>
  <c r="P4670" i="2"/>
  <c r="P4671" i="2"/>
  <c r="P4672" i="2"/>
  <c r="P4673" i="2"/>
  <c r="P4674" i="2"/>
  <c r="P4675" i="2"/>
  <c r="P4676" i="2"/>
  <c r="P4677" i="2"/>
  <c r="P4678" i="2"/>
  <c r="P4679" i="2"/>
  <c r="P4680" i="2"/>
  <c r="P4681" i="2"/>
  <c r="P4682" i="2"/>
  <c r="P4683" i="2"/>
  <c r="P4684" i="2"/>
  <c r="P4685" i="2"/>
  <c r="P4686" i="2"/>
  <c r="P4687" i="2"/>
  <c r="P4688" i="2"/>
  <c r="P4689" i="2"/>
  <c r="P4690" i="2"/>
  <c r="P4691" i="2"/>
  <c r="P4692" i="2"/>
  <c r="P4693" i="2"/>
  <c r="P4694" i="2"/>
  <c r="P4695" i="2"/>
  <c r="P4696" i="2"/>
  <c r="P4697" i="2"/>
  <c r="P4698" i="2"/>
  <c r="P4699" i="2"/>
  <c r="P4700" i="2"/>
  <c r="P4701" i="2"/>
  <c r="P4702" i="2"/>
  <c r="P4703" i="2"/>
  <c r="P4704" i="2"/>
  <c r="P4705" i="2"/>
  <c r="P4706" i="2"/>
  <c r="P4707" i="2"/>
  <c r="P4708" i="2"/>
  <c r="P4709" i="2"/>
  <c r="P4710" i="2"/>
  <c r="P4711" i="2"/>
  <c r="P4712" i="2"/>
  <c r="P4713" i="2"/>
  <c r="P4714" i="2"/>
  <c r="P4715" i="2"/>
  <c r="P4716" i="2"/>
  <c r="P4717" i="2"/>
  <c r="P4718" i="2"/>
  <c r="P4719" i="2"/>
  <c r="P4720" i="2"/>
  <c r="P4721" i="2"/>
  <c r="P4722" i="2"/>
  <c r="P4723" i="2"/>
  <c r="P4724" i="2"/>
  <c r="P4725" i="2"/>
  <c r="P4726" i="2"/>
  <c r="P4727" i="2"/>
  <c r="P4728" i="2"/>
  <c r="P4729" i="2"/>
  <c r="P4730" i="2"/>
  <c r="P4731" i="2"/>
  <c r="P4732" i="2"/>
  <c r="P4733" i="2"/>
  <c r="P4734" i="2"/>
  <c r="P4735" i="2"/>
  <c r="P4736" i="2"/>
  <c r="P4737" i="2"/>
  <c r="P4738" i="2"/>
  <c r="P4739" i="2"/>
  <c r="P4740" i="2"/>
  <c r="P4741" i="2"/>
  <c r="P4742" i="2"/>
  <c r="P4743" i="2"/>
  <c r="P4744" i="2"/>
  <c r="P4745" i="2"/>
  <c r="P4746" i="2"/>
  <c r="P4747" i="2"/>
  <c r="P4748" i="2"/>
  <c r="P4749" i="2"/>
  <c r="P4750" i="2"/>
  <c r="P4751" i="2"/>
  <c r="P4752" i="2"/>
  <c r="P4753" i="2"/>
  <c r="P4754" i="2"/>
  <c r="P4755" i="2"/>
  <c r="P4756" i="2"/>
  <c r="P4757" i="2"/>
  <c r="P4758" i="2"/>
  <c r="P4759" i="2"/>
  <c r="P4760" i="2"/>
  <c r="P4761" i="2"/>
  <c r="P4762" i="2"/>
  <c r="P4763" i="2"/>
  <c r="P4764" i="2"/>
  <c r="P4765" i="2"/>
  <c r="P4766" i="2"/>
  <c r="P4767" i="2"/>
  <c r="P4768" i="2"/>
  <c r="P4769" i="2"/>
  <c r="P4770" i="2"/>
  <c r="P4771" i="2"/>
  <c r="P4772" i="2"/>
  <c r="P4773" i="2"/>
  <c r="P4774" i="2"/>
  <c r="P4775" i="2"/>
  <c r="P4776" i="2"/>
  <c r="P4777" i="2"/>
  <c r="P4778" i="2"/>
  <c r="P4779" i="2"/>
  <c r="P4780" i="2"/>
  <c r="P4781" i="2"/>
  <c r="P4782" i="2"/>
  <c r="P4783" i="2"/>
  <c r="P4784" i="2"/>
  <c r="P4785" i="2"/>
  <c r="P4786" i="2"/>
  <c r="P4787" i="2"/>
  <c r="P4788" i="2"/>
  <c r="P4789" i="2"/>
  <c r="P4790" i="2"/>
  <c r="P4791" i="2"/>
  <c r="P4792" i="2"/>
  <c r="P4793" i="2"/>
  <c r="P4794" i="2"/>
  <c r="P4795" i="2"/>
  <c r="P4796" i="2"/>
  <c r="P4797" i="2"/>
  <c r="P4798" i="2"/>
  <c r="P4799" i="2"/>
  <c r="P4800" i="2"/>
  <c r="P4801" i="2"/>
  <c r="P4802" i="2"/>
  <c r="P4803" i="2"/>
  <c r="P4804" i="2"/>
  <c r="P4805" i="2"/>
  <c r="P4806" i="2"/>
  <c r="P4807" i="2"/>
  <c r="P4808" i="2"/>
  <c r="P4809" i="2"/>
  <c r="P4810" i="2"/>
  <c r="P4811" i="2"/>
  <c r="P4812" i="2"/>
  <c r="P4813" i="2"/>
  <c r="P4814" i="2"/>
  <c r="P4815" i="2"/>
  <c r="P4816" i="2"/>
  <c r="P4817" i="2"/>
  <c r="P4818" i="2"/>
  <c r="P4819" i="2"/>
  <c r="P4820" i="2"/>
  <c r="P4821" i="2"/>
  <c r="P4822" i="2"/>
  <c r="P4823" i="2"/>
  <c r="P4824" i="2"/>
  <c r="P4825" i="2"/>
  <c r="P4826" i="2"/>
  <c r="P4827" i="2"/>
  <c r="P4828" i="2"/>
  <c r="P4829" i="2"/>
  <c r="P4830" i="2"/>
  <c r="P4831" i="2"/>
  <c r="P4832" i="2"/>
  <c r="P4833" i="2"/>
  <c r="P4834" i="2"/>
  <c r="P4835" i="2"/>
  <c r="P4836" i="2"/>
  <c r="P4837" i="2"/>
  <c r="P4838" i="2"/>
  <c r="P4839" i="2"/>
  <c r="P4840" i="2"/>
  <c r="P4841" i="2"/>
  <c r="P4842" i="2"/>
  <c r="P4843" i="2"/>
  <c r="P4844" i="2"/>
  <c r="P4845" i="2"/>
  <c r="P4846" i="2"/>
  <c r="P4847" i="2"/>
  <c r="P4848" i="2"/>
  <c r="P4849" i="2"/>
  <c r="P4850" i="2"/>
  <c r="P4851" i="2"/>
  <c r="P4852" i="2"/>
  <c r="P4853" i="2"/>
  <c r="P4854" i="2"/>
  <c r="P4855" i="2"/>
  <c r="P4856" i="2"/>
  <c r="P4857" i="2"/>
  <c r="P4858" i="2"/>
  <c r="P4859" i="2"/>
  <c r="P4860" i="2"/>
  <c r="P4861" i="2"/>
  <c r="P4862" i="2"/>
  <c r="P4863" i="2"/>
  <c r="P4864" i="2"/>
  <c r="P4865" i="2"/>
  <c r="P4866" i="2"/>
  <c r="P4867" i="2"/>
  <c r="P4868" i="2"/>
  <c r="P4869" i="2"/>
  <c r="P4870" i="2"/>
  <c r="P4871" i="2"/>
  <c r="P4872" i="2"/>
  <c r="P4873" i="2"/>
  <c r="P4874" i="2"/>
  <c r="P4875" i="2"/>
  <c r="P4876" i="2"/>
  <c r="P4877" i="2"/>
  <c r="P4878" i="2"/>
  <c r="P4879" i="2"/>
  <c r="P4880" i="2"/>
  <c r="P4881" i="2"/>
  <c r="P4882" i="2"/>
  <c r="P4883" i="2"/>
  <c r="P4884" i="2"/>
  <c r="P4885" i="2"/>
  <c r="P4886" i="2"/>
  <c r="P4887" i="2"/>
  <c r="P4888" i="2"/>
  <c r="P4889" i="2"/>
  <c r="P4890" i="2"/>
  <c r="P4891" i="2"/>
  <c r="P4892" i="2"/>
  <c r="P4893" i="2"/>
  <c r="P4894" i="2"/>
  <c r="P4895" i="2"/>
  <c r="P4896" i="2"/>
  <c r="P4897" i="2"/>
  <c r="P4898" i="2"/>
  <c r="P4899" i="2"/>
  <c r="P4900" i="2"/>
  <c r="P4901" i="2"/>
  <c r="P4902" i="2"/>
  <c r="P4903" i="2"/>
  <c r="P4904" i="2"/>
  <c r="P4905" i="2"/>
  <c r="P4906" i="2"/>
  <c r="P4907" i="2"/>
  <c r="P4908" i="2"/>
  <c r="P4909" i="2"/>
  <c r="P4910" i="2"/>
  <c r="P4911" i="2"/>
  <c r="P4912" i="2"/>
  <c r="P4913" i="2"/>
  <c r="P4914" i="2"/>
  <c r="P4915" i="2"/>
  <c r="P4916" i="2"/>
  <c r="P4917" i="2"/>
  <c r="P4918" i="2"/>
  <c r="P4919" i="2"/>
  <c r="P4920" i="2"/>
  <c r="P4921" i="2"/>
  <c r="P4922" i="2"/>
  <c r="P4923" i="2"/>
  <c r="P4924" i="2"/>
  <c r="P4925" i="2"/>
  <c r="P4926" i="2"/>
  <c r="P4927" i="2"/>
  <c r="P4928" i="2"/>
  <c r="P4929" i="2"/>
  <c r="P4930" i="2"/>
  <c r="P4931" i="2"/>
  <c r="P4932" i="2"/>
  <c r="P4933" i="2"/>
  <c r="P4934" i="2"/>
  <c r="P4935" i="2"/>
  <c r="P4936" i="2"/>
  <c r="P4937" i="2"/>
  <c r="P4938" i="2"/>
  <c r="P4939" i="2"/>
  <c r="P4940" i="2"/>
  <c r="P4941" i="2"/>
  <c r="P4942" i="2"/>
  <c r="P4943" i="2"/>
  <c r="P4944" i="2"/>
  <c r="P4945" i="2"/>
  <c r="P4946" i="2"/>
  <c r="P4947" i="2"/>
  <c r="P4948" i="2"/>
  <c r="P4949" i="2"/>
  <c r="P4950" i="2"/>
  <c r="P4951" i="2"/>
  <c r="P4952" i="2"/>
  <c r="P4953" i="2"/>
  <c r="P4954" i="2"/>
  <c r="P4955" i="2"/>
  <c r="P4956" i="2"/>
  <c r="P4957" i="2"/>
  <c r="P4958" i="2"/>
  <c r="P4959" i="2"/>
  <c r="P4960" i="2"/>
  <c r="P4961" i="2"/>
  <c r="P4962" i="2"/>
  <c r="P4963" i="2"/>
  <c r="P4964" i="2"/>
  <c r="P4965" i="2"/>
  <c r="P4966" i="2"/>
  <c r="P4967" i="2"/>
  <c r="P4968" i="2"/>
  <c r="P4969" i="2"/>
  <c r="P4970" i="2"/>
  <c r="P4971" i="2"/>
  <c r="P4972" i="2"/>
  <c r="P4973" i="2"/>
  <c r="P4974" i="2"/>
  <c r="P4975" i="2"/>
  <c r="P4976" i="2"/>
  <c r="P4977" i="2"/>
  <c r="P4978" i="2"/>
  <c r="P4979" i="2"/>
  <c r="P4980" i="2"/>
  <c r="P4981" i="2"/>
  <c r="P4982" i="2"/>
  <c r="P4983" i="2"/>
  <c r="P4984" i="2"/>
  <c r="P4985" i="2"/>
  <c r="P4986" i="2"/>
  <c r="P4987" i="2"/>
  <c r="P4988" i="2"/>
  <c r="P4989" i="2"/>
  <c r="P4990" i="2"/>
  <c r="P4991" i="2"/>
  <c r="P4992" i="2"/>
  <c r="P4993" i="2"/>
  <c r="P4994" i="2"/>
  <c r="P4995" i="2"/>
  <c r="P4996" i="2"/>
  <c r="P4997" i="2"/>
  <c r="P4998" i="2"/>
  <c r="P4999" i="2"/>
  <c r="P5000" i="2"/>
  <c r="P5001" i="2"/>
  <c r="P5002" i="2"/>
  <c r="P5003" i="2"/>
  <c r="P5004" i="2"/>
  <c r="P5005" i="2"/>
  <c r="P5006" i="2"/>
  <c r="P5007" i="2"/>
  <c r="P5008" i="2"/>
  <c r="P5009" i="2"/>
  <c r="P5010" i="2"/>
  <c r="P5011" i="2"/>
  <c r="P5012" i="2"/>
  <c r="P5013" i="2"/>
  <c r="P5014" i="2"/>
  <c r="P5015" i="2"/>
  <c r="P5016" i="2"/>
  <c r="P5017" i="2"/>
  <c r="P5018" i="2"/>
  <c r="P5019" i="2"/>
  <c r="P5020" i="2"/>
  <c r="P5021" i="2"/>
  <c r="P5022" i="2"/>
  <c r="P5023" i="2"/>
  <c r="P5024" i="2"/>
  <c r="P5025" i="2"/>
  <c r="P5026" i="2"/>
  <c r="P5027" i="2"/>
  <c r="P5028" i="2"/>
  <c r="P5029" i="2"/>
  <c r="P5030" i="2"/>
  <c r="P5031" i="2"/>
  <c r="P5032" i="2"/>
  <c r="P5033" i="2"/>
  <c r="P5034" i="2"/>
  <c r="P5035" i="2"/>
  <c r="P5036" i="2"/>
  <c r="P5037" i="2"/>
  <c r="P5038" i="2"/>
  <c r="P5039" i="2"/>
  <c r="P5040" i="2"/>
  <c r="P5041" i="2"/>
  <c r="P5042" i="2"/>
  <c r="P5043" i="2"/>
  <c r="P5044" i="2"/>
  <c r="P5045" i="2"/>
  <c r="P5046" i="2"/>
  <c r="P5047" i="2"/>
  <c r="P5048" i="2"/>
  <c r="P5049" i="2"/>
  <c r="P5050" i="2"/>
  <c r="P5051" i="2"/>
  <c r="P5052" i="2"/>
  <c r="P5053" i="2"/>
  <c r="P5054" i="2"/>
  <c r="P5055" i="2"/>
  <c r="P5056" i="2"/>
  <c r="P5057" i="2"/>
  <c r="P5058" i="2"/>
  <c r="P5059" i="2"/>
  <c r="P5060" i="2"/>
  <c r="P5061" i="2"/>
  <c r="P5062" i="2"/>
  <c r="P5063" i="2"/>
  <c r="P5064" i="2"/>
  <c r="P5065" i="2"/>
  <c r="P5066" i="2"/>
  <c r="P5067" i="2"/>
  <c r="P5068" i="2"/>
  <c r="P5069" i="2"/>
  <c r="P5070" i="2"/>
  <c r="P5071" i="2"/>
  <c r="P5072" i="2"/>
  <c r="P5073" i="2"/>
  <c r="P5074" i="2"/>
  <c r="P5075" i="2"/>
  <c r="P5076" i="2"/>
  <c r="P5077" i="2"/>
  <c r="P5078" i="2"/>
  <c r="P5079" i="2"/>
  <c r="P5080" i="2"/>
  <c r="P5081" i="2"/>
  <c r="P5082" i="2"/>
  <c r="P5083" i="2"/>
  <c r="P5084" i="2"/>
  <c r="P5085" i="2"/>
  <c r="P5086" i="2"/>
  <c r="P5087" i="2"/>
  <c r="P5088" i="2"/>
  <c r="P5089" i="2"/>
  <c r="P5090" i="2"/>
  <c r="P5091" i="2"/>
  <c r="P5092" i="2"/>
  <c r="P5093" i="2"/>
  <c r="P5094" i="2"/>
  <c r="P5095" i="2"/>
  <c r="P5096" i="2"/>
  <c r="P5097" i="2"/>
  <c r="P5098" i="2"/>
  <c r="P5099" i="2"/>
  <c r="P5100" i="2"/>
  <c r="P5101" i="2"/>
  <c r="P5102" i="2"/>
  <c r="P5103" i="2"/>
  <c r="P5104" i="2"/>
  <c r="P5105" i="2"/>
  <c r="P5106" i="2"/>
  <c r="P5107" i="2"/>
  <c r="P5108" i="2"/>
  <c r="P5109" i="2"/>
  <c r="P5110" i="2"/>
  <c r="P5111" i="2"/>
  <c r="P5112" i="2"/>
  <c r="P5113" i="2"/>
  <c r="P5114" i="2"/>
  <c r="P5115" i="2"/>
  <c r="P5116" i="2"/>
  <c r="P5117" i="2"/>
  <c r="P5118" i="2"/>
  <c r="P5119" i="2"/>
  <c r="P5120" i="2"/>
  <c r="P5121" i="2"/>
  <c r="P5122" i="2"/>
  <c r="P5123" i="2"/>
  <c r="P5124" i="2"/>
  <c r="P5125" i="2"/>
  <c r="P5126" i="2"/>
  <c r="P5127" i="2"/>
  <c r="P5128" i="2"/>
  <c r="P5129" i="2"/>
  <c r="P5130" i="2"/>
  <c r="P5131" i="2"/>
  <c r="P5132" i="2"/>
  <c r="P5133" i="2"/>
  <c r="P5134" i="2"/>
  <c r="P5135" i="2"/>
  <c r="P5136" i="2"/>
  <c r="P5137" i="2"/>
  <c r="P5138" i="2"/>
  <c r="P5139" i="2"/>
  <c r="P5140" i="2"/>
  <c r="P5141" i="2"/>
  <c r="P5142" i="2"/>
  <c r="P5143" i="2"/>
  <c r="P5144" i="2"/>
  <c r="P5145" i="2"/>
  <c r="P5146" i="2"/>
  <c r="P5147" i="2"/>
  <c r="P5148" i="2"/>
  <c r="P5149" i="2"/>
  <c r="P5150" i="2"/>
  <c r="P5151" i="2"/>
  <c r="P5152" i="2"/>
  <c r="P5153" i="2"/>
  <c r="P5154" i="2"/>
  <c r="P5155" i="2"/>
  <c r="P5156" i="2"/>
  <c r="P5157" i="2"/>
  <c r="P5158" i="2"/>
  <c r="P5159" i="2"/>
  <c r="P5160" i="2"/>
  <c r="P5161" i="2"/>
  <c r="P5162" i="2"/>
  <c r="P5163" i="2"/>
  <c r="P5164" i="2"/>
  <c r="P5165" i="2"/>
  <c r="P5166" i="2"/>
  <c r="P5167" i="2"/>
  <c r="P5168" i="2"/>
  <c r="P5169" i="2"/>
  <c r="P5170" i="2"/>
  <c r="P5171" i="2"/>
  <c r="P5172" i="2"/>
  <c r="P5173" i="2"/>
  <c r="P5174" i="2"/>
  <c r="P5175" i="2"/>
  <c r="P5176" i="2"/>
  <c r="P5177" i="2"/>
  <c r="P5178" i="2"/>
  <c r="P5179" i="2"/>
  <c r="P5180" i="2"/>
  <c r="P5181" i="2"/>
  <c r="P5182" i="2"/>
  <c r="P5183" i="2"/>
  <c r="P5184" i="2"/>
  <c r="P5185" i="2"/>
  <c r="P5186" i="2"/>
  <c r="P5187" i="2"/>
  <c r="P5188" i="2"/>
  <c r="P5189" i="2"/>
  <c r="P5190" i="2"/>
  <c r="P5191" i="2"/>
  <c r="P5192" i="2"/>
  <c r="P5193" i="2"/>
  <c r="P5194" i="2"/>
  <c r="P5195" i="2"/>
  <c r="P5196" i="2"/>
  <c r="P5197" i="2"/>
  <c r="P5198" i="2"/>
  <c r="P5199" i="2"/>
  <c r="P5200" i="2"/>
  <c r="P5201" i="2"/>
  <c r="P5202" i="2"/>
  <c r="P5203" i="2"/>
  <c r="P5204" i="2"/>
  <c r="P5205" i="2"/>
  <c r="P5206" i="2"/>
  <c r="P5207" i="2"/>
  <c r="P5208" i="2"/>
  <c r="P5209" i="2"/>
  <c r="P5210" i="2"/>
  <c r="P5211" i="2"/>
  <c r="P5212" i="2"/>
  <c r="P5213" i="2"/>
  <c r="P5214" i="2"/>
  <c r="P5215" i="2"/>
  <c r="P5216" i="2"/>
  <c r="P5217" i="2"/>
  <c r="P5218" i="2"/>
  <c r="P5219" i="2"/>
  <c r="P5220" i="2"/>
  <c r="P5221" i="2"/>
  <c r="P5222" i="2"/>
  <c r="P5223" i="2"/>
  <c r="P5224" i="2"/>
  <c r="P5225" i="2"/>
  <c r="P5226" i="2"/>
  <c r="P5227" i="2"/>
  <c r="P5228" i="2"/>
  <c r="P5229" i="2"/>
  <c r="P5230" i="2"/>
  <c r="P5231" i="2"/>
  <c r="P5232" i="2"/>
  <c r="P5233" i="2"/>
  <c r="P5234" i="2"/>
  <c r="P5235" i="2"/>
  <c r="P5236" i="2"/>
  <c r="P5237" i="2"/>
  <c r="P5238" i="2"/>
  <c r="P5239" i="2"/>
  <c r="P5240" i="2"/>
  <c r="P5241" i="2"/>
  <c r="P5242" i="2"/>
  <c r="P5243" i="2"/>
  <c r="P5244" i="2"/>
  <c r="P5245" i="2"/>
  <c r="P5246" i="2"/>
  <c r="P5247" i="2"/>
  <c r="P5248" i="2"/>
  <c r="P5249" i="2"/>
  <c r="P5250" i="2"/>
  <c r="P5251" i="2"/>
  <c r="P5252" i="2"/>
  <c r="P5253" i="2"/>
  <c r="P5254" i="2"/>
  <c r="P5255" i="2"/>
  <c r="P5256" i="2"/>
  <c r="P5257" i="2"/>
  <c r="P5258" i="2"/>
  <c r="P5259" i="2"/>
  <c r="P5260" i="2"/>
  <c r="P5261" i="2"/>
  <c r="P5262" i="2"/>
  <c r="P5263" i="2"/>
  <c r="P5264" i="2"/>
  <c r="P5265" i="2"/>
  <c r="P5266" i="2"/>
  <c r="P5267" i="2"/>
  <c r="P5268" i="2"/>
  <c r="P5269" i="2"/>
  <c r="P5270" i="2"/>
  <c r="P5271" i="2"/>
  <c r="P5272" i="2"/>
  <c r="P5273" i="2"/>
  <c r="P5274" i="2"/>
  <c r="P5275" i="2"/>
  <c r="P5276" i="2"/>
  <c r="P5277" i="2"/>
  <c r="P5278" i="2"/>
  <c r="P5279" i="2"/>
  <c r="P5280" i="2"/>
  <c r="P5281" i="2"/>
  <c r="P5282" i="2"/>
  <c r="P5283" i="2"/>
  <c r="P5284" i="2"/>
  <c r="P5285" i="2"/>
  <c r="P5286" i="2"/>
  <c r="P5287" i="2"/>
  <c r="P5288" i="2"/>
  <c r="P5289" i="2"/>
  <c r="P5290" i="2"/>
  <c r="P5291" i="2"/>
  <c r="P5292" i="2"/>
  <c r="P5293" i="2"/>
  <c r="P5294" i="2"/>
  <c r="P5295" i="2"/>
  <c r="P5296" i="2"/>
  <c r="P5297" i="2"/>
  <c r="P5298" i="2"/>
  <c r="P5299" i="2"/>
  <c r="P5300" i="2"/>
  <c r="P5301" i="2"/>
  <c r="P5302" i="2"/>
  <c r="P5303" i="2"/>
  <c r="P5304" i="2"/>
  <c r="P5305" i="2"/>
  <c r="P5306" i="2"/>
  <c r="P5307" i="2"/>
  <c r="P5308" i="2"/>
  <c r="P5309" i="2"/>
  <c r="P5310" i="2"/>
  <c r="P5311" i="2"/>
  <c r="P5312" i="2"/>
  <c r="P5313" i="2"/>
  <c r="P5314" i="2"/>
  <c r="P5315" i="2"/>
  <c r="P5316" i="2"/>
  <c r="P5317" i="2"/>
  <c r="P5318" i="2"/>
  <c r="P5319" i="2"/>
  <c r="P5320" i="2"/>
  <c r="P5321" i="2"/>
  <c r="P5322" i="2"/>
  <c r="P5323" i="2"/>
  <c r="P5324" i="2"/>
  <c r="P5325" i="2"/>
  <c r="P5326" i="2"/>
  <c r="P5327" i="2"/>
  <c r="P5328" i="2"/>
  <c r="P5329" i="2"/>
  <c r="P5330" i="2"/>
  <c r="P5331" i="2"/>
  <c r="P5332" i="2"/>
  <c r="P5333" i="2"/>
  <c r="P5334" i="2"/>
  <c r="P5335" i="2"/>
  <c r="P5336" i="2"/>
  <c r="P5337" i="2"/>
  <c r="P5338" i="2"/>
  <c r="P5339" i="2"/>
  <c r="P5340" i="2"/>
  <c r="P5341" i="2"/>
  <c r="P5342" i="2"/>
  <c r="P5343" i="2"/>
  <c r="P5344" i="2"/>
  <c r="P5345" i="2"/>
  <c r="P5346" i="2"/>
  <c r="P5347" i="2"/>
  <c r="P5348" i="2"/>
  <c r="P5349" i="2"/>
  <c r="P5350" i="2"/>
  <c r="P5351" i="2"/>
  <c r="P5352" i="2"/>
  <c r="P5353" i="2"/>
  <c r="P5354" i="2"/>
  <c r="P5355" i="2"/>
  <c r="P5356" i="2"/>
  <c r="P5357" i="2"/>
  <c r="P5358" i="2"/>
  <c r="P5359" i="2"/>
  <c r="P5360" i="2"/>
  <c r="P5361" i="2"/>
  <c r="P5362" i="2"/>
  <c r="P5363" i="2"/>
  <c r="P5364" i="2"/>
  <c r="P5365" i="2"/>
  <c r="P5366" i="2"/>
  <c r="P5367" i="2"/>
  <c r="P5368" i="2"/>
  <c r="P5369" i="2"/>
  <c r="P5370" i="2"/>
  <c r="P5371" i="2"/>
  <c r="P5372" i="2"/>
  <c r="P5373" i="2"/>
  <c r="P5374" i="2"/>
  <c r="P5375" i="2"/>
  <c r="P5376" i="2"/>
  <c r="P5377" i="2"/>
  <c r="P5378" i="2"/>
  <c r="P5379" i="2"/>
  <c r="P5380" i="2"/>
  <c r="P5381" i="2"/>
  <c r="P5382" i="2"/>
  <c r="P5383" i="2"/>
  <c r="P5384" i="2"/>
  <c r="P5385" i="2"/>
  <c r="P5386" i="2"/>
  <c r="P5387" i="2"/>
  <c r="P5388" i="2"/>
  <c r="P5389" i="2"/>
  <c r="P5390" i="2"/>
  <c r="P5391" i="2"/>
  <c r="P5392" i="2"/>
  <c r="P5393" i="2"/>
  <c r="P5394" i="2"/>
  <c r="P5395" i="2"/>
  <c r="P5396" i="2"/>
  <c r="P5397" i="2"/>
  <c r="P5398" i="2"/>
  <c r="P5399" i="2"/>
  <c r="P5400" i="2"/>
  <c r="P5401" i="2"/>
  <c r="P5402" i="2"/>
  <c r="P5403" i="2"/>
  <c r="P5404" i="2"/>
  <c r="P5405" i="2"/>
  <c r="P5406" i="2"/>
  <c r="P5407" i="2"/>
  <c r="P5408" i="2"/>
  <c r="P5409" i="2"/>
  <c r="P5410" i="2"/>
  <c r="P5411" i="2"/>
  <c r="P5412" i="2"/>
  <c r="P5413" i="2"/>
  <c r="P5414" i="2"/>
  <c r="P5415" i="2"/>
  <c r="P5416" i="2"/>
  <c r="P5417" i="2"/>
  <c r="P5418" i="2"/>
  <c r="P5419" i="2"/>
  <c r="P5420" i="2"/>
  <c r="P5421" i="2"/>
  <c r="P5422" i="2"/>
  <c r="P5423" i="2"/>
  <c r="P5424" i="2"/>
  <c r="P5425" i="2"/>
  <c r="P5426" i="2"/>
  <c r="P5427" i="2"/>
  <c r="P5428" i="2"/>
  <c r="P5429" i="2"/>
  <c r="P5430" i="2"/>
  <c r="P5431" i="2"/>
  <c r="P5432" i="2"/>
  <c r="P5433" i="2"/>
  <c r="P5434" i="2"/>
  <c r="P5435" i="2"/>
  <c r="P5436" i="2"/>
  <c r="P5437" i="2"/>
  <c r="P5438" i="2"/>
  <c r="P5439" i="2"/>
  <c r="P5440" i="2"/>
  <c r="P5441" i="2"/>
  <c r="P5442" i="2"/>
  <c r="P5443" i="2"/>
  <c r="P5444" i="2"/>
  <c r="P5445" i="2"/>
  <c r="P5446" i="2"/>
  <c r="P5447" i="2"/>
  <c r="P5448" i="2"/>
  <c r="P5449" i="2"/>
  <c r="P5450" i="2"/>
  <c r="P5451" i="2"/>
  <c r="P5452" i="2"/>
  <c r="P5453" i="2"/>
  <c r="P5454" i="2"/>
  <c r="P5455" i="2"/>
  <c r="P5456" i="2"/>
  <c r="P5457" i="2"/>
  <c r="P5458" i="2"/>
  <c r="P5459" i="2"/>
  <c r="P5460" i="2"/>
  <c r="P5461" i="2"/>
  <c r="P5462" i="2"/>
  <c r="P5463" i="2"/>
  <c r="P5464" i="2"/>
  <c r="P5465" i="2"/>
  <c r="P5466" i="2"/>
  <c r="P5467" i="2"/>
  <c r="P5468" i="2"/>
  <c r="P5469" i="2"/>
  <c r="P5470" i="2"/>
  <c r="P5471" i="2"/>
  <c r="P5472" i="2"/>
  <c r="P5473" i="2"/>
  <c r="P5474" i="2"/>
  <c r="P5475" i="2"/>
  <c r="P5476" i="2"/>
  <c r="P5477" i="2"/>
  <c r="P5478" i="2"/>
  <c r="P5479" i="2"/>
  <c r="P5480" i="2"/>
  <c r="P5481" i="2"/>
  <c r="P5482" i="2"/>
  <c r="P5483" i="2"/>
  <c r="P5484" i="2"/>
  <c r="P5485" i="2"/>
  <c r="P5486" i="2"/>
  <c r="P5487" i="2"/>
  <c r="P5488" i="2"/>
  <c r="P5489" i="2"/>
  <c r="P5490" i="2"/>
  <c r="P5491" i="2"/>
  <c r="P5492" i="2"/>
  <c r="P5493" i="2"/>
  <c r="P5494" i="2"/>
  <c r="P5495" i="2"/>
  <c r="P5496" i="2"/>
  <c r="P5497" i="2"/>
  <c r="P5498" i="2"/>
  <c r="P5499" i="2"/>
  <c r="P5500" i="2"/>
  <c r="P5501" i="2"/>
  <c r="P5502" i="2"/>
  <c r="P5503" i="2"/>
  <c r="P5504" i="2"/>
  <c r="P5505" i="2"/>
  <c r="P5506" i="2"/>
  <c r="P5507" i="2"/>
  <c r="P5508" i="2"/>
  <c r="P5509" i="2"/>
  <c r="P5510" i="2"/>
  <c r="P5511" i="2"/>
  <c r="P5512" i="2"/>
  <c r="P5513" i="2"/>
  <c r="P5514" i="2"/>
  <c r="P5515" i="2"/>
  <c r="P5516" i="2"/>
  <c r="P5517" i="2"/>
  <c r="P5518" i="2"/>
  <c r="P5519" i="2"/>
  <c r="P5520" i="2"/>
  <c r="P5521" i="2"/>
  <c r="P5522" i="2"/>
  <c r="P5523" i="2"/>
  <c r="P5524" i="2"/>
  <c r="P5525" i="2"/>
  <c r="P5526" i="2"/>
  <c r="P5527" i="2"/>
  <c r="P5528" i="2"/>
  <c r="P5529" i="2"/>
  <c r="P5530" i="2"/>
  <c r="P5531" i="2"/>
  <c r="P5532" i="2"/>
  <c r="P5533" i="2"/>
  <c r="P5534" i="2"/>
  <c r="P5535" i="2"/>
  <c r="P5536" i="2"/>
  <c r="P5537" i="2"/>
  <c r="P5538" i="2"/>
  <c r="P5539" i="2"/>
  <c r="P5540" i="2"/>
  <c r="P5541" i="2"/>
  <c r="P5542" i="2"/>
  <c r="P5543" i="2"/>
  <c r="P5544" i="2"/>
  <c r="P5545" i="2"/>
  <c r="P5546" i="2"/>
  <c r="P5547" i="2"/>
  <c r="P5548" i="2"/>
  <c r="P5549" i="2"/>
  <c r="P5550" i="2"/>
  <c r="P5551" i="2"/>
  <c r="P5552" i="2"/>
  <c r="P5553" i="2"/>
  <c r="P5554" i="2"/>
  <c r="P5555" i="2"/>
  <c r="P5556" i="2"/>
  <c r="P5557" i="2"/>
  <c r="P5558" i="2"/>
  <c r="P5559" i="2"/>
  <c r="P5560" i="2"/>
  <c r="P5561" i="2"/>
  <c r="P5562" i="2"/>
  <c r="P5563" i="2"/>
  <c r="P5564" i="2"/>
  <c r="P5565" i="2"/>
  <c r="P5566" i="2"/>
  <c r="P5567" i="2"/>
  <c r="P5568" i="2"/>
  <c r="P5569" i="2"/>
  <c r="P5570" i="2"/>
  <c r="P5571" i="2"/>
  <c r="P5572" i="2"/>
  <c r="P5573" i="2"/>
  <c r="P5574" i="2"/>
  <c r="P5575" i="2"/>
  <c r="P5576" i="2"/>
  <c r="P5577" i="2"/>
  <c r="P5578" i="2"/>
  <c r="P5579" i="2"/>
  <c r="P5580" i="2"/>
  <c r="P5581" i="2"/>
  <c r="P5582" i="2"/>
  <c r="P5583" i="2"/>
  <c r="P5584" i="2"/>
  <c r="P5585" i="2"/>
  <c r="P5586" i="2"/>
  <c r="P5587" i="2"/>
  <c r="P5588" i="2"/>
  <c r="P5589" i="2"/>
  <c r="P5590" i="2"/>
  <c r="P5591" i="2"/>
  <c r="P5592" i="2"/>
  <c r="P5593" i="2"/>
  <c r="P5594" i="2"/>
  <c r="P5595" i="2"/>
  <c r="P5596" i="2"/>
  <c r="P5597" i="2"/>
  <c r="P5598" i="2"/>
  <c r="P5599" i="2"/>
  <c r="P5600" i="2"/>
  <c r="P5601" i="2"/>
  <c r="P5602" i="2"/>
  <c r="P5603" i="2"/>
  <c r="P5604" i="2"/>
  <c r="P5605" i="2"/>
  <c r="P5606" i="2"/>
  <c r="P5607" i="2"/>
  <c r="P5608" i="2"/>
  <c r="P5609" i="2"/>
  <c r="P5610" i="2"/>
  <c r="P5611" i="2"/>
  <c r="P5612" i="2"/>
  <c r="P5613" i="2"/>
  <c r="P5614" i="2"/>
  <c r="P5615" i="2"/>
  <c r="P5616" i="2"/>
  <c r="P5617" i="2"/>
  <c r="P5618" i="2"/>
  <c r="P5619" i="2"/>
  <c r="P5620" i="2"/>
  <c r="P5621" i="2"/>
  <c r="P5622" i="2"/>
  <c r="P5623" i="2"/>
  <c r="P5624" i="2"/>
  <c r="P5625" i="2"/>
  <c r="P5626" i="2"/>
  <c r="P5627" i="2"/>
  <c r="P5628" i="2"/>
  <c r="P5629" i="2"/>
  <c r="P5630" i="2"/>
  <c r="P5631" i="2"/>
  <c r="P5632" i="2"/>
  <c r="P5633" i="2"/>
  <c r="P5634" i="2"/>
  <c r="P5635" i="2"/>
  <c r="P5636" i="2"/>
  <c r="P5637" i="2"/>
  <c r="P5638" i="2"/>
  <c r="P5639" i="2"/>
  <c r="P5640" i="2"/>
  <c r="P5641" i="2"/>
  <c r="P5642" i="2"/>
  <c r="P5643" i="2"/>
  <c r="P5644" i="2"/>
  <c r="P5645" i="2"/>
  <c r="P5646" i="2"/>
  <c r="P5647" i="2"/>
  <c r="P5648" i="2"/>
  <c r="P5649" i="2"/>
  <c r="P5650" i="2"/>
  <c r="P5651" i="2"/>
  <c r="P5652" i="2"/>
  <c r="P5653" i="2"/>
  <c r="P5654" i="2"/>
  <c r="P5655" i="2"/>
  <c r="P5656" i="2"/>
  <c r="P5657" i="2"/>
  <c r="P5658" i="2"/>
  <c r="P5659" i="2"/>
  <c r="P5660" i="2"/>
  <c r="P5661" i="2"/>
  <c r="P5662" i="2"/>
  <c r="P5663" i="2"/>
  <c r="P5664" i="2"/>
  <c r="P5665" i="2"/>
  <c r="P5666" i="2"/>
  <c r="P5667" i="2"/>
  <c r="P5668" i="2"/>
  <c r="P5669" i="2"/>
  <c r="P5670" i="2"/>
  <c r="P5671" i="2"/>
  <c r="P5672" i="2"/>
  <c r="P5673" i="2"/>
  <c r="P5674" i="2"/>
  <c r="P5675" i="2"/>
  <c r="P5676" i="2"/>
  <c r="P5677" i="2"/>
  <c r="P5678" i="2"/>
  <c r="P5679" i="2"/>
  <c r="P5680" i="2"/>
  <c r="P5681" i="2"/>
  <c r="P5682" i="2"/>
  <c r="P5683" i="2"/>
  <c r="P5684" i="2"/>
  <c r="P5685" i="2"/>
  <c r="P5686" i="2"/>
  <c r="P5687" i="2"/>
  <c r="O36" i="2"/>
  <c r="O37" i="2" s="1"/>
  <c r="O38" i="2" s="1"/>
  <c r="O39" i="2" s="1"/>
  <c r="O40" i="2" s="1"/>
  <c r="O41" i="2" s="1"/>
  <c r="O42" i="2" s="1"/>
  <c r="O43" i="2" s="1"/>
  <c r="O44" i="2" s="1"/>
  <c r="O45" i="2" s="1"/>
  <c r="O46" i="2" s="1"/>
  <c r="O47" i="2" s="1"/>
  <c r="O48" i="2" s="1"/>
  <c r="O49" i="2" s="1"/>
  <c r="O50" i="2" s="1"/>
  <c r="O51" i="2" s="1"/>
  <c r="O52" i="2" s="1"/>
  <c r="O53" i="2" s="1"/>
  <c r="O54" i="2" s="1"/>
  <c r="O55" i="2" s="1"/>
  <c r="O56" i="2" s="1"/>
  <c r="O57" i="2" s="1"/>
  <c r="O58" i="2" s="1"/>
  <c r="O59" i="2" s="1"/>
  <c r="O60" i="2" s="1"/>
  <c r="O61" i="2" s="1"/>
  <c r="O62" i="2" s="1"/>
  <c r="O63" i="2" s="1"/>
  <c r="O64" i="2" s="1"/>
  <c r="O65" i="2" s="1"/>
  <c r="O66" i="2" s="1"/>
  <c r="O67" i="2" s="1"/>
  <c r="O68" i="2" s="1"/>
  <c r="O69" i="2" s="1"/>
  <c r="O70" i="2" s="1"/>
  <c r="O71" i="2" s="1"/>
  <c r="O72" i="2" s="1"/>
  <c r="O73" i="2" s="1"/>
  <c r="O74" i="2" s="1"/>
  <c r="O75" i="2" s="1"/>
  <c r="O76" i="2" s="1"/>
  <c r="O77" i="2" s="1"/>
  <c r="O78" i="2" s="1"/>
  <c r="O79" i="2" s="1"/>
  <c r="O80" i="2" s="1"/>
  <c r="O81" i="2" s="1"/>
  <c r="O82" i="2" s="1"/>
  <c r="O83" i="2" s="1"/>
  <c r="O84" i="2" s="1"/>
  <c r="O85" i="2" s="1"/>
  <c r="O86" i="2" s="1"/>
  <c r="O87" i="2" s="1"/>
  <c r="O88" i="2" s="1"/>
  <c r="O89" i="2" s="1"/>
  <c r="O90" i="2" s="1"/>
  <c r="O91" i="2" s="1"/>
  <c r="O92" i="2" s="1"/>
  <c r="O93" i="2" s="1"/>
  <c r="O94" i="2" s="1"/>
  <c r="O95" i="2" s="1"/>
  <c r="O96" i="2" s="1"/>
  <c r="O97" i="2" s="1"/>
  <c r="O98" i="2" s="1"/>
  <c r="O99" i="2" s="1"/>
  <c r="O100" i="2" s="1"/>
  <c r="O101" i="2" s="1"/>
  <c r="O102" i="2" s="1"/>
  <c r="O103" i="2" s="1"/>
  <c r="O104" i="2" s="1"/>
  <c r="O105" i="2" s="1"/>
  <c r="O106" i="2" s="1"/>
  <c r="O107" i="2" s="1"/>
  <c r="O108" i="2" s="1"/>
  <c r="O109" i="2" s="1"/>
  <c r="O110" i="2" s="1"/>
  <c r="O111" i="2" s="1"/>
  <c r="O112" i="2" s="1"/>
  <c r="O113" i="2" s="1"/>
  <c r="O114" i="2" s="1"/>
  <c r="O115" i="2" s="1"/>
  <c r="O116" i="2" s="1"/>
  <c r="O117" i="2" s="1"/>
  <c r="O118" i="2" s="1"/>
  <c r="O119" i="2" s="1"/>
  <c r="O120" i="2" s="1"/>
  <c r="O121" i="2" s="1"/>
  <c r="O122" i="2" s="1"/>
  <c r="O123" i="2" s="1"/>
  <c r="O124" i="2" s="1"/>
  <c r="O125" i="2" s="1"/>
  <c r="O126" i="2" s="1"/>
  <c r="O127" i="2" s="1"/>
  <c r="O128" i="2" s="1"/>
  <c r="O129" i="2" s="1"/>
  <c r="O130" i="2" s="1"/>
  <c r="O131" i="2" s="1"/>
  <c r="O132" i="2" s="1"/>
  <c r="O133" i="2" s="1"/>
  <c r="O134" i="2" s="1"/>
  <c r="O135" i="2" s="1"/>
  <c r="O136" i="2" s="1"/>
  <c r="O137" i="2" s="1"/>
  <c r="O138" i="2" s="1"/>
  <c r="O139" i="2" s="1"/>
  <c r="O140" i="2" s="1"/>
  <c r="O141" i="2" s="1"/>
  <c r="O142" i="2" s="1"/>
  <c r="O143" i="2" s="1"/>
  <c r="O144" i="2" s="1"/>
  <c r="O145" i="2" s="1"/>
  <c r="O146" i="2" s="1"/>
  <c r="O147" i="2" s="1"/>
  <c r="O148" i="2" s="1"/>
  <c r="O149" i="2" s="1"/>
  <c r="O150" i="2" s="1"/>
  <c r="O151" i="2" s="1"/>
  <c r="O152" i="2" s="1"/>
  <c r="O153" i="2" s="1"/>
  <c r="O154" i="2" s="1"/>
  <c r="O155" i="2" s="1"/>
  <c r="O156" i="2" s="1"/>
  <c r="O157" i="2" s="1"/>
  <c r="O158" i="2" s="1"/>
  <c r="O159" i="2" s="1"/>
  <c r="O160" i="2" s="1"/>
  <c r="O161" i="2" s="1"/>
  <c r="O162" i="2" s="1"/>
  <c r="O163" i="2" s="1"/>
  <c r="O164" i="2" s="1"/>
  <c r="O165" i="2" s="1"/>
  <c r="O166" i="2" s="1"/>
  <c r="O167" i="2" s="1"/>
  <c r="O168" i="2" s="1"/>
  <c r="O169" i="2" s="1"/>
  <c r="O170" i="2" s="1"/>
  <c r="O171" i="2" s="1"/>
  <c r="O172" i="2" s="1"/>
  <c r="O173" i="2" s="1"/>
  <c r="O174" i="2" s="1"/>
  <c r="O175" i="2" s="1"/>
  <c r="O176" i="2" s="1"/>
  <c r="O177" i="2" s="1"/>
  <c r="O178" i="2" s="1"/>
  <c r="O179" i="2" s="1"/>
  <c r="O180" i="2" s="1"/>
  <c r="O181" i="2" s="1"/>
  <c r="O182" i="2" s="1"/>
  <c r="O183" i="2" s="1"/>
  <c r="O184" i="2" s="1"/>
  <c r="O185" i="2" s="1"/>
  <c r="O186" i="2" s="1"/>
  <c r="O187" i="2" s="1"/>
  <c r="O188" i="2" s="1"/>
  <c r="O189" i="2" s="1"/>
  <c r="O190" i="2" s="1"/>
  <c r="O191" i="2" s="1"/>
  <c r="O192" i="2" s="1"/>
  <c r="O193" i="2" s="1"/>
  <c r="O194" i="2" s="1"/>
  <c r="O195" i="2" s="1"/>
  <c r="O196" i="2" s="1"/>
  <c r="O197" i="2" s="1"/>
  <c r="O198" i="2" s="1"/>
  <c r="O199" i="2" s="1"/>
  <c r="O200" i="2" s="1"/>
  <c r="O201" i="2" s="1"/>
  <c r="O202" i="2" s="1"/>
  <c r="O203" i="2" s="1"/>
  <c r="O204" i="2" s="1"/>
  <c r="O205" i="2" s="1"/>
  <c r="O206" i="2" s="1"/>
  <c r="O207" i="2" s="1"/>
  <c r="O208" i="2" s="1"/>
  <c r="O209" i="2" s="1"/>
  <c r="O210" i="2" s="1"/>
  <c r="O211" i="2" s="1"/>
  <c r="O212" i="2" s="1"/>
  <c r="O213" i="2" s="1"/>
  <c r="O214" i="2" s="1"/>
  <c r="O215" i="2" s="1"/>
  <c r="O216" i="2" s="1"/>
  <c r="O217" i="2" s="1"/>
  <c r="O218" i="2" s="1"/>
  <c r="O219" i="2" s="1"/>
  <c r="O220" i="2" s="1"/>
  <c r="O221" i="2" s="1"/>
  <c r="O222" i="2" s="1"/>
  <c r="O223" i="2" s="1"/>
  <c r="O224" i="2" s="1"/>
  <c r="O225" i="2" s="1"/>
  <c r="O226" i="2" s="1"/>
  <c r="O227" i="2" s="1"/>
  <c r="O228" i="2" s="1"/>
  <c r="O229" i="2" s="1"/>
  <c r="O230" i="2" s="1"/>
  <c r="O231" i="2" s="1"/>
  <c r="O232" i="2" s="1"/>
  <c r="O233" i="2" s="1"/>
  <c r="O234" i="2" s="1"/>
  <c r="O235" i="2" s="1"/>
  <c r="O236" i="2" s="1"/>
  <c r="O237" i="2" s="1"/>
  <c r="O238" i="2" s="1"/>
  <c r="O239" i="2" s="1"/>
  <c r="O240" i="2" s="1"/>
  <c r="O241" i="2" s="1"/>
  <c r="O242" i="2" s="1"/>
  <c r="O243" i="2" s="1"/>
  <c r="O244" i="2" s="1"/>
  <c r="O245" i="2" s="1"/>
  <c r="O246" i="2" s="1"/>
  <c r="O247" i="2" s="1"/>
  <c r="O248" i="2" s="1"/>
  <c r="O249" i="2" s="1"/>
  <c r="O250" i="2" s="1"/>
  <c r="O251" i="2" s="1"/>
  <c r="O252" i="2" s="1"/>
  <c r="O253" i="2" s="1"/>
  <c r="O254" i="2" s="1"/>
  <c r="O255" i="2" s="1"/>
  <c r="O256" i="2" s="1"/>
  <c r="O257" i="2" s="1"/>
  <c r="O258" i="2" s="1"/>
  <c r="O259" i="2" s="1"/>
  <c r="O260" i="2" s="1"/>
  <c r="O261" i="2" s="1"/>
  <c r="O262" i="2" s="1"/>
  <c r="O263" i="2" s="1"/>
  <c r="O264" i="2" s="1"/>
  <c r="O265" i="2" s="1"/>
  <c r="O266" i="2" s="1"/>
  <c r="O267" i="2" s="1"/>
  <c r="O268" i="2" s="1"/>
  <c r="O269" i="2" s="1"/>
  <c r="O270" i="2" s="1"/>
  <c r="O271" i="2" s="1"/>
  <c r="O272" i="2" s="1"/>
  <c r="O273" i="2" s="1"/>
  <c r="O274" i="2" s="1"/>
  <c r="O275" i="2" s="1"/>
  <c r="O276" i="2" s="1"/>
  <c r="O277" i="2" s="1"/>
  <c r="O278" i="2" s="1"/>
  <c r="O279" i="2" s="1"/>
  <c r="O280" i="2" s="1"/>
  <c r="O281" i="2" s="1"/>
  <c r="O282" i="2" s="1"/>
  <c r="O283" i="2" s="1"/>
  <c r="O284" i="2" s="1"/>
  <c r="O285" i="2" s="1"/>
  <c r="O286" i="2" s="1"/>
  <c r="O287" i="2" s="1"/>
  <c r="O288" i="2" s="1"/>
  <c r="O289" i="2" s="1"/>
  <c r="O290" i="2" s="1"/>
  <c r="O291" i="2" s="1"/>
  <c r="O292" i="2" s="1"/>
  <c r="O293" i="2" s="1"/>
  <c r="O294" i="2" s="1"/>
  <c r="O295" i="2" s="1"/>
  <c r="O296" i="2" s="1"/>
  <c r="O297" i="2" s="1"/>
  <c r="O298" i="2" s="1"/>
  <c r="O299" i="2" s="1"/>
  <c r="O300" i="2" s="1"/>
  <c r="O301" i="2" s="1"/>
  <c r="O302" i="2" s="1"/>
  <c r="O303" i="2" s="1"/>
  <c r="O304" i="2" s="1"/>
  <c r="O305" i="2" s="1"/>
  <c r="O306" i="2" s="1"/>
  <c r="O307" i="2" s="1"/>
  <c r="O308" i="2" s="1"/>
  <c r="O309" i="2" s="1"/>
  <c r="O310" i="2" s="1"/>
  <c r="O311" i="2" s="1"/>
  <c r="O312" i="2" s="1"/>
  <c r="O313" i="2" s="1"/>
  <c r="O314" i="2" s="1"/>
  <c r="O315" i="2" s="1"/>
  <c r="O316" i="2" s="1"/>
  <c r="O317" i="2" s="1"/>
  <c r="O318" i="2" s="1"/>
  <c r="O319" i="2" s="1"/>
  <c r="O320" i="2" s="1"/>
  <c r="O321" i="2" s="1"/>
  <c r="O322" i="2" s="1"/>
  <c r="O323" i="2" s="1"/>
  <c r="O324" i="2" s="1"/>
  <c r="O325" i="2" s="1"/>
  <c r="O326" i="2" s="1"/>
  <c r="O327" i="2" s="1"/>
  <c r="O328" i="2" s="1"/>
  <c r="O329" i="2" s="1"/>
  <c r="O330" i="2" s="1"/>
  <c r="O331" i="2" s="1"/>
  <c r="O332" i="2" s="1"/>
  <c r="O333" i="2" s="1"/>
  <c r="O334" i="2" s="1"/>
  <c r="O335" i="2" s="1"/>
  <c r="O336" i="2" s="1"/>
  <c r="O337" i="2" s="1"/>
  <c r="O338" i="2" s="1"/>
  <c r="O339" i="2" s="1"/>
  <c r="O340" i="2" s="1"/>
  <c r="O341" i="2" s="1"/>
  <c r="O342" i="2" s="1"/>
  <c r="O343" i="2" s="1"/>
  <c r="O344" i="2" s="1"/>
  <c r="O345" i="2" s="1"/>
  <c r="O346" i="2" s="1"/>
  <c r="O347" i="2" s="1"/>
  <c r="O348" i="2" s="1"/>
  <c r="O349" i="2" s="1"/>
  <c r="O350" i="2" s="1"/>
  <c r="O351" i="2" s="1"/>
  <c r="O352" i="2" s="1"/>
  <c r="O353" i="2" s="1"/>
  <c r="O354" i="2" s="1"/>
  <c r="O355" i="2" s="1"/>
  <c r="O356" i="2" s="1"/>
  <c r="O357" i="2" s="1"/>
  <c r="O358" i="2" s="1"/>
  <c r="O359" i="2" s="1"/>
  <c r="O360" i="2" s="1"/>
  <c r="O361" i="2" s="1"/>
  <c r="O362" i="2" s="1"/>
  <c r="O363" i="2" s="1"/>
  <c r="O364" i="2" s="1"/>
  <c r="O365" i="2" s="1"/>
  <c r="O366" i="2" s="1"/>
  <c r="O367" i="2" s="1"/>
  <c r="O368" i="2" s="1"/>
  <c r="O369" i="2" s="1"/>
  <c r="O370" i="2" s="1"/>
  <c r="O371" i="2" s="1"/>
  <c r="O372" i="2" s="1"/>
  <c r="O373" i="2" s="1"/>
  <c r="O374" i="2" s="1"/>
  <c r="O375" i="2" s="1"/>
  <c r="O376" i="2" s="1"/>
  <c r="O377" i="2" s="1"/>
  <c r="O378" i="2" s="1"/>
  <c r="O379" i="2" s="1"/>
  <c r="O380" i="2" s="1"/>
  <c r="O381" i="2" s="1"/>
  <c r="O382" i="2" s="1"/>
  <c r="O383" i="2" s="1"/>
  <c r="O384" i="2" s="1"/>
  <c r="O385" i="2" s="1"/>
  <c r="O386" i="2" s="1"/>
  <c r="O387" i="2" s="1"/>
  <c r="O388" i="2" s="1"/>
  <c r="O389" i="2" s="1"/>
  <c r="O390" i="2" s="1"/>
  <c r="O391" i="2" s="1"/>
  <c r="O392" i="2" s="1"/>
  <c r="O393" i="2" s="1"/>
  <c r="O394" i="2" s="1"/>
  <c r="O395" i="2" s="1"/>
  <c r="O396" i="2" s="1"/>
  <c r="O397" i="2" s="1"/>
  <c r="O398" i="2" s="1"/>
  <c r="O399" i="2" s="1"/>
  <c r="O400" i="2" s="1"/>
  <c r="O401" i="2" s="1"/>
  <c r="O402" i="2" s="1"/>
  <c r="O403" i="2" s="1"/>
  <c r="O404" i="2" s="1"/>
  <c r="O405" i="2" s="1"/>
  <c r="O406" i="2" s="1"/>
  <c r="O407" i="2" s="1"/>
  <c r="O408" i="2" s="1"/>
  <c r="O409" i="2" s="1"/>
  <c r="O410" i="2" s="1"/>
  <c r="O411" i="2" s="1"/>
  <c r="O412" i="2" s="1"/>
  <c r="O413" i="2" s="1"/>
  <c r="O414" i="2" s="1"/>
  <c r="O415" i="2" s="1"/>
  <c r="O416" i="2" s="1"/>
  <c r="O417" i="2" s="1"/>
  <c r="O418" i="2" s="1"/>
  <c r="O419" i="2" s="1"/>
  <c r="O420" i="2" s="1"/>
  <c r="O421" i="2" s="1"/>
  <c r="O422" i="2" s="1"/>
  <c r="O423" i="2" s="1"/>
  <c r="O424" i="2" s="1"/>
  <c r="O425" i="2" s="1"/>
  <c r="O426" i="2" s="1"/>
  <c r="O427" i="2" s="1"/>
  <c r="O428" i="2" s="1"/>
  <c r="O429" i="2" s="1"/>
  <c r="O430" i="2" s="1"/>
  <c r="O431" i="2" s="1"/>
  <c r="O432" i="2" s="1"/>
  <c r="O433" i="2" s="1"/>
  <c r="O434" i="2" s="1"/>
  <c r="O435" i="2" s="1"/>
  <c r="O436" i="2" s="1"/>
  <c r="O437" i="2" s="1"/>
  <c r="O438" i="2" s="1"/>
  <c r="O439" i="2" s="1"/>
  <c r="O440" i="2" s="1"/>
  <c r="O441" i="2" s="1"/>
  <c r="O442" i="2" s="1"/>
  <c r="O443" i="2" s="1"/>
  <c r="O444" i="2" s="1"/>
  <c r="O445" i="2" s="1"/>
  <c r="O446" i="2" s="1"/>
  <c r="O447" i="2" s="1"/>
  <c r="O448" i="2" s="1"/>
  <c r="O449" i="2" s="1"/>
  <c r="O450" i="2" s="1"/>
  <c r="O451" i="2" s="1"/>
  <c r="O452" i="2" s="1"/>
  <c r="O453" i="2" s="1"/>
  <c r="O454" i="2" s="1"/>
  <c r="O455" i="2" s="1"/>
  <c r="O456" i="2" s="1"/>
  <c r="O457" i="2" s="1"/>
  <c r="O458" i="2" s="1"/>
  <c r="O459" i="2" s="1"/>
  <c r="O460" i="2" s="1"/>
  <c r="O461" i="2" s="1"/>
  <c r="O462" i="2" s="1"/>
  <c r="O463" i="2" s="1"/>
  <c r="O464" i="2" s="1"/>
  <c r="O465" i="2" s="1"/>
  <c r="O466" i="2" s="1"/>
  <c r="O467" i="2" s="1"/>
  <c r="O468" i="2" s="1"/>
  <c r="O469" i="2" s="1"/>
  <c r="O470" i="2" s="1"/>
  <c r="O471" i="2" s="1"/>
  <c r="O472" i="2" s="1"/>
  <c r="O473" i="2" s="1"/>
  <c r="O474" i="2" s="1"/>
  <c r="O475" i="2" s="1"/>
  <c r="O476" i="2" s="1"/>
  <c r="O477" i="2" s="1"/>
  <c r="O478" i="2" s="1"/>
  <c r="O479" i="2" s="1"/>
  <c r="O480" i="2" s="1"/>
  <c r="O481" i="2" s="1"/>
  <c r="O482" i="2" s="1"/>
  <c r="O483" i="2" s="1"/>
  <c r="O484" i="2" s="1"/>
  <c r="O485" i="2" s="1"/>
  <c r="O486" i="2" s="1"/>
  <c r="O487" i="2" s="1"/>
  <c r="O488" i="2" s="1"/>
  <c r="O489" i="2" s="1"/>
  <c r="O490" i="2" s="1"/>
  <c r="O491" i="2" s="1"/>
  <c r="O492" i="2" s="1"/>
  <c r="O493" i="2" s="1"/>
  <c r="O494" i="2" s="1"/>
  <c r="O495" i="2" s="1"/>
  <c r="O496" i="2" s="1"/>
  <c r="O497" i="2" s="1"/>
  <c r="O498" i="2" s="1"/>
  <c r="O499" i="2" s="1"/>
  <c r="O500" i="2" s="1"/>
  <c r="O501" i="2" s="1"/>
  <c r="O502" i="2" s="1"/>
  <c r="O503" i="2" s="1"/>
  <c r="O504" i="2" s="1"/>
  <c r="O505" i="2" s="1"/>
  <c r="O506" i="2" s="1"/>
  <c r="O507" i="2" s="1"/>
  <c r="O508" i="2" s="1"/>
  <c r="O509" i="2" s="1"/>
  <c r="O510" i="2" s="1"/>
  <c r="O511" i="2" s="1"/>
  <c r="O512" i="2" s="1"/>
  <c r="O513" i="2" s="1"/>
  <c r="O514" i="2" s="1"/>
  <c r="O515" i="2" s="1"/>
  <c r="O516" i="2" s="1"/>
  <c r="O517" i="2" s="1"/>
  <c r="O518" i="2" s="1"/>
  <c r="O519" i="2" s="1"/>
  <c r="O520" i="2" s="1"/>
  <c r="O521" i="2" s="1"/>
  <c r="O522" i="2" s="1"/>
  <c r="O523" i="2" s="1"/>
  <c r="O524" i="2" s="1"/>
  <c r="O525" i="2" s="1"/>
  <c r="O526" i="2" s="1"/>
  <c r="O527" i="2" s="1"/>
  <c r="O528" i="2" s="1"/>
  <c r="O529" i="2" s="1"/>
  <c r="O530" i="2" s="1"/>
  <c r="O531" i="2" s="1"/>
  <c r="O532" i="2" s="1"/>
  <c r="O533" i="2" s="1"/>
  <c r="O534" i="2" s="1"/>
  <c r="O535" i="2" s="1"/>
  <c r="O536" i="2" s="1"/>
  <c r="O537" i="2" s="1"/>
  <c r="O538" i="2" s="1"/>
  <c r="O539" i="2" s="1"/>
  <c r="O540" i="2" s="1"/>
  <c r="O541" i="2" s="1"/>
  <c r="O542" i="2" s="1"/>
  <c r="O543" i="2" s="1"/>
  <c r="O544" i="2" s="1"/>
  <c r="O545" i="2" s="1"/>
  <c r="O546" i="2" s="1"/>
  <c r="O547" i="2" s="1"/>
  <c r="O548" i="2" s="1"/>
  <c r="O549" i="2" s="1"/>
  <c r="O550" i="2" s="1"/>
  <c r="O551" i="2" s="1"/>
  <c r="O552" i="2" s="1"/>
  <c r="O553" i="2" s="1"/>
  <c r="O554" i="2" s="1"/>
  <c r="O555" i="2" s="1"/>
  <c r="O556" i="2" s="1"/>
  <c r="O557" i="2" s="1"/>
  <c r="O558" i="2" s="1"/>
  <c r="O559" i="2" s="1"/>
  <c r="O560" i="2" s="1"/>
  <c r="O561" i="2" s="1"/>
  <c r="O562" i="2" s="1"/>
  <c r="O563" i="2" s="1"/>
  <c r="O564" i="2" s="1"/>
  <c r="O565" i="2" s="1"/>
  <c r="O566" i="2" s="1"/>
  <c r="O567" i="2" s="1"/>
  <c r="O568" i="2" s="1"/>
  <c r="O569" i="2" s="1"/>
  <c r="O570" i="2" s="1"/>
  <c r="O571" i="2" s="1"/>
  <c r="O572" i="2" s="1"/>
  <c r="O573" i="2" s="1"/>
  <c r="O574" i="2" s="1"/>
  <c r="O575" i="2" s="1"/>
  <c r="O576" i="2" s="1"/>
  <c r="O577" i="2" s="1"/>
  <c r="O578" i="2" s="1"/>
  <c r="O579" i="2" s="1"/>
  <c r="O580" i="2" s="1"/>
  <c r="O581" i="2" s="1"/>
  <c r="O582" i="2" s="1"/>
  <c r="O583" i="2" s="1"/>
  <c r="O584" i="2" s="1"/>
  <c r="O585" i="2" s="1"/>
  <c r="O586" i="2" s="1"/>
  <c r="O587" i="2" s="1"/>
  <c r="O588" i="2" s="1"/>
  <c r="O589" i="2" s="1"/>
  <c r="O590" i="2" s="1"/>
  <c r="O591" i="2" s="1"/>
  <c r="O592" i="2" s="1"/>
  <c r="O593" i="2" s="1"/>
  <c r="O594" i="2" s="1"/>
  <c r="O595" i="2" s="1"/>
  <c r="O596" i="2" s="1"/>
  <c r="O597" i="2" s="1"/>
  <c r="O598" i="2" s="1"/>
  <c r="O599" i="2" s="1"/>
  <c r="O600" i="2" s="1"/>
  <c r="O601" i="2" s="1"/>
  <c r="O602" i="2" s="1"/>
  <c r="O603" i="2" s="1"/>
  <c r="O604" i="2" s="1"/>
  <c r="O605" i="2" s="1"/>
  <c r="O606" i="2" s="1"/>
  <c r="O607" i="2" s="1"/>
  <c r="O608" i="2" s="1"/>
  <c r="O609" i="2" s="1"/>
  <c r="O610" i="2" s="1"/>
  <c r="O611" i="2" s="1"/>
  <c r="O612" i="2" s="1"/>
  <c r="O613" i="2" s="1"/>
  <c r="O614" i="2" s="1"/>
  <c r="O615" i="2" s="1"/>
  <c r="O616" i="2" s="1"/>
  <c r="O617" i="2" s="1"/>
  <c r="O618" i="2" s="1"/>
  <c r="O619" i="2" s="1"/>
  <c r="O620" i="2" s="1"/>
  <c r="O621" i="2" s="1"/>
  <c r="O622" i="2" s="1"/>
  <c r="O623" i="2" s="1"/>
  <c r="O624" i="2" s="1"/>
  <c r="O625" i="2" s="1"/>
  <c r="O626" i="2" s="1"/>
  <c r="O627" i="2" s="1"/>
  <c r="O628" i="2" s="1"/>
  <c r="O629" i="2" s="1"/>
  <c r="O630" i="2" s="1"/>
  <c r="O631" i="2" s="1"/>
  <c r="O632" i="2" s="1"/>
  <c r="O633" i="2" s="1"/>
  <c r="O634" i="2" s="1"/>
  <c r="O635" i="2" s="1"/>
  <c r="O636" i="2" s="1"/>
  <c r="O637" i="2" s="1"/>
  <c r="O638" i="2" s="1"/>
  <c r="O639" i="2" s="1"/>
  <c r="O640" i="2" s="1"/>
  <c r="O641" i="2" s="1"/>
  <c r="O642" i="2" s="1"/>
  <c r="O643" i="2" s="1"/>
  <c r="O644" i="2" s="1"/>
  <c r="O645" i="2" s="1"/>
  <c r="O646" i="2" s="1"/>
  <c r="O647" i="2" s="1"/>
  <c r="O648" i="2" s="1"/>
  <c r="O649" i="2" s="1"/>
  <c r="O650" i="2" s="1"/>
  <c r="O651" i="2" s="1"/>
  <c r="O652" i="2" s="1"/>
  <c r="O653" i="2" s="1"/>
  <c r="O654" i="2" s="1"/>
  <c r="O655" i="2" s="1"/>
  <c r="O656" i="2" s="1"/>
  <c r="O657" i="2" s="1"/>
  <c r="O658" i="2" s="1"/>
  <c r="O659" i="2" s="1"/>
  <c r="O660" i="2" s="1"/>
  <c r="O661" i="2" s="1"/>
  <c r="O662" i="2" s="1"/>
  <c r="O663" i="2" s="1"/>
  <c r="O664" i="2" s="1"/>
  <c r="O665" i="2" s="1"/>
  <c r="O666" i="2" s="1"/>
  <c r="O667" i="2" s="1"/>
  <c r="O668" i="2" s="1"/>
  <c r="O669" i="2" s="1"/>
  <c r="O670" i="2" s="1"/>
  <c r="O671" i="2" s="1"/>
  <c r="O672" i="2" s="1"/>
  <c r="O673" i="2" s="1"/>
  <c r="O674" i="2" s="1"/>
  <c r="O675" i="2" s="1"/>
  <c r="O676" i="2" s="1"/>
  <c r="O677" i="2" s="1"/>
  <c r="O678" i="2" s="1"/>
  <c r="O679" i="2" s="1"/>
  <c r="O680" i="2" s="1"/>
  <c r="O681" i="2" s="1"/>
  <c r="O682" i="2" s="1"/>
  <c r="O683" i="2" s="1"/>
  <c r="O684" i="2" s="1"/>
  <c r="O685" i="2" s="1"/>
  <c r="O686" i="2" s="1"/>
  <c r="O687" i="2" s="1"/>
  <c r="O688" i="2" s="1"/>
  <c r="O689" i="2" s="1"/>
  <c r="O690" i="2" s="1"/>
  <c r="O691" i="2" s="1"/>
  <c r="O692" i="2" s="1"/>
  <c r="O693" i="2" s="1"/>
  <c r="O694" i="2" s="1"/>
  <c r="O695" i="2" s="1"/>
  <c r="O696" i="2" s="1"/>
  <c r="O697" i="2" s="1"/>
  <c r="O698" i="2" s="1"/>
  <c r="O699" i="2" s="1"/>
  <c r="O700" i="2" s="1"/>
  <c r="O701" i="2" s="1"/>
  <c r="O702" i="2" s="1"/>
  <c r="O703" i="2" s="1"/>
  <c r="O704" i="2" s="1"/>
  <c r="O705" i="2" s="1"/>
  <c r="O706" i="2" s="1"/>
  <c r="O707" i="2" s="1"/>
  <c r="O708" i="2" s="1"/>
  <c r="O709" i="2" s="1"/>
  <c r="O710" i="2" s="1"/>
  <c r="O711" i="2" s="1"/>
  <c r="O712" i="2" s="1"/>
  <c r="O713" i="2" s="1"/>
  <c r="O714" i="2" s="1"/>
  <c r="O715" i="2" s="1"/>
  <c r="O716" i="2" s="1"/>
  <c r="O717" i="2" s="1"/>
  <c r="O718" i="2" s="1"/>
  <c r="O719" i="2" s="1"/>
  <c r="O720" i="2" s="1"/>
  <c r="O721" i="2" s="1"/>
  <c r="O722" i="2" s="1"/>
  <c r="O723" i="2" s="1"/>
  <c r="O724" i="2" s="1"/>
  <c r="O725" i="2" s="1"/>
  <c r="O726" i="2" s="1"/>
  <c r="O727" i="2" s="1"/>
  <c r="O728" i="2" s="1"/>
  <c r="O729" i="2" s="1"/>
  <c r="O730" i="2" s="1"/>
  <c r="O731" i="2" s="1"/>
  <c r="O732" i="2" s="1"/>
  <c r="O733" i="2" s="1"/>
  <c r="O734" i="2" s="1"/>
  <c r="O735" i="2" s="1"/>
  <c r="O736" i="2" s="1"/>
  <c r="O737" i="2" s="1"/>
  <c r="O738" i="2" s="1"/>
  <c r="O739" i="2" s="1"/>
  <c r="O740" i="2" s="1"/>
  <c r="O741" i="2" s="1"/>
  <c r="O742" i="2" s="1"/>
  <c r="O743" i="2" s="1"/>
  <c r="O744" i="2" s="1"/>
  <c r="O745" i="2" s="1"/>
  <c r="O746" i="2" s="1"/>
  <c r="O747" i="2" s="1"/>
  <c r="O748" i="2" s="1"/>
  <c r="O749" i="2" s="1"/>
  <c r="O750" i="2" s="1"/>
  <c r="O751" i="2" s="1"/>
  <c r="O752" i="2" s="1"/>
  <c r="O753" i="2" s="1"/>
  <c r="O754" i="2" s="1"/>
  <c r="O755" i="2" s="1"/>
  <c r="O756" i="2" s="1"/>
  <c r="O757" i="2" s="1"/>
  <c r="O758" i="2" s="1"/>
  <c r="O759" i="2" s="1"/>
  <c r="O760" i="2" s="1"/>
  <c r="O761" i="2" s="1"/>
  <c r="O762" i="2" s="1"/>
  <c r="O763" i="2" s="1"/>
  <c r="O764" i="2" s="1"/>
  <c r="O765" i="2" s="1"/>
  <c r="O766" i="2" s="1"/>
  <c r="O767" i="2" s="1"/>
  <c r="O768" i="2" s="1"/>
  <c r="O769" i="2" s="1"/>
  <c r="O770" i="2" s="1"/>
  <c r="O771" i="2" s="1"/>
  <c r="O772" i="2" s="1"/>
  <c r="O773" i="2" s="1"/>
  <c r="O774" i="2" s="1"/>
  <c r="O775" i="2" s="1"/>
  <c r="O776" i="2" s="1"/>
  <c r="O777" i="2" s="1"/>
  <c r="O778" i="2" s="1"/>
  <c r="O779" i="2" s="1"/>
  <c r="O780" i="2" s="1"/>
  <c r="O781" i="2" s="1"/>
  <c r="O782" i="2" s="1"/>
  <c r="O783" i="2" s="1"/>
  <c r="O784" i="2" s="1"/>
  <c r="O785" i="2" s="1"/>
  <c r="O786" i="2" s="1"/>
  <c r="O787" i="2" s="1"/>
  <c r="O788" i="2" s="1"/>
  <c r="O789" i="2" s="1"/>
  <c r="O790" i="2" s="1"/>
  <c r="O791" i="2" s="1"/>
  <c r="O792" i="2" s="1"/>
  <c r="O793" i="2" s="1"/>
  <c r="O794" i="2" s="1"/>
  <c r="O795" i="2" s="1"/>
  <c r="O796" i="2" s="1"/>
  <c r="O797" i="2" s="1"/>
  <c r="O798" i="2" s="1"/>
  <c r="O799" i="2" s="1"/>
  <c r="O800" i="2" s="1"/>
  <c r="O801" i="2" s="1"/>
  <c r="O802" i="2" s="1"/>
  <c r="O803" i="2" s="1"/>
  <c r="O804" i="2" s="1"/>
  <c r="O805" i="2" s="1"/>
  <c r="O806" i="2" s="1"/>
  <c r="O807" i="2" s="1"/>
  <c r="O808" i="2" s="1"/>
  <c r="O809" i="2" s="1"/>
  <c r="O810" i="2" s="1"/>
  <c r="O811" i="2" s="1"/>
  <c r="O812" i="2" s="1"/>
  <c r="O813" i="2" s="1"/>
  <c r="O814" i="2" s="1"/>
  <c r="O815" i="2" s="1"/>
  <c r="O816" i="2" s="1"/>
  <c r="O817" i="2" s="1"/>
  <c r="O818" i="2" s="1"/>
  <c r="O819" i="2" s="1"/>
  <c r="O820" i="2" s="1"/>
  <c r="O821" i="2" s="1"/>
  <c r="O822" i="2" s="1"/>
  <c r="O823" i="2" s="1"/>
  <c r="O824" i="2" s="1"/>
  <c r="O825" i="2" s="1"/>
  <c r="O826" i="2" s="1"/>
  <c r="O827" i="2" s="1"/>
  <c r="O828" i="2" s="1"/>
  <c r="O829" i="2" s="1"/>
  <c r="O830" i="2" s="1"/>
  <c r="O831" i="2" s="1"/>
  <c r="O832" i="2" s="1"/>
  <c r="O833" i="2" s="1"/>
  <c r="O834" i="2" s="1"/>
  <c r="O835" i="2" s="1"/>
  <c r="O836" i="2" s="1"/>
  <c r="O837" i="2" s="1"/>
  <c r="O838" i="2" s="1"/>
  <c r="O839" i="2" s="1"/>
  <c r="O840" i="2" s="1"/>
  <c r="O841" i="2" s="1"/>
  <c r="O842" i="2" s="1"/>
  <c r="O843" i="2" s="1"/>
  <c r="O844" i="2" s="1"/>
  <c r="O845" i="2" s="1"/>
  <c r="O846" i="2" s="1"/>
  <c r="O847" i="2" s="1"/>
  <c r="O848" i="2" s="1"/>
  <c r="O849" i="2" s="1"/>
  <c r="O850" i="2" s="1"/>
  <c r="O851" i="2" s="1"/>
  <c r="O852" i="2" s="1"/>
  <c r="O853" i="2" s="1"/>
  <c r="O854" i="2" s="1"/>
  <c r="O855" i="2" s="1"/>
  <c r="O856" i="2" s="1"/>
  <c r="O857" i="2" s="1"/>
  <c r="O858" i="2" s="1"/>
  <c r="O859" i="2" s="1"/>
  <c r="O860" i="2" s="1"/>
  <c r="O861" i="2" s="1"/>
  <c r="O862" i="2" s="1"/>
  <c r="O863" i="2" s="1"/>
  <c r="O864" i="2" s="1"/>
  <c r="O865" i="2" s="1"/>
  <c r="O866" i="2" s="1"/>
  <c r="O867" i="2" s="1"/>
  <c r="O868" i="2" s="1"/>
  <c r="O869" i="2" s="1"/>
  <c r="O870" i="2" s="1"/>
  <c r="O871" i="2" s="1"/>
  <c r="O872" i="2" s="1"/>
  <c r="O873" i="2" s="1"/>
  <c r="O874" i="2" s="1"/>
  <c r="O875" i="2" s="1"/>
  <c r="O876" i="2" s="1"/>
  <c r="O877" i="2" s="1"/>
  <c r="O878" i="2" s="1"/>
  <c r="O879" i="2" s="1"/>
  <c r="O880" i="2" s="1"/>
  <c r="O881" i="2" s="1"/>
  <c r="O882" i="2" s="1"/>
  <c r="O883" i="2" s="1"/>
  <c r="O884" i="2" s="1"/>
  <c r="O885" i="2" s="1"/>
  <c r="O886" i="2" s="1"/>
  <c r="O887" i="2" s="1"/>
  <c r="O888" i="2" s="1"/>
  <c r="O889" i="2" s="1"/>
  <c r="O890" i="2" s="1"/>
  <c r="O891" i="2" s="1"/>
  <c r="O892" i="2" s="1"/>
  <c r="O893" i="2" s="1"/>
  <c r="O894" i="2" s="1"/>
  <c r="O895" i="2" s="1"/>
  <c r="O896" i="2" s="1"/>
  <c r="O897" i="2" s="1"/>
  <c r="O898" i="2" s="1"/>
  <c r="O899" i="2" s="1"/>
  <c r="O900" i="2" s="1"/>
  <c r="O901" i="2" s="1"/>
  <c r="O902" i="2" s="1"/>
  <c r="O903" i="2" s="1"/>
  <c r="O904" i="2" s="1"/>
  <c r="O905" i="2" s="1"/>
  <c r="O906" i="2" s="1"/>
  <c r="O907" i="2" s="1"/>
  <c r="O908" i="2" s="1"/>
  <c r="O909" i="2" s="1"/>
  <c r="O910" i="2" s="1"/>
  <c r="O911" i="2" s="1"/>
  <c r="O912" i="2" s="1"/>
  <c r="O913" i="2" s="1"/>
  <c r="O914" i="2" s="1"/>
  <c r="O915" i="2" s="1"/>
  <c r="O916" i="2" s="1"/>
  <c r="O917" i="2" s="1"/>
  <c r="O918" i="2" s="1"/>
  <c r="O919" i="2" s="1"/>
  <c r="O920" i="2" s="1"/>
  <c r="O921" i="2" s="1"/>
  <c r="O922" i="2" s="1"/>
  <c r="O923" i="2" s="1"/>
  <c r="O924" i="2" s="1"/>
  <c r="O925" i="2" s="1"/>
  <c r="O926" i="2" s="1"/>
  <c r="O927" i="2" s="1"/>
  <c r="O928" i="2" s="1"/>
  <c r="O929" i="2" s="1"/>
  <c r="O930" i="2" s="1"/>
  <c r="O931" i="2" s="1"/>
  <c r="O932" i="2" s="1"/>
  <c r="O933" i="2" s="1"/>
  <c r="O934" i="2" s="1"/>
  <c r="O935" i="2" s="1"/>
  <c r="O936" i="2" s="1"/>
  <c r="O937" i="2" s="1"/>
  <c r="O938" i="2" s="1"/>
  <c r="O939" i="2" s="1"/>
  <c r="O940" i="2" s="1"/>
  <c r="O941" i="2" s="1"/>
  <c r="O942" i="2" s="1"/>
  <c r="O943" i="2" s="1"/>
  <c r="O944" i="2" s="1"/>
  <c r="O945" i="2" s="1"/>
  <c r="O946" i="2" s="1"/>
  <c r="O947" i="2" s="1"/>
  <c r="O948" i="2" s="1"/>
  <c r="O949" i="2" s="1"/>
  <c r="O950" i="2" s="1"/>
  <c r="O951" i="2" s="1"/>
  <c r="O952" i="2" s="1"/>
  <c r="O953" i="2" s="1"/>
  <c r="O954" i="2" s="1"/>
  <c r="O955" i="2" s="1"/>
  <c r="O956" i="2" s="1"/>
  <c r="O957" i="2" s="1"/>
  <c r="O958" i="2" s="1"/>
  <c r="O959" i="2" s="1"/>
  <c r="O960" i="2" s="1"/>
  <c r="O961" i="2" s="1"/>
  <c r="O962" i="2" s="1"/>
  <c r="O963" i="2" s="1"/>
  <c r="O964" i="2" s="1"/>
  <c r="O965" i="2" s="1"/>
  <c r="O966" i="2" s="1"/>
  <c r="O967" i="2" s="1"/>
  <c r="O968" i="2" s="1"/>
  <c r="O969" i="2" s="1"/>
  <c r="O970" i="2" s="1"/>
  <c r="O971" i="2" s="1"/>
  <c r="O972" i="2" s="1"/>
  <c r="O973" i="2" s="1"/>
  <c r="O974" i="2" s="1"/>
  <c r="O975" i="2" s="1"/>
  <c r="O976" i="2" s="1"/>
  <c r="O977" i="2" s="1"/>
  <c r="O978" i="2" s="1"/>
  <c r="O979" i="2" s="1"/>
  <c r="O980" i="2" s="1"/>
  <c r="O981" i="2" s="1"/>
  <c r="O982" i="2" s="1"/>
  <c r="O983" i="2" s="1"/>
  <c r="O984" i="2" s="1"/>
  <c r="O985" i="2" s="1"/>
  <c r="O986" i="2" s="1"/>
  <c r="O987" i="2" s="1"/>
  <c r="O988" i="2" s="1"/>
  <c r="O989" i="2" s="1"/>
  <c r="O990" i="2" s="1"/>
  <c r="O991" i="2" s="1"/>
  <c r="O992" i="2" s="1"/>
  <c r="O993" i="2" s="1"/>
  <c r="O994" i="2" s="1"/>
  <c r="O995" i="2" s="1"/>
  <c r="O996" i="2" s="1"/>
  <c r="O997" i="2" s="1"/>
  <c r="O998" i="2" s="1"/>
  <c r="O999" i="2" s="1"/>
  <c r="O1000" i="2" s="1"/>
  <c r="O1001" i="2" s="1"/>
  <c r="O1002" i="2" s="1"/>
  <c r="O1003" i="2" s="1"/>
  <c r="O1004" i="2" s="1"/>
  <c r="O1005" i="2" s="1"/>
  <c r="O1006" i="2" s="1"/>
  <c r="O1007" i="2" s="1"/>
  <c r="O1008" i="2" s="1"/>
  <c r="O1009" i="2" s="1"/>
  <c r="O1010" i="2" s="1"/>
  <c r="O1011" i="2" s="1"/>
  <c r="O1012" i="2" s="1"/>
  <c r="O1013" i="2" s="1"/>
  <c r="O1014" i="2" s="1"/>
  <c r="O1015" i="2" s="1"/>
  <c r="O1016" i="2" s="1"/>
  <c r="O1017" i="2" s="1"/>
  <c r="O1018" i="2" s="1"/>
  <c r="O1019" i="2" s="1"/>
  <c r="O1020" i="2" s="1"/>
  <c r="O1021" i="2" s="1"/>
  <c r="O1022" i="2" s="1"/>
  <c r="O1023" i="2" s="1"/>
  <c r="O1024" i="2" s="1"/>
  <c r="O1025" i="2" s="1"/>
  <c r="O1026" i="2" s="1"/>
  <c r="O1027" i="2" s="1"/>
  <c r="O1028" i="2" s="1"/>
  <c r="O1029" i="2" s="1"/>
  <c r="O1030" i="2" s="1"/>
  <c r="O1031" i="2" s="1"/>
  <c r="O1032" i="2" s="1"/>
  <c r="O1033" i="2" s="1"/>
  <c r="O1034" i="2" s="1"/>
  <c r="O1035" i="2" s="1"/>
  <c r="O1036" i="2" s="1"/>
  <c r="O1037" i="2" s="1"/>
  <c r="O1038" i="2" s="1"/>
  <c r="O1039" i="2" s="1"/>
  <c r="O1040" i="2" s="1"/>
  <c r="O1041" i="2" s="1"/>
  <c r="O1042" i="2" s="1"/>
  <c r="O1043" i="2" s="1"/>
  <c r="O1044" i="2" s="1"/>
  <c r="O1045" i="2" s="1"/>
  <c r="O1046" i="2" s="1"/>
  <c r="O1047" i="2" s="1"/>
  <c r="O1048" i="2" s="1"/>
  <c r="O1049" i="2" s="1"/>
  <c r="O1050" i="2" s="1"/>
  <c r="O1051" i="2" s="1"/>
  <c r="O1052" i="2" s="1"/>
  <c r="O1053" i="2" s="1"/>
  <c r="O1054" i="2" s="1"/>
  <c r="O1055" i="2" s="1"/>
  <c r="O1056" i="2" s="1"/>
  <c r="O1057" i="2" s="1"/>
  <c r="O1058" i="2" s="1"/>
  <c r="O1059" i="2" s="1"/>
  <c r="O1060" i="2" s="1"/>
  <c r="O1061" i="2" s="1"/>
  <c r="O1062" i="2" s="1"/>
  <c r="O1063" i="2" s="1"/>
  <c r="O1064" i="2" s="1"/>
  <c r="O1065" i="2" s="1"/>
  <c r="O1066" i="2" s="1"/>
  <c r="O1067" i="2" s="1"/>
  <c r="O1068" i="2" s="1"/>
  <c r="O1069" i="2" s="1"/>
  <c r="O1070" i="2" s="1"/>
  <c r="O1071" i="2" s="1"/>
  <c r="O1072" i="2" s="1"/>
  <c r="O1073" i="2" s="1"/>
  <c r="O1074" i="2" s="1"/>
  <c r="O1075" i="2" s="1"/>
  <c r="O1076" i="2" s="1"/>
  <c r="O1077" i="2" s="1"/>
  <c r="O1078" i="2" s="1"/>
  <c r="O1079" i="2" s="1"/>
  <c r="O1080" i="2" s="1"/>
  <c r="O1081" i="2" s="1"/>
  <c r="O1082" i="2" s="1"/>
  <c r="O1083" i="2" s="1"/>
  <c r="O1084" i="2" s="1"/>
  <c r="O1085" i="2" s="1"/>
  <c r="O1086" i="2" s="1"/>
  <c r="O1087" i="2" s="1"/>
  <c r="O1088" i="2" s="1"/>
  <c r="O1089" i="2" s="1"/>
  <c r="O1090" i="2" s="1"/>
  <c r="O1091" i="2" s="1"/>
  <c r="O1092" i="2" s="1"/>
  <c r="O1093" i="2" s="1"/>
  <c r="O1094" i="2" s="1"/>
  <c r="O1095" i="2" s="1"/>
  <c r="O1096" i="2" s="1"/>
  <c r="O1097" i="2" s="1"/>
  <c r="O1098" i="2" s="1"/>
  <c r="O1099" i="2" s="1"/>
  <c r="O1100" i="2" s="1"/>
  <c r="O1101" i="2" s="1"/>
  <c r="O1102" i="2" s="1"/>
  <c r="O1103" i="2" s="1"/>
  <c r="O1104" i="2" s="1"/>
  <c r="O1105" i="2" s="1"/>
  <c r="O1106" i="2" s="1"/>
  <c r="O1107" i="2" s="1"/>
  <c r="O1108" i="2" s="1"/>
  <c r="O1109" i="2" s="1"/>
  <c r="O1110" i="2" s="1"/>
  <c r="O1111" i="2" s="1"/>
  <c r="O1112" i="2" s="1"/>
  <c r="O1113" i="2" s="1"/>
  <c r="O1114" i="2" s="1"/>
  <c r="O1115" i="2" s="1"/>
  <c r="O1116" i="2" s="1"/>
  <c r="O1117" i="2" s="1"/>
  <c r="O1118" i="2" s="1"/>
  <c r="O1119" i="2" s="1"/>
  <c r="O1120" i="2" s="1"/>
  <c r="O1121" i="2" s="1"/>
  <c r="O1122" i="2" s="1"/>
  <c r="O1123" i="2" s="1"/>
  <c r="O1124" i="2" s="1"/>
  <c r="O1125" i="2" s="1"/>
  <c r="O1126" i="2" s="1"/>
  <c r="O1127" i="2" s="1"/>
  <c r="O1128" i="2" s="1"/>
  <c r="O1129" i="2" s="1"/>
  <c r="O1130" i="2" s="1"/>
  <c r="O1131" i="2" s="1"/>
  <c r="O1132" i="2" s="1"/>
  <c r="O1133" i="2" s="1"/>
  <c r="O1134" i="2" s="1"/>
  <c r="O1135" i="2" s="1"/>
  <c r="O1136" i="2" s="1"/>
  <c r="O1137" i="2" s="1"/>
  <c r="O1138" i="2" s="1"/>
  <c r="O1139" i="2" s="1"/>
  <c r="O1140" i="2" s="1"/>
  <c r="O1141" i="2" s="1"/>
  <c r="O1142" i="2" s="1"/>
  <c r="O1143" i="2" s="1"/>
  <c r="O1144" i="2" s="1"/>
  <c r="O1145" i="2" s="1"/>
  <c r="O1146" i="2" s="1"/>
  <c r="O1147" i="2" s="1"/>
  <c r="O1148" i="2" s="1"/>
  <c r="O1149" i="2" s="1"/>
  <c r="O1150" i="2" s="1"/>
  <c r="O1151" i="2" s="1"/>
  <c r="O1152" i="2" s="1"/>
  <c r="O1153" i="2" s="1"/>
  <c r="O1154" i="2" s="1"/>
  <c r="O1155" i="2" s="1"/>
  <c r="O1156" i="2" s="1"/>
  <c r="O1157" i="2" s="1"/>
  <c r="O1158" i="2" s="1"/>
  <c r="O1159" i="2" s="1"/>
  <c r="O1160" i="2" s="1"/>
  <c r="O1161" i="2" s="1"/>
  <c r="O1162" i="2" s="1"/>
  <c r="O1163" i="2" s="1"/>
  <c r="O1164" i="2" s="1"/>
  <c r="O1165" i="2" s="1"/>
  <c r="O1166" i="2" s="1"/>
  <c r="O1167" i="2" s="1"/>
  <c r="O1168" i="2" s="1"/>
  <c r="O1169" i="2" s="1"/>
  <c r="O1170" i="2" s="1"/>
  <c r="O1171" i="2" s="1"/>
  <c r="O1172" i="2" s="1"/>
  <c r="O1173" i="2" s="1"/>
  <c r="O1174" i="2" s="1"/>
  <c r="O1175" i="2" s="1"/>
  <c r="O1176" i="2" s="1"/>
  <c r="O1177" i="2" s="1"/>
  <c r="O1178" i="2" s="1"/>
  <c r="O1179" i="2" s="1"/>
  <c r="O1180" i="2" s="1"/>
  <c r="O1181" i="2" s="1"/>
  <c r="O1182" i="2" s="1"/>
  <c r="O1183" i="2" s="1"/>
  <c r="O1184" i="2" s="1"/>
  <c r="O1185" i="2" s="1"/>
  <c r="O1186" i="2" s="1"/>
  <c r="O1187" i="2" s="1"/>
  <c r="O1188" i="2" s="1"/>
  <c r="O1189" i="2" s="1"/>
  <c r="O1190" i="2" s="1"/>
  <c r="O1191" i="2" s="1"/>
  <c r="O1192" i="2" s="1"/>
  <c r="O1193" i="2" s="1"/>
  <c r="O1194" i="2" s="1"/>
  <c r="O1195" i="2" s="1"/>
  <c r="O1196" i="2" s="1"/>
  <c r="O1197" i="2" s="1"/>
  <c r="O1198" i="2" s="1"/>
  <c r="O1199" i="2" s="1"/>
  <c r="O1200" i="2" s="1"/>
  <c r="O1201" i="2" s="1"/>
  <c r="O1202" i="2" s="1"/>
  <c r="O1203" i="2" s="1"/>
  <c r="O1204" i="2" s="1"/>
  <c r="O1205" i="2" s="1"/>
  <c r="O1206" i="2" s="1"/>
  <c r="O1207" i="2" s="1"/>
  <c r="O1208" i="2" s="1"/>
  <c r="O1209" i="2" s="1"/>
  <c r="O1210" i="2" s="1"/>
  <c r="O1211" i="2" s="1"/>
  <c r="O1212" i="2" s="1"/>
  <c r="O1213" i="2" s="1"/>
  <c r="O1214" i="2" s="1"/>
  <c r="O1215" i="2" s="1"/>
  <c r="O1216" i="2" s="1"/>
  <c r="O1217" i="2" s="1"/>
  <c r="O1218" i="2" s="1"/>
  <c r="O1219" i="2" s="1"/>
  <c r="O1220" i="2" s="1"/>
  <c r="O1221" i="2" s="1"/>
  <c r="O1222" i="2" s="1"/>
  <c r="O1223" i="2" s="1"/>
  <c r="O1224" i="2" s="1"/>
  <c r="O1225" i="2" s="1"/>
  <c r="O1226" i="2" s="1"/>
  <c r="O1227" i="2" s="1"/>
  <c r="O1228" i="2" s="1"/>
  <c r="O1229" i="2" s="1"/>
  <c r="O1230" i="2" s="1"/>
  <c r="O1231" i="2" s="1"/>
  <c r="O1232" i="2" s="1"/>
  <c r="O1233" i="2" s="1"/>
  <c r="O1234" i="2" s="1"/>
  <c r="O1235" i="2" s="1"/>
  <c r="O1236" i="2" s="1"/>
  <c r="O1237" i="2" s="1"/>
  <c r="O1238" i="2" s="1"/>
  <c r="O1239" i="2" s="1"/>
  <c r="O1240" i="2" s="1"/>
  <c r="O1241" i="2" s="1"/>
  <c r="O1242" i="2" s="1"/>
  <c r="O1243" i="2" s="1"/>
  <c r="O1244" i="2" s="1"/>
  <c r="O1245" i="2" s="1"/>
  <c r="O1246" i="2" s="1"/>
  <c r="O1247" i="2" s="1"/>
  <c r="O1248" i="2" s="1"/>
  <c r="O1249" i="2" s="1"/>
  <c r="O1250" i="2" s="1"/>
  <c r="O1251" i="2" s="1"/>
  <c r="O1252" i="2" s="1"/>
  <c r="O1253" i="2" s="1"/>
  <c r="O1254" i="2" s="1"/>
  <c r="O1255" i="2" s="1"/>
  <c r="O1256" i="2" s="1"/>
  <c r="O1257" i="2" s="1"/>
  <c r="O1258" i="2" s="1"/>
  <c r="O1259" i="2" s="1"/>
  <c r="O1260" i="2" s="1"/>
  <c r="O1261" i="2" s="1"/>
  <c r="O1262" i="2" s="1"/>
  <c r="O1263" i="2" s="1"/>
  <c r="O1264" i="2" s="1"/>
  <c r="O1265" i="2" s="1"/>
  <c r="O1266" i="2" s="1"/>
  <c r="O1267" i="2" s="1"/>
  <c r="O1268" i="2" s="1"/>
  <c r="O1269" i="2" s="1"/>
  <c r="O1270" i="2" s="1"/>
  <c r="O1271" i="2" s="1"/>
  <c r="O1272" i="2" s="1"/>
  <c r="O1273" i="2" s="1"/>
  <c r="O1274" i="2" s="1"/>
  <c r="O1275" i="2" s="1"/>
  <c r="O1276" i="2" s="1"/>
  <c r="O1277" i="2" s="1"/>
  <c r="O1278" i="2" s="1"/>
  <c r="O1279" i="2" s="1"/>
  <c r="O1280" i="2" s="1"/>
  <c r="O1281" i="2" s="1"/>
  <c r="O1282" i="2" s="1"/>
  <c r="O1283" i="2" s="1"/>
  <c r="O1284" i="2" s="1"/>
  <c r="O1285" i="2" s="1"/>
  <c r="O1286" i="2" s="1"/>
  <c r="O1287" i="2" s="1"/>
  <c r="O1288" i="2" s="1"/>
  <c r="O1289" i="2" s="1"/>
  <c r="O1290" i="2" s="1"/>
  <c r="O1291" i="2" s="1"/>
  <c r="O1292" i="2" s="1"/>
  <c r="O1293" i="2" s="1"/>
  <c r="O1294" i="2" s="1"/>
  <c r="O1295" i="2" s="1"/>
  <c r="O1296" i="2" s="1"/>
  <c r="O1297" i="2" s="1"/>
  <c r="O1298" i="2" s="1"/>
  <c r="O1299" i="2" s="1"/>
  <c r="O1300" i="2" s="1"/>
  <c r="O1301" i="2" s="1"/>
  <c r="O1302" i="2" s="1"/>
  <c r="O1303" i="2" s="1"/>
  <c r="O1304" i="2" s="1"/>
  <c r="O1305" i="2" s="1"/>
  <c r="O1306" i="2" s="1"/>
  <c r="O1307" i="2" s="1"/>
  <c r="O1308" i="2" s="1"/>
  <c r="O1309" i="2" s="1"/>
  <c r="O1310" i="2" s="1"/>
  <c r="O1311" i="2" s="1"/>
  <c r="O1312" i="2" s="1"/>
  <c r="O1313" i="2" s="1"/>
  <c r="O1314" i="2" s="1"/>
  <c r="O1315" i="2" s="1"/>
  <c r="O1316" i="2" s="1"/>
  <c r="O1317" i="2" s="1"/>
  <c r="O1318" i="2" s="1"/>
  <c r="O1319" i="2" s="1"/>
  <c r="O1320" i="2" s="1"/>
  <c r="O1321" i="2" s="1"/>
  <c r="O1322" i="2" s="1"/>
  <c r="O1323" i="2" s="1"/>
  <c r="O1324" i="2" s="1"/>
  <c r="O1325" i="2" s="1"/>
  <c r="O1326" i="2" s="1"/>
  <c r="O1327" i="2" s="1"/>
  <c r="O1328" i="2" s="1"/>
  <c r="O1329" i="2" s="1"/>
  <c r="O1330" i="2" s="1"/>
  <c r="O1331" i="2" s="1"/>
  <c r="O1332" i="2" s="1"/>
  <c r="O1333" i="2" s="1"/>
  <c r="O1334" i="2" s="1"/>
  <c r="O1335" i="2" s="1"/>
  <c r="O1336" i="2" s="1"/>
  <c r="O1337" i="2" s="1"/>
  <c r="O1338" i="2" s="1"/>
  <c r="O1339" i="2" s="1"/>
  <c r="O1340" i="2" s="1"/>
  <c r="O1341" i="2" s="1"/>
  <c r="O1342" i="2" s="1"/>
  <c r="O1343" i="2" s="1"/>
  <c r="O1344" i="2" s="1"/>
  <c r="O1345" i="2" s="1"/>
  <c r="O1346" i="2" s="1"/>
  <c r="O1347" i="2" s="1"/>
  <c r="O1348" i="2" s="1"/>
  <c r="O1349" i="2" s="1"/>
  <c r="O1350" i="2" s="1"/>
  <c r="O1351" i="2" s="1"/>
  <c r="O1352" i="2" s="1"/>
  <c r="O1353" i="2" s="1"/>
  <c r="O1354" i="2" s="1"/>
  <c r="O1355" i="2" s="1"/>
  <c r="O1356" i="2" s="1"/>
  <c r="O1357" i="2" s="1"/>
  <c r="O1358" i="2" s="1"/>
  <c r="O1359" i="2" s="1"/>
  <c r="O1360" i="2" s="1"/>
  <c r="O1361" i="2" s="1"/>
  <c r="O1362" i="2" s="1"/>
  <c r="O1363" i="2" s="1"/>
  <c r="O1364" i="2" s="1"/>
  <c r="O1365" i="2" s="1"/>
  <c r="O1366" i="2" s="1"/>
  <c r="O1367" i="2" s="1"/>
  <c r="O1368" i="2" s="1"/>
  <c r="O1369" i="2" s="1"/>
  <c r="O1370" i="2" s="1"/>
  <c r="O1371" i="2" s="1"/>
  <c r="O1372" i="2" s="1"/>
  <c r="O1373" i="2" s="1"/>
  <c r="O1374" i="2" s="1"/>
  <c r="O1375" i="2" s="1"/>
  <c r="O1376" i="2" s="1"/>
  <c r="O1377" i="2" s="1"/>
  <c r="O1378" i="2" s="1"/>
  <c r="O1379" i="2" s="1"/>
  <c r="O1380" i="2" s="1"/>
  <c r="O1381" i="2" s="1"/>
  <c r="O1382" i="2" s="1"/>
  <c r="O1383" i="2" s="1"/>
  <c r="O1384" i="2" s="1"/>
  <c r="O1385" i="2" s="1"/>
  <c r="O1386" i="2" s="1"/>
  <c r="O1387" i="2" s="1"/>
  <c r="O1388" i="2" s="1"/>
  <c r="O1389" i="2" s="1"/>
  <c r="O1390" i="2" s="1"/>
  <c r="O1391" i="2" s="1"/>
  <c r="O1392" i="2" s="1"/>
  <c r="O1393" i="2" s="1"/>
  <c r="O1394" i="2" s="1"/>
  <c r="O1395" i="2" s="1"/>
  <c r="O1396" i="2" s="1"/>
  <c r="O1397" i="2" s="1"/>
  <c r="O1398" i="2" s="1"/>
  <c r="O1399" i="2" s="1"/>
  <c r="O1400" i="2" s="1"/>
  <c r="O1401" i="2" s="1"/>
  <c r="O1402" i="2" s="1"/>
  <c r="O1403" i="2" s="1"/>
  <c r="O1404" i="2" s="1"/>
  <c r="O1405" i="2" s="1"/>
  <c r="O1406" i="2" s="1"/>
  <c r="O1407" i="2" s="1"/>
  <c r="O1408" i="2" s="1"/>
  <c r="O1409" i="2" s="1"/>
  <c r="O1410" i="2" s="1"/>
  <c r="O1411" i="2" s="1"/>
  <c r="O1412" i="2" s="1"/>
  <c r="O1413" i="2" s="1"/>
  <c r="O1414" i="2" s="1"/>
  <c r="O1415" i="2" s="1"/>
  <c r="O1416" i="2" s="1"/>
  <c r="O1417" i="2" s="1"/>
  <c r="O1418" i="2" s="1"/>
  <c r="O1419" i="2" s="1"/>
  <c r="O1420" i="2" s="1"/>
  <c r="O1421" i="2" s="1"/>
  <c r="O1422" i="2" s="1"/>
  <c r="O1423" i="2" s="1"/>
  <c r="O1424" i="2" s="1"/>
  <c r="O1425" i="2" s="1"/>
  <c r="O1426" i="2" s="1"/>
  <c r="O1427" i="2" s="1"/>
  <c r="O1428" i="2" s="1"/>
  <c r="O1429" i="2" s="1"/>
  <c r="O1430" i="2" s="1"/>
  <c r="O1431" i="2" s="1"/>
  <c r="O1432" i="2" s="1"/>
  <c r="O1433" i="2" s="1"/>
  <c r="O1434" i="2" s="1"/>
  <c r="O1435" i="2" s="1"/>
  <c r="O1436" i="2" s="1"/>
  <c r="O1437" i="2" s="1"/>
  <c r="O1438" i="2" s="1"/>
  <c r="O1439" i="2" s="1"/>
  <c r="O1440" i="2" s="1"/>
  <c r="O1441" i="2" s="1"/>
  <c r="O1442" i="2" s="1"/>
  <c r="O1443" i="2" s="1"/>
  <c r="O1444" i="2" s="1"/>
  <c r="O1445" i="2" s="1"/>
  <c r="O1446" i="2" s="1"/>
  <c r="O1447" i="2" s="1"/>
  <c r="O1448" i="2" s="1"/>
  <c r="O1449" i="2" s="1"/>
  <c r="O1450" i="2" s="1"/>
  <c r="O1451" i="2" s="1"/>
  <c r="O1452" i="2" s="1"/>
  <c r="O1453" i="2" s="1"/>
  <c r="O1454" i="2" s="1"/>
  <c r="O1455" i="2" s="1"/>
  <c r="O1456" i="2" s="1"/>
  <c r="O1457" i="2" s="1"/>
  <c r="O1458" i="2" s="1"/>
  <c r="O1459" i="2" s="1"/>
  <c r="O1460" i="2" s="1"/>
  <c r="O1461" i="2" s="1"/>
  <c r="O1462" i="2" s="1"/>
  <c r="O1463" i="2" s="1"/>
  <c r="O1464" i="2" s="1"/>
  <c r="O1465" i="2" s="1"/>
  <c r="O1466" i="2" s="1"/>
  <c r="O1467" i="2" s="1"/>
  <c r="O1468" i="2" s="1"/>
  <c r="O1469" i="2" s="1"/>
  <c r="O1470" i="2" s="1"/>
  <c r="O1471" i="2" s="1"/>
  <c r="O1472" i="2" s="1"/>
  <c r="O1473" i="2" s="1"/>
  <c r="O1474" i="2" s="1"/>
  <c r="O1475" i="2" s="1"/>
  <c r="O1476" i="2" s="1"/>
  <c r="O1477" i="2" s="1"/>
  <c r="O1478" i="2" s="1"/>
  <c r="O1479" i="2" s="1"/>
  <c r="O1480" i="2" s="1"/>
  <c r="O1481" i="2" s="1"/>
  <c r="O1482" i="2" s="1"/>
  <c r="O1483" i="2" s="1"/>
  <c r="O1484" i="2" s="1"/>
  <c r="O1485" i="2" s="1"/>
  <c r="O1486" i="2" s="1"/>
  <c r="O1487" i="2" s="1"/>
  <c r="O1488" i="2" s="1"/>
  <c r="O1489" i="2" s="1"/>
  <c r="O1490" i="2" s="1"/>
  <c r="O1491" i="2" s="1"/>
  <c r="O1492" i="2" s="1"/>
  <c r="O1493" i="2" s="1"/>
  <c r="O1494" i="2" s="1"/>
  <c r="O1495" i="2" s="1"/>
  <c r="O1496" i="2" s="1"/>
  <c r="O1497" i="2" s="1"/>
  <c r="O1498" i="2" s="1"/>
  <c r="O1499" i="2" s="1"/>
  <c r="O1500" i="2" s="1"/>
  <c r="O1501" i="2" s="1"/>
  <c r="O1502" i="2" s="1"/>
  <c r="O1503" i="2" s="1"/>
  <c r="O1504" i="2" s="1"/>
  <c r="O1505" i="2" s="1"/>
  <c r="O1506" i="2" s="1"/>
  <c r="O1507" i="2" s="1"/>
  <c r="O1508" i="2" s="1"/>
  <c r="O1509" i="2" s="1"/>
  <c r="O1510" i="2" s="1"/>
  <c r="O1511" i="2" s="1"/>
  <c r="O1512" i="2" s="1"/>
  <c r="O1513" i="2" s="1"/>
  <c r="O1514" i="2" s="1"/>
  <c r="O1515" i="2" s="1"/>
  <c r="O1516" i="2" s="1"/>
  <c r="O1517" i="2" s="1"/>
  <c r="O1518" i="2" s="1"/>
  <c r="O1519" i="2" s="1"/>
  <c r="O1520" i="2" s="1"/>
  <c r="O1521" i="2" s="1"/>
  <c r="O1522" i="2" s="1"/>
  <c r="O1523" i="2" s="1"/>
  <c r="O1524" i="2" s="1"/>
  <c r="O1525" i="2" s="1"/>
  <c r="O1526" i="2" s="1"/>
  <c r="O1527" i="2" s="1"/>
  <c r="O1528" i="2" s="1"/>
  <c r="O1529" i="2" s="1"/>
  <c r="O1530" i="2" s="1"/>
  <c r="O1531" i="2" s="1"/>
  <c r="O1532" i="2" s="1"/>
  <c r="O1533" i="2" s="1"/>
  <c r="O1534" i="2" s="1"/>
  <c r="O1535" i="2" s="1"/>
  <c r="O1536" i="2" s="1"/>
  <c r="O1537" i="2" s="1"/>
  <c r="O1538" i="2" s="1"/>
  <c r="O1539" i="2" s="1"/>
  <c r="O1540" i="2" s="1"/>
  <c r="O1541" i="2" s="1"/>
  <c r="O1542" i="2" s="1"/>
  <c r="O1543" i="2" s="1"/>
  <c r="O1544" i="2" s="1"/>
  <c r="O1545" i="2" s="1"/>
  <c r="O1546" i="2" s="1"/>
  <c r="O1547" i="2" s="1"/>
  <c r="O1548" i="2" s="1"/>
  <c r="O1549" i="2" s="1"/>
  <c r="O1550" i="2" s="1"/>
  <c r="O1551" i="2" s="1"/>
  <c r="O1552" i="2" s="1"/>
  <c r="O1553" i="2" s="1"/>
  <c r="O1554" i="2" s="1"/>
  <c r="O1555" i="2" s="1"/>
  <c r="O1556" i="2" s="1"/>
  <c r="O1557" i="2" s="1"/>
  <c r="O1558" i="2" s="1"/>
  <c r="O1559" i="2" s="1"/>
  <c r="O1560" i="2" s="1"/>
  <c r="O1561" i="2" s="1"/>
  <c r="O1562" i="2" s="1"/>
  <c r="O1563" i="2" s="1"/>
  <c r="O1564" i="2" s="1"/>
  <c r="O1565" i="2" s="1"/>
  <c r="O1566" i="2" s="1"/>
  <c r="O1567" i="2" s="1"/>
  <c r="O1568" i="2" s="1"/>
  <c r="O1569" i="2" s="1"/>
  <c r="O1570" i="2" s="1"/>
  <c r="O1571" i="2" s="1"/>
  <c r="O1572" i="2" s="1"/>
  <c r="O1573" i="2" s="1"/>
  <c r="O1574" i="2" s="1"/>
  <c r="O1575" i="2" s="1"/>
  <c r="O1576" i="2" s="1"/>
  <c r="O1577" i="2" s="1"/>
  <c r="O1578" i="2" s="1"/>
  <c r="O1579" i="2" s="1"/>
  <c r="O1580" i="2" s="1"/>
  <c r="O1581" i="2" s="1"/>
  <c r="O1582" i="2" s="1"/>
  <c r="O1583" i="2" s="1"/>
  <c r="O1584" i="2" s="1"/>
  <c r="O1585" i="2" s="1"/>
  <c r="O1586" i="2" s="1"/>
  <c r="O1587" i="2" s="1"/>
  <c r="O1588" i="2" s="1"/>
  <c r="O1589" i="2" s="1"/>
  <c r="O1590" i="2" s="1"/>
  <c r="O1591" i="2" s="1"/>
  <c r="O1592" i="2" s="1"/>
  <c r="O1593" i="2" s="1"/>
  <c r="O1594" i="2" s="1"/>
  <c r="O1595" i="2" s="1"/>
  <c r="O1596" i="2" s="1"/>
  <c r="O1597" i="2" s="1"/>
  <c r="O1598" i="2" s="1"/>
  <c r="O1599" i="2" s="1"/>
  <c r="O1600" i="2" s="1"/>
  <c r="O1601" i="2" s="1"/>
  <c r="O1602" i="2" s="1"/>
  <c r="O1603" i="2" s="1"/>
  <c r="O1604" i="2" s="1"/>
  <c r="O1605" i="2" s="1"/>
  <c r="O1606" i="2" s="1"/>
  <c r="O1607" i="2" s="1"/>
  <c r="O1608" i="2" s="1"/>
  <c r="O1609" i="2" s="1"/>
  <c r="O1610" i="2" s="1"/>
  <c r="O1611" i="2" s="1"/>
  <c r="O1612" i="2" s="1"/>
  <c r="O1613" i="2" s="1"/>
  <c r="O1614" i="2" s="1"/>
  <c r="O1615" i="2" s="1"/>
  <c r="O1616" i="2" s="1"/>
  <c r="O1617" i="2" s="1"/>
  <c r="O1618" i="2" s="1"/>
  <c r="O1619" i="2" s="1"/>
  <c r="O1620" i="2" s="1"/>
  <c r="O1621" i="2" s="1"/>
  <c r="O1622" i="2" s="1"/>
  <c r="O1623" i="2" s="1"/>
  <c r="O1624" i="2" s="1"/>
  <c r="O1625" i="2" s="1"/>
  <c r="O1626" i="2" s="1"/>
  <c r="O1627" i="2" s="1"/>
  <c r="O1628" i="2" s="1"/>
  <c r="O1629" i="2" s="1"/>
  <c r="O1630" i="2" s="1"/>
  <c r="O1631" i="2" s="1"/>
  <c r="O1632" i="2" s="1"/>
  <c r="O1633" i="2" s="1"/>
  <c r="O1634" i="2" s="1"/>
  <c r="O1635" i="2" s="1"/>
  <c r="O1636" i="2" s="1"/>
  <c r="O1637" i="2" s="1"/>
  <c r="O1638" i="2" s="1"/>
  <c r="O1639" i="2" s="1"/>
  <c r="O1640" i="2" s="1"/>
  <c r="O1641" i="2" s="1"/>
  <c r="O1642" i="2" s="1"/>
  <c r="O1643" i="2" s="1"/>
  <c r="O1644" i="2" s="1"/>
  <c r="O1645" i="2" s="1"/>
  <c r="O1646" i="2" s="1"/>
  <c r="O1647" i="2" s="1"/>
  <c r="O1648" i="2" s="1"/>
  <c r="O1649" i="2" s="1"/>
  <c r="O1650" i="2" s="1"/>
  <c r="O1651" i="2" s="1"/>
  <c r="O1652" i="2" s="1"/>
  <c r="O1653" i="2" s="1"/>
  <c r="O1654" i="2" s="1"/>
  <c r="O1655" i="2" s="1"/>
  <c r="O1656" i="2" s="1"/>
  <c r="O1657" i="2" s="1"/>
  <c r="O1658" i="2" s="1"/>
  <c r="O1659" i="2" s="1"/>
  <c r="O1660" i="2" s="1"/>
  <c r="O1661" i="2" s="1"/>
  <c r="O1662" i="2" s="1"/>
  <c r="O1663" i="2" s="1"/>
  <c r="O1664" i="2" s="1"/>
  <c r="O1665" i="2" s="1"/>
  <c r="O1666" i="2" s="1"/>
  <c r="O1667" i="2" s="1"/>
  <c r="O1668" i="2" s="1"/>
  <c r="O1669" i="2" s="1"/>
  <c r="O1670" i="2" s="1"/>
  <c r="O1671" i="2" s="1"/>
  <c r="O1672" i="2" s="1"/>
  <c r="O1673" i="2" s="1"/>
  <c r="O1674" i="2" s="1"/>
  <c r="O1675" i="2" s="1"/>
  <c r="O1676" i="2" s="1"/>
  <c r="O1677" i="2" s="1"/>
  <c r="O1678" i="2" s="1"/>
  <c r="O1679" i="2" s="1"/>
  <c r="O1680" i="2" s="1"/>
  <c r="O1681" i="2" s="1"/>
  <c r="O1682" i="2" s="1"/>
  <c r="O1683" i="2" s="1"/>
  <c r="O1684" i="2" s="1"/>
  <c r="O1685" i="2" s="1"/>
  <c r="O1686" i="2" s="1"/>
  <c r="O1687" i="2" s="1"/>
  <c r="O1688" i="2" s="1"/>
  <c r="O1689" i="2" s="1"/>
  <c r="O1690" i="2" s="1"/>
  <c r="O1691" i="2" s="1"/>
  <c r="O1692" i="2" s="1"/>
  <c r="O1693" i="2" s="1"/>
  <c r="O1694" i="2" s="1"/>
  <c r="O1695" i="2" s="1"/>
  <c r="O1696" i="2" s="1"/>
  <c r="O1697" i="2" s="1"/>
  <c r="O1698" i="2" s="1"/>
  <c r="O1699" i="2" s="1"/>
  <c r="O1700" i="2" s="1"/>
  <c r="O1701" i="2" s="1"/>
  <c r="O1702" i="2" s="1"/>
  <c r="O1703" i="2" s="1"/>
  <c r="O1704" i="2" s="1"/>
  <c r="O1705" i="2" s="1"/>
  <c r="O1706" i="2" s="1"/>
  <c r="O1707" i="2" s="1"/>
  <c r="O1708" i="2" s="1"/>
  <c r="O1709" i="2" s="1"/>
  <c r="O1710" i="2" s="1"/>
  <c r="O1711" i="2" s="1"/>
  <c r="O1712" i="2" s="1"/>
  <c r="O1713" i="2" s="1"/>
  <c r="O1714" i="2" s="1"/>
  <c r="O1715" i="2" s="1"/>
  <c r="O1716" i="2" s="1"/>
  <c r="O1717" i="2" s="1"/>
  <c r="O1718" i="2" s="1"/>
  <c r="O1719" i="2" s="1"/>
  <c r="O1720" i="2" s="1"/>
  <c r="O1721" i="2" s="1"/>
  <c r="O1722" i="2" s="1"/>
  <c r="O1723" i="2" s="1"/>
  <c r="O1724" i="2" s="1"/>
  <c r="O1725" i="2" s="1"/>
  <c r="O1726" i="2" s="1"/>
  <c r="O1727" i="2" s="1"/>
  <c r="O1728" i="2" s="1"/>
  <c r="O1729" i="2" s="1"/>
  <c r="O1730" i="2" s="1"/>
  <c r="O1731" i="2" s="1"/>
  <c r="O1732" i="2" s="1"/>
  <c r="O1733" i="2" s="1"/>
  <c r="O1734" i="2" s="1"/>
  <c r="O1735" i="2" s="1"/>
  <c r="O1736" i="2" s="1"/>
  <c r="O1737" i="2" s="1"/>
  <c r="O1738" i="2" s="1"/>
  <c r="O1739" i="2" s="1"/>
  <c r="O1740" i="2" s="1"/>
  <c r="O1741" i="2" s="1"/>
  <c r="O1742" i="2" s="1"/>
  <c r="O1743" i="2" s="1"/>
  <c r="O1744" i="2" s="1"/>
  <c r="O1745" i="2" s="1"/>
  <c r="O1746" i="2" s="1"/>
  <c r="O1747" i="2" s="1"/>
  <c r="O1748" i="2" s="1"/>
  <c r="O1749" i="2" s="1"/>
  <c r="O1750" i="2" s="1"/>
  <c r="O1751" i="2" s="1"/>
  <c r="O1752" i="2" s="1"/>
  <c r="O1753" i="2" s="1"/>
  <c r="O1754" i="2" s="1"/>
  <c r="O1755" i="2" s="1"/>
  <c r="O1756" i="2" s="1"/>
  <c r="O1757" i="2" s="1"/>
  <c r="O1758" i="2" s="1"/>
  <c r="O1759" i="2" s="1"/>
  <c r="O1760" i="2" s="1"/>
  <c r="O1761" i="2" s="1"/>
  <c r="O1762" i="2" s="1"/>
  <c r="O1763" i="2" s="1"/>
  <c r="O1764" i="2" s="1"/>
  <c r="O1765" i="2" s="1"/>
  <c r="O1766" i="2" s="1"/>
  <c r="O1767" i="2" s="1"/>
  <c r="O1768" i="2" s="1"/>
  <c r="O1769" i="2" s="1"/>
  <c r="O1770" i="2" s="1"/>
  <c r="O1771" i="2" s="1"/>
  <c r="O1772" i="2" s="1"/>
  <c r="O1773" i="2" s="1"/>
  <c r="O1774" i="2" s="1"/>
  <c r="O1775" i="2" s="1"/>
  <c r="O1776" i="2" s="1"/>
  <c r="O1777" i="2" s="1"/>
  <c r="O1778" i="2" s="1"/>
  <c r="O1779" i="2" s="1"/>
  <c r="O1780" i="2" s="1"/>
  <c r="O1781" i="2" s="1"/>
  <c r="O1782" i="2" s="1"/>
  <c r="O1783" i="2" s="1"/>
  <c r="O1784" i="2" s="1"/>
  <c r="O1785" i="2" s="1"/>
  <c r="O1786" i="2" s="1"/>
  <c r="O1787" i="2" s="1"/>
  <c r="O1788" i="2" s="1"/>
  <c r="O1789" i="2" s="1"/>
  <c r="O1790" i="2" s="1"/>
  <c r="O1791" i="2" s="1"/>
  <c r="O1792" i="2" s="1"/>
  <c r="O1793" i="2" s="1"/>
  <c r="O1794" i="2" s="1"/>
  <c r="O1795" i="2" s="1"/>
  <c r="O1796" i="2" s="1"/>
  <c r="O1797" i="2" s="1"/>
  <c r="O1798" i="2" s="1"/>
  <c r="O1799" i="2" s="1"/>
  <c r="O1800" i="2" s="1"/>
  <c r="O1801" i="2" s="1"/>
  <c r="O1802" i="2" s="1"/>
  <c r="O1803" i="2" s="1"/>
  <c r="O1804" i="2" s="1"/>
  <c r="O1805" i="2" s="1"/>
  <c r="O1806" i="2" s="1"/>
  <c r="O1807" i="2" s="1"/>
  <c r="O1808" i="2" s="1"/>
  <c r="O1809" i="2" s="1"/>
  <c r="O1810" i="2" s="1"/>
  <c r="O1811" i="2" s="1"/>
  <c r="O1812" i="2" s="1"/>
  <c r="O1813" i="2" s="1"/>
  <c r="O1814" i="2" s="1"/>
  <c r="O1815" i="2" s="1"/>
  <c r="O1816" i="2" s="1"/>
  <c r="O1817" i="2" s="1"/>
  <c r="O1818" i="2" s="1"/>
  <c r="O1819" i="2" s="1"/>
  <c r="O1820" i="2" s="1"/>
  <c r="O1821" i="2" s="1"/>
  <c r="O1822" i="2" s="1"/>
  <c r="O1823" i="2" s="1"/>
  <c r="O1824" i="2" s="1"/>
  <c r="O1825" i="2" s="1"/>
  <c r="O1826" i="2" s="1"/>
  <c r="O1827" i="2" s="1"/>
  <c r="O1828" i="2" s="1"/>
  <c r="O1829" i="2" s="1"/>
  <c r="O1830" i="2" s="1"/>
  <c r="O1831" i="2" s="1"/>
  <c r="O1832" i="2" s="1"/>
  <c r="O1833" i="2" s="1"/>
  <c r="O1834" i="2" s="1"/>
  <c r="O1835" i="2" s="1"/>
  <c r="O1836" i="2" s="1"/>
  <c r="O1837" i="2" s="1"/>
  <c r="O1838" i="2" s="1"/>
  <c r="O1839" i="2" s="1"/>
  <c r="O1840" i="2" s="1"/>
  <c r="O1841" i="2" s="1"/>
  <c r="O1842" i="2" s="1"/>
  <c r="O1843" i="2" s="1"/>
  <c r="O1844" i="2" s="1"/>
  <c r="O1845" i="2" s="1"/>
  <c r="O1846" i="2" s="1"/>
  <c r="O1847" i="2" s="1"/>
  <c r="O1848" i="2" s="1"/>
  <c r="O1849" i="2" s="1"/>
  <c r="O1850" i="2" s="1"/>
  <c r="O1851" i="2" s="1"/>
  <c r="O1852" i="2" s="1"/>
  <c r="O1853" i="2" s="1"/>
  <c r="O1854" i="2" s="1"/>
  <c r="O1855" i="2" s="1"/>
  <c r="O1856" i="2" s="1"/>
  <c r="O1857" i="2" s="1"/>
  <c r="O1858" i="2" s="1"/>
  <c r="O1859" i="2" s="1"/>
  <c r="O1860" i="2" s="1"/>
  <c r="O1861" i="2" s="1"/>
  <c r="O1862" i="2" s="1"/>
  <c r="O1863" i="2" s="1"/>
  <c r="O1864" i="2" s="1"/>
  <c r="O1865" i="2" s="1"/>
  <c r="O1866" i="2" s="1"/>
  <c r="O1867" i="2" s="1"/>
  <c r="O1868" i="2" s="1"/>
  <c r="O1869" i="2" s="1"/>
  <c r="O1870" i="2" s="1"/>
  <c r="O1871" i="2" s="1"/>
  <c r="O1872" i="2" s="1"/>
  <c r="O1873" i="2" s="1"/>
  <c r="O1874" i="2" s="1"/>
  <c r="O1875" i="2" s="1"/>
  <c r="O1876" i="2" s="1"/>
  <c r="O1877" i="2" s="1"/>
  <c r="O1878" i="2" s="1"/>
  <c r="O1879" i="2" s="1"/>
  <c r="O1880" i="2" s="1"/>
  <c r="O1881" i="2" s="1"/>
  <c r="O1882" i="2" s="1"/>
  <c r="O1883" i="2" s="1"/>
  <c r="O1884" i="2" s="1"/>
  <c r="O1885" i="2" s="1"/>
  <c r="O1886" i="2" s="1"/>
  <c r="O1887" i="2" s="1"/>
  <c r="O1888" i="2" s="1"/>
  <c r="O1889" i="2" s="1"/>
  <c r="O1890" i="2" s="1"/>
  <c r="O1891" i="2" s="1"/>
  <c r="O1892" i="2" s="1"/>
  <c r="O1893" i="2" s="1"/>
  <c r="O1894" i="2" s="1"/>
  <c r="O1895" i="2" s="1"/>
  <c r="O1896" i="2" s="1"/>
  <c r="O1897" i="2" s="1"/>
  <c r="O1898" i="2" s="1"/>
  <c r="O1899" i="2" s="1"/>
  <c r="O1900" i="2" s="1"/>
  <c r="O1901" i="2" s="1"/>
  <c r="O1902" i="2" s="1"/>
  <c r="O1903" i="2" s="1"/>
  <c r="O1904" i="2" s="1"/>
  <c r="O1905" i="2" s="1"/>
  <c r="O1906" i="2" s="1"/>
  <c r="O1907" i="2" s="1"/>
  <c r="O1908" i="2" s="1"/>
  <c r="O1909" i="2" s="1"/>
  <c r="O1910" i="2" s="1"/>
  <c r="O1911" i="2" s="1"/>
  <c r="O1912" i="2" s="1"/>
  <c r="O1913" i="2" s="1"/>
  <c r="O1914" i="2" s="1"/>
  <c r="O1915" i="2" s="1"/>
  <c r="O1916" i="2" s="1"/>
  <c r="O1917" i="2" s="1"/>
  <c r="O1918" i="2" s="1"/>
  <c r="O1919" i="2" s="1"/>
  <c r="O1920" i="2" s="1"/>
  <c r="O1921" i="2" s="1"/>
  <c r="O1922" i="2" s="1"/>
  <c r="O1923" i="2" s="1"/>
  <c r="O1924" i="2" s="1"/>
  <c r="O1925" i="2" s="1"/>
  <c r="O1926" i="2" s="1"/>
  <c r="O1927" i="2" s="1"/>
  <c r="O1928" i="2" s="1"/>
  <c r="O1929" i="2" s="1"/>
  <c r="O1930" i="2" s="1"/>
  <c r="O1931" i="2" s="1"/>
  <c r="O1932" i="2" s="1"/>
  <c r="O1933" i="2" s="1"/>
  <c r="O1934" i="2" s="1"/>
  <c r="O1935" i="2" s="1"/>
  <c r="O1936" i="2" s="1"/>
  <c r="O1937" i="2" s="1"/>
  <c r="O1938" i="2" s="1"/>
  <c r="O1939" i="2" s="1"/>
  <c r="O1940" i="2" s="1"/>
  <c r="O1941" i="2" s="1"/>
  <c r="O1942" i="2" s="1"/>
  <c r="O1943" i="2" s="1"/>
  <c r="O1944" i="2" s="1"/>
  <c r="O1945" i="2" s="1"/>
  <c r="O1946" i="2" s="1"/>
  <c r="O1947" i="2" s="1"/>
  <c r="O1948" i="2" s="1"/>
  <c r="O1949" i="2" s="1"/>
  <c r="O1950" i="2" s="1"/>
  <c r="O1951" i="2" s="1"/>
  <c r="O1952" i="2" s="1"/>
  <c r="O1953" i="2" s="1"/>
  <c r="O1954" i="2" s="1"/>
  <c r="O1955" i="2" s="1"/>
  <c r="O1956" i="2" s="1"/>
  <c r="O1957" i="2" s="1"/>
  <c r="O1958" i="2" s="1"/>
  <c r="O1959" i="2" s="1"/>
  <c r="O1960" i="2" s="1"/>
  <c r="O1961" i="2" s="1"/>
  <c r="O1962" i="2" s="1"/>
  <c r="O1963" i="2" s="1"/>
  <c r="O1964" i="2" s="1"/>
  <c r="O1965" i="2" s="1"/>
  <c r="O1966" i="2" s="1"/>
  <c r="O1967" i="2" s="1"/>
  <c r="O1968" i="2" s="1"/>
  <c r="O1969" i="2" s="1"/>
  <c r="O1970" i="2" s="1"/>
  <c r="O1971" i="2" s="1"/>
  <c r="O1972" i="2" s="1"/>
  <c r="O1973" i="2" s="1"/>
  <c r="O1974" i="2" s="1"/>
  <c r="O1975" i="2" s="1"/>
  <c r="O1976" i="2" s="1"/>
  <c r="O1977" i="2" s="1"/>
  <c r="O1978" i="2" s="1"/>
  <c r="O1979" i="2" s="1"/>
  <c r="O1980" i="2" s="1"/>
  <c r="O1981" i="2" s="1"/>
  <c r="O1982" i="2" s="1"/>
  <c r="O1983" i="2" s="1"/>
  <c r="O1984" i="2" s="1"/>
  <c r="O1985" i="2" s="1"/>
  <c r="O1986" i="2" s="1"/>
  <c r="O1987" i="2" s="1"/>
  <c r="O1988" i="2" s="1"/>
  <c r="O1989" i="2" s="1"/>
  <c r="O1990" i="2" s="1"/>
  <c r="O1991" i="2" s="1"/>
  <c r="O1992" i="2" s="1"/>
  <c r="O1993" i="2" s="1"/>
  <c r="O1994" i="2" s="1"/>
  <c r="O1995" i="2" s="1"/>
  <c r="O1996" i="2" s="1"/>
  <c r="O1997" i="2" s="1"/>
  <c r="O1998" i="2" s="1"/>
  <c r="O1999" i="2" s="1"/>
  <c r="O2000" i="2" s="1"/>
  <c r="O2001" i="2" s="1"/>
  <c r="O2002" i="2" s="1"/>
  <c r="O2003" i="2" s="1"/>
  <c r="O2004" i="2" s="1"/>
  <c r="O2005" i="2" s="1"/>
  <c r="O2006" i="2" s="1"/>
  <c r="O2007" i="2" s="1"/>
  <c r="O2008" i="2" s="1"/>
  <c r="O2009" i="2" s="1"/>
  <c r="O2010" i="2" s="1"/>
  <c r="O2011" i="2" s="1"/>
  <c r="O2012" i="2" s="1"/>
  <c r="O2013" i="2" s="1"/>
  <c r="O2014" i="2" s="1"/>
  <c r="O2015" i="2" s="1"/>
  <c r="O2016" i="2" s="1"/>
  <c r="O2017" i="2" s="1"/>
  <c r="O2018" i="2" s="1"/>
  <c r="O2019" i="2" s="1"/>
  <c r="O2020" i="2" s="1"/>
  <c r="O2021" i="2" s="1"/>
  <c r="O2022" i="2" s="1"/>
  <c r="O2023" i="2" s="1"/>
  <c r="O2024" i="2" s="1"/>
  <c r="O2025" i="2" s="1"/>
  <c r="O2026" i="2" s="1"/>
  <c r="O2027" i="2" s="1"/>
  <c r="O2028" i="2" s="1"/>
  <c r="O2029" i="2" s="1"/>
  <c r="O2030" i="2" s="1"/>
  <c r="O2031" i="2" s="1"/>
  <c r="O2032" i="2" s="1"/>
  <c r="O2033" i="2" s="1"/>
  <c r="O2034" i="2" s="1"/>
  <c r="O2035" i="2" s="1"/>
  <c r="O2036" i="2" s="1"/>
  <c r="O2037" i="2" s="1"/>
  <c r="O2038" i="2" s="1"/>
  <c r="O2039" i="2" s="1"/>
  <c r="O2040" i="2" s="1"/>
  <c r="O2041" i="2" s="1"/>
  <c r="O2042" i="2" s="1"/>
  <c r="O2043" i="2" s="1"/>
  <c r="O2044" i="2" s="1"/>
  <c r="O2045" i="2" s="1"/>
  <c r="O2046" i="2" s="1"/>
  <c r="O2047" i="2" s="1"/>
  <c r="O2048" i="2" s="1"/>
  <c r="O2049" i="2" s="1"/>
  <c r="O2050" i="2" s="1"/>
  <c r="O2051" i="2" s="1"/>
  <c r="O2052" i="2" s="1"/>
  <c r="O2053" i="2" s="1"/>
  <c r="O2054" i="2" s="1"/>
  <c r="O2055" i="2" s="1"/>
  <c r="O2056" i="2" s="1"/>
  <c r="O2057" i="2" s="1"/>
  <c r="O2058" i="2" s="1"/>
  <c r="O2059" i="2" s="1"/>
  <c r="O2060" i="2" s="1"/>
  <c r="O2061" i="2" s="1"/>
  <c r="O2062" i="2" s="1"/>
  <c r="O2063" i="2" s="1"/>
  <c r="O2064" i="2" s="1"/>
  <c r="O2065" i="2" s="1"/>
  <c r="O2066" i="2" s="1"/>
  <c r="O2067" i="2" s="1"/>
  <c r="O2068" i="2" s="1"/>
  <c r="O2069" i="2" s="1"/>
  <c r="O2070" i="2" s="1"/>
  <c r="O2071" i="2" s="1"/>
  <c r="O2072" i="2" s="1"/>
  <c r="O2073" i="2" s="1"/>
  <c r="O2074" i="2" s="1"/>
  <c r="O2075" i="2" s="1"/>
  <c r="O2076" i="2" s="1"/>
  <c r="O2077" i="2" s="1"/>
  <c r="O2078" i="2" s="1"/>
  <c r="O2079" i="2" s="1"/>
  <c r="O2080" i="2" s="1"/>
  <c r="O2081" i="2" s="1"/>
  <c r="O2082" i="2" s="1"/>
  <c r="O2083" i="2" s="1"/>
  <c r="O2084" i="2" s="1"/>
  <c r="O2085" i="2" s="1"/>
  <c r="O2086" i="2" s="1"/>
  <c r="O2087" i="2" s="1"/>
  <c r="O2088" i="2" s="1"/>
  <c r="O2089" i="2" s="1"/>
  <c r="O2090" i="2" s="1"/>
  <c r="O2091" i="2" s="1"/>
  <c r="O2092" i="2" s="1"/>
  <c r="O2093" i="2" s="1"/>
  <c r="O2094" i="2" s="1"/>
  <c r="O2095" i="2" s="1"/>
  <c r="O2096" i="2" s="1"/>
  <c r="O2097" i="2" s="1"/>
  <c r="O2098" i="2" s="1"/>
  <c r="O2099" i="2" s="1"/>
  <c r="O2100" i="2" s="1"/>
  <c r="O2101" i="2" s="1"/>
  <c r="O2102" i="2" s="1"/>
  <c r="O2103" i="2" s="1"/>
  <c r="O2104" i="2" s="1"/>
  <c r="O2105" i="2" s="1"/>
  <c r="O2106" i="2" s="1"/>
  <c r="O2107" i="2" s="1"/>
  <c r="O2108" i="2" s="1"/>
  <c r="O2109" i="2" s="1"/>
  <c r="O2110" i="2" s="1"/>
  <c r="O2111" i="2" s="1"/>
  <c r="O2112" i="2" s="1"/>
  <c r="O2113" i="2" s="1"/>
  <c r="O2114" i="2" s="1"/>
  <c r="O2115" i="2" s="1"/>
  <c r="O2116" i="2" s="1"/>
  <c r="O2117" i="2" s="1"/>
  <c r="O2118" i="2" s="1"/>
  <c r="O2119" i="2" s="1"/>
  <c r="O2120" i="2" s="1"/>
  <c r="O2121" i="2" s="1"/>
  <c r="O2122" i="2" s="1"/>
  <c r="O2123" i="2" s="1"/>
  <c r="O2124" i="2" s="1"/>
  <c r="O2125" i="2" s="1"/>
  <c r="O2126" i="2" s="1"/>
  <c r="O2127" i="2" s="1"/>
  <c r="O2128" i="2" s="1"/>
  <c r="O2129" i="2" s="1"/>
  <c r="O2130" i="2" s="1"/>
  <c r="O2131" i="2" s="1"/>
  <c r="O2132" i="2" s="1"/>
  <c r="O2133" i="2" s="1"/>
  <c r="O2134" i="2" s="1"/>
  <c r="O2135" i="2" s="1"/>
  <c r="O2136" i="2" s="1"/>
  <c r="O2137" i="2" s="1"/>
  <c r="O2138" i="2" s="1"/>
  <c r="O2139" i="2" s="1"/>
  <c r="O2140" i="2" s="1"/>
  <c r="O2141" i="2" s="1"/>
  <c r="O2142" i="2" s="1"/>
  <c r="O2143" i="2" s="1"/>
  <c r="O2144" i="2" s="1"/>
  <c r="O2145" i="2" s="1"/>
  <c r="O2146" i="2" s="1"/>
  <c r="O2147" i="2" s="1"/>
  <c r="O2148" i="2" s="1"/>
  <c r="O2149" i="2" s="1"/>
  <c r="O2150" i="2" s="1"/>
  <c r="O2151" i="2" s="1"/>
  <c r="O2152" i="2" s="1"/>
  <c r="O2153" i="2" s="1"/>
  <c r="O2154" i="2" s="1"/>
  <c r="O2155" i="2" s="1"/>
  <c r="O2156" i="2" s="1"/>
  <c r="O2157" i="2" s="1"/>
  <c r="O2158" i="2" s="1"/>
  <c r="O2159" i="2" s="1"/>
  <c r="O2160" i="2" s="1"/>
  <c r="O2161" i="2" s="1"/>
  <c r="O2162" i="2" s="1"/>
  <c r="O2163" i="2" s="1"/>
  <c r="O2164" i="2" s="1"/>
  <c r="O2165" i="2" s="1"/>
  <c r="O2166" i="2" s="1"/>
  <c r="O2167" i="2" s="1"/>
  <c r="O2168" i="2" s="1"/>
  <c r="O2169" i="2" s="1"/>
  <c r="O2170" i="2" s="1"/>
  <c r="O2171" i="2" s="1"/>
  <c r="O2172" i="2" s="1"/>
  <c r="O2173" i="2" s="1"/>
  <c r="O2174" i="2" s="1"/>
  <c r="O2175" i="2" s="1"/>
  <c r="O2176" i="2" s="1"/>
  <c r="O2177" i="2" s="1"/>
  <c r="O2178" i="2" s="1"/>
  <c r="O2179" i="2" s="1"/>
  <c r="O2180" i="2" s="1"/>
  <c r="O2181" i="2" s="1"/>
  <c r="O2182" i="2" s="1"/>
  <c r="O2183" i="2" s="1"/>
  <c r="O2184" i="2" s="1"/>
  <c r="O2185" i="2" s="1"/>
  <c r="O2186" i="2" s="1"/>
  <c r="O2187" i="2" s="1"/>
  <c r="O2188" i="2" s="1"/>
  <c r="O2189" i="2" s="1"/>
  <c r="O2190" i="2" s="1"/>
  <c r="O2191" i="2" s="1"/>
  <c r="O2192" i="2" s="1"/>
  <c r="O2193" i="2" s="1"/>
  <c r="O2194" i="2" s="1"/>
  <c r="O2195" i="2" s="1"/>
  <c r="O2196" i="2" s="1"/>
  <c r="O2197" i="2" s="1"/>
  <c r="O2198" i="2" s="1"/>
  <c r="O2199" i="2" s="1"/>
  <c r="O2200" i="2" s="1"/>
  <c r="O2201" i="2" s="1"/>
  <c r="O2202" i="2" s="1"/>
  <c r="O2203" i="2" s="1"/>
  <c r="O2204" i="2" s="1"/>
  <c r="O2205" i="2" s="1"/>
  <c r="O2206" i="2" s="1"/>
  <c r="O2207" i="2" s="1"/>
  <c r="O2208" i="2" s="1"/>
  <c r="O2209" i="2" s="1"/>
  <c r="O2210" i="2" s="1"/>
  <c r="O2211" i="2" s="1"/>
  <c r="O2212" i="2" s="1"/>
  <c r="O2213" i="2" s="1"/>
  <c r="O2214" i="2" s="1"/>
  <c r="O2215" i="2" s="1"/>
  <c r="O2216" i="2" s="1"/>
  <c r="O2217" i="2" s="1"/>
  <c r="O2218" i="2" s="1"/>
  <c r="O2219" i="2" s="1"/>
  <c r="O2220" i="2" s="1"/>
  <c r="O2221" i="2" s="1"/>
  <c r="O2222" i="2" s="1"/>
  <c r="O2223" i="2" s="1"/>
  <c r="O2224" i="2" s="1"/>
  <c r="O2225" i="2" s="1"/>
  <c r="O2226" i="2" s="1"/>
  <c r="O2227" i="2" s="1"/>
  <c r="O2228" i="2" s="1"/>
  <c r="O2229" i="2" s="1"/>
  <c r="O2230" i="2" s="1"/>
  <c r="O2231" i="2" s="1"/>
  <c r="O2232" i="2" s="1"/>
  <c r="O2233" i="2" s="1"/>
  <c r="O2234" i="2" s="1"/>
  <c r="O2235" i="2" s="1"/>
  <c r="O2236" i="2" s="1"/>
  <c r="O2237" i="2" s="1"/>
  <c r="O2238" i="2" s="1"/>
  <c r="O2239" i="2" s="1"/>
  <c r="O2240" i="2" s="1"/>
  <c r="O2241" i="2" s="1"/>
  <c r="O2242" i="2" s="1"/>
  <c r="O2243" i="2" s="1"/>
  <c r="O2244" i="2" s="1"/>
  <c r="O2245" i="2" s="1"/>
  <c r="O2246" i="2" s="1"/>
  <c r="O2247" i="2" s="1"/>
  <c r="O2248" i="2" s="1"/>
  <c r="O2249" i="2" s="1"/>
  <c r="O2250" i="2" s="1"/>
  <c r="O2251" i="2" s="1"/>
  <c r="O2252" i="2" s="1"/>
  <c r="O2253" i="2" s="1"/>
  <c r="O2254" i="2" s="1"/>
  <c r="O2255" i="2" s="1"/>
  <c r="O2256" i="2" s="1"/>
  <c r="O2257" i="2" s="1"/>
  <c r="O2258" i="2" s="1"/>
  <c r="O2259" i="2" s="1"/>
  <c r="O2260" i="2" s="1"/>
  <c r="O2261" i="2" s="1"/>
  <c r="O2262" i="2" s="1"/>
  <c r="O2263" i="2" s="1"/>
  <c r="O2264" i="2" s="1"/>
  <c r="O2265" i="2" s="1"/>
  <c r="O2266" i="2" s="1"/>
  <c r="O2267" i="2" s="1"/>
  <c r="O2268" i="2" s="1"/>
  <c r="O2269" i="2" s="1"/>
  <c r="O2270" i="2" s="1"/>
  <c r="O2271" i="2" s="1"/>
  <c r="O2272" i="2" s="1"/>
  <c r="O2273" i="2" s="1"/>
  <c r="O2274" i="2" s="1"/>
  <c r="O2275" i="2" s="1"/>
  <c r="O2276" i="2" s="1"/>
  <c r="O2277" i="2" s="1"/>
  <c r="O2278" i="2" s="1"/>
  <c r="O2279" i="2" s="1"/>
  <c r="O2280" i="2" s="1"/>
  <c r="O2281" i="2" s="1"/>
  <c r="O2282" i="2" s="1"/>
  <c r="O2283" i="2" s="1"/>
  <c r="O2284" i="2" s="1"/>
  <c r="O2285" i="2" s="1"/>
  <c r="O2286" i="2" s="1"/>
  <c r="O2287" i="2" s="1"/>
  <c r="O2288" i="2" s="1"/>
  <c r="O2289" i="2" s="1"/>
  <c r="O2290" i="2" s="1"/>
  <c r="O2291" i="2" s="1"/>
  <c r="O2292" i="2" s="1"/>
  <c r="O2293" i="2" s="1"/>
  <c r="O2294" i="2" s="1"/>
  <c r="O2295" i="2" s="1"/>
  <c r="O2296" i="2" s="1"/>
  <c r="O2297" i="2" s="1"/>
  <c r="O2298" i="2" s="1"/>
  <c r="O2299" i="2" s="1"/>
  <c r="O2300" i="2" s="1"/>
  <c r="O2301" i="2" s="1"/>
  <c r="O2302" i="2" s="1"/>
  <c r="O2303" i="2" s="1"/>
  <c r="O2304" i="2" s="1"/>
  <c r="O2305" i="2" s="1"/>
  <c r="O2306" i="2" s="1"/>
  <c r="O2307" i="2" s="1"/>
  <c r="O2308" i="2" s="1"/>
  <c r="O2309" i="2" s="1"/>
  <c r="O2310" i="2" s="1"/>
  <c r="O2311" i="2" s="1"/>
  <c r="O2312" i="2" s="1"/>
  <c r="O2313" i="2" s="1"/>
  <c r="O2314" i="2" s="1"/>
  <c r="O2315" i="2" s="1"/>
  <c r="O2316" i="2" s="1"/>
  <c r="O2317" i="2" s="1"/>
  <c r="O2318" i="2" s="1"/>
  <c r="O2319" i="2" s="1"/>
  <c r="O2320" i="2" s="1"/>
  <c r="O2321" i="2" s="1"/>
  <c r="O2322" i="2" s="1"/>
  <c r="O2323" i="2" s="1"/>
  <c r="O2324" i="2" s="1"/>
  <c r="O2325" i="2" s="1"/>
  <c r="O2326" i="2" s="1"/>
  <c r="O2327" i="2" s="1"/>
  <c r="O2328" i="2" s="1"/>
  <c r="O2329" i="2" s="1"/>
  <c r="O2330" i="2" s="1"/>
  <c r="O2331" i="2" s="1"/>
  <c r="O2332" i="2" s="1"/>
  <c r="O2333" i="2" s="1"/>
  <c r="O2334" i="2" s="1"/>
  <c r="O2335" i="2" s="1"/>
  <c r="O2336" i="2" s="1"/>
  <c r="O2337" i="2" s="1"/>
  <c r="O2338" i="2" s="1"/>
  <c r="O2339" i="2" s="1"/>
  <c r="O2340" i="2" s="1"/>
  <c r="O2341" i="2" s="1"/>
  <c r="O2342" i="2" s="1"/>
  <c r="O2343" i="2" s="1"/>
  <c r="O2344" i="2" s="1"/>
  <c r="O2345" i="2" s="1"/>
  <c r="O2346" i="2" s="1"/>
  <c r="O2347" i="2" s="1"/>
  <c r="O2348" i="2" s="1"/>
  <c r="O2349" i="2" s="1"/>
  <c r="O2350" i="2" s="1"/>
  <c r="O2351" i="2" s="1"/>
  <c r="O2352" i="2" s="1"/>
  <c r="O2353" i="2" s="1"/>
  <c r="O2354" i="2" s="1"/>
  <c r="O2355" i="2" s="1"/>
  <c r="O2356" i="2" s="1"/>
  <c r="O2357" i="2" s="1"/>
  <c r="O2358" i="2" s="1"/>
  <c r="O2359" i="2" s="1"/>
  <c r="O2360" i="2" s="1"/>
  <c r="O2361" i="2" s="1"/>
  <c r="O2362" i="2" s="1"/>
  <c r="O2363" i="2" s="1"/>
  <c r="O2364" i="2" s="1"/>
  <c r="O2365" i="2" s="1"/>
  <c r="O2366" i="2" s="1"/>
  <c r="O2367" i="2" s="1"/>
  <c r="O2368" i="2" s="1"/>
  <c r="O2369" i="2" s="1"/>
  <c r="O2370" i="2" s="1"/>
  <c r="O2371" i="2" s="1"/>
  <c r="O2372" i="2" s="1"/>
  <c r="O2373" i="2" s="1"/>
  <c r="O2374" i="2" s="1"/>
  <c r="O2375" i="2" s="1"/>
  <c r="O2376" i="2" s="1"/>
  <c r="O2377" i="2" s="1"/>
  <c r="O2378" i="2" s="1"/>
  <c r="O2379" i="2" s="1"/>
  <c r="O2380" i="2" s="1"/>
  <c r="O2381" i="2" s="1"/>
  <c r="O2382" i="2" s="1"/>
  <c r="O2383" i="2" s="1"/>
  <c r="O2384" i="2" s="1"/>
  <c r="O2385" i="2" s="1"/>
  <c r="O2386" i="2" s="1"/>
  <c r="O2387" i="2" s="1"/>
  <c r="O2388" i="2" s="1"/>
  <c r="O2389" i="2" s="1"/>
  <c r="O2390" i="2" s="1"/>
  <c r="O2391" i="2" s="1"/>
  <c r="O2392" i="2" s="1"/>
  <c r="O2393" i="2" s="1"/>
  <c r="O2394" i="2" s="1"/>
  <c r="O2395" i="2" s="1"/>
  <c r="O2396" i="2" s="1"/>
  <c r="O2397" i="2" s="1"/>
  <c r="O2398" i="2" s="1"/>
  <c r="O2399" i="2" s="1"/>
  <c r="O2400" i="2" s="1"/>
  <c r="O2401" i="2" s="1"/>
  <c r="O2402" i="2" s="1"/>
  <c r="O2403" i="2" s="1"/>
  <c r="O2404" i="2" s="1"/>
  <c r="O2405" i="2" s="1"/>
  <c r="O2406" i="2" s="1"/>
  <c r="O2407" i="2" s="1"/>
  <c r="O2408" i="2" s="1"/>
  <c r="O2409" i="2" s="1"/>
  <c r="O2410" i="2" s="1"/>
  <c r="O2411" i="2" s="1"/>
  <c r="O2412" i="2" s="1"/>
  <c r="O2413" i="2" s="1"/>
  <c r="O2414" i="2" s="1"/>
  <c r="O2415" i="2" s="1"/>
  <c r="O2416" i="2" s="1"/>
  <c r="O2417" i="2" s="1"/>
  <c r="O2418" i="2" s="1"/>
  <c r="O2419" i="2" s="1"/>
  <c r="O2420" i="2" s="1"/>
  <c r="O2421" i="2" s="1"/>
  <c r="O2422" i="2" s="1"/>
  <c r="O2423" i="2" s="1"/>
  <c r="O2424" i="2" s="1"/>
  <c r="O2425" i="2" s="1"/>
  <c r="O2426" i="2" s="1"/>
  <c r="O2427" i="2" s="1"/>
  <c r="O2428" i="2" s="1"/>
  <c r="O2429" i="2" s="1"/>
  <c r="O2430" i="2" s="1"/>
  <c r="O2431" i="2" s="1"/>
  <c r="O2432" i="2" s="1"/>
  <c r="O2433" i="2" s="1"/>
  <c r="O2434" i="2" s="1"/>
  <c r="O2435" i="2" s="1"/>
  <c r="O2436" i="2" s="1"/>
  <c r="O2437" i="2" s="1"/>
  <c r="O2438" i="2" s="1"/>
  <c r="O2439" i="2" s="1"/>
  <c r="O2440" i="2" s="1"/>
  <c r="O2441" i="2" s="1"/>
  <c r="O2442" i="2" s="1"/>
  <c r="O2443" i="2" s="1"/>
  <c r="O2444" i="2" s="1"/>
  <c r="O2445" i="2" s="1"/>
  <c r="O2446" i="2" s="1"/>
  <c r="O2447" i="2" s="1"/>
  <c r="O2448" i="2" s="1"/>
  <c r="O2449" i="2" s="1"/>
  <c r="O2450" i="2" s="1"/>
  <c r="O2451" i="2" s="1"/>
  <c r="O2452" i="2" s="1"/>
  <c r="O2453" i="2" s="1"/>
  <c r="O2454" i="2" s="1"/>
  <c r="O2455" i="2" s="1"/>
  <c r="O2456" i="2" s="1"/>
  <c r="O2457" i="2" s="1"/>
  <c r="O2458" i="2" s="1"/>
  <c r="O2459" i="2" s="1"/>
  <c r="O2460" i="2" s="1"/>
  <c r="O2461" i="2" s="1"/>
  <c r="O2462" i="2" s="1"/>
  <c r="O2463" i="2" s="1"/>
  <c r="O2464" i="2" s="1"/>
  <c r="O2465" i="2" s="1"/>
  <c r="O2466" i="2" s="1"/>
  <c r="O2467" i="2" s="1"/>
  <c r="O2468" i="2" s="1"/>
  <c r="O2469" i="2" s="1"/>
  <c r="O2470" i="2" s="1"/>
  <c r="O2471" i="2" s="1"/>
  <c r="O2472" i="2" s="1"/>
  <c r="O2473" i="2" s="1"/>
  <c r="O2474" i="2" s="1"/>
  <c r="O2475" i="2" s="1"/>
  <c r="O2476" i="2" s="1"/>
  <c r="O2477" i="2" s="1"/>
  <c r="O2478" i="2" s="1"/>
  <c r="O2479" i="2" s="1"/>
  <c r="O2480" i="2" s="1"/>
  <c r="O2481" i="2" s="1"/>
  <c r="O2482" i="2" s="1"/>
  <c r="O2483" i="2" s="1"/>
  <c r="O2484" i="2" s="1"/>
  <c r="O2485" i="2" s="1"/>
  <c r="O2486" i="2" s="1"/>
  <c r="O2487" i="2" s="1"/>
  <c r="O2488" i="2" s="1"/>
  <c r="O2489" i="2" s="1"/>
  <c r="O2490" i="2" s="1"/>
  <c r="O2491" i="2" s="1"/>
  <c r="O2492" i="2" s="1"/>
  <c r="O2493" i="2" s="1"/>
  <c r="O2494" i="2" s="1"/>
  <c r="O2495" i="2" s="1"/>
  <c r="O2496" i="2" s="1"/>
  <c r="O2497" i="2" s="1"/>
  <c r="O2498" i="2" s="1"/>
  <c r="O2499" i="2" s="1"/>
  <c r="O2500" i="2" s="1"/>
  <c r="O2501" i="2" s="1"/>
  <c r="O2502" i="2" s="1"/>
  <c r="O2503" i="2" s="1"/>
  <c r="O2504" i="2" s="1"/>
  <c r="O2505" i="2" s="1"/>
  <c r="O2506" i="2" s="1"/>
  <c r="O2507" i="2" s="1"/>
  <c r="O2508" i="2" s="1"/>
  <c r="O2509" i="2" s="1"/>
  <c r="O2510" i="2" s="1"/>
  <c r="O2511" i="2" s="1"/>
  <c r="O2512" i="2" s="1"/>
  <c r="O2513" i="2" s="1"/>
  <c r="O2514" i="2" s="1"/>
  <c r="O2515" i="2" s="1"/>
  <c r="O2516" i="2" s="1"/>
  <c r="O2517" i="2" s="1"/>
  <c r="O2518" i="2" s="1"/>
  <c r="O2519" i="2" s="1"/>
  <c r="O2520" i="2" s="1"/>
  <c r="O2521" i="2" s="1"/>
  <c r="O2522" i="2" s="1"/>
  <c r="O2523" i="2" s="1"/>
  <c r="O2524" i="2" s="1"/>
  <c r="O2525" i="2" s="1"/>
  <c r="O2526" i="2" s="1"/>
  <c r="O2527" i="2" s="1"/>
  <c r="O2528" i="2" s="1"/>
  <c r="O2529" i="2" s="1"/>
  <c r="O2530" i="2" s="1"/>
  <c r="O2531" i="2" s="1"/>
  <c r="O2532" i="2" s="1"/>
  <c r="O2533" i="2" s="1"/>
  <c r="O2534" i="2" s="1"/>
  <c r="O2535" i="2" s="1"/>
  <c r="O2536" i="2" s="1"/>
  <c r="O2537" i="2" s="1"/>
  <c r="O2538" i="2" s="1"/>
  <c r="O2539" i="2" s="1"/>
  <c r="O2540" i="2" s="1"/>
  <c r="O2541" i="2" s="1"/>
  <c r="O2542" i="2" s="1"/>
  <c r="O2543" i="2" s="1"/>
  <c r="O2544" i="2" s="1"/>
  <c r="O2545" i="2" s="1"/>
  <c r="O2546" i="2" s="1"/>
  <c r="O2547" i="2" s="1"/>
  <c r="O2548" i="2" s="1"/>
  <c r="O2549" i="2" s="1"/>
  <c r="O2550" i="2" s="1"/>
  <c r="O2551" i="2" s="1"/>
  <c r="O2552" i="2" s="1"/>
  <c r="O2553" i="2" s="1"/>
  <c r="O2554" i="2" s="1"/>
  <c r="O2555" i="2" s="1"/>
  <c r="O2556" i="2" s="1"/>
  <c r="O2557" i="2" s="1"/>
  <c r="O2558" i="2" s="1"/>
  <c r="O2559" i="2" s="1"/>
  <c r="O2560" i="2" s="1"/>
  <c r="O2561" i="2" s="1"/>
  <c r="O2562" i="2" s="1"/>
  <c r="O2563" i="2" s="1"/>
  <c r="O2564" i="2" s="1"/>
  <c r="O2565" i="2" s="1"/>
  <c r="O2566" i="2" s="1"/>
  <c r="O2567" i="2" s="1"/>
  <c r="O2568" i="2" s="1"/>
  <c r="O2569" i="2" s="1"/>
  <c r="O2570" i="2" s="1"/>
  <c r="O2571" i="2" s="1"/>
  <c r="O2572" i="2" s="1"/>
  <c r="O2573" i="2" s="1"/>
  <c r="O2574" i="2" s="1"/>
  <c r="O2575" i="2" s="1"/>
  <c r="O2576" i="2" s="1"/>
  <c r="O2577" i="2" s="1"/>
  <c r="O2578" i="2" s="1"/>
  <c r="O2579" i="2" s="1"/>
  <c r="O2580" i="2" s="1"/>
  <c r="O2581" i="2" s="1"/>
  <c r="O2582" i="2" s="1"/>
  <c r="O2583" i="2" s="1"/>
  <c r="O2584" i="2" s="1"/>
  <c r="O2585" i="2" s="1"/>
  <c r="O2586" i="2" s="1"/>
  <c r="O2587" i="2" s="1"/>
  <c r="O2588" i="2" s="1"/>
  <c r="O2589" i="2" s="1"/>
  <c r="O2590" i="2" s="1"/>
  <c r="O2591" i="2" s="1"/>
  <c r="O2592" i="2" s="1"/>
  <c r="O2593" i="2" s="1"/>
  <c r="O2594" i="2" s="1"/>
  <c r="O2595" i="2" s="1"/>
  <c r="O2596" i="2" s="1"/>
  <c r="O2597" i="2" s="1"/>
  <c r="O2598" i="2" s="1"/>
  <c r="O2599" i="2" s="1"/>
  <c r="O2600" i="2" s="1"/>
  <c r="O2601" i="2" s="1"/>
  <c r="O2602" i="2" s="1"/>
  <c r="O2603" i="2" s="1"/>
  <c r="O2604" i="2" s="1"/>
  <c r="O2605" i="2" s="1"/>
  <c r="O2606" i="2" s="1"/>
  <c r="O2607" i="2" s="1"/>
  <c r="O2608" i="2" s="1"/>
  <c r="O2609" i="2" s="1"/>
  <c r="O2610" i="2" s="1"/>
  <c r="O2611" i="2" s="1"/>
  <c r="O2612" i="2" s="1"/>
  <c r="O2613" i="2" s="1"/>
  <c r="O2614" i="2" s="1"/>
  <c r="O2615" i="2" s="1"/>
  <c r="O2616" i="2" s="1"/>
  <c r="O2617" i="2" s="1"/>
  <c r="O2618" i="2" s="1"/>
  <c r="O2619" i="2" s="1"/>
  <c r="O2620" i="2" s="1"/>
  <c r="O2621" i="2" s="1"/>
  <c r="O2622" i="2" s="1"/>
  <c r="O2623" i="2" s="1"/>
  <c r="O2624" i="2" s="1"/>
  <c r="O2625" i="2" s="1"/>
  <c r="O2626" i="2" s="1"/>
  <c r="O2627" i="2" s="1"/>
  <c r="O2628" i="2" s="1"/>
  <c r="O2629" i="2" s="1"/>
  <c r="O2630" i="2" s="1"/>
  <c r="O2631" i="2" s="1"/>
  <c r="O2632" i="2" s="1"/>
  <c r="O2633" i="2" s="1"/>
  <c r="O2634" i="2" s="1"/>
  <c r="O2635" i="2" s="1"/>
  <c r="O2636" i="2" s="1"/>
  <c r="O2637" i="2" s="1"/>
  <c r="O2638" i="2" s="1"/>
  <c r="O2639" i="2" s="1"/>
  <c r="O2640" i="2" s="1"/>
  <c r="O2641" i="2" s="1"/>
  <c r="O2642" i="2" s="1"/>
  <c r="O2643" i="2" s="1"/>
  <c r="O2644" i="2" s="1"/>
  <c r="O2645" i="2" s="1"/>
  <c r="O2646" i="2" s="1"/>
  <c r="O2647" i="2" s="1"/>
  <c r="O2648" i="2" s="1"/>
  <c r="O2649" i="2" s="1"/>
  <c r="O2650" i="2" s="1"/>
  <c r="O2651" i="2" s="1"/>
  <c r="O2652" i="2" s="1"/>
  <c r="O2653" i="2" s="1"/>
  <c r="O2654" i="2" s="1"/>
  <c r="O2655" i="2" s="1"/>
  <c r="O2656" i="2" s="1"/>
  <c r="O2657" i="2" s="1"/>
  <c r="O2658" i="2" s="1"/>
  <c r="O2659" i="2" s="1"/>
  <c r="O2660" i="2" s="1"/>
  <c r="O2661" i="2" s="1"/>
  <c r="O2662" i="2" s="1"/>
  <c r="O2663" i="2" s="1"/>
  <c r="O2664" i="2" s="1"/>
  <c r="O2665" i="2" s="1"/>
  <c r="O2666" i="2" s="1"/>
  <c r="O2667" i="2" s="1"/>
  <c r="O2668" i="2" s="1"/>
  <c r="O2669" i="2" s="1"/>
  <c r="O2670" i="2" s="1"/>
  <c r="O2671" i="2" s="1"/>
  <c r="O2672" i="2" s="1"/>
  <c r="O2673" i="2" s="1"/>
  <c r="O2674" i="2" s="1"/>
  <c r="O2675" i="2" s="1"/>
  <c r="O2676" i="2" s="1"/>
  <c r="O2677" i="2" s="1"/>
  <c r="O2678" i="2" s="1"/>
  <c r="O2679" i="2" s="1"/>
  <c r="O2680" i="2" s="1"/>
  <c r="O2681" i="2" s="1"/>
  <c r="O2682" i="2" s="1"/>
  <c r="O2683" i="2" s="1"/>
  <c r="O2684" i="2" s="1"/>
  <c r="O2685" i="2" s="1"/>
  <c r="O2686" i="2" s="1"/>
  <c r="O2687" i="2" s="1"/>
  <c r="O2688" i="2" s="1"/>
  <c r="O2689" i="2" s="1"/>
  <c r="O2690" i="2" s="1"/>
  <c r="O2691" i="2" s="1"/>
  <c r="O2692" i="2" s="1"/>
  <c r="O2693" i="2" s="1"/>
  <c r="O2694" i="2" s="1"/>
  <c r="O2695" i="2" s="1"/>
  <c r="O2696" i="2" s="1"/>
  <c r="O2697" i="2" s="1"/>
  <c r="O2698" i="2" s="1"/>
  <c r="O2699" i="2" s="1"/>
  <c r="O2700" i="2" s="1"/>
  <c r="O2701" i="2" s="1"/>
  <c r="O2702" i="2" s="1"/>
  <c r="O2703" i="2" s="1"/>
  <c r="O2704" i="2" s="1"/>
  <c r="O2705" i="2" s="1"/>
  <c r="O2706" i="2" s="1"/>
  <c r="O2707" i="2" s="1"/>
  <c r="O2708" i="2" s="1"/>
  <c r="O2709" i="2" s="1"/>
  <c r="O2710" i="2" s="1"/>
  <c r="O2711" i="2" s="1"/>
  <c r="O2712" i="2" s="1"/>
  <c r="O2713" i="2" s="1"/>
  <c r="O2714" i="2" s="1"/>
  <c r="O2715" i="2" s="1"/>
  <c r="O2716" i="2" s="1"/>
  <c r="O2717" i="2" s="1"/>
  <c r="O2718" i="2" s="1"/>
  <c r="O2719" i="2" s="1"/>
  <c r="O2720" i="2" s="1"/>
  <c r="O2721" i="2" s="1"/>
  <c r="O2722" i="2" s="1"/>
  <c r="O2723" i="2" s="1"/>
  <c r="O2724" i="2" s="1"/>
  <c r="O2725" i="2" s="1"/>
  <c r="O2726" i="2" s="1"/>
  <c r="O2727" i="2" s="1"/>
  <c r="O2728" i="2" s="1"/>
  <c r="O2729" i="2" s="1"/>
  <c r="O2730" i="2" s="1"/>
  <c r="O2731" i="2" s="1"/>
  <c r="O2732" i="2" s="1"/>
  <c r="O2733" i="2" s="1"/>
  <c r="O2734" i="2" s="1"/>
  <c r="O2735" i="2" s="1"/>
  <c r="O2736" i="2" s="1"/>
  <c r="O2737" i="2" s="1"/>
  <c r="O2738" i="2" s="1"/>
  <c r="O2739" i="2" s="1"/>
  <c r="O2740" i="2" s="1"/>
  <c r="O2741" i="2" s="1"/>
  <c r="O2742" i="2" s="1"/>
  <c r="O2743" i="2" s="1"/>
  <c r="O2744" i="2" s="1"/>
  <c r="O2745" i="2" s="1"/>
  <c r="O2746" i="2" s="1"/>
  <c r="O2747" i="2" s="1"/>
  <c r="O2748" i="2" s="1"/>
  <c r="O2749" i="2" s="1"/>
  <c r="O2750" i="2" s="1"/>
  <c r="O2751" i="2" s="1"/>
  <c r="O2752" i="2" s="1"/>
  <c r="O2753" i="2" s="1"/>
  <c r="O2754" i="2" s="1"/>
  <c r="O2755" i="2" s="1"/>
  <c r="O2756" i="2" s="1"/>
  <c r="O2757" i="2" s="1"/>
  <c r="O2758" i="2" s="1"/>
  <c r="O2759" i="2" s="1"/>
  <c r="O2760" i="2" s="1"/>
  <c r="O2761" i="2" s="1"/>
  <c r="O2762" i="2" s="1"/>
  <c r="O2763" i="2" s="1"/>
  <c r="O2764" i="2" s="1"/>
  <c r="O2765" i="2" s="1"/>
  <c r="O2766" i="2" s="1"/>
  <c r="O2767" i="2" s="1"/>
  <c r="O2768" i="2" s="1"/>
  <c r="O2769" i="2" s="1"/>
  <c r="O2770" i="2" s="1"/>
  <c r="O2771" i="2" s="1"/>
  <c r="O2772" i="2" s="1"/>
  <c r="O2773" i="2" s="1"/>
  <c r="O2774" i="2" s="1"/>
  <c r="O2775" i="2" s="1"/>
  <c r="O2776" i="2" s="1"/>
  <c r="O2777" i="2" s="1"/>
  <c r="O2778" i="2" s="1"/>
  <c r="O2779" i="2" s="1"/>
  <c r="O2780" i="2" s="1"/>
  <c r="O2781" i="2" s="1"/>
  <c r="O2782" i="2" s="1"/>
  <c r="O2783" i="2" s="1"/>
  <c r="O2784" i="2" s="1"/>
  <c r="O2785" i="2" s="1"/>
  <c r="O2786" i="2" s="1"/>
  <c r="O2787" i="2" s="1"/>
  <c r="O2788" i="2" s="1"/>
  <c r="O2789" i="2" s="1"/>
  <c r="O2790" i="2" s="1"/>
  <c r="O2791" i="2" s="1"/>
  <c r="O2792" i="2" s="1"/>
  <c r="O2793" i="2" s="1"/>
  <c r="O2794" i="2" s="1"/>
  <c r="O2795" i="2" s="1"/>
  <c r="O2796" i="2" s="1"/>
  <c r="O2797" i="2" s="1"/>
  <c r="O2798" i="2" s="1"/>
  <c r="O2799" i="2" s="1"/>
  <c r="O2800" i="2" s="1"/>
  <c r="O2801" i="2" s="1"/>
  <c r="O2802" i="2" s="1"/>
  <c r="O2803" i="2" s="1"/>
  <c r="O2804" i="2" s="1"/>
  <c r="O2805" i="2" s="1"/>
  <c r="O2806" i="2" s="1"/>
  <c r="O2807" i="2" s="1"/>
  <c r="O2808" i="2" s="1"/>
  <c r="O2809" i="2" s="1"/>
  <c r="O2810" i="2" s="1"/>
  <c r="O2811" i="2" s="1"/>
  <c r="O2812" i="2" s="1"/>
  <c r="O2813" i="2" s="1"/>
  <c r="O2814" i="2" s="1"/>
  <c r="O2815" i="2" s="1"/>
  <c r="O2816" i="2" s="1"/>
  <c r="O2817" i="2" s="1"/>
  <c r="O2818" i="2" s="1"/>
  <c r="O2819" i="2" s="1"/>
  <c r="O2820" i="2" s="1"/>
  <c r="O2821" i="2" s="1"/>
  <c r="O2822" i="2" s="1"/>
  <c r="O2823" i="2" s="1"/>
  <c r="O2824" i="2" s="1"/>
  <c r="O2825" i="2" s="1"/>
  <c r="O2826" i="2" s="1"/>
  <c r="O2827" i="2" s="1"/>
  <c r="O2828" i="2" s="1"/>
  <c r="O2829" i="2" s="1"/>
  <c r="O2830" i="2" s="1"/>
  <c r="O2831" i="2" s="1"/>
  <c r="O2832" i="2" s="1"/>
  <c r="O2833" i="2" s="1"/>
  <c r="O2834" i="2" s="1"/>
  <c r="O2835" i="2" s="1"/>
  <c r="O2836" i="2" s="1"/>
  <c r="O2837" i="2" s="1"/>
  <c r="O2838" i="2" s="1"/>
  <c r="O2839" i="2" s="1"/>
  <c r="O2840" i="2" s="1"/>
  <c r="O2841" i="2" s="1"/>
  <c r="O2842" i="2" s="1"/>
  <c r="O2843" i="2" s="1"/>
  <c r="O2844" i="2" s="1"/>
  <c r="O2845" i="2" s="1"/>
  <c r="O2846" i="2" s="1"/>
  <c r="O2847" i="2" s="1"/>
  <c r="O2848" i="2" s="1"/>
  <c r="O2849" i="2" s="1"/>
  <c r="O2850" i="2" s="1"/>
  <c r="O2851" i="2" s="1"/>
  <c r="O2852" i="2" s="1"/>
  <c r="O2853" i="2" s="1"/>
  <c r="O2854" i="2" s="1"/>
  <c r="O2855" i="2" s="1"/>
  <c r="O2856" i="2" s="1"/>
  <c r="O2857" i="2" s="1"/>
  <c r="O2858" i="2" s="1"/>
  <c r="O2859" i="2" s="1"/>
  <c r="O2860" i="2" s="1"/>
  <c r="O2861" i="2" s="1"/>
  <c r="O2862" i="2" s="1"/>
  <c r="O2863" i="2" s="1"/>
  <c r="O2864" i="2" s="1"/>
  <c r="O2865" i="2" s="1"/>
  <c r="O2866" i="2" s="1"/>
  <c r="O2867" i="2" s="1"/>
  <c r="O2868" i="2" s="1"/>
  <c r="O2869" i="2" s="1"/>
  <c r="O2870" i="2" s="1"/>
  <c r="O2871" i="2" s="1"/>
  <c r="O2872" i="2" s="1"/>
  <c r="O2873" i="2" s="1"/>
  <c r="O2874" i="2" s="1"/>
  <c r="O2875" i="2" s="1"/>
  <c r="O2876" i="2" s="1"/>
  <c r="O2877" i="2" s="1"/>
  <c r="O2878" i="2" s="1"/>
  <c r="O2879" i="2" s="1"/>
  <c r="O2880" i="2" s="1"/>
  <c r="O2881" i="2" s="1"/>
  <c r="O2882" i="2" s="1"/>
  <c r="O2883" i="2" s="1"/>
  <c r="O2884" i="2" s="1"/>
  <c r="O2885" i="2" s="1"/>
  <c r="O2886" i="2" s="1"/>
  <c r="O2887" i="2" s="1"/>
  <c r="O2888" i="2" s="1"/>
  <c r="O2889" i="2" s="1"/>
  <c r="O2890" i="2" s="1"/>
  <c r="O2891" i="2" s="1"/>
  <c r="O2892" i="2" s="1"/>
  <c r="O2893" i="2" s="1"/>
  <c r="O2894" i="2" s="1"/>
  <c r="O2895" i="2" s="1"/>
  <c r="O2896" i="2" s="1"/>
  <c r="O2897" i="2" s="1"/>
  <c r="O2898" i="2" s="1"/>
  <c r="O2899" i="2" s="1"/>
  <c r="O2900" i="2" s="1"/>
  <c r="O2901" i="2" s="1"/>
  <c r="O2902" i="2" s="1"/>
  <c r="O2903" i="2" s="1"/>
  <c r="O2904" i="2" s="1"/>
  <c r="O2905" i="2" s="1"/>
  <c r="O2906" i="2" s="1"/>
  <c r="O2907" i="2" s="1"/>
  <c r="O2908" i="2" s="1"/>
  <c r="O2909" i="2" s="1"/>
  <c r="O2910" i="2" s="1"/>
  <c r="O2911" i="2" s="1"/>
  <c r="O2912" i="2" s="1"/>
  <c r="O2913" i="2" s="1"/>
  <c r="O2914" i="2" s="1"/>
  <c r="O2915" i="2" s="1"/>
  <c r="O2916" i="2" s="1"/>
  <c r="O2917" i="2" s="1"/>
  <c r="O2918" i="2" s="1"/>
  <c r="O2919" i="2" s="1"/>
  <c r="O2920" i="2" s="1"/>
  <c r="O2921" i="2" s="1"/>
  <c r="O2922" i="2" s="1"/>
  <c r="O2923" i="2" s="1"/>
  <c r="O2924" i="2" s="1"/>
  <c r="O2925" i="2" s="1"/>
  <c r="O2926" i="2" s="1"/>
  <c r="O2927" i="2" s="1"/>
  <c r="O2928" i="2" s="1"/>
  <c r="O2929" i="2" s="1"/>
  <c r="O2930" i="2" s="1"/>
  <c r="O2931" i="2" s="1"/>
  <c r="O2932" i="2" s="1"/>
  <c r="O2933" i="2" s="1"/>
  <c r="O2934" i="2" s="1"/>
  <c r="O2935" i="2" s="1"/>
  <c r="O2936" i="2" s="1"/>
  <c r="O2937" i="2" s="1"/>
  <c r="O2938" i="2" s="1"/>
  <c r="O2939" i="2" s="1"/>
  <c r="O2940" i="2" s="1"/>
  <c r="O2941" i="2" s="1"/>
  <c r="O2942" i="2" s="1"/>
  <c r="O2943" i="2" s="1"/>
  <c r="O2944" i="2" s="1"/>
  <c r="O2945" i="2" s="1"/>
  <c r="O2946" i="2" s="1"/>
  <c r="O2947" i="2" s="1"/>
  <c r="O2948" i="2" s="1"/>
  <c r="O2949" i="2" s="1"/>
  <c r="O2950" i="2" s="1"/>
  <c r="O2951" i="2" s="1"/>
  <c r="O2952" i="2" s="1"/>
  <c r="O2953" i="2" s="1"/>
  <c r="O2954" i="2" s="1"/>
  <c r="O2955" i="2" s="1"/>
  <c r="O2956" i="2" s="1"/>
  <c r="O2957" i="2" s="1"/>
  <c r="O2958" i="2" s="1"/>
  <c r="O2959" i="2" s="1"/>
  <c r="O2960" i="2" s="1"/>
  <c r="O2961" i="2" s="1"/>
  <c r="O2962" i="2" s="1"/>
  <c r="O2963" i="2" s="1"/>
  <c r="O2964" i="2" s="1"/>
  <c r="O2965" i="2" s="1"/>
  <c r="O2966" i="2" s="1"/>
  <c r="O2967" i="2" s="1"/>
  <c r="O2968" i="2" s="1"/>
  <c r="O2969" i="2" s="1"/>
  <c r="O2970" i="2" s="1"/>
  <c r="O2971" i="2" s="1"/>
  <c r="O2972" i="2" s="1"/>
  <c r="O2973" i="2" s="1"/>
  <c r="O2974" i="2" s="1"/>
  <c r="O2975" i="2" s="1"/>
  <c r="O2976" i="2" s="1"/>
  <c r="O2977" i="2" s="1"/>
  <c r="O2978" i="2" s="1"/>
  <c r="O2979" i="2" s="1"/>
  <c r="O2980" i="2" s="1"/>
  <c r="O2981" i="2" s="1"/>
  <c r="O2982" i="2" s="1"/>
  <c r="O2983" i="2" s="1"/>
  <c r="O2984" i="2" s="1"/>
  <c r="O2985" i="2" s="1"/>
  <c r="O2986" i="2" s="1"/>
  <c r="O2987" i="2" s="1"/>
  <c r="O2988" i="2" s="1"/>
  <c r="O2989" i="2" s="1"/>
  <c r="O2990" i="2" s="1"/>
  <c r="O2991" i="2" s="1"/>
  <c r="O2992" i="2" s="1"/>
  <c r="O2993" i="2" s="1"/>
  <c r="O2994" i="2" s="1"/>
  <c r="O2995" i="2" s="1"/>
  <c r="O2996" i="2" s="1"/>
  <c r="O2997" i="2" s="1"/>
  <c r="O2998" i="2" s="1"/>
  <c r="O2999" i="2" s="1"/>
  <c r="O3000" i="2" s="1"/>
  <c r="O3001" i="2" s="1"/>
  <c r="O3002" i="2" s="1"/>
  <c r="O3003" i="2" s="1"/>
  <c r="O3004" i="2" s="1"/>
  <c r="O3005" i="2" s="1"/>
  <c r="O3006" i="2" s="1"/>
  <c r="O3007" i="2" s="1"/>
  <c r="O3008" i="2" s="1"/>
  <c r="O3009" i="2" s="1"/>
  <c r="O3010" i="2" s="1"/>
  <c r="O3011" i="2" s="1"/>
  <c r="O3012" i="2" s="1"/>
  <c r="O3013" i="2" s="1"/>
  <c r="O3014" i="2" s="1"/>
  <c r="O3015" i="2" s="1"/>
  <c r="O3016" i="2" s="1"/>
  <c r="O3017" i="2" s="1"/>
  <c r="O3018" i="2" s="1"/>
  <c r="O3019" i="2" s="1"/>
  <c r="O3020" i="2" s="1"/>
  <c r="O3021" i="2" s="1"/>
  <c r="O3022" i="2" s="1"/>
  <c r="O3023" i="2" s="1"/>
  <c r="O3024" i="2" s="1"/>
  <c r="O3025" i="2" s="1"/>
  <c r="O3026" i="2" s="1"/>
  <c r="O3027" i="2" s="1"/>
  <c r="O3028" i="2" s="1"/>
  <c r="O3029" i="2" s="1"/>
  <c r="O3030" i="2" s="1"/>
  <c r="O3031" i="2" s="1"/>
  <c r="O3032" i="2" s="1"/>
  <c r="O3033" i="2" s="1"/>
  <c r="O3034" i="2" s="1"/>
  <c r="O3035" i="2" s="1"/>
  <c r="O3036" i="2" s="1"/>
  <c r="O3037" i="2" s="1"/>
  <c r="O3038" i="2" s="1"/>
  <c r="O3039" i="2" s="1"/>
  <c r="O3040" i="2" s="1"/>
  <c r="O3041" i="2" s="1"/>
  <c r="O3042" i="2" s="1"/>
  <c r="O3043" i="2" s="1"/>
  <c r="O3044" i="2" s="1"/>
  <c r="O3045" i="2" s="1"/>
  <c r="O3046" i="2" s="1"/>
  <c r="O3047" i="2" s="1"/>
  <c r="O3048" i="2" s="1"/>
  <c r="O3049" i="2" s="1"/>
  <c r="O3050" i="2" s="1"/>
  <c r="O3051" i="2" s="1"/>
  <c r="O3052" i="2" s="1"/>
  <c r="O3053" i="2" s="1"/>
  <c r="O3054" i="2" s="1"/>
  <c r="O3055" i="2" s="1"/>
  <c r="O3056" i="2" s="1"/>
  <c r="O3057" i="2" s="1"/>
  <c r="O3058" i="2" s="1"/>
  <c r="O3059" i="2" s="1"/>
  <c r="O3060" i="2" s="1"/>
  <c r="O3061" i="2" s="1"/>
  <c r="O3062" i="2" s="1"/>
  <c r="O3063" i="2" s="1"/>
  <c r="O3064" i="2" s="1"/>
  <c r="O3065" i="2" s="1"/>
  <c r="O3066" i="2" s="1"/>
  <c r="O3067" i="2" s="1"/>
  <c r="O3068" i="2" s="1"/>
  <c r="O3069" i="2" s="1"/>
  <c r="O3070" i="2" s="1"/>
  <c r="O3071" i="2" s="1"/>
  <c r="O3072" i="2" s="1"/>
  <c r="O3073" i="2" s="1"/>
  <c r="O3074" i="2" s="1"/>
  <c r="O3075" i="2" s="1"/>
  <c r="O3076" i="2" s="1"/>
  <c r="O3077" i="2" s="1"/>
  <c r="O3078" i="2" s="1"/>
  <c r="O3079" i="2" s="1"/>
  <c r="O3080" i="2" s="1"/>
  <c r="O3081" i="2" s="1"/>
  <c r="O3082" i="2" s="1"/>
  <c r="O3083" i="2" s="1"/>
  <c r="O3084" i="2" s="1"/>
  <c r="O3085" i="2" s="1"/>
  <c r="O3086" i="2" s="1"/>
  <c r="O3087" i="2" s="1"/>
  <c r="O3088" i="2" s="1"/>
  <c r="O3089" i="2" s="1"/>
  <c r="O3090" i="2" s="1"/>
  <c r="O3091" i="2" s="1"/>
  <c r="O3092" i="2" s="1"/>
  <c r="O3093" i="2" s="1"/>
  <c r="O3094" i="2" s="1"/>
  <c r="O3095" i="2" s="1"/>
  <c r="O3096" i="2" s="1"/>
  <c r="O3097" i="2" s="1"/>
  <c r="O3098" i="2" s="1"/>
  <c r="O3099" i="2" s="1"/>
  <c r="O3100" i="2" s="1"/>
  <c r="O3101" i="2" s="1"/>
  <c r="O3102" i="2" s="1"/>
  <c r="O3103" i="2" s="1"/>
  <c r="O3104" i="2" s="1"/>
  <c r="O3105" i="2" s="1"/>
  <c r="O3106" i="2" s="1"/>
  <c r="O3107" i="2" s="1"/>
  <c r="O3108" i="2" s="1"/>
  <c r="O3109" i="2" s="1"/>
  <c r="O3110" i="2" s="1"/>
  <c r="O3111" i="2" s="1"/>
  <c r="O3112" i="2" s="1"/>
  <c r="O3113" i="2" s="1"/>
  <c r="O3114" i="2" s="1"/>
  <c r="O3115" i="2" s="1"/>
  <c r="O3116" i="2" s="1"/>
  <c r="O3117" i="2" s="1"/>
  <c r="O3118" i="2" s="1"/>
  <c r="O3119" i="2" s="1"/>
  <c r="O3120" i="2" s="1"/>
  <c r="O3121" i="2" s="1"/>
  <c r="O3122" i="2" s="1"/>
  <c r="O3123" i="2" s="1"/>
  <c r="O3124" i="2" s="1"/>
  <c r="O3125" i="2" s="1"/>
  <c r="O3126" i="2" s="1"/>
  <c r="O3127" i="2" s="1"/>
  <c r="O3128" i="2" s="1"/>
  <c r="O3129" i="2" s="1"/>
  <c r="O3130" i="2" s="1"/>
  <c r="O3131" i="2" s="1"/>
  <c r="O3132" i="2" s="1"/>
  <c r="O3133" i="2" s="1"/>
  <c r="O3134" i="2" s="1"/>
  <c r="O3135" i="2" s="1"/>
  <c r="O3136" i="2" s="1"/>
  <c r="O3137" i="2" s="1"/>
  <c r="O3138" i="2" s="1"/>
  <c r="O3139" i="2" s="1"/>
  <c r="O3140" i="2" s="1"/>
  <c r="O3141" i="2" s="1"/>
  <c r="O3142" i="2" s="1"/>
  <c r="O3143" i="2" s="1"/>
  <c r="O3144" i="2" s="1"/>
  <c r="O3145" i="2" s="1"/>
  <c r="O3146" i="2" s="1"/>
  <c r="O3147" i="2" s="1"/>
  <c r="O3148" i="2" s="1"/>
  <c r="O3149" i="2" s="1"/>
  <c r="O3150" i="2" s="1"/>
  <c r="O3151" i="2" s="1"/>
  <c r="O3152" i="2" s="1"/>
  <c r="O3153" i="2" s="1"/>
  <c r="O3154" i="2" s="1"/>
  <c r="O3155" i="2" s="1"/>
  <c r="O3156" i="2" s="1"/>
  <c r="O3157" i="2" s="1"/>
  <c r="O3158" i="2" s="1"/>
  <c r="O3159" i="2" s="1"/>
  <c r="O3160" i="2" s="1"/>
  <c r="O3161" i="2" s="1"/>
  <c r="O3162" i="2" s="1"/>
  <c r="O3163" i="2" s="1"/>
  <c r="O3164" i="2" s="1"/>
  <c r="O3165" i="2" s="1"/>
  <c r="O3166" i="2" s="1"/>
  <c r="O3167" i="2" s="1"/>
  <c r="O3168" i="2" s="1"/>
  <c r="O3169" i="2" s="1"/>
  <c r="O3170" i="2" s="1"/>
  <c r="O3171" i="2" s="1"/>
  <c r="O3172" i="2" s="1"/>
  <c r="O3173" i="2" s="1"/>
  <c r="O3174" i="2" s="1"/>
  <c r="O3175" i="2" s="1"/>
  <c r="O3176" i="2" s="1"/>
  <c r="O3177" i="2" s="1"/>
  <c r="O3178" i="2" s="1"/>
  <c r="O3179" i="2" s="1"/>
  <c r="O3180" i="2" s="1"/>
  <c r="O3181" i="2" s="1"/>
  <c r="O3182" i="2" s="1"/>
  <c r="O3183" i="2" s="1"/>
  <c r="O3184" i="2" s="1"/>
  <c r="O3185" i="2" s="1"/>
  <c r="O3186" i="2" s="1"/>
  <c r="O3187" i="2" s="1"/>
  <c r="O3188" i="2" s="1"/>
  <c r="O3189" i="2" s="1"/>
  <c r="O3190" i="2" s="1"/>
  <c r="O3191" i="2" s="1"/>
  <c r="O3192" i="2" s="1"/>
  <c r="O3193" i="2" s="1"/>
  <c r="O3194" i="2" s="1"/>
  <c r="O3195" i="2" s="1"/>
  <c r="O3196" i="2" s="1"/>
  <c r="O3197" i="2" s="1"/>
  <c r="O3198" i="2" s="1"/>
  <c r="O3199" i="2" s="1"/>
  <c r="O3200" i="2" s="1"/>
  <c r="O3201" i="2" s="1"/>
  <c r="O3202" i="2" s="1"/>
  <c r="O3203" i="2" s="1"/>
  <c r="O3204" i="2" s="1"/>
  <c r="O3205" i="2" s="1"/>
  <c r="O3206" i="2" s="1"/>
  <c r="O3207" i="2" s="1"/>
  <c r="O3208" i="2" s="1"/>
  <c r="O3209" i="2" s="1"/>
  <c r="O3210" i="2" s="1"/>
  <c r="O3211" i="2" s="1"/>
  <c r="O3212" i="2" s="1"/>
  <c r="O3213" i="2" s="1"/>
  <c r="O3214" i="2" s="1"/>
  <c r="O3215" i="2" s="1"/>
  <c r="O3216" i="2" s="1"/>
  <c r="O3217" i="2" s="1"/>
  <c r="O3218" i="2" s="1"/>
  <c r="O3219" i="2" s="1"/>
  <c r="O3220" i="2" s="1"/>
  <c r="O3221" i="2" s="1"/>
  <c r="O3222" i="2" s="1"/>
  <c r="O3223" i="2" s="1"/>
  <c r="O3224" i="2" s="1"/>
  <c r="O3225" i="2" s="1"/>
  <c r="O3226" i="2" s="1"/>
  <c r="O3227" i="2" s="1"/>
  <c r="O3228" i="2" s="1"/>
  <c r="O3229" i="2" s="1"/>
  <c r="O3230" i="2" s="1"/>
  <c r="O3231" i="2" s="1"/>
  <c r="O3232" i="2" s="1"/>
  <c r="O3233" i="2" s="1"/>
  <c r="O3234" i="2" s="1"/>
  <c r="O3235" i="2" s="1"/>
  <c r="O3236" i="2" s="1"/>
  <c r="O3237" i="2" s="1"/>
  <c r="O3238" i="2" s="1"/>
  <c r="O3239" i="2" s="1"/>
  <c r="O3240" i="2" s="1"/>
  <c r="O3241" i="2" s="1"/>
  <c r="O3242" i="2" s="1"/>
  <c r="O3243" i="2" s="1"/>
  <c r="O3244" i="2" s="1"/>
  <c r="O3245" i="2" s="1"/>
  <c r="O3246" i="2" s="1"/>
  <c r="O3247" i="2" s="1"/>
  <c r="O3248" i="2" s="1"/>
  <c r="O3249" i="2" s="1"/>
  <c r="O3250" i="2" s="1"/>
  <c r="O3251" i="2" s="1"/>
  <c r="O3252" i="2" s="1"/>
  <c r="O3253" i="2" s="1"/>
  <c r="O3254" i="2" s="1"/>
  <c r="O3255" i="2" s="1"/>
  <c r="O3256" i="2" s="1"/>
  <c r="O3257" i="2" s="1"/>
  <c r="O3258" i="2" s="1"/>
  <c r="O3259" i="2" s="1"/>
  <c r="O3260" i="2" s="1"/>
  <c r="O3261" i="2" s="1"/>
  <c r="O3262" i="2" s="1"/>
  <c r="O3263" i="2" s="1"/>
  <c r="O3264" i="2" s="1"/>
  <c r="O3265" i="2" s="1"/>
  <c r="O3266" i="2" s="1"/>
  <c r="O3267" i="2" s="1"/>
  <c r="O3268" i="2" s="1"/>
  <c r="O3269" i="2" s="1"/>
  <c r="O3270" i="2" s="1"/>
  <c r="O3271" i="2" s="1"/>
  <c r="O3272" i="2" s="1"/>
  <c r="O3273" i="2" s="1"/>
  <c r="O3274" i="2" s="1"/>
  <c r="O3275" i="2" s="1"/>
  <c r="O3276" i="2" s="1"/>
  <c r="O3277" i="2" s="1"/>
  <c r="O3278" i="2" s="1"/>
  <c r="O3279" i="2" s="1"/>
  <c r="O3280" i="2" s="1"/>
  <c r="O3281" i="2" s="1"/>
  <c r="O3282" i="2" s="1"/>
  <c r="O3283" i="2" s="1"/>
  <c r="O3284" i="2" s="1"/>
  <c r="O3285" i="2" s="1"/>
  <c r="O3286" i="2" s="1"/>
  <c r="O3287" i="2" s="1"/>
  <c r="O3288" i="2" s="1"/>
  <c r="O3289" i="2" s="1"/>
  <c r="O3290" i="2" s="1"/>
  <c r="O3291" i="2" s="1"/>
  <c r="O3292" i="2" s="1"/>
  <c r="O3293" i="2" s="1"/>
  <c r="O3294" i="2" s="1"/>
  <c r="O3295" i="2" s="1"/>
  <c r="O3296" i="2" s="1"/>
  <c r="O3297" i="2" s="1"/>
  <c r="O3298" i="2" s="1"/>
  <c r="O3299" i="2" s="1"/>
  <c r="O3300" i="2" s="1"/>
  <c r="O3301" i="2" s="1"/>
  <c r="O3302" i="2" s="1"/>
  <c r="O3303" i="2" s="1"/>
  <c r="O3304" i="2" s="1"/>
  <c r="O3305" i="2" s="1"/>
  <c r="O3306" i="2" s="1"/>
  <c r="O3307" i="2" s="1"/>
  <c r="O3308" i="2" s="1"/>
  <c r="O3309" i="2" s="1"/>
  <c r="O3310" i="2" s="1"/>
  <c r="O3311" i="2" s="1"/>
  <c r="O3312" i="2" s="1"/>
  <c r="O3313" i="2" s="1"/>
  <c r="O3314" i="2" s="1"/>
  <c r="O3315" i="2" s="1"/>
  <c r="O3316" i="2" s="1"/>
  <c r="O3317" i="2" s="1"/>
  <c r="O3318" i="2" s="1"/>
  <c r="O3319" i="2" s="1"/>
  <c r="O3320" i="2" s="1"/>
  <c r="O3321" i="2" s="1"/>
  <c r="O3322" i="2" s="1"/>
  <c r="O3323" i="2" s="1"/>
  <c r="O3324" i="2" s="1"/>
  <c r="O3325" i="2" s="1"/>
  <c r="O3326" i="2" s="1"/>
  <c r="O3327" i="2" s="1"/>
  <c r="O3328" i="2" s="1"/>
  <c r="O3329" i="2" s="1"/>
  <c r="O3330" i="2" s="1"/>
  <c r="O3331" i="2" s="1"/>
  <c r="O3332" i="2" s="1"/>
  <c r="O3333" i="2" s="1"/>
  <c r="O3334" i="2" s="1"/>
  <c r="O3335" i="2" s="1"/>
  <c r="O3336" i="2" s="1"/>
  <c r="O3337" i="2" s="1"/>
  <c r="O3338" i="2" s="1"/>
  <c r="O3339" i="2" s="1"/>
  <c r="O3340" i="2" s="1"/>
  <c r="O3341" i="2" s="1"/>
  <c r="O3342" i="2" s="1"/>
  <c r="O3343" i="2" s="1"/>
  <c r="O3344" i="2" s="1"/>
  <c r="O3345" i="2" s="1"/>
  <c r="O3346" i="2" s="1"/>
  <c r="O3347" i="2" s="1"/>
  <c r="O3348" i="2" s="1"/>
  <c r="O3349" i="2" s="1"/>
  <c r="O3350" i="2" s="1"/>
  <c r="O3351" i="2" s="1"/>
  <c r="O3352" i="2" s="1"/>
  <c r="O3353" i="2" s="1"/>
  <c r="O3354" i="2" s="1"/>
  <c r="O3355" i="2" s="1"/>
  <c r="O3356" i="2" s="1"/>
  <c r="O3357" i="2" s="1"/>
  <c r="O3358" i="2" s="1"/>
  <c r="O3359" i="2" s="1"/>
  <c r="O3360" i="2" s="1"/>
  <c r="O3361" i="2" s="1"/>
  <c r="O3362" i="2" s="1"/>
  <c r="O3363" i="2" s="1"/>
  <c r="O3364" i="2" s="1"/>
  <c r="O3365" i="2" s="1"/>
  <c r="O3366" i="2" s="1"/>
  <c r="O3367" i="2" s="1"/>
  <c r="O3368" i="2" s="1"/>
  <c r="O3369" i="2" s="1"/>
  <c r="O3370" i="2" s="1"/>
  <c r="O3371" i="2" s="1"/>
  <c r="O3372" i="2" s="1"/>
  <c r="O3373" i="2" s="1"/>
  <c r="O3374" i="2" s="1"/>
  <c r="O3375" i="2" s="1"/>
  <c r="O3376" i="2" s="1"/>
  <c r="O3377" i="2" s="1"/>
  <c r="O3378" i="2" s="1"/>
  <c r="O3379" i="2" s="1"/>
  <c r="O3380" i="2" s="1"/>
  <c r="O3381" i="2" s="1"/>
  <c r="O3382" i="2" s="1"/>
  <c r="O3383" i="2" s="1"/>
  <c r="O3384" i="2" s="1"/>
  <c r="O3385" i="2" s="1"/>
  <c r="O3386" i="2" s="1"/>
  <c r="O3387" i="2" s="1"/>
  <c r="O3388" i="2" s="1"/>
  <c r="O3389" i="2" s="1"/>
  <c r="O3390" i="2" s="1"/>
  <c r="O3391" i="2" s="1"/>
  <c r="O3392" i="2" s="1"/>
  <c r="O3393" i="2" s="1"/>
  <c r="O3394" i="2" s="1"/>
  <c r="O3395" i="2" s="1"/>
  <c r="O3396" i="2" s="1"/>
  <c r="O3397" i="2" s="1"/>
  <c r="O3398" i="2" s="1"/>
  <c r="O3399" i="2" s="1"/>
  <c r="O3400" i="2" s="1"/>
  <c r="O3401" i="2" s="1"/>
  <c r="O3402" i="2" s="1"/>
  <c r="O3403" i="2" s="1"/>
  <c r="O3404" i="2" s="1"/>
  <c r="O3405" i="2" s="1"/>
  <c r="O3406" i="2" s="1"/>
  <c r="O3407" i="2" s="1"/>
  <c r="O3408" i="2" s="1"/>
  <c r="O3409" i="2" s="1"/>
  <c r="O3410" i="2" s="1"/>
  <c r="O3411" i="2" s="1"/>
  <c r="O3412" i="2" s="1"/>
  <c r="O3413" i="2" s="1"/>
  <c r="O3414" i="2" s="1"/>
  <c r="O3415" i="2" s="1"/>
  <c r="O3416" i="2" s="1"/>
  <c r="O3417" i="2" s="1"/>
  <c r="O3418" i="2" s="1"/>
  <c r="O3419" i="2" s="1"/>
  <c r="O3420" i="2" s="1"/>
  <c r="O3421" i="2" s="1"/>
  <c r="O3422" i="2" s="1"/>
  <c r="O3423" i="2" s="1"/>
  <c r="O3424" i="2" s="1"/>
  <c r="O3425" i="2" s="1"/>
  <c r="O3426" i="2" s="1"/>
  <c r="O3427" i="2" s="1"/>
  <c r="O3428" i="2" s="1"/>
  <c r="O3429" i="2" s="1"/>
  <c r="O3430" i="2" s="1"/>
  <c r="O3431" i="2" s="1"/>
  <c r="O3432" i="2" s="1"/>
  <c r="O3433" i="2" s="1"/>
  <c r="O3434" i="2" s="1"/>
  <c r="O3435" i="2" s="1"/>
  <c r="O3436" i="2" s="1"/>
  <c r="O3437" i="2" s="1"/>
  <c r="O3438" i="2" s="1"/>
  <c r="O3439" i="2" s="1"/>
  <c r="O3440" i="2" s="1"/>
  <c r="O3441" i="2" s="1"/>
  <c r="O3442" i="2" s="1"/>
  <c r="O3443" i="2" s="1"/>
  <c r="O3444" i="2" s="1"/>
  <c r="O3445" i="2" s="1"/>
  <c r="O3446" i="2" s="1"/>
  <c r="O3447" i="2" s="1"/>
  <c r="O3448" i="2" s="1"/>
  <c r="O3449" i="2" s="1"/>
  <c r="O3450" i="2" s="1"/>
  <c r="O3451" i="2" s="1"/>
  <c r="O3452" i="2" s="1"/>
  <c r="O3453" i="2" s="1"/>
  <c r="O3454" i="2" s="1"/>
  <c r="O3455" i="2" s="1"/>
  <c r="O3456" i="2" s="1"/>
  <c r="O3457" i="2" s="1"/>
  <c r="O3458" i="2" s="1"/>
  <c r="O3459" i="2" s="1"/>
  <c r="O3460" i="2" s="1"/>
  <c r="O3461" i="2" s="1"/>
  <c r="O3462" i="2" s="1"/>
  <c r="O3463" i="2" s="1"/>
  <c r="O3464" i="2" s="1"/>
  <c r="O3465" i="2" s="1"/>
  <c r="O3466" i="2" s="1"/>
  <c r="O3467" i="2" s="1"/>
  <c r="O3468" i="2" s="1"/>
  <c r="O3469" i="2" s="1"/>
  <c r="O3470" i="2" s="1"/>
  <c r="O3471" i="2" s="1"/>
  <c r="O3472" i="2" s="1"/>
  <c r="O3473" i="2" s="1"/>
  <c r="O3474" i="2" s="1"/>
  <c r="O3475" i="2" s="1"/>
  <c r="O3476" i="2" s="1"/>
  <c r="O3477" i="2" s="1"/>
  <c r="O3478" i="2" s="1"/>
  <c r="O3479" i="2" s="1"/>
  <c r="O3480" i="2" s="1"/>
  <c r="O3481" i="2" s="1"/>
  <c r="O3482" i="2" s="1"/>
  <c r="O3483" i="2" s="1"/>
  <c r="O3484" i="2" s="1"/>
  <c r="O3485" i="2" s="1"/>
  <c r="O3486" i="2" s="1"/>
  <c r="O3487" i="2" s="1"/>
  <c r="O3488" i="2" s="1"/>
  <c r="O3489" i="2" s="1"/>
  <c r="O3490" i="2" s="1"/>
  <c r="O3491" i="2" s="1"/>
  <c r="O3492" i="2" s="1"/>
  <c r="O3493" i="2" s="1"/>
  <c r="O3494" i="2" s="1"/>
  <c r="O3495" i="2" s="1"/>
  <c r="O3496" i="2" s="1"/>
  <c r="O3497" i="2" s="1"/>
  <c r="O3498" i="2" s="1"/>
  <c r="O3499" i="2" s="1"/>
  <c r="O3500" i="2" s="1"/>
  <c r="O3501" i="2" s="1"/>
  <c r="O3502" i="2" s="1"/>
  <c r="O3503" i="2" s="1"/>
  <c r="O3504" i="2" s="1"/>
  <c r="O3505" i="2" s="1"/>
  <c r="O3506" i="2" s="1"/>
  <c r="O3507" i="2" s="1"/>
  <c r="O3508" i="2" s="1"/>
  <c r="O3509" i="2" s="1"/>
  <c r="O3510" i="2" s="1"/>
  <c r="O3511" i="2" s="1"/>
  <c r="O3512" i="2" s="1"/>
  <c r="O3513" i="2" s="1"/>
  <c r="O3514" i="2" s="1"/>
  <c r="O3515" i="2" s="1"/>
  <c r="O3516" i="2" s="1"/>
  <c r="O3517" i="2" s="1"/>
  <c r="O3518" i="2" s="1"/>
  <c r="O3519" i="2" s="1"/>
  <c r="O3520" i="2" s="1"/>
  <c r="O3521" i="2" s="1"/>
  <c r="O3522" i="2" s="1"/>
  <c r="O3523" i="2" s="1"/>
  <c r="O3524" i="2" s="1"/>
  <c r="O3525" i="2" s="1"/>
  <c r="O3526" i="2" s="1"/>
  <c r="O3527" i="2" s="1"/>
  <c r="O3528" i="2" s="1"/>
  <c r="O3529" i="2" s="1"/>
  <c r="O3530" i="2" s="1"/>
  <c r="O3531" i="2" s="1"/>
  <c r="O3532" i="2" s="1"/>
  <c r="O3533" i="2" s="1"/>
  <c r="O3534" i="2" s="1"/>
  <c r="O3535" i="2" s="1"/>
  <c r="O3536" i="2" s="1"/>
  <c r="O3537" i="2" s="1"/>
  <c r="O3538" i="2" s="1"/>
  <c r="O3539" i="2" s="1"/>
  <c r="O3540" i="2" s="1"/>
  <c r="O3541" i="2" s="1"/>
  <c r="O3542" i="2" s="1"/>
  <c r="O3543" i="2" s="1"/>
  <c r="O3544" i="2" s="1"/>
  <c r="O3545" i="2" s="1"/>
  <c r="O3546" i="2" s="1"/>
  <c r="O3547" i="2" s="1"/>
  <c r="O3548" i="2" s="1"/>
  <c r="O3549" i="2" s="1"/>
  <c r="O3550" i="2" s="1"/>
  <c r="O3551" i="2" s="1"/>
  <c r="O3552" i="2" s="1"/>
  <c r="O3553" i="2" s="1"/>
  <c r="O3554" i="2" s="1"/>
  <c r="O3555" i="2" s="1"/>
  <c r="O3556" i="2" s="1"/>
  <c r="O3557" i="2" s="1"/>
  <c r="O3558" i="2" s="1"/>
  <c r="O3559" i="2" s="1"/>
  <c r="O3560" i="2" s="1"/>
  <c r="O3561" i="2" s="1"/>
  <c r="O3562" i="2" s="1"/>
  <c r="O3563" i="2" s="1"/>
  <c r="O3564" i="2" s="1"/>
  <c r="O3565" i="2" s="1"/>
  <c r="O3566" i="2" s="1"/>
  <c r="O3567" i="2" s="1"/>
  <c r="O3568" i="2" s="1"/>
  <c r="O3569" i="2" s="1"/>
  <c r="O3570" i="2" s="1"/>
  <c r="O3571" i="2" s="1"/>
  <c r="O3572" i="2" s="1"/>
  <c r="O3573" i="2" s="1"/>
  <c r="O3574" i="2" s="1"/>
  <c r="O3575" i="2" s="1"/>
  <c r="O3576" i="2" s="1"/>
  <c r="O3577" i="2" s="1"/>
  <c r="O3578" i="2" s="1"/>
  <c r="O3579" i="2" s="1"/>
  <c r="O3580" i="2" s="1"/>
  <c r="O3581" i="2" s="1"/>
  <c r="O3582" i="2" s="1"/>
  <c r="O3583" i="2" s="1"/>
  <c r="O3584" i="2" s="1"/>
  <c r="O3585" i="2" s="1"/>
  <c r="O3586" i="2" s="1"/>
  <c r="O3587" i="2" s="1"/>
  <c r="O3588" i="2" s="1"/>
  <c r="O3589" i="2" s="1"/>
  <c r="O3590" i="2" s="1"/>
  <c r="O3591" i="2" s="1"/>
  <c r="O3592" i="2" s="1"/>
  <c r="O3593" i="2" s="1"/>
  <c r="O3594" i="2" s="1"/>
  <c r="O3595" i="2" s="1"/>
  <c r="O3596" i="2" s="1"/>
  <c r="O3597" i="2" s="1"/>
  <c r="O3598" i="2" s="1"/>
  <c r="O3599" i="2" s="1"/>
  <c r="O3600" i="2" s="1"/>
  <c r="O3601" i="2" s="1"/>
  <c r="O3602" i="2" s="1"/>
  <c r="O3603" i="2" s="1"/>
  <c r="O3604" i="2" s="1"/>
  <c r="O3605" i="2" s="1"/>
  <c r="O3606" i="2" s="1"/>
  <c r="O3607" i="2" s="1"/>
  <c r="O3608" i="2" s="1"/>
  <c r="O3609" i="2" s="1"/>
  <c r="O3610" i="2" s="1"/>
  <c r="O3611" i="2" s="1"/>
  <c r="O3612" i="2" s="1"/>
  <c r="O3613" i="2" s="1"/>
  <c r="O3614" i="2" s="1"/>
  <c r="O3615" i="2" s="1"/>
  <c r="O3616" i="2" s="1"/>
  <c r="O3617" i="2" s="1"/>
  <c r="O3618" i="2" s="1"/>
  <c r="O3619" i="2" s="1"/>
  <c r="O3620" i="2" s="1"/>
  <c r="O3621" i="2" s="1"/>
  <c r="O3622" i="2" s="1"/>
  <c r="O3623" i="2" s="1"/>
  <c r="O3624" i="2" s="1"/>
  <c r="O3625" i="2" s="1"/>
  <c r="O3626" i="2" s="1"/>
  <c r="O3627" i="2" s="1"/>
  <c r="O3628" i="2" s="1"/>
  <c r="O3629" i="2" s="1"/>
  <c r="O3630" i="2" s="1"/>
  <c r="O3631" i="2" s="1"/>
  <c r="O3632" i="2" s="1"/>
  <c r="O3633" i="2" s="1"/>
  <c r="O3634" i="2" s="1"/>
  <c r="O3635" i="2" s="1"/>
  <c r="O3636" i="2" s="1"/>
  <c r="O3637" i="2" s="1"/>
  <c r="O3638" i="2" s="1"/>
  <c r="O3639" i="2" s="1"/>
  <c r="O3640" i="2" s="1"/>
  <c r="O3641" i="2" s="1"/>
  <c r="O3642" i="2" s="1"/>
  <c r="O3643" i="2" s="1"/>
  <c r="O3644" i="2" s="1"/>
  <c r="O3645" i="2" s="1"/>
  <c r="O3646" i="2" s="1"/>
  <c r="O3647" i="2" s="1"/>
  <c r="O3648" i="2" s="1"/>
  <c r="O3649" i="2" s="1"/>
  <c r="O3650" i="2" s="1"/>
  <c r="O3651" i="2" s="1"/>
  <c r="O3652" i="2" s="1"/>
  <c r="O3653" i="2" s="1"/>
  <c r="O3654" i="2" s="1"/>
  <c r="O3655" i="2" s="1"/>
  <c r="O3656" i="2" s="1"/>
  <c r="O3657" i="2" s="1"/>
  <c r="O3658" i="2" s="1"/>
  <c r="O3659" i="2" s="1"/>
  <c r="O3660" i="2" s="1"/>
  <c r="O3661" i="2" s="1"/>
  <c r="O3662" i="2" s="1"/>
  <c r="O3663" i="2" s="1"/>
  <c r="O3664" i="2" s="1"/>
  <c r="O3665" i="2" s="1"/>
  <c r="O3666" i="2" s="1"/>
  <c r="O3667" i="2" s="1"/>
  <c r="O3668" i="2" s="1"/>
  <c r="O3669" i="2" s="1"/>
  <c r="O3670" i="2" s="1"/>
  <c r="O3671" i="2" s="1"/>
  <c r="O3672" i="2" s="1"/>
  <c r="O3673" i="2" s="1"/>
  <c r="O3674" i="2" s="1"/>
  <c r="O3675" i="2" s="1"/>
  <c r="O3676" i="2" s="1"/>
  <c r="O3677" i="2" s="1"/>
  <c r="O3678" i="2" s="1"/>
  <c r="O3679" i="2" s="1"/>
  <c r="O3680" i="2" s="1"/>
  <c r="O3681" i="2" s="1"/>
  <c r="O3682" i="2" s="1"/>
  <c r="O3683" i="2" s="1"/>
  <c r="O3684" i="2" s="1"/>
  <c r="O3685" i="2" s="1"/>
  <c r="O3686" i="2" s="1"/>
  <c r="O3687" i="2" s="1"/>
  <c r="O3688" i="2" s="1"/>
  <c r="O3689" i="2" s="1"/>
  <c r="O3690" i="2" s="1"/>
  <c r="O3691" i="2" s="1"/>
  <c r="O3692" i="2" s="1"/>
  <c r="O3693" i="2" s="1"/>
  <c r="O3694" i="2" s="1"/>
  <c r="O3695" i="2" s="1"/>
  <c r="O3696" i="2" s="1"/>
  <c r="O3697" i="2" s="1"/>
  <c r="O3698" i="2" s="1"/>
  <c r="O3699" i="2" s="1"/>
  <c r="O3700" i="2" s="1"/>
  <c r="O3701" i="2" s="1"/>
  <c r="O3702" i="2" s="1"/>
  <c r="O3703" i="2" s="1"/>
  <c r="O3704" i="2" s="1"/>
  <c r="O3705" i="2" s="1"/>
  <c r="O3706" i="2" s="1"/>
  <c r="O3707" i="2" s="1"/>
  <c r="O3708" i="2" s="1"/>
  <c r="O3709" i="2" s="1"/>
  <c r="O3710" i="2" s="1"/>
  <c r="O3711" i="2" s="1"/>
  <c r="O3712" i="2" s="1"/>
  <c r="O3713" i="2" s="1"/>
  <c r="O3714" i="2" s="1"/>
  <c r="O3715" i="2" s="1"/>
  <c r="O3716" i="2" s="1"/>
  <c r="O3717" i="2" s="1"/>
  <c r="O3718" i="2" s="1"/>
  <c r="O3719" i="2" s="1"/>
  <c r="O3720" i="2" s="1"/>
  <c r="O3721" i="2" s="1"/>
  <c r="O3722" i="2" s="1"/>
  <c r="O3723" i="2" s="1"/>
  <c r="O3724" i="2" s="1"/>
  <c r="O3725" i="2" s="1"/>
  <c r="O3726" i="2" s="1"/>
  <c r="O3727" i="2" s="1"/>
  <c r="O3728" i="2" s="1"/>
  <c r="O3729" i="2" s="1"/>
  <c r="O3730" i="2" s="1"/>
  <c r="O3731" i="2" s="1"/>
  <c r="O3732" i="2" s="1"/>
  <c r="O3733" i="2" s="1"/>
  <c r="O3734" i="2" s="1"/>
  <c r="O3735" i="2" s="1"/>
  <c r="O3736" i="2" s="1"/>
  <c r="O3737" i="2" s="1"/>
  <c r="O3738" i="2" s="1"/>
  <c r="O3739" i="2" s="1"/>
  <c r="O3740" i="2" s="1"/>
  <c r="O3741" i="2" s="1"/>
  <c r="O3742" i="2" s="1"/>
  <c r="O3743" i="2" s="1"/>
  <c r="O3744" i="2" s="1"/>
  <c r="O3745" i="2" s="1"/>
  <c r="O3746" i="2" s="1"/>
  <c r="O3747" i="2" s="1"/>
  <c r="O3748" i="2" s="1"/>
  <c r="O3749" i="2" s="1"/>
  <c r="O3750" i="2" s="1"/>
  <c r="O3751" i="2" s="1"/>
  <c r="O3752" i="2" s="1"/>
  <c r="O3753" i="2" s="1"/>
  <c r="O3754" i="2" s="1"/>
  <c r="O3755" i="2" s="1"/>
  <c r="O3756" i="2" s="1"/>
  <c r="O3757" i="2" s="1"/>
  <c r="O3758" i="2" s="1"/>
  <c r="O3759" i="2" s="1"/>
  <c r="O3760" i="2" s="1"/>
  <c r="O3761" i="2" s="1"/>
  <c r="O3762" i="2" s="1"/>
  <c r="O3763" i="2" s="1"/>
  <c r="O3764" i="2" s="1"/>
  <c r="O3765" i="2" s="1"/>
  <c r="O3766" i="2" s="1"/>
  <c r="O3767" i="2" s="1"/>
  <c r="O3768" i="2" s="1"/>
  <c r="O3769" i="2" s="1"/>
  <c r="O3770" i="2" s="1"/>
  <c r="O3771" i="2" s="1"/>
  <c r="O3772" i="2" s="1"/>
  <c r="O3773" i="2" s="1"/>
  <c r="O3774" i="2" s="1"/>
  <c r="O3775" i="2" s="1"/>
  <c r="O3776" i="2" s="1"/>
  <c r="O3777" i="2" s="1"/>
  <c r="O3778" i="2" s="1"/>
  <c r="O3779" i="2" s="1"/>
  <c r="O3780" i="2" s="1"/>
  <c r="O3781" i="2" s="1"/>
  <c r="O3782" i="2" s="1"/>
  <c r="O3783" i="2" s="1"/>
  <c r="O3784" i="2" s="1"/>
  <c r="O3785" i="2" s="1"/>
  <c r="O3786" i="2" s="1"/>
  <c r="O3787" i="2" s="1"/>
  <c r="O3788" i="2" s="1"/>
  <c r="O3789" i="2" s="1"/>
  <c r="O3790" i="2" s="1"/>
  <c r="O3791" i="2" s="1"/>
  <c r="O3792" i="2" s="1"/>
  <c r="O3793" i="2" s="1"/>
  <c r="O3794" i="2" s="1"/>
  <c r="O3795" i="2" s="1"/>
  <c r="O3796" i="2" s="1"/>
  <c r="O3797" i="2" s="1"/>
  <c r="O3798" i="2" s="1"/>
  <c r="O3799" i="2" s="1"/>
  <c r="O3800" i="2" s="1"/>
  <c r="O3801" i="2" s="1"/>
  <c r="O3802" i="2" s="1"/>
  <c r="O3803" i="2" s="1"/>
  <c r="O3804" i="2" s="1"/>
  <c r="O3805" i="2" s="1"/>
  <c r="O3806" i="2" s="1"/>
  <c r="O3807" i="2" s="1"/>
  <c r="O3808" i="2" s="1"/>
  <c r="O3809" i="2" s="1"/>
  <c r="O3810" i="2" s="1"/>
  <c r="O3811" i="2" s="1"/>
  <c r="O3812" i="2" s="1"/>
  <c r="O3813" i="2" s="1"/>
  <c r="O3814" i="2" s="1"/>
  <c r="O3815" i="2" s="1"/>
  <c r="O3816" i="2" s="1"/>
  <c r="O3817" i="2" s="1"/>
  <c r="O3818" i="2" s="1"/>
  <c r="O3819" i="2" s="1"/>
  <c r="O3820" i="2" s="1"/>
  <c r="O3821" i="2" s="1"/>
  <c r="O3822" i="2" s="1"/>
  <c r="O3823" i="2" s="1"/>
  <c r="O3824" i="2" s="1"/>
  <c r="O3825" i="2" s="1"/>
  <c r="O3826" i="2" s="1"/>
  <c r="O3827" i="2" s="1"/>
  <c r="O3828" i="2" s="1"/>
  <c r="O3829" i="2" s="1"/>
  <c r="O3830" i="2" s="1"/>
  <c r="O3831" i="2" s="1"/>
  <c r="O3832" i="2" s="1"/>
  <c r="O3833" i="2" s="1"/>
  <c r="O3834" i="2" s="1"/>
  <c r="O3835" i="2" s="1"/>
  <c r="O3836" i="2" s="1"/>
  <c r="O3837" i="2" s="1"/>
  <c r="O3838" i="2" s="1"/>
  <c r="O3839" i="2" s="1"/>
  <c r="O3840" i="2" s="1"/>
  <c r="O3841" i="2" s="1"/>
  <c r="O3842" i="2" s="1"/>
  <c r="O3843" i="2" s="1"/>
  <c r="O3844" i="2" s="1"/>
  <c r="O3845" i="2" s="1"/>
  <c r="O3846" i="2" s="1"/>
  <c r="O3847" i="2" s="1"/>
  <c r="O3848" i="2" s="1"/>
  <c r="O3849" i="2" s="1"/>
  <c r="O3850" i="2" s="1"/>
  <c r="O3851" i="2" s="1"/>
  <c r="O3852" i="2" s="1"/>
  <c r="O3853" i="2" s="1"/>
  <c r="O3854" i="2" s="1"/>
  <c r="O3855" i="2" s="1"/>
  <c r="O3856" i="2" s="1"/>
  <c r="O3857" i="2" s="1"/>
  <c r="O3858" i="2" s="1"/>
  <c r="O3859" i="2" s="1"/>
  <c r="O3860" i="2" s="1"/>
  <c r="O3861" i="2" s="1"/>
  <c r="O3862" i="2" s="1"/>
  <c r="O3863" i="2" s="1"/>
  <c r="O3864" i="2" s="1"/>
  <c r="O3865" i="2" s="1"/>
  <c r="O3866" i="2" s="1"/>
  <c r="O3867" i="2" s="1"/>
  <c r="O3868" i="2" s="1"/>
  <c r="O3869" i="2" s="1"/>
  <c r="O3870" i="2" s="1"/>
  <c r="O3871" i="2" s="1"/>
  <c r="O3872" i="2" s="1"/>
  <c r="O3873" i="2" s="1"/>
  <c r="O3874" i="2" s="1"/>
  <c r="O3875" i="2" s="1"/>
  <c r="O3876" i="2" s="1"/>
  <c r="O3877" i="2" s="1"/>
  <c r="O3878" i="2" s="1"/>
  <c r="O3879" i="2" s="1"/>
  <c r="O3880" i="2" s="1"/>
  <c r="O3881" i="2" s="1"/>
  <c r="O3882" i="2" s="1"/>
  <c r="O3883" i="2" s="1"/>
  <c r="O3884" i="2" s="1"/>
  <c r="O3885" i="2" s="1"/>
  <c r="O3886" i="2" s="1"/>
  <c r="O3887" i="2" s="1"/>
  <c r="O3888" i="2" s="1"/>
  <c r="O3889" i="2" s="1"/>
  <c r="O3890" i="2" s="1"/>
  <c r="O3891" i="2" s="1"/>
  <c r="O3892" i="2" s="1"/>
  <c r="O3893" i="2" s="1"/>
  <c r="O3894" i="2" s="1"/>
  <c r="O3895" i="2" s="1"/>
  <c r="O3896" i="2" s="1"/>
  <c r="O3897" i="2" s="1"/>
  <c r="O3898" i="2" s="1"/>
  <c r="O3899" i="2" s="1"/>
  <c r="O3900" i="2" s="1"/>
  <c r="O3901" i="2" s="1"/>
  <c r="O3902" i="2" s="1"/>
  <c r="O3903" i="2" s="1"/>
  <c r="O3904" i="2" s="1"/>
  <c r="O3905" i="2" s="1"/>
  <c r="O3906" i="2" s="1"/>
  <c r="O3907" i="2" s="1"/>
  <c r="O3908" i="2" s="1"/>
  <c r="O3909" i="2" s="1"/>
  <c r="O3910" i="2" s="1"/>
  <c r="O3911" i="2" s="1"/>
  <c r="O3912" i="2" s="1"/>
  <c r="O3913" i="2" s="1"/>
  <c r="O3914" i="2" s="1"/>
  <c r="O3915" i="2" s="1"/>
  <c r="O3916" i="2" s="1"/>
  <c r="O3917" i="2" s="1"/>
  <c r="O3918" i="2" s="1"/>
  <c r="O3919" i="2" s="1"/>
  <c r="O3920" i="2" s="1"/>
  <c r="O3921" i="2" s="1"/>
  <c r="O3922" i="2" s="1"/>
  <c r="O3923" i="2" s="1"/>
  <c r="O3924" i="2" s="1"/>
  <c r="O3925" i="2" s="1"/>
  <c r="O3926" i="2" s="1"/>
  <c r="O3927" i="2" s="1"/>
  <c r="O3928" i="2" s="1"/>
  <c r="O3929" i="2" s="1"/>
  <c r="O3930" i="2" s="1"/>
  <c r="O3931" i="2" s="1"/>
  <c r="O3932" i="2" s="1"/>
  <c r="O3933" i="2" s="1"/>
  <c r="O3934" i="2" s="1"/>
  <c r="O3935" i="2" s="1"/>
  <c r="O3936" i="2" s="1"/>
  <c r="O3937" i="2" s="1"/>
  <c r="O3938" i="2" s="1"/>
  <c r="O3939" i="2" s="1"/>
  <c r="O3940" i="2" s="1"/>
  <c r="O3941" i="2" s="1"/>
  <c r="O3942" i="2" s="1"/>
  <c r="O3943" i="2" s="1"/>
  <c r="O3944" i="2" s="1"/>
  <c r="O3945" i="2" s="1"/>
  <c r="O3946" i="2" s="1"/>
  <c r="O3947" i="2" s="1"/>
  <c r="O3948" i="2" s="1"/>
  <c r="O3949" i="2" s="1"/>
  <c r="O3950" i="2" s="1"/>
  <c r="O3951" i="2" s="1"/>
  <c r="O3952" i="2" s="1"/>
  <c r="O3953" i="2" s="1"/>
  <c r="O3954" i="2" s="1"/>
  <c r="O3955" i="2" s="1"/>
  <c r="O3956" i="2" s="1"/>
  <c r="O3957" i="2" s="1"/>
  <c r="O3958" i="2" s="1"/>
  <c r="O3959" i="2" s="1"/>
  <c r="O3960" i="2" s="1"/>
  <c r="O3961" i="2" s="1"/>
  <c r="O3962" i="2" s="1"/>
  <c r="O3963" i="2" s="1"/>
  <c r="O3964" i="2" s="1"/>
  <c r="O3965" i="2" s="1"/>
  <c r="O3966" i="2" s="1"/>
  <c r="O3967" i="2" s="1"/>
  <c r="O3968" i="2" s="1"/>
  <c r="O3969" i="2" s="1"/>
  <c r="O3970" i="2" s="1"/>
  <c r="O3971" i="2" s="1"/>
  <c r="O3972" i="2" s="1"/>
  <c r="O3973" i="2" s="1"/>
  <c r="O3974" i="2" s="1"/>
  <c r="O3975" i="2" s="1"/>
  <c r="O3976" i="2" s="1"/>
  <c r="O3977" i="2" s="1"/>
  <c r="O3978" i="2" s="1"/>
  <c r="O3979" i="2" s="1"/>
  <c r="O3980" i="2" s="1"/>
  <c r="O3981" i="2" s="1"/>
  <c r="O3982" i="2" s="1"/>
  <c r="O3983" i="2" s="1"/>
  <c r="O3984" i="2" s="1"/>
  <c r="O3985" i="2" s="1"/>
  <c r="O3986" i="2" s="1"/>
  <c r="O3987" i="2" s="1"/>
  <c r="O3988" i="2" s="1"/>
  <c r="O3989" i="2" s="1"/>
  <c r="O3990" i="2" s="1"/>
  <c r="O3991" i="2" s="1"/>
  <c r="O3992" i="2" s="1"/>
  <c r="O3993" i="2" s="1"/>
  <c r="O3994" i="2" s="1"/>
  <c r="O3995" i="2" s="1"/>
  <c r="O3996" i="2" s="1"/>
  <c r="O3997" i="2" s="1"/>
  <c r="O3998" i="2" s="1"/>
  <c r="O3999" i="2" s="1"/>
  <c r="O4000" i="2" s="1"/>
  <c r="O4001" i="2" s="1"/>
  <c r="O4002" i="2" s="1"/>
  <c r="O4003" i="2" s="1"/>
  <c r="O4004" i="2" s="1"/>
  <c r="O4005" i="2" s="1"/>
  <c r="O4006" i="2" s="1"/>
  <c r="O4007" i="2" s="1"/>
  <c r="O4008" i="2" s="1"/>
  <c r="O4009" i="2" s="1"/>
  <c r="O4010" i="2" s="1"/>
  <c r="O4011" i="2" s="1"/>
  <c r="O4012" i="2" s="1"/>
  <c r="O4013" i="2" s="1"/>
  <c r="O4014" i="2" s="1"/>
  <c r="O4015" i="2" s="1"/>
  <c r="O4016" i="2" s="1"/>
  <c r="O4017" i="2" s="1"/>
  <c r="O4018" i="2" s="1"/>
  <c r="O4019" i="2" s="1"/>
  <c r="O4020" i="2" s="1"/>
  <c r="O4021" i="2" s="1"/>
  <c r="O4022" i="2" s="1"/>
  <c r="O4023" i="2" s="1"/>
  <c r="O4024" i="2" s="1"/>
  <c r="O4025" i="2" s="1"/>
  <c r="O4026" i="2" s="1"/>
  <c r="O4027" i="2" s="1"/>
  <c r="O4028" i="2" s="1"/>
  <c r="O4029" i="2" s="1"/>
  <c r="O4030" i="2" s="1"/>
  <c r="O4031" i="2" s="1"/>
  <c r="O4032" i="2" s="1"/>
  <c r="O4033" i="2" s="1"/>
  <c r="O4034" i="2" s="1"/>
  <c r="O4035" i="2" s="1"/>
  <c r="O4036" i="2" s="1"/>
  <c r="O4037" i="2" s="1"/>
  <c r="O4038" i="2" s="1"/>
  <c r="O4039" i="2" s="1"/>
  <c r="O4040" i="2" s="1"/>
  <c r="O4041" i="2" s="1"/>
  <c r="O4042" i="2" s="1"/>
  <c r="O4043" i="2" s="1"/>
  <c r="O4044" i="2" s="1"/>
  <c r="O4045" i="2" s="1"/>
  <c r="O4046" i="2" s="1"/>
  <c r="O4047" i="2" s="1"/>
  <c r="O4048" i="2" s="1"/>
  <c r="O4049" i="2" s="1"/>
  <c r="O4050" i="2" s="1"/>
  <c r="O4051" i="2" s="1"/>
  <c r="O4052" i="2" s="1"/>
  <c r="O4053" i="2" s="1"/>
  <c r="O4054" i="2" s="1"/>
  <c r="O4055" i="2" s="1"/>
  <c r="O4056" i="2" s="1"/>
  <c r="O4057" i="2" s="1"/>
  <c r="O4058" i="2" s="1"/>
  <c r="O4059" i="2" s="1"/>
  <c r="O4060" i="2" s="1"/>
  <c r="O4061" i="2" s="1"/>
  <c r="O4062" i="2" s="1"/>
  <c r="O4063" i="2" s="1"/>
  <c r="O4064" i="2" s="1"/>
  <c r="O4065" i="2" s="1"/>
  <c r="O4066" i="2" s="1"/>
  <c r="O4067" i="2" s="1"/>
  <c r="O4068" i="2" s="1"/>
  <c r="O4069" i="2" s="1"/>
  <c r="O4070" i="2" s="1"/>
  <c r="O4071" i="2" s="1"/>
  <c r="O4072" i="2" s="1"/>
  <c r="O4073" i="2" s="1"/>
  <c r="O4074" i="2" s="1"/>
  <c r="O4075" i="2" s="1"/>
  <c r="O4076" i="2" s="1"/>
  <c r="O4077" i="2" s="1"/>
  <c r="O4078" i="2" s="1"/>
  <c r="O4079" i="2" s="1"/>
  <c r="O4080" i="2" s="1"/>
  <c r="O4081" i="2" s="1"/>
  <c r="O4082" i="2" s="1"/>
  <c r="O4083" i="2" s="1"/>
  <c r="O4084" i="2" s="1"/>
  <c r="O4085" i="2" s="1"/>
  <c r="O4086" i="2" s="1"/>
  <c r="O4087" i="2" s="1"/>
  <c r="O4088" i="2" s="1"/>
  <c r="O4089" i="2" s="1"/>
  <c r="O4090" i="2" s="1"/>
  <c r="O4091" i="2" s="1"/>
  <c r="O4092" i="2" s="1"/>
  <c r="O4093" i="2" s="1"/>
  <c r="O4094" i="2" s="1"/>
  <c r="O4095" i="2" s="1"/>
  <c r="O4096" i="2" s="1"/>
  <c r="O4097" i="2" s="1"/>
  <c r="O4098" i="2" s="1"/>
  <c r="O4099" i="2" s="1"/>
  <c r="O4100" i="2" s="1"/>
  <c r="O4101" i="2" s="1"/>
  <c r="O4102" i="2" s="1"/>
  <c r="O4103" i="2" s="1"/>
  <c r="O4104" i="2" s="1"/>
  <c r="O4105" i="2" s="1"/>
  <c r="O4106" i="2" s="1"/>
  <c r="O4107" i="2" s="1"/>
  <c r="O4108" i="2" s="1"/>
  <c r="O4109" i="2" s="1"/>
  <c r="O4110" i="2" s="1"/>
  <c r="O4111" i="2" s="1"/>
  <c r="O4112" i="2" s="1"/>
  <c r="O4113" i="2" s="1"/>
  <c r="O4114" i="2" s="1"/>
  <c r="O4115" i="2" s="1"/>
  <c r="O4116" i="2" s="1"/>
  <c r="O4117" i="2" s="1"/>
  <c r="O4118" i="2" s="1"/>
  <c r="O4119" i="2" s="1"/>
  <c r="O4120" i="2" s="1"/>
  <c r="O4121" i="2" s="1"/>
  <c r="O4122" i="2" s="1"/>
  <c r="O4123" i="2" s="1"/>
  <c r="O4124" i="2" s="1"/>
  <c r="O4125" i="2" s="1"/>
  <c r="O4126" i="2" s="1"/>
  <c r="O4127" i="2" s="1"/>
  <c r="O4128" i="2" s="1"/>
  <c r="O4129" i="2" s="1"/>
  <c r="O4130" i="2" s="1"/>
  <c r="O4131" i="2" s="1"/>
  <c r="O4132" i="2" s="1"/>
  <c r="O4133" i="2" s="1"/>
  <c r="O4134" i="2" s="1"/>
  <c r="O4135" i="2" s="1"/>
  <c r="O4136" i="2" s="1"/>
  <c r="O4137" i="2" s="1"/>
  <c r="O4138" i="2" s="1"/>
  <c r="O4139" i="2" s="1"/>
  <c r="O4140" i="2" s="1"/>
  <c r="O4141" i="2" s="1"/>
  <c r="O4142" i="2" s="1"/>
  <c r="O4143" i="2" s="1"/>
  <c r="O4144" i="2" s="1"/>
  <c r="O4145" i="2" s="1"/>
  <c r="O4146" i="2" s="1"/>
  <c r="O4147" i="2" s="1"/>
  <c r="O4148" i="2" s="1"/>
  <c r="O4149" i="2" s="1"/>
  <c r="O4150" i="2" s="1"/>
  <c r="O4151" i="2" s="1"/>
  <c r="O4152" i="2" s="1"/>
  <c r="O4153" i="2" s="1"/>
  <c r="O4154" i="2" s="1"/>
  <c r="O4155" i="2" s="1"/>
  <c r="O4156" i="2" s="1"/>
  <c r="O4157" i="2" s="1"/>
  <c r="O4158" i="2" s="1"/>
  <c r="O4159" i="2" s="1"/>
  <c r="O4160" i="2" s="1"/>
  <c r="O4161" i="2" s="1"/>
  <c r="O4162" i="2" s="1"/>
  <c r="O4163" i="2" s="1"/>
  <c r="O4164" i="2" s="1"/>
  <c r="O4165" i="2" s="1"/>
  <c r="O4166" i="2" s="1"/>
  <c r="O4167" i="2" s="1"/>
  <c r="O4168" i="2" s="1"/>
  <c r="O4169" i="2" s="1"/>
  <c r="O4170" i="2" s="1"/>
  <c r="O4171" i="2" s="1"/>
  <c r="O4172" i="2" s="1"/>
  <c r="O4173" i="2" s="1"/>
  <c r="O4174" i="2" s="1"/>
  <c r="O4175" i="2" s="1"/>
  <c r="O4176" i="2" s="1"/>
  <c r="O4177" i="2" s="1"/>
  <c r="O4178" i="2" s="1"/>
  <c r="O4179" i="2" s="1"/>
  <c r="O4180" i="2" s="1"/>
  <c r="O4181" i="2" s="1"/>
  <c r="O4182" i="2" s="1"/>
  <c r="O4183" i="2" s="1"/>
  <c r="O4184" i="2" s="1"/>
  <c r="O4185" i="2" s="1"/>
  <c r="O4186" i="2" s="1"/>
  <c r="O4187" i="2" s="1"/>
  <c r="O4188" i="2" s="1"/>
  <c r="O4189" i="2" s="1"/>
  <c r="O4190" i="2" s="1"/>
  <c r="O4191" i="2" s="1"/>
  <c r="O4192" i="2" s="1"/>
  <c r="O4193" i="2" s="1"/>
  <c r="O4194" i="2" s="1"/>
  <c r="O4195" i="2" s="1"/>
  <c r="O4196" i="2" s="1"/>
  <c r="O4197" i="2" s="1"/>
  <c r="O4198" i="2" s="1"/>
  <c r="O4199" i="2" s="1"/>
  <c r="O4200" i="2" s="1"/>
  <c r="O4201" i="2" s="1"/>
  <c r="O4202" i="2" s="1"/>
  <c r="O4203" i="2" s="1"/>
  <c r="O4204" i="2" s="1"/>
  <c r="O4205" i="2" s="1"/>
  <c r="O4206" i="2" s="1"/>
  <c r="O4207" i="2" s="1"/>
  <c r="O4208" i="2" s="1"/>
  <c r="O4209" i="2" s="1"/>
  <c r="O4210" i="2" s="1"/>
  <c r="O4211" i="2" s="1"/>
  <c r="O4212" i="2" s="1"/>
  <c r="O4213" i="2" s="1"/>
  <c r="O4214" i="2" s="1"/>
  <c r="O4215" i="2" s="1"/>
  <c r="O4216" i="2" s="1"/>
  <c r="O4217" i="2" s="1"/>
  <c r="O4218" i="2" s="1"/>
  <c r="O4219" i="2" s="1"/>
  <c r="O4220" i="2" s="1"/>
  <c r="O4221" i="2" s="1"/>
  <c r="O4222" i="2" s="1"/>
  <c r="O4223" i="2" s="1"/>
  <c r="O4224" i="2" s="1"/>
  <c r="O4225" i="2" s="1"/>
  <c r="O4226" i="2" s="1"/>
  <c r="O4227" i="2" s="1"/>
  <c r="O4228" i="2" s="1"/>
  <c r="O4229" i="2" s="1"/>
  <c r="O4230" i="2" s="1"/>
  <c r="O4231" i="2" s="1"/>
  <c r="O4232" i="2" s="1"/>
  <c r="O4233" i="2" s="1"/>
  <c r="O4234" i="2" s="1"/>
  <c r="O4235" i="2" s="1"/>
  <c r="O4236" i="2" s="1"/>
  <c r="O4237" i="2" s="1"/>
  <c r="O4238" i="2" s="1"/>
  <c r="O4239" i="2" s="1"/>
  <c r="O4240" i="2" s="1"/>
  <c r="O4241" i="2" s="1"/>
  <c r="O4242" i="2" s="1"/>
  <c r="O4243" i="2" s="1"/>
  <c r="O4244" i="2" s="1"/>
  <c r="O4245" i="2" s="1"/>
  <c r="O4246" i="2" s="1"/>
  <c r="O4247" i="2" s="1"/>
  <c r="O4248" i="2" s="1"/>
  <c r="O4249" i="2" s="1"/>
  <c r="O4250" i="2" s="1"/>
  <c r="O4251" i="2" s="1"/>
  <c r="O4252" i="2" s="1"/>
  <c r="O4253" i="2" s="1"/>
  <c r="O4254" i="2" s="1"/>
  <c r="O4255" i="2" s="1"/>
  <c r="O4256" i="2" s="1"/>
  <c r="O4257" i="2" s="1"/>
  <c r="O4258" i="2" s="1"/>
  <c r="O4259" i="2" s="1"/>
  <c r="O4260" i="2" s="1"/>
  <c r="O4261" i="2" s="1"/>
  <c r="O4262" i="2" s="1"/>
  <c r="O4263" i="2" s="1"/>
  <c r="O4264" i="2" s="1"/>
  <c r="O4265" i="2" s="1"/>
  <c r="O4266" i="2" s="1"/>
  <c r="O4267" i="2" s="1"/>
  <c r="O4268" i="2" s="1"/>
  <c r="O4269" i="2" s="1"/>
  <c r="O4270" i="2" s="1"/>
  <c r="O4271" i="2" s="1"/>
  <c r="O4272" i="2" s="1"/>
  <c r="O4273" i="2" s="1"/>
  <c r="O4274" i="2" s="1"/>
  <c r="O4275" i="2" s="1"/>
  <c r="O4276" i="2" s="1"/>
  <c r="O4277" i="2" s="1"/>
  <c r="O4278" i="2" s="1"/>
  <c r="O4279" i="2" s="1"/>
  <c r="O4280" i="2" s="1"/>
  <c r="O4281" i="2" s="1"/>
  <c r="O4282" i="2" s="1"/>
  <c r="O4283" i="2" s="1"/>
  <c r="O4284" i="2" s="1"/>
  <c r="O4285" i="2" s="1"/>
  <c r="O4286" i="2" s="1"/>
  <c r="O4287" i="2" s="1"/>
  <c r="O4288" i="2" s="1"/>
  <c r="O4289" i="2" s="1"/>
  <c r="O4290" i="2" s="1"/>
  <c r="O4291" i="2" s="1"/>
  <c r="O4292" i="2" s="1"/>
  <c r="O4293" i="2" s="1"/>
  <c r="O4294" i="2" s="1"/>
  <c r="O4295" i="2" s="1"/>
  <c r="O4296" i="2" s="1"/>
  <c r="O4297" i="2" s="1"/>
  <c r="O4298" i="2" s="1"/>
  <c r="O4299" i="2" s="1"/>
  <c r="O4300" i="2" s="1"/>
  <c r="O4301" i="2" s="1"/>
  <c r="O4302" i="2" s="1"/>
  <c r="O4303" i="2" s="1"/>
  <c r="O4304" i="2" s="1"/>
  <c r="O4305" i="2" s="1"/>
  <c r="O4306" i="2" s="1"/>
  <c r="O4307" i="2" s="1"/>
  <c r="O4308" i="2" s="1"/>
  <c r="O4309" i="2" s="1"/>
  <c r="O4310" i="2" s="1"/>
  <c r="O4311" i="2" s="1"/>
  <c r="O4312" i="2" s="1"/>
  <c r="O4313" i="2" s="1"/>
  <c r="O4314" i="2" s="1"/>
  <c r="O4315" i="2" s="1"/>
  <c r="O4316" i="2" s="1"/>
  <c r="O4317" i="2" s="1"/>
  <c r="O4318" i="2" s="1"/>
  <c r="O4319" i="2" s="1"/>
  <c r="O4320" i="2" s="1"/>
  <c r="O4321" i="2" s="1"/>
  <c r="O4322" i="2" s="1"/>
  <c r="O4323" i="2" s="1"/>
  <c r="O4324" i="2" s="1"/>
  <c r="O4325" i="2" s="1"/>
  <c r="O4326" i="2" s="1"/>
  <c r="O4327" i="2" s="1"/>
  <c r="O4328" i="2" s="1"/>
  <c r="O4329" i="2" s="1"/>
  <c r="O4330" i="2" s="1"/>
  <c r="O4331" i="2" s="1"/>
  <c r="O4332" i="2" s="1"/>
  <c r="O4333" i="2" s="1"/>
  <c r="O4334" i="2" s="1"/>
  <c r="O4335" i="2" s="1"/>
  <c r="O4336" i="2" s="1"/>
  <c r="O4337" i="2" s="1"/>
  <c r="O4338" i="2" s="1"/>
  <c r="O4339" i="2" s="1"/>
  <c r="O4340" i="2" s="1"/>
  <c r="O4341" i="2" s="1"/>
  <c r="O4342" i="2" s="1"/>
  <c r="O4343" i="2" s="1"/>
  <c r="O4344" i="2" s="1"/>
  <c r="O4345" i="2" s="1"/>
  <c r="O4346" i="2" s="1"/>
  <c r="O4347" i="2" s="1"/>
  <c r="O4348" i="2" s="1"/>
  <c r="O4349" i="2" s="1"/>
  <c r="O4350" i="2" s="1"/>
  <c r="O4351" i="2" s="1"/>
  <c r="O4352" i="2" s="1"/>
  <c r="O4353" i="2" s="1"/>
  <c r="O4354" i="2" s="1"/>
  <c r="O4355" i="2" s="1"/>
  <c r="O4356" i="2" s="1"/>
  <c r="O4357" i="2" s="1"/>
  <c r="O4358" i="2" s="1"/>
  <c r="O4359" i="2" s="1"/>
  <c r="O4360" i="2" s="1"/>
  <c r="O4361" i="2" s="1"/>
  <c r="O4362" i="2" s="1"/>
  <c r="O4363" i="2" s="1"/>
  <c r="O4364" i="2" s="1"/>
  <c r="O4365" i="2" s="1"/>
  <c r="O4366" i="2" s="1"/>
  <c r="O4367" i="2" s="1"/>
  <c r="O4368" i="2" s="1"/>
  <c r="O4369" i="2" s="1"/>
  <c r="O4370" i="2" s="1"/>
  <c r="O4371" i="2" s="1"/>
  <c r="O4372" i="2" s="1"/>
  <c r="O4373" i="2" s="1"/>
  <c r="O4374" i="2" s="1"/>
  <c r="O4375" i="2" s="1"/>
  <c r="O4376" i="2" s="1"/>
  <c r="O4377" i="2" s="1"/>
  <c r="O4378" i="2" s="1"/>
  <c r="O4379" i="2" s="1"/>
  <c r="O4380" i="2" s="1"/>
  <c r="O4381" i="2" s="1"/>
  <c r="O4382" i="2" s="1"/>
  <c r="O4383" i="2" s="1"/>
  <c r="O4384" i="2" s="1"/>
  <c r="O4385" i="2" s="1"/>
  <c r="O4386" i="2" s="1"/>
  <c r="O4387" i="2" s="1"/>
  <c r="O4388" i="2" s="1"/>
  <c r="O4389" i="2" s="1"/>
  <c r="O4390" i="2" s="1"/>
  <c r="O4391" i="2" s="1"/>
  <c r="O4392" i="2" s="1"/>
  <c r="O4393" i="2" s="1"/>
  <c r="O4394" i="2" s="1"/>
  <c r="O4395" i="2" s="1"/>
  <c r="O4396" i="2" s="1"/>
  <c r="O4397" i="2" s="1"/>
  <c r="O4398" i="2" s="1"/>
  <c r="O4399" i="2" s="1"/>
  <c r="O4400" i="2" s="1"/>
  <c r="O4401" i="2" s="1"/>
  <c r="O4402" i="2" s="1"/>
  <c r="O4403" i="2" s="1"/>
  <c r="O4404" i="2" s="1"/>
  <c r="O4405" i="2" s="1"/>
  <c r="O4406" i="2" s="1"/>
  <c r="O4407" i="2" s="1"/>
  <c r="O4408" i="2" s="1"/>
  <c r="O4409" i="2" s="1"/>
  <c r="O4410" i="2" s="1"/>
  <c r="O4411" i="2" s="1"/>
  <c r="O4412" i="2" s="1"/>
  <c r="O4413" i="2" s="1"/>
  <c r="O4414" i="2" s="1"/>
  <c r="O4415" i="2" s="1"/>
  <c r="O4416" i="2" s="1"/>
  <c r="O4417" i="2" s="1"/>
  <c r="O4418" i="2" s="1"/>
  <c r="O4419" i="2" s="1"/>
  <c r="O4420" i="2" s="1"/>
  <c r="O4421" i="2" s="1"/>
  <c r="O4422" i="2" s="1"/>
  <c r="O4423" i="2" s="1"/>
  <c r="O4424" i="2" s="1"/>
  <c r="O4425" i="2" s="1"/>
  <c r="O4426" i="2" s="1"/>
  <c r="O4427" i="2" s="1"/>
  <c r="O4428" i="2" s="1"/>
  <c r="O4429" i="2" s="1"/>
  <c r="O4430" i="2" s="1"/>
  <c r="O4431" i="2" s="1"/>
  <c r="O4432" i="2" s="1"/>
  <c r="O4433" i="2" s="1"/>
  <c r="O4434" i="2" s="1"/>
  <c r="O4435" i="2" s="1"/>
  <c r="O4436" i="2" s="1"/>
  <c r="O4437" i="2" s="1"/>
  <c r="O4438" i="2" s="1"/>
  <c r="O4439" i="2" s="1"/>
  <c r="O4440" i="2" s="1"/>
  <c r="O4441" i="2" s="1"/>
  <c r="O4442" i="2" s="1"/>
  <c r="O4443" i="2" s="1"/>
  <c r="O4444" i="2" s="1"/>
  <c r="O4445" i="2" s="1"/>
  <c r="O4446" i="2" s="1"/>
  <c r="O4447" i="2" s="1"/>
  <c r="O4448" i="2" s="1"/>
  <c r="O4449" i="2" s="1"/>
  <c r="O4450" i="2" s="1"/>
  <c r="O4451" i="2" s="1"/>
  <c r="O4452" i="2" s="1"/>
  <c r="O4453" i="2" s="1"/>
  <c r="O4454" i="2" s="1"/>
  <c r="O4455" i="2" s="1"/>
  <c r="O4456" i="2" s="1"/>
  <c r="O4457" i="2" s="1"/>
  <c r="O4458" i="2" s="1"/>
  <c r="O4459" i="2" s="1"/>
  <c r="O4460" i="2" s="1"/>
  <c r="O4461" i="2" s="1"/>
  <c r="O4462" i="2" s="1"/>
  <c r="O4463" i="2" s="1"/>
  <c r="O4464" i="2" s="1"/>
  <c r="O4465" i="2" s="1"/>
  <c r="O4466" i="2" s="1"/>
  <c r="O4467" i="2" s="1"/>
  <c r="O4468" i="2" s="1"/>
  <c r="O4469" i="2" s="1"/>
  <c r="O4470" i="2" s="1"/>
  <c r="O4471" i="2" s="1"/>
  <c r="O4472" i="2" s="1"/>
  <c r="O4473" i="2" s="1"/>
  <c r="O4474" i="2" s="1"/>
  <c r="O4475" i="2" s="1"/>
  <c r="O4476" i="2" s="1"/>
  <c r="O4477" i="2" s="1"/>
  <c r="O4478" i="2" s="1"/>
  <c r="O4479" i="2" s="1"/>
  <c r="O4480" i="2" s="1"/>
  <c r="O4481" i="2" s="1"/>
  <c r="O4482" i="2" s="1"/>
  <c r="O4483" i="2" s="1"/>
  <c r="O4484" i="2" s="1"/>
  <c r="O4485" i="2" s="1"/>
  <c r="O4486" i="2" s="1"/>
  <c r="O4487" i="2" s="1"/>
  <c r="O4488" i="2" s="1"/>
  <c r="O4489" i="2" s="1"/>
  <c r="O4490" i="2" s="1"/>
  <c r="O4491" i="2" s="1"/>
  <c r="O4492" i="2" s="1"/>
  <c r="O4493" i="2" s="1"/>
  <c r="O4494" i="2" s="1"/>
  <c r="O4495" i="2" s="1"/>
  <c r="O4496" i="2" s="1"/>
  <c r="O4497" i="2" s="1"/>
  <c r="O4498" i="2" s="1"/>
  <c r="O4499" i="2" s="1"/>
  <c r="O4500" i="2" s="1"/>
  <c r="O4501" i="2" s="1"/>
  <c r="O4502" i="2" s="1"/>
  <c r="O4503" i="2" s="1"/>
  <c r="O4504" i="2" s="1"/>
  <c r="O4505" i="2" s="1"/>
  <c r="O4506" i="2" s="1"/>
  <c r="O4507" i="2" s="1"/>
  <c r="O4508" i="2" s="1"/>
  <c r="O4509" i="2" s="1"/>
  <c r="O4510" i="2" s="1"/>
  <c r="O4511" i="2" s="1"/>
  <c r="O4512" i="2" s="1"/>
  <c r="O4513" i="2" s="1"/>
  <c r="O4514" i="2" s="1"/>
  <c r="O4515" i="2" s="1"/>
  <c r="O4516" i="2" s="1"/>
  <c r="O4517" i="2" s="1"/>
  <c r="O4518" i="2" s="1"/>
  <c r="O4519" i="2" s="1"/>
  <c r="O4520" i="2" s="1"/>
  <c r="O4521" i="2" s="1"/>
  <c r="O4522" i="2" s="1"/>
  <c r="O4523" i="2" s="1"/>
  <c r="O4524" i="2" s="1"/>
  <c r="O4525" i="2" s="1"/>
  <c r="O4526" i="2" s="1"/>
  <c r="O4527" i="2" s="1"/>
  <c r="O4528" i="2" s="1"/>
  <c r="O4529" i="2" s="1"/>
  <c r="O4530" i="2" s="1"/>
  <c r="O4531" i="2" s="1"/>
  <c r="O4532" i="2" s="1"/>
  <c r="O4533" i="2" s="1"/>
  <c r="O4534" i="2" s="1"/>
  <c r="O4535" i="2" s="1"/>
  <c r="O4536" i="2" s="1"/>
  <c r="O4537" i="2" s="1"/>
  <c r="O4538" i="2" s="1"/>
  <c r="O4539" i="2" s="1"/>
  <c r="O4540" i="2" s="1"/>
  <c r="O4541" i="2" s="1"/>
  <c r="O4542" i="2" s="1"/>
  <c r="O4543" i="2" s="1"/>
  <c r="O4544" i="2" s="1"/>
  <c r="O4545" i="2" s="1"/>
  <c r="O4546" i="2" s="1"/>
  <c r="O4547" i="2" s="1"/>
  <c r="O4548" i="2" s="1"/>
  <c r="O4549" i="2" s="1"/>
  <c r="O4550" i="2" s="1"/>
  <c r="O4551" i="2" s="1"/>
  <c r="O4552" i="2" s="1"/>
  <c r="O4553" i="2" s="1"/>
  <c r="O4554" i="2" s="1"/>
  <c r="O4555" i="2" s="1"/>
  <c r="O4556" i="2" s="1"/>
  <c r="O4557" i="2" s="1"/>
  <c r="O4558" i="2" s="1"/>
  <c r="O4559" i="2" s="1"/>
  <c r="O4560" i="2" s="1"/>
  <c r="O4561" i="2" s="1"/>
  <c r="O4562" i="2" s="1"/>
  <c r="O4563" i="2" s="1"/>
  <c r="O4564" i="2" s="1"/>
  <c r="O4565" i="2" s="1"/>
  <c r="O4566" i="2" s="1"/>
  <c r="O4567" i="2" s="1"/>
  <c r="O4568" i="2" s="1"/>
  <c r="O4569" i="2" s="1"/>
  <c r="O4570" i="2" s="1"/>
  <c r="O4571" i="2" s="1"/>
  <c r="O4572" i="2" s="1"/>
  <c r="O4573" i="2" s="1"/>
  <c r="O4574" i="2" s="1"/>
  <c r="O4575" i="2" s="1"/>
  <c r="O4576" i="2" s="1"/>
  <c r="O4577" i="2" s="1"/>
  <c r="O4578" i="2" s="1"/>
  <c r="O4579" i="2" s="1"/>
  <c r="O4580" i="2" s="1"/>
  <c r="O4581" i="2" s="1"/>
  <c r="O4582" i="2" s="1"/>
  <c r="O4583" i="2" s="1"/>
  <c r="O4584" i="2" s="1"/>
  <c r="O4585" i="2" s="1"/>
  <c r="O4586" i="2" s="1"/>
  <c r="O4587" i="2" s="1"/>
  <c r="O4588" i="2" s="1"/>
  <c r="O4589" i="2" s="1"/>
  <c r="O4590" i="2" s="1"/>
  <c r="O4591" i="2" s="1"/>
  <c r="O4592" i="2" s="1"/>
  <c r="O4593" i="2" s="1"/>
  <c r="O4594" i="2" s="1"/>
  <c r="O4595" i="2" s="1"/>
  <c r="O4596" i="2" s="1"/>
  <c r="O4597" i="2" s="1"/>
  <c r="O4598" i="2" s="1"/>
  <c r="O4599" i="2" s="1"/>
  <c r="O4600" i="2" s="1"/>
  <c r="O4601" i="2" s="1"/>
  <c r="O4602" i="2" s="1"/>
  <c r="O4603" i="2" s="1"/>
  <c r="O4604" i="2" s="1"/>
  <c r="O4605" i="2" s="1"/>
  <c r="O4606" i="2" s="1"/>
  <c r="O4607" i="2" s="1"/>
  <c r="O4608" i="2" s="1"/>
  <c r="O4609" i="2" s="1"/>
  <c r="O4610" i="2" s="1"/>
  <c r="O4611" i="2" s="1"/>
  <c r="O4612" i="2" s="1"/>
  <c r="O4613" i="2" s="1"/>
  <c r="O4614" i="2" s="1"/>
  <c r="O4615" i="2" s="1"/>
  <c r="O4616" i="2" s="1"/>
  <c r="O4617" i="2" s="1"/>
  <c r="O4618" i="2" s="1"/>
  <c r="O4619" i="2" s="1"/>
  <c r="O4620" i="2" s="1"/>
  <c r="O4621" i="2" s="1"/>
  <c r="O4622" i="2" s="1"/>
  <c r="O4623" i="2" s="1"/>
  <c r="O4624" i="2" s="1"/>
  <c r="O4625" i="2" s="1"/>
  <c r="O4626" i="2" s="1"/>
  <c r="O4627" i="2" s="1"/>
  <c r="O4628" i="2" s="1"/>
  <c r="O4629" i="2" s="1"/>
  <c r="O4630" i="2" s="1"/>
  <c r="O4631" i="2" s="1"/>
  <c r="O4632" i="2" s="1"/>
  <c r="O4633" i="2" s="1"/>
  <c r="O4634" i="2" s="1"/>
  <c r="O4635" i="2" s="1"/>
  <c r="O4636" i="2" s="1"/>
  <c r="O4637" i="2" s="1"/>
  <c r="O4638" i="2" s="1"/>
  <c r="O4639" i="2" s="1"/>
  <c r="O4640" i="2" s="1"/>
  <c r="O4641" i="2" s="1"/>
  <c r="O4642" i="2" s="1"/>
  <c r="O4643" i="2" s="1"/>
  <c r="O4644" i="2" s="1"/>
  <c r="O4645" i="2" s="1"/>
  <c r="O4646" i="2" s="1"/>
  <c r="O4647" i="2" s="1"/>
  <c r="O4648" i="2" s="1"/>
  <c r="O4649" i="2" s="1"/>
  <c r="O4650" i="2" s="1"/>
  <c r="O4651" i="2" s="1"/>
  <c r="O4652" i="2" s="1"/>
  <c r="O4653" i="2" s="1"/>
  <c r="O4654" i="2" s="1"/>
  <c r="O4655" i="2" s="1"/>
  <c r="O4656" i="2" s="1"/>
  <c r="O4657" i="2" s="1"/>
  <c r="O4658" i="2" s="1"/>
  <c r="O4659" i="2" s="1"/>
  <c r="O4660" i="2" s="1"/>
  <c r="O4661" i="2" s="1"/>
  <c r="O4662" i="2" s="1"/>
  <c r="O4663" i="2" s="1"/>
  <c r="O4664" i="2" s="1"/>
  <c r="O4665" i="2" s="1"/>
  <c r="O4666" i="2" s="1"/>
  <c r="O4667" i="2" s="1"/>
  <c r="O4668" i="2" s="1"/>
  <c r="O4669" i="2" s="1"/>
  <c r="O4670" i="2" s="1"/>
  <c r="O4671" i="2" s="1"/>
  <c r="O4672" i="2" s="1"/>
  <c r="O4673" i="2" s="1"/>
  <c r="O4674" i="2" s="1"/>
  <c r="O4675" i="2" s="1"/>
  <c r="O4676" i="2" s="1"/>
  <c r="O4677" i="2" s="1"/>
  <c r="O4678" i="2" s="1"/>
  <c r="O4679" i="2" s="1"/>
  <c r="O4680" i="2" s="1"/>
  <c r="O4681" i="2" s="1"/>
  <c r="O4682" i="2" s="1"/>
  <c r="O4683" i="2" s="1"/>
  <c r="O4684" i="2" s="1"/>
  <c r="O4685" i="2" s="1"/>
  <c r="O4686" i="2" s="1"/>
  <c r="O4687" i="2" s="1"/>
  <c r="O4688" i="2" s="1"/>
  <c r="O4689" i="2" s="1"/>
  <c r="O4690" i="2" s="1"/>
  <c r="O4691" i="2" s="1"/>
  <c r="O4692" i="2" s="1"/>
  <c r="O4693" i="2" s="1"/>
  <c r="O4694" i="2" s="1"/>
  <c r="O4695" i="2" s="1"/>
  <c r="O4696" i="2" s="1"/>
  <c r="O4697" i="2" s="1"/>
  <c r="O4698" i="2" s="1"/>
  <c r="O4699" i="2" s="1"/>
  <c r="O4700" i="2" s="1"/>
  <c r="O4701" i="2" s="1"/>
  <c r="O4702" i="2" s="1"/>
  <c r="O4703" i="2" s="1"/>
  <c r="O4704" i="2" s="1"/>
  <c r="O4705" i="2" s="1"/>
  <c r="O4706" i="2" s="1"/>
  <c r="O4707" i="2" s="1"/>
  <c r="O4708" i="2" s="1"/>
  <c r="O4709" i="2" s="1"/>
  <c r="O4710" i="2" s="1"/>
  <c r="O4711" i="2" s="1"/>
  <c r="O4712" i="2" s="1"/>
  <c r="O4713" i="2" s="1"/>
  <c r="O4714" i="2" s="1"/>
  <c r="O4715" i="2" s="1"/>
  <c r="O4716" i="2" s="1"/>
  <c r="O4717" i="2" s="1"/>
  <c r="O4718" i="2" s="1"/>
  <c r="O4719" i="2" s="1"/>
  <c r="O4720" i="2" s="1"/>
  <c r="O4721" i="2" s="1"/>
  <c r="O4722" i="2" s="1"/>
  <c r="O4723" i="2" s="1"/>
  <c r="O4724" i="2" s="1"/>
  <c r="O4725" i="2" s="1"/>
  <c r="O4726" i="2" s="1"/>
  <c r="O4727" i="2" s="1"/>
  <c r="O4728" i="2" s="1"/>
  <c r="O4729" i="2" s="1"/>
  <c r="O4730" i="2" s="1"/>
  <c r="O4731" i="2" s="1"/>
  <c r="O4732" i="2" s="1"/>
  <c r="O4733" i="2" s="1"/>
  <c r="O4734" i="2" s="1"/>
  <c r="O4735" i="2" s="1"/>
  <c r="O4736" i="2" s="1"/>
  <c r="O4737" i="2" s="1"/>
  <c r="O4738" i="2" s="1"/>
  <c r="O4739" i="2" s="1"/>
  <c r="O4740" i="2" s="1"/>
  <c r="O4741" i="2" s="1"/>
  <c r="O4742" i="2" s="1"/>
  <c r="O4743" i="2" s="1"/>
  <c r="O4744" i="2" s="1"/>
  <c r="O4745" i="2" s="1"/>
  <c r="O4746" i="2" s="1"/>
  <c r="O4747" i="2" s="1"/>
  <c r="O4748" i="2" s="1"/>
  <c r="O4749" i="2" s="1"/>
  <c r="O4750" i="2" s="1"/>
  <c r="O4751" i="2" s="1"/>
  <c r="O4752" i="2" s="1"/>
  <c r="O4753" i="2" s="1"/>
  <c r="O4754" i="2" s="1"/>
  <c r="O4755" i="2" s="1"/>
  <c r="O4756" i="2" s="1"/>
  <c r="O4757" i="2" s="1"/>
  <c r="O4758" i="2" s="1"/>
  <c r="O4759" i="2" s="1"/>
  <c r="O4760" i="2" s="1"/>
  <c r="O4761" i="2" s="1"/>
  <c r="O4762" i="2" s="1"/>
  <c r="O4763" i="2" s="1"/>
  <c r="O4764" i="2" s="1"/>
  <c r="O4765" i="2" s="1"/>
  <c r="O4766" i="2" s="1"/>
  <c r="O4767" i="2" s="1"/>
  <c r="O4768" i="2" s="1"/>
  <c r="O4769" i="2" s="1"/>
  <c r="O4770" i="2" s="1"/>
  <c r="O4771" i="2" s="1"/>
  <c r="O4772" i="2" s="1"/>
  <c r="O4773" i="2" s="1"/>
  <c r="O4774" i="2" s="1"/>
  <c r="O4775" i="2" s="1"/>
  <c r="O4776" i="2" s="1"/>
  <c r="O4777" i="2" s="1"/>
  <c r="O4778" i="2" s="1"/>
  <c r="O4779" i="2" s="1"/>
  <c r="O4780" i="2" s="1"/>
  <c r="O4781" i="2" s="1"/>
  <c r="O4782" i="2" s="1"/>
  <c r="O4783" i="2" s="1"/>
  <c r="O4784" i="2" s="1"/>
  <c r="O4785" i="2" s="1"/>
  <c r="O4786" i="2" s="1"/>
  <c r="O4787" i="2" s="1"/>
  <c r="O4788" i="2" s="1"/>
  <c r="O4789" i="2" s="1"/>
  <c r="O4790" i="2" s="1"/>
  <c r="O4791" i="2" s="1"/>
  <c r="O4792" i="2" s="1"/>
  <c r="O4793" i="2" s="1"/>
  <c r="O4794" i="2" s="1"/>
  <c r="O4795" i="2" s="1"/>
  <c r="O4796" i="2" s="1"/>
  <c r="O4797" i="2" s="1"/>
  <c r="O4798" i="2" s="1"/>
  <c r="O4799" i="2" s="1"/>
  <c r="O4800" i="2" s="1"/>
  <c r="O4801" i="2" s="1"/>
  <c r="O4802" i="2" s="1"/>
  <c r="O4803" i="2" s="1"/>
  <c r="O4804" i="2" s="1"/>
  <c r="O4805" i="2" s="1"/>
  <c r="O4806" i="2" s="1"/>
  <c r="O4807" i="2" s="1"/>
  <c r="O4808" i="2" s="1"/>
  <c r="O4809" i="2" s="1"/>
  <c r="O4810" i="2" s="1"/>
  <c r="O4811" i="2" s="1"/>
  <c r="O4812" i="2" s="1"/>
  <c r="O4813" i="2" s="1"/>
  <c r="O4814" i="2" s="1"/>
  <c r="O4815" i="2" s="1"/>
  <c r="O4816" i="2" s="1"/>
  <c r="O4817" i="2" s="1"/>
  <c r="O4818" i="2" s="1"/>
  <c r="O4819" i="2" s="1"/>
  <c r="O4820" i="2" s="1"/>
  <c r="O4821" i="2" s="1"/>
  <c r="O4822" i="2" s="1"/>
  <c r="O4823" i="2" s="1"/>
  <c r="O4824" i="2" s="1"/>
  <c r="O4825" i="2" s="1"/>
  <c r="O4826" i="2" s="1"/>
  <c r="O4827" i="2" s="1"/>
  <c r="O4828" i="2" s="1"/>
  <c r="O4829" i="2" s="1"/>
  <c r="O4830" i="2" s="1"/>
  <c r="O4831" i="2" s="1"/>
  <c r="O4832" i="2" s="1"/>
  <c r="O4833" i="2" s="1"/>
  <c r="O4834" i="2" s="1"/>
  <c r="O4835" i="2" s="1"/>
  <c r="O4836" i="2" s="1"/>
  <c r="O4837" i="2" s="1"/>
  <c r="O4838" i="2" s="1"/>
  <c r="O4839" i="2" s="1"/>
  <c r="O4840" i="2" s="1"/>
  <c r="O4841" i="2" s="1"/>
  <c r="O4842" i="2" s="1"/>
  <c r="O4843" i="2" s="1"/>
  <c r="O4844" i="2" s="1"/>
  <c r="O4845" i="2" s="1"/>
  <c r="O4846" i="2" s="1"/>
  <c r="O4847" i="2" s="1"/>
  <c r="O4848" i="2" s="1"/>
  <c r="O4849" i="2" s="1"/>
  <c r="O4850" i="2" s="1"/>
  <c r="O4851" i="2" s="1"/>
  <c r="O4852" i="2" s="1"/>
  <c r="O4853" i="2" s="1"/>
  <c r="O4854" i="2" s="1"/>
  <c r="O4855" i="2" s="1"/>
  <c r="O4856" i="2" s="1"/>
  <c r="O4857" i="2" s="1"/>
  <c r="O4858" i="2" s="1"/>
  <c r="O4859" i="2" s="1"/>
  <c r="O4860" i="2" s="1"/>
  <c r="O4861" i="2" s="1"/>
  <c r="O4862" i="2" s="1"/>
  <c r="O4863" i="2" s="1"/>
  <c r="O4864" i="2" s="1"/>
  <c r="O4865" i="2" s="1"/>
  <c r="O4866" i="2" s="1"/>
  <c r="O4867" i="2" s="1"/>
  <c r="O4868" i="2" s="1"/>
  <c r="O4869" i="2" s="1"/>
  <c r="O4870" i="2" s="1"/>
  <c r="O4871" i="2" s="1"/>
  <c r="O4872" i="2" s="1"/>
  <c r="O4873" i="2" s="1"/>
  <c r="O4874" i="2" s="1"/>
  <c r="O4875" i="2" s="1"/>
  <c r="O4876" i="2" s="1"/>
  <c r="O4877" i="2" s="1"/>
  <c r="O4878" i="2" s="1"/>
  <c r="O4879" i="2" s="1"/>
  <c r="O4880" i="2" s="1"/>
  <c r="O4881" i="2" s="1"/>
  <c r="O4882" i="2" s="1"/>
  <c r="O4883" i="2" s="1"/>
  <c r="O4884" i="2" s="1"/>
  <c r="O4885" i="2" s="1"/>
  <c r="O4886" i="2" s="1"/>
  <c r="O4887" i="2" s="1"/>
  <c r="O4888" i="2" s="1"/>
  <c r="O4889" i="2" s="1"/>
  <c r="O4890" i="2" s="1"/>
  <c r="O4891" i="2" s="1"/>
  <c r="O4892" i="2" s="1"/>
  <c r="O4893" i="2" s="1"/>
  <c r="O4894" i="2" s="1"/>
  <c r="O4895" i="2" s="1"/>
  <c r="O4896" i="2" s="1"/>
  <c r="O4897" i="2" s="1"/>
  <c r="O4898" i="2" s="1"/>
  <c r="O4899" i="2" s="1"/>
  <c r="O4900" i="2" s="1"/>
  <c r="O4901" i="2" s="1"/>
  <c r="O4902" i="2" s="1"/>
  <c r="O4903" i="2" s="1"/>
  <c r="O4904" i="2" s="1"/>
  <c r="O4905" i="2" s="1"/>
  <c r="O4906" i="2" s="1"/>
  <c r="O4907" i="2" s="1"/>
  <c r="O4908" i="2" s="1"/>
  <c r="O4909" i="2" s="1"/>
  <c r="O4910" i="2" s="1"/>
  <c r="O4911" i="2" s="1"/>
  <c r="O4912" i="2" s="1"/>
  <c r="O4913" i="2" s="1"/>
  <c r="O4914" i="2" s="1"/>
  <c r="O4915" i="2" s="1"/>
  <c r="O4916" i="2" s="1"/>
  <c r="O4917" i="2" s="1"/>
  <c r="O4918" i="2" s="1"/>
  <c r="O4919" i="2" s="1"/>
  <c r="O4920" i="2" s="1"/>
  <c r="O4921" i="2" s="1"/>
  <c r="O4922" i="2" s="1"/>
  <c r="O4923" i="2" s="1"/>
  <c r="O4924" i="2" s="1"/>
  <c r="O4925" i="2" s="1"/>
  <c r="O4926" i="2" s="1"/>
  <c r="O4927" i="2" s="1"/>
  <c r="O4928" i="2" s="1"/>
  <c r="O4929" i="2" s="1"/>
  <c r="O4930" i="2" s="1"/>
  <c r="O4931" i="2" s="1"/>
  <c r="O4932" i="2" s="1"/>
  <c r="O4933" i="2" s="1"/>
  <c r="O4934" i="2" s="1"/>
  <c r="O4935" i="2" s="1"/>
  <c r="O4936" i="2" s="1"/>
  <c r="O4937" i="2" s="1"/>
  <c r="O4938" i="2" s="1"/>
  <c r="O4939" i="2" s="1"/>
  <c r="O4940" i="2" s="1"/>
  <c r="O4941" i="2" s="1"/>
  <c r="O4942" i="2" s="1"/>
  <c r="O4943" i="2" s="1"/>
  <c r="O4944" i="2" s="1"/>
  <c r="O4945" i="2" s="1"/>
  <c r="O4946" i="2" s="1"/>
  <c r="O4947" i="2" s="1"/>
  <c r="O4948" i="2" s="1"/>
  <c r="O4949" i="2" s="1"/>
  <c r="O4950" i="2" s="1"/>
  <c r="O4951" i="2" s="1"/>
  <c r="O4952" i="2" s="1"/>
  <c r="O4953" i="2" s="1"/>
  <c r="O4954" i="2" s="1"/>
  <c r="O4955" i="2" s="1"/>
  <c r="O4956" i="2" s="1"/>
  <c r="O4957" i="2" s="1"/>
  <c r="O4958" i="2" s="1"/>
  <c r="O4959" i="2" s="1"/>
  <c r="O4960" i="2" s="1"/>
  <c r="O4961" i="2" s="1"/>
  <c r="O4962" i="2" s="1"/>
  <c r="O4963" i="2" s="1"/>
  <c r="O4964" i="2" s="1"/>
  <c r="O4965" i="2" s="1"/>
  <c r="O4966" i="2" s="1"/>
  <c r="O4967" i="2" s="1"/>
  <c r="O4968" i="2" s="1"/>
  <c r="O4969" i="2" s="1"/>
  <c r="O4970" i="2" s="1"/>
  <c r="O4971" i="2" s="1"/>
  <c r="O4972" i="2" s="1"/>
  <c r="O4973" i="2" s="1"/>
  <c r="O4974" i="2" s="1"/>
  <c r="O4975" i="2" s="1"/>
  <c r="O4976" i="2" s="1"/>
  <c r="O4977" i="2" s="1"/>
  <c r="O4978" i="2" s="1"/>
  <c r="O4979" i="2" s="1"/>
  <c r="O4980" i="2" s="1"/>
  <c r="O4981" i="2" s="1"/>
  <c r="O4982" i="2" s="1"/>
  <c r="O4983" i="2" s="1"/>
  <c r="O4984" i="2" s="1"/>
  <c r="O4985" i="2" s="1"/>
  <c r="O4986" i="2" s="1"/>
  <c r="O4987" i="2" s="1"/>
  <c r="O4988" i="2" s="1"/>
  <c r="O4989" i="2" s="1"/>
  <c r="O4990" i="2" s="1"/>
  <c r="O4991" i="2" s="1"/>
  <c r="O4992" i="2" s="1"/>
  <c r="O4993" i="2" s="1"/>
  <c r="O4994" i="2" s="1"/>
  <c r="O4995" i="2" s="1"/>
  <c r="O4996" i="2" s="1"/>
  <c r="O4997" i="2" s="1"/>
  <c r="O4998" i="2" s="1"/>
  <c r="O4999" i="2" s="1"/>
  <c r="O5000" i="2" s="1"/>
  <c r="O5001" i="2" s="1"/>
  <c r="O5002" i="2" s="1"/>
  <c r="O5003" i="2" s="1"/>
  <c r="O5004" i="2" s="1"/>
  <c r="O5005" i="2" s="1"/>
  <c r="O5006" i="2" s="1"/>
  <c r="O5007" i="2" s="1"/>
  <c r="O5008" i="2" s="1"/>
  <c r="O5009" i="2" s="1"/>
  <c r="O5010" i="2" s="1"/>
  <c r="O5011" i="2" s="1"/>
  <c r="O5012" i="2" s="1"/>
  <c r="O5013" i="2" s="1"/>
  <c r="O5014" i="2" s="1"/>
  <c r="O5015" i="2" s="1"/>
  <c r="O5016" i="2" s="1"/>
  <c r="O5017" i="2" s="1"/>
  <c r="O5018" i="2" s="1"/>
  <c r="O5019" i="2" s="1"/>
  <c r="O5020" i="2" s="1"/>
  <c r="O5021" i="2" s="1"/>
  <c r="O5022" i="2" s="1"/>
  <c r="O5023" i="2" s="1"/>
  <c r="O5024" i="2" s="1"/>
  <c r="O5025" i="2" s="1"/>
  <c r="O5026" i="2" s="1"/>
  <c r="O5027" i="2" s="1"/>
  <c r="O5028" i="2" s="1"/>
  <c r="O5029" i="2" s="1"/>
  <c r="O5030" i="2" s="1"/>
  <c r="O5031" i="2" s="1"/>
  <c r="O5032" i="2" s="1"/>
  <c r="O5033" i="2" s="1"/>
  <c r="O5034" i="2" s="1"/>
  <c r="O5035" i="2" s="1"/>
  <c r="O5036" i="2" s="1"/>
  <c r="O5037" i="2" s="1"/>
  <c r="O5038" i="2" s="1"/>
  <c r="O5039" i="2" s="1"/>
  <c r="O5040" i="2" s="1"/>
  <c r="O5041" i="2" s="1"/>
  <c r="O5042" i="2" s="1"/>
  <c r="O5043" i="2" s="1"/>
  <c r="O5044" i="2" s="1"/>
  <c r="O5045" i="2" s="1"/>
  <c r="O5046" i="2" s="1"/>
  <c r="O5047" i="2" s="1"/>
  <c r="O5048" i="2" s="1"/>
  <c r="O5049" i="2" s="1"/>
  <c r="O5050" i="2" s="1"/>
  <c r="O5051" i="2" s="1"/>
  <c r="O5052" i="2" s="1"/>
  <c r="O5053" i="2" s="1"/>
  <c r="O5054" i="2" s="1"/>
  <c r="O5055" i="2" s="1"/>
  <c r="O5056" i="2" s="1"/>
  <c r="O5057" i="2" s="1"/>
  <c r="O5058" i="2" s="1"/>
  <c r="O5059" i="2" s="1"/>
  <c r="O5060" i="2" s="1"/>
  <c r="O5061" i="2" s="1"/>
  <c r="O5062" i="2" s="1"/>
  <c r="O5063" i="2" s="1"/>
  <c r="O5064" i="2" s="1"/>
  <c r="O5065" i="2" s="1"/>
  <c r="O5066" i="2" s="1"/>
  <c r="O5067" i="2" s="1"/>
  <c r="O5068" i="2" s="1"/>
  <c r="O5069" i="2" s="1"/>
  <c r="O5070" i="2" s="1"/>
  <c r="O5071" i="2" s="1"/>
  <c r="O5072" i="2" s="1"/>
  <c r="O5073" i="2" s="1"/>
  <c r="O5074" i="2" s="1"/>
  <c r="O5075" i="2" s="1"/>
  <c r="O5076" i="2" s="1"/>
  <c r="O5077" i="2" s="1"/>
  <c r="O5078" i="2" s="1"/>
  <c r="O5079" i="2" s="1"/>
  <c r="O5080" i="2" s="1"/>
  <c r="O5081" i="2" s="1"/>
  <c r="O5082" i="2" s="1"/>
  <c r="O5083" i="2" s="1"/>
  <c r="O5084" i="2" s="1"/>
  <c r="O5085" i="2" s="1"/>
  <c r="O5086" i="2" s="1"/>
  <c r="O5087" i="2" s="1"/>
  <c r="O5088" i="2" s="1"/>
  <c r="O5089" i="2" s="1"/>
  <c r="O5090" i="2" s="1"/>
  <c r="O5091" i="2" s="1"/>
  <c r="O5092" i="2" s="1"/>
  <c r="O5093" i="2" s="1"/>
  <c r="O5094" i="2" s="1"/>
  <c r="O5095" i="2" s="1"/>
  <c r="O5096" i="2" s="1"/>
  <c r="O5097" i="2" s="1"/>
  <c r="O5098" i="2" s="1"/>
  <c r="O5099" i="2" s="1"/>
  <c r="O5100" i="2" s="1"/>
  <c r="O5101" i="2" s="1"/>
  <c r="O5102" i="2" s="1"/>
  <c r="O5103" i="2" s="1"/>
  <c r="O5104" i="2" s="1"/>
  <c r="O5105" i="2" s="1"/>
  <c r="O5106" i="2" s="1"/>
  <c r="O5107" i="2" s="1"/>
  <c r="O5108" i="2" s="1"/>
  <c r="O5109" i="2" s="1"/>
  <c r="O5110" i="2" s="1"/>
  <c r="O5111" i="2" s="1"/>
  <c r="O5112" i="2" s="1"/>
  <c r="O5113" i="2" s="1"/>
  <c r="O5114" i="2" s="1"/>
  <c r="O5115" i="2" s="1"/>
  <c r="O5116" i="2" s="1"/>
  <c r="O5117" i="2" s="1"/>
  <c r="O5118" i="2" s="1"/>
  <c r="O5119" i="2" s="1"/>
  <c r="O5120" i="2" s="1"/>
  <c r="O5121" i="2" s="1"/>
  <c r="O5122" i="2" s="1"/>
  <c r="O5123" i="2" s="1"/>
  <c r="O5124" i="2" s="1"/>
  <c r="O5125" i="2" s="1"/>
  <c r="O5126" i="2" s="1"/>
  <c r="O5127" i="2" s="1"/>
  <c r="O5128" i="2" s="1"/>
  <c r="O5129" i="2" s="1"/>
  <c r="O5130" i="2" s="1"/>
  <c r="O5131" i="2" s="1"/>
  <c r="O5132" i="2" s="1"/>
  <c r="O5133" i="2" s="1"/>
  <c r="O5134" i="2" s="1"/>
  <c r="O5135" i="2" s="1"/>
  <c r="O5136" i="2" s="1"/>
  <c r="O5137" i="2" s="1"/>
  <c r="O5138" i="2" s="1"/>
  <c r="O5139" i="2" s="1"/>
  <c r="O5140" i="2" s="1"/>
  <c r="O5141" i="2" s="1"/>
  <c r="O5142" i="2" s="1"/>
  <c r="O5143" i="2" s="1"/>
  <c r="O5144" i="2" s="1"/>
  <c r="O5145" i="2" s="1"/>
  <c r="O5146" i="2" s="1"/>
  <c r="O5147" i="2" s="1"/>
  <c r="O5148" i="2" s="1"/>
  <c r="O5149" i="2" s="1"/>
  <c r="O5150" i="2" s="1"/>
  <c r="O5151" i="2" s="1"/>
  <c r="O5152" i="2" s="1"/>
  <c r="O5153" i="2" s="1"/>
  <c r="O5154" i="2" s="1"/>
  <c r="O5155" i="2" s="1"/>
  <c r="O5156" i="2" s="1"/>
  <c r="O5157" i="2" s="1"/>
  <c r="O5158" i="2" s="1"/>
  <c r="O5159" i="2" s="1"/>
  <c r="O5160" i="2" s="1"/>
  <c r="O5161" i="2" s="1"/>
  <c r="O5162" i="2" s="1"/>
  <c r="O5163" i="2" s="1"/>
  <c r="O5164" i="2" s="1"/>
  <c r="O5165" i="2" s="1"/>
  <c r="O5166" i="2" s="1"/>
  <c r="O5167" i="2" s="1"/>
  <c r="O5168" i="2" s="1"/>
  <c r="O5169" i="2" s="1"/>
  <c r="O5170" i="2" s="1"/>
  <c r="O5171" i="2" s="1"/>
  <c r="O5172" i="2" s="1"/>
  <c r="O5173" i="2" s="1"/>
  <c r="O5174" i="2" s="1"/>
  <c r="O5175" i="2" s="1"/>
  <c r="O5176" i="2" s="1"/>
  <c r="O5177" i="2" s="1"/>
  <c r="O5178" i="2" s="1"/>
  <c r="O5179" i="2" s="1"/>
  <c r="O5180" i="2" s="1"/>
  <c r="O5181" i="2" s="1"/>
  <c r="O5182" i="2" s="1"/>
  <c r="O5183" i="2" s="1"/>
  <c r="O5184" i="2" s="1"/>
  <c r="O5185" i="2" s="1"/>
  <c r="O5186" i="2" s="1"/>
  <c r="O5187" i="2" s="1"/>
  <c r="O5188" i="2" s="1"/>
  <c r="O5189" i="2" s="1"/>
  <c r="O5190" i="2" s="1"/>
  <c r="O5191" i="2" s="1"/>
  <c r="O5192" i="2" s="1"/>
  <c r="O5193" i="2" s="1"/>
  <c r="O5194" i="2" s="1"/>
  <c r="O5195" i="2" s="1"/>
  <c r="O5196" i="2" s="1"/>
  <c r="O5197" i="2" s="1"/>
  <c r="O5198" i="2" s="1"/>
  <c r="O5199" i="2" s="1"/>
  <c r="O5200" i="2" s="1"/>
  <c r="O5201" i="2" s="1"/>
  <c r="O5202" i="2" s="1"/>
  <c r="O5203" i="2" s="1"/>
  <c r="O5204" i="2" s="1"/>
  <c r="O5205" i="2" s="1"/>
  <c r="O5206" i="2" s="1"/>
  <c r="O5207" i="2" s="1"/>
  <c r="O5208" i="2" s="1"/>
  <c r="O5209" i="2" s="1"/>
  <c r="O5210" i="2" s="1"/>
  <c r="O5211" i="2" s="1"/>
  <c r="O5212" i="2" s="1"/>
  <c r="O5213" i="2" s="1"/>
  <c r="O5214" i="2" s="1"/>
  <c r="O5215" i="2" s="1"/>
  <c r="O5216" i="2" s="1"/>
  <c r="O5217" i="2" s="1"/>
  <c r="O5218" i="2" s="1"/>
  <c r="O5219" i="2" s="1"/>
  <c r="O5220" i="2" s="1"/>
  <c r="O5221" i="2" s="1"/>
  <c r="O5222" i="2" s="1"/>
  <c r="O5223" i="2" s="1"/>
  <c r="O5224" i="2" s="1"/>
  <c r="O5225" i="2" s="1"/>
  <c r="O5226" i="2" s="1"/>
  <c r="O5227" i="2" s="1"/>
  <c r="O5228" i="2" s="1"/>
  <c r="O5229" i="2" s="1"/>
  <c r="O5230" i="2" s="1"/>
  <c r="O5231" i="2" s="1"/>
  <c r="O5232" i="2" s="1"/>
  <c r="O5233" i="2" s="1"/>
  <c r="O5234" i="2" s="1"/>
  <c r="O5235" i="2" s="1"/>
  <c r="O5236" i="2" s="1"/>
  <c r="O5237" i="2" s="1"/>
  <c r="O5238" i="2" s="1"/>
  <c r="O5239" i="2" s="1"/>
  <c r="O5240" i="2" s="1"/>
  <c r="O5241" i="2" s="1"/>
  <c r="O5242" i="2" s="1"/>
  <c r="O5243" i="2" s="1"/>
  <c r="O5244" i="2" s="1"/>
  <c r="O5245" i="2" s="1"/>
  <c r="O5246" i="2" s="1"/>
  <c r="O5247" i="2" s="1"/>
  <c r="O5248" i="2" s="1"/>
  <c r="O5249" i="2" s="1"/>
  <c r="O5250" i="2" s="1"/>
  <c r="O5251" i="2" s="1"/>
  <c r="O5252" i="2" s="1"/>
  <c r="O5253" i="2" s="1"/>
  <c r="O5254" i="2" s="1"/>
  <c r="O5255" i="2" s="1"/>
  <c r="O5256" i="2" s="1"/>
  <c r="O5257" i="2" s="1"/>
  <c r="O5258" i="2" s="1"/>
  <c r="O5259" i="2" s="1"/>
  <c r="O5260" i="2" s="1"/>
  <c r="O5261" i="2" s="1"/>
  <c r="O5262" i="2" s="1"/>
  <c r="O5263" i="2" s="1"/>
  <c r="O5264" i="2" s="1"/>
  <c r="O5265" i="2" s="1"/>
  <c r="O5266" i="2" s="1"/>
  <c r="O5267" i="2" s="1"/>
  <c r="O5268" i="2" s="1"/>
  <c r="O5269" i="2" s="1"/>
  <c r="O5270" i="2" s="1"/>
  <c r="O5271" i="2" s="1"/>
  <c r="O5272" i="2" s="1"/>
  <c r="O5273" i="2" s="1"/>
  <c r="O5274" i="2" s="1"/>
  <c r="O5275" i="2" s="1"/>
  <c r="O5276" i="2" s="1"/>
  <c r="O5277" i="2" s="1"/>
  <c r="O5278" i="2" s="1"/>
  <c r="O5279" i="2" s="1"/>
  <c r="O5280" i="2" s="1"/>
  <c r="O5281" i="2" s="1"/>
  <c r="O5282" i="2" s="1"/>
  <c r="O5283" i="2" s="1"/>
  <c r="O5284" i="2" s="1"/>
  <c r="O5285" i="2" s="1"/>
  <c r="O5286" i="2" s="1"/>
  <c r="O5287" i="2" s="1"/>
  <c r="O5288" i="2" s="1"/>
  <c r="O5289" i="2" s="1"/>
  <c r="O5290" i="2" s="1"/>
  <c r="O5291" i="2" s="1"/>
  <c r="O5292" i="2" s="1"/>
  <c r="O5293" i="2" s="1"/>
  <c r="O5294" i="2" s="1"/>
  <c r="O5295" i="2" s="1"/>
  <c r="O5296" i="2" s="1"/>
  <c r="O5297" i="2" s="1"/>
  <c r="O5298" i="2" s="1"/>
  <c r="O5299" i="2" s="1"/>
  <c r="O5300" i="2" s="1"/>
  <c r="O5301" i="2" s="1"/>
  <c r="O5302" i="2" s="1"/>
  <c r="O5303" i="2" s="1"/>
  <c r="O5304" i="2" s="1"/>
  <c r="O5305" i="2" s="1"/>
  <c r="O5306" i="2" s="1"/>
  <c r="O5307" i="2" s="1"/>
  <c r="O5308" i="2" s="1"/>
  <c r="O5309" i="2" s="1"/>
  <c r="O5310" i="2" s="1"/>
  <c r="O5311" i="2" s="1"/>
  <c r="O5312" i="2" s="1"/>
  <c r="O5313" i="2" s="1"/>
  <c r="O5314" i="2" s="1"/>
  <c r="O5315" i="2" s="1"/>
  <c r="O5316" i="2" s="1"/>
  <c r="O5317" i="2" s="1"/>
  <c r="O5318" i="2" s="1"/>
  <c r="O5319" i="2" s="1"/>
  <c r="O5320" i="2" s="1"/>
  <c r="O5321" i="2" s="1"/>
  <c r="O5322" i="2" s="1"/>
  <c r="O5323" i="2" s="1"/>
  <c r="O5324" i="2" s="1"/>
  <c r="O5325" i="2" s="1"/>
  <c r="O5326" i="2" s="1"/>
  <c r="O5327" i="2" s="1"/>
  <c r="O5328" i="2" s="1"/>
  <c r="O5329" i="2" s="1"/>
  <c r="O5330" i="2" s="1"/>
  <c r="O5331" i="2" s="1"/>
  <c r="O5332" i="2" s="1"/>
  <c r="O5333" i="2" s="1"/>
  <c r="O5334" i="2" s="1"/>
  <c r="O5335" i="2" s="1"/>
  <c r="O5336" i="2" s="1"/>
  <c r="O5337" i="2" s="1"/>
  <c r="O5338" i="2" s="1"/>
  <c r="O5339" i="2" s="1"/>
  <c r="O5340" i="2" s="1"/>
  <c r="O5341" i="2" s="1"/>
  <c r="O5342" i="2" s="1"/>
  <c r="O5343" i="2" s="1"/>
  <c r="O5344" i="2" s="1"/>
  <c r="O5345" i="2" s="1"/>
  <c r="O5346" i="2" s="1"/>
  <c r="O5347" i="2" s="1"/>
  <c r="O5348" i="2" s="1"/>
  <c r="O5349" i="2" s="1"/>
  <c r="O5350" i="2" s="1"/>
  <c r="O5351" i="2" s="1"/>
  <c r="O5352" i="2" s="1"/>
  <c r="O5353" i="2" s="1"/>
  <c r="O5354" i="2" s="1"/>
  <c r="O5355" i="2" s="1"/>
  <c r="O5356" i="2" s="1"/>
  <c r="O5357" i="2" s="1"/>
  <c r="O5358" i="2" s="1"/>
  <c r="O5359" i="2" s="1"/>
  <c r="O5360" i="2" s="1"/>
  <c r="O5361" i="2" s="1"/>
  <c r="O5362" i="2" s="1"/>
  <c r="O5363" i="2" s="1"/>
  <c r="O5364" i="2" s="1"/>
  <c r="O5365" i="2" s="1"/>
  <c r="O5366" i="2" s="1"/>
  <c r="O5367" i="2" s="1"/>
  <c r="O5368" i="2" s="1"/>
  <c r="O5369" i="2" s="1"/>
  <c r="O5370" i="2" s="1"/>
  <c r="O5371" i="2" s="1"/>
  <c r="O5372" i="2" s="1"/>
  <c r="O5373" i="2" s="1"/>
  <c r="O5374" i="2" s="1"/>
  <c r="O5375" i="2" s="1"/>
  <c r="O5376" i="2" s="1"/>
  <c r="O5377" i="2" s="1"/>
  <c r="O5378" i="2" s="1"/>
  <c r="O5379" i="2" s="1"/>
  <c r="O5380" i="2" s="1"/>
  <c r="O5381" i="2" s="1"/>
  <c r="O5382" i="2" s="1"/>
  <c r="O5383" i="2" s="1"/>
  <c r="O5384" i="2" s="1"/>
  <c r="O5385" i="2" s="1"/>
  <c r="O5386" i="2" s="1"/>
  <c r="O5387" i="2" s="1"/>
  <c r="O5388" i="2" s="1"/>
  <c r="O5389" i="2" s="1"/>
  <c r="O5390" i="2" s="1"/>
  <c r="O5391" i="2" s="1"/>
  <c r="O5392" i="2" s="1"/>
  <c r="O5393" i="2" s="1"/>
  <c r="O5394" i="2" s="1"/>
  <c r="O5395" i="2" s="1"/>
  <c r="O5396" i="2" s="1"/>
  <c r="O5397" i="2" s="1"/>
  <c r="O5398" i="2" s="1"/>
  <c r="O5399" i="2" s="1"/>
  <c r="O5400" i="2" s="1"/>
  <c r="O5401" i="2" s="1"/>
  <c r="O5402" i="2" s="1"/>
  <c r="O5403" i="2" s="1"/>
  <c r="O5404" i="2" s="1"/>
  <c r="O5405" i="2" s="1"/>
  <c r="O5406" i="2" s="1"/>
  <c r="O5407" i="2" s="1"/>
  <c r="O5408" i="2" s="1"/>
  <c r="O5409" i="2" s="1"/>
  <c r="O5410" i="2" s="1"/>
  <c r="O5411" i="2" s="1"/>
  <c r="O5412" i="2" s="1"/>
  <c r="O5413" i="2" s="1"/>
  <c r="O5414" i="2" s="1"/>
  <c r="O5415" i="2" s="1"/>
  <c r="O5416" i="2" s="1"/>
  <c r="O5417" i="2" s="1"/>
  <c r="O5418" i="2" s="1"/>
  <c r="O5419" i="2" s="1"/>
  <c r="O5420" i="2" s="1"/>
  <c r="O5421" i="2" s="1"/>
  <c r="O5422" i="2" s="1"/>
  <c r="O5423" i="2" s="1"/>
  <c r="O5424" i="2" s="1"/>
  <c r="O5425" i="2" s="1"/>
  <c r="O5426" i="2" s="1"/>
  <c r="O5427" i="2" s="1"/>
  <c r="O5428" i="2" s="1"/>
  <c r="O5429" i="2" s="1"/>
  <c r="O5430" i="2" s="1"/>
  <c r="O5431" i="2" s="1"/>
  <c r="O5432" i="2" s="1"/>
  <c r="O5433" i="2" s="1"/>
  <c r="O5434" i="2" s="1"/>
  <c r="O5435" i="2" s="1"/>
  <c r="O5436" i="2" s="1"/>
  <c r="O5437" i="2" s="1"/>
  <c r="O5438" i="2" s="1"/>
  <c r="O5439" i="2" s="1"/>
  <c r="O5440" i="2" s="1"/>
  <c r="O5441" i="2" s="1"/>
  <c r="O5442" i="2" s="1"/>
  <c r="O5443" i="2" s="1"/>
  <c r="O5444" i="2" s="1"/>
  <c r="O5445" i="2" s="1"/>
  <c r="O5446" i="2" s="1"/>
  <c r="O5447" i="2" s="1"/>
  <c r="O5448" i="2" s="1"/>
  <c r="O5449" i="2" s="1"/>
  <c r="O5450" i="2" s="1"/>
  <c r="O5451" i="2" s="1"/>
  <c r="O5452" i="2" s="1"/>
  <c r="O5453" i="2" s="1"/>
  <c r="O5454" i="2" s="1"/>
  <c r="O5455" i="2" s="1"/>
  <c r="O5456" i="2" s="1"/>
  <c r="O5457" i="2" s="1"/>
  <c r="O5458" i="2" s="1"/>
  <c r="O5459" i="2" s="1"/>
  <c r="O5460" i="2" s="1"/>
  <c r="O5461" i="2" s="1"/>
  <c r="O5462" i="2" s="1"/>
  <c r="O5463" i="2" s="1"/>
  <c r="O5464" i="2" s="1"/>
  <c r="O5465" i="2" s="1"/>
  <c r="O5466" i="2" s="1"/>
  <c r="O5467" i="2" s="1"/>
  <c r="O5468" i="2" s="1"/>
  <c r="O5469" i="2" s="1"/>
  <c r="O5470" i="2" s="1"/>
  <c r="O5471" i="2" s="1"/>
  <c r="O5472" i="2" s="1"/>
  <c r="O5473" i="2" s="1"/>
  <c r="O5474" i="2" s="1"/>
  <c r="O5475" i="2" s="1"/>
  <c r="O5476" i="2" s="1"/>
  <c r="O5477" i="2" s="1"/>
  <c r="O5478" i="2" s="1"/>
  <c r="O5479" i="2" s="1"/>
  <c r="O5480" i="2" s="1"/>
  <c r="O5481" i="2" s="1"/>
  <c r="O5482" i="2" s="1"/>
  <c r="O5483" i="2" s="1"/>
  <c r="O5484" i="2" s="1"/>
  <c r="O5485" i="2" s="1"/>
  <c r="O5486" i="2" s="1"/>
  <c r="O5487" i="2" s="1"/>
  <c r="O5488" i="2" s="1"/>
  <c r="O5489" i="2" s="1"/>
  <c r="O5490" i="2" s="1"/>
  <c r="O5491" i="2" s="1"/>
  <c r="O5492" i="2" s="1"/>
  <c r="O5493" i="2" s="1"/>
  <c r="O5494" i="2" s="1"/>
  <c r="O5495" i="2" s="1"/>
  <c r="O5496" i="2" s="1"/>
  <c r="O5497" i="2" s="1"/>
  <c r="O5498" i="2" s="1"/>
  <c r="O5499" i="2" s="1"/>
  <c r="O5500" i="2" s="1"/>
  <c r="O5501" i="2" s="1"/>
  <c r="O5502" i="2" s="1"/>
  <c r="O5503" i="2" s="1"/>
  <c r="O5504" i="2" s="1"/>
  <c r="O5505" i="2" s="1"/>
  <c r="O5506" i="2" s="1"/>
  <c r="O5507" i="2" s="1"/>
  <c r="O5508" i="2" s="1"/>
  <c r="O5509" i="2" s="1"/>
  <c r="O5510" i="2" s="1"/>
  <c r="O5511" i="2" s="1"/>
  <c r="O5512" i="2" s="1"/>
  <c r="O5513" i="2" s="1"/>
  <c r="O5514" i="2" s="1"/>
  <c r="O5515" i="2" s="1"/>
  <c r="O5516" i="2" s="1"/>
  <c r="O5517" i="2" s="1"/>
  <c r="O5518" i="2" s="1"/>
  <c r="O5519" i="2" s="1"/>
  <c r="O5520" i="2" s="1"/>
  <c r="O5521" i="2" s="1"/>
  <c r="O5522" i="2" s="1"/>
  <c r="O5523" i="2" s="1"/>
  <c r="O5524" i="2" s="1"/>
  <c r="O5525" i="2" s="1"/>
  <c r="O5526" i="2" s="1"/>
  <c r="O5527" i="2" s="1"/>
  <c r="O5528" i="2" s="1"/>
  <c r="O5529" i="2" s="1"/>
  <c r="O5530" i="2" s="1"/>
  <c r="O5531" i="2" s="1"/>
  <c r="O5532" i="2" s="1"/>
  <c r="O5533" i="2" s="1"/>
  <c r="O5534" i="2" s="1"/>
  <c r="O5535" i="2" s="1"/>
  <c r="O5536" i="2" s="1"/>
  <c r="O5537" i="2" s="1"/>
  <c r="O5538" i="2" s="1"/>
  <c r="O5539" i="2" s="1"/>
  <c r="O5540" i="2" s="1"/>
  <c r="O5541" i="2" s="1"/>
  <c r="O5542" i="2" s="1"/>
  <c r="O5543" i="2" s="1"/>
  <c r="O5544" i="2" s="1"/>
  <c r="O5545" i="2" s="1"/>
  <c r="O5546" i="2" s="1"/>
  <c r="O5547" i="2" s="1"/>
  <c r="O5548" i="2" s="1"/>
  <c r="O5549" i="2" s="1"/>
  <c r="O5550" i="2" s="1"/>
  <c r="O5551" i="2" s="1"/>
  <c r="O5552" i="2" s="1"/>
  <c r="O5553" i="2" s="1"/>
  <c r="O5554" i="2" s="1"/>
  <c r="O5555" i="2" s="1"/>
  <c r="O5556" i="2" s="1"/>
  <c r="O5557" i="2" s="1"/>
  <c r="O5558" i="2" s="1"/>
  <c r="O5559" i="2" s="1"/>
  <c r="O5560" i="2" s="1"/>
  <c r="O5561" i="2" s="1"/>
  <c r="O5562" i="2" s="1"/>
  <c r="O5563" i="2" s="1"/>
  <c r="O5564" i="2" s="1"/>
  <c r="O5565" i="2" s="1"/>
  <c r="O5566" i="2" s="1"/>
  <c r="O5567" i="2" s="1"/>
  <c r="O5568" i="2" s="1"/>
  <c r="O5569" i="2" s="1"/>
  <c r="O5570" i="2" s="1"/>
  <c r="O5571" i="2" s="1"/>
  <c r="O5572" i="2" s="1"/>
  <c r="O5573" i="2" s="1"/>
  <c r="O5574" i="2" s="1"/>
  <c r="O5575" i="2" s="1"/>
  <c r="O5576" i="2" s="1"/>
  <c r="O5577" i="2" s="1"/>
  <c r="O5578" i="2" s="1"/>
  <c r="O5579" i="2" s="1"/>
  <c r="O5580" i="2" s="1"/>
  <c r="O5581" i="2" s="1"/>
  <c r="O5582" i="2" s="1"/>
  <c r="O5583" i="2" s="1"/>
  <c r="O5584" i="2" s="1"/>
  <c r="O5585" i="2" s="1"/>
  <c r="O5586" i="2" s="1"/>
  <c r="O5587" i="2" s="1"/>
  <c r="O5588" i="2" s="1"/>
  <c r="O5589" i="2" s="1"/>
  <c r="O5590" i="2" s="1"/>
  <c r="O5591" i="2" s="1"/>
  <c r="O5592" i="2" s="1"/>
  <c r="O5593" i="2" s="1"/>
  <c r="O5594" i="2" s="1"/>
  <c r="O5595" i="2" s="1"/>
  <c r="O5596" i="2" s="1"/>
  <c r="O5597" i="2" s="1"/>
  <c r="O5598" i="2" s="1"/>
  <c r="O5599" i="2" s="1"/>
  <c r="O5600" i="2" s="1"/>
  <c r="O5601" i="2" s="1"/>
  <c r="O5602" i="2" s="1"/>
  <c r="O5603" i="2" s="1"/>
  <c r="O5604" i="2" s="1"/>
  <c r="O5605" i="2" s="1"/>
  <c r="O5606" i="2" s="1"/>
  <c r="O5607" i="2" s="1"/>
  <c r="O5608" i="2" s="1"/>
  <c r="O5609" i="2" s="1"/>
  <c r="O5610" i="2" s="1"/>
  <c r="O5611" i="2" s="1"/>
  <c r="O5612" i="2" s="1"/>
  <c r="O5613" i="2" s="1"/>
  <c r="O5614" i="2" s="1"/>
  <c r="O5615" i="2" s="1"/>
  <c r="O5616" i="2" s="1"/>
  <c r="O5617" i="2" s="1"/>
  <c r="O5618" i="2" s="1"/>
  <c r="O5619" i="2" s="1"/>
  <c r="O5620" i="2" s="1"/>
  <c r="O5621" i="2" s="1"/>
  <c r="O5622" i="2" s="1"/>
  <c r="O5623" i="2" s="1"/>
  <c r="O5624" i="2" s="1"/>
  <c r="O5625" i="2" s="1"/>
  <c r="O5626" i="2" s="1"/>
  <c r="O5627" i="2" s="1"/>
  <c r="O5628" i="2" s="1"/>
  <c r="O5629" i="2" s="1"/>
  <c r="O5630" i="2" s="1"/>
  <c r="O5631" i="2" s="1"/>
  <c r="O5632" i="2" s="1"/>
  <c r="O5633" i="2" s="1"/>
  <c r="O5634" i="2" s="1"/>
  <c r="O5635" i="2" s="1"/>
  <c r="O5636" i="2" s="1"/>
  <c r="O5637" i="2" s="1"/>
  <c r="O5638" i="2" s="1"/>
  <c r="O5639" i="2" s="1"/>
  <c r="O5640" i="2" s="1"/>
  <c r="O5641" i="2" s="1"/>
  <c r="O5642" i="2" s="1"/>
  <c r="O5643" i="2" s="1"/>
  <c r="O5644" i="2" s="1"/>
  <c r="O5645" i="2" s="1"/>
  <c r="O5646" i="2" s="1"/>
  <c r="O5647" i="2" s="1"/>
  <c r="O5648" i="2" s="1"/>
  <c r="O5649" i="2" s="1"/>
  <c r="O5650" i="2" s="1"/>
  <c r="O5651" i="2" s="1"/>
  <c r="O5652" i="2" s="1"/>
  <c r="O5653" i="2" s="1"/>
  <c r="O5654" i="2" s="1"/>
  <c r="O5655" i="2" s="1"/>
  <c r="O5656" i="2" s="1"/>
  <c r="O5657" i="2" s="1"/>
  <c r="O5658" i="2" s="1"/>
  <c r="O5659" i="2" s="1"/>
  <c r="O5660" i="2" s="1"/>
  <c r="O5661" i="2" s="1"/>
  <c r="O5662" i="2" s="1"/>
  <c r="O5663" i="2" s="1"/>
  <c r="O5664" i="2" s="1"/>
  <c r="O5665" i="2" s="1"/>
  <c r="O5666" i="2" s="1"/>
  <c r="O5667" i="2" s="1"/>
  <c r="O5668" i="2" s="1"/>
  <c r="O5669" i="2" s="1"/>
  <c r="O5670" i="2" s="1"/>
  <c r="O5671" i="2" s="1"/>
  <c r="O5672" i="2" s="1"/>
  <c r="O5673" i="2" s="1"/>
  <c r="O5674" i="2" s="1"/>
  <c r="O5675" i="2" s="1"/>
  <c r="O5676" i="2" s="1"/>
  <c r="O5677" i="2" s="1"/>
  <c r="O5678" i="2" s="1"/>
  <c r="O5679" i="2" s="1"/>
  <c r="O5680" i="2" s="1"/>
  <c r="O5681" i="2" s="1"/>
  <c r="O5682" i="2" s="1"/>
  <c r="O5683" i="2" s="1"/>
  <c r="O5684" i="2" s="1"/>
  <c r="O5685" i="2" s="1"/>
  <c r="O5686" i="2" s="1"/>
  <c r="O5687" i="2" s="1"/>
  <c r="O35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502" i="2"/>
  <c r="N503" i="2"/>
  <c r="N504" i="2"/>
  <c r="N505" i="2"/>
  <c r="N506" i="2"/>
  <c r="N507" i="2"/>
  <c r="N508" i="2"/>
  <c r="N509" i="2"/>
  <c r="N510" i="2"/>
  <c r="N511" i="2"/>
  <c r="N512" i="2"/>
  <c r="N513" i="2"/>
  <c r="N514" i="2"/>
  <c r="N515" i="2"/>
  <c r="N516" i="2"/>
  <c r="N517" i="2"/>
  <c r="N518" i="2"/>
  <c r="N519" i="2"/>
  <c r="N520" i="2"/>
  <c r="N521" i="2"/>
  <c r="N522" i="2"/>
  <c r="N523" i="2"/>
  <c r="N524" i="2"/>
  <c r="N525" i="2"/>
  <c r="N526" i="2"/>
  <c r="N527" i="2"/>
  <c r="N528" i="2"/>
  <c r="N529" i="2"/>
  <c r="N530" i="2"/>
  <c r="N531" i="2"/>
  <c r="N532" i="2"/>
  <c r="N533" i="2"/>
  <c r="N534" i="2"/>
  <c r="N535" i="2"/>
  <c r="N536" i="2"/>
  <c r="N537" i="2"/>
  <c r="N538" i="2"/>
  <c r="N539" i="2"/>
  <c r="N540" i="2"/>
  <c r="N541" i="2"/>
  <c r="N542" i="2"/>
  <c r="N543" i="2"/>
  <c r="N544" i="2"/>
  <c r="N545" i="2"/>
  <c r="N546" i="2"/>
  <c r="N547" i="2"/>
  <c r="N548" i="2"/>
  <c r="N549" i="2"/>
  <c r="N550" i="2"/>
  <c r="N551" i="2"/>
  <c r="N552" i="2"/>
  <c r="N553" i="2"/>
  <c r="N554" i="2"/>
  <c r="N555" i="2"/>
  <c r="N556" i="2"/>
  <c r="N557" i="2"/>
  <c r="N558" i="2"/>
  <c r="N559" i="2"/>
  <c r="N560" i="2"/>
  <c r="N561" i="2"/>
  <c r="N562" i="2"/>
  <c r="N563" i="2"/>
  <c r="N564" i="2"/>
  <c r="N565" i="2"/>
  <c r="N566" i="2"/>
  <c r="N567" i="2"/>
  <c r="N568" i="2"/>
  <c r="N569" i="2"/>
  <c r="N570" i="2"/>
  <c r="N571" i="2"/>
  <c r="N572" i="2"/>
  <c r="N573" i="2"/>
  <c r="N574" i="2"/>
  <c r="N575" i="2"/>
  <c r="N576" i="2"/>
  <c r="N577" i="2"/>
  <c r="N578" i="2"/>
  <c r="N579" i="2"/>
  <c r="N580" i="2"/>
  <c r="N581" i="2"/>
  <c r="N582" i="2"/>
  <c r="N583" i="2"/>
  <c r="N584" i="2"/>
  <c r="N585" i="2"/>
  <c r="N586" i="2"/>
  <c r="N587" i="2"/>
  <c r="N588" i="2"/>
  <c r="N589" i="2"/>
  <c r="N590" i="2"/>
  <c r="N591" i="2"/>
  <c r="N592" i="2"/>
  <c r="N593" i="2"/>
  <c r="N594" i="2"/>
  <c r="N595" i="2"/>
  <c r="N596" i="2"/>
  <c r="N597" i="2"/>
  <c r="N598" i="2"/>
  <c r="N599" i="2"/>
  <c r="N600" i="2"/>
  <c r="N601" i="2"/>
  <c r="N602" i="2"/>
  <c r="N603" i="2"/>
  <c r="N604" i="2"/>
  <c r="N605" i="2"/>
  <c r="N606" i="2"/>
  <c r="N607" i="2"/>
  <c r="N608" i="2"/>
  <c r="N609" i="2"/>
  <c r="N610" i="2"/>
  <c r="N611" i="2"/>
  <c r="N612" i="2"/>
  <c r="N613" i="2"/>
  <c r="N614" i="2"/>
  <c r="N615" i="2"/>
  <c r="N616" i="2"/>
  <c r="N617" i="2"/>
  <c r="N618" i="2"/>
  <c r="N619" i="2"/>
  <c r="N620" i="2"/>
  <c r="N621" i="2"/>
  <c r="N622" i="2"/>
  <c r="N623" i="2"/>
  <c r="N624" i="2"/>
  <c r="N625" i="2"/>
  <c r="N626" i="2"/>
  <c r="N627" i="2"/>
  <c r="N628" i="2"/>
  <c r="N629" i="2"/>
  <c r="N630" i="2"/>
  <c r="N631" i="2"/>
  <c r="N632" i="2"/>
  <c r="N633" i="2"/>
  <c r="N634" i="2"/>
  <c r="N635" i="2"/>
  <c r="N636" i="2"/>
  <c r="N637" i="2"/>
  <c r="N638" i="2"/>
  <c r="N639" i="2"/>
  <c r="N640" i="2"/>
  <c r="N641" i="2"/>
  <c r="N642" i="2"/>
  <c r="N643" i="2"/>
  <c r="N644" i="2"/>
  <c r="N645" i="2"/>
  <c r="N646" i="2"/>
  <c r="N647" i="2"/>
  <c r="N648" i="2"/>
  <c r="N649" i="2"/>
  <c r="N650" i="2"/>
  <c r="N651" i="2"/>
  <c r="N652" i="2"/>
  <c r="N653" i="2"/>
  <c r="N654" i="2"/>
  <c r="N655" i="2"/>
  <c r="N656" i="2"/>
  <c r="N657" i="2"/>
  <c r="N658" i="2"/>
  <c r="N659" i="2"/>
  <c r="N660" i="2"/>
  <c r="N661" i="2"/>
  <c r="N662" i="2"/>
  <c r="N663" i="2"/>
  <c r="N664" i="2"/>
  <c r="N665" i="2"/>
  <c r="N666" i="2"/>
  <c r="N667" i="2"/>
  <c r="N668" i="2"/>
  <c r="N669" i="2"/>
  <c r="N670" i="2"/>
  <c r="N671" i="2"/>
  <c r="N672" i="2"/>
  <c r="N673" i="2"/>
  <c r="N674" i="2"/>
  <c r="N675" i="2"/>
  <c r="N676" i="2"/>
  <c r="N677" i="2"/>
  <c r="N678" i="2"/>
  <c r="N679" i="2"/>
  <c r="N680" i="2"/>
  <c r="N681" i="2"/>
  <c r="N682" i="2"/>
  <c r="N683" i="2"/>
  <c r="N684" i="2"/>
  <c r="N685" i="2"/>
  <c r="N686" i="2"/>
  <c r="N687" i="2"/>
  <c r="N688" i="2"/>
  <c r="N689" i="2"/>
  <c r="N690" i="2"/>
  <c r="N691" i="2"/>
  <c r="N692" i="2"/>
  <c r="N693" i="2"/>
  <c r="N694" i="2"/>
  <c r="N695" i="2"/>
  <c r="N696" i="2"/>
  <c r="N697" i="2"/>
  <c r="N698" i="2"/>
  <c r="N699" i="2"/>
  <c r="N700" i="2"/>
  <c r="N701" i="2"/>
  <c r="N702" i="2"/>
  <c r="N703" i="2"/>
  <c r="N704" i="2"/>
  <c r="N705" i="2"/>
  <c r="N706" i="2"/>
  <c r="N707" i="2"/>
  <c r="N708" i="2"/>
  <c r="N709" i="2"/>
  <c r="N710" i="2"/>
  <c r="N711" i="2"/>
  <c r="N712" i="2"/>
  <c r="N713" i="2"/>
  <c r="N714" i="2"/>
  <c r="N715" i="2"/>
  <c r="N716" i="2"/>
  <c r="N717" i="2"/>
  <c r="N718" i="2"/>
  <c r="N719" i="2"/>
  <c r="N720" i="2"/>
  <c r="N721" i="2"/>
  <c r="N722" i="2"/>
  <c r="N723" i="2"/>
  <c r="N724" i="2"/>
  <c r="N725" i="2"/>
  <c r="N726" i="2"/>
  <c r="N727" i="2"/>
  <c r="N728" i="2"/>
  <c r="N729" i="2"/>
  <c r="N730" i="2"/>
  <c r="N731" i="2"/>
  <c r="N732" i="2"/>
  <c r="N733" i="2"/>
  <c r="N734" i="2"/>
  <c r="N735" i="2"/>
  <c r="N736" i="2"/>
  <c r="N737" i="2"/>
  <c r="N738" i="2"/>
  <c r="N739" i="2"/>
  <c r="N740" i="2"/>
  <c r="N741" i="2"/>
  <c r="N742" i="2"/>
  <c r="N743" i="2"/>
  <c r="N744" i="2"/>
  <c r="N745" i="2"/>
  <c r="N746" i="2"/>
  <c r="N747" i="2"/>
  <c r="N748" i="2"/>
  <c r="N749" i="2"/>
  <c r="N750" i="2"/>
  <c r="N751" i="2"/>
  <c r="N752" i="2"/>
  <c r="N753" i="2"/>
  <c r="N754" i="2"/>
  <c r="N755" i="2"/>
  <c r="N756" i="2"/>
  <c r="N757" i="2"/>
  <c r="N758" i="2"/>
  <c r="N759" i="2"/>
  <c r="N760" i="2"/>
  <c r="N761" i="2"/>
  <c r="N762" i="2"/>
  <c r="N763" i="2"/>
  <c r="N764" i="2"/>
  <c r="N765" i="2"/>
  <c r="N766" i="2"/>
  <c r="N767" i="2"/>
  <c r="N768" i="2"/>
  <c r="N769" i="2"/>
  <c r="N770" i="2"/>
  <c r="N771" i="2"/>
  <c r="N772" i="2"/>
  <c r="N773" i="2"/>
  <c r="N774" i="2"/>
  <c r="N775" i="2"/>
  <c r="N776" i="2"/>
  <c r="N777" i="2"/>
  <c r="N778" i="2"/>
  <c r="N779" i="2"/>
  <c r="N780" i="2"/>
  <c r="N781" i="2"/>
  <c r="N782" i="2"/>
  <c r="N783" i="2"/>
  <c r="N784" i="2"/>
  <c r="N785" i="2"/>
  <c r="N786" i="2"/>
  <c r="N787" i="2"/>
  <c r="N788" i="2"/>
  <c r="N789" i="2"/>
  <c r="N790" i="2"/>
  <c r="N791" i="2"/>
  <c r="N792" i="2"/>
  <c r="N793" i="2"/>
  <c r="N794" i="2"/>
  <c r="N795" i="2"/>
  <c r="N796" i="2"/>
  <c r="N797" i="2"/>
  <c r="N798" i="2"/>
  <c r="N799" i="2"/>
  <c r="N800" i="2"/>
  <c r="N801" i="2"/>
  <c r="N802" i="2"/>
  <c r="N803" i="2"/>
  <c r="N804" i="2"/>
  <c r="N805" i="2"/>
  <c r="N806" i="2"/>
  <c r="N807" i="2"/>
  <c r="N808" i="2"/>
  <c r="N809" i="2"/>
  <c r="N810" i="2"/>
  <c r="N811" i="2"/>
  <c r="N812" i="2"/>
  <c r="N813" i="2"/>
  <c r="N814" i="2"/>
  <c r="N815" i="2"/>
  <c r="N816" i="2"/>
  <c r="N817" i="2"/>
  <c r="N818" i="2"/>
  <c r="N819" i="2"/>
  <c r="N820" i="2"/>
  <c r="N821" i="2"/>
  <c r="N822" i="2"/>
  <c r="N823" i="2"/>
  <c r="N824" i="2"/>
  <c r="N825" i="2"/>
  <c r="N826" i="2"/>
  <c r="N827" i="2"/>
  <c r="N828" i="2"/>
  <c r="N829" i="2"/>
  <c r="N830" i="2"/>
  <c r="N831" i="2"/>
  <c r="N832" i="2"/>
  <c r="N833" i="2"/>
  <c r="N834" i="2"/>
  <c r="N835" i="2"/>
  <c r="N836" i="2"/>
  <c r="N837" i="2"/>
  <c r="N838" i="2"/>
  <c r="N839" i="2"/>
  <c r="N840" i="2"/>
  <c r="N841" i="2"/>
  <c r="N842" i="2"/>
  <c r="N843" i="2"/>
  <c r="N844" i="2"/>
  <c r="N845" i="2"/>
  <c r="N846" i="2"/>
  <c r="N847" i="2"/>
  <c r="N848" i="2"/>
  <c r="N849" i="2"/>
  <c r="N850" i="2"/>
  <c r="N851" i="2"/>
  <c r="N852" i="2"/>
  <c r="N853" i="2"/>
  <c r="N854" i="2"/>
  <c r="N855" i="2"/>
  <c r="N856" i="2"/>
  <c r="N857" i="2"/>
  <c r="N858" i="2"/>
  <c r="N859" i="2"/>
  <c r="N860" i="2"/>
  <c r="N861" i="2"/>
  <c r="N862" i="2"/>
  <c r="N863" i="2"/>
  <c r="N864" i="2"/>
  <c r="N865" i="2"/>
  <c r="N866" i="2"/>
  <c r="N867" i="2"/>
  <c r="N868" i="2"/>
  <c r="N869" i="2"/>
  <c r="N870" i="2"/>
  <c r="N871" i="2"/>
  <c r="N872" i="2"/>
  <c r="N873" i="2"/>
  <c r="N874" i="2"/>
  <c r="N875" i="2"/>
  <c r="N876" i="2"/>
  <c r="N877" i="2"/>
  <c r="N878" i="2"/>
  <c r="N879" i="2"/>
  <c r="N880" i="2"/>
  <c r="N881" i="2"/>
  <c r="N882" i="2"/>
  <c r="N883" i="2"/>
  <c r="N884" i="2"/>
  <c r="N885" i="2"/>
  <c r="N886" i="2"/>
  <c r="N887" i="2"/>
  <c r="N888" i="2"/>
  <c r="N889" i="2"/>
  <c r="N890" i="2"/>
  <c r="N891" i="2"/>
  <c r="N892" i="2"/>
  <c r="N893" i="2"/>
  <c r="N894" i="2"/>
  <c r="N895" i="2"/>
  <c r="N896" i="2"/>
  <c r="N897" i="2"/>
  <c r="N898" i="2"/>
  <c r="N899" i="2"/>
  <c r="N900" i="2"/>
  <c r="N901" i="2"/>
  <c r="N902" i="2"/>
  <c r="N903" i="2"/>
  <c r="N904" i="2"/>
  <c r="N905" i="2"/>
  <c r="N906" i="2"/>
  <c r="N907" i="2"/>
  <c r="N908" i="2"/>
  <c r="N909" i="2"/>
  <c r="N910" i="2"/>
  <c r="N911" i="2"/>
  <c r="N912" i="2"/>
  <c r="N913" i="2"/>
  <c r="N914" i="2"/>
  <c r="N915" i="2"/>
  <c r="N916" i="2"/>
  <c r="N917" i="2"/>
  <c r="N918" i="2"/>
  <c r="N919" i="2"/>
  <c r="N920" i="2"/>
  <c r="N921" i="2"/>
  <c r="N922" i="2"/>
  <c r="N923" i="2"/>
  <c r="N924" i="2"/>
  <c r="N925" i="2"/>
  <c r="N926" i="2"/>
  <c r="N927" i="2"/>
  <c r="N928" i="2"/>
  <c r="N929" i="2"/>
  <c r="N930" i="2"/>
  <c r="N931" i="2"/>
  <c r="N932" i="2"/>
  <c r="N933" i="2"/>
  <c r="N934" i="2"/>
  <c r="N935" i="2"/>
  <c r="N936" i="2"/>
  <c r="N937" i="2"/>
  <c r="N938" i="2"/>
  <c r="N939" i="2"/>
  <c r="N940" i="2"/>
  <c r="N941" i="2"/>
  <c r="N942" i="2"/>
  <c r="N943" i="2"/>
  <c r="N944" i="2"/>
  <c r="N945" i="2"/>
  <c r="N946" i="2"/>
  <c r="N947" i="2"/>
  <c r="N948" i="2"/>
  <c r="N949" i="2"/>
  <c r="N950" i="2"/>
  <c r="N951" i="2"/>
  <c r="N952" i="2"/>
  <c r="N953" i="2"/>
  <c r="N954" i="2"/>
  <c r="N955" i="2"/>
  <c r="N956" i="2"/>
  <c r="N957" i="2"/>
  <c r="N958" i="2"/>
  <c r="N959" i="2"/>
  <c r="N960" i="2"/>
  <c r="N961" i="2"/>
  <c r="N962" i="2"/>
  <c r="N963" i="2"/>
  <c r="N964" i="2"/>
  <c r="N965" i="2"/>
  <c r="N966" i="2"/>
  <c r="N967" i="2"/>
  <c r="N968" i="2"/>
  <c r="N969" i="2"/>
  <c r="N970" i="2"/>
  <c r="N971" i="2"/>
  <c r="N972" i="2"/>
  <c r="N973" i="2"/>
  <c r="N974" i="2"/>
  <c r="N975" i="2"/>
  <c r="N976" i="2"/>
  <c r="N977" i="2"/>
  <c r="N978" i="2"/>
  <c r="N979" i="2"/>
  <c r="N980" i="2"/>
  <c r="N981" i="2"/>
  <c r="N982" i="2"/>
  <c r="N983" i="2"/>
  <c r="N984" i="2"/>
  <c r="N985" i="2"/>
  <c r="N986" i="2"/>
  <c r="N987" i="2"/>
  <c r="N988" i="2"/>
  <c r="N989" i="2"/>
  <c r="N990" i="2"/>
  <c r="N991" i="2"/>
  <c r="N992" i="2"/>
  <c r="N993" i="2"/>
  <c r="N994" i="2"/>
  <c r="N995" i="2"/>
  <c r="N996" i="2"/>
  <c r="N997" i="2"/>
  <c r="N998" i="2"/>
  <c r="N999" i="2"/>
  <c r="N1000" i="2"/>
  <c r="N1001" i="2"/>
  <c r="N1002" i="2"/>
  <c r="N1003" i="2"/>
  <c r="N1004" i="2"/>
  <c r="N1005" i="2"/>
  <c r="N1006" i="2"/>
  <c r="N1007" i="2"/>
  <c r="N1008" i="2"/>
  <c r="N1009" i="2"/>
  <c r="N1010" i="2"/>
  <c r="N1011" i="2"/>
  <c r="N1012" i="2"/>
  <c r="N1013" i="2"/>
  <c r="N1014" i="2"/>
  <c r="N1015" i="2"/>
  <c r="N1016" i="2"/>
  <c r="N1017" i="2"/>
  <c r="N1018" i="2"/>
  <c r="N1019" i="2"/>
  <c r="N1020" i="2"/>
  <c r="N1021" i="2"/>
  <c r="N1022" i="2"/>
  <c r="N1023" i="2"/>
  <c r="N1024" i="2"/>
  <c r="N1025" i="2"/>
  <c r="N1026" i="2"/>
  <c r="N1027" i="2"/>
  <c r="N1028" i="2"/>
  <c r="N1029" i="2"/>
  <c r="N1030" i="2"/>
  <c r="N1031" i="2"/>
  <c r="N1032" i="2"/>
  <c r="N1033" i="2"/>
  <c r="N1034" i="2"/>
  <c r="N1035" i="2"/>
  <c r="N1036" i="2"/>
  <c r="N1037" i="2"/>
  <c r="N1038" i="2"/>
  <c r="N1039" i="2"/>
  <c r="N1040" i="2"/>
  <c r="N1041" i="2"/>
  <c r="N1042" i="2"/>
  <c r="N1043" i="2"/>
  <c r="N1044" i="2"/>
  <c r="N1045" i="2"/>
  <c r="N1046" i="2"/>
  <c r="N1047" i="2"/>
  <c r="N1048" i="2"/>
  <c r="N1049" i="2"/>
  <c r="N1050" i="2"/>
  <c r="N1051" i="2"/>
  <c r="N1052" i="2"/>
  <c r="N1053" i="2"/>
  <c r="N1054" i="2"/>
  <c r="N1055" i="2"/>
  <c r="N1056" i="2"/>
  <c r="N1057" i="2"/>
  <c r="N1058" i="2"/>
  <c r="N1059" i="2"/>
  <c r="N1060" i="2"/>
  <c r="N1061" i="2"/>
  <c r="N1062" i="2"/>
  <c r="N1063" i="2"/>
  <c r="N1064" i="2"/>
  <c r="N1065" i="2"/>
  <c r="N1066" i="2"/>
  <c r="N1067" i="2"/>
  <c r="N1068" i="2"/>
  <c r="N1069" i="2"/>
  <c r="N1070" i="2"/>
  <c r="N1071" i="2"/>
  <c r="N1072" i="2"/>
  <c r="N1073" i="2"/>
  <c r="N1074" i="2"/>
  <c r="N1075" i="2"/>
  <c r="N1076" i="2"/>
  <c r="N1077" i="2"/>
  <c r="N1078" i="2"/>
  <c r="N1079" i="2"/>
  <c r="N1080" i="2"/>
  <c r="N1081" i="2"/>
  <c r="N1082" i="2"/>
  <c r="N1083" i="2"/>
  <c r="N1084" i="2"/>
  <c r="N1085" i="2"/>
  <c r="N1086" i="2"/>
  <c r="N1087" i="2"/>
  <c r="N1088" i="2"/>
  <c r="N1089" i="2"/>
  <c r="N1090" i="2"/>
  <c r="N1091" i="2"/>
  <c r="N1092" i="2"/>
  <c r="N1093" i="2"/>
  <c r="N1094" i="2"/>
  <c r="N1095" i="2"/>
  <c r="N1096" i="2"/>
  <c r="N1097" i="2"/>
  <c r="N1098" i="2"/>
  <c r="N1099" i="2"/>
  <c r="N1100" i="2"/>
  <c r="N1101" i="2"/>
  <c r="N1102" i="2"/>
  <c r="N1103" i="2"/>
  <c r="N1104" i="2"/>
  <c r="N1105" i="2"/>
  <c r="N1106" i="2"/>
  <c r="N1107" i="2"/>
  <c r="N1108" i="2"/>
  <c r="N1109" i="2"/>
  <c r="N1110" i="2"/>
  <c r="N1111" i="2"/>
  <c r="N1112" i="2"/>
  <c r="N1113" i="2"/>
  <c r="N1114" i="2"/>
  <c r="N1115" i="2"/>
  <c r="N1116" i="2"/>
  <c r="N1117" i="2"/>
  <c r="N1118" i="2"/>
  <c r="N1119" i="2"/>
  <c r="N1120" i="2"/>
  <c r="N1121" i="2"/>
  <c r="N1122" i="2"/>
  <c r="N1123" i="2"/>
  <c r="N1124" i="2"/>
  <c r="N1125" i="2"/>
  <c r="N1126" i="2"/>
  <c r="N1127" i="2"/>
  <c r="N1128" i="2"/>
  <c r="N1129" i="2"/>
  <c r="N1130" i="2"/>
  <c r="N1131" i="2"/>
  <c r="N1132" i="2"/>
  <c r="N1133" i="2"/>
  <c r="N1134" i="2"/>
  <c r="N1135" i="2"/>
  <c r="N1136" i="2"/>
  <c r="N1137" i="2"/>
  <c r="N1138" i="2"/>
  <c r="N1139" i="2"/>
  <c r="N1140" i="2"/>
  <c r="N1141" i="2"/>
  <c r="N1142" i="2"/>
  <c r="N1143" i="2"/>
  <c r="N1144" i="2"/>
  <c r="N1145" i="2"/>
  <c r="N1146" i="2"/>
  <c r="N1147" i="2"/>
  <c r="N1148" i="2"/>
  <c r="N1149" i="2"/>
  <c r="N1150" i="2"/>
  <c r="N1151" i="2"/>
  <c r="N1152" i="2"/>
  <c r="N1153" i="2"/>
  <c r="N1154" i="2"/>
  <c r="N1155" i="2"/>
  <c r="N1156" i="2"/>
  <c r="N1157" i="2"/>
  <c r="N1158" i="2"/>
  <c r="N1159" i="2"/>
  <c r="N1160" i="2"/>
  <c r="N1161" i="2"/>
  <c r="N1162" i="2"/>
  <c r="N1163" i="2"/>
  <c r="N1164" i="2"/>
  <c r="N1165" i="2"/>
  <c r="N1166" i="2"/>
  <c r="N1167" i="2"/>
  <c r="N1168" i="2"/>
  <c r="N1169" i="2"/>
  <c r="N1170" i="2"/>
  <c r="N1171" i="2"/>
  <c r="N1172" i="2"/>
  <c r="N1173" i="2"/>
  <c r="N1174" i="2"/>
  <c r="N1175" i="2"/>
  <c r="N1176" i="2"/>
  <c r="N1177" i="2"/>
  <c r="N1178" i="2"/>
  <c r="N1179" i="2"/>
  <c r="N1180" i="2"/>
  <c r="N1181" i="2"/>
  <c r="N1182" i="2"/>
  <c r="N1183" i="2"/>
  <c r="N1184" i="2"/>
  <c r="N1185" i="2"/>
  <c r="N1186" i="2"/>
  <c r="N1187" i="2"/>
  <c r="N1188" i="2"/>
  <c r="N1189" i="2"/>
  <c r="N1190" i="2"/>
  <c r="N1191" i="2"/>
  <c r="N1192" i="2"/>
  <c r="N1193" i="2"/>
  <c r="N1194" i="2"/>
  <c r="N1195" i="2"/>
  <c r="N1196" i="2"/>
  <c r="N1197" i="2"/>
  <c r="N1198" i="2"/>
  <c r="N1199" i="2"/>
  <c r="N1200" i="2"/>
  <c r="N1201" i="2"/>
  <c r="N1202" i="2"/>
  <c r="N1203" i="2"/>
  <c r="N1204" i="2"/>
  <c r="N1205" i="2"/>
  <c r="N1206" i="2"/>
  <c r="N1207" i="2"/>
  <c r="N1208" i="2"/>
  <c r="N1209" i="2"/>
  <c r="N1210" i="2"/>
  <c r="N1211" i="2"/>
  <c r="N1212" i="2"/>
  <c r="N1213" i="2"/>
  <c r="N1214" i="2"/>
  <c r="N1215" i="2"/>
  <c r="N1216" i="2"/>
  <c r="N1217" i="2"/>
  <c r="N1218" i="2"/>
  <c r="N1219" i="2"/>
  <c r="N1220" i="2"/>
  <c r="N1221" i="2"/>
  <c r="N1222" i="2"/>
  <c r="N1223" i="2"/>
  <c r="N1224" i="2"/>
  <c r="N1225" i="2"/>
  <c r="N1226" i="2"/>
  <c r="N1227" i="2"/>
  <c r="N1228" i="2"/>
  <c r="N1229" i="2"/>
  <c r="N1230" i="2"/>
  <c r="N1231" i="2"/>
  <c r="N1232" i="2"/>
  <c r="N1233" i="2"/>
  <c r="N1234" i="2"/>
  <c r="N1235" i="2"/>
  <c r="N1236" i="2"/>
  <c r="N1237" i="2"/>
  <c r="N1238" i="2"/>
  <c r="N1239" i="2"/>
  <c r="N1240" i="2"/>
  <c r="N1241" i="2"/>
  <c r="N1242" i="2"/>
  <c r="N1243" i="2"/>
  <c r="N1244" i="2"/>
  <c r="N1245" i="2"/>
  <c r="N1246" i="2"/>
  <c r="N1247" i="2"/>
  <c r="N1248" i="2"/>
  <c r="N1249" i="2"/>
  <c r="N1250" i="2"/>
  <c r="N1251" i="2"/>
  <c r="N1252" i="2"/>
  <c r="N1253" i="2"/>
  <c r="N1254" i="2"/>
  <c r="N1255" i="2"/>
  <c r="N1256" i="2"/>
  <c r="N1257" i="2"/>
  <c r="N1258" i="2"/>
  <c r="N1259" i="2"/>
  <c r="N1260" i="2"/>
  <c r="N1261" i="2"/>
  <c r="N1262" i="2"/>
  <c r="N1263" i="2"/>
  <c r="N1264" i="2"/>
  <c r="N1265" i="2"/>
  <c r="N1266" i="2"/>
  <c r="N1267" i="2"/>
  <c r="N1268" i="2"/>
  <c r="N1269" i="2"/>
  <c r="N1270" i="2"/>
  <c r="N1271" i="2"/>
  <c r="N1272" i="2"/>
  <c r="N1273" i="2"/>
  <c r="N1274" i="2"/>
  <c r="N1275" i="2"/>
  <c r="N1276" i="2"/>
  <c r="N1277" i="2"/>
  <c r="N1278" i="2"/>
  <c r="N1279" i="2"/>
  <c r="N1280" i="2"/>
  <c r="N1281" i="2"/>
  <c r="N1282" i="2"/>
  <c r="N1283" i="2"/>
  <c r="N1284" i="2"/>
  <c r="N1285" i="2"/>
  <c r="N1286" i="2"/>
  <c r="N1287" i="2"/>
  <c r="N1288" i="2"/>
  <c r="N1289" i="2"/>
  <c r="N1290" i="2"/>
  <c r="N1291" i="2"/>
  <c r="N1292" i="2"/>
  <c r="N1293" i="2"/>
  <c r="N1294" i="2"/>
  <c r="N1295" i="2"/>
  <c r="N1296" i="2"/>
  <c r="N1297" i="2"/>
  <c r="N1298" i="2"/>
  <c r="N1299" i="2"/>
  <c r="N1300" i="2"/>
  <c r="N1301" i="2"/>
  <c r="N1302" i="2"/>
  <c r="N1303" i="2"/>
  <c r="N1304" i="2"/>
  <c r="N1305" i="2"/>
  <c r="N1306" i="2"/>
  <c r="N1307" i="2"/>
  <c r="N1308" i="2"/>
  <c r="N1309" i="2"/>
  <c r="N1310" i="2"/>
  <c r="N1311" i="2"/>
  <c r="N1312" i="2"/>
  <c r="N1313" i="2"/>
  <c r="N1314" i="2"/>
  <c r="N1315" i="2"/>
  <c r="N1316" i="2"/>
  <c r="N1317" i="2"/>
  <c r="N1318" i="2"/>
  <c r="N1319" i="2"/>
  <c r="N1320" i="2"/>
  <c r="N1321" i="2"/>
  <c r="N1322" i="2"/>
  <c r="N1323" i="2"/>
  <c r="N1324" i="2"/>
  <c r="N1325" i="2"/>
  <c r="N1326" i="2"/>
  <c r="N1327" i="2"/>
  <c r="N1328" i="2"/>
  <c r="N1329" i="2"/>
  <c r="N1330" i="2"/>
  <c r="N1331" i="2"/>
  <c r="N1332" i="2"/>
  <c r="N1333" i="2"/>
  <c r="N1334" i="2"/>
  <c r="N1335" i="2"/>
  <c r="N1336" i="2"/>
  <c r="N1337" i="2"/>
  <c r="N1338" i="2"/>
  <c r="N1339" i="2"/>
  <c r="N1340" i="2"/>
  <c r="N1341" i="2"/>
  <c r="N1342" i="2"/>
  <c r="N1343" i="2"/>
  <c r="N1344" i="2"/>
  <c r="N1345" i="2"/>
  <c r="N1346" i="2"/>
  <c r="N1347" i="2"/>
  <c r="N1348" i="2"/>
  <c r="N1349" i="2"/>
  <c r="N1350" i="2"/>
  <c r="N1351" i="2"/>
  <c r="N1352" i="2"/>
  <c r="N1353" i="2"/>
  <c r="N1354" i="2"/>
  <c r="N1355" i="2"/>
  <c r="N1356" i="2"/>
  <c r="N1357" i="2"/>
  <c r="N1358" i="2"/>
  <c r="N1359" i="2"/>
  <c r="N1360" i="2"/>
  <c r="N1361" i="2"/>
  <c r="N1362" i="2"/>
  <c r="N1363" i="2"/>
  <c r="N1364" i="2"/>
  <c r="N1365" i="2"/>
  <c r="N1366" i="2"/>
  <c r="N1367" i="2"/>
  <c r="N1368" i="2"/>
  <c r="N1369" i="2"/>
  <c r="N1370" i="2"/>
  <c r="N1371" i="2"/>
  <c r="N1372" i="2"/>
  <c r="N1373" i="2"/>
  <c r="N1374" i="2"/>
  <c r="N1375" i="2"/>
  <c r="N1376" i="2"/>
  <c r="N1377" i="2"/>
  <c r="N1378" i="2"/>
  <c r="N1379" i="2"/>
  <c r="N1380" i="2"/>
  <c r="N1381" i="2"/>
  <c r="N1382" i="2"/>
  <c r="N1383" i="2"/>
  <c r="N1384" i="2"/>
  <c r="N1385" i="2"/>
  <c r="N1386" i="2"/>
  <c r="N1387" i="2"/>
  <c r="N1388" i="2"/>
  <c r="N1389" i="2"/>
  <c r="N1390" i="2"/>
  <c r="N1391" i="2"/>
  <c r="N1392" i="2"/>
  <c r="N1393" i="2"/>
  <c r="N1394" i="2"/>
  <c r="N1395" i="2"/>
  <c r="N1396" i="2"/>
  <c r="N1397" i="2"/>
  <c r="N1398" i="2"/>
  <c r="N1399" i="2"/>
  <c r="N1400" i="2"/>
  <c r="N1401" i="2"/>
  <c r="N1402" i="2"/>
  <c r="N1403" i="2"/>
  <c r="N1404" i="2"/>
  <c r="N1405" i="2"/>
  <c r="N1406" i="2"/>
  <c r="N1407" i="2"/>
  <c r="N1408" i="2"/>
  <c r="N1409" i="2"/>
  <c r="N1410" i="2"/>
  <c r="N1411" i="2"/>
  <c r="N1412" i="2"/>
  <c r="N1413" i="2"/>
  <c r="N1414" i="2"/>
  <c r="N1415" i="2"/>
  <c r="N1416" i="2"/>
  <c r="N1417" i="2"/>
  <c r="N1418" i="2"/>
  <c r="N1419" i="2"/>
  <c r="N1420" i="2"/>
  <c r="N1421" i="2"/>
  <c r="N1422" i="2"/>
  <c r="N1423" i="2"/>
  <c r="N1424" i="2"/>
  <c r="N1425" i="2"/>
  <c r="N1426" i="2"/>
  <c r="N1427" i="2"/>
  <c r="N1428" i="2"/>
  <c r="N1429" i="2"/>
  <c r="N1430" i="2"/>
  <c r="N1431" i="2"/>
  <c r="N1432" i="2"/>
  <c r="N1433" i="2"/>
  <c r="N1434" i="2"/>
  <c r="N1435" i="2"/>
  <c r="N1436" i="2"/>
  <c r="N1437" i="2"/>
  <c r="N1438" i="2"/>
  <c r="N1439" i="2"/>
  <c r="N1440" i="2"/>
  <c r="N1441" i="2"/>
  <c r="N1442" i="2"/>
  <c r="N1443" i="2"/>
  <c r="N1444" i="2"/>
  <c r="N1445" i="2"/>
  <c r="N1446" i="2"/>
  <c r="N1447" i="2"/>
  <c r="N1448" i="2"/>
  <c r="N1449" i="2"/>
  <c r="N1450" i="2"/>
  <c r="N1451" i="2"/>
  <c r="N1452" i="2"/>
  <c r="N1453" i="2"/>
  <c r="N1454" i="2"/>
  <c r="N1455" i="2"/>
  <c r="N1456" i="2"/>
  <c r="N1457" i="2"/>
  <c r="N1458" i="2"/>
  <c r="N1459" i="2"/>
  <c r="N1460" i="2"/>
  <c r="N1461" i="2"/>
  <c r="N1462" i="2"/>
  <c r="N1463" i="2"/>
  <c r="N1464" i="2"/>
  <c r="N1465" i="2"/>
  <c r="N1466" i="2"/>
  <c r="N1467" i="2"/>
  <c r="N1468" i="2"/>
  <c r="N1469" i="2"/>
  <c r="N1470" i="2"/>
  <c r="N1471" i="2"/>
  <c r="N1472" i="2"/>
  <c r="N1473" i="2"/>
  <c r="N1474" i="2"/>
  <c r="N1475" i="2"/>
  <c r="N1476" i="2"/>
  <c r="N1477" i="2"/>
  <c r="N1478" i="2"/>
  <c r="N1479" i="2"/>
  <c r="N1480" i="2"/>
  <c r="N1481" i="2"/>
  <c r="N1482" i="2"/>
  <c r="N1483" i="2"/>
  <c r="N1484" i="2"/>
  <c r="N1485" i="2"/>
  <c r="N1486" i="2"/>
  <c r="N1487" i="2"/>
  <c r="N1488" i="2"/>
  <c r="N1489" i="2"/>
  <c r="N1490" i="2"/>
  <c r="N1491" i="2"/>
  <c r="N1492" i="2"/>
  <c r="N1493" i="2"/>
  <c r="N1494" i="2"/>
  <c r="N1495" i="2"/>
  <c r="N1496" i="2"/>
  <c r="N1497" i="2"/>
  <c r="N1498" i="2"/>
  <c r="N1499" i="2"/>
  <c r="N1500" i="2"/>
  <c r="N1501" i="2"/>
  <c r="N1502" i="2"/>
  <c r="N1503" i="2"/>
  <c r="N1504" i="2"/>
  <c r="N1505" i="2"/>
  <c r="N1506" i="2"/>
  <c r="N1507" i="2"/>
  <c r="N1508" i="2"/>
  <c r="N1509" i="2"/>
  <c r="N1510" i="2"/>
  <c r="N1511" i="2"/>
  <c r="N1512" i="2"/>
  <c r="N1513" i="2"/>
  <c r="N1514" i="2"/>
  <c r="N1515" i="2"/>
  <c r="N1516" i="2"/>
  <c r="N1517" i="2"/>
  <c r="N1518" i="2"/>
  <c r="N1519" i="2"/>
  <c r="N1520" i="2"/>
  <c r="N1521" i="2"/>
  <c r="N1522" i="2"/>
  <c r="N1523" i="2"/>
  <c r="N1524" i="2"/>
  <c r="N1525" i="2"/>
  <c r="N1526" i="2"/>
  <c r="N1527" i="2"/>
  <c r="N1528" i="2"/>
  <c r="N1529" i="2"/>
  <c r="N1530" i="2"/>
  <c r="N1531" i="2"/>
  <c r="N1532" i="2"/>
  <c r="N1533" i="2"/>
  <c r="N1534" i="2"/>
  <c r="N1535" i="2"/>
  <c r="N1536" i="2"/>
  <c r="N1537" i="2"/>
  <c r="N1538" i="2"/>
  <c r="N1539" i="2"/>
  <c r="N1540" i="2"/>
  <c r="N1541" i="2"/>
  <c r="N1542" i="2"/>
  <c r="N1543" i="2"/>
  <c r="N1544" i="2"/>
  <c r="N1545" i="2"/>
  <c r="N1546" i="2"/>
  <c r="N1547" i="2"/>
  <c r="N1548" i="2"/>
  <c r="N1549" i="2"/>
  <c r="N1550" i="2"/>
  <c r="N1551" i="2"/>
  <c r="N1552" i="2"/>
  <c r="N1553" i="2"/>
  <c r="N1554" i="2"/>
  <c r="N1555" i="2"/>
  <c r="N1556" i="2"/>
  <c r="N1557" i="2"/>
  <c r="N1558" i="2"/>
  <c r="N1559" i="2"/>
  <c r="N1560" i="2"/>
  <c r="N1561" i="2"/>
  <c r="N1562" i="2"/>
  <c r="N1563" i="2"/>
  <c r="N1564" i="2"/>
  <c r="N1565" i="2"/>
  <c r="N1566" i="2"/>
  <c r="N1567" i="2"/>
  <c r="N1568" i="2"/>
  <c r="N1569" i="2"/>
  <c r="N1570" i="2"/>
  <c r="N1571" i="2"/>
  <c r="N1572" i="2"/>
  <c r="N1573" i="2"/>
  <c r="N1574" i="2"/>
  <c r="N1575" i="2"/>
  <c r="N1576" i="2"/>
  <c r="N1577" i="2"/>
  <c r="N1578" i="2"/>
  <c r="N1579" i="2"/>
  <c r="N1580" i="2"/>
  <c r="N1581" i="2"/>
  <c r="N1582" i="2"/>
  <c r="N1583" i="2"/>
  <c r="N1584" i="2"/>
  <c r="N1585" i="2"/>
  <c r="N1586" i="2"/>
  <c r="N1587" i="2"/>
  <c r="N1588" i="2"/>
  <c r="N1589" i="2"/>
  <c r="N1590" i="2"/>
  <c r="N1591" i="2"/>
  <c r="N1592" i="2"/>
  <c r="N1593" i="2"/>
  <c r="N1594" i="2"/>
  <c r="N1595" i="2"/>
  <c r="N1596" i="2"/>
  <c r="N1597" i="2"/>
  <c r="N1598" i="2"/>
  <c r="N1599" i="2"/>
  <c r="N1600" i="2"/>
  <c r="N1601" i="2"/>
  <c r="N1602" i="2"/>
  <c r="N1603" i="2"/>
  <c r="N1604" i="2"/>
  <c r="N1605" i="2"/>
  <c r="N1606" i="2"/>
  <c r="N1607" i="2"/>
  <c r="N1608" i="2"/>
  <c r="N1609" i="2"/>
  <c r="N1610" i="2"/>
  <c r="N1611" i="2"/>
  <c r="N1612" i="2"/>
  <c r="N1613" i="2"/>
  <c r="N1614" i="2"/>
  <c r="N1615" i="2"/>
  <c r="N1616" i="2"/>
  <c r="N1617" i="2"/>
  <c r="N1618" i="2"/>
  <c r="N1619" i="2"/>
  <c r="N1620" i="2"/>
  <c r="N1621" i="2"/>
  <c r="N1622" i="2"/>
  <c r="N1623" i="2"/>
  <c r="N1624" i="2"/>
  <c r="N1625" i="2"/>
  <c r="N1626" i="2"/>
  <c r="N1627" i="2"/>
  <c r="N1628" i="2"/>
  <c r="N1629" i="2"/>
  <c r="N1630" i="2"/>
  <c r="N1631" i="2"/>
  <c r="N1632" i="2"/>
  <c r="N1633" i="2"/>
  <c r="N1634" i="2"/>
  <c r="N1635" i="2"/>
  <c r="N1636" i="2"/>
  <c r="N1637" i="2"/>
  <c r="N1638" i="2"/>
  <c r="N1639" i="2"/>
  <c r="N1640" i="2"/>
  <c r="N1641" i="2"/>
  <c r="N1642" i="2"/>
  <c r="N1643" i="2"/>
  <c r="N1644" i="2"/>
  <c r="N1645" i="2"/>
  <c r="N1646" i="2"/>
  <c r="N1647" i="2"/>
  <c r="N1648" i="2"/>
  <c r="N1649" i="2"/>
  <c r="N1650" i="2"/>
  <c r="N1651" i="2"/>
  <c r="N1652" i="2"/>
  <c r="N1653" i="2"/>
  <c r="N1654" i="2"/>
  <c r="N1655" i="2"/>
  <c r="N1656" i="2"/>
  <c r="N1657" i="2"/>
  <c r="N1658" i="2"/>
  <c r="N1659" i="2"/>
  <c r="N1660" i="2"/>
  <c r="N1661" i="2"/>
  <c r="N1662" i="2"/>
  <c r="N1663" i="2"/>
  <c r="N1664" i="2"/>
  <c r="N1665" i="2"/>
  <c r="N1666" i="2"/>
  <c r="N1667" i="2"/>
  <c r="N1668" i="2"/>
  <c r="N1669" i="2"/>
  <c r="N1670" i="2"/>
  <c r="N1671" i="2"/>
  <c r="N1672" i="2"/>
  <c r="N1673" i="2"/>
  <c r="N1674" i="2"/>
  <c r="N1675" i="2"/>
  <c r="N1676" i="2"/>
  <c r="N1677" i="2"/>
  <c r="N1678" i="2"/>
  <c r="N1679" i="2"/>
  <c r="N1680" i="2"/>
  <c r="N1681" i="2"/>
  <c r="N1682" i="2"/>
  <c r="N1683" i="2"/>
  <c r="N1684" i="2"/>
  <c r="N1685" i="2"/>
  <c r="N1686" i="2"/>
  <c r="N1687" i="2"/>
  <c r="N1688" i="2"/>
  <c r="N1689" i="2"/>
  <c r="N1690" i="2"/>
  <c r="N1691" i="2"/>
  <c r="N1692" i="2"/>
  <c r="N1693" i="2"/>
  <c r="N1694" i="2"/>
  <c r="N1695" i="2"/>
  <c r="N1696" i="2"/>
  <c r="N1697" i="2"/>
  <c r="N1698" i="2"/>
  <c r="N1699" i="2"/>
  <c r="N1700" i="2"/>
  <c r="N1701" i="2"/>
  <c r="N1702" i="2"/>
  <c r="N1703" i="2"/>
  <c r="N1704" i="2"/>
  <c r="N1705" i="2"/>
  <c r="N1706" i="2"/>
  <c r="N1707" i="2"/>
  <c r="N1708" i="2"/>
  <c r="N1709" i="2"/>
  <c r="N1710" i="2"/>
  <c r="N1711" i="2"/>
  <c r="N1712" i="2"/>
  <c r="N1713" i="2"/>
  <c r="N1714" i="2"/>
  <c r="N1715" i="2"/>
  <c r="N1716" i="2"/>
  <c r="N1717" i="2"/>
  <c r="N1718" i="2"/>
  <c r="N1719" i="2"/>
  <c r="N1720" i="2"/>
  <c r="N1721" i="2"/>
  <c r="N1722" i="2"/>
  <c r="N1723" i="2"/>
  <c r="N1724" i="2"/>
  <c r="N1725" i="2"/>
  <c r="N1726" i="2"/>
  <c r="N1727" i="2"/>
  <c r="N1728" i="2"/>
  <c r="N1729" i="2"/>
  <c r="N1730" i="2"/>
  <c r="N1731" i="2"/>
  <c r="N1732" i="2"/>
  <c r="N1733" i="2"/>
  <c r="N1734" i="2"/>
  <c r="N1735" i="2"/>
  <c r="N1736" i="2"/>
  <c r="N1737" i="2"/>
  <c r="N1738" i="2"/>
  <c r="N1739" i="2"/>
  <c r="N1740" i="2"/>
  <c r="N1741" i="2"/>
  <c r="N1742" i="2"/>
  <c r="N1743" i="2"/>
  <c r="N1744" i="2"/>
  <c r="N1745" i="2"/>
  <c r="N1746" i="2"/>
  <c r="N1747" i="2"/>
  <c r="N1748" i="2"/>
  <c r="N1749" i="2"/>
  <c r="N1750" i="2"/>
  <c r="N1751" i="2"/>
  <c r="N1752" i="2"/>
  <c r="N1753" i="2"/>
  <c r="N1754" i="2"/>
  <c r="N1755" i="2"/>
  <c r="N1756" i="2"/>
  <c r="N1757" i="2"/>
  <c r="N1758" i="2"/>
  <c r="N1759" i="2"/>
  <c r="N1760" i="2"/>
  <c r="N1761" i="2"/>
  <c r="N1762" i="2"/>
  <c r="N1763" i="2"/>
  <c r="N1764" i="2"/>
  <c r="N1765" i="2"/>
  <c r="N1766" i="2"/>
  <c r="N1767" i="2"/>
  <c r="N1768" i="2"/>
  <c r="N1769" i="2"/>
  <c r="N1770" i="2"/>
  <c r="N1771" i="2"/>
  <c r="N1772" i="2"/>
  <c r="N1773" i="2"/>
  <c r="N1774" i="2"/>
  <c r="N1775" i="2"/>
  <c r="N1776" i="2"/>
  <c r="N1777" i="2"/>
  <c r="N1778" i="2"/>
  <c r="N1779" i="2"/>
  <c r="N1780" i="2"/>
  <c r="N1781" i="2"/>
  <c r="N1782" i="2"/>
  <c r="N1783" i="2"/>
  <c r="N1784" i="2"/>
  <c r="N1785" i="2"/>
  <c r="N1786" i="2"/>
  <c r="N1787" i="2"/>
  <c r="N1788" i="2"/>
  <c r="N1789" i="2"/>
  <c r="N1790" i="2"/>
  <c r="N1791" i="2"/>
  <c r="N1792" i="2"/>
  <c r="N1793" i="2"/>
  <c r="N1794" i="2"/>
  <c r="N1795" i="2"/>
  <c r="N1796" i="2"/>
  <c r="N1797" i="2"/>
  <c r="N1798" i="2"/>
  <c r="N1799" i="2"/>
  <c r="N1800" i="2"/>
  <c r="N1801" i="2"/>
  <c r="N1802" i="2"/>
  <c r="N1803" i="2"/>
  <c r="N1804" i="2"/>
  <c r="N1805" i="2"/>
  <c r="N1806" i="2"/>
  <c r="N1807" i="2"/>
  <c r="N1808" i="2"/>
  <c r="N1809" i="2"/>
  <c r="N1810" i="2"/>
  <c r="N1811" i="2"/>
  <c r="N1812" i="2"/>
  <c r="N1813" i="2"/>
  <c r="N1814" i="2"/>
  <c r="N1815" i="2"/>
  <c r="N1816" i="2"/>
  <c r="N1817" i="2"/>
  <c r="N1818" i="2"/>
  <c r="N1819" i="2"/>
  <c r="N1820" i="2"/>
  <c r="N1821" i="2"/>
  <c r="N1822" i="2"/>
  <c r="N1823" i="2"/>
  <c r="N1824" i="2"/>
  <c r="N1825" i="2"/>
  <c r="N1826" i="2"/>
  <c r="N1827" i="2"/>
  <c r="N1828" i="2"/>
  <c r="N1829" i="2"/>
  <c r="N1830" i="2"/>
  <c r="N1831" i="2"/>
  <c r="N1832" i="2"/>
  <c r="N1833" i="2"/>
  <c r="N1834" i="2"/>
  <c r="N1835" i="2"/>
  <c r="N1836" i="2"/>
  <c r="N1837" i="2"/>
  <c r="N1838" i="2"/>
  <c r="N1839" i="2"/>
  <c r="N1840" i="2"/>
  <c r="N1841" i="2"/>
  <c r="N1842" i="2"/>
  <c r="N1843" i="2"/>
  <c r="N1844" i="2"/>
  <c r="N1845" i="2"/>
  <c r="N1846" i="2"/>
  <c r="N1847" i="2"/>
  <c r="N1848" i="2"/>
  <c r="N1849" i="2"/>
  <c r="N1850" i="2"/>
  <c r="N1851" i="2"/>
  <c r="N1852" i="2"/>
  <c r="N1853" i="2"/>
  <c r="N1854" i="2"/>
  <c r="N1855" i="2"/>
  <c r="N1856" i="2"/>
  <c r="N1857" i="2"/>
  <c r="N1858" i="2"/>
  <c r="N1859" i="2"/>
  <c r="N1860" i="2"/>
  <c r="N1861" i="2"/>
  <c r="N1862" i="2"/>
  <c r="N1863" i="2"/>
  <c r="N1864" i="2"/>
  <c r="N1865" i="2"/>
  <c r="N1866" i="2"/>
  <c r="N1867" i="2"/>
  <c r="N1868" i="2"/>
  <c r="N1869" i="2"/>
  <c r="N1870" i="2"/>
  <c r="N1871" i="2"/>
  <c r="N1872" i="2"/>
  <c r="N1873" i="2"/>
  <c r="N1874" i="2"/>
  <c r="N1875" i="2"/>
  <c r="N1876" i="2"/>
  <c r="N1877" i="2"/>
  <c r="N1878" i="2"/>
  <c r="N1879" i="2"/>
  <c r="N1880" i="2"/>
  <c r="N1881" i="2"/>
  <c r="N1882" i="2"/>
  <c r="N1883" i="2"/>
  <c r="N1884" i="2"/>
  <c r="N1885" i="2"/>
  <c r="N1886" i="2"/>
  <c r="N1887" i="2"/>
  <c r="N1888" i="2"/>
  <c r="N1889" i="2"/>
  <c r="N1890" i="2"/>
  <c r="N1891" i="2"/>
  <c r="N1892" i="2"/>
  <c r="N1893" i="2"/>
  <c r="N1894" i="2"/>
  <c r="N1895" i="2"/>
  <c r="N1896" i="2"/>
  <c r="N1897" i="2"/>
  <c r="N1898" i="2"/>
  <c r="N1899" i="2"/>
  <c r="N1900" i="2"/>
  <c r="N1901" i="2"/>
  <c r="N1902" i="2"/>
  <c r="N1903" i="2"/>
  <c r="N1904" i="2"/>
  <c r="N1905" i="2"/>
  <c r="N1906" i="2"/>
  <c r="N1907" i="2"/>
  <c r="N1908" i="2"/>
  <c r="N1909" i="2"/>
  <c r="N1910" i="2"/>
  <c r="N1911" i="2"/>
  <c r="N1912" i="2"/>
  <c r="N1913" i="2"/>
  <c r="N1914" i="2"/>
  <c r="N1915" i="2"/>
  <c r="N1916" i="2"/>
  <c r="N1917" i="2"/>
  <c r="N1918" i="2"/>
  <c r="N1919" i="2"/>
  <c r="N1920" i="2"/>
  <c r="N1921" i="2"/>
  <c r="N1922" i="2"/>
  <c r="N1923" i="2"/>
  <c r="N1924" i="2"/>
  <c r="N1925" i="2"/>
  <c r="N1926" i="2"/>
  <c r="N1927" i="2"/>
  <c r="N1928" i="2"/>
  <c r="N1929" i="2"/>
  <c r="N1930" i="2"/>
  <c r="N1931" i="2"/>
  <c r="N1932" i="2"/>
  <c r="N1933" i="2"/>
  <c r="N1934" i="2"/>
  <c r="N1935" i="2"/>
  <c r="N1936" i="2"/>
  <c r="N1937" i="2"/>
  <c r="N1938" i="2"/>
  <c r="N1939" i="2"/>
  <c r="N1940" i="2"/>
  <c r="N1941" i="2"/>
  <c r="N1942" i="2"/>
  <c r="N1943" i="2"/>
  <c r="N1944" i="2"/>
  <c r="N1945" i="2"/>
  <c r="N1946" i="2"/>
  <c r="N1947" i="2"/>
  <c r="N1948" i="2"/>
  <c r="N1949" i="2"/>
  <c r="N1950" i="2"/>
  <c r="N1951" i="2"/>
  <c r="N1952" i="2"/>
  <c r="N1953" i="2"/>
  <c r="N1954" i="2"/>
  <c r="N1955" i="2"/>
  <c r="N1956" i="2"/>
  <c r="N1957" i="2"/>
  <c r="N1958" i="2"/>
  <c r="N1959" i="2"/>
  <c r="N1960" i="2"/>
  <c r="N1961" i="2"/>
  <c r="N1962" i="2"/>
  <c r="N1963" i="2"/>
  <c r="N1964" i="2"/>
  <c r="N1965" i="2"/>
  <c r="N1966" i="2"/>
  <c r="N1967" i="2"/>
  <c r="N1968" i="2"/>
  <c r="N1969" i="2"/>
  <c r="N1970" i="2"/>
  <c r="N1971" i="2"/>
  <c r="N1972" i="2"/>
  <c r="N1973" i="2"/>
  <c r="N1974" i="2"/>
  <c r="N1975" i="2"/>
  <c r="N1976" i="2"/>
  <c r="N1977" i="2"/>
  <c r="N1978" i="2"/>
  <c r="N1979" i="2"/>
  <c r="N1980" i="2"/>
  <c r="N1981" i="2"/>
  <c r="N1982" i="2"/>
  <c r="N1983" i="2"/>
  <c r="N1984" i="2"/>
  <c r="N1985" i="2"/>
  <c r="N1986" i="2"/>
  <c r="N1987" i="2"/>
  <c r="N1988" i="2"/>
  <c r="N1989" i="2"/>
  <c r="N1990" i="2"/>
  <c r="N1991" i="2"/>
  <c r="N1992" i="2"/>
  <c r="N1993" i="2"/>
  <c r="N1994" i="2"/>
  <c r="N1995" i="2"/>
  <c r="N1996" i="2"/>
  <c r="N1997" i="2"/>
  <c r="N1998" i="2"/>
  <c r="N1999" i="2"/>
  <c r="N2000" i="2"/>
  <c r="N2001" i="2"/>
  <c r="N2002" i="2"/>
  <c r="N2003" i="2"/>
  <c r="N2004" i="2"/>
  <c r="N2005" i="2"/>
  <c r="N2006" i="2"/>
  <c r="N2007" i="2"/>
  <c r="N2008" i="2"/>
  <c r="N2009" i="2"/>
  <c r="N2010" i="2"/>
  <c r="N2011" i="2"/>
  <c r="N2012" i="2"/>
  <c r="N2013" i="2"/>
  <c r="N2014" i="2"/>
  <c r="N2015" i="2"/>
  <c r="N2016" i="2"/>
  <c r="N2017" i="2"/>
  <c r="N2018" i="2"/>
  <c r="N2019" i="2"/>
  <c r="N2020" i="2"/>
  <c r="N2021" i="2"/>
  <c r="N2022" i="2"/>
  <c r="N2023" i="2"/>
  <c r="N2024" i="2"/>
  <c r="N2025" i="2"/>
  <c r="N2026" i="2"/>
  <c r="N2027" i="2"/>
  <c r="N2028" i="2"/>
  <c r="N2029" i="2"/>
  <c r="N2030" i="2"/>
  <c r="N2031" i="2"/>
  <c r="N2032" i="2"/>
  <c r="N2033" i="2"/>
  <c r="N2034" i="2"/>
  <c r="N2035" i="2"/>
  <c r="N2036" i="2"/>
  <c r="N2037" i="2"/>
  <c r="N2038" i="2"/>
  <c r="N2039" i="2"/>
  <c r="N2040" i="2"/>
  <c r="N2041" i="2"/>
  <c r="N2042" i="2"/>
  <c r="N2043" i="2"/>
  <c r="N2044" i="2"/>
  <c r="N2045" i="2"/>
  <c r="N2046" i="2"/>
  <c r="N2047" i="2"/>
  <c r="N2048" i="2"/>
  <c r="N2049" i="2"/>
  <c r="N2050" i="2"/>
  <c r="N2051" i="2"/>
  <c r="N2052" i="2"/>
  <c r="N2053" i="2"/>
  <c r="N2054" i="2"/>
  <c r="N2055" i="2"/>
  <c r="N2056" i="2"/>
  <c r="N2057" i="2"/>
  <c r="N2058" i="2"/>
  <c r="N2059" i="2"/>
  <c r="N2060" i="2"/>
  <c r="N2061" i="2"/>
  <c r="N2062" i="2"/>
  <c r="N2063" i="2"/>
  <c r="N2064" i="2"/>
  <c r="N2065" i="2"/>
  <c r="N2066" i="2"/>
  <c r="N2067" i="2"/>
  <c r="N2068" i="2"/>
  <c r="N2069" i="2"/>
  <c r="N2070" i="2"/>
  <c r="N2071" i="2"/>
  <c r="N2072" i="2"/>
  <c r="N2073" i="2"/>
  <c r="N2074" i="2"/>
  <c r="N2075" i="2"/>
  <c r="N2076" i="2"/>
  <c r="N2077" i="2"/>
  <c r="N2078" i="2"/>
  <c r="N2079" i="2"/>
  <c r="N2080" i="2"/>
  <c r="N2081" i="2"/>
  <c r="N2082" i="2"/>
  <c r="N2083" i="2"/>
  <c r="N2084" i="2"/>
  <c r="N2085" i="2"/>
  <c r="N2086" i="2"/>
  <c r="N2087" i="2"/>
  <c r="N2088" i="2"/>
  <c r="N2089" i="2"/>
  <c r="N2090" i="2"/>
  <c r="N2091" i="2"/>
  <c r="N2092" i="2"/>
  <c r="N2093" i="2"/>
  <c r="N2094" i="2"/>
  <c r="N2095" i="2"/>
  <c r="N2096" i="2"/>
  <c r="N2097" i="2"/>
  <c r="N2098" i="2"/>
  <c r="N2099" i="2"/>
  <c r="N2100" i="2"/>
  <c r="N2101" i="2"/>
  <c r="N2102" i="2"/>
  <c r="N2103" i="2"/>
  <c r="N2104" i="2"/>
  <c r="N2105" i="2"/>
  <c r="N2106" i="2"/>
  <c r="N2107" i="2"/>
  <c r="N2108" i="2"/>
  <c r="N2109" i="2"/>
  <c r="N2110" i="2"/>
  <c r="N2111" i="2"/>
  <c r="N2112" i="2"/>
  <c r="N2113" i="2"/>
  <c r="N2114" i="2"/>
  <c r="N2115" i="2"/>
  <c r="N2116" i="2"/>
  <c r="N2117" i="2"/>
  <c r="N2118" i="2"/>
  <c r="N2119" i="2"/>
  <c r="N2120" i="2"/>
  <c r="N2121" i="2"/>
  <c r="N2122" i="2"/>
  <c r="N2123" i="2"/>
  <c r="N2124" i="2"/>
  <c r="N2125" i="2"/>
  <c r="N2126" i="2"/>
  <c r="N2127" i="2"/>
  <c r="N2128" i="2"/>
  <c r="N2129" i="2"/>
  <c r="N2130" i="2"/>
  <c r="N2131" i="2"/>
  <c r="N2132" i="2"/>
  <c r="N2133" i="2"/>
  <c r="N2134" i="2"/>
  <c r="N2135" i="2"/>
  <c r="N2136" i="2"/>
  <c r="N2137" i="2"/>
  <c r="N2138" i="2"/>
  <c r="N2139" i="2"/>
  <c r="N2140" i="2"/>
  <c r="N2141" i="2"/>
  <c r="N2142" i="2"/>
  <c r="N2143" i="2"/>
  <c r="N2144" i="2"/>
  <c r="N2145" i="2"/>
  <c r="N2146" i="2"/>
  <c r="N2147" i="2"/>
  <c r="N2148" i="2"/>
  <c r="N2149" i="2"/>
  <c r="N2150" i="2"/>
  <c r="N2151" i="2"/>
  <c r="N2152" i="2"/>
  <c r="N2153" i="2"/>
  <c r="N2154" i="2"/>
  <c r="N2155" i="2"/>
  <c r="N2156" i="2"/>
  <c r="N2157" i="2"/>
  <c r="N2158" i="2"/>
  <c r="N2159" i="2"/>
  <c r="N2160" i="2"/>
  <c r="N2161" i="2"/>
  <c r="N2162" i="2"/>
  <c r="N2163" i="2"/>
  <c r="N2164" i="2"/>
  <c r="N2165" i="2"/>
  <c r="N2166" i="2"/>
  <c r="N2167" i="2"/>
  <c r="N2168" i="2"/>
  <c r="N2169" i="2"/>
  <c r="N2170" i="2"/>
  <c r="N2171" i="2"/>
  <c r="N2172" i="2"/>
  <c r="N2173" i="2"/>
  <c r="N2174" i="2"/>
  <c r="N2175" i="2"/>
  <c r="N2176" i="2"/>
  <c r="N2177" i="2"/>
  <c r="N2178" i="2"/>
  <c r="N2179" i="2"/>
  <c r="N2180" i="2"/>
  <c r="N2181" i="2"/>
  <c r="N2182" i="2"/>
  <c r="N2183" i="2"/>
  <c r="N2184" i="2"/>
  <c r="N2185" i="2"/>
  <c r="N2186" i="2"/>
  <c r="N2187" i="2"/>
  <c r="N2188" i="2"/>
  <c r="N2189" i="2"/>
  <c r="N2190" i="2"/>
  <c r="N2191" i="2"/>
  <c r="N2192" i="2"/>
  <c r="N2193" i="2"/>
  <c r="N2194" i="2"/>
  <c r="N2195" i="2"/>
  <c r="N2196" i="2"/>
  <c r="N2197" i="2"/>
  <c r="N2198" i="2"/>
  <c r="N2199" i="2"/>
  <c r="N2200" i="2"/>
  <c r="N2201" i="2"/>
  <c r="N2202" i="2"/>
  <c r="N2203" i="2"/>
  <c r="N2204" i="2"/>
  <c r="N2205" i="2"/>
  <c r="N2206" i="2"/>
  <c r="N2207" i="2"/>
  <c r="N2208" i="2"/>
  <c r="N2209" i="2"/>
  <c r="N2210" i="2"/>
  <c r="N2211" i="2"/>
  <c r="N2212" i="2"/>
  <c r="N2213" i="2"/>
  <c r="N2214" i="2"/>
  <c r="N2215" i="2"/>
  <c r="N2216" i="2"/>
  <c r="N2217" i="2"/>
  <c r="N2218" i="2"/>
  <c r="N2219" i="2"/>
  <c r="N2220" i="2"/>
  <c r="N2221" i="2"/>
  <c r="N2222" i="2"/>
  <c r="N2223" i="2"/>
  <c r="N2224" i="2"/>
  <c r="N2225" i="2"/>
  <c r="N2226" i="2"/>
  <c r="N2227" i="2"/>
  <c r="N2228" i="2"/>
  <c r="N2229" i="2"/>
  <c r="N2230" i="2"/>
  <c r="N2231" i="2"/>
  <c r="N2232" i="2"/>
  <c r="N2233" i="2"/>
  <c r="N2234" i="2"/>
  <c r="N2235" i="2"/>
  <c r="N2236" i="2"/>
  <c r="N2237" i="2"/>
  <c r="N2238" i="2"/>
  <c r="N2239" i="2"/>
  <c r="N2240" i="2"/>
  <c r="N2241" i="2"/>
  <c r="N2242" i="2"/>
  <c r="N2243" i="2"/>
  <c r="N2244" i="2"/>
  <c r="N2245" i="2"/>
  <c r="N2246" i="2"/>
  <c r="N2247" i="2"/>
  <c r="N2248" i="2"/>
  <c r="N2249" i="2"/>
  <c r="N2250" i="2"/>
  <c r="N2251" i="2"/>
  <c r="N2252" i="2"/>
  <c r="N2253" i="2"/>
  <c r="N2254" i="2"/>
  <c r="N2255" i="2"/>
  <c r="N2256" i="2"/>
  <c r="N2257" i="2"/>
  <c r="N2258" i="2"/>
  <c r="N2259" i="2"/>
  <c r="N2260" i="2"/>
  <c r="N2261" i="2"/>
  <c r="N2262" i="2"/>
  <c r="N2263" i="2"/>
  <c r="N2264" i="2"/>
  <c r="N2265" i="2"/>
  <c r="N2266" i="2"/>
  <c r="N2267" i="2"/>
  <c r="N2268" i="2"/>
  <c r="N2269" i="2"/>
  <c r="N2270" i="2"/>
  <c r="N2271" i="2"/>
  <c r="N2272" i="2"/>
  <c r="N2273" i="2"/>
  <c r="N2274" i="2"/>
  <c r="N2275" i="2"/>
  <c r="N2276" i="2"/>
  <c r="N2277" i="2"/>
  <c r="N2278" i="2"/>
  <c r="N2279" i="2"/>
  <c r="N2280" i="2"/>
  <c r="N2281" i="2"/>
  <c r="N2282" i="2"/>
  <c r="N2283" i="2"/>
  <c r="N2284" i="2"/>
  <c r="N2285" i="2"/>
  <c r="N2286" i="2"/>
  <c r="N2287" i="2"/>
  <c r="N2288" i="2"/>
  <c r="N2289" i="2"/>
  <c r="N2290" i="2"/>
  <c r="N2291" i="2"/>
  <c r="N2292" i="2"/>
  <c r="N2293" i="2"/>
  <c r="N2294" i="2"/>
  <c r="N2295" i="2"/>
  <c r="N2296" i="2"/>
  <c r="N2297" i="2"/>
  <c r="N2298" i="2"/>
  <c r="N2299" i="2"/>
  <c r="N2300" i="2"/>
  <c r="N2301" i="2"/>
  <c r="N2302" i="2"/>
  <c r="N2303" i="2"/>
  <c r="N2304" i="2"/>
  <c r="N2305" i="2"/>
  <c r="N2306" i="2"/>
  <c r="N2307" i="2"/>
  <c r="N2308" i="2"/>
  <c r="N2309" i="2"/>
  <c r="N2310" i="2"/>
  <c r="N2311" i="2"/>
  <c r="N2312" i="2"/>
  <c r="N2313" i="2"/>
  <c r="N2314" i="2"/>
  <c r="N2315" i="2"/>
  <c r="N2316" i="2"/>
  <c r="N2317" i="2"/>
  <c r="N2318" i="2"/>
  <c r="N2319" i="2"/>
  <c r="N2320" i="2"/>
  <c r="N2321" i="2"/>
  <c r="N2322" i="2"/>
  <c r="N2323" i="2"/>
  <c r="N2324" i="2"/>
  <c r="N2325" i="2"/>
  <c r="N2326" i="2"/>
  <c r="N2327" i="2"/>
  <c r="N2328" i="2"/>
  <c r="N2329" i="2"/>
  <c r="N2330" i="2"/>
  <c r="N2331" i="2"/>
  <c r="N2332" i="2"/>
  <c r="N2333" i="2"/>
  <c r="N2334" i="2"/>
  <c r="N2335" i="2"/>
  <c r="N2336" i="2"/>
  <c r="N2337" i="2"/>
  <c r="N2338" i="2"/>
  <c r="N2339" i="2"/>
  <c r="N2340" i="2"/>
  <c r="N2341" i="2"/>
  <c r="N2342" i="2"/>
  <c r="N2343" i="2"/>
  <c r="N2344" i="2"/>
  <c r="N2345" i="2"/>
  <c r="N2346" i="2"/>
  <c r="N2347" i="2"/>
  <c r="N2348" i="2"/>
  <c r="N2349" i="2"/>
  <c r="N2350" i="2"/>
  <c r="N2351" i="2"/>
  <c r="N2352" i="2"/>
  <c r="N2353" i="2"/>
  <c r="N2354" i="2"/>
  <c r="N2355" i="2"/>
  <c r="N2356" i="2"/>
  <c r="N2357" i="2"/>
  <c r="N2358" i="2"/>
  <c r="N2359" i="2"/>
  <c r="N2360" i="2"/>
  <c r="N2361" i="2"/>
  <c r="N2362" i="2"/>
  <c r="N2363" i="2"/>
  <c r="N2364" i="2"/>
  <c r="N2365" i="2"/>
  <c r="N2366" i="2"/>
  <c r="N2367" i="2"/>
  <c r="N2368" i="2"/>
  <c r="N2369" i="2"/>
  <c r="N2370" i="2"/>
  <c r="N2371" i="2"/>
  <c r="N2372" i="2"/>
  <c r="N2373" i="2"/>
  <c r="N2374" i="2"/>
  <c r="N2375" i="2"/>
  <c r="N2376" i="2"/>
  <c r="N2377" i="2"/>
  <c r="N2378" i="2"/>
  <c r="N2379" i="2"/>
  <c r="N2380" i="2"/>
  <c r="N2381" i="2"/>
  <c r="N2382" i="2"/>
  <c r="N2383" i="2"/>
  <c r="N2384" i="2"/>
  <c r="N2385" i="2"/>
  <c r="N2386" i="2"/>
  <c r="N2387" i="2"/>
  <c r="N2388" i="2"/>
  <c r="N2389" i="2"/>
  <c r="N2390" i="2"/>
  <c r="N2391" i="2"/>
  <c r="N2392" i="2"/>
  <c r="N2393" i="2"/>
  <c r="N2394" i="2"/>
  <c r="N2395" i="2"/>
  <c r="N2396" i="2"/>
  <c r="N2397" i="2"/>
  <c r="N2398" i="2"/>
  <c r="N2399" i="2"/>
  <c r="N2400" i="2"/>
  <c r="N2401" i="2"/>
  <c r="N2402" i="2"/>
  <c r="N2403" i="2"/>
  <c r="N2404" i="2"/>
  <c r="N2405" i="2"/>
  <c r="N2406" i="2"/>
  <c r="N2407" i="2"/>
  <c r="N2408" i="2"/>
  <c r="N2409" i="2"/>
  <c r="N2410" i="2"/>
  <c r="N2411" i="2"/>
  <c r="N2412" i="2"/>
  <c r="N2413" i="2"/>
  <c r="N2414" i="2"/>
  <c r="N2415" i="2"/>
  <c r="N2416" i="2"/>
  <c r="N2417" i="2"/>
  <c r="N2418" i="2"/>
  <c r="N2419" i="2"/>
  <c r="N2420" i="2"/>
  <c r="N2421" i="2"/>
  <c r="N2422" i="2"/>
  <c r="N2423" i="2"/>
  <c r="N2424" i="2"/>
  <c r="N2425" i="2"/>
  <c r="N2426" i="2"/>
  <c r="N2427" i="2"/>
  <c r="N2428" i="2"/>
  <c r="N2429" i="2"/>
  <c r="N2430" i="2"/>
  <c r="N2431" i="2"/>
  <c r="N2432" i="2"/>
  <c r="N2433" i="2"/>
  <c r="N2434" i="2"/>
  <c r="N2435" i="2"/>
  <c r="N2436" i="2"/>
  <c r="N2437" i="2"/>
  <c r="N2438" i="2"/>
  <c r="N2439" i="2"/>
  <c r="N2440" i="2"/>
  <c r="N2441" i="2"/>
  <c r="N2442" i="2"/>
  <c r="N2443" i="2"/>
  <c r="N2444" i="2"/>
  <c r="N2445" i="2"/>
  <c r="N2446" i="2"/>
  <c r="N2447" i="2"/>
  <c r="N2448" i="2"/>
  <c r="N2449" i="2"/>
  <c r="N2450" i="2"/>
  <c r="N2451" i="2"/>
  <c r="N2452" i="2"/>
  <c r="N2453" i="2"/>
  <c r="N2454" i="2"/>
  <c r="N2455" i="2"/>
  <c r="N2456" i="2"/>
  <c r="N2457" i="2"/>
  <c r="N2458" i="2"/>
  <c r="N2459" i="2"/>
  <c r="N2460" i="2"/>
  <c r="N2461" i="2"/>
  <c r="N2462" i="2"/>
  <c r="N2463" i="2"/>
  <c r="N2464" i="2"/>
  <c r="N2465" i="2"/>
  <c r="N2466" i="2"/>
  <c r="N2467" i="2"/>
  <c r="N2468" i="2"/>
  <c r="N2469" i="2"/>
  <c r="N2470" i="2"/>
  <c r="N2471" i="2"/>
  <c r="N2472" i="2"/>
  <c r="N2473" i="2"/>
  <c r="N2474" i="2"/>
  <c r="N2475" i="2"/>
  <c r="N2476" i="2"/>
  <c r="N2477" i="2"/>
  <c r="N2478" i="2"/>
  <c r="N2479" i="2"/>
  <c r="N2480" i="2"/>
  <c r="N2481" i="2"/>
  <c r="N2482" i="2"/>
  <c r="N2483" i="2"/>
  <c r="N2484" i="2"/>
  <c r="N2485" i="2"/>
  <c r="N2486" i="2"/>
  <c r="N2487" i="2"/>
  <c r="N2488" i="2"/>
  <c r="N2489" i="2"/>
  <c r="N2490" i="2"/>
  <c r="N2491" i="2"/>
  <c r="N2492" i="2"/>
  <c r="N2493" i="2"/>
  <c r="N2494" i="2"/>
  <c r="N2495" i="2"/>
  <c r="N2496" i="2"/>
  <c r="N2497" i="2"/>
  <c r="N2498" i="2"/>
  <c r="N2499" i="2"/>
  <c r="N2500" i="2"/>
  <c r="N2501" i="2"/>
  <c r="N2502" i="2"/>
  <c r="N2503" i="2"/>
  <c r="N2504" i="2"/>
  <c r="N2505" i="2"/>
  <c r="N2506" i="2"/>
  <c r="N2507" i="2"/>
  <c r="N2508" i="2"/>
  <c r="N2509" i="2"/>
  <c r="N2510" i="2"/>
  <c r="N2511" i="2"/>
  <c r="N2512" i="2"/>
  <c r="N2513" i="2"/>
  <c r="N2514" i="2"/>
  <c r="N2515" i="2"/>
  <c r="N2516" i="2"/>
  <c r="N2517" i="2"/>
  <c r="N2518" i="2"/>
  <c r="N2519" i="2"/>
  <c r="N2520" i="2"/>
  <c r="N2521" i="2"/>
  <c r="N2522" i="2"/>
  <c r="N2523" i="2"/>
  <c r="N2524" i="2"/>
  <c r="N2525" i="2"/>
  <c r="N2526" i="2"/>
  <c r="N2527" i="2"/>
  <c r="N2528" i="2"/>
  <c r="N2529" i="2"/>
  <c r="N2530" i="2"/>
  <c r="N2531" i="2"/>
  <c r="N2532" i="2"/>
  <c r="N2533" i="2"/>
  <c r="N2534" i="2"/>
  <c r="N2535" i="2"/>
  <c r="N2536" i="2"/>
  <c r="N2537" i="2"/>
  <c r="N2538" i="2"/>
  <c r="N2539" i="2"/>
  <c r="N2540" i="2"/>
  <c r="N2541" i="2"/>
  <c r="N2542" i="2"/>
  <c r="N2543" i="2"/>
  <c r="N2544" i="2"/>
  <c r="N2545" i="2"/>
  <c r="N2546" i="2"/>
  <c r="N2547" i="2"/>
  <c r="N2548" i="2"/>
  <c r="N2549" i="2"/>
  <c r="N2550" i="2"/>
  <c r="N2551" i="2"/>
  <c r="N2552" i="2"/>
  <c r="N2553" i="2"/>
  <c r="N2554" i="2"/>
  <c r="N2555" i="2"/>
  <c r="N2556" i="2"/>
  <c r="N2557" i="2"/>
  <c r="N2558" i="2"/>
  <c r="N2559" i="2"/>
  <c r="N2560" i="2"/>
  <c r="N2561" i="2"/>
  <c r="N2562" i="2"/>
  <c r="N2563" i="2"/>
  <c r="N2564" i="2"/>
  <c r="N2565" i="2"/>
  <c r="N2566" i="2"/>
  <c r="N2567" i="2"/>
  <c r="N2568" i="2"/>
  <c r="N2569" i="2"/>
  <c r="N2570" i="2"/>
  <c r="N2571" i="2"/>
  <c r="N2572" i="2"/>
  <c r="N2573" i="2"/>
  <c r="N2574" i="2"/>
  <c r="N2575" i="2"/>
  <c r="N2576" i="2"/>
  <c r="N2577" i="2"/>
  <c r="N2578" i="2"/>
  <c r="N2579" i="2"/>
  <c r="N2580" i="2"/>
  <c r="N2581" i="2"/>
  <c r="N2582" i="2"/>
  <c r="N2583" i="2"/>
  <c r="N2584" i="2"/>
  <c r="N2585" i="2"/>
  <c r="N2586" i="2"/>
  <c r="N2587" i="2"/>
  <c r="N2588" i="2"/>
  <c r="N2589" i="2"/>
  <c r="N2590" i="2"/>
  <c r="N2591" i="2"/>
  <c r="N2592" i="2"/>
  <c r="N2593" i="2"/>
  <c r="N2594" i="2"/>
  <c r="N2595" i="2"/>
  <c r="N2596" i="2"/>
  <c r="N2597" i="2"/>
  <c r="N2598" i="2"/>
  <c r="N2599" i="2"/>
  <c r="N2600" i="2"/>
  <c r="N2601" i="2"/>
  <c r="N2602" i="2"/>
  <c r="N2603" i="2"/>
  <c r="N2604" i="2"/>
  <c r="N2605" i="2"/>
  <c r="N2606" i="2"/>
  <c r="N2607" i="2"/>
  <c r="N2608" i="2"/>
  <c r="N2609" i="2"/>
  <c r="N2610" i="2"/>
  <c r="N2611" i="2"/>
  <c r="N2612" i="2"/>
  <c r="N2613" i="2"/>
  <c r="N2614" i="2"/>
  <c r="N2615" i="2"/>
  <c r="N2616" i="2"/>
  <c r="N2617" i="2"/>
  <c r="N2618" i="2"/>
  <c r="N2619" i="2"/>
  <c r="N2620" i="2"/>
  <c r="N2621" i="2"/>
  <c r="N2622" i="2"/>
  <c r="N2623" i="2"/>
  <c r="N2624" i="2"/>
  <c r="N2625" i="2"/>
  <c r="N2626" i="2"/>
  <c r="N2627" i="2"/>
  <c r="N2628" i="2"/>
  <c r="N2629" i="2"/>
  <c r="N2630" i="2"/>
  <c r="N2631" i="2"/>
  <c r="N2632" i="2"/>
  <c r="N2633" i="2"/>
  <c r="N2634" i="2"/>
  <c r="N2635" i="2"/>
  <c r="N2636" i="2"/>
  <c r="N2637" i="2"/>
  <c r="N2638" i="2"/>
  <c r="N2639" i="2"/>
  <c r="N2640" i="2"/>
  <c r="N2641" i="2"/>
  <c r="N2642" i="2"/>
  <c r="N2643" i="2"/>
  <c r="N2644" i="2"/>
  <c r="N2645" i="2"/>
  <c r="N2646" i="2"/>
  <c r="N2647" i="2"/>
  <c r="N2648" i="2"/>
  <c r="N2649" i="2"/>
  <c r="N2650" i="2"/>
  <c r="N2651" i="2"/>
  <c r="N2652" i="2"/>
  <c r="N2653" i="2"/>
  <c r="N2654" i="2"/>
  <c r="N2655" i="2"/>
  <c r="N2656" i="2"/>
  <c r="N2657" i="2"/>
  <c r="N2658" i="2"/>
  <c r="N2659" i="2"/>
  <c r="N2660" i="2"/>
  <c r="N2661" i="2"/>
  <c r="N2662" i="2"/>
  <c r="N2663" i="2"/>
  <c r="N2664" i="2"/>
  <c r="N2665" i="2"/>
  <c r="N2666" i="2"/>
  <c r="N2667" i="2"/>
  <c r="N2668" i="2"/>
  <c r="N2669" i="2"/>
  <c r="N2670" i="2"/>
  <c r="N2671" i="2"/>
  <c r="N2672" i="2"/>
  <c r="N2673" i="2"/>
  <c r="N2674" i="2"/>
  <c r="N2675" i="2"/>
  <c r="N2676" i="2"/>
  <c r="N2677" i="2"/>
  <c r="N2678" i="2"/>
  <c r="N2679" i="2"/>
  <c r="N2680" i="2"/>
  <c r="N2681" i="2"/>
  <c r="N2682" i="2"/>
  <c r="N2683" i="2"/>
  <c r="N2684" i="2"/>
  <c r="N2685" i="2"/>
  <c r="N2686" i="2"/>
  <c r="N2687" i="2"/>
  <c r="N2688" i="2"/>
  <c r="N2689" i="2"/>
  <c r="N2690" i="2"/>
  <c r="N2691" i="2"/>
  <c r="N2692" i="2"/>
  <c r="N2693" i="2"/>
  <c r="N2694" i="2"/>
  <c r="N2695" i="2"/>
  <c r="N2696" i="2"/>
  <c r="N2697" i="2"/>
  <c r="N2698" i="2"/>
  <c r="N2699" i="2"/>
  <c r="N2700" i="2"/>
  <c r="N2701" i="2"/>
  <c r="N2702" i="2"/>
  <c r="N2703" i="2"/>
  <c r="N2704" i="2"/>
  <c r="N2705" i="2"/>
  <c r="N2706" i="2"/>
  <c r="N2707" i="2"/>
  <c r="N2708" i="2"/>
  <c r="N2709" i="2"/>
  <c r="N2710" i="2"/>
  <c r="N2711" i="2"/>
  <c r="N2712" i="2"/>
  <c r="N2713" i="2"/>
  <c r="N2714" i="2"/>
  <c r="N2715" i="2"/>
  <c r="N2716" i="2"/>
  <c r="N2717" i="2"/>
  <c r="N2718" i="2"/>
  <c r="N2719" i="2"/>
  <c r="N2720" i="2"/>
  <c r="N2721" i="2"/>
  <c r="N2722" i="2"/>
  <c r="N2723" i="2"/>
  <c r="N2724" i="2"/>
  <c r="N2725" i="2"/>
  <c r="N2726" i="2"/>
  <c r="N2727" i="2"/>
  <c r="N2728" i="2"/>
  <c r="N2729" i="2"/>
  <c r="N2730" i="2"/>
  <c r="N2731" i="2"/>
  <c r="N2732" i="2"/>
  <c r="N2733" i="2"/>
  <c r="N2734" i="2"/>
  <c r="N2735" i="2"/>
  <c r="N2736" i="2"/>
  <c r="N2737" i="2"/>
  <c r="N2738" i="2"/>
  <c r="N2739" i="2"/>
  <c r="N2740" i="2"/>
  <c r="N2741" i="2"/>
  <c r="N2742" i="2"/>
  <c r="N2743" i="2"/>
  <c r="N2744" i="2"/>
  <c r="N2745" i="2"/>
  <c r="N2746" i="2"/>
  <c r="N2747" i="2"/>
  <c r="N2748" i="2"/>
  <c r="N2749" i="2"/>
  <c r="N2750" i="2"/>
  <c r="N2751" i="2"/>
  <c r="N2752" i="2"/>
  <c r="N2753" i="2"/>
  <c r="N2754" i="2"/>
  <c r="N2755" i="2"/>
  <c r="N2756" i="2"/>
  <c r="N2757" i="2"/>
  <c r="N2758" i="2"/>
  <c r="N2759" i="2"/>
  <c r="N2760" i="2"/>
  <c r="N2761" i="2"/>
  <c r="N2762" i="2"/>
  <c r="N2763" i="2"/>
  <c r="N2764" i="2"/>
  <c r="N2765" i="2"/>
  <c r="N2766" i="2"/>
  <c r="N2767" i="2"/>
  <c r="N2768" i="2"/>
  <c r="N2769" i="2"/>
  <c r="N2770" i="2"/>
  <c r="N2771" i="2"/>
  <c r="N2772" i="2"/>
  <c r="N2773" i="2"/>
  <c r="N2774" i="2"/>
  <c r="N2775" i="2"/>
  <c r="N2776" i="2"/>
  <c r="N2777" i="2"/>
  <c r="N2778" i="2"/>
  <c r="N2779" i="2"/>
  <c r="N2780" i="2"/>
  <c r="N2781" i="2"/>
  <c r="N2782" i="2"/>
  <c r="N2783" i="2"/>
  <c r="N2784" i="2"/>
  <c r="N2785" i="2"/>
  <c r="N2786" i="2"/>
  <c r="N2787" i="2"/>
  <c r="N2788" i="2"/>
  <c r="N2789" i="2"/>
  <c r="N2790" i="2"/>
  <c r="N2791" i="2"/>
  <c r="N2792" i="2"/>
  <c r="N2793" i="2"/>
  <c r="N2794" i="2"/>
  <c r="N2795" i="2"/>
  <c r="N2796" i="2"/>
  <c r="N2797" i="2"/>
  <c r="N2798" i="2"/>
  <c r="N2799" i="2"/>
  <c r="N2800" i="2"/>
  <c r="N2801" i="2"/>
  <c r="N2802" i="2"/>
  <c r="N2803" i="2"/>
  <c r="N2804" i="2"/>
  <c r="N2805" i="2"/>
  <c r="N2806" i="2"/>
  <c r="N2807" i="2"/>
  <c r="N2808" i="2"/>
  <c r="N2809" i="2"/>
  <c r="N2810" i="2"/>
  <c r="N2811" i="2"/>
  <c r="N2812" i="2"/>
  <c r="N2813" i="2"/>
  <c r="N2814" i="2"/>
  <c r="N2815" i="2"/>
  <c r="N2816" i="2"/>
  <c r="N2817" i="2"/>
  <c r="N2818" i="2"/>
  <c r="N2819" i="2"/>
  <c r="N2820" i="2"/>
  <c r="N2821" i="2"/>
  <c r="N2822" i="2"/>
  <c r="N2823" i="2"/>
  <c r="N2824" i="2"/>
  <c r="N2825" i="2"/>
  <c r="N2826" i="2"/>
  <c r="N2827" i="2"/>
  <c r="N2828" i="2"/>
  <c r="N2829" i="2"/>
  <c r="N2830" i="2"/>
  <c r="N2831" i="2"/>
  <c r="N2832" i="2"/>
  <c r="N2833" i="2"/>
  <c r="N2834" i="2"/>
  <c r="N2835" i="2"/>
  <c r="N2836" i="2"/>
  <c r="N2837" i="2"/>
  <c r="N2838" i="2"/>
  <c r="N2839" i="2"/>
  <c r="N2840" i="2"/>
  <c r="N2841" i="2"/>
  <c r="N2842" i="2"/>
  <c r="N2843" i="2"/>
  <c r="N2844" i="2"/>
  <c r="N2845" i="2"/>
  <c r="N2846" i="2"/>
  <c r="N2847" i="2"/>
  <c r="N2848" i="2"/>
  <c r="N2849" i="2"/>
  <c r="N2850" i="2"/>
  <c r="N2851" i="2"/>
  <c r="N2852" i="2"/>
  <c r="N2853" i="2"/>
  <c r="N2854" i="2"/>
  <c r="N2855" i="2"/>
  <c r="N2856" i="2"/>
  <c r="N2857" i="2"/>
  <c r="N2858" i="2"/>
  <c r="N2859" i="2"/>
  <c r="N2860" i="2"/>
  <c r="N2861" i="2"/>
  <c r="N2862" i="2"/>
  <c r="N2863" i="2"/>
  <c r="N2864" i="2"/>
  <c r="N2865" i="2"/>
  <c r="N2866" i="2"/>
  <c r="N2867" i="2"/>
  <c r="N2868" i="2"/>
  <c r="N2869" i="2"/>
  <c r="N2870" i="2"/>
  <c r="N2871" i="2"/>
  <c r="N2872" i="2"/>
  <c r="N2873" i="2"/>
  <c r="N2874" i="2"/>
  <c r="N2875" i="2"/>
  <c r="N2876" i="2"/>
  <c r="N2877" i="2"/>
  <c r="N2878" i="2"/>
  <c r="N2879" i="2"/>
  <c r="N2880" i="2"/>
  <c r="N2881" i="2"/>
  <c r="N2882" i="2"/>
  <c r="N2883" i="2"/>
  <c r="N2884" i="2"/>
  <c r="N2885" i="2"/>
  <c r="N2886" i="2"/>
  <c r="N2887" i="2"/>
  <c r="N2888" i="2"/>
  <c r="N2889" i="2"/>
  <c r="N2890" i="2"/>
  <c r="N2891" i="2"/>
  <c r="N2892" i="2"/>
  <c r="N2893" i="2"/>
  <c r="N2894" i="2"/>
  <c r="N2895" i="2"/>
  <c r="N2896" i="2"/>
  <c r="N2897" i="2"/>
  <c r="N2898" i="2"/>
  <c r="N2899" i="2"/>
  <c r="N2900" i="2"/>
  <c r="N2901" i="2"/>
  <c r="N2902" i="2"/>
  <c r="N2903" i="2"/>
  <c r="N2904" i="2"/>
  <c r="N2905" i="2"/>
  <c r="N2906" i="2"/>
  <c r="N2907" i="2"/>
  <c r="N2908" i="2"/>
  <c r="N2909" i="2"/>
  <c r="N2910" i="2"/>
  <c r="N2911" i="2"/>
  <c r="N2912" i="2"/>
  <c r="N2913" i="2"/>
  <c r="N2914" i="2"/>
  <c r="N2915" i="2"/>
  <c r="N2916" i="2"/>
  <c r="N2917" i="2"/>
  <c r="N2918" i="2"/>
  <c r="N2919" i="2"/>
  <c r="N2920" i="2"/>
  <c r="N2921" i="2"/>
  <c r="N2922" i="2"/>
  <c r="N2923" i="2"/>
  <c r="N2924" i="2"/>
  <c r="N2925" i="2"/>
  <c r="N2926" i="2"/>
  <c r="N2927" i="2"/>
  <c r="N2928" i="2"/>
  <c r="N2929" i="2"/>
  <c r="N2930" i="2"/>
  <c r="N2931" i="2"/>
  <c r="N2932" i="2"/>
  <c r="N2933" i="2"/>
  <c r="N2934" i="2"/>
  <c r="N2935" i="2"/>
  <c r="N2936" i="2"/>
  <c r="N2937" i="2"/>
  <c r="N2938" i="2"/>
  <c r="N2939" i="2"/>
  <c r="N2940" i="2"/>
  <c r="N2941" i="2"/>
  <c r="N2942" i="2"/>
  <c r="N2943" i="2"/>
  <c r="N2944" i="2"/>
  <c r="N2945" i="2"/>
  <c r="N2946" i="2"/>
  <c r="N2947" i="2"/>
  <c r="N2948" i="2"/>
  <c r="N2949" i="2"/>
  <c r="N2950" i="2"/>
  <c r="N2951" i="2"/>
  <c r="N2952" i="2"/>
  <c r="N2953" i="2"/>
  <c r="N2954" i="2"/>
  <c r="N2955" i="2"/>
  <c r="N2956" i="2"/>
  <c r="N2957" i="2"/>
  <c r="N2958" i="2"/>
  <c r="N2959" i="2"/>
  <c r="N2960" i="2"/>
  <c r="N2961" i="2"/>
  <c r="N2962" i="2"/>
  <c r="N2963" i="2"/>
  <c r="N2964" i="2"/>
  <c r="N2965" i="2"/>
  <c r="N2966" i="2"/>
  <c r="N2967" i="2"/>
  <c r="N2968" i="2"/>
  <c r="N2969" i="2"/>
  <c r="N2970" i="2"/>
  <c r="N2971" i="2"/>
  <c r="N2972" i="2"/>
  <c r="N2973" i="2"/>
  <c r="N2974" i="2"/>
  <c r="N2975" i="2"/>
  <c r="N2976" i="2"/>
  <c r="N2977" i="2"/>
  <c r="N2978" i="2"/>
  <c r="N2979" i="2"/>
  <c r="N2980" i="2"/>
  <c r="N2981" i="2"/>
  <c r="N2982" i="2"/>
  <c r="N2983" i="2"/>
  <c r="N2984" i="2"/>
  <c r="N2985" i="2"/>
  <c r="N2986" i="2"/>
  <c r="N2987" i="2"/>
  <c r="N2988" i="2"/>
  <c r="N2989" i="2"/>
  <c r="N2990" i="2"/>
  <c r="N2991" i="2"/>
  <c r="N2992" i="2"/>
  <c r="N2993" i="2"/>
  <c r="N2994" i="2"/>
  <c r="N2995" i="2"/>
  <c r="N2996" i="2"/>
  <c r="N2997" i="2"/>
  <c r="N2998" i="2"/>
  <c r="N2999" i="2"/>
  <c r="N3000" i="2"/>
  <c r="N3001" i="2"/>
  <c r="N3002" i="2"/>
  <c r="N3003" i="2"/>
  <c r="N3004" i="2"/>
  <c r="N3005" i="2"/>
  <c r="N3006" i="2"/>
  <c r="N3007" i="2"/>
  <c r="N3008" i="2"/>
  <c r="N3009" i="2"/>
  <c r="N3010" i="2"/>
  <c r="N3011" i="2"/>
  <c r="N3012" i="2"/>
  <c r="N3013" i="2"/>
  <c r="N3014" i="2"/>
  <c r="N3015" i="2"/>
  <c r="N3016" i="2"/>
  <c r="N3017" i="2"/>
  <c r="N3018" i="2"/>
  <c r="N3019" i="2"/>
  <c r="N3020" i="2"/>
  <c r="N3021" i="2"/>
  <c r="N3022" i="2"/>
  <c r="N3023" i="2"/>
  <c r="N3024" i="2"/>
  <c r="N3025" i="2"/>
  <c r="N3026" i="2"/>
  <c r="N3027" i="2"/>
  <c r="N3028" i="2"/>
  <c r="N3029" i="2"/>
  <c r="N3030" i="2"/>
  <c r="N3031" i="2"/>
  <c r="N3032" i="2"/>
  <c r="N3033" i="2"/>
  <c r="N3034" i="2"/>
  <c r="N3035" i="2"/>
  <c r="N3036" i="2"/>
  <c r="N3037" i="2"/>
  <c r="N3038" i="2"/>
  <c r="N3039" i="2"/>
  <c r="N3040" i="2"/>
  <c r="N3041" i="2"/>
  <c r="N3042" i="2"/>
  <c r="N3043" i="2"/>
  <c r="N3044" i="2"/>
  <c r="N3045" i="2"/>
  <c r="N3046" i="2"/>
  <c r="N3047" i="2"/>
  <c r="N3048" i="2"/>
  <c r="N3049" i="2"/>
  <c r="N3050" i="2"/>
  <c r="N3051" i="2"/>
  <c r="N3052" i="2"/>
  <c r="N3053" i="2"/>
  <c r="N3054" i="2"/>
  <c r="N3055" i="2"/>
  <c r="N3056" i="2"/>
  <c r="N3057" i="2"/>
  <c r="N3058" i="2"/>
  <c r="N3059" i="2"/>
  <c r="N3060" i="2"/>
  <c r="N3061" i="2"/>
  <c r="N3062" i="2"/>
  <c r="N3063" i="2"/>
  <c r="N3064" i="2"/>
  <c r="N3065" i="2"/>
  <c r="N3066" i="2"/>
  <c r="N3067" i="2"/>
  <c r="N3068" i="2"/>
  <c r="N3069" i="2"/>
  <c r="N3070" i="2"/>
  <c r="N3071" i="2"/>
  <c r="N3072" i="2"/>
  <c r="N3073" i="2"/>
  <c r="N3074" i="2"/>
  <c r="N3075" i="2"/>
  <c r="N3076" i="2"/>
  <c r="N3077" i="2"/>
  <c r="N3078" i="2"/>
  <c r="N3079" i="2"/>
  <c r="N3080" i="2"/>
  <c r="N3081" i="2"/>
  <c r="N3082" i="2"/>
  <c r="N3083" i="2"/>
  <c r="N3084" i="2"/>
  <c r="N3085" i="2"/>
  <c r="N3086" i="2"/>
  <c r="N3087" i="2"/>
  <c r="N3088" i="2"/>
  <c r="N3089" i="2"/>
  <c r="N3090" i="2"/>
  <c r="N3091" i="2"/>
  <c r="N3092" i="2"/>
  <c r="N3093" i="2"/>
  <c r="N3094" i="2"/>
  <c r="N3095" i="2"/>
  <c r="N3096" i="2"/>
  <c r="N3097" i="2"/>
  <c r="N3098" i="2"/>
  <c r="N3099" i="2"/>
  <c r="N3100" i="2"/>
  <c r="N3101" i="2"/>
  <c r="N3102" i="2"/>
  <c r="N3103" i="2"/>
  <c r="N3104" i="2"/>
  <c r="N3105" i="2"/>
  <c r="N3106" i="2"/>
  <c r="N3107" i="2"/>
  <c r="N3108" i="2"/>
  <c r="N3109" i="2"/>
  <c r="N3110" i="2"/>
  <c r="N3111" i="2"/>
  <c r="N3112" i="2"/>
  <c r="N3113" i="2"/>
  <c r="N3114" i="2"/>
  <c r="N3115" i="2"/>
  <c r="N3116" i="2"/>
  <c r="N3117" i="2"/>
  <c r="N3118" i="2"/>
  <c r="N3119" i="2"/>
  <c r="N3120" i="2"/>
  <c r="N3121" i="2"/>
  <c r="N3122" i="2"/>
  <c r="N3123" i="2"/>
  <c r="N3124" i="2"/>
  <c r="N3125" i="2"/>
  <c r="N3126" i="2"/>
  <c r="N3127" i="2"/>
  <c r="N3128" i="2"/>
  <c r="N3129" i="2"/>
  <c r="N3130" i="2"/>
  <c r="N3131" i="2"/>
  <c r="N3132" i="2"/>
  <c r="N3133" i="2"/>
  <c r="N3134" i="2"/>
  <c r="N3135" i="2"/>
  <c r="N3136" i="2"/>
  <c r="N3137" i="2"/>
  <c r="N3138" i="2"/>
  <c r="N3139" i="2"/>
  <c r="N3140" i="2"/>
  <c r="N3141" i="2"/>
  <c r="N3142" i="2"/>
  <c r="N3143" i="2"/>
  <c r="N3144" i="2"/>
  <c r="N3145" i="2"/>
  <c r="N3146" i="2"/>
  <c r="N3147" i="2"/>
  <c r="N3148" i="2"/>
  <c r="N3149" i="2"/>
  <c r="N3150" i="2"/>
  <c r="N3151" i="2"/>
  <c r="N3152" i="2"/>
  <c r="N3153" i="2"/>
  <c r="N3154" i="2"/>
  <c r="N3155" i="2"/>
  <c r="N3156" i="2"/>
  <c r="N3157" i="2"/>
  <c r="N3158" i="2"/>
  <c r="N3159" i="2"/>
  <c r="N3160" i="2"/>
  <c r="N3161" i="2"/>
  <c r="N3162" i="2"/>
  <c r="N3163" i="2"/>
  <c r="N3164" i="2"/>
  <c r="N3165" i="2"/>
  <c r="N3166" i="2"/>
  <c r="N3167" i="2"/>
  <c r="N3168" i="2"/>
  <c r="N3169" i="2"/>
  <c r="N3170" i="2"/>
  <c r="N3171" i="2"/>
  <c r="N3172" i="2"/>
  <c r="N3173" i="2"/>
  <c r="N3174" i="2"/>
  <c r="N3175" i="2"/>
  <c r="N3176" i="2"/>
  <c r="N3177" i="2"/>
  <c r="N3178" i="2"/>
  <c r="N3179" i="2"/>
  <c r="N3180" i="2"/>
  <c r="N3181" i="2"/>
  <c r="N3182" i="2"/>
  <c r="N3183" i="2"/>
  <c r="N3184" i="2"/>
  <c r="N3185" i="2"/>
  <c r="N3186" i="2"/>
  <c r="N3187" i="2"/>
  <c r="N3188" i="2"/>
  <c r="N3189" i="2"/>
  <c r="N3190" i="2"/>
  <c r="N3191" i="2"/>
  <c r="N3192" i="2"/>
  <c r="N3193" i="2"/>
  <c r="N3194" i="2"/>
  <c r="N3195" i="2"/>
  <c r="N3196" i="2"/>
  <c r="N3197" i="2"/>
  <c r="N3198" i="2"/>
  <c r="N3199" i="2"/>
  <c r="N3200" i="2"/>
  <c r="N3201" i="2"/>
  <c r="N3202" i="2"/>
  <c r="N3203" i="2"/>
  <c r="N3204" i="2"/>
  <c r="N3205" i="2"/>
  <c r="N3206" i="2"/>
  <c r="N3207" i="2"/>
  <c r="N3208" i="2"/>
  <c r="N3209" i="2"/>
  <c r="N3210" i="2"/>
  <c r="N3211" i="2"/>
  <c r="N3212" i="2"/>
  <c r="N3213" i="2"/>
  <c r="N3214" i="2"/>
  <c r="N3215" i="2"/>
  <c r="N3216" i="2"/>
  <c r="N3217" i="2"/>
  <c r="N3218" i="2"/>
  <c r="N3219" i="2"/>
  <c r="N3220" i="2"/>
  <c r="N3221" i="2"/>
  <c r="N3222" i="2"/>
  <c r="N3223" i="2"/>
  <c r="N3224" i="2"/>
  <c r="N3225" i="2"/>
  <c r="N3226" i="2"/>
  <c r="N3227" i="2"/>
  <c r="N3228" i="2"/>
  <c r="N3229" i="2"/>
  <c r="N3230" i="2"/>
  <c r="N3231" i="2"/>
  <c r="N3232" i="2"/>
  <c r="N3233" i="2"/>
  <c r="N3234" i="2"/>
  <c r="N3235" i="2"/>
  <c r="N3236" i="2"/>
  <c r="N3237" i="2"/>
  <c r="N3238" i="2"/>
  <c r="N3239" i="2"/>
  <c r="N3240" i="2"/>
  <c r="N3241" i="2"/>
  <c r="N3242" i="2"/>
  <c r="N3243" i="2"/>
  <c r="N3244" i="2"/>
  <c r="N3245" i="2"/>
  <c r="N3246" i="2"/>
  <c r="N3247" i="2"/>
  <c r="N3248" i="2"/>
  <c r="N3249" i="2"/>
  <c r="N3250" i="2"/>
  <c r="N3251" i="2"/>
  <c r="N3252" i="2"/>
  <c r="N3253" i="2"/>
  <c r="N3254" i="2"/>
  <c r="N3255" i="2"/>
  <c r="N3256" i="2"/>
  <c r="N3257" i="2"/>
  <c r="N3258" i="2"/>
  <c r="N3259" i="2"/>
  <c r="N3260" i="2"/>
  <c r="N3261" i="2"/>
  <c r="N3262" i="2"/>
  <c r="N3263" i="2"/>
  <c r="N3264" i="2"/>
  <c r="N3265" i="2"/>
  <c r="N3266" i="2"/>
  <c r="N3267" i="2"/>
  <c r="N3268" i="2"/>
  <c r="N3269" i="2"/>
  <c r="N3270" i="2"/>
  <c r="N3271" i="2"/>
  <c r="N3272" i="2"/>
  <c r="N3273" i="2"/>
  <c r="N3274" i="2"/>
  <c r="N3275" i="2"/>
  <c r="N3276" i="2"/>
  <c r="N3277" i="2"/>
  <c r="N3278" i="2"/>
  <c r="N3279" i="2"/>
  <c r="N3280" i="2"/>
  <c r="N3281" i="2"/>
  <c r="N3282" i="2"/>
  <c r="N3283" i="2"/>
  <c r="N3284" i="2"/>
  <c r="N3285" i="2"/>
  <c r="N3286" i="2"/>
  <c r="N3287" i="2"/>
  <c r="N3288" i="2"/>
  <c r="N3289" i="2"/>
  <c r="N3290" i="2"/>
  <c r="N3291" i="2"/>
  <c r="N3292" i="2"/>
  <c r="N3293" i="2"/>
  <c r="N3294" i="2"/>
  <c r="N3295" i="2"/>
  <c r="N3296" i="2"/>
  <c r="N3297" i="2"/>
  <c r="N3298" i="2"/>
  <c r="N3299" i="2"/>
  <c r="N3300" i="2"/>
  <c r="N3301" i="2"/>
  <c r="N3302" i="2"/>
  <c r="N3303" i="2"/>
  <c r="N3304" i="2"/>
  <c r="N3305" i="2"/>
  <c r="N3306" i="2"/>
  <c r="N3307" i="2"/>
  <c r="N3308" i="2"/>
  <c r="N3309" i="2"/>
  <c r="N3310" i="2"/>
  <c r="N3311" i="2"/>
  <c r="N3312" i="2"/>
  <c r="N3313" i="2"/>
  <c r="N3314" i="2"/>
  <c r="N3315" i="2"/>
  <c r="N3316" i="2"/>
  <c r="N3317" i="2"/>
  <c r="N3318" i="2"/>
  <c r="N3319" i="2"/>
  <c r="N3320" i="2"/>
  <c r="N3321" i="2"/>
  <c r="N3322" i="2"/>
  <c r="N3323" i="2"/>
  <c r="N3324" i="2"/>
  <c r="N3325" i="2"/>
  <c r="N3326" i="2"/>
  <c r="N3327" i="2"/>
  <c r="N3328" i="2"/>
  <c r="N3329" i="2"/>
  <c r="N3330" i="2"/>
  <c r="N3331" i="2"/>
  <c r="N3332" i="2"/>
  <c r="N3333" i="2"/>
  <c r="N3334" i="2"/>
  <c r="N3335" i="2"/>
  <c r="N3336" i="2"/>
  <c r="N3337" i="2"/>
  <c r="N3338" i="2"/>
  <c r="N3339" i="2"/>
  <c r="N3340" i="2"/>
  <c r="N3341" i="2"/>
  <c r="N3342" i="2"/>
  <c r="N3343" i="2"/>
  <c r="N3344" i="2"/>
  <c r="N3345" i="2"/>
  <c r="N3346" i="2"/>
  <c r="N3347" i="2"/>
  <c r="N3348" i="2"/>
  <c r="N3349" i="2"/>
  <c r="N3350" i="2"/>
  <c r="N3351" i="2"/>
  <c r="N3352" i="2"/>
  <c r="N3353" i="2"/>
  <c r="N3354" i="2"/>
  <c r="N3355" i="2"/>
  <c r="N3356" i="2"/>
  <c r="N3357" i="2"/>
  <c r="N3358" i="2"/>
  <c r="N3359" i="2"/>
  <c r="N3360" i="2"/>
  <c r="N3361" i="2"/>
  <c r="N3362" i="2"/>
  <c r="N3363" i="2"/>
  <c r="N3364" i="2"/>
  <c r="N3365" i="2"/>
  <c r="N3366" i="2"/>
  <c r="N3367" i="2"/>
  <c r="N3368" i="2"/>
  <c r="N3369" i="2"/>
  <c r="N3370" i="2"/>
  <c r="N3371" i="2"/>
  <c r="N3372" i="2"/>
  <c r="N3373" i="2"/>
  <c r="N3374" i="2"/>
  <c r="N3375" i="2"/>
  <c r="N3376" i="2"/>
  <c r="N3377" i="2"/>
  <c r="N3378" i="2"/>
  <c r="N3379" i="2"/>
  <c r="N3380" i="2"/>
  <c r="N3381" i="2"/>
  <c r="N3382" i="2"/>
  <c r="N3383" i="2"/>
  <c r="N3384" i="2"/>
  <c r="N3385" i="2"/>
  <c r="N3386" i="2"/>
  <c r="N3387" i="2"/>
  <c r="N3388" i="2"/>
  <c r="N3389" i="2"/>
  <c r="N3390" i="2"/>
  <c r="N3391" i="2"/>
  <c r="N3392" i="2"/>
  <c r="N3393" i="2"/>
  <c r="N3394" i="2"/>
  <c r="N3395" i="2"/>
  <c r="N3396" i="2"/>
  <c r="N3397" i="2"/>
  <c r="N3398" i="2"/>
  <c r="N3399" i="2"/>
  <c r="N3400" i="2"/>
  <c r="N3401" i="2"/>
  <c r="N3402" i="2"/>
  <c r="N3403" i="2"/>
  <c r="N3404" i="2"/>
  <c r="N3405" i="2"/>
  <c r="N3406" i="2"/>
  <c r="N3407" i="2"/>
  <c r="N3408" i="2"/>
  <c r="N3409" i="2"/>
  <c r="N3410" i="2"/>
  <c r="N3411" i="2"/>
  <c r="N3412" i="2"/>
  <c r="N3413" i="2"/>
  <c r="N3414" i="2"/>
  <c r="N3415" i="2"/>
  <c r="N3416" i="2"/>
  <c r="N3417" i="2"/>
  <c r="N3418" i="2"/>
  <c r="N3419" i="2"/>
  <c r="N3420" i="2"/>
  <c r="N3421" i="2"/>
  <c r="N3422" i="2"/>
  <c r="N3423" i="2"/>
  <c r="N3424" i="2"/>
  <c r="N3425" i="2"/>
  <c r="N3426" i="2"/>
  <c r="N3427" i="2"/>
  <c r="N3428" i="2"/>
  <c r="N3429" i="2"/>
  <c r="N3430" i="2"/>
  <c r="N3431" i="2"/>
  <c r="N3432" i="2"/>
  <c r="N3433" i="2"/>
  <c r="N3434" i="2"/>
  <c r="N3435" i="2"/>
  <c r="N3436" i="2"/>
  <c r="N3437" i="2"/>
  <c r="N3438" i="2"/>
  <c r="N3439" i="2"/>
  <c r="N3440" i="2"/>
  <c r="N3441" i="2"/>
  <c r="N3442" i="2"/>
  <c r="N3443" i="2"/>
  <c r="N3444" i="2"/>
  <c r="N3445" i="2"/>
  <c r="N3446" i="2"/>
  <c r="N3447" i="2"/>
  <c r="N3448" i="2"/>
  <c r="N3449" i="2"/>
  <c r="N3450" i="2"/>
  <c r="N3451" i="2"/>
  <c r="N3452" i="2"/>
  <c r="N3453" i="2"/>
  <c r="N3454" i="2"/>
  <c r="N3455" i="2"/>
  <c r="N3456" i="2"/>
  <c r="N3457" i="2"/>
  <c r="N3458" i="2"/>
  <c r="N3459" i="2"/>
  <c r="N3460" i="2"/>
  <c r="N3461" i="2"/>
  <c r="N3462" i="2"/>
  <c r="N3463" i="2"/>
  <c r="N3464" i="2"/>
  <c r="N3465" i="2"/>
  <c r="N3466" i="2"/>
  <c r="N3467" i="2"/>
  <c r="N3468" i="2"/>
  <c r="N3469" i="2"/>
  <c r="N3470" i="2"/>
  <c r="N3471" i="2"/>
  <c r="N3472" i="2"/>
  <c r="N3473" i="2"/>
  <c r="N3474" i="2"/>
  <c r="N3475" i="2"/>
  <c r="N3476" i="2"/>
  <c r="N3477" i="2"/>
  <c r="N3478" i="2"/>
  <c r="N3479" i="2"/>
  <c r="N3480" i="2"/>
  <c r="N3481" i="2"/>
  <c r="N3482" i="2"/>
  <c r="N3483" i="2"/>
  <c r="N3484" i="2"/>
  <c r="N3485" i="2"/>
  <c r="N3486" i="2"/>
  <c r="N3487" i="2"/>
  <c r="N3488" i="2"/>
  <c r="N3489" i="2"/>
  <c r="N3490" i="2"/>
  <c r="N3491" i="2"/>
  <c r="N3492" i="2"/>
  <c r="N3493" i="2"/>
  <c r="N3494" i="2"/>
  <c r="N3495" i="2"/>
  <c r="N3496" i="2"/>
  <c r="N3497" i="2"/>
  <c r="N3498" i="2"/>
  <c r="N3499" i="2"/>
  <c r="N3500" i="2"/>
  <c r="N3501" i="2"/>
  <c r="N3502" i="2"/>
  <c r="N3503" i="2"/>
  <c r="N3504" i="2"/>
  <c r="N3505" i="2"/>
  <c r="N3506" i="2"/>
  <c r="N3507" i="2"/>
  <c r="N3508" i="2"/>
  <c r="N3509" i="2"/>
  <c r="N3510" i="2"/>
  <c r="N3511" i="2"/>
  <c r="N3512" i="2"/>
  <c r="N3513" i="2"/>
  <c r="N3514" i="2"/>
  <c r="N3515" i="2"/>
  <c r="N3516" i="2"/>
  <c r="N3517" i="2"/>
  <c r="N3518" i="2"/>
  <c r="N3519" i="2"/>
  <c r="N3520" i="2"/>
  <c r="N3521" i="2"/>
  <c r="N3522" i="2"/>
  <c r="N3523" i="2"/>
  <c r="N3524" i="2"/>
  <c r="N3525" i="2"/>
  <c r="N3526" i="2"/>
  <c r="N3527" i="2"/>
  <c r="N3528" i="2"/>
  <c r="N3529" i="2"/>
  <c r="N3530" i="2"/>
  <c r="N3531" i="2"/>
  <c r="N3532" i="2"/>
  <c r="N3533" i="2"/>
  <c r="N3534" i="2"/>
  <c r="N3535" i="2"/>
  <c r="N3536" i="2"/>
  <c r="N3537" i="2"/>
  <c r="N3538" i="2"/>
  <c r="N3539" i="2"/>
  <c r="N3540" i="2"/>
  <c r="N3541" i="2"/>
  <c r="N3542" i="2"/>
  <c r="N3543" i="2"/>
  <c r="N3544" i="2"/>
  <c r="N3545" i="2"/>
  <c r="N3546" i="2"/>
  <c r="N3547" i="2"/>
  <c r="N3548" i="2"/>
  <c r="N3549" i="2"/>
  <c r="N3550" i="2"/>
  <c r="N3551" i="2"/>
  <c r="N3552" i="2"/>
  <c r="N3553" i="2"/>
  <c r="N3554" i="2"/>
  <c r="N3555" i="2"/>
  <c r="N3556" i="2"/>
  <c r="N3557" i="2"/>
  <c r="N3558" i="2"/>
  <c r="N3559" i="2"/>
  <c r="N3560" i="2"/>
  <c r="N3561" i="2"/>
  <c r="N3562" i="2"/>
  <c r="N3563" i="2"/>
  <c r="N3564" i="2"/>
  <c r="N3565" i="2"/>
  <c r="N3566" i="2"/>
  <c r="N3567" i="2"/>
  <c r="N3568" i="2"/>
  <c r="N3569" i="2"/>
  <c r="N3570" i="2"/>
  <c r="N3571" i="2"/>
  <c r="N3572" i="2"/>
  <c r="N3573" i="2"/>
  <c r="N3574" i="2"/>
  <c r="N3575" i="2"/>
  <c r="N3576" i="2"/>
  <c r="N3577" i="2"/>
  <c r="N3578" i="2"/>
  <c r="N3579" i="2"/>
  <c r="N3580" i="2"/>
  <c r="N3581" i="2"/>
  <c r="N3582" i="2"/>
  <c r="N3583" i="2"/>
  <c r="N3584" i="2"/>
  <c r="N3585" i="2"/>
  <c r="N3586" i="2"/>
  <c r="N3587" i="2"/>
  <c r="N3588" i="2"/>
  <c r="N3589" i="2"/>
  <c r="N3590" i="2"/>
  <c r="N3591" i="2"/>
  <c r="N3592" i="2"/>
  <c r="N3593" i="2"/>
  <c r="N3594" i="2"/>
  <c r="N3595" i="2"/>
  <c r="N3596" i="2"/>
  <c r="N3597" i="2"/>
  <c r="N3598" i="2"/>
  <c r="N3599" i="2"/>
  <c r="N3600" i="2"/>
  <c r="N3601" i="2"/>
  <c r="N3602" i="2"/>
  <c r="N3603" i="2"/>
  <c r="N3604" i="2"/>
  <c r="N3605" i="2"/>
  <c r="N3606" i="2"/>
  <c r="N3607" i="2"/>
  <c r="N3608" i="2"/>
  <c r="N3609" i="2"/>
  <c r="N3610" i="2"/>
  <c r="N3611" i="2"/>
  <c r="N3612" i="2"/>
  <c r="N3613" i="2"/>
  <c r="N3614" i="2"/>
  <c r="N3615" i="2"/>
  <c r="N3616" i="2"/>
  <c r="N3617" i="2"/>
  <c r="N3618" i="2"/>
  <c r="N3619" i="2"/>
  <c r="N3620" i="2"/>
  <c r="N3621" i="2"/>
  <c r="N3622" i="2"/>
  <c r="N3623" i="2"/>
  <c r="N3624" i="2"/>
  <c r="N3625" i="2"/>
  <c r="N3626" i="2"/>
  <c r="N3627" i="2"/>
  <c r="N3628" i="2"/>
  <c r="N3629" i="2"/>
  <c r="N3630" i="2"/>
  <c r="N3631" i="2"/>
  <c r="N3632" i="2"/>
  <c r="N3633" i="2"/>
  <c r="N3634" i="2"/>
  <c r="N3635" i="2"/>
  <c r="N3636" i="2"/>
  <c r="N3637" i="2"/>
  <c r="N3638" i="2"/>
  <c r="N3639" i="2"/>
  <c r="N3640" i="2"/>
  <c r="N3641" i="2"/>
  <c r="N3642" i="2"/>
  <c r="N3643" i="2"/>
  <c r="N3644" i="2"/>
  <c r="N3645" i="2"/>
  <c r="N3646" i="2"/>
  <c r="N3647" i="2"/>
  <c r="N3648" i="2"/>
  <c r="N3649" i="2"/>
  <c r="N3650" i="2"/>
  <c r="N3651" i="2"/>
  <c r="N3652" i="2"/>
  <c r="N3653" i="2"/>
  <c r="N3654" i="2"/>
  <c r="N3655" i="2"/>
  <c r="N3656" i="2"/>
  <c r="N3657" i="2"/>
  <c r="N3658" i="2"/>
  <c r="N3659" i="2"/>
  <c r="N3660" i="2"/>
  <c r="N3661" i="2"/>
  <c r="N3662" i="2"/>
  <c r="N3663" i="2"/>
  <c r="N3664" i="2"/>
  <c r="N3665" i="2"/>
  <c r="N3666" i="2"/>
  <c r="N3667" i="2"/>
  <c r="N3668" i="2"/>
  <c r="N3669" i="2"/>
  <c r="N3670" i="2"/>
  <c r="N3671" i="2"/>
  <c r="N3672" i="2"/>
  <c r="N3673" i="2"/>
  <c r="N3674" i="2"/>
  <c r="N3675" i="2"/>
  <c r="N3676" i="2"/>
  <c r="N3677" i="2"/>
  <c r="N3678" i="2"/>
  <c r="N3679" i="2"/>
  <c r="N3680" i="2"/>
  <c r="N3681" i="2"/>
  <c r="N3682" i="2"/>
  <c r="N3683" i="2"/>
  <c r="N3684" i="2"/>
  <c r="N3685" i="2"/>
  <c r="N3686" i="2"/>
  <c r="N3687" i="2"/>
  <c r="N3688" i="2"/>
  <c r="N3689" i="2"/>
  <c r="N3690" i="2"/>
  <c r="N3691" i="2"/>
  <c r="N3692" i="2"/>
  <c r="N3693" i="2"/>
  <c r="N3694" i="2"/>
  <c r="N3695" i="2"/>
  <c r="N3696" i="2"/>
  <c r="N3697" i="2"/>
  <c r="N3698" i="2"/>
  <c r="N3699" i="2"/>
  <c r="N3700" i="2"/>
  <c r="N3701" i="2"/>
  <c r="N3702" i="2"/>
  <c r="N3703" i="2"/>
  <c r="N3704" i="2"/>
  <c r="N3705" i="2"/>
  <c r="N3706" i="2"/>
  <c r="N3707" i="2"/>
  <c r="N3708" i="2"/>
  <c r="N3709" i="2"/>
  <c r="N3710" i="2"/>
  <c r="N3711" i="2"/>
  <c r="N3712" i="2"/>
  <c r="N3713" i="2"/>
  <c r="N3714" i="2"/>
  <c r="N3715" i="2"/>
  <c r="N3716" i="2"/>
  <c r="N3717" i="2"/>
  <c r="N3718" i="2"/>
  <c r="N3719" i="2"/>
  <c r="N3720" i="2"/>
  <c r="N3721" i="2"/>
  <c r="N3722" i="2"/>
  <c r="N3723" i="2"/>
  <c r="N3724" i="2"/>
  <c r="N3725" i="2"/>
  <c r="N3726" i="2"/>
  <c r="N3727" i="2"/>
  <c r="N3728" i="2"/>
  <c r="N3729" i="2"/>
  <c r="N3730" i="2"/>
  <c r="N3731" i="2"/>
  <c r="N3732" i="2"/>
  <c r="N3733" i="2"/>
  <c r="N3734" i="2"/>
  <c r="N3735" i="2"/>
  <c r="N3736" i="2"/>
  <c r="N3737" i="2"/>
  <c r="N3738" i="2"/>
  <c r="N3739" i="2"/>
  <c r="N3740" i="2"/>
  <c r="N3741" i="2"/>
  <c r="N3742" i="2"/>
  <c r="N3743" i="2"/>
  <c r="N3744" i="2"/>
  <c r="N3745" i="2"/>
  <c r="N3746" i="2"/>
  <c r="N3747" i="2"/>
  <c r="N3748" i="2"/>
  <c r="N3749" i="2"/>
  <c r="N3750" i="2"/>
  <c r="N3751" i="2"/>
  <c r="N3752" i="2"/>
  <c r="N3753" i="2"/>
  <c r="N3754" i="2"/>
  <c r="N3755" i="2"/>
  <c r="N3756" i="2"/>
  <c r="N3757" i="2"/>
  <c r="N3758" i="2"/>
  <c r="N3759" i="2"/>
  <c r="N3760" i="2"/>
  <c r="N3761" i="2"/>
  <c r="N3762" i="2"/>
  <c r="N3763" i="2"/>
  <c r="N3764" i="2"/>
  <c r="N3765" i="2"/>
  <c r="N3766" i="2"/>
  <c r="N3767" i="2"/>
  <c r="N3768" i="2"/>
  <c r="N3769" i="2"/>
  <c r="N3770" i="2"/>
  <c r="N3771" i="2"/>
  <c r="N3772" i="2"/>
  <c r="N3773" i="2"/>
  <c r="N3774" i="2"/>
  <c r="N3775" i="2"/>
  <c r="N3776" i="2"/>
  <c r="N3777" i="2"/>
  <c r="N3778" i="2"/>
  <c r="N3779" i="2"/>
  <c r="N3780" i="2"/>
  <c r="N3781" i="2"/>
  <c r="N3782" i="2"/>
  <c r="N3783" i="2"/>
  <c r="N3784" i="2"/>
  <c r="N3785" i="2"/>
  <c r="N3786" i="2"/>
  <c r="N3787" i="2"/>
  <c r="N3788" i="2"/>
  <c r="N3789" i="2"/>
  <c r="N3790" i="2"/>
  <c r="N3791" i="2"/>
  <c r="N3792" i="2"/>
  <c r="N3793" i="2"/>
  <c r="N3794" i="2"/>
  <c r="N3795" i="2"/>
  <c r="N3796" i="2"/>
  <c r="N3797" i="2"/>
  <c r="N3798" i="2"/>
  <c r="N3799" i="2"/>
  <c r="N3800" i="2"/>
  <c r="N3801" i="2"/>
  <c r="N3802" i="2"/>
  <c r="N3803" i="2"/>
  <c r="N3804" i="2"/>
  <c r="N3805" i="2"/>
  <c r="N3806" i="2"/>
  <c r="N3807" i="2"/>
  <c r="N3808" i="2"/>
  <c r="N3809" i="2"/>
  <c r="N3810" i="2"/>
  <c r="N3811" i="2"/>
  <c r="N3812" i="2"/>
  <c r="N3813" i="2"/>
  <c r="N3814" i="2"/>
  <c r="N3815" i="2"/>
  <c r="N3816" i="2"/>
  <c r="N3817" i="2"/>
  <c r="N3818" i="2"/>
  <c r="N3819" i="2"/>
  <c r="N3820" i="2"/>
  <c r="N3821" i="2"/>
  <c r="N3822" i="2"/>
  <c r="N3823" i="2"/>
  <c r="N3824" i="2"/>
  <c r="N3825" i="2"/>
  <c r="N3826" i="2"/>
  <c r="N3827" i="2"/>
  <c r="N3828" i="2"/>
  <c r="N3829" i="2"/>
  <c r="N3830" i="2"/>
  <c r="N3831" i="2"/>
  <c r="N3832" i="2"/>
  <c r="N3833" i="2"/>
  <c r="N3834" i="2"/>
  <c r="N3835" i="2"/>
  <c r="N3836" i="2"/>
  <c r="N3837" i="2"/>
  <c r="N3838" i="2"/>
  <c r="N3839" i="2"/>
  <c r="N3840" i="2"/>
  <c r="N3841" i="2"/>
  <c r="N3842" i="2"/>
  <c r="N3843" i="2"/>
  <c r="N3844" i="2"/>
  <c r="N3845" i="2"/>
  <c r="N3846" i="2"/>
  <c r="N3847" i="2"/>
  <c r="N3848" i="2"/>
  <c r="N3849" i="2"/>
  <c r="N3850" i="2"/>
  <c r="N3851" i="2"/>
  <c r="N3852" i="2"/>
  <c r="N3853" i="2"/>
  <c r="N3854" i="2"/>
  <c r="N3855" i="2"/>
  <c r="N3856" i="2"/>
  <c r="N3857" i="2"/>
  <c r="N3858" i="2"/>
  <c r="N3859" i="2"/>
  <c r="N3860" i="2"/>
  <c r="N3861" i="2"/>
  <c r="N3862" i="2"/>
  <c r="N3863" i="2"/>
  <c r="N3864" i="2"/>
  <c r="N3865" i="2"/>
  <c r="N3866" i="2"/>
  <c r="N3867" i="2"/>
  <c r="N3868" i="2"/>
  <c r="N3869" i="2"/>
  <c r="N3870" i="2"/>
  <c r="N3871" i="2"/>
  <c r="N3872" i="2"/>
  <c r="N3873" i="2"/>
  <c r="N3874" i="2"/>
  <c r="N3875" i="2"/>
  <c r="N3876" i="2"/>
  <c r="N3877" i="2"/>
  <c r="N3878" i="2"/>
  <c r="N3879" i="2"/>
  <c r="N3880" i="2"/>
  <c r="N3881" i="2"/>
  <c r="N3882" i="2"/>
  <c r="N3883" i="2"/>
  <c r="N3884" i="2"/>
  <c r="N3885" i="2"/>
  <c r="N3886" i="2"/>
  <c r="N3887" i="2"/>
  <c r="N3888" i="2"/>
  <c r="N3889" i="2"/>
  <c r="N3890" i="2"/>
  <c r="N3891" i="2"/>
  <c r="N3892" i="2"/>
  <c r="N3893" i="2"/>
  <c r="N3894" i="2"/>
  <c r="N3895" i="2"/>
  <c r="N3896" i="2"/>
  <c r="N3897" i="2"/>
  <c r="N3898" i="2"/>
  <c r="N3899" i="2"/>
  <c r="N3900" i="2"/>
  <c r="N3901" i="2"/>
  <c r="N3902" i="2"/>
  <c r="N3903" i="2"/>
  <c r="N3904" i="2"/>
  <c r="N3905" i="2"/>
  <c r="N3906" i="2"/>
  <c r="N3907" i="2"/>
  <c r="N3908" i="2"/>
  <c r="N3909" i="2"/>
  <c r="N3910" i="2"/>
  <c r="N3911" i="2"/>
  <c r="N3912" i="2"/>
  <c r="N3913" i="2"/>
  <c r="N3914" i="2"/>
  <c r="N3915" i="2"/>
  <c r="N3916" i="2"/>
  <c r="N3917" i="2"/>
  <c r="N3918" i="2"/>
  <c r="N3919" i="2"/>
  <c r="N3920" i="2"/>
  <c r="N3921" i="2"/>
  <c r="N3922" i="2"/>
  <c r="N3923" i="2"/>
  <c r="N3924" i="2"/>
  <c r="N3925" i="2"/>
  <c r="N3926" i="2"/>
  <c r="N3927" i="2"/>
  <c r="N3928" i="2"/>
  <c r="N3929" i="2"/>
  <c r="N3930" i="2"/>
  <c r="N3931" i="2"/>
  <c r="N3932" i="2"/>
  <c r="N3933" i="2"/>
  <c r="N3934" i="2"/>
  <c r="N3935" i="2"/>
  <c r="N3936" i="2"/>
  <c r="N3937" i="2"/>
  <c r="N3938" i="2"/>
  <c r="N3939" i="2"/>
  <c r="N3940" i="2"/>
  <c r="N3941" i="2"/>
  <c r="N3942" i="2"/>
  <c r="N3943" i="2"/>
  <c r="N3944" i="2"/>
  <c r="N3945" i="2"/>
  <c r="N3946" i="2"/>
  <c r="N3947" i="2"/>
  <c r="N3948" i="2"/>
  <c r="N3949" i="2"/>
  <c r="N3950" i="2"/>
  <c r="N3951" i="2"/>
  <c r="N3952" i="2"/>
  <c r="N3953" i="2"/>
  <c r="N3954" i="2"/>
  <c r="N3955" i="2"/>
  <c r="N3956" i="2"/>
  <c r="N3957" i="2"/>
  <c r="N3958" i="2"/>
  <c r="N3959" i="2"/>
  <c r="N3960" i="2"/>
  <c r="N3961" i="2"/>
  <c r="N3962" i="2"/>
  <c r="N3963" i="2"/>
  <c r="N3964" i="2"/>
  <c r="N3965" i="2"/>
  <c r="N3966" i="2"/>
  <c r="N3967" i="2"/>
  <c r="N3968" i="2"/>
  <c r="N3969" i="2"/>
  <c r="N3970" i="2"/>
  <c r="N3971" i="2"/>
  <c r="N3972" i="2"/>
  <c r="N3973" i="2"/>
  <c r="N3974" i="2"/>
  <c r="N3975" i="2"/>
  <c r="N3976" i="2"/>
  <c r="N3977" i="2"/>
  <c r="N3978" i="2"/>
  <c r="N3979" i="2"/>
  <c r="N3980" i="2"/>
  <c r="N3981" i="2"/>
  <c r="N3982" i="2"/>
  <c r="N3983" i="2"/>
  <c r="N3984" i="2"/>
  <c r="N3985" i="2"/>
  <c r="N3986" i="2"/>
  <c r="N3987" i="2"/>
  <c r="N3988" i="2"/>
  <c r="N3989" i="2"/>
  <c r="N3990" i="2"/>
  <c r="N3991" i="2"/>
  <c r="N3992" i="2"/>
  <c r="N3993" i="2"/>
  <c r="N3994" i="2"/>
  <c r="N3995" i="2"/>
  <c r="N3996" i="2"/>
  <c r="N3997" i="2"/>
  <c r="N3998" i="2"/>
  <c r="N3999" i="2"/>
  <c r="N4000" i="2"/>
  <c r="N4001" i="2"/>
  <c r="N4002" i="2"/>
  <c r="N4003" i="2"/>
  <c r="N4004" i="2"/>
  <c r="N4005" i="2"/>
  <c r="N4006" i="2"/>
  <c r="N4007" i="2"/>
  <c r="N4008" i="2"/>
  <c r="N4009" i="2"/>
  <c r="N4010" i="2"/>
  <c r="N4011" i="2"/>
  <c r="N4012" i="2"/>
  <c r="N4013" i="2"/>
  <c r="N4014" i="2"/>
  <c r="N4015" i="2"/>
  <c r="N4016" i="2"/>
  <c r="N4017" i="2"/>
  <c r="N4018" i="2"/>
  <c r="N4019" i="2"/>
  <c r="N4020" i="2"/>
  <c r="N4021" i="2"/>
  <c r="N4022" i="2"/>
  <c r="N4023" i="2"/>
  <c r="N4024" i="2"/>
  <c r="N4025" i="2"/>
  <c r="N4026" i="2"/>
  <c r="N4027" i="2"/>
  <c r="N4028" i="2"/>
  <c r="N4029" i="2"/>
  <c r="N4030" i="2"/>
  <c r="N4031" i="2"/>
  <c r="N4032" i="2"/>
  <c r="N4033" i="2"/>
  <c r="N4034" i="2"/>
  <c r="N4035" i="2"/>
  <c r="N4036" i="2"/>
  <c r="N4037" i="2"/>
  <c r="N4038" i="2"/>
  <c r="N4039" i="2"/>
  <c r="N4040" i="2"/>
  <c r="N4041" i="2"/>
  <c r="N4042" i="2"/>
  <c r="N4043" i="2"/>
  <c r="N4044" i="2"/>
  <c r="N4045" i="2"/>
  <c r="N4046" i="2"/>
  <c r="N4047" i="2"/>
  <c r="N4048" i="2"/>
  <c r="N4049" i="2"/>
  <c r="N4050" i="2"/>
  <c r="N4051" i="2"/>
  <c r="N4052" i="2"/>
  <c r="N4053" i="2"/>
  <c r="N4054" i="2"/>
  <c r="N4055" i="2"/>
  <c r="N4056" i="2"/>
  <c r="N4057" i="2"/>
  <c r="N4058" i="2"/>
  <c r="N4059" i="2"/>
  <c r="N4060" i="2"/>
  <c r="N4061" i="2"/>
  <c r="N4062" i="2"/>
  <c r="N4063" i="2"/>
  <c r="N4064" i="2"/>
  <c r="N4065" i="2"/>
  <c r="N4066" i="2"/>
  <c r="N4067" i="2"/>
  <c r="N4068" i="2"/>
  <c r="N4069" i="2"/>
  <c r="N4070" i="2"/>
  <c r="N4071" i="2"/>
  <c r="N4072" i="2"/>
  <c r="N4073" i="2"/>
  <c r="N4074" i="2"/>
  <c r="N4075" i="2"/>
  <c r="N4076" i="2"/>
  <c r="N4077" i="2"/>
  <c r="N4078" i="2"/>
  <c r="N4079" i="2"/>
  <c r="N4080" i="2"/>
  <c r="N4081" i="2"/>
  <c r="N4082" i="2"/>
  <c r="N4083" i="2"/>
  <c r="N4084" i="2"/>
  <c r="N4085" i="2"/>
  <c r="N4086" i="2"/>
  <c r="N4087" i="2"/>
  <c r="N4088" i="2"/>
  <c r="N4089" i="2"/>
  <c r="N4090" i="2"/>
  <c r="N4091" i="2"/>
  <c r="N4092" i="2"/>
  <c r="N4093" i="2"/>
  <c r="N4094" i="2"/>
  <c r="N4095" i="2"/>
  <c r="N4096" i="2"/>
  <c r="N4097" i="2"/>
  <c r="N4098" i="2"/>
  <c r="N4099" i="2"/>
  <c r="N4100" i="2"/>
  <c r="N4101" i="2"/>
  <c r="N4102" i="2"/>
  <c r="N4103" i="2"/>
  <c r="N4104" i="2"/>
  <c r="N4105" i="2"/>
  <c r="N4106" i="2"/>
  <c r="N4107" i="2"/>
  <c r="N4108" i="2"/>
  <c r="N4109" i="2"/>
  <c r="N4110" i="2"/>
  <c r="N4111" i="2"/>
  <c r="N4112" i="2"/>
  <c r="N4113" i="2"/>
  <c r="N4114" i="2"/>
  <c r="N4115" i="2"/>
  <c r="N4116" i="2"/>
  <c r="N4117" i="2"/>
  <c r="N4118" i="2"/>
  <c r="N4119" i="2"/>
  <c r="N4120" i="2"/>
  <c r="N4121" i="2"/>
  <c r="N4122" i="2"/>
  <c r="N4123" i="2"/>
  <c r="N4124" i="2"/>
  <c r="N4125" i="2"/>
  <c r="N4126" i="2"/>
  <c r="N4127" i="2"/>
  <c r="N4128" i="2"/>
  <c r="N4129" i="2"/>
  <c r="N4130" i="2"/>
  <c r="N4131" i="2"/>
  <c r="N4132" i="2"/>
  <c r="N4133" i="2"/>
  <c r="N4134" i="2"/>
  <c r="N4135" i="2"/>
  <c r="N4136" i="2"/>
  <c r="N4137" i="2"/>
  <c r="N4138" i="2"/>
  <c r="N4139" i="2"/>
  <c r="N4140" i="2"/>
  <c r="N4141" i="2"/>
  <c r="N4142" i="2"/>
  <c r="N4143" i="2"/>
  <c r="N4144" i="2"/>
  <c r="N4145" i="2"/>
  <c r="N4146" i="2"/>
  <c r="N4147" i="2"/>
  <c r="N4148" i="2"/>
  <c r="N4149" i="2"/>
  <c r="N4150" i="2"/>
  <c r="N4151" i="2"/>
  <c r="N4152" i="2"/>
  <c r="N4153" i="2"/>
  <c r="N4154" i="2"/>
  <c r="N4155" i="2"/>
  <c r="N4156" i="2"/>
  <c r="N4157" i="2"/>
  <c r="N4158" i="2"/>
  <c r="N4159" i="2"/>
  <c r="N4160" i="2"/>
  <c r="N4161" i="2"/>
  <c r="N4162" i="2"/>
  <c r="N4163" i="2"/>
  <c r="N4164" i="2"/>
  <c r="N4165" i="2"/>
  <c r="N4166" i="2"/>
  <c r="N4167" i="2"/>
  <c r="N4168" i="2"/>
  <c r="N4169" i="2"/>
  <c r="N4170" i="2"/>
  <c r="N4171" i="2"/>
  <c r="N4172" i="2"/>
  <c r="N4173" i="2"/>
  <c r="N4174" i="2"/>
  <c r="N4175" i="2"/>
  <c r="N4176" i="2"/>
  <c r="N4177" i="2"/>
  <c r="N4178" i="2"/>
  <c r="N4179" i="2"/>
  <c r="N4180" i="2"/>
  <c r="N4181" i="2"/>
  <c r="N4182" i="2"/>
  <c r="N4183" i="2"/>
  <c r="N4184" i="2"/>
  <c r="N4185" i="2"/>
  <c r="N4186" i="2"/>
  <c r="N4187" i="2"/>
  <c r="N4188" i="2"/>
  <c r="N4189" i="2"/>
  <c r="N4190" i="2"/>
  <c r="N4191" i="2"/>
  <c r="N4192" i="2"/>
  <c r="N4193" i="2"/>
  <c r="N4194" i="2"/>
  <c r="N4195" i="2"/>
  <c r="N4196" i="2"/>
  <c r="N4197" i="2"/>
  <c r="N4198" i="2"/>
  <c r="N4199" i="2"/>
  <c r="N4200" i="2"/>
  <c r="N4201" i="2"/>
  <c r="N4202" i="2"/>
  <c r="N4203" i="2"/>
  <c r="N4204" i="2"/>
  <c r="N4205" i="2"/>
  <c r="N4206" i="2"/>
  <c r="N4207" i="2"/>
  <c r="N4208" i="2"/>
  <c r="N4209" i="2"/>
  <c r="N4210" i="2"/>
  <c r="N4211" i="2"/>
  <c r="N4212" i="2"/>
  <c r="N4213" i="2"/>
  <c r="N4214" i="2"/>
  <c r="N4215" i="2"/>
  <c r="N4216" i="2"/>
  <c r="N4217" i="2"/>
  <c r="N4218" i="2"/>
  <c r="N4219" i="2"/>
  <c r="N4220" i="2"/>
  <c r="N4221" i="2"/>
  <c r="N4222" i="2"/>
  <c r="N4223" i="2"/>
  <c r="N4224" i="2"/>
  <c r="N4225" i="2"/>
  <c r="N4226" i="2"/>
  <c r="N4227" i="2"/>
  <c r="N4228" i="2"/>
  <c r="N4229" i="2"/>
  <c r="N4230" i="2"/>
  <c r="N4231" i="2"/>
  <c r="N4232" i="2"/>
  <c r="N4233" i="2"/>
  <c r="N4234" i="2"/>
  <c r="N4235" i="2"/>
  <c r="N4236" i="2"/>
  <c r="N4237" i="2"/>
  <c r="N4238" i="2"/>
  <c r="N4239" i="2"/>
  <c r="N4240" i="2"/>
  <c r="N4241" i="2"/>
  <c r="N4242" i="2"/>
  <c r="N4243" i="2"/>
  <c r="N4244" i="2"/>
  <c r="N4245" i="2"/>
  <c r="N4246" i="2"/>
  <c r="N4247" i="2"/>
  <c r="N4248" i="2"/>
  <c r="N4249" i="2"/>
  <c r="N4250" i="2"/>
  <c r="N4251" i="2"/>
  <c r="N4252" i="2"/>
  <c r="N4253" i="2"/>
  <c r="N4254" i="2"/>
  <c r="N4255" i="2"/>
  <c r="N4256" i="2"/>
  <c r="N4257" i="2"/>
  <c r="N4258" i="2"/>
  <c r="N4259" i="2"/>
  <c r="N4260" i="2"/>
  <c r="N4261" i="2"/>
  <c r="N4262" i="2"/>
  <c r="N4263" i="2"/>
  <c r="N4264" i="2"/>
  <c r="N4265" i="2"/>
  <c r="N4266" i="2"/>
  <c r="N4267" i="2"/>
  <c r="N4268" i="2"/>
  <c r="N4269" i="2"/>
  <c r="N4270" i="2"/>
  <c r="N4271" i="2"/>
  <c r="N4272" i="2"/>
  <c r="N4273" i="2"/>
  <c r="N4274" i="2"/>
  <c r="N4275" i="2"/>
  <c r="N4276" i="2"/>
  <c r="N4277" i="2"/>
  <c r="N4278" i="2"/>
  <c r="N4279" i="2"/>
  <c r="N4280" i="2"/>
  <c r="N4281" i="2"/>
  <c r="N4282" i="2"/>
  <c r="N4283" i="2"/>
  <c r="N4284" i="2"/>
  <c r="N4285" i="2"/>
  <c r="N4286" i="2"/>
  <c r="N4287" i="2"/>
  <c r="N4288" i="2"/>
  <c r="N4289" i="2"/>
  <c r="N4290" i="2"/>
  <c r="N4291" i="2"/>
  <c r="N4292" i="2"/>
  <c r="N4293" i="2"/>
  <c r="N4294" i="2"/>
  <c r="N4295" i="2"/>
  <c r="N4296" i="2"/>
  <c r="N4297" i="2"/>
  <c r="N4298" i="2"/>
  <c r="N4299" i="2"/>
  <c r="N4300" i="2"/>
  <c r="N4301" i="2"/>
  <c r="N4302" i="2"/>
  <c r="N4303" i="2"/>
  <c r="N4304" i="2"/>
  <c r="N4305" i="2"/>
  <c r="N4306" i="2"/>
  <c r="N4307" i="2"/>
  <c r="N4308" i="2"/>
  <c r="N4309" i="2"/>
  <c r="N4310" i="2"/>
  <c r="N4311" i="2"/>
  <c r="N4312" i="2"/>
  <c r="N4313" i="2"/>
  <c r="N4314" i="2"/>
  <c r="N4315" i="2"/>
  <c r="N4316" i="2"/>
  <c r="N4317" i="2"/>
  <c r="N4318" i="2"/>
  <c r="N4319" i="2"/>
  <c r="N4320" i="2"/>
  <c r="N4321" i="2"/>
  <c r="N4322" i="2"/>
  <c r="N4323" i="2"/>
  <c r="N4324" i="2"/>
  <c r="N4325" i="2"/>
  <c r="N4326" i="2"/>
  <c r="N4327" i="2"/>
  <c r="N4328" i="2"/>
  <c r="N4329" i="2"/>
  <c r="N4330" i="2"/>
  <c r="N4331" i="2"/>
  <c r="N4332" i="2"/>
  <c r="N4333" i="2"/>
  <c r="N4334" i="2"/>
  <c r="N4335" i="2"/>
  <c r="N4336" i="2"/>
  <c r="N4337" i="2"/>
  <c r="N4338" i="2"/>
  <c r="N4339" i="2"/>
  <c r="N4340" i="2"/>
  <c r="N4341" i="2"/>
  <c r="N4342" i="2"/>
  <c r="N4343" i="2"/>
  <c r="N4344" i="2"/>
  <c r="N4345" i="2"/>
  <c r="N4346" i="2"/>
  <c r="N4347" i="2"/>
  <c r="N4348" i="2"/>
  <c r="N4349" i="2"/>
  <c r="N4350" i="2"/>
  <c r="N4351" i="2"/>
  <c r="N4352" i="2"/>
  <c r="N4353" i="2"/>
  <c r="N4354" i="2"/>
  <c r="N4355" i="2"/>
  <c r="N4356" i="2"/>
  <c r="N4357" i="2"/>
  <c r="N4358" i="2"/>
  <c r="N4359" i="2"/>
  <c r="N4360" i="2"/>
  <c r="N4361" i="2"/>
  <c r="N4362" i="2"/>
  <c r="N4363" i="2"/>
  <c r="N4364" i="2"/>
  <c r="N4365" i="2"/>
  <c r="N4366" i="2"/>
  <c r="N4367" i="2"/>
  <c r="N4368" i="2"/>
  <c r="N4369" i="2"/>
  <c r="N4370" i="2"/>
  <c r="N4371" i="2"/>
  <c r="N4372" i="2"/>
  <c r="N4373" i="2"/>
  <c r="N4374" i="2"/>
  <c r="N4375" i="2"/>
  <c r="N4376" i="2"/>
  <c r="N4377" i="2"/>
  <c r="N4378" i="2"/>
  <c r="N4379" i="2"/>
  <c r="N4380" i="2"/>
  <c r="N4381" i="2"/>
  <c r="N4382" i="2"/>
  <c r="N4383" i="2"/>
  <c r="N4384" i="2"/>
  <c r="N4385" i="2"/>
  <c r="N4386" i="2"/>
  <c r="N4387" i="2"/>
  <c r="N4388" i="2"/>
  <c r="N4389" i="2"/>
  <c r="N4390" i="2"/>
  <c r="N4391" i="2"/>
  <c r="N4392" i="2"/>
  <c r="N4393" i="2"/>
  <c r="N4394" i="2"/>
  <c r="N4395" i="2"/>
  <c r="N4396" i="2"/>
  <c r="N4397" i="2"/>
  <c r="N4398" i="2"/>
  <c r="N4399" i="2"/>
  <c r="N4400" i="2"/>
  <c r="N4401" i="2"/>
  <c r="N4402" i="2"/>
  <c r="N4403" i="2"/>
  <c r="N4404" i="2"/>
  <c r="N4405" i="2"/>
  <c r="N4406" i="2"/>
  <c r="N4407" i="2"/>
  <c r="N4408" i="2"/>
  <c r="N4409" i="2"/>
  <c r="N4410" i="2"/>
  <c r="N4411" i="2"/>
  <c r="N4412" i="2"/>
  <c r="N4413" i="2"/>
  <c r="N4414" i="2"/>
  <c r="N4415" i="2"/>
  <c r="N4416" i="2"/>
  <c r="N4417" i="2"/>
  <c r="N4418" i="2"/>
  <c r="N4419" i="2"/>
  <c r="N4420" i="2"/>
  <c r="N4421" i="2"/>
  <c r="N4422" i="2"/>
  <c r="N4423" i="2"/>
  <c r="N4424" i="2"/>
  <c r="N4425" i="2"/>
  <c r="N4426" i="2"/>
  <c r="N4427" i="2"/>
  <c r="N4428" i="2"/>
  <c r="N4429" i="2"/>
  <c r="N4430" i="2"/>
  <c r="N4431" i="2"/>
  <c r="N4432" i="2"/>
  <c r="N4433" i="2"/>
  <c r="N4434" i="2"/>
  <c r="N4435" i="2"/>
  <c r="N4436" i="2"/>
  <c r="N4437" i="2"/>
  <c r="N4438" i="2"/>
  <c r="N4439" i="2"/>
  <c r="N4440" i="2"/>
  <c r="N4441" i="2"/>
  <c r="N4442" i="2"/>
  <c r="N4443" i="2"/>
  <c r="N4444" i="2"/>
  <c r="N4445" i="2"/>
  <c r="N4446" i="2"/>
  <c r="N4447" i="2"/>
  <c r="N4448" i="2"/>
  <c r="N4449" i="2"/>
  <c r="N4450" i="2"/>
  <c r="N4451" i="2"/>
  <c r="N4452" i="2"/>
  <c r="N4453" i="2"/>
  <c r="N4454" i="2"/>
  <c r="N4455" i="2"/>
  <c r="N4456" i="2"/>
  <c r="N4457" i="2"/>
  <c r="N4458" i="2"/>
  <c r="N4459" i="2"/>
  <c r="N4460" i="2"/>
  <c r="N4461" i="2"/>
  <c r="N4462" i="2"/>
  <c r="N4463" i="2"/>
  <c r="N4464" i="2"/>
  <c r="N4465" i="2"/>
  <c r="N4466" i="2"/>
  <c r="N4467" i="2"/>
  <c r="N4468" i="2"/>
  <c r="N4469" i="2"/>
  <c r="N4470" i="2"/>
  <c r="N4471" i="2"/>
  <c r="N4472" i="2"/>
  <c r="N4473" i="2"/>
  <c r="N4474" i="2"/>
  <c r="N4475" i="2"/>
  <c r="N4476" i="2"/>
  <c r="N4477" i="2"/>
  <c r="N4478" i="2"/>
  <c r="N4479" i="2"/>
  <c r="N4480" i="2"/>
  <c r="N4481" i="2"/>
  <c r="N4482" i="2"/>
  <c r="N4483" i="2"/>
  <c r="N4484" i="2"/>
  <c r="N4485" i="2"/>
  <c r="N4486" i="2"/>
  <c r="N4487" i="2"/>
  <c r="N4488" i="2"/>
  <c r="N4489" i="2"/>
  <c r="N4490" i="2"/>
  <c r="N4491" i="2"/>
  <c r="N4492" i="2"/>
  <c r="N4493" i="2"/>
  <c r="N4494" i="2"/>
  <c r="N4495" i="2"/>
  <c r="N4496" i="2"/>
  <c r="N4497" i="2"/>
  <c r="N4498" i="2"/>
  <c r="N4499" i="2"/>
  <c r="N4500" i="2"/>
  <c r="N4501" i="2"/>
  <c r="N4502" i="2"/>
  <c r="N4503" i="2"/>
  <c r="N4504" i="2"/>
  <c r="N4505" i="2"/>
  <c r="N4506" i="2"/>
  <c r="N4507" i="2"/>
  <c r="N4508" i="2"/>
  <c r="N4509" i="2"/>
  <c r="N4510" i="2"/>
  <c r="N4511" i="2"/>
  <c r="N4512" i="2"/>
  <c r="N4513" i="2"/>
  <c r="N4514" i="2"/>
  <c r="N4515" i="2"/>
  <c r="N4516" i="2"/>
  <c r="N4517" i="2"/>
  <c r="N4518" i="2"/>
  <c r="N4519" i="2"/>
  <c r="N4520" i="2"/>
  <c r="N4521" i="2"/>
  <c r="N4522" i="2"/>
  <c r="N4523" i="2"/>
  <c r="N4524" i="2"/>
  <c r="N4525" i="2"/>
  <c r="N4526" i="2"/>
  <c r="N4527" i="2"/>
  <c r="N4528" i="2"/>
  <c r="N4529" i="2"/>
  <c r="N4530" i="2"/>
  <c r="N4531" i="2"/>
  <c r="N4532" i="2"/>
  <c r="N4533" i="2"/>
  <c r="N4534" i="2"/>
  <c r="N4535" i="2"/>
  <c r="N4536" i="2"/>
  <c r="N4537" i="2"/>
  <c r="N4538" i="2"/>
  <c r="N4539" i="2"/>
  <c r="N4540" i="2"/>
  <c r="N4541" i="2"/>
  <c r="N4542" i="2"/>
  <c r="N4543" i="2"/>
  <c r="N4544" i="2"/>
  <c r="N4545" i="2"/>
  <c r="N4546" i="2"/>
  <c r="N4547" i="2"/>
  <c r="N4548" i="2"/>
  <c r="N4549" i="2"/>
  <c r="N4550" i="2"/>
  <c r="N4551" i="2"/>
  <c r="N4552" i="2"/>
  <c r="N4553" i="2"/>
  <c r="N4554" i="2"/>
  <c r="N4555" i="2"/>
  <c r="N4556" i="2"/>
  <c r="N4557" i="2"/>
  <c r="N4558" i="2"/>
  <c r="N4559" i="2"/>
  <c r="N4560" i="2"/>
  <c r="N4561" i="2"/>
  <c r="N4562" i="2"/>
  <c r="N4563" i="2"/>
  <c r="N4564" i="2"/>
  <c r="N4565" i="2"/>
  <c r="N4566" i="2"/>
  <c r="N4567" i="2"/>
  <c r="N4568" i="2"/>
  <c r="N4569" i="2"/>
  <c r="N4570" i="2"/>
  <c r="N4571" i="2"/>
  <c r="N4572" i="2"/>
  <c r="N4573" i="2"/>
  <c r="N4574" i="2"/>
  <c r="N4575" i="2"/>
  <c r="N4576" i="2"/>
  <c r="N4577" i="2"/>
  <c r="N4578" i="2"/>
  <c r="N4579" i="2"/>
  <c r="N4580" i="2"/>
  <c r="N4581" i="2"/>
  <c r="N4582" i="2"/>
  <c r="N4583" i="2"/>
  <c r="N4584" i="2"/>
  <c r="N4585" i="2"/>
  <c r="N4586" i="2"/>
  <c r="N4587" i="2"/>
  <c r="N4588" i="2"/>
  <c r="N4589" i="2"/>
  <c r="N4590" i="2"/>
  <c r="N4591" i="2"/>
  <c r="N4592" i="2"/>
  <c r="N4593" i="2"/>
  <c r="N4594" i="2"/>
  <c r="N4595" i="2"/>
  <c r="N4596" i="2"/>
  <c r="N4597" i="2"/>
  <c r="N4598" i="2"/>
  <c r="N4599" i="2"/>
  <c r="N4600" i="2"/>
  <c r="N4601" i="2"/>
  <c r="N4602" i="2"/>
  <c r="N4603" i="2"/>
  <c r="N4604" i="2"/>
  <c r="N4605" i="2"/>
  <c r="N4606" i="2"/>
  <c r="N4607" i="2"/>
  <c r="N4608" i="2"/>
  <c r="N4609" i="2"/>
  <c r="N4610" i="2"/>
  <c r="N4611" i="2"/>
  <c r="N4612" i="2"/>
  <c r="N4613" i="2"/>
  <c r="N4614" i="2"/>
  <c r="N4615" i="2"/>
  <c r="N4616" i="2"/>
  <c r="N4617" i="2"/>
  <c r="N4618" i="2"/>
  <c r="N4619" i="2"/>
  <c r="N4620" i="2"/>
  <c r="N4621" i="2"/>
  <c r="N4622" i="2"/>
  <c r="N4623" i="2"/>
  <c r="N4624" i="2"/>
  <c r="N4625" i="2"/>
  <c r="N4626" i="2"/>
  <c r="N4627" i="2"/>
  <c r="N4628" i="2"/>
  <c r="N4629" i="2"/>
  <c r="N4630" i="2"/>
  <c r="N4631" i="2"/>
  <c r="N4632" i="2"/>
  <c r="N4633" i="2"/>
  <c r="N4634" i="2"/>
  <c r="N4635" i="2"/>
  <c r="N4636" i="2"/>
  <c r="N4637" i="2"/>
  <c r="N4638" i="2"/>
  <c r="N4639" i="2"/>
  <c r="N4640" i="2"/>
  <c r="N4641" i="2"/>
  <c r="N4642" i="2"/>
  <c r="N4643" i="2"/>
  <c r="N4644" i="2"/>
  <c r="N4645" i="2"/>
  <c r="N4646" i="2"/>
  <c r="N4647" i="2"/>
  <c r="N4648" i="2"/>
  <c r="N4649" i="2"/>
  <c r="N4650" i="2"/>
  <c r="N4651" i="2"/>
  <c r="N4652" i="2"/>
  <c r="N4653" i="2"/>
  <c r="N4654" i="2"/>
  <c r="N4655" i="2"/>
  <c r="N4656" i="2"/>
  <c r="N4657" i="2"/>
  <c r="N4658" i="2"/>
  <c r="N4659" i="2"/>
  <c r="N4660" i="2"/>
  <c r="N4661" i="2"/>
  <c r="N4662" i="2"/>
  <c r="N4663" i="2"/>
  <c r="N4664" i="2"/>
  <c r="N4665" i="2"/>
  <c r="N4666" i="2"/>
  <c r="N4667" i="2"/>
  <c r="N4668" i="2"/>
  <c r="N4669" i="2"/>
  <c r="N4670" i="2"/>
  <c r="N4671" i="2"/>
  <c r="N4672" i="2"/>
  <c r="N4673" i="2"/>
  <c r="N4674" i="2"/>
  <c r="N4675" i="2"/>
  <c r="N4676" i="2"/>
  <c r="N4677" i="2"/>
  <c r="N4678" i="2"/>
  <c r="N4679" i="2"/>
  <c r="N4680" i="2"/>
  <c r="N4681" i="2"/>
  <c r="N4682" i="2"/>
  <c r="N4683" i="2"/>
  <c r="N4684" i="2"/>
  <c r="N4685" i="2"/>
  <c r="N4686" i="2"/>
  <c r="N4687" i="2"/>
  <c r="N4688" i="2"/>
  <c r="N4689" i="2"/>
  <c r="N4690" i="2"/>
  <c r="N4691" i="2"/>
  <c r="N4692" i="2"/>
  <c r="N4693" i="2"/>
  <c r="N4694" i="2"/>
  <c r="N4695" i="2"/>
  <c r="N4696" i="2"/>
  <c r="N4697" i="2"/>
  <c r="N4698" i="2"/>
  <c r="N4699" i="2"/>
  <c r="N4700" i="2"/>
  <c r="N4701" i="2"/>
  <c r="N4702" i="2"/>
  <c r="N4703" i="2"/>
  <c r="N4704" i="2"/>
  <c r="N4705" i="2"/>
  <c r="N4706" i="2"/>
  <c r="N4707" i="2"/>
  <c r="N4708" i="2"/>
  <c r="N4709" i="2"/>
  <c r="N4710" i="2"/>
  <c r="N4711" i="2"/>
  <c r="N4712" i="2"/>
  <c r="N4713" i="2"/>
  <c r="N4714" i="2"/>
  <c r="N4715" i="2"/>
  <c r="N4716" i="2"/>
  <c r="N4717" i="2"/>
  <c r="N4718" i="2"/>
  <c r="N4719" i="2"/>
  <c r="N4720" i="2"/>
  <c r="N4721" i="2"/>
  <c r="N4722" i="2"/>
  <c r="N4723" i="2"/>
  <c r="N4724" i="2"/>
  <c r="N4725" i="2"/>
  <c r="N4726" i="2"/>
  <c r="N4727" i="2"/>
  <c r="N4728" i="2"/>
  <c r="N4729" i="2"/>
  <c r="N4730" i="2"/>
  <c r="N4731" i="2"/>
  <c r="N4732" i="2"/>
  <c r="N4733" i="2"/>
  <c r="N4734" i="2"/>
  <c r="N4735" i="2"/>
  <c r="N4736" i="2"/>
  <c r="N4737" i="2"/>
  <c r="N4738" i="2"/>
  <c r="N4739" i="2"/>
  <c r="N4740" i="2"/>
  <c r="N4741" i="2"/>
  <c r="N4742" i="2"/>
  <c r="N4743" i="2"/>
  <c r="N4744" i="2"/>
  <c r="N4745" i="2"/>
  <c r="N4746" i="2"/>
  <c r="N4747" i="2"/>
  <c r="N4748" i="2"/>
  <c r="N4749" i="2"/>
  <c r="N4750" i="2"/>
  <c r="N4751" i="2"/>
  <c r="N4752" i="2"/>
  <c r="N4753" i="2"/>
  <c r="N4754" i="2"/>
  <c r="N4755" i="2"/>
  <c r="N4756" i="2"/>
  <c r="N4757" i="2"/>
  <c r="N4758" i="2"/>
  <c r="N4759" i="2"/>
  <c r="N4760" i="2"/>
  <c r="N4761" i="2"/>
  <c r="N4762" i="2"/>
  <c r="N4763" i="2"/>
  <c r="N4764" i="2"/>
  <c r="N4765" i="2"/>
  <c r="N4766" i="2"/>
  <c r="N4767" i="2"/>
  <c r="N4768" i="2"/>
  <c r="N4769" i="2"/>
  <c r="N4770" i="2"/>
  <c r="N4771" i="2"/>
  <c r="N4772" i="2"/>
  <c r="N4773" i="2"/>
  <c r="N4774" i="2"/>
  <c r="N4775" i="2"/>
  <c r="N4776" i="2"/>
  <c r="N4777" i="2"/>
  <c r="N4778" i="2"/>
  <c r="N4779" i="2"/>
  <c r="N4780" i="2"/>
  <c r="N4781" i="2"/>
  <c r="N4782" i="2"/>
  <c r="N4783" i="2"/>
  <c r="N4784" i="2"/>
  <c r="N4785" i="2"/>
  <c r="N4786" i="2"/>
  <c r="N4787" i="2"/>
  <c r="N4788" i="2"/>
  <c r="N4789" i="2"/>
  <c r="N4790" i="2"/>
  <c r="N4791" i="2"/>
  <c r="N4792" i="2"/>
  <c r="N4793" i="2"/>
  <c r="N4794" i="2"/>
  <c r="N4795" i="2"/>
  <c r="N4796" i="2"/>
  <c r="N4797" i="2"/>
  <c r="N4798" i="2"/>
  <c r="N4799" i="2"/>
  <c r="N4800" i="2"/>
  <c r="N4801" i="2"/>
  <c r="N4802" i="2"/>
  <c r="N4803" i="2"/>
  <c r="N4804" i="2"/>
  <c r="N4805" i="2"/>
  <c r="N4806" i="2"/>
  <c r="N4807" i="2"/>
  <c r="N4808" i="2"/>
  <c r="N4809" i="2"/>
  <c r="N4810" i="2"/>
  <c r="N4811" i="2"/>
  <c r="N4812" i="2"/>
  <c r="N4813" i="2"/>
  <c r="N4814" i="2"/>
  <c r="N4815" i="2"/>
  <c r="N4816" i="2"/>
  <c r="N4817" i="2"/>
  <c r="N4818" i="2"/>
  <c r="N4819" i="2"/>
  <c r="N4820" i="2"/>
  <c r="N4821" i="2"/>
  <c r="N4822" i="2"/>
  <c r="N4823" i="2"/>
  <c r="N4824" i="2"/>
  <c r="N4825" i="2"/>
  <c r="N4826" i="2"/>
  <c r="N4827" i="2"/>
  <c r="N4828" i="2"/>
  <c r="N4829" i="2"/>
  <c r="N4830" i="2"/>
  <c r="N4831" i="2"/>
  <c r="N4832" i="2"/>
  <c r="N4833" i="2"/>
  <c r="N4834" i="2"/>
  <c r="N4835" i="2"/>
  <c r="N4836" i="2"/>
  <c r="N4837" i="2"/>
  <c r="N4838" i="2"/>
  <c r="N4839" i="2"/>
  <c r="N4840" i="2"/>
  <c r="N4841" i="2"/>
  <c r="N4842" i="2"/>
  <c r="N4843" i="2"/>
  <c r="N4844" i="2"/>
  <c r="N4845" i="2"/>
  <c r="N4846" i="2"/>
  <c r="N4847" i="2"/>
  <c r="N4848" i="2"/>
  <c r="N4849" i="2"/>
  <c r="N4850" i="2"/>
  <c r="N4851" i="2"/>
  <c r="N4852" i="2"/>
  <c r="N4853" i="2"/>
  <c r="N4854" i="2"/>
  <c r="N4855" i="2"/>
  <c r="N4856" i="2"/>
  <c r="N4857" i="2"/>
  <c r="N4858" i="2"/>
  <c r="N4859" i="2"/>
  <c r="N4860" i="2"/>
  <c r="N4861" i="2"/>
  <c r="N4862" i="2"/>
  <c r="N4863" i="2"/>
  <c r="N4864" i="2"/>
  <c r="N4865" i="2"/>
  <c r="N4866" i="2"/>
  <c r="N4867" i="2"/>
  <c r="N4868" i="2"/>
  <c r="N4869" i="2"/>
  <c r="N4870" i="2"/>
  <c r="N4871" i="2"/>
  <c r="N4872" i="2"/>
  <c r="N4873" i="2"/>
  <c r="N4874" i="2"/>
  <c r="N4875" i="2"/>
  <c r="N4876" i="2"/>
  <c r="N4877" i="2"/>
  <c r="N4878" i="2"/>
  <c r="N4879" i="2"/>
  <c r="N4880" i="2"/>
  <c r="N4881" i="2"/>
  <c r="N4882" i="2"/>
  <c r="N4883" i="2"/>
  <c r="N4884" i="2"/>
  <c r="N4885" i="2"/>
  <c r="N4886" i="2"/>
  <c r="N4887" i="2"/>
  <c r="N4888" i="2"/>
  <c r="N4889" i="2"/>
  <c r="N4890" i="2"/>
  <c r="N4891" i="2"/>
  <c r="N4892" i="2"/>
  <c r="N4893" i="2"/>
  <c r="N4894" i="2"/>
  <c r="N4895" i="2"/>
  <c r="N4896" i="2"/>
  <c r="N4897" i="2"/>
  <c r="N4898" i="2"/>
  <c r="N4899" i="2"/>
  <c r="N4900" i="2"/>
  <c r="N4901" i="2"/>
  <c r="N4902" i="2"/>
  <c r="N4903" i="2"/>
  <c r="N4904" i="2"/>
  <c r="N4905" i="2"/>
  <c r="N4906" i="2"/>
  <c r="N4907" i="2"/>
  <c r="N4908" i="2"/>
  <c r="N4909" i="2"/>
  <c r="N4910" i="2"/>
  <c r="N4911" i="2"/>
  <c r="N4912" i="2"/>
  <c r="N4913" i="2"/>
  <c r="N4914" i="2"/>
  <c r="N4915" i="2"/>
  <c r="N4916" i="2"/>
  <c r="N4917" i="2"/>
  <c r="N4918" i="2"/>
  <c r="N4919" i="2"/>
  <c r="N4920" i="2"/>
  <c r="N4921" i="2"/>
  <c r="N4922" i="2"/>
  <c r="N4923" i="2"/>
  <c r="N4924" i="2"/>
  <c r="N4925" i="2"/>
  <c r="N4926" i="2"/>
  <c r="N4927" i="2"/>
  <c r="N4928" i="2"/>
  <c r="N4929" i="2"/>
  <c r="N4930" i="2"/>
  <c r="N4931" i="2"/>
  <c r="N4932" i="2"/>
  <c r="N4933" i="2"/>
  <c r="N4934" i="2"/>
  <c r="N4935" i="2"/>
  <c r="N4936" i="2"/>
  <c r="N4937" i="2"/>
  <c r="N4938" i="2"/>
  <c r="N4939" i="2"/>
  <c r="N4940" i="2"/>
  <c r="N4941" i="2"/>
  <c r="N4942" i="2"/>
  <c r="N4943" i="2"/>
  <c r="N4944" i="2"/>
  <c r="N4945" i="2"/>
  <c r="N4946" i="2"/>
  <c r="N4947" i="2"/>
  <c r="N4948" i="2"/>
  <c r="N4949" i="2"/>
  <c r="N4950" i="2"/>
  <c r="N4951" i="2"/>
  <c r="N4952" i="2"/>
  <c r="N4953" i="2"/>
  <c r="N4954" i="2"/>
  <c r="N4955" i="2"/>
  <c r="N4956" i="2"/>
  <c r="N4957" i="2"/>
  <c r="N4958" i="2"/>
  <c r="N4959" i="2"/>
  <c r="N4960" i="2"/>
  <c r="N4961" i="2"/>
  <c r="N4962" i="2"/>
  <c r="N4963" i="2"/>
  <c r="N4964" i="2"/>
  <c r="N4965" i="2"/>
  <c r="N4966" i="2"/>
  <c r="N4967" i="2"/>
  <c r="N4968" i="2"/>
  <c r="N4969" i="2"/>
  <c r="N4970" i="2"/>
  <c r="N4971" i="2"/>
  <c r="N4972" i="2"/>
  <c r="N4973" i="2"/>
  <c r="N4974" i="2"/>
  <c r="N4975" i="2"/>
  <c r="N4976" i="2"/>
  <c r="N4977" i="2"/>
  <c r="N4978" i="2"/>
  <c r="N4979" i="2"/>
  <c r="N4980" i="2"/>
  <c r="N4981" i="2"/>
  <c r="N4982" i="2"/>
  <c r="N4983" i="2"/>
  <c r="N4984" i="2"/>
  <c r="N4985" i="2"/>
  <c r="N4986" i="2"/>
  <c r="N4987" i="2"/>
  <c r="N4988" i="2"/>
  <c r="N4989" i="2"/>
  <c r="N4990" i="2"/>
  <c r="N4991" i="2"/>
  <c r="N4992" i="2"/>
  <c r="N4993" i="2"/>
  <c r="N4994" i="2"/>
  <c r="N4995" i="2"/>
  <c r="N4996" i="2"/>
  <c r="N4997" i="2"/>
  <c r="N4998" i="2"/>
  <c r="N4999" i="2"/>
  <c r="N5000" i="2"/>
  <c r="N5001" i="2"/>
  <c r="N5002" i="2"/>
  <c r="N5003" i="2"/>
  <c r="N5004" i="2"/>
  <c r="N5005" i="2"/>
  <c r="N5006" i="2"/>
  <c r="N5007" i="2"/>
  <c r="N5008" i="2"/>
  <c r="N5009" i="2"/>
  <c r="N5010" i="2"/>
  <c r="N5011" i="2"/>
  <c r="N5012" i="2"/>
  <c r="N5013" i="2"/>
  <c r="N5014" i="2"/>
  <c r="N5015" i="2"/>
  <c r="N5016" i="2"/>
  <c r="N5017" i="2"/>
  <c r="N5018" i="2"/>
  <c r="N5019" i="2"/>
  <c r="N5020" i="2"/>
  <c r="N5021" i="2"/>
  <c r="N5022" i="2"/>
  <c r="N5023" i="2"/>
  <c r="N5024" i="2"/>
  <c r="N5025" i="2"/>
  <c r="N5026" i="2"/>
  <c r="N5027" i="2"/>
  <c r="N5028" i="2"/>
  <c r="N5029" i="2"/>
  <c r="N5030" i="2"/>
  <c r="N5031" i="2"/>
  <c r="N5032" i="2"/>
  <c r="N5033" i="2"/>
  <c r="N5034" i="2"/>
  <c r="N5035" i="2"/>
  <c r="N5036" i="2"/>
  <c r="N5037" i="2"/>
  <c r="N5038" i="2"/>
  <c r="N5039" i="2"/>
  <c r="N5040" i="2"/>
  <c r="N5041" i="2"/>
  <c r="N5042" i="2"/>
  <c r="N5043" i="2"/>
  <c r="N5044" i="2"/>
  <c r="N5045" i="2"/>
  <c r="N5046" i="2"/>
  <c r="N5047" i="2"/>
  <c r="N5048" i="2"/>
  <c r="N5049" i="2"/>
  <c r="N5050" i="2"/>
  <c r="N5051" i="2"/>
  <c r="N5052" i="2"/>
  <c r="N5053" i="2"/>
  <c r="N5054" i="2"/>
  <c r="N5055" i="2"/>
  <c r="N5056" i="2"/>
  <c r="N5057" i="2"/>
  <c r="N5058" i="2"/>
  <c r="N5059" i="2"/>
  <c r="N5060" i="2"/>
  <c r="N5061" i="2"/>
  <c r="N5062" i="2"/>
  <c r="N5063" i="2"/>
  <c r="N5064" i="2"/>
  <c r="N5065" i="2"/>
  <c r="N5066" i="2"/>
  <c r="N5067" i="2"/>
  <c r="N5068" i="2"/>
  <c r="N5069" i="2"/>
  <c r="N5070" i="2"/>
  <c r="N5071" i="2"/>
  <c r="N5072" i="2"/>
  <c r="N5073" i="2"/>
  <c r="N5074" i="2"/>
  <c r="N5075" i="2"/>
  <c r="N5076" i="2"/>
  <c r="N5077" i="2"/>
  <c r="N5078" i="2"/>
  <c r="N5079" i="2"/>
  <c r="N5080" i="2"/>
  <c r="N5081" i="2"/>
  <c r="N5082" i="2"/>
  <c r="N5083" i="2"/>
  <c r="N5084" i="2"/>
  <c r="N5085" i="2"/>
  <c r="N5086" i="2"/>
  <c r="N5087" i="2"/>
  <c r="N5088" i="2"/>
  <c r="N5089" i="2"/>
  <c r="N5090" i="2"/>
  <c r="N5091" i="2"/>
  <c r="N5092" i="2"/>
  <c r="N5093" i="2"/>
  <c r="N5094" i="2"/>
  <c r="N5095" i="2"/>
  <c r="N5096" i="2"/>
  <c r="N5097" i="2"/>
  <c r="N5098" i="2"/>
  <c r="N5099" i="2"/>
  <c r="N5100" i="2"/>
  <c r="N5101" i="2"/>
  <c r="N5102" i="2"/>
  <c r="N5103" i="2"/>
  <c r="N5104" i="2"/>
  <c r="N5105" i="2"/>
  <c r="N5106" i="2"/>
  <c r="N5107" i="2"/>
  <c r="N5108" i="2"/>
  <c r="N5109" i="2"/>
  <c r="N5110" i="2"/>
  <c r="N5111" i="2"/>
  <c r="N5112" i="2"/>
  <c r="N5113" i="2"/>
  <c r="N5114" i="2"/>
  <c r="N5115" i="2"/>
  <c r="N5116" i="2"/>
  <c r="N5117" i="2"/>
  <c r="N5118" i="2"/>
  <c r="N5119" i="2"/>
  <c r="N5120" i="2"/>
  <c r="N5121" i="2"/>
  <c r="N5122" i="2"/>
  <c r="N5123" i="2"/>
  <c r="N5124" i="2"/>
  <c r="N5125" i="2"/>
  <c r="N5126" i="2"/>
  <c r="N5127" i="2"/>
  <c r="N5128" i="2"/>
  <c r="N5129" i="2"/>
  <c r="N5130" i="2"/>
  <c r="N5131" i="2"/>
  <c r="N5132" i="2"/>
  <c r="N5133" i="2"/>
  <c r="N5134" i="2"/>
  <c r="N5135" i="2"/>
  <c r="N5136" i="2"/>
  <c r="N5137" i="2"/>
  <c r="N5138" i="2"/>
  <c r="N5139" i="2"/>
  <c r="N5140" i="2"/>
  <c r="N5141" i="2"/>
  <c r="N5142" i="2"/>
  <c r="N5143" i="2"/>
  <c r="N5144" i="2"/>
  <c r="N5145" i="2"/>
  <c r="N5146" i="2"/>
  <c r="N5147" i="2"/>
  <c r="N5148" i="2"/>
  <c r="N5149" i="2"/>
  <c r="N5150" i="2"/>
  <c r="N5151" i="2"/>
  <c r="N5152" i="2"/>
  <c r="N5153" i="2"/>
  <c r="N5154" i="2"/>
  <c r="N5155" i="2"/>
  <c r="N5156" i="2"/>
  <c r="N5157" i="2"/>
  <c r="N5158" i="2"/>
  <c r="N5159" i="2"/>
  <c r="N5160" i="2"/>
  <c r="N5161" i="2"/>
  <c r="N5162" i="2"/>
  <c r="N5163" i="2"/>
  <c r="N5164" i="2"/>
  <c r="N5165" i="2"/>
  <c r="N5166" i="2"/>
  <c r="N5167" i="2"/>
  <c r="N5168" i="2"/>
  <c r="N5169" i="2"/>
  <c r="N5170" i="2"/>
  <c r="N5171" i="2"/>
  <c r="N5172" i="2"/>
  <c r="N5173" i="2"/>
  <c r="N5174" i="2"/>
  <c r="N5175" i="2"/>
  <c r="N5176" i="2"/>
  <c r="N5177" i="2"/>
  <c r="N5178" i="2"/>
  <c r="N5179" i="2"/>
  <c r="N5180" i="2"/>
  <c r="N5181" i="2"/>
  <c r="N5182" i="2"/>
  <c r="N5183" i="2"/>
  <c r="N5184" i="2"/>
  <c r="N5185" i="2"/>
  <c r="N5186" i="2"/>
  <c r="N5187" i="2"/>
  <c r="N5188" i="2"/>
  <c r="N5189" i="2"/>
  <c r="N5190" i="2"/>
  <c r="N5191" i="2"/>
  <c r="N5192" i="2"/>
  <c r="N5193" i="2"/>
  <c r="N5194" i="2"/>
  <c r="N5195" i="2"/>
  <c r="N5196" i="2"/>
  <c r="N5197" i="2"/>
  <c r="N5198" i="2"/>
  <c r="N5199" i="2"/>
  <c r="N5200" i="2"/>
  <c r="N5201" i="2"/>
  <c r="N5202" i="2"/>
  <c r="N5203" i="2"/>
  <c r="N5204" i="2"/>
  <c r="N5205" i="2"/>
  <c r="N5206" i="2"/>
  <c r="N5207" i="2"/>
  <c r="N5208" i="2"/>
  <c r="N5209" i="2"/>
  <c r="N5210" i="2"/>
  <c r="N5211" i="2"/>
  <c r="N5212" i="2"/>
  <c r="N5213" i="2"/>
  <c r="N5214" i="2"/>
  <c r="N5215" i="2"/>
  <c r="N5216" i="2"/>
  <c r="N5217" i="2"/>
  <c r="N5218" i="2"/>
  <c r="N5219" i="2"/>
  <c r="N5220" i="2"/>
  <c r="N5221" i="2"/>
  <c r="N5222" i="2"/>
  <c r="N5223" i="2"/>
  <c r="N5224" i="2"/>
  <c r="N5225" i="2"/>
  <c r="N5226" i="2"/>
  <c r="N5227" i="2"/>
  <c r="N5228" i="2"/>
  <c r="N5229" i="2"/>
  <c r="N5230" i="2"/>
  <c r="N5231" i="2"/>
  <c r="N5232" i="2"/>
  <c r="N5233" i="2"/>
  <c r="N5234" i="2"/>
  <c r="N5235" i="2"/>
  <c r="N5236" i="2"/>
  <c r="N5237" i="2"/>
  <c r="N5238" i="2"/>
  <c r="N5239" i="2"/>
  <c r="N5240" i="2"/>
  <c r="N5241" i="2"/>
  <c r="N5242" i="2"/>
  <c r="N5243" i="2"/>
  <c r="N5244" i="2"/>
  <c r="N5245" i="2"/>
  <c r="N5246" i="2"/>
  <c r="N5247" i="2"/>
  <c r="N5248" i="2"/>
  <c r="N5249" i="2"/>
  <c r="N5250" i="2"/>
  <c r="N5251" i="2"/>
  <c r="N5252" i="2"/>
  <c r="N5253" i="2"/>
  <c r="N5254" i="2"/>
  <c r="N5255" i="2"/>
  <c r="N5256" i="2"/>
  <c r="N5257" i="2"/>
  <c r="N5258" i="2"/>
  <c r="N5259" i="2"/>
  <c r="N5260" i="2"/>
  <c r="N5261" i="2"/>
  <c r="N5262" i="2"/>
  <c r="N5263" i="2"/>
  <c r="N5264" i="2"/>
  <c r="N5265" i="2"/>
  <c r="N5266" i="2"/>
  <c r="N5267" i="2"/>
  <c r="N5268" i="2"/>
  <c r="N5269" i="2"/>
  <c r="N5270" i="2"/>
  <c r="N5271" i="2"/>
  <c r="N5272" i="2"/>
  <c r="N5273" i="2"/>
  <c r="N5274" i="2"/>
  <c r="N5275" i="2"/>
  <c r="N5276" i="2"/>
  <c r="N5277" i="2"/>
  <c r="N5278" i="2"/>
  <c r="N5279" i="2"/>
  <c r="N5280" i="2"/>
  <c r="N5281" i="2"/>
  <c r="N5282" i="2"/>
  <c r="N5283" i="2"/>
  <c r="N5284" i="2"/>
  <c r="N5285" i="2"/>
  <c r="N5286" i="2"/>
  <c r="N5287" i="2"/>
  <c r="N5288" i="2"/>
  <c r="N5289" i="2"/>
  <c r="N5290" i="2"/>
  <c r="N5291" i="2"/>
  <c r="N5292" i="2"/>
  <c r="N5293" i="2"/>
  <c r="N5294" i="2"/>
  <c r="N5295" i="2"/>
  <c r="N5296" i="2"/>
  <c r="N5297" i="2"/>
  <c r="N5298" i="2"/>
  <c r="N5299" i="2"/>
  <c r="N5300" i="2"/>
  <c r="N5301" i="2"/>
  <c r="N5302" i="2"/>
  <c r="N5303" i="2"/>
  <c r="N5304" i="2"/>
  <c r="N5305" i="2"/>
  <c r="N5306" i="2"/>
  <c r="N5307" i="2"/>
  <c r="N5308" i="2"/>
  <c r="N5309" i="2"/>
  <c r="N5310" i="2"/>
  <c r="N5311" i="2"/>
  <c r="N5312" i="2"/>
  <c r="N5313" i="2"/>
  <c r="N5314" i="2"/>
  <c r="N5315" i="2"/>
  <c r="N5316" i="2"/>
  <c r="N5317" i="2"/>
  <c r="N5318" i="2"/>
  <c r="N5319" i="2"/>
  <c r="N5320" i="2"/>
  <c r="N5321" i="2"/>
  <c r="N5322" i="2"/>
  <c r="N5323" i="2"/>
  <c r="N5324" i="2"/>
  <c r="N5325" i="2"/>
  <c r="N5326" i="2"/>
  <c r="N5327" i="2"/>
  <c r="N5328" i="2"/>
  <c r="N5329" i="2"/>
  <c r="N5330" i="2"/>
  <c r="N5331" i="2"/>
  <c r="N5332" i="2"/>
  <c r="N5333" i="2"/>
  <c r="N5334" i="2"/>
  <c r="N5335" i="2"/>
  <c r="N5336" i="2"/>
  <c r="N5337" i="2"/>
  <c r="N5338" i="2"/>
  <c r="N5339" i="2"/>
  <c r="N5340" i="2"/>
  <c r="N5341" i="2"/>
  <c r="N5342" i="2"/>
  <c r="N5343" i="2"/>
  <c r="N5344" i="2"/>
  <c r="N5345" i="2"/>
  <c r="N5346" i="2"/>
  <c r="N5347" i="2"/>
  <c r="N5348" i="2"/>
  <c r="N5349" i="2"/>
  <c r="N5350" i="2"/>
  <c r="N5351" i="2"/>
  <c r="N5352" i="2"/>
  <c r="N5353" i="2"/>
  <c r="N5354" i="2"/>
  <c r="N5355" i="2"/>
  <c r="N5356" i="2"/>
  <c r="N5357" i="2"/>
  <c r="N5358" i="2"/>
  <c r="N5359" i="2"/>
  <c r="N5360" i="2"/>
  <c r="N5361" i="2"/>
  <c r="N5362" i="2"/>
  <c r="N5363" i="2"/>
  <c r="N5364" i="2"/>
  <c r="N5365" i="2"/>
  <c r="N5366" i="2"/>
  <c r="N5367" i="2"/>
  <c r="N5368" i="2"/>
  <c r="N5369" i="2"/>
  <c r="N5370" i="2"/>
  <c r="N5371" i="2"/>
  <c r="N5372" i="2"/>
  <c r="N5373" i="2"/>
  <c r="N5374" i="2"/>
  <c r="N5375" i="2"/>
  <c r="N5376" i="2"/>
  <c r="N5377" i="2"/>
  <c r="N5378" i="2"/>
  <c r="N5379" i="2"/>
  <c r="N5380" i="2"/>
  <c r="N5381" i="2"/>
  <c r="N5382" i="2"/>
  <c r="N5383" i="2"/>
  <c r="N5384" i="2"/>
  <c r="N5385" i="2"/>
  <c r="N5386" i="2"/>
  <c r="N5387" i="2"/>
  <c r="N5388" i="2"/>
  <c r="N5389" i="2"/>
  <c r="N5390" i="2"/>
  <c r="N5391" i="2"/>
  <c r="N5392" i="2"/>
  <c r="N5393" i="2"/>
  <c r="N5394" i="2"/>
  <c r="N5395" i="2"/>
  <c r="N5396" i="2"/>
  <c r="N5397" i="2"/>
  <c r="N5398" i="2"/>
  <c r="N5399" i="2"/>
  <c r="N5400" i="2"/>
  <c r="N5401" i="2"/>
  <c r="N5402" i="2"/>
  <c r="N5403" i="2"/>
  <c r="N5404" i="2"/>
  <c r="N5405" i="2"/>
  <c r="N5406" i="2"/>
  <c r="N5407" i="2"/>
  <c r="N5408" i="2"/>
  <c r="N5409" i="2"/>
  <c r="N5410" i="2"/>
  <c r="N5411" i="2"/>
  <c r="N5412" i="2"/>
  <c r="N5413" i="2"/>
  <c r="N5414" i="2"/>
  <c r="N5415" i="2"/>
  <c r="N5416" i="2"/>
  <c r="N5417" i="2"/>
  <c r="N5418" i="2"/>
  <c r="N5419" i="2"/>
  <c r="N5420" i="2"/>
  <c r="N5421" i="2"/>
  <c r="N5422" i="2"/>
  <c r="N5423" i="2"/>
  <c r="N5424" i="2"/>
  <c r="N5425" i="2"/>
  <c r="N5426" i="2"/>
  <c r="N5427" i="2"/>
  <c r="N5428" i="2"/>
  <c r="N5429" i="2"/>
  <c r="N5430" i="2"/>
  <c r="N5431" i="2"/>
  <c r="N5432" i="2"/>
  <c r="N5433" i="2"/>
  <c r="N5434" i="2"/>
  <c r="N5435" i="2"/>
  <c r="N5436" i="2"/>
  <c r="N5437" i="2"/>
  <c r="N5438" i="2"/>
  <c r="N5439" i="2"/>
  <c r="N5440" i="2"/>
  <c r="N5441" i="2"/>
  <c r="N5442" i="2"/>
  <c r="N5443" i="2"/>
  <c r="N5444" i="2"/>
  <c r="N5445" i="2"/>
  <c r="N5446" i="2"/>
  <c r="N5447" i="2"/>
  <c r="N5448" i="2"/>
  <c r="N5449" i="2"/>
  <c r="N5450" i="2"/>
  <c r="N5451" i="2"/>
  <c r="N5452" i="2"/>
  <c r="N5453" i="2"/>
  <c r="N5454" i="2"/>
  <c r="N5455" i="2"/>
  <c r="N5456" i="2"/>
  <c r="N5457" i="2"/>
  <c r="N5458" i="2"/>
  <c r="N5459" i="2"/>
  <c r="N5460" i="2"/>
  <c r="N5461" i="2"/>
  <c r="N5462" i="2"/>
  <c r="N5463" i="2"/>
  <c r="N5464" i="2"/>
  <c r="N5465" i="2"/>
  <c r="N5466" i="2"/>
  <c r="N5467" i="2"/>
  <c r="N5468" i="2"/>
  <c r="N5469" i="2"/>
  <c r="N5470" i="2"/>
  <c r="N5471" i="2"/>
  <c r="N5472" i="2"/>
  <c r="N5473" i="2"/>
  <c r="N5474" i="2"/>
  <c r="N5475" i="2"/>
  <c r="N5476" i="2"/>
  <c r="N5477" i="2"/>
  <c r="N5478" i="2"/>
  <c r="N5479" i="2"/>
  <c r="N5480" i="2"/>
  <c r="N5481" i="2"/>
  <c r="N5482" i="2"/>
  <c r="N5483" i="2"/>
  <c r="N5484" i="2"/>
  <c r="N5485" i="2"/>
  <c r="N5486" i="2"/>
  <c r="N5487" i="2"/>
  <c r="N5488" i="2"/>
  <c r="N5489" i="2"/>
  <c r="N5490" i="2"/>
  <c r="N5491" i="2"/>
  <c r="N5492" i="2"/>
  <c r="N5493" i="2"/>
  <c r="N5494" i="2"/>
  <c r="N5495" i="2"/>
  <c r="N5496" i="2"/>
  <c r="N5497" i="2"/>
  <c r="N5498" i="2"/>
  <c r="N5499" i="2"/>
  <c r="N5500" i="2"/>
  <c r="N5501" i="2"/>
  <c r="N5502" i="2"/>
  <c r="N5503" i="2"/>
  <c r="N5504" i="2"/>
  <c r="N5505" i="2"/>
  <c r="N5506" i="2"/>
  <c r="N5507" i="2"/>
  <c r="N5508" i="2"/>
  <c r="N5509" i="2"/>
  <c r="N5510" i="2"/>
  <c r="N5511" i="2"/>
  <c r="N5512" i="2"/>
  <c r="N5513" i="2"/>
  <c r="N5514" i="2"/>
  <c r="N5515" i="2"/>
  <c r="N5516" i="2"/>
  <c r="N5517" i="2"/>
  <c r="N5518" i="2"/>
  <c r="N5519" i="2"/>
  <c r="N5520" i="2"/>
  <c r="N5521" i="2"/>
  <c r="N5522" i="2"/>
  <c r="N5523" i="2"/>
  <c r="N5524" i="2"/>
  <c r="N5525" i="2"/>
  <c r="N5526" i="2"/>
  <c r="N5527" i="2"/>
  <c r="N5528" i="2"/>
  <c r="N5529" i="2"/>
  <c r="N5530" i="2"/>
  <c r="N5531" i="2"/>
  <c r="N5532" i="2"/>
  <c r="N5533" i="2"/>
  <c r="N5534" i="2"/>
  <c r="N5535" i="2"/>
  <c r="N5536" i="2"/>
  <c r="N5537" i="2"/>
  <c r="N5538" i="2"/>
  <c r="N5539" i="2"/>
  <c r="N5540" i="2"/>
  <c r="N5541" i="2"/>
  <c r="N5542" i="2"/>
  <c r="N5543" i="2"/>
  <c r="N5544" i="2"/>
  <c r="N5545" i="2"/>
  <c r="N5546" i="2"/>
  <c r="N5547" i="2"/>
  <c r="N5548" i="2"/>
  <c r="N5549" i="2"/>
  <c r="N5550" i="2"/>
  <c r="N5551" i="2"/>
  <c r="N5552" i="2"/>
  <c r="N5553" i="2"/>
  <c r="N5554" i="2"/>
  <c r="N5555" i="2"/>
  <c r="N5556" i="2"/>
  <c r="N5557" i="2"/>
  <c r="N5558" i="2"/>
  <c r="N5559" i="2"/>
  <c r="N5560" i="2"/>
  <c r="N5561" i="2"/>
  <c r="N5562" i="2"/>
  <c r="N5563" i="2"/>
  <c r="N5564" i="2"/>
  <c r="N5565" i="2"/>
  <c r="N5566" i="2"/>
  <c r="N5567" i="2"/>
  <c r="N5568" i="2"/>
  <c r="N5569" i="2"/>
  <c r="N5570" i="2"/>
  <c r="N5571" i="2"/>
  <c r="N5572" i="2"/>
  <c r="N5573" i="2"/>
  <c r="N5574" i="2"/>
  <c r="N5575" i="2"/>
  <c r="N5576" i="2"/>
  <c r="N5577" i="2"/>
  <c r="N5578" i="2"/>
  <c r="N5579" i="2"/>
  <c r="N5580" i="2"/>
  <c r="N5581" i="2"/>
  <c r="N5582" i="2"/>
  <c r="N5583" i="2"/>
  <c r="N5584" i="2"/>
  <c r="N5585" i="2"/>
  <c r="N5586" i="2"/>
  <c r="N5587" i="2"/>
  <c r="N5588" i="2"/>
  <c r="N5589" i="2"/>
  <c r="N5590" i="2"/>
  <c r="N5591" i="2"/>
  <c r="N5592" i="2"/>
  <c r="N5593" i="2"/>
  <c r="N5594" i="2"/>
  <c r="N5595" i="2"/>
  <c r="N5596" i="2"/>
  <c r="N5597" i="2"/>
  <c r="N5598" i="2"/>
  <c r="N5599" i="2"/>
  <c r="N5600" i="2"/>
  <c r="N5601" i="2"/>
  <c r="N5602" i="2"/>
  <c r="N5603" i="2"/>
  <c r="N5604" i="2"/>
  <c r="N5605" i="2"/>
  <c r="N5606" i="2"/>
  <c r="N5607" i="2"/>
  <c r="N5608" i="2"/>
  <c r="N5609" i="2"/>
  <c r="N5610" i="2"/>
  <c r="N5611" i="2"/>
  <c r="N5612" i="2"/>
  <c r="N5613" i="2"/>
  <c r="N5614" i="2"/>
  <c r="N5615" i="2"/>
  <c r="N5616" i="2"/>
  <c r="N5617" i="2"/>
  <c r="N5618" i="2"/>
  <c r="N5619" i="2"/>
  <c r="N5620" i="2"/>
  <c r="N5621" i="2"/>
  <c r="N5622" i="2"/>
  <c r="N5623" i="2"/>
  <c r="N5624" i="2"/>
  <c r="N5625" i="2"/>
  <c r="N5626" i="2"/>
  <c r="N5627" i="2"/>
  <c r="N5628" i="2"/>
  <c r="N5629" i="2"/>
  <c r="N5630" i="2"/>
  <c r="N5631" i="2"/>
  <c r="N5632" i="2"/>
  <c r="N5633" i="2"/>
  <c r="N5634" i="2"/>
  <c r="N5635" i="2"/>
  <c r="N5636" i="2"/>
  <c r="N5637" i="2"/>
  <c r="N5638" i="2"/>
  <c r="N5639" i="2"/>
  <c r="N5640" i="2"/>
  <c r="N5641" i="2"/>
  <c r="N5642" i="2"/>
  <c r="N5643" i="2"/>
  <c r="N5644" i="2"/>
  <c r="N5645" i="2"/>
  <c r="N5646" i="2"/>
  <c r="N5647" i="2"/>
  <c r="N5648" i="2"/>
  <c r="N5649" i="2"/>
  <c r="N5650" i="2"/>
  <c r="N5651" i="2"/>
  <c r="N5652" i="2"/>
  <c r="N5653" i="2"/>
  <c r="N5654" i="2"/>
  <c r="N5655" i="2"/>
  <c r="N5656" i="2"/>
  <c r="N5657" i="2"/>
  <c r="N5658" i="2"/>
  <c r="N5659" i="2"/>
  <c r="N5660" i="2"/>
  <c r="N5661" i="2"/>
  <c r="N5662" i="2"/>
  <c r="N5663" i="2"/>
  <c r="N5664" i="2"/>
  <c r="N5665" i="2"/>
  <c r="N5666" i="2"/>
  <c r="N5667" i="2"/>
  <c r="N5668" i="2"/>
  <c r="N5669" i="2"/>
  <c r="N5670" i="2"/>
  <c r="N5671" i="2"/>
  <c r="N5672" i="2"/>
  <c r="N5673" i="2"/>
  <c r="N5674" i="2"/>
  <c r="N5675" i="2"/>
  <c r="N5676" i="2"/>
  <c r="N5677" i="2"/>
  <c r="N5678" i="2"/>
  <c r="N5679" i="2"/>
  <c r="N5680" i="2"/>
  <c r="N5681" i="2"/>
  <c r="N5682" i="2"/>
  <c r="N5683" i="2"/>
  <c r="N5684" i="2"/>
  <c r="N5685" i="2"/>
  <c r="N5686" i="2"/>
  <c r="N5687" i="2"/>
  <c r="M28" i="2"/>
  <c r="M29" i="2" s="1"/>
  <c r="M30" i="2" s="1"/>
  <c r="M31" i="2" s="1"/>
  <c r="M32" i="2" s="1"/>
  <c r="M33" i="2" s="1"/>
  <c r="M34" i="2" s="1"/>
  <c r="M35" i="2" s="1"/>
  <c r="M36" i="2" s="1"/>
  <c r="M37" i="2" s="1"/>
  <c r="M38" i="2" s="1"/>
  <c r="M39" i="2" s="1"/>
  <c r="M40" i="2" s="1"/>
  <c r="M41" i="2" s="1"/>
  <c r="M42" i="2" s="1"/>
  <c r="M43" i="2" s="1"/>
  <c r="M44" i="2" s="1"/>
  <c r="M45" i="2" s="1"/>
  <c r="M46" i="2" s="1"/>
  <c r="M47" i="2" s="1"/>
  <c r="M48" i="2" s="1"/>
  <c r="M49" i="2" s="1"/>
  <c r="M50" i="2" s="1"/>
  <c r="M51" i="2" s="1"/>
  <c r="M52" i="2" s="1"/>
  <c r="M53" i="2" s="1"/>
  <c r="M54" i="2" s="1"/>
  <c r="M55" i="2" s="1"/>
  <c r="M56" i="2" s="1"/>
  <c r="M57" i="2" s="1"/>
  <c r="M58" i="2" s="1"/>
  <c r="M59" i="2" s="1"/>
  <c r="M60" i="2" s="1"/>
  <c r="M61" i="2" s="1"/>
  <c r="M62" i="2" s="1"/>
  <c r="M63" i="2" s="1"/>
  <c r="M64" i="2" s="1"/>
  <c r="M65" i="2" s="1"/>
  <c r="M66" i="2" s="1"/>
  <c r="M67" i="2" s="1"/>
  <c r="M68" i="2" s="1"/>
  <c r="M69" i="2" s="1"/>
  <c r="M70" i="2" s="1"/>
  <c r="M71" i="2" s="1"/>
  <c r="M72" i="2" s="1"/>
  <c r="M73" i="2" s="1"/>
  <c r="M74" i="2" s="1"/>
  <c r="M75" i="2" s="1"/>
  <c r="M76" i="2" s="1"/>
  <c r="M77" i="2" s="1"/>
  <c r="M78" i="2" s="1"/>
  <c r="M79" i="2" s="1"/>
  <c r="M80" i="2" s="1"/>
  <c r="M81" i="2" s="1"/>
  <c r="M82" i="2" s="1"/>
  <c r="M83" i="2" s="1"/>
  <c r="M84" i="2" s="1"/>
  <c r="M85" i="2" s="1"/>
  <c r="M86" i="2" s="1"/>
  <c r="M87" i="2" s="1"/>
  <c r="M88" i="2" s="1"/>
  <c r="M89" i="2" s="1"/>
  <c r="M90" i="2" s="1"/>
  <c r="M91" i="2" s="1"/>
  <c r="M92" i="2" s="1"/>
  <c r="M93" i="2" s="1"/>
  <c r="M94" i="2" s="1"/>
  <c r="M95" i="2" s="1"/>
  <c r="M96" i="2" s="1"/>
  <c r="M97" i="2" s="1"/>
  <c r="M98" i="2" s="1"/>
  <c r="M99" i="2" s="1"/>
  <c r="M100" i="2" s="1"/>
  <c r="M101" i="2" s="1"/>
  <c r="M102" i="2" s="1"/>
  <c r="M103" i="2" s="1"/>
  <c r="M104" i="2" s="1"/>
  <c r="M105" i="2" s="1"/>
  <c r="M106" i="2" s="1"/>
  <c r="M107" i="2" s="1"/>
  <c r="M108" i="2" s="1"/>
  <c r="M109" i="2" s="1"/>
  <c r="M110" i="2" s="1"/>
  <c r="M111" i="2" s="1"/>
  <c r="M112" i="2" s="1"/>
  <c r="M113" i="2" s="1"/>
  <c r="M114" i="2" s="1"/>
  <c r="M115" i="2" s="1"/>
  <c r="M116" i="2" s="1"/>
  <c r="M117" i="2" s="1"/>
  <c r="M118" i="2" s="1"/>
  <c r="M119" i="2" s="1"/>
  <c r="M120" i="2" s="1"/>
  <c r="M121" i="2" s="1"/>
  <c r="M122" i="2" s="1"/>
  <c r="M123" i="2" s="1"/>
  <c r="M124" i="2" s="1"/>
  <c r="M125" i="2" s="1"/>
  <c r="M126" i="2" s="1"/>
  <c r="M127" i="2" s="1"/>
  <c r="M128" i="2" s="1"/>
  <c r="M129" i="2" s="1"/>
  <c r="M130" i="2" s="1"/>
  <c r="M131" i="2" s="1"/>
  <c r="M132" i="2" s="1"/>
  <c r="M133" i="2" s="1"/>
  <c r="M134" i="2" s="1"/>
  <c r="M135" i="2" s="1"/>
  <c r="M136" i="2" s="1"/>
  <c r="M137" i="2" s="1"/>
  <c r="M138" i="2" s="1"/>
  <c r="M139" i="2" s="1"/>
  <c r="M140" i="2" s="1"/>
  <c r="M141" i="2" s="1"/>
  <c r="M142" i="2" s="1"/>
  <c r="M143" i="2" s="1"/>
  <c r="M144" i="2" s="1"/>
  <c r="M145" i="2" s="1"/>
  <c r="M146" i="2" s="1"/>
  <c r="M147" i="2" s="1"/>
  <c r="M148" i="2" s="1"/>
  <c r="M149" i="2" s="1"/>
  <c r="M150" i="2" s="1"/>
  <c r="M151" i="2" s="1"/>
  <c r="M152" i="2" s="1"/>
  <c r="M153" i="2" s="1"/>
  <c r="M154" i="2" s="1"/>
  <c r="M155" i="2" s="1"/>
  <c r="M156" i="2" s="1"/>
  <c r="M157" i="2" s="1"/>
  <c r="M158" i="2" s="1"/>
  <c r="M159" i="2" s="1"/>
  <c r="M160" i="2" s="1"/>
  <c r="M161" i="2" s="1"/>
  <c r="M162" i="2" s="1"/>
  <c r="M163" i="2" s="1"/>
  <c r="M164" i="2" s="1"/>
  <c r="M165" i="2" s="1"/>
  <c r="M166" i="2" s="1"/>
  <c r="M167" i="2" s="1"/>
  <c r="M168" i="2" s="1"/>
  <c r="M169" i="2" s="1"/>
  <c r="M170" i="2" s="1"/>
  <c r="M171" i="2" s="1"/>
  <c r="M172" i="2" s="1"/>
  <c r="M173" i="2" s="1"/>
  <c r="M174" i="2" s="1"/>
  <c r="M175" i="2" s="1"/>
  <c r="M176" i="2" s="1"/>
  <c r="M177" i="2" s="1"/>
  <c r="M178" i="2" s="1"/>
  <c r="M179" i="2" s="1"/>
  <c r="M180" i="2" s="1"/>
  <c r="M181" i="2" s="1"/>
  <c r="M182" i="2" s="1"/>
  <c r="M183" i="2" s="1"/>
  <c r="M184" i="2" s="1"/>
  <c r="M185" i="2" s="1"/>
  <c r="M186" i="2" s="1"/>
  <c r="M187" i="2" s="1"/>
  <c r="M188" i="2" s="1"/>
  <c r="M189" i="2" s="1"/>
  <c r="M190" i="2" s="1"/>
  <c r="M191" i="2" s="1"/>
  <c r="M192" i="2" s="1"/>
  <c r="M193" i="2" s="1"/>
  <c r="M194" i="2" s="1"/>
  <c r="M195" i="2" s="1"/>
  <c r="M196" i="2" s="1"/>
  <c r="M197" i="2" s="1"/>
  <c r="M198" i="2" s="1"/>
  <c r="M199" i="2" s="1"/>
  <c r="M200" i="2" s="1"/>
  <c r="M201" i="2" s="1"/>
  <c r="M202" i="2" s="1"/>
  <c r="M203" i="2" s="1"/>
  <c r="M204" i="2" s="1"/>
  <c r="M205" i="2" s="1"/>
  <c r="M206" i="2" s="1"/>
  <c r="M207" i="2" s="1"/>
  <c r="M208" i="2" s="1"/>
  <c r="M209" i="2" s="1"/>
  <c r="M210" i="2" s="1"/>
  <c r="M211" i="2" s="1"/>
  <c r="M212" i="2" s="1"/>
  <c r="M213" i="2" s="1"/>
  <c r="M214" i="2" s="1"/>
  <c r="M215" i="2" s="1"/>
  <c r="M216" i="2" s="1"/>
  <c r="M217" i="2" s="1"/>
  <c r="M218" i="2" s="1"/>
  <c r="M219" i="2" s="1"/>
  <c r="M220" i="2" s="1"/>
  <c r="M221" i="2" s="1"/>
  <c r="M222" i="2" s="1"/>
  <c r="M223" i="2" s="1"/>
  <c r="M224" i="2" s="1"/>
  <c r="M225" i="2" s="1"/>
  <c r="M226" i="2" s="1"/>
  <c r="M227" i="2" s="1"/>
  <c r="M228" i="2" s="1"/>
  <c r="M229" i="2" s="1"/>
  <c r="M230" i="2" s="1"/>
  <c r="M231" i="2" s="1"/>
  <c r="M232" i="2" s="1"/>
  <c r="M233" i="2" s="1"/>
  <c r="M234" i="2" s="1"/>
  <c r="M235" i="2" s="1"/>
  <c r="M236" i="2" s="1"/>
  <c r="M237" i="2" s="1"/>
  <c r="M238" i="2" s="1"/>
  <c r="M239" i="2" s="1"/>
  <c r="M240" i="2" s="1"/>
  <c r="M241" i="2" s="1"/>
  <c r="M242" i="2" s="1"/>
  <c r="M243" i="2" s="1"/>
  <c r="M244" i="2" s="1"/>
  <c r="M245" i="2" s="1"/>
  <c r="M246" i="2" s="1"/>
  <c r="M247" i="2" s="1"/>
  <c r="M248" i="2" s="1"/>
  <c r="M249" i="2" s="1"/>
  <c r="M250" i="2" s="1"/>
  <c r="M251" i="2" s="1"/>
  <c r="M252" i="2" s="1"/>
  <c r="M253" i="2" s="1"/>
  <c r="M254" i="2" s="1"/>
  <c r="M255" i="2" s="1"/>
  <c r="M256" i="2" s="1"/>
  <c r="M257" i="2" s="1"/>
  <c r="M258" i="2" s="1"/>
  <c r="M259" i="2" s="1"/>
  <c r="M260" i="2" s="1"/>
  <c r="M261" i="2" s="1"/>
  <c r="M262" i="2" s="1"/>
  <c r="M263" i="2" s="1"/>
  <c r="M264" i="2" s="1"/>
  <c r="M265" i="2" s="1"/>
  <c r="M266" i="2" s="1"/>
  <c r="M267" i="2" s="1"/>
  <c r="M268" i="2" s="1"/>
  <c r="M269" i="2" s="1"/>
  <c r="M270" i="2" s="1"/>
  <c r="M271" i="2" s="1"/>
  <c r="M272" i="2" s="1"/>
  <c r="M273" i="2" s="1"/>
  <c r="M274" i="2" s="1"/>
  <c r="M275" i="2" s="1"/>
  <c r="M276" i="2" s="1"/>
  <c r="M277" i="2" s="1"/>
  <c r="M278" i="2" s="1"/>
  <c r="M279" i="2" s="1"/>
  <c r="M280" i="2" s="1"/>
  <c r="M281" i="2" s="1"/>
  <c r="M282" i="2" s="1"/>
  <c r="M283" i="2" s="1"/>
  <c r="M284" i="2" s="1"/>
  <c r="M285" i="2" s="1"/>
  <c r="M286" i="2" s="1"/>
  <c r="M287" i="2" s="1"/>
  <c r="M288" i="2" s="1"/>
  <c r="M289" i="2" s="1"/>
  <c r="M290" i="2" s="1"/>
  <c r="M291" i="2" s="1"/>
  <c r="M292" i="2" s="1"/>
  <c r="M293" i="2" s="1"/>
  <c r="M294" i="2" s="1"/>
  <c r="M295" i="2" s="1"/>
  <c r="M296" i="2" s="1"/>
  <c r="M297" i="2" s="1"/>
  <c r="M298" i="2" s="1"/>
  <c r="M299" i="2" s="1"/>
  <c r="M300" i="2" s="1"/>
  <c r="M301" i="2" s="1"/>
  <c r="M302" i="2" s="1"/>
  <c r="M303" i="2" s="1"/>
  <c r="M304" i="2" s="1"/>
  <c r="M305" i="2" s="1"/>
  <c r="M306" i="2" s="1"/>
  <c r="M307" i="2" s="1"/>
  <c r="M308" i="2" s="1"/>
  <c r="M309" i="2" s="1"/>
  <c r="M310" i="2" s="1"/>
  <c r="M311" i="2" s="1"/>
  <c r="M312" i="2" s="1"/>
  <c r="M313" i="2" s="1"/>
  <c r="M314" i="2" s="1"/>
  <c r="M315" i="2" s="1"/>
  <c r="M316" i="2" s="1"/>
  <c r="M317" i="2" s="1"/>
  <c r="M318" i="2" s="1"/>
  <c r="M319" i="2" s="1"/>
  <c r="M320" i="2" s="1"/>
  <c r="M321" i="2" s="1"/>
  <c r="M322" i="2" s="1"/>
  <c r="M323" i="2" s="1"/>
  <c r="M324" i="2" s="1"/>
  <c r="M325" i="2" s="1"/>
  <c r="M326" i="2" s="1"/>
  <c r="M327" i="2" s="1"/>
  <c r="M328" i="2" s="1"/>
  <c r="M329" i="2" s="1"/>
  <c r="M330" i="2" s="1"/>
  <c r="M331" i="2" s="1"/>
  <c r="M332" i="2" s="1"/>
  <c r="M333" i="2" s="1"/>
  <c r="M334" i="2" s="1"/>
  <c r="M335" i="2" s="1"/>
  <c r="M336" i="2" s="1"/>
  <c r="M337" i="2" s="1"/>
  <c r="M338" i="2" s="1"/>
  <c r="M339" i="2" s="1"/>
  <c r="M340" i="2" s="1"/>
  <c r="M341" i="2" s="1"/>
  <c r="M342" i="2" s="1"/>
  <c r="M343" i="2" s="1"/>
  <c r="M344" i="2" s="1"/>
  <c r="M345" i="2" s="1"/>
  <c r="M346" i="2" s="1"/>
  <c r="M347" i="2" s="1"/>
  <c r="M348" i="2" s="1"/>
  <c r="M349" i="2" s="1"/>
  <c r="M350" i="2" s="1"/>
  <c r="M351" i="2" s="1"/>
  <c r="M352" i="2" s="1"/>
  <c r="M353" i="2" s="1"/>
  <c r="M354" i="2" s="1"/>
  <c r="M355" i="2" s="1"/>
  <c r="M356" i="2" s="1"/>
  <c r="M357" i="2" s="1"/>
  <c r="M358" i="2" s="1"/>
  <c r="M359" i="2" s="1"/>
  <c r="M360" i="2" s="1"/>
  <c r="M361" i="2" s="1"/>
  <c r="M362" i="2" s="1"/>
  <c r="M363" i="2" s="1"/>
  <c r="M364" i="2" s="1"/>
  <c r="M365" i="2" s="1"/>
  <c r="M366" i="2" s="1"/>
  <c r="M367" i="2" s="1"/>
  <c r="M368" i="2" s="1"/>
  <c r="M369" i="2" s="1"/>
  <c r="M370" i="2" s="1"/>
  <c r="M371" i="2" s="1"/>
  <c r="M372" i="2" s="1"/>
  <c r="M373" i="2" s="1"/>
  <c r="M374" i="2" s="1"/>
  <c r="M375" i="2" s="1"/>
  <c r="M376" i="2" s="1"/>
  <c r="M377" i="2" s="1"/>
  <c r="M378" i="2" s="1"/>
  <c r="M379" i="2" s="1"/>
  <c r="M380" i="2" s="1"/>
  <c r="M381" i="2" s="1"/>
  <c r="M382" i="2" s="1"/>
  <c r="M383" i="2" s="1"/>
  <c r="M384" i="2" s="1"/>
  <c r="M385" i="2" s="1"/>
  <c r="M386" i="2" s="1"/>
  <c r="M387" i="2" s="1"/>
  <c r="M388" i="2" s="1"/>
  <c r="M389" i="2" s="1"/>
  <c r="M390" i="2" s="1"/>
  <c r="M391" i="2" s="1"/>
  <c r="M392" i="2" s="1"/>
  <c r="M393" i="2" s="1"/>
  <c r="M394" i="2" s="1"/>
  <c r="M395" i="2" s="1"/>
  <c r="M396" i="2" s="1"/>
  <c r="M397" i="2" s="1"/>
  <c r="M398" i="2" s="1"/>
  <c r="M399" i="2" s="1"/>
  <c r="M400" i="2" s="1"/>
  <c r="M401" i="2" s="1"/>
  <c r="M402" i="2" s="1"/>
  <c r="M403" i="2" s="1"/>
  <c r="M404" i="2" s="1"/>
  <c r="M405" i="2" s="1"/>
  <c r="M406" i="2" s="1"/>
  <c r="M407" i="2" s="1"/>
  <c r="M408" i="2" s="1"/>
  <c r="M409" i="2" s="1"/>
  <c r="M410" i="2" s="1"/>
  <c r="M411" i="2" s="1"/>
  <c r="M412" i="2" s="1"/>
  <c r="M413" i="2" s="1"/>
  <c r="M414" i="2" s="1"/>
  <c r="M415" i="2" s="1"/>
  <c r="M416" i="2" s="1"/>
  <c r="M417" i="2" s="1"/>
  <c r="M418" i="2" s="1"/>
  <c r="M419" i="2" s="1"/>
  <c r="M420" i="2" s="1"/>
  <c r="M421" i="2" s="1"/>
  <c r="M422" i="2" s="1"/>
  <c r="M423" i="2" s="1"/>
  <c r="M424" i="2" s="1"/>
  <c r="M425" i="2" s="1"/>
  <c r="M426" i="2" s="1"/>
  <c r="M427" i="2" s="1"/>
  <c r="M428" i="2" s="1"/>
  <c r="M429" i="2" s="1"/>
  <c r="M430" i="2" s="1"/>
  <c r="M431" i="2" s="1"/>
  <c r="M432" i="2" s="1"/>
  <c r="M433" i="2" s="1"/>
  <c r="M434" i="2" s="1"/>
  <c r="M435" i="2" s="1"/>
  <c r="M436" i="2" s="1"/>
  <c r="M437" i="2" s="1"/>
  <c r="M438" i="2" s="1"/>
  <c r="M439" i="2" s="1"/>
  <c r="M440" i="2" s="1"/>
  <c r="M441" i="2" s="1"/>
  <c r="M442" i="2" s="1"/>
  <c r="M443" i="2" s="1"/>
  <c r="M444" i="2" s="1"/>
  <c r="M445" i="2" s="1"/>
  <c r="M446" i="2" s="1"/>
  <c r="M447" i="2" s="1"/>
  <c r="M448" i="2" s="1"/>
  <c r="M449" i="2" s="1"/>
  <c r="M450" i="2" s="1"/>
  <c r="M451" i="2" s="1"/>
  <c r="M452" i="2" s="1"/>
  <c r="M453" i="2" s="1"/>
  <c r="M454" i="2" s="1"/>
  <c r="M455" i="2" s="1"/>
  <c r="M456" i="2" s="1"/>
  <c r="M457" i="2" s="1"/>
  <c r="M458" i="2" s="1"/>
  <c r="M459" i="2" s="1"/>
  <c r="M460" i="2" s="1"/>
  <c r="M461" i="2" s="1"/>
  <c r="M462" i="2" s="1"/>
  <c r="M463" i="2" s="1"/>
  <c r="M464" i="2" s="1"/>
  <c r="M465" i="2" s="1"/>
  <c r="M466" i="2" s="1"/>
  <c r="M467" i="2" s="1"/>
  <c r="M468" i="2" s="1"/>
  <c r="M469" i="2" s="1"/>
  <c r="M470" i="2" s="1"/>
  <c r="M471" i="2" s="1"/>
  <c r="M472" i="2" s="1"/>
  <c r="M473" i="2" s="1"/>
  <c r="M474" i="2" s="1"/>
  <c r="M475" i="2" s="1"/>
  <c r="M476" i="2" s="1"/>
  <c r="M477" i="2" s="1"/>
  <c r="M478" i="2" s="1"/>
  <c r="M479" i="2" s="1"/>
  <c r="M480" i="2" s="1"/>
  <c r="M481" i="2" s="1"/>
  <c r="M482" i="2" s="1"/>
  <c r="M483" i="2" s="1"/>
  <c r="M484" i="2" s="1"/>
  <c r="M485" i="2" s="1"/>
  <c r="M486" i="2" s="1"/>
  <c r="M487" i="2" s="1"/>
  <c r="M488" i="2" s="1"/>
  <c r="M489" i="2" s="1"/>
  <c r="M490" i="2" s="1"/>
  <c r="M491" i="2" s="1"/>
  <c r="M492" i="2" s="1"/>
  <c r="M493" i="2" s="1"/>
  <c r="M494" i="2" s="1"/>
  <c r="M495" i="2" s="1"/>
  <c r="M496" i="2" s="1"/>
  <c r="M497" i="2" s="1"/>
  <c r="M498" i="2" s="1"/>
  <c r="M499" i="2" s="1"/>
  <c r="M500" i="2" s="1"/>
  <c r="M501" i="2" s="1"/>
  <c r="M502" i="2" s="1"/>
  <c r="M503" i="2" s="1"/>
  <c r="M504" i="2" s="1"/>
  <c r="M505" i="2" s="1"/>
  <c r="M506" i="2" s="1"/>
  <c r="M507" i="2" s="1"/>
  <c r="M508" i="2" s="1"/>
  <c r="M509" i="2" s="1"/>
  <c r="M510" i="2" s="1"/>
  <c r="M511" i="2" s="1"/>
  <c r="M512" i="2" s="1"/>
  <c r="M513" i="2" s="1"/>
  <c r="M514" i="2" s="1"/>
  <c r="M515" i="2" s="1"/>
  <c r="M516" i="2" s="1"/>
  <c r="M517" i="2" s="1"/>
  <c r="M518" i="2" s="1"/>
  <c r="M519" i="2" s="1"/>
  <c r="M520" i="2" s="1"/>
  <c r="M521" i="2" s="1"/>
  <c r="M522" i="2" s="1"/>
  <c r="M523" i="2" s="1"/>
  <c r="M524" i="2" s="1"/>
  <c r="M525" i="2" s="1"/>
  <c r="M526" i="2" s="1"/>
  <c r="M527" i="2" s="1"/>
  <c r="M528" i="2" s="1"/>
  <c r="M529" i="2" s="1"/>
  <c r="M530" i="2" s="1"/>
  <c r="M531" i="2" s="1"/>
  <c r="M532" i="2" s="1"/>
  <c r="M533" i="2" s="1"/>
  <c r="M534" i="2" s="1"/>
  <c r="M535" i="2" s="1"/>
  <c r="M536" i="2" s="1"/>
  <c r="M537" i="2" s="1"/>
  <c r="M538" i="2" s="1"/>
  <c r="M539" i="2" s="1"/>
  <c r="M540" i="2" s="1"/>
  <c r="M541" i="2" s="1"/>
  <c r="M542" i="2" s="1"/>
  <c r="M543" i="2" s="1"/>
  <c r="M544" i="2" s="1"/>
  <c r="M545" i="2" s="1"/>
  <c r="M546" i="2" s="1"/>
  <c r="M547" i="2" s="1"/>
  <c r="M548" i="2" s="1"/>
  <c r="M549" i="2" s="1"/>
  <c r="M550" i="2" s="1"/>
  <c r="M551" i="2" s="1"/>
  <c r="M552" i="2" s="1"/>
  <c r="M553" i="2" s="1"/>
  <c r="M554" i="2" s="1"/>
  <c r="M555" i="2" s="1"/>
  <c r="M556" i="2" s="1"/>
  <c r="M557" i="2" s="1"/>
  <c r="M558" i="2" s="1"/>
  <c r="M559" i="2" s="1"/>
  <c r="M560" i="2" s="1"/>
  <c r="M561" i="2" s="1"/>
  <c r="M562" i="2" s="1"/>
  <c r="M563" i="2" s="1"/>
  <c r="M564" i="2" s="1"/>
  <c r="M565" i="2" s="1"/>
  <c r="M566" i="2" s="1"/>
  <c r="M567" i="2" s="1"/>
  <c r="M568" i="2" s="1"/>
  <c r="M569" i="2" s="1"/>
  <c r="M570" i="2" s="1"/>
  <c r="M571" i="2" s="1"/>
  <c r="M572" i="2" s="1"/>
  <c r="M573" i="2" s="1"/>
  <c r="M574" i="2" s="1"/>
  <c r="M575" i="2" s="1"/>
  <c r="M576" i="2" s="1"/>
  <c r="M577" i="2" s="1"/>
  <c r="M578" i="2" s="1"/>
  <c r="M579" i="2" s="1"/>
  <c r="M580" i="2" s="1"/>
  <c r="M581" i="2" s="1"/>
  <c r="M582" i="2" s="1"/>
  <c r="M583" i="2" s="1"/>
  <c r="M584" i="2" s="1"/>
  <c r="M585" i="2" s="1"/>
  <c r="M586" i="2" s="1"/>
  <c r="M587" i="2" s="1"/>
  <c r="M588" i="2" s="1"/>
  <c r="M589" i="2" s="1"/>
  <c r="M590" i="2" s="1"/>
  <c r="M591" i="2" s="1"/>
  <c r="M592" i="2" s="1"/>
  <c r="M593" i="2" s="1"/>
  <c r="M594" i="2" s="1"/>
  <c r="M595" i="2" s="1"/>
  <c r="M596" i="2" s="1"/>
  <c r="M597" i="2" s="1"/>
  <c r="M598" i="2" s="1"/>
  <c r="M599" i="2" s="1"/>
  <c r="M600" i="2" s="1"/>
  <c r="M601" i="2" s="1"/>
  <c r="M602" i="2" s="1"/>
  <c r="M603" i="2" s="1"/>
  <c r="M604" i="2" s="1"/>
  <c r="M605" i="2" s="1"/>
  <c r="M606" i="2" s="1"/>
  <c r="M607" i="2" s="1"/>
  <c r="M608" i="2" s="1"/>
  <c r="M609" i="2" s="1"/>
  <c r="M610" i="2" s="1"/>
  <c r="M611" i="2" s="1"/>
  <c r="M612" i="2" s="1"/>
  <c r="M613" i="2" s="1"/>
  <c r="M614" i="2" s="1"/>
  <c r="M615" i="2" s="1"/>
  <c r="M616" i="2" s="1"/>
  <c r="M617" i="2" s="1"/>
  <c r="M618" i="2" s="1"/>
  <c r="M619" i="2" s="1"/>
  <c r="M620" i="2" s="1"/>
  <c r="M621" i="2" s="1"/>
  <c r="M622" i="2" s="1"/>
  <c r="M623" i="2" s="1"/>
  <c r="M624" i="2" s="1"/>
  <c r="M625" i="2" s="1"/>
  <c r="M626" i="2" s="1"/>
  <c r="M627" i="2" s="1"/>
  <c r="M628" i="2" s="1"/>
  <c r="M629" i="2" s="1"/>
  <c r="M630" i="2" s="1"/>
  <c r="M631" i="2" s="1"/>
  <c r="M632" i="2" s="1"/>
  <c r="M633" i="2" s="1"/>
  <c r="M634" i="2" s="1"/>
  <c r="M635" i="2" s="1"/>
  <c r="M636" i="2" s="1"/>
  <c r="M637" i="2" s="1"/>
  <c r="M638" i="2" s="1"/>
  <c r="M639" i="2" s="1"/>
  <c r="M640" i="2" s="1"/>
  <c r="M641" i="2" s="1"/>
  <c r="M642" i="2" s="1"/>
  <c r="M643" i="2" s="1"/>
  <c r="M644" i="2" s="1"/>
  <c r="M645" i="2" s="1"/>
  <c r="M646" i="2" s="1"/>
  <c r="M647" i="2" s="1"/>
  <c r="M648" i="2" s="1"/>
  <c r="M649" i="2" s="1"/>
  <c r="M650" i="2" s="1"/>
  <c r="M651" i="2" s="1"/>
  <c r="M652" i="2" s="1"/>
  <c r="M653" i="2" s="1"/>
  <c r="M654" i="2" s="1"/>
  <c r="M655" i="2" s="1"/>
  <c r="M656" i="2" s="1"/>
  <c r="M657" i="2" s="1"/>
  <c r="M658" i="2" s="1"/>
  <c r="M659" i="2" s="1"/>
  <c r="M660" i="2" s="1"/>
  <c r="M661" i="2" s="1"/>
  <c r="M662" i="2" s="1"/>
  <c r="M663" i="2" s="1"/>
  <c r="M664" i="2" s="1"/>
  <c r="M665" i="2" s="1"/>
  <c r="M666" i="2" s="1"/>
  <c r="M667" i="2" s="1"/>
  <c r="M668" i="2" s="1"/>
  <c r="M669" i="2" s="1"/>
  <c r="M670" i="2" s="1"/>
  <c r="M671" i="2" s="1"/>
  <c r="M672" i="2" s="1"/>
  <c r="M673" i="2" s="1"/>
  <c r="M674" i="2" s="1"/>
  <c r="M675" i="2" s="1"/>
  <c r="M676" i="2" s="1"/>
  <c r="M677" i="2" s="1"/>
  <c r="M678" i="2" s="1"/>
  <c r="M679" i="2" s="1"/>
  <c r="M680" i="2" s="1"/>
  <c r="M681" i="2" s="1"/>
  <c r="M682" i="2" s="1"/>
  <c r="M683" i="2" s="1"/>
  <c r="M684" i="2" s="1"/>
  <c r="M685" i="2" s="1"/>
  <c r="M686" i="2" s="1"/>
  <c r="M687" i="2" s="1"/>
  <c r="M688" i="2" s="1"/>
  <c r="M689" i="2" s="1"/>
  <c r="M690" i="2" s="1"/>
  <c r="M691" i="2" s="1"/>
  <c r="M692" i="2" s="1"/>
  <c r="M693" i="2" s="1"/>
  <c r="M694" i="2" s="1"/>
  <c r="M695" i="2" s="1"/>
  <c r="M696" i="2" s="1"/>
  <c r="M697" i="2" s="1"/>
  <c r="M698" i="2" s="1"/>
  <c r="M699" i="2" s="1"/>
  <c r="M700" i="2" s="1"/>
  <c r="M701" i="2" s="1"/>
  <c r="M702" i="2" s="1"/>
  <c r="M703" i="2" s="1"/>
  <c r="M704" i="2" s="1"/>
  <c r="M705" i="2" s="1"/>
  <c r="M706" i="2" s="1"/>
  <c r="M707" i="2" s="1"/>
  <c r="M708" i="2" s="1"/>
  <c r="M709" i="2" s="1"/>
  <c r="M710" i="2" s="1"/>
  <c r="M711" i="2" s="1"/>
  <c r="M712" i="2" s="1"/>
  <c r="M713" i="2" s="1"/>
  <c r="M714" i="2" s="1"/>
  <c r="M715" i="2" s="1"/>
  <c r="M716" i="2" s="1"/>
  <c r="M717" i="2" s="1"/>
  <c r="M718" i="2" s="1"/>
  <c r="M719" i="2" s="1"/>
  <c r="M720" i="2" s="1"/>
  <c r="M721" i="2" s="1"/>
  <c r="M722" i="2" s="1"/>
  <c r="M723" i="2" s="1"/>
  <c r="M724" i="2" s="1"/>
  <c r="M725" i="2" s="1"/>
  <c r="M726" i="2" s="1"/>
  <c r="M727" i="2" s="1"/>
  <c r="M728" i="2" s="1"/>
  <c r="M729" i="2" s="1"/>
  <c r="M730" i="2" s="1"/>
  <c r="M731" i="2" s="1"/>
  <c r="M732" i="2" s="1"/>
  <c r="M733" i="2" s="1"/>
  <c r="M734" i="2" s="1"/>
  <c r="M735" i="2" s="1"/>
  <c r="M736" i="2" s="1"/>
  <c r="M737" i="2" s="1"/>
  <c r="M738" i="2" s="1"/>
  <c r="M739" i="2" s="1"/>
  <c r="M740" i="2" s="1"/>
  <c r="M741" i="2" s="1"/>
  <c r="M742" i="2" s="1"/>
  <c r="M743" i="2" s="1"/>
  <c r="M744" i="2" s="1"/>
  <c r="M745" i="2" s="1"/>
  <c r="M746" i="2" s="1"/>
  <c r="M747" i="2" s="1"/>
  <c r="M748" i="2" s="1"/>
  <c r="M749" i="2" s="1"/>
  <c r="M750" i="2" s="1"/>
  <c r="M751" i="2" s="1"/>
  <c r="M752" i="2" s="1"/>
  <c r="M753" i="2" s="1"/>
  <c r="M754" i="2" s="1"/>
  <c r="M755" i="2" s="1"/>
  <c r="M756" i="2" s="1"/>
  <c r="M757" i="2" s="1"/>
  <c r="M758" i="2" s="1"/>
  <c r="M759" i="2" s="1"/>
  <c r="M760" i="2" s="1"/>
  <c r="M761" i="2" s="1"/>
  <c r="M762" i="2" s="1"/>
  <c r="M763" i="2" s="1"/>
  <c r="M764" i="2" s="1"/>
  <c r="M765" i="2" s="1"/>
  <c r="M766" i="2" s="1"/>
  <c r="M767" i="2" s="1"/>
  <c r="M768" i="2" s="1"/>
  <c r="M769" i="2" s="1"/>
  <c r="M770" i="2" s="1"/>
  <c r="M771" i="2" s="1"/>
  <c r="M772" i="2" s="1"/>
  <c r="M773" i="2" s="1"/>
  <c r="M774" i="2" s="1"/>
  <c r="M775" i="2" s="1"/>
  <c r="M776" i="2" s="1"/>
  <c r="M777" i="2" s="1"/>
  <c r="M778" i="2" s="1"/>
  <c r="M779" i="2" s="1"/>
  <c r="M780" i="2" s="1"/>
  <c r="M781" i="2" s="1"/>
  <c r="M782" i="2" s="1"/>
  <c r="M783" i="2" s="1"/>
  <c r="M784" i="2" s="1"/>
  <c r="M785" i="2" s="1"/>
  <c r="M786" i="2" s="1"/>
  <c r="M787" i="2" s="1"/>
  <c r="M788" i="2" s="1"/>
  <c r="M789" i="2" s="1"/>
  <c r="M790" i="2" s="1"/>
  <c r="M791" i="2" s="1"/>
  <c r="M792" i="2" s="1"/>
  <c r="M793" i="2" s="1"/>
  <c r="M794" i="2" s="1"/>
  <c r="M795" i="2" s="1"/>
  <c r="M796" i="2" s="1"/>
  <c r="M797" i="2" s="1"/>
  <c r="M798" i="2" s="1"/>
  <c r="M799" i="2" s="1"/>
  <c r="M800" i="2" s="1"/>
  <c r="M801" i="2" s="1"/>
  <c r="M802" i="2" s="1"/>
  <c r="M803" i="2" s="1"/>
  <c r="M804" i="2" s="1"/>
  <c r="M805" i="2" s="1"/>
  <c r="M806" i="2" s="1"/>
  <c r="M807" i="2" s="1"/>
  <c r="M808" i="2" s="1"/>
  <c r="M809" i="2" s="1"/>
  <c r="M810" i="2" s="1"/>
  <c r="M811" i="2" s="1"/>
  <c r="M812" i="2" s="1"/>
  <c r="M813" i="2" s="1"/>
  <c r="M814" i="2" s="1"/>
  <c r="M815" i="2" s="1"/>
  <c r="M816" i="2" s="1"/>
  <c r="M817" i="2" s="1"/>
  <c r="M818" i="2" s="1"/>
  <c r="M819" i="2" s="1"/>
  <c r="M820" i="2" s="1"/>
  <c r="M821" i="2" s="1"/>
  <c r="M822" i="2" s="1"/>
  <c r="M823" i="2" s="1"/>
  <c r="M824" i="2" s="1"/>
  <c r="M825" i="2" s="1"/>
  <c r="M826" i="2" s="1"/>
  <c r="M827" i="2" s="1"/>
  <c r="M828" i="2" s="1"/>
  <c r="M829" i="2" s="1"/>
  <c r="M830" i="2" s="1"/>
  <c r="M831" i="2" s="1"/>
  <c r="M832" i="2" s="1"/>
  <c r="M833" i="2" s="1"/>
  <c r="M834" i="2" s="1"/>
  <c r="M835" i="2" s="1"/>
  <c r="M836" i="2" s="1"/>
  <c r="M837" i="2" s="1"/>
  <c r="M838" i="2" s="1"/>
  <c r="M839" i="2" s="1"/>
  <c r="M840" i="2" s="1"/>
  <c r="M841" i="2" s="1"/>
  <c r="M842" i="2" s="1"/>
  <c r="M843" i="2" s="1"/>
  <c r="M844" i="2" s="1"/>
  <c r="M845" i="2" s="1"/>
  <c r="M846" i="2" s="1"/>
  <c r="M847" i="2" s="1"/>
  <c r="M848" i="2" s="1"/>
  <c r="M849" i="2" s="1"/>
  <c r="M850" i="2" s="1"/>
  <c r="M851" i="2" s="1"/>
  <c r="M852" i="2" s="1"/>
  <c r="M853" i="2" s="1"/>
  <c r="M854" i="2" s="1"/>
  <c r="M855" i="2" s="1"/>
  <c r="M856" i="2" s="1"/>
  <c r="M857" i="2" s="1"/>
  <c r="M858" i="2" s="1"/>
  <c r="M859" i="2" s="1"/>
  <c r="M860" i="2" s="1"/>
  <c r="M861" i="2" s="1"/>
  <c r="M862" i="2" s="1"/>
  <c r="M863" i="2" s="1"/>
  <c r="M864" i="2" s="1"/>
  <c r="M865" i="2" s="1"/>
  <c r="M866" i="2" s="1"/>
  <c r="M867" i="2" s="1"/>
  <c r="M868" i="2" s="1"/>
  <c r="M869" i="2" s="1"/>
  <c r="M870" i="2" s="1"/>
  <c r="M871" i="2" s="1"/>
  <c r="M872" i="2" s="1"/>
  <c r="M873" i="2" s="1"/>
  <c r="M874" i="2" s="1"/>
  <c r="M875" i="2" s="1"/>
  <c r="M876" i="2" s="1"/>
  <c r="M877" i="2" s="1"/>
  <c r="M878" i="2" s="1"/>
  <c r="M879" i="2" s="1"/>
  <c r="M880" i="2" s="1"/>
  <c r="M881" i="2" s="1"/>
  <c r="M882" i="2" s="1"/>
  <c r="M883" i="2" s="1"/>
  <c r="M884" i="2" s="1"/>
  <c r="M885" i="2" s="1"/>
  <c r="M886" i="2" s="1"/>
  <c r="M887" i="2" s="1"/>
  <c r="M888" i="2" s="1"/>
  <c r="M889" i="2" s="1"/>
  <c r="M890" i="2" s="1"/>
  <c r="M891" i="2" s="1"/>
  <c r="M892" i="2" s="1"/>
  <c r="M893" i="2" s="1"/>
  <c r="M894" i="2" s="1"/>
  <c r="M895" i="2" s="1"/>
  <c r="M896" i="2" s="1"/>
  <c r="M897" i="2" s="1"/>
  <c r="M898" i="2" s="1"/>
  <c r="M899" i="2" s="1"/>
  <c r="M900" i="2" s="1"/>
  <c r="M901" i="2" s="1"/>
  <c r="M902" i="2" s="1"/>
  <c r="M903" i="2" s="1"/>
  <c r="M904" i="2" s="1"/>
  <c r="M905" i="2" s="1"/>
  <c r="M906" i="2" s="1"/>
  <c r="M907" i="2" s="1"/>
  <c r="M908" i="2" s="1"/>
  <c r="M909" i="2" s="1"/>
  <c r="M910" i="2" s="1"/>
  <c r="M911" i="2" s="1"/>
  <c r="M912" i="2" s="1"/>
  <c r="M913" i="2" s="1"/>
  <c r="M914" i="2" s="1"/>
  <c r="M915" i="2" s="1"/>
  <c r="M916" i="2" s="1"/>
  <c r="M917" i="2" s="1"/>
  <c r="M918" i="2" s="1"/>
  <c r="M919" i="2" s="1"/>
  <c r="M920" i="2" s="1"/>
  <c r="M921" i="2" s="1"/>
  <c r="M922" i="2" s="1"/>
  <c r="M923" i="2" s="1"/>
  <c r="M924" i="2" s="1"/>
  <c r="M925" i="2" s="1"/>
  <c r="M926" i="2" s="1"/>
  <c r="M927" i="2" s="1"/>
  <c r="M928" i="2" s="1"/>
  <c r="M929" i="2" s="1"/>
  <c r="M930" i="2" s="1"/>
  <c r="M931" i="2" s="1"/>
  <c r="M932" i="2" s="1"/>
  <c r="M933" i="2" s="1"/>
  <c r="M934" i="2" s="1"/>
  <c r="M935" i="2" s="1"/>
  <c r="M936" i="2" s="1"/>
  <c r="M937" i="2" s="1"/>
  <c r="M938" i="2" s="1"/>
  <c r="M939" i="2" s="1"/>
  <c r="M940" i="2" s="1"/>
  <c r="M941" i="2" s="1"/>
  <c r="M942" i="2" s="1"/>
  <c r="M943" i="2" s="1"/>
  <c r="M944" i="2" s="1"/>
  <c r="M945" i="2" s="1"/>
  <c r="M946" i="2" s="1"/>
  <c r="M947" i="2" s="1"/>
  <c r="M948" i="2" s="1"/>
  <c r="M949" i="2" s="1"/>
  <c r="M950" i="2" s="1"/>
  <c r="M951" i="2" s="1"/>
  <c r="M952" i="2" s="1"/>
  <c r="M953" i="2" s="1"/>
  <c r="M954" i="2" s="1"/>
  <c r="M955" i="2" s="1"/>
  <c r="M956" i="2" s="1"/>
  <c r="M957" i="2" s="1"/>
  <c r="M958" i="2" s="1"/>
  <c r="M959" i="2" s="1"/>
  <c r="M960" i="2" s="1"/>
  <c r="M961" i="2" s="1"/>
  <c r="M962" i="2" s="1"/>
  <c r="M963" i="2" s="1"/>
  <c r="M964" i="2" s="1"/>
  <c r="M965" i="2" s="1"/>
  <c r="M966" i="2" s="1"/>
  <c r="M967" i="2" s="1"/>
  <c r="M968" i="2" s="1"/>
  <c r="M969" i="2" s="1"/>
  <c r="M970" i="2" s="1"/>
  <c r="M971" i="2" s="1"/>
  <c r="M972" i="2" s="1"/>
  <c r="M973" i="2" s="1"/>
  <c r="M974" i="2" s="1"/>
  <c r="M975" i="2" s="1"/>
  <c r="M976" i="2" s="1"/>
  <c r="M977" i="2" s="1"/>
  <c r="M978" i="2" s="1"/>
  <c r="M979" i="2" s="1"/>
  <c r="M980" i="2" s="1"/>
  <c r="M981" i="2" s="1"/>
  <c r="M982" i="2" s="1"/>
  <c r="M983" i="2" s="1"/>
  <c r="M984" i="2" s="1"/>
  <c r="M985" i="2" s="1"/>
  <c r="M986" i="2" s="1"/>
  <c r="M987" i="2" s="1"/>
  <c r="M988" i="2" s="1"/>
  <c r="M989" i="2" s="1"/>
  <c r="M990" i="2" s="1"/>
  <c r="M991" i="2" s="1"/>
  <c r="M992" i="2" s="1"/>
  <c r="M993" i="2" s="1"/>
  <c r="M994" i="2" s="1"/>
  <c r="M995" i="2" s="1"/>
  <c r="M996" i="2" s="1"/>
  <c r="M997" i="2" s="1"/>
  <c r="M998" i="2" s="1"/>
  <c r="M999" i="2" s="1"/>
  <c r="M1000" i="2" s="1"/>
  <c r="M1001" i="2" s="1"/>
  <c r="M1002" i="2" s="1"/>
  <c r="M1003" i="2" s="1"/>
  <c r="M1004" i="2" s="1"/>
  <c r="M1005" i="2" s="1"/>
  <c r="M1006" i="2" s="1"/>
  <c r="M1007" i="2" s="1"/>
  <c r="M1008" i="2" s="1"/>
  <c r="M1009" i="2" s="1"/>
  <c r="M1010" i="2" s="1"/>
  <c r="M1011" i="2" s="1"/>
  <c r="M1012" i="2" s="1"/>
  <c r="M1013" i="2" s="1"/>
  <c r="M1014" i="2" s="1"/>
  <c r="M1015" i="2" s="1"/>
  <c r="M1016" i="2" s="1"/>
  <c r="M1017" i="2" s="1"/>
  <c r="M1018" i="2" s="1"/>
  <c r="M1019" i="2" s="1"/>
  <c r="M1020" i="2" s="1"/>
  <c r="M1021" i="2" s="1"/>
  <c r="M1022" i="2" s="1"/>
  <c r="M1023" i="2" s="1"/>
  <c r="M1024" i="2" s="1"/>
  <c r="M1025" i="2" s="1"/>
  <c r="M1026" i="2" s="1"/>
  <c r="M1027" i="2" s="1"/>
  <c r="M1028" i="2" s="1"/>
  <c r="M1029" i="2" s="1"/>
  <c r="M1030" i="2" s="1"/>
  <c r="M1031" i="2" s="1"/>
  <c r="M1032" i="2" s="1"/>
  <c r="M1033" i="2" s="1"/>
  <c r="M1034" i="2" s="1"/>
  <c r="M1035" i="2" s="1"/>
  <c r="M1036" i="2" s="1"/>
  <c r="M1037" i="2" s="1"/>
  <c r="M1038" i="2" s="1"/>
  <c r="M1039" i="2" s="1"/>
  <c r="M1040" i="2" s="1"/>
  <c r="M1041" i="2" s="1"/>
  <c r="M1042" i="2" s="1"/>
  <c r="M1043" i="2" s="1"/>
  <c r="M1044" i="2" s="1"/>
  <c r="M1045" i="2" s="1"/>
  <c r="M1046" i="2" s="1"/>
  <c r="M1047" i="2" s="1"/>
  <c r="M1048" i="2" s="1"/>
  <c r="M1049" i="2" s="1"/>
  <c r="M1050" i="2" s="1"/>
  <c r="M1051" i="2" s="1"/>
  <c r="M1052" i="2" s="1"/>
  <c r="M1053" i="2" s="1"/>
  <c r="M1054" i="2" s="1"/>
  <c r="M1055" i="2" s="1"/>
  <c r="M1056" i="2" s="1"/>
  <c r="M1057" i="2" s="1"/>
  <c r="M1058" i="2" s="1"/>
  <c r="M1059" i="2" s="1"/>
  <c r="M1060" i="2" s="1"/>
  <c r="M1061" i="2" s="1"/>
  <c r="M1062" i="2" s="1"/>
  <c r="M1063" i="2" s="1"/>
  <c r="M1064" i="2" s="1"/>
  <c r="M1065" i="2" s="1"/>
  <c r="M1066" i="2" s="1"/>
  <c r="M1067" i="2" s="1"/>
  <c r="M1068" i="2" s="1"/>
  <c r="M1069" i="2" s="1"/>
  <c r="M1070" i="2" s="1"/>
  <c r="M1071" i="2" s="1"/>
  <c r="M1072" i="2" s="1"/>
  <c r="M1073" i="2" s="1"/>
  <c r="M1074" i="2" s="1"/>
  <c r="M1075" i="2" s="1"/>
  <c r="M1076" i="2" s="1"/>
  <c r="M1077" i="2" s="1"/>
  <c r="M1078" i="2" s="1"/>
  <c r="M1079" i="2" s="1"/>
  <c r="M1080" i="2" s="1"/>
  <c r="M1081" i="2" s="1"/>
  <c r="M1082" i="2" s="1"/>
  <c r="M1083" i="2" s="1"/>
  <c r="M1084" i="2" s="1"/>
  <c r="M1085" i="2" s="1"/>
  <c r="M1086" i="2" s="1"/>
  <c r="M1087" i="2" s="1"/>
  <c r="M1088" i="2" s="1"/>
  <c r="M1089" i="2" s="1"/>
  <c r="M1090" i="2" s="1"/>
  <c r="M1091" i="2" s="1"/>
  <c r="M1092" i="2" s="1"/>
  <c r="M1093" i="2" s="1"/>
  <c r="M1094" i="2" s="1"/>
  <c r="M1095" i="2" s="1"/>
  <c r="M1096" i="2" s="1"/>
  <c r="M1097" i="2" s="1"/>
  <c r="M1098" i="2" s="1"/>
  <c r="M1099" i="2" s="1"/>
  <c r="M1100" i="2" s="1"/>
  <c r="M1101" i="2" s="1"/>
  <c r="M1102" i="2" s="1"/>
  <c r="M1103" i="2" s="1"/>
  <c r="M1104" i="2" s="1"/>
  <c r="M1105" i="2" s="1"/>
  <c r="M1106" i="2" s="1"/>
  <c r="M1107" i="2" s="1"/>
  <c r="M1108" i="2" s="1"/>
  <c r="M1109" i="2" s="1"/>
  <c r="M1110" i="2" s="1"/>
  <c r="M1111" i="2" s="1"/>
  <c r="M1112" i="2" s="1"/>
  <c r="M1113" i="2" s="1"/>
  <c r="M1114" i="2" s="1"/>
  <c r="M1115" i="2" s="1"/>
  <c r="M1116" i="2" s="1"/>
  <c r="M1117" i="2" s="1"/>
  <c r="M1118" i="2" s="1"/>
  <c r="M1119" i="2" s="1"/>
  <c r="M1120" i="2" s="1"/>
  <c r="M1121" i="2" s="1"/>
  <c r="M1122" i="2" s="1"/>
  <c r="M1123" i="2" s="1"/>
  <c r="M1124" i="2" s="1"/>
  <c r="M1125" i="2" s="1"/>
  <c r="M1126" i="2" s="1"/>
  <c r="M1127" i="2" s="1"/>
  <c r="M1128" i="2" s="1"/>
  <c r="M1129" i="2" s="1"/>
  <c r="M1130" i="2" s="1"/>
  <c r="M1131" i="2" s="1"/>
  <c r="M1132" i="2" s="1"/>
  <c r="M1133" i="2" s="1"/>
  <c r="M1134" i="2" s="1"/>
  <c r="M1135" i="2" s="1"/>
  <c r="M1136" i="2" s="1"/>
  <c r="M1137" i="2" s="1"/>
  <c r="M1138" i="2" s="1"/>
  <c r="M1139" i="2" s="1"/>
  <c r="M1140" i="2" s="1"/>
  <c r="M1141" i="2" s="1"/>
  <c r="M1142" i="2" s="1"/>
  <c r="M1143" i="2" s="1"/>
  <c r="M1144" i="2" s="1"/>
  <c r="M1145" i="2" s="1"/>
  <c r="M1146" i="2" s="1"/>
  <c r="M1147" i="2" s="1"/>
  <c r="M1148" i="2" s="1"/>
  <c r="M1149" i="2" s="1"/>
  <c r="M1150" i="2" s="1"/>
  <c r="M1151" i="2" s="1"/>
  <c r="M1152" i="2" s="1"/>
  <c r="M1153" i="2" s="1"/>
  <c r="M1154" i="2" s="1"/>
  <c r="M1155" i="2" s="1"/>
  <c r="M1156" i="2" s="1"/>
  <c r="M1157" i="2" s="1"/>
  <c r="M1158" i="2" s="1"/>
  <c r="M1159" i="2" s="1"/>
  <c r="M1160" i="2" s="1"/>
  <c r="M1161" i="2" s="1"/>
  <c r="M1162" i="2" s="1"/>
  <c r="M1163" i="2" s="1"/>
  <c r="M1164" i="2" s="1"/>
  <c r="M1165" i="2" s="1"/>
  <c r="M1166" i="2" s="1"/>
  <c r="M1167" i="2" s="1"/>
  <c r="M1168" i="2" s="1"/>
  <c r="M1169" i="2" s="1"/>
  <c r="M1170" i="2" s="1"/>
  <c r="M1171" i="2" s="1"/>
  <c r="M1172" i="2" s="1"/>
  <c r="M1173" i="2" s="1"/>
  <c r="M1174" i="2" s="1"/>
  <c r="M1175" i="2" s="1"/>
  <c r="M1176" i="2" s="1"/>
  <c r="M1177" i="2" s="1"/>
  <c r="M1178" i="2" s="1"/>
  <c r="M1179" i="2" s="1"/>
  <c r="M1180" i="2" s="1"/>
  <c r="M1181" i="2" s="1"/>
  <c r="M1182" i="2" s="1"/>
  <c r="M1183" i="2" s="1"/>
  <c r="M1184" i="2" s="1"/>
  <c r="M1185" i="2" s="1"/>
  <c r="M1186" i="2" s="1"/>
  <c r="M1187" i="2" s="1"/>
  <c r="M1188" i="2" s="1"/>
  <c r="M1189" i="2" s="1"/>
  <c r="M1190" i="2" s="1"/>
  <c r="M1191" i="2" s="1"/>
  <c r="M1192" i="2" s="1"/>
  <c r="M1193" i="2" s="1"/>
  <c r="M1194" i="2" s="1"/>
  <c r="M1195" i="2" s="1"/>
  <c r="M1196" i="2" s="1"/>
  <c r="M1197" i="2" s="1"/>
  <c r="M1198" i="2" s="1"/>
  <c r="M1199" i="2" s="1"/>
  <c r="M1200" i="2" s="1"/>
  <c r="M1201" i="2" s="1"/>
  <c r="M1202" i="2" s="1"/>
  <c r="M1203" i="2" s="1"/>
  <c r="M1204" i="2" s="1"/>
  <c r="M1205" i="2" s="1"/>
  <c r="M1206" i="2" s="1"/>
  <c r="M1207" i="2" s="1"/>
  <c r="M1208" i="2" s="1"/>
  <c r="M1209" i="2" s="1"/>
  <c r="M1210" i="2" s="1"/>
  <c r="M1211" i="2" s="1"/>
  <c r="M1212" i="2" s="1"/>
  <c r="M1213" i="2" s="1"/>
  <c r="M1214" i="2" s="1"/>
  <c r="M1215" i="2" s="1"/>
  <c r="M1216" i="2" s="1"/>
  <c r="M1217" i="2" s="1"/>
  <c r="M1218" i="2" s="1"/>
  <c r="M1219" i="2" s="1"/>
  <c r="M1220" i="2" s="1"/>
  <c r="M1221" i="2" s="1"/>
  <c r="M1222" i="2" s="1"/>
  <c r="M1223" i="2" s="1"/>
  <c r="M1224" i="2" s="1"/>
  <c r="M1225" i="2" s="1"/>
  <c r="M1226" i="2" s="1"/>
  <c r="M1227" i="2" s="1"/>
  <c r="M1228" i="2" s="1"/>
  <c r="M1229" i="2" s="1"/>
  <c r="M1230" i="2" s="1"/>
  <c r="M1231" i="2" s="1"/>
  <c r="M1232" i="2" s="1"/>
  <c r="M1233" i="2" s="1"/>
  <c r="M1234" i="2" s="1"/>
  <c r="M1235" i="2" s="1"/>
  <c r="M1236" i="2" s="1"/>
  <c r="M1237" i="2" s="1"/>
  <c r="M1238" i="2" s="1"/>
  <c r="M1239" i="2" s="1"/>
  <c r="M1240" i="2" s="1"/>
  <c r="M1241" i="2" s="1"/>
  <c r="M1242" i="2" s="1"/>
  <c r="M1243" i="2" s="1"/>
  <c r="M1244" i="2" s="1"/>
  <c r="M1245" i="2" s="1"/>
  <c r="M1246" i="2" s="1"/>
  <c r="M1247" i="2" s="1"/>
  <c r="M1248" i="2" s="1"/>
  <c r="M1249" i="2" s="1"/>
  <c r="M1250" i="2" s="1"/>
  <c r="M1251" i="2" s="1"/>
  <c r="M1252" i="2" s="1"/>
  <c r="M1253" i="2" s="1"/>
  <c r="M1254" i="2" s="1"/>
  <c r="M1255" i="2" s="1"/>
  <c r="M1256" i="2" s="1"/>
  <c r="M1257" i="2" s="1"/>
  <c r="M1258" i="2" s="1"/>
  <c r="M1259" i="2" s="1"/>
  <c r="M1260" i="2" s="1"/>
  <c r="M1261" i="2" s="1"/>
  <c r="M1262" i="2" s="1"/>
  <c r="M1263" i="2" s="1"/>
  <c r="M1264" i="2" s="1"/>
  <c r="M1265" i="2" s="1"/>
  <c r="M1266" i="2" s="1"/>
  <c r="M1267" i="2" s="1"/>
  <c r="M1268" i="2" s="1"/>
  <c r="M1269" i="2" s="1"/>
  <c r="M1270" i="2" s="1"/>
  <c r="M1271" i="2" s="1"/>
  <c r="M1272" i="2" s="1"/>
  <c r="M1273" i="2" s="1"/>
  <c r="M1274" i="2" s="1"/>
  <c r="M1275" i="2" s="1"/>
  <c r="M1276" i="2" s="1"/>
  <c r="M1277" i="2" s="1"/>
  <c r="M1278" i="2" s="1"/>
  <c r="M1279" i="2" s="1"/>
  <c r="M1280" i="2" s="1"/>
  <c r="M1281" i="2" s="1"/>
  <c r="M1282" i="2" s="1"/>
  <c r="M1283" i="2" s="1"/>
  <c r="M1284" i="2" s="1"/>
  <c r="M1285" i="2" s="1"/>
  <c r="M1286" i="2" s="1"/>
  <c r="M1287" i="2" s="1"/>
  <c r="M1288" i="2" s="1"/>
  <c r="M1289" i="2" s="1"/>
  <c r="M1290" i="2" s="1"/>
  <c r="M1291" i="2" s="1"/>
  <c r="M1292" i="2" s="1"/>
  <c r="M1293" i="2" s="1"/>
  <c r="M1294" i="2" s="1"/>
  <c r="M1295" i="2" s="1"/>
  <c r="M1296" i="2" s="1"/>
  <c r="M1297" i="2" s="1"/>
  <c r="M1298" i="2" s="1"/>
  <c r="M1299" i="2" s="1"/>
  <c r="M1300" i="2" s="1"/>
  <c r="M1301" i="2" s="1"/>
  <c r="M1302" i="2" s="1"/>
  <c r="M1303" i="2" s="1"/>
  <c r="M1304" i="2" s="1"/>
  <c r="M1305" i="2" s="1"/>
  <c r="M1306" i="2" s="1"/>
  <c r="M1307" i="2" s="1"/>
  <c r="M1308" i="2" s="1"/>
  <c r="M1309" i="2" s="1"/>
  <c r="M1310" i="2" s="1"/>
  <c r="M1311" i="2" s="1"/>
  <c r="M1312" i="2" s="1"/>
  <c r="M1313" i="2" s="1"/>
  <c r="M1314" i="2" s="1"/>
  <c r="M1315" i="2" s="1"/>
  <c r="M1316" i="2" s="1"/>
  <c r="M1317" i="2" s="1"/>
  <c r="M1318" i="2" s="1"/>
  <c r="M1319" i="2" s="1"/>
  <c r="M1320" i="2" s="1"/>
  <c r="M1321" i="2" s="1"/>
  <c r="M1322" i="2" s="1"/>
  <c r="M1323" i="2" s="1"/>
  <c r="M1324" i="2" s="1"/>
  <c r="M1325" i="2" s="1"/>
  <c r="M1326" i="2" s="1"/>
  <c r="M1327" i="2" s="1"/>
  <c r="M1328" i="2" s="1"/>
  <c r="M1329" i="2" s="1"/>
  <c r="M1330" i="2" s="1"/>
  <c r="M1331" i="2" s="1"/>
  <c r="M1332" i="2" s="1"/>
  <c r="M1333" i="2" s="1"/>
  <c r="M1334" i="2" s="1"/>
  <c r="M1335" i="2" s="1"/>
  <c r="M1336" i="2" s="1"/>
  <c r="M1337" i="2" s="1"/>
  <c r="M1338" i="2" s="1"/>
  <c r="M1339" i="2" s="1"/>
  <c r="M1340" i="2" s="1"/>
  <c r="M1341" i="2" s="1"/>
  <c r="M1342" i="2" s="1"/>
  <c r="M1343" i="2" s="1"/>
  <c r="M1344" i="2" s="1"/>
  <c r="M1345" i="2" s="1"/>
  <c r="M1346" i="2" s="1"/>
  <c r="M1347" i="2" s="1"/>
  <c r="M1348" i="2" s="1"/>
  <c r="M1349" i="2" s="1"/>
  <c r="M1350" i="2" s="1"/>
  <c r="M1351" i="2" s="1"/>
  <c r="M1352" i="2" s="1"/>
  <c r="M1353" i="2" s="1"/>
  <c r="M1354" i="2" s="1"/>
  <c r="M1355" i="2" s="1"/>
  <c r="M1356" i="2" s="1"/>
  <c r="M1357" i="2" s="1"/>
  <c r="M1358" i="2" s="1"/>
  <c r="M1359" i="2" s="1"/>
  <c r="M1360" i="2" s="1"/>
  <c r="M1361" i="2" s="1"/>
  <c r="M1362" i="2" s="1"/>
  <c r="M1363" i="2" s="1"/>
  <c r="M1364" i="2" s="1"/>
  <c r="M1365" i="2" s="1"/>
  <c r="M1366" i="2" s="1"/>
  <c r="M1367" i="2" s="1"/>
  <c r="M1368" i="2" s="1"/>
  <c r="M1369" i="2" s="1"/>
  <c r="M1370" i="2" s="1"/>
  <c r="M1371" i="2" s="1"/>
  <c r="M1372" i="2" s="1"/>
  <c r="M1373" i="2" s="1"/>
  <c r="M1374" i="2" s="1"/>
  <c r="M1375" i="2" s="1"/>
  <c r="M1376" i="2" s="1"/>
  <c r="M1377" i="2" s="1"/>
  <c r="M1378" i="2" s="1"/>
  <c r="M1379" i="2" s="1"/>
  <c r="M1380" i="2" s="1"/>
  <c r="M1381" i="2" s="1"/>
  <c r="M1382" i="2" s="1"/>
  <c r="M1383" i="2" s="1"/>
  <c r="M1384" i="2" s="1"/>
  <c r="M1385" i="2" s="1"/>
  <c r="M1386" i="2" s="1"/>
  <c r="M1387" i="2" s="1"/>
  <c r="M1388" i="2" s="1"/>
  <c r="M1389" i="2" s="1"/>
  <c r="M1390" i="2" s="1"/>
  <c r="M1391" i="2" s="1"/>
  <c r="M1392" i="2" s="1"/>
  <c r="M1393" i="2" s="1"/>
  <c r="M1394" i="2" s="1"/>
  <c r="M1395" i="2" s="1"/>
  <c r="M1396" i="2" s="1"/>
  <c r="M1397" i="2" s="1"/>
  <c r="M1398" i="2" s="1"/>
  <c r="M1399" i="2" s="1"/>
  <c r="M1400" i="2" s="1"/>
  <c r="M1401" i="2" s="1"/>
  <c r="M1402" i="2" s="1"/>
  <c r="M1403" i="2" s="1"/>
  <c r="M1404" i="2" s="1"/>
  <c r="M1405" i="2" s="1"/>
  <c r="M1406" i="2" s="1"/>
  <c r="M1407" i="2" s="1"/>
  <c r="M1408" i="2" s="1"/>
  <c r="M1409" i="2" s="1"/>
  <c r="M1410" i="2" s="1"/>
  <c r="M1411" i="2" s="1"/>
  <c r="M1412" i="2" s="1"/>
  <c r="M1413" i="2" s="1"/>
  <c r="M1414" i="2" s="1"/>
  <c r="M1415" i="2" s="1"/>
  <c r="M1416" i="2" s="1"/>
  <c r="M1417" i="2" s="1"/>
  <c r="M1418" i="2" s="1"/>
  <c r="M1419" i="2" s="1"/>
  <c r="M1420" i="2" s="1"/>
  <c r="M1421" i="2" s="1"/>
  <c r="M1422" i="2" s="1"/>
  <c r="M1423" i="2" s="1"/>
  <c r="M1424" i="2" s="1"/>
  <c r="M1425" i="2" s="1"/>
  <c r="M1426" i="2" s="1"/>
  <c r="M1427" i="2" s="1"/>
  <c r="M1428" i="2" s="1"/>
  <c r="M1429" i="2" s="1"/>
  <c r="M1430" i="2" s="1"/>
  <c r="M1431" i="2" s="1"/>
  <c r="M1432" i="2" s="1"/>
  <c r="M1433" i="2" s="1"/>
  <c r="M1434" i="2" s="1"/>
  <c r="M1435" i="2" s="1"/>
  <c r="M1436" i="2" s="1"/>
  <c r="M1437" i="2" s="1"/>
  <c r="M1438" i="2" s="1"/>
  <c r="M1439" i="2" s="1"/>
  <c r="M1440" i="2" s="1"/>
  <c r="M1441" i="2" s="1"/>
  <c r="M1442" i="2" s="1"/>
  <c r="M1443" i="2" s="1"/>
  <c r="M1444" i="2" s="1"/>
  <c r="M1445" i="2" s="1"/>
  <c r="M1446" i="2" s="1"/>
  <c r="M1447" i="2" s="1"/>
  <c r="M1448" i="2" s="1"/>
  <c r="M1449" i="2" s="1"/>
  <c r="M1450" i="2" s="1"/>
  <c r="M1451" i="2" s="1"/>
  <c r="M1452" i="2" s="1"/>
  <c r="M1453" i="2" s="1"/>
  <c r="M1454" i="2" s="1"/>
  <c r="M1455" i="2" s="1"/>
  <c r="M1456" i="2" s="1"/>
  <c r="M1457" i="2" s="1"/>
  <c r="M1458" i="2" s="1"/>
  <c r="M1459" i="2" s="1"/>
  <c r="M1460" i="2" s="1"/>
  <c r="M1461" i="2" s="1"/>
  <c r="M1462" i="2" s="1"/>
  <c r="M1463" i="2" s="1"/>
  <c r="M1464" i="2" s="1"/>
  <c r="M1465" i="2" s="1"/>
  <c r="M1466" i="2" s="1"/>
  <c r="M1467" i="2" s="1"/>
  <c r="M1468" i="2" s="1"/>
  <c r="M1469" i="2" s="1"/>
  <c r="M1470" i="2" s="1"/>
  <c r="M1471" i="2" s="1"/>
  <c r="M1472" i="2" s="1"/>
  <c r="M1473" i="2" s="1"/>
  <c r="M1474" i="2" s="1"/>
  <c r="M1475" i="2" s="1"/>
  <c r="M1476" i="2" s="1"/>
  <c r="M1477" i="2" s="1"/>
  <c r="M1478" i="2" s="1"/>
  <c r="M1479" i="2" s="1"/>
  <c r="M1480" i="2" s="1"/>
  <c r="M1481" i="2" s="1"/>
  <c r="M1482" i="2" s="1"/>
  <c r="M1483" i="2" s="1"/>
  <c r="M1484" i="2" s="1"/>
  <c r="M1485" i="2" s="1"/>
  <c r="M1486" i="2" s="1"/>
  <c r="M1487" i="2" s="1"/>
  <c r="M1488" i="2" s="1"/>
  <c r="M1489" i="2" s="1"/>
  <c r="M1490" i="2" s="1"/>
  <c r="M1491" i="2" s="1"/>
  <c r="M1492" i="2" s="1"/>
  <c r="M1493" i="2" s="1"/>
  <c r="M1494" i="2" s="1"/>
  <c r="M1495" i="2" s="1"/>
  <c r="M1496" i="2" s="1"/>
  <c r="M1497" i="2" s="1"/>
  <c r="M1498" i="2" s="1"/>
  <c r="M1499" i="2" s="1"/>
  <c r="M1500" i="2" s="1"/>
  <c r="M1501" i="2" s="1"/>
  <c r="M1502" i="2" s="1"/>
  <c r="M1503" i="2" s="1"/>
  <c r="M1504" i="2" s="1"/>
  <c r="M1505" i="2" s="1"/>
  <c r="M1506" i="2" s="1"/>
  <c r="M1507" i="2" s="1"/>
  <c r="M1508" i="2" s="1"/>
  <c r="M1509" i="2" s="1"/>
  <c r="M1510" i="2" s="1"/>
  <c r="M1511" i="2" s="1"/>
  <c r="M1512" i="2" s="1"/>
  <c r="M1513" i="2" s="1"/>
  <c r="M1514" i="2" s="1"/>
  <c r="M1515" i="2" s="1"/>
  <c r="M1516" i="2" s="1"/>
  <c r="M1517" i="2" s="1"/>
  <c r="M1518" i="2" s="1"/>
  <c r="M1519" i="2" s="1"/>
  <c r="M1520" i="2" s="1"/>
  <c r="M1521" i="2" s="1"/>
  <c r="M1522" i="2" s="1"/>
  <c r="M1523" i="2" s="1"/>
  <c r="M1524" i="2" s="1"/>
  <c r="M1525" i="2" s="1"/>
  <c r="M1526" i="2" s="1"/>
  <c r="M1527" i="2" s="1"/>
  <c r="M1528" i="2" s="1"/>
  <c r="M1529" i="2" s="1"/>
  <c r="M1530" i="2" s="1"/>
  <c r="M1531" i="2" s="1"/>
  <c r="M1532" i="2" s="1"/>
  <c r="M1533" i="2" s="1"/>
  <c r="M1534" i="2" s="1"/>
  <c r="M1535" i="2" s="1"/>
  <c r="M1536" i="2" s="1"/>
  <c r="M1537" i="2" s="1"/>
  <c r="M1538" i="2" s="1"/>
  <c r="M1539" i="2" s="1"/>
  <c r="M1540" i="2" s="1"/>
  <c r="M1541" i="2" s="1"/>
  <c r="M1542" i="2" s="1"/>
  <c r="M1543" i="2" s="1"/>
  <c r="M1544" i="2" s="1"/>
  <c r="M1545" i="2" s="1"/>
  <c r="M1546" i="2" s="1"/>
  <c r="M1547" i="2" s="1"/>
  <c r="M1548" i="2" s="1"/>
  <c r="M1549" i="2" s="1"/>
  <c r="M1550" i="2" s="1"/>
  <c r="M1551" i="2" s="1"/>
  <c r="M1552" i="2" s="1"/>
  <c r="M1553" i="2" s="1"/>
  <c r="M1554" i="2" s="1"/>
  <c r="M1555" i="2" s="1"/>
  <c r="M1556" i="2" s="1"/>
  <c r="M1557" i="2" s="1"/>
  <c r="M1558" i="2" s="1"/>
  <c r="M1559" i="2" s="1"/>
  <c r="M1560" i="2" s="1"/>
  <c r="M1561" i="2" s="1"/>
  <c r="M1562" i="2" s="1"/>
  <c r="M1563" i="2" s="1"/>
  <c r="M1564" i="2" s="1"/>
  <c r="M1565" i="2" s="1"/>
  <c r="M1566" i="2" s="1"/>
  <c r="M1567" i="2" s="1"/>
  <c r="M1568" i="2" s="1"/>
  <c r="M1569" i="2" s="1"/>
  <c r="M1570" i="2" s="1"/>
  <c r="M1571" i="2" s="1"/>
  <c r="M1572" i="2" s="1"/>
  <c r="M1573" i="2" s="1"/>
  <c r="M1574" i="2" s="1"/>
  <c r="M1575" i="2" s="1"/>
  <c r="M1576" i="2" s="1"/>
  <c r="M1577" i="2" s="1"/>
  <c r="M1578" i="2" s="1"/>
  <c r="M1579" i="2" s="1"/>
  <c r="M1580" i="2" s="1"/>
  <c r="M1581" i="2" s="1"/>
  <c r="M1582" i="2" s="1"/>
  <c r="M1583" i="2" s="1"/>
  <c r="M1584" i="2" s="1"/>
  <c r="M1585" i="2" s="1"/>
  <c r="M1586" i="2" s="1"/>
  <c r="M1587" i="2" s="1"/>
  <c r="M1588" i="2" s="1"/>
  <c r="M1589" i="2" s="1"/>
  <c r="M1590" i="2" s="1"/>
  <c r="M1591" i="2" s="1"/>
  <c r="M1592" i="2" s="1"/>
  <c r="M1593" i="2" s="1"/>
  <c r="M1594" i="2" s="1"/>
  <c r="M1595" i="2" s="1"/>
  <c r="M1596" i="2" s="1"/>
  <c r="M1597" i="2" s="1"/>
  <c r="M1598" i="2" s="1"/>
  <c r="M1599" i="2" s="1"/>
  <c r="M1600" i="2" s="1"/>
  <c r="M1601" i="2" s="1"/>
  <c r="M1602" i="2" s="1"/>
  <c r="M1603" i="2" s="1"/>
  <c r="M1604" i="2" s="1"/>
  <c r="M1605" i="2" s="1"/>
  <c r="M1606" i="2" s="1"/>
  <c r="M1607" i="2" s="1"/>
  <c r="M1608" i="2" s="1"/>
  <c r="M1609" i="2" s="1"/>
  <c r="M1610" i="2" s="1"/>
  <c r="M1611" i="2" s="1"/>
  <c r="M1612" i="2" s="1"/>
  <c r="M1613" i="2" s="1"/>
  <c r="M1614" i="2" s="1"/>
  <c r="M1615" i="2" s="1"/>
  <c r="M1616" i="2" s="1"/>
  <c r="M1617" i="2" s="1"/>
  <c r="M1618" i="2" s="1"/>
  <c r="M1619" i="2" s="1"/>
  <c r="M1620" i="2" s="1"/>
  <c r="M1621" i="2" s="1"/>
  <c r="M1622" i="2" s="1"/>
  <c r="M1623" i="2" s="1"/>
  <c r="M1624" i="2" s="1"/>
  <c r="M1625" i="2" s="1"/>
  <c r="M1626" i="2" s="1"/>
  <c r="M1627" i="2" s="1"/>
  <c r="M1628" i="2" s="1"/>
  <c r="M1629" i="2" s="1"/>
  <c r="M1630" i="2" s="1"/>
  <c r="M1631" i="2" s="1"/>
  <c r="M1632" i="2" s="1"/>
  <c r="M1633" i="2" s="1"/>
  <c r="M1634" i="2" s="1"/>
  <c r="M1635" i="2" s="1"/>
  <c r="M1636" i="2" s="1"/>
  <c r="M1637" i="2" s="1"/>
  <c r="M1638" i="2" s="1"/>
  <c r="M1639" i="2" s="1"/>
  <c r="M1640" i="2" s="1"/>
  <c r="M1641" i="2" s="1"/>
  <c r="M1642" i="2" s="1"/>
  <c r="M1643" i="2" s="1"/>
  <c r="M1644" i="2" s="1"/>
  <c r="M1645" i="2" s="1"/>
  <c r="M1646" i="2" s="1"/>
  <c r="M1647" i="2" s="1"/>
  <c r="M1648" i="2" s="1"/>
  <c r="M1649" i="2" s="1"/>
  <c r="M1650" i="2" s="1"/>
  <c r="M1651" i="2" s="1"/>
  <c r="M1652" i="2" s="1"/>
  <c r="M1653" i="2" s="1"/>
  <c r="M1654" i="2" s="1"/>
  <c r="M1655" i="2" s="1"/>
  <c r="M1656" i="2" s="1"/>
  <c r="M1657" i="2" s="1"/>
  <c r="M1658" i="2" s="1"/>
  <c r="M1659" i="2" s="1"/>
  <c r="M1660" i="2" s="1"/>
  <c r="M1661" i="2" s="1"/>
  <c r="M1662" i="2" s="1"/>
  <c r="M1663" i="2" s="1"/>
  <c r="M1664" i="2" s="1"/>
  <c r="M1665" i="2" s="1"/>
  <c r="M1666" i="2" s="1"/>
  <c r="M1667" i="2" s="1"/>
  <c r="M1668" i="2" s="1"/>
  <c r="M1669" i="2" s="1"/>
  <c r="M1670" i="2" s="1"/>
  <c r="M1671" i="2" s="1"/>
  <c r="M1672" i="2" s="1"/>
  <c r="M1673" i="2" s="1"/>
  <c r="M1674" i="2" s="1"/>
  <c r="M1675" i="2" s="1"/>
  <c r="M1676" i="2" s="1"/>
  <c r="M1677" i="2" s="1"/>
  <c r="M1678" i="2" s="1"/>
  <c r="M1679" i="2" s="1"/>
  <c r="M1680" i="2" s="1"/>
  <c r="M1681" i="2" s="1"/>
  <c r="M1682" i="2" s="1"/>
  <c r="M1683" i="2" s="1"/>
  <c r="M1684" i="2" s="1"/>
  <c r="M1685" i="2" s="1"/>
  <c r="M1686" i="2" s="1"/>
  <c r="M1687" i="2" s="1"/>
  <c r="M1688" i="2" s="1"/>
  <c r="M1689" i="2" s="1"/>
  <c r="M1690" i="2" s="1"/>
  <c r="M1691" i="2" s="1"/>
  <c r="M1692" i="2" s="1"/>
  <c r="M1693" i="2" s="1"/>
  <c r="M1694" i="2" s="1"/>
  <c r="M1695" i="2" s="1"/>
  <c r="M1696" i="2" s="1"/>
  <c r="M1697" i="2" s="1"/>
  <c r="M1698" i="2" s="1"/>
  <c r="M1699" i="2" s="1"/>
  <c r="M1700" i="2" s="1"/>
  <c r="M1701" i="2" s="1"/>
  <c r="M1702" i="2" s="1"/>
  <c r="M1703" i="2" s="1"/>
  <c r="M1704" i="2" s="1"/>
  <c r="M1705" i="2" s="1"/>
  <c r="M1706" i="2" s="1"/>
  <c r="M1707" i="2" s="1"/>
  <c r="M1708" i="2" s="1"/>
  <c r="M1709" i="2" s="1"/>
  <c r="M1710" i="2" s="1"/>
  <c r="M1711" i="2" s="1"/>
  <c r="M1712" i="2" s="1"/>
  <c r="M1713" i="2" s="1"/>
  <c r="M1714" i="2" s="1"/>
  <c r="M1715" i="2" s="1"/>
  <c r="M1716" i="2" s="1"/>
  <c r="M1717" i="2" s="1"/>
  <c r="M1718" i="2" s="1"/>
  <c r="M1719" i="2" s="1"/>
  <c r="M1720" i="2" s="1"/>
  <c r="M1721" i="2" s="1"/>
  <c r="M1722" i="2" s="1"/>
  <c r="M1723" i="2" s="1"/>
  <c r="M1724" i="2" s="1"/>
  <c r="M1725" i="2" s="1"/>
  <c r="M1726" i="2" s="1"/>
  <c r="M1727" i="2" s="1"/>
  <c r="M1728" i="2" s="1"/>
  <c r="M1729" i="2" s="1"/>
  <c r="M1730" i="2" s="1"/>
  <c r="M1731" i="2" s="1"/>
  <c r="M1732" i="2" s="1"/>
  <c r="M1733" i="2" s="1"/>
  <c r="M1734" i="2" s="1"/>
  <c r="M1735" i="2" s="1"/>
  <c r="M1736" i="2" s="1"/>
  <c r="M1737" i="2" s="1"/>
  <c r="M1738" i="2" s="1"/>
  <c r="M1739" i="2" s="1"/>
  <c r="M1740" i="2" s="1"/>
  <c r="M1741" i="2" s="1"/>
  <c r="M1742" i="2" s="1"/>
  <c r="M1743" i="2" s="1"/>
  <c r="M1744" i="2" s="1"/>
  <c r="M1745" i="2" s="1"/>
  <c r="M1746" i="2" s="1"/>
  <c r="M1747" i="2" s="1"/>
  <c r="M1748" i="2" s="1"/>
  <c r="M1749" i="2" s="1"/>
  <c r="M1750" i="2" s="1"/>
  <c r="M1751" i="2" s="1"/>
  <c r="M1752" i="2" s="1"/>
  <c r="M1753" i="2" s="1"/>
  <c r="M1754" i="2" s="1"/>
  <c r="M1755" i="2" s="1"/>
  <c r="M1756" i="2" s="1"/>
  <c r="M1757" i="2" s="1"/>
  <c r="M1758" i="2" s="1"/>
  <c r="M1759" i="2" s="1"/>
  <c r="M1760" i="2" s="1"/>
  <c r="M1761" i="2" s="1"/>
  <c r="M1762" i="2" s="1"/>
  <c r="M1763" i="2" s="1"/>
  <c r="M1764" i="2" s="1"/>
  <c r="M1765" i="2" s="1"/>
  <c r="M1766" i="2" s="1"/>
  <c r="M1767" i="2" s="1"/>
  <c r="M1768" i="2" s="1"/>
  <c r="M1769" i="2" s="1"/>
  <c r="M1770" i="2" s="1"/>
  <c r="M1771" i="2" s="1"/>
  <c r="M1772" i="2" s="1"/>
  <c r="M1773" i="2" s="1"/>
  <c r="M1774" i="2" s="1"/>
  <c r="M1775" i="2" s="1"/>
  <c r="M1776" i="2" s="1"/>
  <c r="M1777" i="2" s="1"/>
  <c r="M1778" i="2" s="1"/>
  <c r="M1779" i="2" s="1"/>
  <c r="M1780" i="2" s="1"/>
  <c r="M1781" i="2" s="1"/>
  <c r="M1782" i="2" s="1"/>
  <c r="M1783" i="2" s="1"/>
  <c r="M1784" i="2" s="1"/>
  <c r="M1785" i="2" s="1"/>
  <c r="M1786" i="2" s="1"/>
  <c r="M1787" i="2" s="1"/>
  <c r="M1788" i="2" s="1"/>
  <c r="M1789" i="2" s="1"/>
  <c r="M1790" i="2" s="1"/>
  <c r="M1791" i="2" s="1"/>
  <c r="M1792" i="2" s="1"/>
  <c r="M1793" i="2" s="1"/>
  <c r="M1794" i="2" s="1"/>
  <c r="M1795" i="2" s="1"/>
  <c r="M1796" i="2" s="1"/>
  <c r="M1797" i="2" s="1"/>
  <c r="M1798" i="2" s="1"/>
  <c r="M1799" i="2" s="1"/>
  <c r="M1800" i="2" s="1"/>
  <c r="M1801" i="2" s="1"/>
  <c r="M1802" i="2" s="1"/>
  <c r="M1803" i="2" s="1"/>
  <c r="M1804" i="2" s="1"/>
  <c r="M1805" i="2" s="1"/>
  <c r="M1806" i="2" s="1"/>
  <c r="M1807" i="2" s="1"/>
  <c r="M1808" i="2" s="1"/>
  <c r="M1809" i="2" s="1"/>
  <c r="M1810" i="2" s="1"/>
  <c r="M1811" i="2" s="1"/>
  <c r="M1812" i="2" s="1"/>
  <c r="M1813" i="2" s="1"/>
  <c r="M1814" i="2" s="1"/>
  <c r="M1815" i="2" s="1"/>
  <c r="M1816" i="2" s="1"/>
  <c r="M1817" i="2" s="1"/>
  <c r="M1818" i="2" s="1"/>
  <c r="M1819" i="2" s="1"/>
  <c r="M1820" i="2" s="1"/>
  <c r="M1821" i="2" s="1"/>
  <c r="M1822" i="2" s="1"/>
  <c r="M1823" i="2" s="1"/>
  <c r="M1824" i="2" s="1"/>
  <c r="M1825" i="2" s="1"/>
  <c r="M1826" i="2" s="1"/>
  <c r="M1827" i="2" s="1"/>
  <c r="M1828" i="2" s="1"/>
  <c r="M1829" i="2" s="1"/>
  <c r="M1830" i="2" s="1"/>
  <c r="M1831" i="2" s="1"/>
  <c r="M1832" i="2" s="1"/>
  <c r="M1833" i="2" s="1"/>
  <c r="M1834" i="2" s="1"/>
  <c r="M1835" i="2" s="1"/>
  <c r="M1836" i="2" s="1"/>
  <c r="M1837" i="2" s="1"/>
  <c r="M1838" i="2" s="1"/>
  <c r="M1839" i="2" s="1"/>
  <c r="M1840" i="2" s="1"/>
  <c r="M1841" i="2" s="1"/>
  <c r="M1842" i="2" s="1"/>
  <c r="M1843" i="2" s="1"/>
  <c r="M1844" i="2" s="1"/>
  <c r="M1845" i="2" s="1"/>
  <c r="M1846" i="2" s="1"/>
  <c r="M1847" i="2" s="1"/>
  <c r="M1848" i="2" s="1"/>
  <c r="M1849" i="2" s="1"/>
  <c r="M1850" i="2" s="1"/>
  <c r="M1851" i="2" s="1"/>
  <c r="M1852" i="2" s="1"/>
  <c r="M1853" i="2" s="1"/>
  <c r="M1854" i="2" s="1"/>
  <c r="M1855" i="2" s="1"/>
  <c r="M1856" i="2" s="1"/>
  <c r="M1857" i="2" s="1"/>
  <c r="M1858" i="2" s="1"/>
  <c r="M1859" i="2" s="1"/>
  <c r="M1860" i="2" s="1"/>
  <c r="M1861" i="2" s="1"/>
  <c r="M1862" i="2" s="1"/>
  <c r="M1863" i="2" s="1"/>
  <c r="M1864" i="2" s="1"/>
  <c r="M1865" i="2" s="1"/>
  <c r="M1866" i="2" s="1"/>
  <c r="M1867" i="2" s="1"/>
  <c r="M1868" i="2" s="1"/>
  <c r="M1869" i="2" s="1"/>
  <c r="M1870" i="2" s="1"/>
  <c r="M1871" i="2" s="1"/>
  <c r="M1872" i="2" s="1"/>
  <c r="M1873" i="2" s="1"/>
  <c r="M1874" i="2" s="1"/>
  <c r="M1875" i="2" s="1"/>
  <c r="M1876" i="2" s="1"/>
  <c r="M1877" i="2" s="1"/>
  <c r="M1878" i="2" s="1"/>
  <c r="M1879" i="2" s="1"/>
  <c r="M1880" i="2" s="1"/>
  <c r="M1881" i="2" s="1"/>
  <c r="M1882" i="2" s="1"/>
  <c r="M1883" i="2" s="1"/>
  <c r="M1884" i="2" s="1"/>
  <c r="M1885" i="2" s="1"/>
  <c r="M1886" i="2" s="1"/>
  <c r="M1887" i="2" s="1"/>
  <c r="M1888" i="2" s="1"/>
  <c r="M1889" i="2" s="1"/>
  <c r="M1890" i="2" s="1"/>
  <c r="M1891" i="2" s="1"/>
  <c r="M1892" i="2" s="1"/>
  <c r="M1893" i="2" s="1"/>
  <c r="M1894" i="2" s="1"/>
  <c r="M1895" i="2" s="1"/>
  <c r="M1896" i="2" s="1"/>
  <c r="M1897" i="2" s="1"/>
  <c r="M1898" i="2" s="1"/>
  <c r="M1899" i="2" s="1"/>
  <c r="M1900" i="2" s="1"/>
  <c r="M1901" i="2" s="1"/>
  <c r="M1902" i="2" s="1"/>
  <c r="M1903" i="2" s="1"/>
  <c r="M1904" i="2" s="1"/>
  <c r="M1905" i="2" s="1"/>
  <c r="M1906" i="2" s="1"/>
  <c r="M1907" i="2" s="1"/>
  <c r="M1908" i="2" s="1"/>
  <c r="M1909" i="2" s="1"/>
  <c r="M1910" i="2" s="1"/>
  <c r="M1911" i="2" s="1"/>
  <c r="M1912" i="2" s="1"/>
  <c r="M1913" i="2" s="1"/>
  <c r="M1914" i="2" s="1"/>
  <c r="M1915" i="2" s="1"/>
  <c r="M1916" i="2" s="1"/>
  <c r="M1917" i="2" s="1"/>
  <c r="M1918" i="2" s="1"/>
  <c r="M1919" i="2" s="1"/>
  <c r="M1920" i="2" s="1"/>
  <c r="M1921" i="2" s="1"/>
  <c r="M1922" i="2" s="1"/>
  <c r="M1923" i="2" s="1"/>
  <c r="M1924" i="2" s="1"/>
  <c r="M1925" i="2" s="1"/>
  <c r="M1926" i="2" s="1"/>
  <c r="M1927" i="2" s="1"/>
  <c r="M1928" i="2" s="1"/>
  <c r="M1929" i="2" s="1"/>
  <c r="M1930" i="2" s="1"/>
  <c r="M1931" i="2" s="1"/>
  <c r="M1932" i="2" s="1"/>
  <c r="M1933" i="2" s="1"/>
  <c r="M1934" i="2" s="1"/>
  <c r="M1935" i="2" s="1"/>
  <c r="M1936" i="2" s="1"/>
  <c r="M1937" i="2" s="1"/>
  <c r="M1938" i="2" s="1"/>
  <c r="M1939" i="2" s="1"/>
  <c r="M1940" i="2" s="1"/>
  <c r="M1941" i="2" s="1"/>
  <c r="M1942" i="2" s="1"/>
  <c r="M1943" i="2" s="1"/>
  <c r="M1944" i="2" s="1"/>
  <c r="M1945" i="2" s="1"/>
  <c r="M1946" i="2" s="1"/>
  <c r="M1947" i="2" s="1"/>
  <c r="M1948" i="2" s="1"/>
  <c r="M1949" i="2" s="1"/>
  <c r="M1950" i="2" s="1"/>
  <c r="M1951" i="2" s="1"/>
  <c r="M1952" i="2" s="1"/>
  <c r="M1953" i="2" s="1"/>
  <c r="M1954" i="2" s="1"/>
  <c r="M1955" i="2" s="1"/>
  <c r="M1956" i="2" s="1"/>
  <c r="M1957" i="2" s="1"/>
  <c r="M1958" i="2" s="1"/>
  <c r="M1959" i="2" s="1"/>
  <c r="M1960" i="2" s="1"/>
  <c r="M1961" i="2" s="1"/>
  <c r="M1962" i="2" s="1"/>
  <c r="M1963" i="2" s="1"/>
  <c r="M1964" i="2" s="1"/>
  <c r="M1965" i="2" s="1"/>
  <c r="M1966" i="2" s="1"/>
  <c r="M1967" i="2" s="1"/>
  <c r="M1968" i="2" s="1"/>
  <c r="M1969" i="2" s="1"/>
  <c r="M1970" i="2" s="1"/>
  <c r="M1971" i="2" s="1"/>
  <c r="M1972" i="2" s="1"/>
  <c r="M1973" i="2" s="1"/>
  <c r="M1974" i="2" s="1"/>
  <c r="M1975" i="2" s="1"/>
  <c r="M1976" i="2" s="1"/>
  <c r="M1977" i="2" s="1"/>
  <c r="M1978" i="2" s="1"/>
  <c r="M1979" i="2" s="1"/>
  <c r="M1980" i="2" s="1"/>
  <c r="M1981" i="2" s="1"/>
  <c r="M1982" i="2" s="1"/>
  <c r="M1983" i="2" s="1"/>
  <c r="M1984" i="2" s="1"/>
  <c r="M1985" i="2" s="1"/>
  <c r="M1986" i="2" s="1"/>
  <c r="M1987" i="2" s="1"/>
  <c r="M1988" i="2" s="1"/>
  <c r="M1989" i="2" s="1"/>
  <c r="M1990" i="2" s="1"/>
  <c r="M1991" i="2" s="1"/>
  <c r="M1992" i="2" s="1"/>
  <c r="M1993" i="2" s="1"/>
  <c r="M1994" i="2" s="1"/>
  <c r="M1995" i="2" s="1"/>
  <c r="M1996" i="2" s="1"/>
  <c r="M1997" i="2" s="1"/>
  <c r="M1998" i="2" s="1"/>
  <c r="M1999" i="2" s="1"/>
  <c r="M2000" i="2" s="1"/>
  <c r="M2001" i="2" s="1"/>
  <c r="M2002" i="2" s="1"/>
  <c r="M2003" i="2" s="1"/>
  <c r="M2004" i="2" s="1"/>
  <c r="M2005" i="2" s="1"/>
  <c r="M2006" i="2" s="1"/>
  <c r="M2007" i="2" s="1"/>
  <c r="M2008" i="2" s="1"/>
  <c r="M2009" i="2" s="1"/>
  <c r="M2010" i="2" s="1"/>
  <c r="M2011" i="2" s="1"/>
  <c r="M2012" i="2" s="1"/>
  <c r="M2013" i="2" s="1"/>
  <c r="M2014" i="2" s="1"/>
  <c r="M2015" i="2" s="1"/>
  <c r="M2016" i="2" s="1"/>
  <c r="M2017" i="2" s="1"/>
  <c r="M2018" i="2" s="1"/>
  <c r="M2019" i="2" s="1"/>
  <c r="M2020" i="2" s="1"/>
  <c r="M2021" i="2" s="1"/>
  <c r="M2022" i="2" s="1"/>
  <c r="M2023" i="2" s="1"/>
  <c r="M2024" i="2" s="1"/>
  <c r="M2025" i="2" s="1"/>
  <c r="M2026" i="2" s="1"/>
  <c r="M2027" i="2" s="1"/>
  <c r="M2028" i="2" s="1"/>
  <c r="M2029" i="2" s="1"/>
  <c r="M2030" i="2" s="1"/>
  <c r="M2031" i="2" s="1"/>
  <c r="M2032" i="2" s="1"/>
  <c r="M2033" i="2" s="1"/>
  <c r="M2034" i="2" s="1"/>
  <c r="M2035" i="2" s="1"/>
  <c r="M2036" i="2" s="1"/>
  <c r="M2037" i="2" s="1"/>
  <c r="M2038" i="2" s="1"/>
  <c r="M2039" i="2" s="1"/>
  <c r="M2040" i="2" s="1"/>
  <c r="M2041" i="2" s="1"/>
  <c r="M2042" i="2" s="1"/>
  <c r="M2043" i="2" s="1"/>
  <c r="M2044" i="2" s="1"/>
  <c r="M2045" i="2" s="1"/>
  <c r="M2046" i="2" s="1"/>
  <c r="M2047" i="2" s="1"/>
  <c r="M2048" i="2" s="1"/>
  <c r="M2049" i="2" s="1"/>
  <c r="M2050" i="2" s="1"/>
  <c r="M2051" i="2" s="1"/>
  <c r="M2052" i="2" s="1"/>
  <c r="M2053" i="2" s="1"/>
  <c r="M2054" i="2" s="1"/>
  <c r="M2055" i="2" s="1"/>
  <c r="M2056" i="2" s="1"/>
  <c r="M2057" i="2" s="1"/>
  <c r="M2058" i="2" s="1"/>
  <c r="M2059" i="2" s="1"/>
  <c r="M2060" i="2" s="1"/>
  <c r="M2061" i="2" s="1"/>
  <c r="M2062" i="2" s="1"/>
  <c r="M2063" i="2" s="1"/>
  <c r="M2064" i="2" s="1"/>
  <c r="M2065" i="2" s="1"/>
  <c r="M2066" i="2" s="1"/>
  <c r="M2067" i="2" s="1"/>
  <c r="M2068" i="2" s="1"/>
  <c r="M2069" i="2" s="1"/>
  <c r="M2070" i="2" s="1"/>
  <c r="M2071" i="2" s="1"/>
  <c r="M2072" i="2" s="1"/>
  <c r="M2073" i="2" s="1"/>
  <c r="M2074" i="2" s="1"/>
  <c r="M2075" i="2" s="1"/>
  <c r="M2076" i="2" s="1"/>
  <c r="M2077" i="2" s="1"/>
  <c r="M2078" i="2" s="1"/>
  <c r="M2079" i="2" s="1"/>
  <c r="M2080" i="2" s="1"/>
  <c r="M2081" i="2" s="1"/>
  <c r="M2082" i="2" s="1"/>
  <c r="M2083" i="2" s="1"/>
  <c r="M2084" i="2" s="1"/>
  <c r="M2085" i="2" s="1"/>
  <c r="M2086" i="2" s="1"/>
  <c r="M2087" i="2" s="1"/>
  <c r="M2088" i="2" s="1"/>
  <c r="M2089" i="2" s="1"/>
  <c r="M2090" i="2" s="1"/>
  <c r="M2091" i="2" s="1"/>
  <c r="M2092" i="2" s="1"/>
  <c r="M2093" i="2" s="1"/>
  <c r="M2094" i="2" s="1"/>
  <c r="M2095" i="2" s="1"/>
  <c r="M2096" i="2" s="1"/>
  <c r="M2097" i="2" s="1"/>
  <c r="M2098" i="2" s="1"/>
  <c r="M2099" i="2" s="1"/>
  <c r="M2100" i="2" s="1"/>
  <c r="M2101" i="2" s="1"/>
  <c r="M2102" i="2" s="1"/>
  <c r="M2103" i="2" s="1"/>
  <c r="M2104" i="2" s="1"/>
  <c r="M2105" i="2" s="1"/>
  <c r="M2106" i="2" s="1"/>
  <c r="M2107" i="2" s="1"/>
  <c r="M2108" i="2" s="1"/>
  <c r="M2109" i="2" s="1"/>
  <c r="M2110" i="2" s="1"/>
  <c r="M2111" i="2" s="1"/>
  <c r="M2112" i="2" s="1"/>
  <c r="M2113" i="2" s="1"/>
  <c r="M2114" i="2" s="1"/>
  <c r="M2115" i="2" s="1"/>
  <c r="M2116" i="2" s="1"/>
  <c r="M2117" i="2" s="1"/>
  <c r="M2118" i="2" s="1"/>
  <c r="M2119" i="2" s="1"/>
  <c r="M2120" i="2" s="1"/>
  <c r="M2121" i="2" s="1"/>
  <c r="M2122" i="2" s="1"/>
  <c r="M2123" i="2" s="1"/>
  <c r="M2124" i="2" s="1"/>
  <c r="M2125" i="2" s="1"/>
  <c r="M2126" i="2" s="1"/>
  <c r="M2127" i="2" s="1"/>
  <c r="M2128" i="2" s="1"/>
  <c r="M2129" i="2" s="1"/>
  <c r="M2130" i="2" s="1"/>
  <c r="M2131" i="2" s="1"/>
  <c r="M2132" i="2" s="1"/>
  <c r="M2133" i="2" s="1"/>
  <c r="M2134" i="2" s="1"/>
  <c r="M2135" i="2" s="1"/>
  <c r="M2136" i="2" s="1"/>
  <c r="M2137" i="2" s="1"/>
  <c r="M2138" i="2" s="1"/>
  <c r="M2139" i="2" s="1"/>
  <c r="M2140" i="2" s="1"/>
  <c r="M2141" i="2" s="1"/>
  <c r="M2142" i="2" s="1"/>
  <c r="M2143" i="2" s="1"/>
  <c r="M2144" i="2" s="1"/>
  <c r="M2145" i="2" s="1"/>
  <c r="M2146" i="2" s="1"/>
  <c r="M2147" i="2" s="1"/>
  <c r="M2148" i="2" s="1"/>
  <c r="M2149" i="2" s="1"/>
  <c r="M2150" i="2" s="1"/>
  <c r="M2151" i="2" s="1"/>
  <c r="M2152" i="2" s="1"/>
  <c r="M2153" i="2" s="1"/>
  <c r="M2154" i="2" s="1"/>
  <c r="M2155" i="2" s="1"/>
  <c r="M2156" i="2" s="1"/>
  <c r="M2157" i="2" s="1"/>
  <c r="M2158" i="2" s="1"/>
  <c r="M2159" i="2" s="1"/>
  <c r="M2160" i="2" s="1"/>
  <c r="M2161" i="2" s="1"/>
  <c r="M2162" i="2" s="1"/>
  <c r="M2163" i="2" s="1"/>
  <c r="M2164" i="2" s="1"/>
  <c r="M2165" i="2" s="1"/>
  <c r="M2166" i="2" s="1"/>
  <c r="M2167" i="2" s="1"/>
  <c r="M2168" i="2" s="1"/>
  <c r="M2169" i="2" s="1"/>
  <c r="M2170" i="2" s="1"/>
  <c r="M2171" i="2" s="1"/>
  <c r="M2172" i="2" s="1"/>
  <c r="M2173" i="2" s="1"/>
  <c r="M2174" i="2" s="1"/>
  <c r="M2175" i="2" s="1"/>
  <c r="M2176" i="2" s="1"/>
  <c r="M2177" i="2" s="1"/>
  <c r="M2178" i="2" s="1"/>
  <c r="M2179" i="2" s="1"/>
  <c r="M2180" i="2" s="1"/>
  <c r="M2181" i="2" s="1"/>
  <c r="M2182" i="2" s="1"/>
  <c r="M2183" i="2" s="1"/>
  <c r="M2184" i="2" s="1"/>
  <c r="M2185" i="2" s="1"/>
  <c r="M2186" i="2" s="1"/>
  <c r="M2187" i="2" s="1"/>
  <c r="M2188" i="2" s="1"/>
  <c r="M2189" i="2" s="1"/>
  <c r="M2190" i="2" s="1"/>
  <c r="M2191" i="2" s="1"/>
  <c r="M2192" i="2" s="1"/>
  <c r="M2193" i="2" s="1"/>
  <c r="M2194" i="2" s="1"/>
  <c r="M2195" i="2" s="1"/>
  <c r="M2196" i="2" s="1"/>
  <c r="M2197" i="2" s="1"/>
  <c r="M2198" i="2" s="1"/>
  <c r="M2199" i="2" s="1"/>
  <c r="M2200" i="2" s="1"/>
  <c r="M2201" i="2" s="1"/>
  <c r="M2202" i="2" s="1"/>
  <c r="M2203" i="2" s="1"/>
  <c r="M2204" i="2" s="1"/>
  <c r="M2205" i="2" s="1"/>
  <c r="M2206" i="2" s="1"/>
  <c r="M2207" i="2" s="1"/>
  <c r="M2208" i="2" s="1"/>
  <c r="M2209" i="2" s="1"/>
  <c r="M2210" i="2" s="1"/>
  <c r="M2211" i="2" s="1"/>
  <c r="M2212" i="2" s="1"/>
  <c r="M2213" i="2" s="1"/>
  <c r="M2214" i="2" s="1"/>
  <c r="M2215" i="2" s="1"/>
  <c r="M2216" i="2" s="1"/>
  <c r="M2217" i="2" s="1"/>
  <c r="M2218" i="2" s="1"/>
  <c r="M2219" i="2" s="1"/>
  <c r="M2220" i="2" s="1"/>
  <c r="M2221" i="2" s="1"/>
  <c r="M2222" i="2" s="1"/>
  <c r="M2223" i="2" s="1"/>
  <c r="M2224" i="2" s="1"/>
  <c r="M2225" i="2" s="1"/>
  <c r="M2226" i="2" s="1"/>
  <c r="M2227" i="2" s="1"/>
  <c r="M2228" i="2" s="1"/>
  <c r="M2229" i="2" s="1"/>
  <c r="M2230" i="2" s="1"/>
  <c r="M2231" i="2" s="1"/>
  <c r="M2232" i="2" s="1"/>
  <c r="M2233" i="2" s="1"/>
  <c r="M2234" i="2" s="1"/>
  <c r="M2235" i="2" s="1"/>
  <c r="M2236" i="2" s="1"/>
  <c r="M2237" i="2" s="1"/>
  <c r="M2238" i="2" s="1"/>
  <c r="M2239" i="2" s="1"/>
  <c r="M2240" i="2" s="1"/>
  <c r="M2241" i="2" s="1"/>
  <c r="M2242" i="2" s="1"/>
  <c r="M2243" i="2" s="1"/>
  <c r="M2244" i="2" s="1"/>
  <c r="M2245" i="2" s="1"/>
  <c r="M2246" i="2" s="1"/>
  <c r="M2247" i="2" s="1"/>
  <c r="M2248" i="2" s="1"/>
  <c r="M2249" i="2" s="1"/>
  <c r="M2250" i="2" s="1"/>
  <c r="M2251" i="2" s="1"/>
  <c r="M2252" i="2" s="1"/>
  <c r="M2253" i="2" s="1"/>
  <c r="M2254" i="2" s="1"/>
  <c r="M2255" i="2" s="1"/>
  <c r="M2256" i="2" s="1"/>
  <c r="M2257" i="2" s="1"/>
  <c r="M2258" i="2" s="1"/>
  <c r="M2259" i="2" s="1"/>
  <c r="M2260" i="2" s="1"/>
  <c r="M2261" i="2" s="1"/>
  <c r="M2262" i="2" s="1"/>
  <c r="M2263" i="2" s="1"/>
  <c r="M2264" i="2" s="1"/>
  <c r="M2265" i="2" s="1"/>
  <c r="M2266" i="2" s="1"/>
  <c r="M2267" i="2" s="1"/>
  <c r="M2268" i="2" s="1"/>
  <c r="M2269" i="2" s="1"/>
  <c r="M2270" i="2" s="1"/>
  <c r="M2271" i="2" s="1"/>
  <c r="M2272" i="2" s="1"/>
  <c r="M2273" i="2" s="1"/>
  <c r="M2274" i="2" s="1"/>
  <c r="M2275" i="2" s="1"/>
  <c r="M2276" i="2" s="1"/>
  <c r="M2277" i="2" s="1"/>
  <c r="M2278" i="2" s="1"/>
  <c r="M2279" i="2" s="1"/>
  <c r="M2280" i="2" s="1"/>
  <c r="M2281" i="2" s="1"/>
  <c r="M2282" i="2" s="1"/>
  <c r="M2283" i="2" s="1"/>
  <c r="M2284" i="2" s="1"/>
  <c r="M2285" i="2" s="1"/>
  <c r="M2286" i="2" s="1"/>
  <c r="M2287" i="2" s="1"/>
  <c r="M2288" i="2" s="1"/>
  <c r="M2289" i="2" s="1"/>
  <c r="M2290" i="2" s="1"/>
  <c r="M2291" i="2" s="1"/>
  <c r="M2292" i="2" s="1"/>
  <c r="M2293" i="2" s="1"/>
  <c r="M2294" i="2" s="1"/>
  <c r="M2295" i="2" s="1"/>
  <c r="M2296" i="2" s="1"/>
  <c r="M2297" i="2" s="1"/>
  <c r="M2298" i="2" s="1"/>
  <c r="M2299" i="2" s="1"/>
  <c r="M2300" i="2" s="1"/>
  <c r="M2301" i="2" s="1"/>
  <c r="M2302" i="2" s="1"/>
  <c r="M2303" i="2" s="1"/>
  <c r="M2304" i="2" s="1"/>
  <c r="M2305" i="2" s="1"/>
  <c r="M2306" i="2" s="1"/>
  <c r="M2307" i="2" s="1"/>
  <c r="M2308" i="2" s="1"/>
  <c r="M2309" i="2" s="1"/>
  <c r="M2310" i="2" s="1"/>
  <c r="M2311" i="2" s="1"/>
  <c r="M2312" i="2" s="1"/>
  <c r="M2313" i="2" s="1"/>
  <c r="M2314" i="2" s="1"/>
  <c r="M2315" i="2" s="1"/>
  <c r="M2316" i="2" s="1"/>
  <c r="M2317" i="2" s="1"/>
  <c r="M2318" i="2" s="1"/>
  <c r="M2319" i="2" s="1"/>
  <c r="M2320" i="2" s="1"/>
  <c r="M2321" i="2" s="1"/>
  <c r="M2322" i="2" s="1"/>
  <c r="M2323" i="2" s="1"/>
  <c r="M2324" i="2" s="1"/>
  <c r="M2325" i="2" s="1"/>
  <c r="M2326" i="2" s="1"/>
  <c r="M2327" i="2" s="1"/>
  <c r="M2328" i="2" s="1"/>
  <c r="M2329" i="2" s="1"/>
  <c r="M2330" i="2" s="1"/>
  <c r="M2331" i="2" s="1"/>
  <c r="M2332" i="2" s="1"/>
  <c r="M2333" i="2" s="1"/>
  <c r="M2334" i="2" s="1"/>
  <c r="M2335" i="2" s="1"/>
  <c r="M2336" i="2" s="1"/>
  <c r="M2337" i="2" s="1"/>
  <c r="M2338" i="2" s="1"/>
  <c r="M2339" i="2" s="1"/>
  <c r="M2340" i="2" s="1"/>
  <c r="M2341" i="2" s="1"/>
  <c r="M2342" i="2" s="1"/>
  <c r="M2343" i="2" s="1"/>
  <c r="M2344" i="2" s="1"/>
  <c r="M2345" i="2" s="1"/>
  <c r="M2346" i="2" s="1"/>
  <c r="M2347" i="2" s="1"/>
  <c r="M2348" i="2" s="1"/>
  <c r="M2349" i="2" s="1"/>
  <c r="M2350" i="2" s="1"/>
  <c r="M2351" i="2" s="1"/>
  <c r="M2352" i="2" s="1"/>
  <c r="M2353" i="2" s="1"/>
  <c r="M2354" i="2" s="1"/>
  <c r="M2355" i="2" s="1"/>
  <c r="M2356" i="2" s="1"/>
  <c r="M2357" i="2" s="1"/>
  <c r="M2358" i="2" s="1"/>
  <c r="M2359" i="2" s="1"/>
  <c r="M2360" i="2" s="1"/>
  <c r="M2361" i="2" s="1"/>
  <c r="M2362" i="2" s="1"/>
  <c r="M2363" i="2" s="1"/>
  <c r="M2364" i="2" s="1"/>
  <c r="M2365" i="2" s="1"/>
  <c r="M2366" i="2" s="1"/>
  <c r="M2367" i="2" s="1"/>
  <c r="M2368" i="2" s="1"/>
  <c r="M2369" i="2" s="1"/>
  <c r="M2370" i="2" s="1"/>
  <c r="M2371" i="2" s="1"/>
  <c r="M2372" i="2" s="1"/>
  <c r="M2373" i="2" s="1"/>
  <c r="M2374" i="2" s="1"/>
  <c r="M2375" i="2" s="1"/>
  <c r="M2376" i="2" s="1"/>
  <c r="M2377" i="2" s="1"/>
  <c r="M2378" i="2" s="1"/>
  <c r="M2379" i="2" s="1"/>
  <c r="M2380" i="2" s="1"/>
  <c r="M2381" i="2" s="1"/>
  <c r="M2382" i="2" s="1"/>
  <c r="M2383" i="2" s="1"/>
  <c r="M2384" i="2" s="1"/>
  <c r="M2385" i="2" s="1"/>
  <c r="M2386" i="2" s="1"/>
  <c r="M2387" i="2" s="1"/>
  <c r="M2388" i="2" s="1"/>
  <c r="M2389" i="2" s="1"/>
  <c r="M2390" i="2" s="1"/>
  <c r="M2391" i="2" s="1"/>
  <c r="M2392" i="2" s="1"/>
  <c r="M2393" i="2" s="1"/>
  <c r="M2394" i="2" s="1"/>
  <c r="M2395" i="2" s="1"/>
  <c r="M2396" i="2" s="1"/>
  <c r="M2397" i="2" s="1"/>
  <c r="M2398" i="2" s="1"/>
  <c r="M2399" i="2" s="1"/>
  <c r="M2400" i="2" s="1"/>
  <c r="M2401" i="2" s="1"/>
  <c r="M2402" i="2" s="1"/>
  <c r="M2403" i="2" s="1"/>
  <c r="M2404" i="2" s="1"/>
  <c r="M2405" i="2" s="1"/>
  <c r="M2406" i="2" s="1"/>
  <c r="M2407" i="2" s="1"/>
  <c r="M2408" i="2" s="1"/>
  <c r="M2409" i="2" s="1"/>
  <c r="M2410" i="2" s="1"/>
  <c r="M2411" i="2" s="1"/>
  <c r="M2412" i="2" s="1"/>
  <c r="M2413" i="2" s="1"/>
  <c r="M2414" i="2" s="1"/>
  <c r="M2415" i="2" s="1"/>
  <c r="M2416" i="2" s="1"/>
  <c r="M2417" i="2" s="1"/>
  <c r="M2418" i="2" s="1"/>
  <c r="M2419" i="2" s="1"/>
  <c r="M2420" i="2" s="1"/>
  <c r="M2421" i="2" s="1"/>
  <c r="M2422" i="2" s="1"/>
  <c r="M2423" i="2" s="1"/>
  <c r="M2424" i="2" s="1"/>
  <c r="M2425" i="2" s="1"/>
  <c r="M2426" i="2" s="1"/>
  <c r="M2427" i="2" s="1"/>
  <c r="M2428" i="2" s="1"/>
  <c r="M2429" i="2" s="1"/>
  <c r="M2430" i="2" s="1"/>
  <c r="M2431" i="2" s="1"/>
  <c r="M2432" i="2" s="1"/>
  <c r="M2433" i="2" s="1"/>
  <c r="M2434" i="2" s="1"/>
  <c r="M2435" i="2" s="1"/>
  <c r="M2436" i="2" s="1"/>
  <c r="M2437" i="2" s="1"/>
  <c r="M2438" i="2" s="1"/>
  <c r="M2439" i="2" s="1"/>
  <c r="M2440" i="2" s="1"/>
  <c r="M2441" i="2" s="1"/>
  <c r="M2442" i="2" s="1"/>
  <c r="M2443" i="2" s="1"/>
  <c r="M2444" i="2" s="1"/>
  <c r="M2445" i="2" s="1"/>
  <c r="M2446" i="2" s="1"/>
  <c r="M2447" i="2" s="1"/>
  <c r="M2448" i="2" s="1"/>
  <c r="M2449" i="2" s="1"/>
  <c r="M2450" i="2" s="1"/>
  <c r="M2451" i="2" s="1"/>
  <c r="M2452" i="2" s="1"/>
  <c r="M2453" i="2" s="1"/>
  <c r="M2454" i="2" s="1"/>
  <c r="M2455" i="2" s="1"/>
  <c r="M2456" i="2" s="1"/>
  <c r="M2457" i="2" s="1"/>
  <c r="M2458" i="2" s="1"/>
  <c r="M2459" i="2" s="1"/>
  <c r="M2460" i="2" s="1"/>
  <c r="M2461" i="2" s="1"/>
  <c r="M2462" i="2" s="1"/>
  <c r="M2463" i="2" s="1"/>
  <c r="M2464" i="2" s="1"/>
  <c r="M2465" i="2" s="1"/>
  <c r="M2466" i="2" s="1"/>
  <c r="M2467" i="2" s="1"/>
  <c r="M2468" i="2" s="1"/>
  <c r="M2469" i="2" s="1"/>
  <c r="M2470" i="2" s="1"/>
  <c r="M2471" i="2" s="1"/>
  <c r="M2472" i="2" s="1"/>
  <c r="M2473" i="2" s="1"/>
  <c r="M2474" i="2" s="1"/>
  <c r="M2475" i="2" s="1"/>
  <c r="M2476" i="2" s="1"/>
  <c r="M2477" i="2" s="1"/>
  <c r="M2478" i="2" s="1"/>
  <c r="M2479" i="2" s="1"/>
  <c r="M2480" i="2" s="1"/>
  <c r="M2481" i="2" s="1"/>
  <c r="M2482" i="2" s="1"/>
  <c r="M2483" i="2" s="1"/>
  <c r="M2484" i="2" s="1"/>
  <c r="M2485" i="2" s="1"/>
  <c r="M2486" i="2" s="1"/>
  <c r="M2487" i="2" s="1"/>
  <c r="M2488" i="2" s="1"/>
  <c r="M2489" i="2" s="1"/>
  <c r="M2490" i="2" s="1"/>
  <c r="M2491" i="2" s="1"/>
  <c r="M2492" i="2" s="1"/>
  <c r="M2493" i="2" s="1"/>
  <c r="M2494" i="2" s="1"/>
  <c r="M2495" i="2" s="1"/>
  <c r="M2496" i="2" s="1"/>
  <c r="M2497" i="2" s="1"/>
  <c r="M2498" i="2" s="1"/>
  <c r="M2499" i="2" s="1"/>
  <c r="M2500" i="2" s="1"/>
  <c r="M2501" i="2" s="1"/>
  <c r="M2502" i="2" s="1"/>
  <c r="M2503" i="2" s="1"/>
  <c r="M2504" i="2" s="1"/>
  <c r="M2505" i="2" s="1"/>
  <c r="M2506" i="2" s="1"/>
  <c r="M2507" i="2" s="1"/>
  <c r="M2508" i="2" s="1"/>
  <c r="M2509" i="2" s="1"/>
  <c r="M2510" i="2" s="1"/>
  <c r="M2511" i="2" s="1"/>
  <c r="M2512" i="2" s="1"/>
  <c r="M2513" i="2" s="1"/>
  <c r="M2514" i="2" s="1"/>
  <c r="M2515" i="2" s="1"/>
  <c r="M2516" i="2" s="1"/>
  <c r="M2517" i="2" s="1"/>
  <c r="M2518" i="2" s="1"/>
  <c r="M2519" i="2" s="1"/>
  <c r="M2520" i="2" s="1"/>
  <c r="M2521" i="2" s="1"/>
  <c r="M2522" i="2" s="1"/>
  <c r="M2523" i="2" s="1"/>
  <c r="M2524" i="2" s="1"/>
  <c r="M2525" i="2" s="1"/>
  <c r="M2526" i="2" s="1"/>
  <c r="M2527" i="2" s="1"/>
  <c r="M2528" i="2" s="1"/>
  <c r="M2529" i="2" s="1"/>
  <c r="M2530" i="2" s="1"/>
  <c r="M2531" i="2" s="1"/>
  <c r="M2532" i="2" s="1"/>
  <c r="M2533" i="2" s="1"/>
  <c r="M2534" i="2" s="1"/>
  <c r="M2535" i="2" s="1"/>
  <c r="M2536" i="2" s="1"/>
  <c r="M2537" i="2" s="1"/>
  <c r="M2538" i="2" s="1"/>
  <c r="M2539" i="2" s="1"/>
  <c r="M2540" i="2" s="1"/>
  <c r="M2541" i="2" s="1"/>
  <c r="M2542" i="2" s="1"/>
  <c r="M2543" i="2" s="1"/>
  <c r="M2544" i="2" s="1"/>
  <c r="M2545" i="2" s="1"/>
  <c r="M2546" i="2" s="1"/>
  <c r="M2547" i="2" s="1"/>
  <c r="M2548" i="2" s="1"/>
  <c r="M2549" i="2" s="1"/>
  <c r="M2550" i="2" s="1"/>
  <c r="M2551" i="2" s="1"/>
  <c r="M2552" i="2" s="1"/>
  <c r="M2553" i="2" s="1"/>
  <c r="M2554" i="2" s="1"/>
  <c r="M2555" i="2" s="1"/>
  <c r="M2556" i="2" s="1"/>
  <c r="M2557" i="2" s="1"/>
  <c r="M2558" i="2" s="1"/>
  <c r="M2559" i="2" s="1"/>
  <c r="M2560" i="2" s="1"/>
  <c r="M2561" i="2" s="1"/>
  <c r="M2562" i="2" s="1"/>
  <c r="M2563" i="2" s="1"/>
  <c r="M2564" i="2" s="1"/>
  <c r="M2565" i="2" s="1"/>
  <c r="M2566" i="2" s="1"/>
  <c r="M2567" i="2" s="1"/>
  <c r="M2568" i="2" s="1"/>
  <c r="M2569" i="2" s="1"/>
  <c r="M2570" i="2" s="1"/>
  <c r="M2571" i="2" s="1"/>
  <c r="M2572" i="2" s="1"/>
  <c r="M2573" i="2" s="1"/>
  <c r="M2574" i="2" s="1"/>
  <c r="M2575" i="2" s="1"/>
  <c r="M2576" i="2" s="1"/>
  <c r="M2577" i="2" s="1"/>
  <c r="M2578" i="2" s="1"/>
  <c r="M2579" i="2" s="1"/>
  <c r="M2580" i="2" s="1"/>
  <c r="M2581" i="2" s="1"/>
  <c r="M2582" i="2" s="1"/>
  <c r="M2583" i="2" s="1"/>
  <c r="M2584" i="2" s="1"/>
  <c r="M2585" i="2" s="1"/>
  <c r="M2586" i="2" s="1"/>
  <c r="M2587" i="2" s="1"/>
  <c r="M2588" i="2" s="1"/>
  <c r="M2589" i="2" s="1"/>
  <c r="M2590" i="2" s="1"/>
  <c r="M2591" i="2" s="1"/>
  <c r="M2592" i="2" s="1"/>
  <c r="M2593" i="2" s="1"/>
  <c r="M2594" i="2" s="1"/>
  <c r="M2595" i="2" s="1"/>
  <c r="M2596" i="2" s="1"/>
  <c r="M2597" i="2" s="1"/>
  <c r="M2598" i="2" s="1"/>
  <c r="M2599" i="2" s="1"/>
  <c r="M2600" i="2" s="1"/>
  <c r="M2601" i="2" s="1"/>
  <c r="M2602" i="2" s="1"/>
  <c r="M2603" i="2" s="1"/>
  <c r="M2604" i="2" s="1"/>
  <c r="M2605" i="2" s="1"/>
  <c r="M2606" i="2" s="1"/>
  <c r="M2607" i="2" s="1"/>
  <c r="M2608" i="2" s="1"/>
  <c r="M2609" i="2" s="1"/>
  <c r="M2610" i="2" s="1"/>
  <c r="M2611" i="2" s="1"/>
  <c r="M2612" i="2" s="1"/>
  <c r="M2613" i="2" s="1"/>
  <c r="M2614" i="2" s="1"/>
  <c r="M2615" i="2" s="1"/>
  <c r="M2616" i="2" s="1"/>
  <c r="M2617" i="2" s="1"/>
  <c r="M2618" i="2" s="1"/>
  <c r="M2619" i="2" s="1"/>
  <c r="M2620" i="2" s="1"/>
  <c r="M2621" i="2" s="1"/>
  <c r="M2622" i="2" s="1"/>
  <c r="M2623" i="2" s="1"/>
  <c r="M2624" i="2" s="1"/>
  <c r="M2625" i="2" s="1"/>
  <c r="M2626" i="2" s="1"/>
  <c r="M2627" i="2" s="1"/>
  <c r="M2628" i="2" s="1"/>
  <c r="M2629" i="2" s="1"/>
  <c r="M2630" i="2" s="1"/>
  <c r="M2631" i="2" s="1"/>
  <c r="M2632" i="2" s="1"/>
  <c r="M2633" i="2" s="1"/>
  <c r="M2634" i="2" s="1"/>
  <c r="M2635" i="2" s="1"/>
  <c r="M2636" i="2" s="1"/>
  <c r="M2637" i="2" s="1"/>
  <c r="M2638" i="2" s="1"/>
  <c r="M2639" i="2" s="1"/>
  <c r="M2640" i="2" s="1"/>
  <c r="M2641" i="2" s="1"/>
  <c r="M2642" i="2" s="1"/>
  <c r="M2643" i="2" s="1"/>
  <c r="M2644" i="2" s="1"/>
  <c r="M2645" i="2" s="1"/>
  <c r="M2646" i="2" s="1"/>
  <c r="M2647" i="2" s="1"/>
  <c r="M2648" i="2" s="1"/>
  <c r="M2649" i="2" s="1"/>
  <c r="M2650" i="2" s="1"/>
  <c r="M2651" i="2" s="1"/>
  <c r="M2652" i="2" s="1"/>
  <c r="M2653" i="2" s="1"/>
  <c r="M2654" i="2" s="1"/>
  <c r="M2655" i="2" s="1"/>
  <c r="M2656" i="2" s="1"/>
  <c r="M2657" i="2" s="1"/>
  <c r="M2658" i="2" s="1"/>
  <c r="M2659" i="2" s="1"/>
  <c r="M2660" i="2" s="1"/>
  <c r="M2661" i="2" s="1"/>
  <c r="M2662" i="2" s="1"/>
  <c r="M2663" i="2" s="1"/>
  <c r="M2664" i="2" s="1"/>
  <c r="M2665" i="2" s="1"/>
  <c r="M2666" i="2" s="1"/>
  <c r="M2667" i="2" s="1"/>
  <c r="M2668" i="2" s="1"/>
  <c r="M2669" i="2" s="1"/>
  <c r="M2670" i="2" s="1"/>
  <c r="M2671" i="2" s="1"/>
  <c r="M2672" i="2" s="1"/>
  <c r="M2673" i="2" s="1"/>
  <c r="M2674" i="2" s="1"/>
  <c r="M2675" i="2" s="1"/>
  <c r="M2676" i="2" s="1"/>
  <c r="M2677" i="2" s="1"/>
  <c r="M2678" i="2" s="1"/>
  <c r="M2679" i="2" s="1"/>
  <c r="M2680" i="2" s="1"/>
  <c r="M2681" i="2" s="1"/>
  <c r="M2682" i="2" s="1"/>
  <c r="M2683" i="2" s="1"/>
  <c r="M2684" i="2" s="1"/>
  <c r="M2685" i="2" s="1"/>
  <c r="M2686" i="2" s="1"/>
  <c r="M2687" i="2" s="1"/>
  <c r="M2688" i="2" s="1"/>
  <c r="M2689" i="2" s="1"/>
  <c r="M2690" i="2" s="1"/>
  <c r="M2691" i="2" s="1"/>
  <c r="M2692" i="2" s="1"/>
  <c r="M2693" i="2" s="1"/>
  <c r="M2694" i="2" s="1"/>
  <c r="M2695" i="2" s="1"/>
  <c r="M2696" i="2" s="1"/>
  <c r="M2697" i="2" s="1"/>
  <c r="M2698" i="2" s="1"/>
  <c r="M2699" i="2" s="1"/>
  <c r="M2700" i="2" s="1"/>
  <c r="M2701" i="2" s="1"/>
  <c r="M2702" i="2" s="1"/>
  <c r="M2703" i="2" s="1"/>
  <c r="M2704" i="2" s="1"/>
  <c r="M2705" i="2" s="1"/>
  <c r="M2706" i="2" s="1"/>
  <c r="M2707" i="2" s="1"/>
  <c r="M2708" i="2" s="1"/>
  <c r="M2709" i="2" s="1"/>
  <c r="M2710" i="2" s="1"/>
  <c r="M2711" i="2" s="1"/>
  <c r="M2712" i="2" s="1"/>
  <c r="M2713" i="2" s="1"/>
  <c r="M2714" i="2" s="1"/>
  <c r="M2715" i="2" s="1"/>
  <c r="M2716" i="2" s="1"/>
  <c r="M2717" i="2" s="1"/>
  <c r="M2718" i="2" s="1"/>
  <c r="M2719" i="2" s="1"/>
  <c r="M2720" i="2" s="1"/>
  <c r="M2721" i="2" s="1"/>
  <c r="M2722" i="2" s="1"/>
  <c r="M2723" i="2" s="1"/>
  <c r="M2724" i="2" s="1"/>
  <c r="M2725" i="2" s="1"/>
  <c r="M2726" i="2" s="1"/>
  <c r="M2727" i="2" s="1"/>
  <c r="M2728" i="2" s="1"/>
  <c r="M2729" i="2" s="1"/>
  <c r="M2730" i="2" s="1"/>
  <c r="M2731" i="2" s="1"/>
  <c r="M2732" i="2" s="1"/>
  <c r="M2733" i="2" s="1"/>
  <c r="M2734" i="2" s="1"/>
  <c r="M2735" i="2" s="1"/>
  <c r="M2736" i="2" s="1"/>
  <c r="M2737" i="2" s="1"/>
  <c r="M2738" i="2" s="1"/>
  <c r="M2739" i="2" s="1"/>
  <c r="M2740" i="2" s="1"/>
  <c r="M2741" i="2" s="1"/>
  <c r="M2742" i="2" s="1"/>
  <c r="M2743" i="2" s="1"/>
  <c r="M2744" i="2" s="1"/>
  <c r="M2745" i="2" s="1"/>
  <c r="M2746" i="2" s="1"/>
  <c r="M2747" i="2" s="1"/>
  <c r="M2748" i="2" s="1"/>
  <c r="M2749" i="2" s="1"/>
  <c r="M2750" i="2" s="1"/>
  <c r="M2751" i="2" s="1"/>
  <c r="M2752" i="2" s="1"/>
  <c r="M2753" i="2" s="1"/>
  <c r="M2754" i="2" s="1"/>
  <c r="M2755" i="2" s="1"/>
  <c r="M2756" i="2" s="1"/>
  <c r="M2757" i="2" s="1"/>
  <c r="M2758" i="2" s="1"/>
  <c r="M2759" i="2" s="1"/>
  <c r="M2760" i="2" s="1"/>
  <c r="M2761" i="2" s="1"/>
  <c r="M2762" i="2" s="1"/>
  <c r="M2763" i="2" s="1"/>
  <c r="M2764" i="2" s="1"/>
  <c r="M2765" i="2" s="1"/>
  <c r="M2766" i="2" s="1"/>
  <c r="M2767" i="2" s="1"/>
  <c r="M2768" i="2" s="1"/>
  <c r="M2769" i="2" s="1"/>
  <c r="M2770" i="2" s="1"/>
  <c r="M2771" i="2" s="1"/>
  <c r="M2772" i="2" s="1"/>
  <c r="M2773" i="2" s="1"/>
  <c r="M2774" i="2" s="1"/>
  <c r="M2775" i="2" s="1"/>
  <c r="M2776" i="2" s="1"/>
  <c r="M2777" i="2" s="1"/>
  <c r="M2778" i="2" s="1"/>
  <c r="M2779" i="2" s="1"/>
  <c r="M2780" i="2" s="1"/>
  <c r="M2781" i="2" s="1"/>
  <c r="M2782" i="2" s="1"/>
  <c r="M2783" i="2" s="1"/>
  <c r="M2784" i="2" s="1"/>
  <c r="M2785" i="2" s="1"/>
  <c r="M2786" i="2" s="1"/>
  <c r="M2787" i="2" s="1"/>
  <c r="M2788" i="2" s="1"/>
  <c r="M2789" i="2" s="1"/>
  <c r="M2790" i="2" s="1"/>
  <c r="M2791" i="2" s="1"/>
  <c r="M2792" i="2" s="1"/>
  <c r="M2793" i="2" s="1"/>
  <c r="M2794" i="2" s="1"/>
  <c r="M2795" i="2" s="1"/>
  <c r="M2796" i="2" s="1"/>
  <c r="M2797" i="2" s="1"/>
  <c r="M2798" i="2" s="1"/>
  <c r="M2799" i="2" s="1"/>
  <c r="M2800" i="2" s="1"/>
  <c r="M2801" i="2" s="1"/>
  <c r="M2802" i="2" s="1"/>
  <c r="M2803" i="2" s="1"/>
  <c r="M2804" i="2" s="1"/>
  <c r="M2805" i="2" s="1"/>
  <c r="M2806" i="2" s="1"/>
  <c r="M2807" i="2" s="1"/>
  <c r="M2808" i="2" s="1"/>
  <c r="M2809" i="2" s="1"/>
  <c r="M2810" i="2" s="1"/>
  <c r="M2811" i="2" s="1"/>
  <c r="M2812" i="2" s="1"/>
  <c r="M2813" i="2" s="1"/>
  <c r="M2814" i="2" s="1"/>
  <c r="M2815" i="2" s="1"/>
  <c r="M2816" i="2" s="1"/>
  <c r="M2817" i="2" s="1"/>
  <c r="M2818" i="2" s="1"/>
  <c r="M2819" i="2" s="1"/>
  <c r="M2820" i="2" s="1"/>
  <c r="M2821" i="2" s="1"/>
  <c r="M2822" i="2" s="1"/>
  <c r="M2823" i="2" s="1"/>
  <c r="M2824" i="2" s="1"/>
  <c r="M2825" i="2" s="1"/>
  <c r="M2826" i="2" s="1"/>
  <c r="M2827" i="2" s="1"/>
  <c r="M2828" i="2" s="1"/>
  <c r="M2829" i="2" s="1"/>
  <c r="M2830" i="2" s="1"/>
  <c r="M2831" i="2" s="1"/>
  <c r="M2832" i="2" s="1"/>
  <c r="M2833" i="2" s="1"/>
  <c r="M2834" i="2" s="1"/>
  <c r="M2835" i="2" s="1"/>
  <c r="M2836" i="2" s="1"/>
  <c r="M2837" i="2" s="1"/>
  <c r="M2838" i="2" s="1"/>
  <c r="M2839" i="2" s="1"/>
  <c r="M2840" i="2" s="1"/>
  <c r="M2841" i="2" s="1"/>
  <c r="M2842" i="2" s="1"/>
  <c r="M2843" i="2" s="1"/>
  <c r="M2844" i="2" s="1"/>
  <c r="M2845" i="2" s="1"/>
  <c r="M2846" i="2" s="1"/>
  <c r="M2847" i="2" s="1"/>
  <c r="M2848" i="2" s="1"/>
  <c r="M2849" i="2" s="1"/>
  <c r="M2850" i="2" s="1"/>
  <c r="M2851" i="2" s="1"/>
  <c r="M2852" i="2" s="1"/>
  <c r="M2853" i="2" s="1"/>
  <c r="M2854" i="2" s="1"/>
  <c r="M2855" i="2" s="1"/>
  <c r="M2856" i="2" s="1"/>
  <c r="M2857" i="2" s="1"/>
  <c r="M2858" i="2" s="1"/>
  <c r="M2859" i="2" s="1"/>
  <c r="M2860" i="2" s="1"/>
  <c r="M2861" i="2" s="1"/>
  <c r="M2862" i="2" s="1"/>
  <c r="M2863" i="2" s="1"/>
  <c r="M2864" i="2" s="1"/>
  <c r="M2865" i="2" s="1"/>
  <c r="M2866" i="2" s="1"/>
  <c r="M2867" i="2" s="1"/>
  <c r="M2868" i="2" s="1"/>
  <c r="M2869" i="2" s="1"/>
  <c r="M2870" i="2" s="1"/>
  <c r="M2871" i="2" s="1"/>
  <c r="M2872" i="2" s="1"/>
  <c r="M2873" i="2" s="1"/>
  <c r="M2874" i="2" s="1"/>
  <c r="M2875" i="2" s="1"/>
  <c r="M2876" i="2" s="1"/>
  <c r="M2877" i="2" s="1"/>
  <c r="M2878" i="2" s="1"/>
  <c r="M2879" i="2" s="1"/>
  <c r="M2880" i="2" s="1"/>
  <c r="M2881" i="2" s="1"/>
  <c r="M2882" i="2" s="1"/>
  <c r="M2883" i="2" s="1"/>
  <c r="M2884" i="2" s="1"/>
  <c r="M2885" i="2" s="1"/>
  <c r="M2886" i="2" s="1"/>
  <c r="M2887" i="2" s="1"/>
  <c r="M2888" i="2" s="1"/>
  <c r="M2889" i="2" s="1"/>
  <c r="M2890" i="2" s="1"/>
  <c r="M2891" i="2" s="1"/>
  <c r="M2892" i="2" s="1"/>
  <c r="M2893" i="2" s="1"/>
  <c r="M2894" i="2" s="1"/>
  <c r="M2895" i="2" s="1"/>
  <c r="M2896" i="2" s="1"/>
  <c r="M2897" i="2" s="1"/>
  <c r="M2898" i="2" s="1"/>
  <c r="M2899" i="2" s="1"/>
  <c r="M2900" i="2" s="1"/>
  <c r="M2901" i="2" s="1"/>
  <c r="M2902" i="2" s="1"/>
  <c r="M2903" i="2" s="1"/>
  <c r="M2904" i="2" s="1"/>
  <c r="M2905" i="2" s="1"/>
  <c r="M2906" i="2" s="1"/>
  <c r="M2907" i="2" s="1"/>
  <c r="M2908" i="2" s="1"/>
  <c r="M2909" i="2" s="1"/>
  <c r="M2910" i="2" s="1"/>
  <c r="M2911" i="2" s="1"/>
  <c r="M2912" i="2" s="1"/>
  <c r="M2913" i="2" s="1"/>
  <c r="M2914" i="2" s="1"/>
  <c r="M2915" i="2" s="1"/>
  <c r="M2916" i="2" s="1"/>
  <c r="M2917" i="2" s="1"/>
  <c r="M2918" i="2" s="1"/>
  <c r="M2919" i="2" s="1"/>
  <c r="M2920" i="2" s="1"/>
  <c r="M2921" i="2" s="1"/>
  <c r="M2922" i="2" s="1"/>
  <c r="M2923" i="2" s="1"/>
  <c r="M2924" i="2" s="1"/>
  <c r="M2925" i="2" s="1"/>
  <c r="M2926" i="2" s="1"/>
  <c r="M2927" i="2" s="1"/>
  <c r="M2928" i="2" s="1"/>
  <c r="M2929" i="2" s="1"/>
  <c r="M2930" i="2" s="1"/>
  <c r="M2931" i="2" s="1"/>
  <c r="M2932" i="2" s="1"/>
  <c r="M2933" i="2" s="1"/>
  <c r="M2934" i="2" s="1"/>
  <c r="M2935" i="2" s="1"/>
  <c r="M2936" i="2" s="1"/>
  <c r="M2937" i="2" s="1"/>
  <c r="M2938" i="2" s="1"/>
  <c r="M2939" i="2" s="1"/>
  <c r="M2940" i="2" s="1"/>
  <c r="M2941" i="2" s="1"/>
  <c r="M2942" i="2" s="1"/>
  <c r="M2943" i="2" s="1"/>
  <c r="M2944" i="2" s="1"/>
  <c r="M2945" i="2" s="1"/>
  <c r="M2946" i="2" s="1"/>
  <c r="M2947" i="2" s="1"/>
  <c r="M2948" i="2" s="1"/>
  <c r="M2949" i="2" s="1"/>
  <c r="M2950" i="2" s="1"/>
  <c r="M2951" i="2" s="1"/>
  <c r="M2952" i="2" s="1"/>
  <c r="M2953" i="2" s="1"/>
  <c r="M2954" i="2" s="1"/>
  <c r="M2955" i="2" s="1"/>
  <c r="M2956" i="2" s="1"/>
  <c r="M2957" i="2" s="1"/>
  <c r="M2958" i="2" s="1"/>
  <c r="M2959" i="2" s="1"/>
  <c r="M2960" i="2" s="1"/>
  <c r="M2961" i="2" s="1"/>
  <c r="M2962" i="2" s="1"/>
  <c r="M2963" i="2" s="1"/>
  <c r="M2964" i="2" s="1"/>
  <c r="M2965" i="2" s="1"/>
  <c r="M2966" i="2" s="1"/>
  <c r="M2967" i="2" s="1"/>
  <c r="M2968" i="2" s="1"/>
  <c r="M2969" i="2" s="1"/>
  <c r="M2970" i="2" s="1"/>
  <c r="M2971" i="2" s="1"/>
  <c r="M2972" i="2" s="1"/>
  <c r="M2973" i="2" s="1"/>
  <c r="M2974" i="2" s="1"/>
  <c r="M2975" i="2" s="1"/>
  <c r="M2976" i="2" s="1"/>
  <c r="M2977" i="2" s="1"/>
  <c r="M2978" i="2" s="1"/>
  <c r="M2979" i="2" s="1"/>
  <c r="M2980" i="2" s="1"/>
  <c r="M2981" i="2" s="1"/>
  <c r="M2982" i="2" s="1"/>
  <c r="M2983" i="2" s="1"/>
  <c r="M2984" i="2" s="1"/>
  <c r="M2985" i="2" s="1"/>
  <c r="M2986" i="2" s="1"/>
  <c r="M2987" i="2" s="1"/>
  <c r="M2988" i="2" s="1"/>
  <c r="M2989" i="2" s="1"/>
  <c r="M2990" i="2" s="1"/>
  <c r="M2991" i="2" s="1"/>
  <c r="M2992" i="2" s="1"/>
  <c r="M2993" i="2" s="1"/>
  <c r="M2994" i="2" s="1"/>
  <c r="M2995" i="2" s="1"/>
  <c r="M2996" i="2" s="1"/>
  <c r="M2997" i="2" s="1"/>
  <c r="M2998" i="2" s="1"/>
  <c r="M2999" i="2" s="1"/>
  <c r="M3000" i="2" s="1"/>
  <c r="M3001" i="2" s="1"/>
  <c r="M3002" i="2" s="1"/>
  <c r="M3003" i="2" s="1"/>
  <c r="M3004" i="2" s="1"/>
  <c r="M3005" i="2" s="1"/>
  <c r="M3006" i="2" s="1"/>
  <c r="M3007" i="2" s="1"/>
  <c r="M3008" i="2" s="1"/>
  <c r="M3009" i="2" s="1"/>
  <c r="M3010" i="2" s="1"/>
  <c r="M3011" i="2" s="1"/>
  <c r="M3012" i="2" s="1"/>
  <c r="M3013" i="2" s="1"/>
  <c r="M3014" i="2" s="1"/>
  <c r="M3015" i="2" s="1"/>
  <c r="M3016" i="2" s="1"/>
  <c r="M3017" i="2" s="1"/>
  <c r="M3018" i="2" s="1"/>
  <c r="M3019" i="2" s="1"/>
  <c r="M3020" i="2" s="1"/>
  <c r="M3021" i="2" s="1"/>
  <c r="M3022" i="2" s="1"/>
  <c r="M3023" i="2" s="1"/>
  <c r="M3024" i="2" s="1"/>
  <c r="M3025" i="2" s="1"/>
  <c r="M3026" i="2" s="1"/>
  <c r="M3027" i="2" s="1"/>
  <c r="M3028" i="2" s="1"/>
  <c r="M3029" i="2" s="1"/>
  <c r="M3030" i="2" s="1"/>
  <c r="M3031" i="2" s="1"/>
  <c r="M3032" i="2" s="1"/>
  <c r="M3033" i="2" s="1"/>
  <c r="M3034" i="2" s="1"/>
  <c r="M3035" i="2" s="1"/>
  <c r="M3036" i="2" s="1"/>
  <c r="M3037" i="2" s="1"/>
  <c r="M3038" i="2" s="1"/>
  <c r="M3039" i="2" s="1"/>
  <c r="M3040" i="2" s="1"/>
  <c r="M3041" i="2" s="1"/>
  <c r="M3042" i="2" s="1"/>
  <c r="M3043" i="2" s="1"/>
  <c r="M3044" i="2" s="1"/>
  <c r="M3045" i="2" s="1"/>
  <c r="M3046" i="2" s="1"/>
  <c r="M3047" i="2" s="1"/>
  <c r="M3048" i="2" s="1"/>
  <c r="M3049" i="2" s="1"/>
  <c r="M3050" i="2" s="1"/>
  <c r="M3051" i="2" s="1"/>
  <c r="M3052" i="2" s="1"/>
  <c r="M3053" i="2" s="1"/>
  <c r="M3054" i="2" s="1"/>
  <c r="M3055" i="2" s="1"/>
  <c r="M3056" i="2" s="1"/>
  <c r="M3057" i="2" s="1"/>
  <c r="M3058" i="2" s="1"/>
  <c r="M3059" i="2" s="1"/>
  <c r="M3060" i="2" s="1"/>
  <c r="M3061" i="2" s="1"/>
  <c r="M3062" i="2" s="1"/>
  <c r="M3063" i="2" s="1"/>
  <c r="M3064" i="2" s="1"/>
  <c r="M3065" i="2" s="1"/>
  <c r="M3066" i="2" s="1"/>
  <c r="M3067" i="2" s="1"/>
  <c r="M3068" i="2" s="1"/>
  <c r="M3069" i="2" s="1"/>
  <c r="M3070" i="2" s="1"/>
  <c r="M3071" i="2" s="1"/>
  <c r="M3072" i="2" s="1"/>
  <c r="M3073" i="2" s="1"/>
  <c r="M3074" i="2" s="1"/>
  <c r="M3075" i="2" s="1"/>
  <c r="M3076" i="2" s="1"/>
  <c r="M3077" i="2" s="1"/>
  <c r="M3078" i="2" s="1"/>
  <c r="M3079" i="2" s="1"/>
  <c r="M3080" i="2" s="1"/>
  <c r="M3081" i="2" s="1"/>
  <c r="M3082" i="2" s="1"/>
  <c r="M3083" i="2" s="1"/>
  <c r="M3084" i="2" s="1"/>
  <c r="M3085" i="2" s="1"/>
  <c r="M3086" i="2" s="1"/>
  <c r="M3087" i="2" s="1"/>
  <c r="M3088" i="2" s="1"/>
  <c r="M3089" i="2" s="1"/>
  <c r="M3090" i="2" s="1"/>
  <c r="M3091" i="2" s="1"/>
  <c r="M3092" i="2" s="1"/>
  <c r="M3093" i="2" s="1"/>
  <c r="M3094" i="2" s="1"/>
  <c r="M3095" i="2" s="1"/>
  <c r="M3096" i="2" s="1"/>
  <c r="M3097" i="2" s="1"/>
  <c r="M3098" i="2" s="1"/>
  <c r="M3099" i="2" s="1"/>
  <c r="M3100" i="2" s="1"/>
  <c r="M3101" i="2" s="1"/>
  <c r="M3102" i="2" s="1"/>
  <c r="M3103" i="2" s="1"/>
  <c r="M3104" i="2" s="1"/>
  <c r="M3105" i="2" s="1"/>
  <c r="M3106" i="2" s="1"/>
  <c r="M3107" i="2" s="1"/>
  <c r="M3108" i="2" s="1"/>
  <c r="M3109" i="2" s="1"/>
  <c r="M3110" i="2" s="1"/>
  <c r="M3111" i="2" s="1"/>
  <c r="M3112" i="2" s="1"/>
  <c r="M3113" i="2" s="1"/>
  <c r="M3114" i="2" s="1"/>
  <c r="M3115" i="2" s="1"/>
  <c r="M3116" i="2" s="1"/>
  <c r="M3117" i="2" s="1"/>
  <c r="M3118" i="2" s="1"/>
  <c r="M3119" i="2" s="1"/>
  <c r="M3120" i="2" s="1"/>
  <c r="M3121" i="2" s="1"/>
  <c r="M3122" i="2" s="1"/>
  <c r="M3123" i="2" s="1"/>
  <c r="M3124" i="2" s="1"/>
  <c r="M3125" i="2" s="1"/>
  <c r="M3126" i="2" s="1"/>
  <c r="M3127" i="2" s="1"/>
  <c r="M3128" i="2" s="1"/>
  <c r="M3129" i="2" s="1"/>
  <c r="M3130" i="2" s="1"/>
  <c r="M3131" i="2" s="1"/>
  <c r="M3132" i="2" s="1"/>
  <c r="M3133" i="2" s="1"/>
  <c r="M3134" i="2" s="1"/>
  <c r="M3135" i="2" s="1"/>
  <c r="M3136" i="2" s="1"/>
  <c r="M3137" i="2" s="1"/>
  <c r="M3138" i="2" s="1"/>
  <c r="M3139" i="2" s="1"/>
  <c r="M3140" i="2" s="1"/>
  <c r="M3141" i="2" s="1"/>
  <c r="M3142" i="2" s="1"/>
  <c r="M3143" i="2" s="1"/>
  <c r="M3144" i="2" s="1"/>
  <c r="M3145" i="2" s="1"/>
  <c r="M3146" i="2" s="1"/>
  <c r="M3147" i="2" s="1"/>
  <c r="M3148" i="2" s="1"/>
  <c r="M3149" i="2" s="1"/>
  <c r="M3150" i="2" s="1"/>
  <c r="M3151" i="2" s="1"/>
  <c r="M3152" i="2" s="1"/>
  <c r="M3153" i="2" s="1"/>
  <c r="M3154" i="2" s="1"/>
  <c r="M3155" i="2" s="1"/>
  <c r="M3156" i="2" s="1"/>
  <c r="M3157" i="2" s="1"/>
  <c r="M3158" i="2" s="1"/>
  <c r="M3159" i="2" s="1"/>
  <c r="M3160" i="2" s="1"/>
  <c r="M3161" i="2" s="1"/>
  <c r="M3162" i="2" s="1"/>
  <c r="M3163" i="2" s="1"/>
  <c r="M3164" i="2" s="1"/>
  <c r="M3165" i="2" s="1"/>
  <c r="M3166" i="2" s="1"/>
  <c r="M3167" i="2" s="1"/>
  <c r="M3168" i="2" s="1"/>
  <c r="M3169" i="2" s="1"/>
  <c r="M3170" i="2" s="1"/>
  <c r="M3171" i="2" s="1"/>
  <c r="M3172" i="2" s="1"/>
  <c r="M3173" i="2" s="1"/>
  <c r="M3174" i="2" s="1"/>
  <c r="M3175" i="2" s="1"/>
  <c r="M3176" i="2" s="1"/>
  <c r="M3177" i="2" s="1"/>
  <c r="M3178" i="2" s="1"/>
  <c r="M3179" i="2" s="1"/>
  <c r="M3180" i="2" s="1"/>
  <c r="M3181" i="2" s="1"/>
  <c r="M3182" i="2" s="1"/>
  <c r="M3183" i="2" s="1"/>
  <c r="M3184" i="2" s="1"/>
  <c r="M3185" i="2" s="1"/>
  <c r="M3186" i="2" s="1"/>
  <c r="M3187" i="2" s="1"/>
  <c r="M3188" i="2" s="1"/>
  <c r="M3189" i="2" s="1"/>
  <c r="M3190" i="2" s="1"/>
  <c r="M3191" i="2" s="1"/>
  <c r="M3192" i="2" s="1"/>
  <c r="M3193" i="2" s="1"/>
  <c r="M3194" i="2" s="1"/>
  <c r="M3195" i="2" s="1"/>
  <c r="M3196" i="2" s="1"/>
  <c r="M3197" i="2" s="1"/>
  <c r="M3198" i="2" s="1"/>
  <c r="M3199" i="2" s="1"/>
  <c r="M3200" i="2" s="1"/>
  <c r="M3201" i="2" s="1"/>
  <c r="M3202" i="2" s="1"/>
  <c r="M3203" i="2" s="1"/>
  <c r="M3204" i="2" s="1"/>
  <c r="M3205" i="2" s="1"/>
  <c r="M3206" i="2" s="1"/>
  <c r="M3207" i="2" s="1"/>
  <c r="M3208" i="2" s="1"/>
  <c r="M3209" i="2" s="1"/>
  <c r="M3210" i="2" s="1"/>
  <c r="M3211" i="2" s="1"/>
  <c r="M3212" i="2" s="1"/>
  <c r="M3213" i="2" s="1"/>
  <c r="M3214" i="2" s="1"/>
  <c r="M3215" i="2" s="1"/>
  <c r="M3216" i="2" s="1"/>
  <c r="M3217" i="2" s="1"/>
  <c r="M3218" i="2" s="1"/>
  <c r="M3219" i="2" s="1"/>
  <c r="M3220" i="2" s="1"/>
  <c r="M3221" i="2" s="1"/>
  <c r="M3222" i="2" s="1"/>
  <c r="M3223" i="2" s="1"/>
  <c r="M3224" i="2" s="1"/>
  <c r="M3225" i="2" s="1"/>
  <c r="M3226" i="2" s="1"/>
  <c r="M3227" i="2" s="1"/>
  <c r="M3228" i="2" s="1"/>
  <c r="M3229" i="2" s="1"/>
  <c r="M3230" i="2" s="1"/>
  <c r="M3231" i="2" s="1"/>
  <c r="M3232" i="2" s="1"/>
  <c r="M3233" i="2" s="1"/>
  <c r="M3234" i="2" s="1"/>
  <c r="M3235" i="2" s="1"/>
  <c r="M3236" i="2" s="1"/>
  <c r="M3237" i="2" s="1"/>
  <c r="M3238" i="2" s="1"/>
  <c r="M3239" i="2" s="1"/>
  <c r="M3240" i="2" s="1"/>
  <c r="M3241" i="2" s="1"/>
  <c r="M3242" i="2" s="1"/>
  <c r="M3243" i="2" s="1"/>
  <c r="M3244" i="2" s="1"/>
  <c r="M3245" i="2" s="1"/>
  <c r="M3246" i="2" s="1"/>
  <c r="M3247" i="2" s="1"/>
  <c r="M3248" i="2" s="1"/>
  <c r="M3249" i="2" s="1"/>
  <c r="M3250" i="2" s="1"/>
  <c r="M3251" i="2" s="1"/>
  <c r="M3252" i="2" s="1"/>
  <c r="M3253" i="2" s="1"/>
  <c r="M3254" i="2" s="1"/>
  <c r="M3255" i="2" s="1"/>
  <c r="M3256" i="2" s="1"/>
  <c r="M3257" i="2" s="1"/>
  <c r="M3258" i="2" s="1"/>
  <c r="M3259" i="2" s="1"/>
  <c r="M3260" i="2" s="1"/>
  <c r="M3261" i="2" s="1"/>
  <c r="M3262" i="2" s="1"/>
  <c r="M3263" i="2" s="1"/>
  <c r="M3264" i="2" s="1"/>
  <c r="M3265" i="2" s="1"/>
  <c r="M3266" i="2" s="1"/>
  <c r="M3267" i="2" s="1"/>
  <c r="M3268" i="2" s="1"/>
  <c r="M3269" i="2" s="1"/>
  <c r="M3270" i="2" s="1"/>
  <c r="M3271" i="2" s="1"/>
  <c r="M3272" i="2" s="1"/>
  <c r="M3273" i="2" s="1"/>
  <c r="M3274" i="2" s="1"/>
  <c r="M3275" i="2" s="1"/>
  <c r="M3276" i="2" s="1"/>
  <c r="M3277" i="2" s="1"/>
  <c r="M3278" i="2" s="1"/>
  <c r="M3279" i="2" s="1"/>
  <c r="M3280" i="2" s="1"/>
  <c r="M3281" i="2" s="1"/>
  <c r="M3282" i="2" s="1"/>
  <c r="M3283" i="2" s="1"/>
  <c r="M3284" i="2" s="1"/>
  <c r="M3285" i="2" s="1"/>
  <c r="M3286" i="2" s="1"/>
  <c r="M3287" i="2" s="1"/>
  <c r="M3288" i="2" s="1"/>
  <c r="M3289" i="2" s="1"/>
  <c r="M3290" i="2" s="1"/>
  <c r="M3291" i="2" s="1"/>
  <c r="M3292" i="2" s="1"/>
  <c r="M3293" i="2" s="1"/>
  <c r="M3294" i="2" s="1"/>
  <c r="M3295" i="2" s="1"/>
  <c r="M3296" i="2" s="1"/>
  <c r="M3297" i="2" s="1"/>
  <c r="M3298" i="2" s="1"/>
  <c r="M3299" i="2" s="1"/>
  <c r="M3300" i="2" s="1"/>
  <c r="M3301" i="2" s="1"/>
  <c r="M3302" i="2" s="1"/>
  <c r="M3303" i="2" s="1"/>
  <c r="M3304" i="2" s="1"/>
  <c r="M3305" i="2" s="1"/>
  <c r="M3306" i="2" s="1"/>
  <c r="M3307" i="2" s="1"/>
  <c r="M3308" i="2" s="1"/>
  <c r="M3309" i="2" s="1"/>
  <c r="M3310" i="2" s="1"/>
  <c r="M3311" i="2" s="1"/>
  <c r="M3312" i="2" s="1"/>
  <c r="M3313" i="2" s="1"/>
  <c r="M3314" i="2" s="1"/>
  <c r="M3315" i="2" s="1"/>
  <c r="M3316" i="2" s="1"/>
  <c r="M3317" i="2" s="1"/>
  <c r="M3318" i="2" s="1"/>
  <c r="M3319" i="2" s="1"/>
  <c r="M3320" i="2" s="1"/>
  <c r="M3321" i="2" s="1"/>
  <c r="M3322" i="2" s="1"/>
  <c r="M3323" i="2" s="1"/>
  <c r="M3324" i="2" s="1"/>
  <c r="M3325" i="2" s="1"/>
  <c r="M3326" i="2" s="1"/>
  <c r="M3327" i="2" s="1"/>
  <c r="M3328" i="2" s="1"/>
  <c r="M3329" i="2" s="1"/>
  <c r="M3330" i="2" s="1"/>
  <c r="M3331" i="2" s="1"/>
  <c r="M3332" i="2" s="1"/>
  <c r="M3333" i="2" s="1"/>
  <c r="M3334" i="2" s="1"/>
  <c r="M3335" i="2" s="1"/>
  <c r="M3336" i="2" s="1"/>
  <c r="M3337" i="2" s="1"/>
  <c r="M3338" i="2" s="1"/>
  <c r="M3339" i="2" s="1"/>
  <c r="M3340" i="2" s="1"/>
  <c r="M3341" i="2" s="1"/>
  <c r="M3342" i="2" s="1"/>
  <c r="M3343" i="2" s="1"/>
  <c r="M3344" i="2" s="1"/>
  <c r="M3345" i="2" s="1"/>
  <c r="M3346" i="2" s="1"/>
  <c r="M3347" i="2" s="1"/>
  <c r="M3348" i="2" s="1"/>
  <c r="M3349" i="2" s="1"/>
  <c r="M3350" i="2" s="1"/>
  <c r="M3351" i="2" s="1"/>
  <c r="M3352" i="2" s="1"/>
  <c r="M3353" i="2" s="1"/>
  <c r="M3354" i="2" s="1"/>
  <c r="M3355" i="2" s="1"/>
  <c r="M3356" i="2" s="1"/>
  <c r="M3357" i="2" s="1"/>
  <c r="M3358" i="2" s="1"/>
  <c r="M3359" i="2" s="1"/>
  <c r="M3360" i="2" s="1"/>
  <c r="M3361" i="2" s="1"/>
  <c r="M3362" i="2" s="1"/>
  <c r="M3363" i="2" s="1"/>
  <c r="M3364" i="2" s="1"/>
  <c r="M3365" i="2" s="1"/>
  <c r="M3366" i="2" s="1"/>
  <c r="M3367" i="2" s="1"/>
  <c r="M3368" i="2" s="1"/>
  <c r="M3369" i="2" s="1"/>
  <c r="M3370" i="2" s="1"/>
  <c r="M3371" i="2" s="1"/>
  <c r="M3372" i="2" s="1"/>
  <c r="M3373" i="2" s="1"/>
  <c r="M3374" i="2" s="1"/>
  <c r="M3375" i="2" s="1"/>
  <c r="M3376" i="2" s="1"/>
  <c r="M3377" i="2" s="1"/>
  <c r="M3378" i="2" s="1"/>
  <c r="M3379" i="2" s="1"/>
  <c r="M3380" i="2" s="1"/>
  <c r="M3381" i="2" s="1"/>
  <c r="M3382" i="2" s="1"/>
  <c r="M3383" i="2" s="1"/>
  <c r="M3384" i="2" s="1"/>
  <c r="M3385" i="2" s="1"/>
  <c r="M3386" i="2" s="1"/>
  <c r="M3387" i="2" s="1"/>
  <c r="M3388" i="2" s="1"/>
  <c r="M3389" i="2" s="1"/>
  <c r="M3390" i="2" s="1"/>
  <c r="M3391" i="2" s="1"/>
  <c r="M3392" i="2" s="1"/>
  <c r="M3393" i="2" s="1"/>
  <c r="M3394" i="2" s="1"/>
  <c r="M3395" i="2" s="1"/>
  <c r="M3396" i="2" s="1"/>
  <c r="M3397" i="2" s="1"/>
  <c r="M3398" i="2" s="1"/>
  <c r="M3399" i="2" s="1"/>
  <c r="M3400" i="2" s="1"/>
  <c r="M3401" i="2" s="1"/>
  <c r="M3402" i="2" s="1"/>
  <c r="M3403" i="2" s="1"/>
  <c r="M3404" i="2" s="1"/>
  <c r="M3405" i="2" s="1"/>
  <c r="M3406" i="2" s="1"/>
  <c r="M3407" i="2" s="1"/>
  <c r="M3408" i="2" s="1"/>
  <c r="M3409" i="2" s="1"/>
  <c r="M3410" i="2" s="1"/>
  <c r="M3411" i="2" s="1"/>
  <c r="M3412" i="2" s="1"/>
  <c r="M3413" i="2" s="1"/>
  <c r="M3414" i="2" s="1"/>
  <c r="M3415" i="2" s="1"/>
  <c r="M3416" i="2" s="1"/>
  <c r="M3417" i="2" s="1"/>
  <c r="M3418" i="2" s="1"/>
  <c r="M3419" i="2" s="1"/>
  <c r="M3420" i="2" s="1"/>
  <c r="M3421" i="2" s="1"/>
  <c r="M3422" i="2" s="1"/>
  <c r="M3423" i="2" s="1"/>
  <c r="M3424" i="2" s="1"/>
  <c r="M3425" i="2" s="1"/>
  <c r="M3426" i="2" s="1"/>
  <c r="M3427" i="2" s="1"/>
  <c r="M3428" i="2" s="1"/>
  <c r="M3429" i="2" s="1"/>
  <c r="M3430" i="2" s="1"/>
  <c r="M3431" i="2" s="1"/>
  <c r="M3432" i="2" s="1"/>
  <c r="M3433" i="2" s="1"/>
  <c r="M3434" i="2" s="1"/>
  <c r="M3435" i="2" s="1"/>
  <c r="M3436" i="2" s="1"/>
  <c r="M3437" i="2" s="1"/>
  <c r="M3438" i="2" s="1"/>
  <c r="M3439" i="2" s="1"/>
  <c r="M3440" i="2" s="1"/>
  <c r="M3441" i="2" s="1"/>
  <c r="M3442" i="2" s="1"/>
  <c r="M3443" i="2" s="1"/>
  <c r="M3444" i="2" s="1"/>
  <c r="M3445" i="2" s="1"/>
  <c r="M3446" i="2" s="1"/>
  <c r="M3447" i="2" s="1"/>
  <c r="M3448" i="2" s="1"/>
  <c r="M3449" i="2" s="1"/>
  <c r="M3450" i="2" s="1"/>
  <c r="M3451" i="2" s="1"/>
  <c r="M3452" i="2" s="1"/>
  <c r="M3453" i="2" s="1"/>
  <c r="M3454" i="2" s="1"/>
  <c r="M3455" i="2" s="1"/>
  <c r="M3456" i="2" s="1"/>
  <c r="M3457" i="2" s="1"/>
  <c r="M3458" i="2" s="1"/>
  <c r="M3459" i="2" s="1"/>
  <c r="M3460" i="2" s="1"/>
  <c r="M3461" i="2" s="1"/>
  <c r="M3462" i="2" s="1"/>
  <c r="M3463" i="2" s="1"/>
  <c r="M3464" i="2" s="1"/>
  <c r="M3465" i="2" s="1"/>
  <c r="M3466" i="2" s="1"/>
  <c r="M3467" i="2" s="1"/>
  <c r="M3468" i="2" s="1"/>
  <c r="M3469" i="2" s="1"/>
  <c r="M3470" i="2" s="1"/>
  <c r="M3471" i="2" s="1"/>
  <c r="M3472" i="2" s="1"/>
  <c r="M3473" i="2" s="1"/>
  <c r="M3474" i="2" s="1"/>
  <c r="M3475" i="2" s="1"/>
  <c r="M3476" i="2" s="1"/>
  <c r="M3477" i="2" s="1"/>
  <c r="M3478" i="2" s="1"/>
  <c r="M3479" i="2" s="1"/>
  <c r="M3480" i="2" s="1"/>
  <c r="M3481" i="2" s="1"/>
  <c r="M3482" i="2" s="1"/>
  <c r="M3483" i="2" s="1"/>
  <c r="M3484" i="2" s="1"/>
  <c r="M3485" i="2" s="1"/>
  <c r="M3486" i="2" s="1"/>
  <c r="M3487" i="2" s="1"/>
  <c r="M3488" i="2" s="1"/>
  <c r="M3489" i="2" s="1"/>
  <c r="M3490" i="2" s="1"/>
  <c r="M3491" i="2" s="1"/>
  <c r="M3492" i="2" s="1"/>
  <c r="M3493" i="2" s="1"/>
  <c r="M3494" i="2" s="1"/>
  <c r="M3495" i="2" s="1"/>
  <c r="M3496" i="2" s="1"/>
  <c r="M3497" i="2" s="1"/>
  <c r="M3498" i="2" s="1"/>
  <c r="M3499" i="2" s="1"/>
  <c r="M3500" i="2" s="1"/>
  <c r="M3501" i="2" s="1"/>
  <c r="M3502" i="2" s="1"/>
  <c r="M3503" i="2" s="1"/>
  <c r="M3504" i="2" s="1"/>
  <c r="M3505" i="2" s="1"/>
  <c r="M3506" i="2" s="1"/>
  <c r="M3507" i="2" s="1"/>
  <c r="M3508" i="2" s="1"/>
  <c r="M3509" i="2" s="1"/>
  <c r="M3510" i="2" s="1"/>
  <c r="M3511" i="2" s="1"/>
  <c r="M3512" i="2" s="1"/>
  <c r="M3513" i="2" s="1"/>
  <c r="M3514" i="2" s="1"/>
  <c r="M3515" i="2" s="1"/>
  <c r="M3516" i="2" s="1"/>
  <c r="M3517" i="2" s="1"/>
  <c r="M3518" i="2" s="1"/>
  <c r="M3519" i="2" s="1"/>
  <c r="M3520" i="2" s="1"/>
  <c r="M3521" i="2" s="1"/>
  <c r="M3522" i="2" s="1"/>
  <c r="M3523" i="2" s="1"/>
  <c r="M3524" i="2" s="1"/>
  <c r="M3525" i="2" s="1"/>
  <c r="M3526" i="2" s="1"/>
  <c r="M3527" i="2" s="1"/>
  <c r="M3528" i="2" s="1"/>
  <c r="M3529" i="2" s="1"/>
  <c r="M3530" i="2" s="1"/>
  <c r="M3531" i="2" s="1"/>
  <c r="M3532" i="2" s="1"/>
  <c r="M3533" i="2" s="1"/>
  <c r="M3534" i="2" s="1"/>
  <c r="M3535" i="2" s="1"/>
  <c r="M3536" i="2" s="1"/>
  <c r="M3537" i="2" s="1"/>
  <c r="M3538" i="2" s="1"/>
  <c r="M3539" i="2" s="1"/>
  <c r="M3540" i="2" s="1"/>
  <c r="M3541" i="2" s="1"/>
  <c r="M3542" i="2" s="1"/>
  <c r="M3543" i="2" s="1"/>
  <c r="M3544" i="2" s="1"/>
  <c r="M3545" i="2" s="1"/>
  <c r="M3546" i="2" s="1"/>
  <c r="M3547" i="2" s="1"/>
  <c r="M3548" i="2" s="1"/>
  <c r="M3549" i="2" s="1"/>
  <c r="M3550" i="2" s="1"/>
  <c r="M3551" i="2" s="1"/>
  <c r="M3552" i="2" s="1"/>
  <c r="M3553" i="2" s="1"/>
  <c r="M3554" i="2" s="1"/>
  <c r="M3555" i="2" s="1"/>
  <c r="M3556" i="2" s="1"/>
  <c r="M3557" i="2" s="1"/>
  <c r="M3558" i="2" s="1"/>
  <c r="M3559" i="2" s="1"/>
  <c r="M3560" i="2" s="1"/>
  <c r="M3561" i="2" s="1"/>
  <c r="M3562" i="2" s="1"/>
  <c r="M3563" i="2" s="1"/>
  <c r="M3564" i="2" s="1"/>
  <c r="M3565" i="2" s="1"/>
  <c r="M3566" i="2" s="1"/>
  <c r="M3567" i="2" s="1"/>
  <c r="M3568" i="2" s="1"/>
  <c r="M3569" i="2" s="1"/>
  <c r="M3570" i="2" s="1"/>
  <c r="M3571" i="2" s="1"/>
  <c r="M3572" i="2" s="1"/>
  <c r="M3573" i="2" s="1"/>
  <c r="M3574" i="2" s="1"/>
  <c r="M3575" i="2" s="1"/>
  <c r="M3576" i="2" s="1"/>
  <c r="M3577" i="2" s="1"/>
  <c r="M3578" i="2" s="1"/>
  <c r="M3579" i="2" s="1"/>
  <c r="M3580" i="2" s="1"/>
  <c r="M3581" i="2" s="1"/>
  <c r="M3582" i="2" s="1"/>
  <c r="M3583" i="2" s="1"/>
  <c r="M3584" i="2" s="1"/>
  <c r="M3585" i="2" s="1"/>
  <c r="M3586" i="2" s="1"/>
  <c r="M3587" i="2" s="1"/>
  <c r="M3588" i="2" s="1"/>
  <c r="M3589" i="2" s="1"/>
  <c r="M3590" i="2" s="1"/>
  <c r="M3591" i="2" s="1"/>
  <c r="M3592" i="2" s="1"/>
  <c r="M3593" i="2" s="1"/>
  <c r="M3594" i="2" s="1"/>
  <c r="M3595" i="2" s="1"/>
  <c r="M3596" i="2" s="1"/>
  <c r="M3597" i="2" s="1"/>
  <c r="M3598" i="2" s="1"/>
  <c r="M3599" i="2" s="1"/>
  <c r="M3600" i="2" s="1"/>
  <c r="M3601" i="2" s="1"/>
  <c r="M3602" i="2" s="1"/>
  <c r="M3603" i="2" s="1"/>
  <c r="M3604" i="2" s="1"/>
  <c r="M3605" i="2" s="1"/>
  <c r="M3606" i="2" s="1"/>
  <c r="M3607" i="2" s="1"/>
  <c r="M3608" i="2" s="1"/>
  <c r="M3609" i="2" s="1"/>
  <c r="M3610" i="2" s="1"/>
  <c r="M3611" i="2" s="1"/>
  <c r="M3612" i="2" s="1"/>
  <c r="M3613" i="2" s="1"/>
  <c r="M3614" i="2" s="1"/>
  <c r="M3615" i="2" s="1"/>
  <c r="M3616" i="2" s="1"/>
  <c r="M3617" i="2" s="1"/>
  <c r="M3618" i="2" s="1"/>
  <c r="M3619" i="2" s="1"/>
  <c r="M3620" i="2" s="1"/>
  <c r="M3621" i="2" s="1"/>
  <c r="M3622" i="2" s="1"/>
  <c r="M3623" i="2" s="1"/>
  <c r="M3624" i="2" s="1"/>
  <c r="M3625" i="2" s="1"/>
  <c r="M3626" i="2" s="1"/>
  <c r="M3627" i="2" s="1"/>
  <c r="M3628" i="2" s="1"/>
  <c r="M3629" i="2" s="1"/>
  <c r="M3630" i="2" s="1"/>
  <c r="M3631" i="2" s="1"/>
  <c r="M3632" i="2" s="1"/>
  <c r="M3633" i="2" s="1"/>
  <c r="M3634" i="2" s="1"/>
  <c r="M3635" i="2" s="1"/>
  <c r="M3636" i="2" s="1"/>
  <c r="M3637" i="2" s="1"/>
  <c r="M3638" i="2" s="1"/>
  <c r="M3639" i="2" s="1"/>
  <c r="M3640" i="2" s="1"/>
  <c r="M3641" i="2" s="1"/>
  <c r="M3642" i="2" s="1"/>
  <c r="M3643" i="2" s="1"/>
  <c r="M3644" i="2" s="1"/>
  <c r="M3645" i="2" s="1"/>
  <c r="M3646" i="2" s="1"/>
  <c r="M3647" i="2" s="1"/>
  <c r="M3648" i="2" s="1"/>
  <c r="M3649" i="2" s="1"/>
  <c r="M3650" i="2" s="1"/>
  <c r="M3651" i="2" s="1"/>
  <c r="M3652" i="2" s="1"/>
  <c r="M3653" i="2" s="1"/>
  <c r="M3654" i="2" s="1"/>
  <c r="M3655" i="2" s="1"/>
  <c r="M3656" i="2" s="1"/>
  <c r="M3657" i="2" s="1"/>
  <c r="M3658" i="2" s="1"/>
  <c r="M3659" i="2" s="1"/>
  <c r="M3660" i="2" s="1"/>
  <c r="M3661" i="2" s="1"/>
  <c r="M3662" i="2" s="1"/>
  <c r="M3663" i="2" s="1"/>
  <c r="M3664" i="2" s="1"/>
  <c r="M3665" i="2" s="1"/>
  <c r="M3666" i="2" s="1"/>
  <c r="M3667" i="2" s="1"/>
  <c r="M3668" i="2" s="1"/>
  <c r="M3669" i="2" s="1"/>
  <c r="M3670" i="2" s="1"/>
  <c r="M3671" i="2" s="1"/>
  <c r="M3672" i="2" s="1"/>
  <c r="M3673" i="2" s="1"/>
  <c r="M3674" i="2" s="1"/>
  <c r="M3675" i="2" s="1"/>
  <c r="M3676" i="2" s="1"/>
  <c r="M3677" i="2" s="1"/>
  <c r="M3678" i="2" s="1"/>
  <c r="M3679" i="2" s="1"/>
  <c r="M3680" i="2" s="1"/>
  <c r="M3681" i="2" s="1"/>
  <c r="M3682" i="2" s="1"/>
  <c r="M3683" i="2" s="1"/>
  <c r="M3684" i="2" s="1"/>
  <c r="M3685" i="2" s="1"/>
  <c r="M3686" i="2" s="1"/>
  <c r="M3687" i="2" s="1"/>
  <c r="M3688" i="2" s="1"/>
  <c r="M3689" i="2" s="1"/>
  <c r="M3690" i="2" s="1"/>
  <c r="M3691" i="2" s="1"/>
  <c r="M3692" i="2" s="1"/>
  <c r="M3693" i="2" s="1"/>
  <c r="M3694" i="2" s="1"/>
  <c r="M3695" i="2" s="1"/>
  <c r="M3696" i="2" s="1"/>
  <c r="M3697" i="2" s="1"/>
  <c r="M3698" i="2" s="1"/>
  <c r="M3699" i="2" s="1"/>
  <c r="M3700" i="2" s="1"/>
  <c r="M3701" i="2" s="1"/>
  <c r="M3702" i="2" s="1"/>
  <c r="M3703" i="2" s="1"/>
  <c r="M3704" i="2" s="1"/>
  <c r="M3705" i="2" s="1"/>
  <c r="M3706" i="2" s="1"/>
  <c r="M3707" i="2" s="1"/>
  <c r="M3708" i="2" s="1"/>
  <c r="M3709" i="2" s="1"/>
  <c r="M3710" i="2" s="1"/>
  <c r="M3711" i="2" s="1"/>
  <c r="M3712" i="2" s="1"/>
  <c r="M3713" i="2" s="1"/>
  <c r="M3714" i="2" s="1"/>
  <c r="M3715" i="2" s="1"/>
  <c r="M3716" i="2" s="1"/>
  <c r="M3717" i="2" s="1"/>
  <c r="M3718" i="2" s="1"/>
  <c r="M3719" i="2" s="1"/>
  <c r="M3720" i="2" s="1"/>
  <c r="M3721" i="2" s="1"/>
  <c r="M3722" i="2" s="1"/>
  <c r="M3723" i="2" s="1"/>
  <c r="M3724" i="2" s="1"/>
  <c r="M3725" i="2" s="1"/>
  <c r="M3726" i="2" s="1"/>
  <c r="M3727" i="2" s="1"/>
  <c r="M3728" i="2" s="1"/>
  <c r="M3729" i="2" s="1"/>
  <c r="M3730" i="2" s="1"/>
  <c r="M3731" i="2" s="1"/>
  <c r="M3732" i="2" s="1"/>
  <c r="M3733" i="2" s="1"/>
  <c r="M3734" i="2" s="1"/>
  <c r="M3735" i="2" s="1"/>
  <c r="M3736" i="2" s="1"/>
  <c r="M3737" i="2" s="1"/>
  <c r="M3738" i="2" s="1"/>
  <c r="M3739" i="2" s="1"/>
  <c r="M3740" i="2" s="1"/>
  <c r="M3741" i="2" s="1"/>
  <c r="M3742" i="2" s="1"/>
  <c r="M3743" i="2" s="1"/>
  <c r="M3744" i="2" s="1"/>
  <c r="M3745" i="2" s="1"/>
  <c r="M3746" i="2" s="1"/>
  <c r="M3747" i="2" s="1"/>
  <c r="M3748" i="2" s="1"/>
  <c r="M3749" i="2" s="1"/>
  <c r="M3750" i="2" s="1"/>
  <c r="M3751" i="2" s="1"/>
  <c r="M3752" i="2" s="1"/>
  <c r="M3753" i="2" s="1"/>
  <c r="M3754" i="2" s="1"/>
  <c r="M3755" i="2" s="1"/>
  <c r="M3756" i="2" s="1"/>
  <c r="M3757" i="2" s="1"/>
  <c r="M3758" i="2" s="1"/>
  <c r="M3759" i="2" s="1"/>
  <c r="M3760" i="2" s="1"/>
  <c r="M3761" i="2" s="1"/>
  <c r="M3762" i="2" s="1"/>
  <c r="M3763" i="2" s="1"/>
  <c r="M3764" i="2" s="1"/>
  <c r="M3765" i="2" s="1"/>
  <c r="M3766" i="2" s="1"/>
  <c r="M3767" i="2" s="1"/>
  <c r="M3768" i="2" s="1"/>
  <c r="M3769" i="2" s="1"/>
  <c r="M3770" i="2" s="1"/>
  <c r="M3771" i="2" s="1"/>
  <c r="M3772" i="2" s="1"/>
  <c r="M3773" i="2" s="1"/>
  <c r="M3774" i="2" s="1"/>
  <c r="M3775" i="2" s="1"/>
  <c r="M3776" i="2" s="1"/>
  <c r="M3777" i="2" s="1"/>
  <c r="M3778" i="2" s="1"/>
  <c r="M3779" i="2" s="1"/>
  <c r="M3780" i="2" s="1"/>
  <c r="M3781" i="2" s="1"/>
  <c r="M3782" i="2" s="1"/>
  <c r="M3783" i="2" s="1"/>
  <c r="M3784" i="2" s="1"/>
  <c r="M3785" i="2" s="1"/>
  <c r="M3786" i="2" s="1"/>
  <c r="M3787" i="2" s="1"/>
  <c r="M3788" i="2" s="1"/>
  <c r="M3789" i="2" s="1"/>
  <c r="M3790" i="2" s="1"/>
  <c r="M3791" i="2" s="1"/>
  <c r="M3792" i="2" s="1"/>
  <c r="M3793" i="2" s="1"/>
  <c r="M3794" i="2" s="1"/>
  <c r="M3795" i="2" s="1"/>
  <c r="M3796" i="2" s="1"/>
  <c r="M3797" i="2" s="1"/>
  <c r="M3798" i="2" s="1"/>
  <c r="M3799" i="2" s="1"/>
  <c r="M3800" i="2" s="1"/>
  <c r="M3801" i="2" s="1"/>
  <c r="M3802" i="2" s="1"/>
  <c r="M3803" i="2" s="1"/>
  <c r="M3804" i="2" s="1"/>
  <c r="M3805" i="2" s="1"/>
  <c r="M3806" i="2" s="1"/>
  <c r="M3807" i="2" s="1"/>
  <c r="M3808" i="2" s="1"/>
  <c r="M3809" i="2" s="1"/>
  <c r="M3810" i="2" s="1"/>
  <c r="M3811" i="2" s="1"/>
  <c r="M3812" i="2" s="1"/>
  <c r="M3813" i="2" s="1"/>
  <c r="M3814" i="2" s="1"/>
  <c r="M3815" i="2" s="1"/>
  <c r="M3816" i="2" s="1"/>
  <c r="M3817" i="2" s="1"/>
  <c r="M3818" i="2" s="1"/>
  <c r="M3819" i="2" s="1"/>
  <c r="M3820" i="2" s="1"/>
  <c r="M3821" i="2" s="1"/>
  <c r="M3822" i="2" s="1"/>
  <c r="M3823" i="2" s="1"/>
  <c r="M3824" i="2" s="1"/>
  <c r="M3825" i="2" s="1"/>
  <c r="M3826" i="2" s="1"/>
  <c r="M3827" i="2" s="1"/>
  <c r="M3828" i="2" s="1"/>
  <c r="M3829" i="2" s="1"/>
  <c r="M3830" i="2" s="1"/>
  <c r="M3831" i="2" s="1"/>
  <c r="M3832" i="2" s="1"/>
  <c r="M3833" i="2" s="1"/>
  <c r="M3834" i="2" s="1"/>
  <c r="M3835" i="2" s="1"/>
  <c r="M3836" i="2" s="1"/>
  <c r="M3837" i="2" s="1"/>
  <c r="M3838" i="2" s="1"/>
  <c r="M3839" i="2" s="1"/>
  <c r="M3840" i="2" s="1"/>
  <c r="M3841" i="2" s="1"/>
  <c r="M3842" i="2" s="1"/>
  <c r="M3843" i="2" s="1"/>
  <c r="M3844" i="2" s="1"/>
  <c r="M3845" i="2" s="1"/>
  <c r="M3846" i="2" s="1"/>
  <c r="M3847" i="2" s="1"/>
  <c r="M3848" i="2" s="1"/>
  <c r="M3849" i="2" s="1"/>
  <c r="M3850" i="2" s="1"/>
  <c r="M3851" i="2" s="1"/>
  <c r="M3852" i="2" s="1"/>
  <c r="M3853" i="2" s="1"/>
  <c r="M3854" i="2" s="1"/>
  <c r="M3855" i="2" s="1"/>
  <c r="M3856" i="2" s="1"/>
  <c r="M3857" i="2" s="1"/>
  <c r="M3858" i="2" s="1"/>
  <c r="M3859" i="2" s="1"/>
  <c r="M3860" i="2" s="1"/>
  <c r="M3861" i="2" s="1"/>
  <c r="M3862" i="2" s="1"/>
  <c r="M3863" i="2" s="1"/>
  <c r="M3864" i="2" s="1"/>
  <c r="M3865" i="2" s="1"/>
  <c r="M3866" i="2" s="1"/>
  <c r="M3867" i="2" s="1"/>
  <c r="M3868" i="2" s="1"/>
  <c r="M3869" i="2" s="1"/>
  <c r="M3870" i="2" s="1"/>
  <c r="M3871" i="2" s="1"/>
  <c r="M3872" i="2" s="1"/>
  <c r="M3873" i="2" s="1"/>
  <c r="M3874" i="2" s="1"/>
  <c r="M3875" i="2" s="1"/>
  <c r="M3876" i="2" s="1"/>
  <c r="M3877" i="2" s="1"/>
  <c r="M3878" i="2" s="1"/>
  <c r="M3879" i="2" s="1"/>
  <c r="M3880" i="2" s="1"/>
  <c r="M3881" i="2" s="1"/>
  <c r="M3882" i="2" s="1"/>
  <c r="M3883" i="2" s="1"/>
  <c r="M3884" i="2" s="1"/>
  <c r="M3885" i="2" s="1"/>
  <c r="M3886" i="2" s="1"/>
  <c r="M3887" i="2" s="1"/>
  <c r="M3888" i="2" s="1"/>
  <c r="M3889" i="2" s="1"/>
  <c r="M3890" i="2" s="1"/>
  <c r="M3891" i="2" s="1"/>
  <c r="M3892" i="2" s="1"/>
  <c r="M3893" i="2" s="1"/>
  <c r="M3894" i="2" s="1"/>
  <c r="M3895" i="2" s="1"/>
  <c r="M3896" i="2" s="1"/>
  <c r="M3897" i="2" s="1"/>
  <c r="M3898" i="2" s="1"/>
  <c r="M3899" i="2" s="1"/>
  <c r="M3900" i="2" s="1"/>
  <c r="M3901" i="2" s="1"/>
  <c r="M3902" i="2" s="1"/>
  <c r="M3903" i="2" s="1"/>
  <c r="M3904" i="2" s="1"/>
  <c r="M3905" i="2" s="1"/>
  <c r="M3906" i="2" s="1"/>
  <c r="M3907" i="2" s="1"/>
  <c r="M3908" i="2" s="1"/>
  <c r="M3909" i="2" s="1"/>
  <c r="M3910" i="2" s="1"/>
  <c r="M3911" i="2" s="1"/>
  <c r="M3912" i="2" s="1"/>
  <c r="M3913" i="2" s="1"/>
  <c r="M3914" i="2" s="1"/>
  <c r="M3915" i="2" s="1"/>
  <c r="M3916" i="2" s="1"/>
  <c r="M3917" i="2" s="1"/>
  <c r="M3918" i="2" s="1"/>
  <c r="M3919" i="2" s="1"/>
  <c r="M3920" i="2" s="1"/>
  <c r="M3921" i="2" s="1"/>
  <c r="M3922" i="2" s="1"/>
  <c r="M3923" i="2" s="1"/>
  <c r="M3924" i="2" s="1"/>
  <c r="M3925" i="2" s="1"/>
  <c r="M3926" i="2" s="1"/>
  <c r="M3927" i="2" s="1"/>
  <c r="M3928" i="2" s="1"/>
  <c r="M3929" i="2" s="1"/>
  <c r="M3930" i="2" s="1"/>
  <c r="M3931" i="2" s="1"/>
  <c r="M3932" i="2" s="1"/>
  <c r="M3933" i="2" s="1"/>
  <c r="M3934" i="2" s="1"/>
  <c r="M3935" i="2" s="1"/>
  <c r="M3936" i="2" s="1"/>
  <c r="M3937" i="2" s="1"/>
  <c r="M3938" i="2" s="1"/>
  <c r="M3939" i="2" s="1"/>
  <c r="M3940" i="2" s="1"/>
  <c r="M3941" i="2" s="1"/>
  <c r="M3942" i="2" s="1"/>
  <c r="M3943" i="2" s="1"/>
  <c r="M3944" i="2" s="1"/>
  <c r="M3945" i="2" s="1"/>
  <c r="M3946" i="2" s="1"/>
  <c r="M3947" i="2" s="1"/>
  <c r="M3948" i="2" s="1"/>
  <c r="M3949" i="2" s="1"/>
  <c r="M3950" i="2" s="1"/>
  <c r="M3951" i="2" s="1"/>
  <c r="M3952" i="2" s="1"/>
  <c r="M3953" i="2" s="1"/>
  <c r="M3954" i="2" s="1"/>
  <c r="M3955" i="2" s="1"/>
  <c r="M3956" i="2" s="1"/>
  <c r="M3957" i="2" s="1"/>
  <c r="M3958" i="2" s="1"/>
  <c r="M3959" i="2" s="1"/>
  <c r="M3960" i="2" s="1"/>
  <c r="M3961" i="2" s="1"/>
  <c r="M3962" i="2" s="1"/>
  <c r="M3963" i="2" s="1"/>
  <c r="M3964" i="2" s="1"/>
  <c r="M3965" i="2" s="1"/>
  <c r="M3966" i="2" s="1"/>
  <c r="M3967" i="2" s="1"/>
  <c r="M3968" i="2" s="1"/>
  <c r="M3969" i="2" s="1"/>
  <c r="M3970" i="2" s="1"/>
  <c r="M3971" i="2" s="1"/>
  <c r="M3972" i="2" s="1"/>
  <c r="M3973" i="2" s="1"/>
  <c r="M3974" i="2" s="1"/>
  <c r="M3975" i="2" s="1"/>
  <c r="M3976" i="2" s="1"/>
  <c r="M3977" i="2" s="1"/>
  <c r="M3978" i="2" s="1"/>
  <c r="M3979" i="2" s="1"/>
  <c r="M3980" i="2" s="1"/>
  <c r="M3981" i="2" s="1"/>
  <c r="M3982" i="2" s="1"/>
  <c r="M3983" i="2" s="1"/>
  <c r="M3984" i="2" s="1"/>
  <c r="M3985" i="2" s="1"/>
  <c r="M3986" i="2" s="1"/>
  <c r="M3987" i="2" s="1"/>
  <c r="M3988" i="2" s="1"/>
  <c r="M3989" i="2" s="1"/>
  <c r="M3990" i="2" s="1"/>
  <c r="M3991" i="2" s="1"/>
  <c r="M3992" i="2" s="1"/>
  <c r="M3993" i="2" s="1"/>
  <c r="M3994" i="2" s="1"/>
  <c r="M3995" i="2" s="1"/>
  <c r="M3996" i="2" s="1"/>
  <c r="M3997" i="2" s="1"/>
  <c r="M3998" i="2" s="1"/>
  <c r="M3999" i="2" s="1"/>
  <c r="M4000" i="2" s="1"/>
  <c r="M4001" i="2" s="1"/>
  <c r="M4002" i="2" s="1"/>
  <c r="M4003" i="2" s="1"/>
  <c r="M4004" i="2" s="1"/>
  <c r="M4005" i="2" s="1"/>
  <c r="M4006" i="2" s="1"/>
  <c r="M4007" i="2" s="1"/>
  <c r="M4008" i="2" s="1"/>
  <c r="M4009" i="2" s="1"/>
  <c r="M4010" i="2" s="1"/>
  <c r="M4011" i="2" s="1"/>
  <c r="M4012" i="2" s="1"/>
  <c r="M4013" i="2" s="1"/>
  <c r="M4014" i="2" s="1"/>
  <c r="M4015" i="2" s="1"/>
  <c r="M4016" i="2" s="1"/>
  <c r="M4017" i="2" s="1"/>
  <c r="M4018" i="2" s="1"/>
  <c r="M4019" i="2" s="1"/>
  <c r="M4020" i="2" s="1"/>
  <c r="M4021" i="2" s="1"/>
  <c r="M4022" i="2" s="1"/>
  <c r="M4023" i="2" s="1"/>
  <c r="M4024" i="2" s="1"/>
  <c r="M4025" i="2" s="1"/>
  <c r="M4026" i="2" s="1"/>
  <c r="M4027" i="2" s="1"/>
  <c r="M4028" i="2" s="1"/>
  <c r="M4029" i="2" s="1"/>
  <c r="M4030" i="2" s="1"/>
  <c r="M4031" i="2" s="1"/>
  <c r="M4032" i="2" s="1"/>
  <c r="M4033" i="2" s="1"/>
  <c r="M4034" i="2" s="1"/>
  <c r="M4035" i="2" s="1"/>
  <c r="M4036" i="2" s="1"/>
  <c r="M4037" i="2" s="1"/>
  <c r="M4038" i="2" s="1"/>
  <c r="M4039" i="2" s="1"/>
  <c r="M4040" i="2" s="1"/>
  <c r="M4041" i="2" s="1"/>
  <c r="M4042" i="2" s="1"/>
  <c r="M4043" i="2" s="1"/>
  <c r="M4044" i="2" s="1"/>
  <c r="M4045" i="2" s="1"/>
  <c r="M4046" i="2" s="1"/>
  <c r="M4047" i="2" s="1"/>
  <c r="M4048" i="2" s="1"/>
  <c r="M4049" i="2" s="1"/>
  <c r="M4050" i="2" s="1"/>
  <c r="M4051" i="2" s="1"/>
  <c r="M4052" i="2" s="1"/>
  <c r="M4053" i="2" s="1"/>
  <c r="M4054" i="2" s="1"/>
  <c r="M4055" i="2" s="1"/>
  <c r="M4056" i="2" s="1"/>
  <c r="M4057" i="2" s="1"/>
  <c r="M4058" i="2" s="1"/>
  <c r="M4059" i="2" s="1"/>
  <c r="M4060" i="2" s="1"/>
  <c r="M4061" i="2" s="1"/>
  <c r="M4062" i="2" s="1"/>
  <c r="M4063" i="2" s="1"/>
  <c r="M4064" i="2" s="1"/>
  <c r="M4065" i="2" s="1"/>
  <c r="M4066" i="2" s="1"/>
  <c r="M4067" i="2" s="1"/>
  <c r="M4068" i="2" s="1"/>
  <c r="M4069" i="2" s="1"/>
  <c r="M4070" i="2" s="1"/>
  <c r="M4071" i="2" s="1"/>
  <c r="M4072" i="2" s="1"/>
  <c r="M4073" i="2" s="1"/>
  <c r="M4074" i="2" s="1"/>
  <c r="M4075" i="2" s="1"/>
  <c r="M4076" i="2" s="1"/>
  <c r="M4077" i="2" s="1"/>
  <c r="M4078" i="2" s="1"/>
  <c r="M4079" i="2" s="1"/>
  <c r="M4080" i="2" s="1"/>
  <c r="M4081" i="2" s="1"/>
  <c r="M4082" i="2" s="1"/>
  <c r="M4083" i="2" s="1"/>
  <c r="M4084" i="2" s="1"/>
  <c r="M4085" i="2" s="1"/>
  <c r="M4086" i="2" s="1"/>
  <c r="M4087" i="2" s="1"/>
  <c r="M4088" i="2" s="1"/>
  <c r="M4089" i="2" s="1"/>
  <c r="M4090" i="2" s="1"/>
  <c r="M4091" i="2" s="1"/>
  <c r="M4092" i="2" s="1"/>
  <c r="M4093" i="2" s="1"/>
  <c r="M4094" i="2" s="1"/>
  <c r="M4095" i="2" s="1"/>
  <c r="M4096" i="2" s="1"/>
  <c r="M4097" i="2" s="1"/>
  <c r="M4098" i="2" s="1"/>
  <c r="M4099" i="2" s="1"/>
  <c r="M4100" i="2" s="1"/>
  <c r="M4101" i="2" s="1"/>
  <c r="M4102" i="2" s="1"/>
  <c r="M4103" i="2" s="1"/>
  <c r="M4104" i="2" s="1"/>
  <c r="M4105" i="2" s="1"/>
  <c r="M4106" i="2" s="1"/>
  <c r="M4107" i="2" s="1"/>
  <c r="M4108" i="2" s="1"/>
  <c r="M4109" i="2" s="1"/>
  <c r="M4110" i="2" s="1"/>
  <c r="M4111" i="2" s="1"/>
  <c r="M4112" i="2" s="1"/>
  <c r="M4113" i="2" s="1"/>
  <c r="M4114" i="2" s="1"/>
  <c r="M4115" i="2" s="1"/>
  <c r="M4116" i="2" s="1"/>
  <c r="M4117" i="2" s="1"/>
  <c r="M4118" i="2" s="1"/>
  <c r="M4119" i="2" s="1"/>
  <c r="M4120" i="2" s="1"/>
  <c r="M4121" i="2" s="1"/>
  <c r="M4122" i="2" s="1"/>
  <c r="M4123" i="2" s="1"/>
  <c r="M4124" i="2" s="1"/>
  <c r="M4125" i="2" s="1"/>
  <c r="M4126" i="2" s="1"/>
  <c r="M4127" i="2" s="1"/>
  <c r="M4128" i="2" s="1"/>
  <c r="M4129" i="2" s="1"/>
  <c r="M4130" i="2" s="1"/>
  <c r="M4131" i="2" s="1"/>
  <c r="M4132" i="2" s="1"/>
  <c r="M4133" i="2" s="1"/>
  <c r="M4134" i="2" s="1"/>
  <c r="M4135" i="2" s="1"/>
  <c r="M4136" i="2" s="1"/>
  <c r="M4137" i="2" s="1"/>
  <c r="M4138" i="2" s="1"/>
  <c r="M4139" i="2" s="1"/>
  <c r="M4140" i="2" s="1"/>
  <c r="M4141" i="2" s="1"/>
  <c r="M4142" i="2" s="1"/>
  <c r="M4143" i="2" s="1"/>
  <c r="M4144" i="2" s="1"/>
  <c r="M4145" i="2" s="1"/>
  <c r="M4146" i="2" s="1"/>
  <c r="M4147" i="2" s="1"/>
  <c r="M4148" i="2" s="1"/>
  <c r="M4149" i="2" s="1"/>
  <c r="M4150" i="2" s="1"/>
  <c r="M4151" i="2" s="1"/>
  <c r="M4152" i="2" s="1"/>
  <c r="M4153" i="2" s="1"/>
  <c r="M4154" i="2" s="1"/>
  <c r="M4155" i="2" s="1"/>
  <c r="M4156" i="2" s="1"/>
  <c r="M4157" i="2" s="1"/>
  <c r="M4158" i="2" s="1"/>
  <c r="M4159" i="2" s="1"/>
  <c r="M4160" i="2" s="1"/>
  <c r="M4161" i="2" s="1"/>
  <c r="M4162" i="2" s="1"/>
  <c r="M4163" i="2" s="1"/>
  <c r="M4164" i="2" s="1"/>
  <c r="M4165" i="2" s="1"/>
  <c r="M4166" i="2" s="1"/>
  <c r="M4167" i="2" s="1"/>
  <c r="M4168" i="2" s="1"/>
  <c r="M4169" i="2" s="1"/>
  <c r="M4170" i="2" s="1"/>
  <c r="M4171" i="2" s="1"/>
  <c r="M4172" i="2" s="1"/>
  <c r="M4173" i="2" s="1"/>
  <c r="M4174" i="2" s="1"/>
  <c r="M4175" i="2" s="1"/>
  <c r="M4176" i="2" s="1"/>
  <c r="M4177" i="2" s="1"/>
  <c r="M4178" i="2" s="1"/>
  <c r="M4179" i="2" s="1"/>
  <c r="M4180" i="2" s="1"/>
  <c r="M4181" i="2" s="1"/>
  <c r="M4182" i="2" s="1"/>
  <c r="M4183" i="2" s="1"/>
  <c r="M4184" i="2" s="1"/>
  <c r="M4185" i="2" s="1"/>
  <c r="M4186" i="2" s="1"/>
  <c r="M4187" i="2" s="1"/>
  <c r="M4188" i="2" s="1"/>
  <c r="M4189" i="2" s="1"/>
  <c r="M4190" i="2" s="1"/>
  <c r="M4191" i="2" s="1"/>
  <c r="M4192" i="2" s="1"/>
  <c r="M4193" i="2" s="1"/>
  <c r="M4194" i="2" s="1"/>
  <c r="M4195" i="2" s="1"/>
  <c r="M4196" i="2" s="1"/>
  <c r="M4197" i="2" s="1"/>
  <c r="M4198" i="2" s="1"/>
  <c r="M4199" i="2" s="1"/>
  <c r="M4200" i="2" s="1"/>
  <c r="M4201" i="2" s="1"/>
  <c r="M4202" i="2" s="1"/>
  <c r="M4203" i="2" s="1"/>
  <c r="M4204" i="2" s="1"/>
  <c r="M4205" i="2" s="1"/>
  <c r="M4206" i="2" s="1"/>
  <c r="M4207" i="2" s="1"/>
  <c r="M4208" i="2" s="1"/>
  <c r="M4209" i="2" s="1"/>
  <c r="M4210" i="2" s="1"/>
  <c r="M4211" i="2" s="1"/>
  <c r="M4212" i="2" s="1"/>
  <c r="M4213" i="2" s="1"/>
  <c r="M4214" i="2" s="1"/>
  <c r="M4215" i="2" s="1"/>
  <c r="M4216" i="2" s="1"/>
  <c r="M4217" i="2" s="1"/>
  <c r="M4218" i="2" s="1"/>
  <c r="M4219" i="2" s="1"/>
  <c r="M4220" i="2" s="1"/>
  <c r="M4221" i="2" s="1"/>
  <c r="M4222" i="2" s="1"/>
  <c r="M4223" i="2" s="1"/>
  <c r="M4224" i="2" s="1"/>
  <c r="M4225" i="2" s="1"/>
  <c r="M4226" i="2" s="1"/>
  <c r="M4227" i="2" s="1"/>
  <c r="M4228" i="2" s="1"/>
  <c r="M4229" i="2" s="1"/>
  <c r="M4230" i="2" s="1"/>
  <c r="M4231" i="2" s="1"/>
  <c r="M4232" i="2" s="1"/>
  <c r="M4233" i="2" s="1"/>
  <c r="M4234" i="2" s="1"/>
  <c r="M4235" i="2" s="1"/>
  <c r="M4236" i="2" s="1"/>
  <c r="M4237" i="2" s="1"/>
  <c r="M4238" i="2" s="1"/>
  <c r="M4239" i="2" s="1"/>
  <c r="M4240" i="2" s="1"/>
  <c r="M4241" i="2" s="1"/>
  <c r="M4242" i="2" s="1"/>
  <c r="M4243" i="2" s="1"/>
  <c r="M4244" i="2" s="1"/>
  <c r="M4245" i="2" s="1"/>
  <c r="M4246" i="2" s="1"/>
  <c r="M4247" i="2" s="1"/>
  <c r="M4248" i="2" s="1"/>
  <c r="M4249" i="2" s="1"/>
  <c r="M4250" i="2" s="1"/>
  <c r="M4251" i="2" s="1"/>
  <c r="M4252" i="2" s="1"/>
  <c r="M4253" i="2" s="1"/>
  <c r="M4254" i="2" s="1"/>
  <c r="M4255" i="2" s="1"/>
  <c r="M4256" i="2" s="1"/>
  <c r="M4257" i="2" s="1"/>
  <c r="M4258" i="2" s="1"/>
  <c r="M4259" i="2" s="1"/>
  <c r="M4260" i="2" s="1"/>
  <c r="M4261" i="2" s="1"/>
  <c r="M4262" i="2" s="1"/>
  <c r="M4263" i="2" s="1"/>
  <c r="M4264" i="2" s="1"/>
  <c r="M4265" i="2" s="1"/>
  <c r="M4266" i="2" s="1"/>
  <c r="M4267" i="2" s="1"/>
  <c r="M4268" i="2" s="1"/>
  <c r="M4269" i="2" s="1"/>
  <c r="M4270" i="2" s="1"/>
  <c r="M4271" i="2" s="1"/>
  <c r="M4272" i="2" s="1"/>
  <c r="M4273" i="2" s="1"/>
  <c r="M4274" i="2" s="1"/>
  <c r="M4275" i="2" s="1"/>
  <c r="M4276" i="2" s="1"/>
  <c r="M4277" i="2" s="1"/>
  <c r="M4278" i="2" s="1"/>
  <c r="M4279" i="2" s="1"/>
  <c r="M4280" i="2" s="1"/>
  <c r="M4281" i="2" s="1"/>
  <c r="M4282" i="2" s="1"/>
  <c r="M4283" i="2" s="1"/>
  <c r="M4284" i="2" s="1"/>
  <c r="M4285" i="2" s="1"/>
  <c r="M4286" i="2" s="1"/>
  <c r="M4287" i="2" s="1"/>
  <c r="M4288" i="2" s="1"/>
  <c r="M4289" i="2" s="1"/>
  <c r="M4290" i="2" s="1"/>
  <c r="M4291" i="2" s="1"/>
  <c r="M4292" i="2" s="1"/>
  <c r="M4293" i="2" s="1"/>
  <c r="M4294" i="2" s="1"/>
  <c r="M4295" i="2" s="1"/>
  <c r="M4296" i="2" s="1"/>
  <c r="M4297" i="2" s="1"/>
  <c r="M4298" i="2" s="1"/>
  <c r="M4299" i="2" s="1"/>
  <c r="M4300" i="2" s="1"/>
  <c r="M4301" i="2" s="1"/>
  <c r="M4302" i="2" s="1"/>
  <c r="M4303" i="2" s="1"/>
  <c r="M4304" i="2" s="1"/>
  <c r="M4305" i="2" s="1"/>
  <c r="M4306" i="2" s="1"/>
  <c r="M4307" i="2" s="1"/>
  <c r="M4308" i="2" s="1"/>
  <c r="M4309" i="2" s="1"/>
  <c r="M4310" i="2" s="1"/>
  <c r="M4311" i="2" s="1"/>
  <c r="M4312" i="2" s="1"/>
  <c r="M4313" i="2" s="1"/>
  <c r="M4314" i="2" s="1"/>
  <c r="M4315" i="2" s="1"/>
  <c r="M4316" i="2" s="1"/>
  <c r="M4317" i="2" s="1"/>
  <c r="M4318" i="2" s="1"/>
  <c r="M4319" i="2" s="1"/>
  <c r="M4320" i="2" s="1"/>
  <c r="M4321" i="2" s="1"/>
  <c r="M4322" i="2" s="1"/>
  <c r="M4323" i="2" s="1"/>
  <c r="M4324" i="2" s="1"/>
  <c r="M4325" i="2" s="1"/>
  <c r="M4326" i="2" s="1"/>
  <c r="M4327" i="2" s="1"/>
  <c r="M4328" i="2" s="1"/>
  <c r="M4329" i="2" s="1"/>
  <c r="M4330" i="2" s="1"/>
  <c r="M4331" i="2" s="1"/>
  <c r="M4332" i="2" s="1"/>
  <c r="M4333" i="2" s="1"/>
  <c r="M4334" i="2" s="1"/>
  <c r="M4335" i="2" s="1"/>
  <c r="M4336" i="2" s="1"/>
  <c r="M4337" i="2" s="1"/>
  <c r="M4338" i="2" s="1"/>
  <c r="M4339" i="2" s="1"/>
  <c r="M4340" i="2" s="1"/>
  <c r="M4341" i="2" s="1"/>
  <c r="M4342" i="2" s="1"/>
  <c r="M4343" i="2" s="1"/>
  <c r="M4344" i="2" s="1"/>
  <c r="M4345" i="2" s="1"/>
  <c r="M4346" i="2" s="1"/>
  <c r="M4347" i="2" s="1"/>
  <c r="M4348" i="2" s="1"/>
  <c r="M4349" i="2" s="1"/>
  <c r="M4350" i="2" s="1"/>
  <c r="M4351" i="2" s="1"/>
  <c r="M4352" i="2" s="1"/>
  <c r="M4353" i="2" s="1"/>
  <c r="M4354" i="2" s="1"/>
  <c r="M4355" i="2" s="1"/>
  <c r="M4356" i="2" s="1"/>
  <c r="M4357" i="2" s="1"/>
  <c r="M4358" i="2" s="1"/>
  <c r="M4359" i="2" s="1"/>
  <c r="M4360" i="2" s="1"/>
  <c r="M4361" i="2" s="1"/>
  <c r="M4362" i="2" s="1"/>
  <c r="M4363" i="2" s="1"/>
  <c r="M4364" i="2" s="1"/>
  <c r="M4365" i="2" s="1"/>
  <c r="M4366" i="2" s="1"/>
  <c r="M4367" i="2" s="1"/>
  <c r="M4368" i="2" s="1"/>
  <c r="M4369" i="2" s="1"/>
  <c r="M4370" i="2" s="1"/>
  <c r="M4371" i="2" s="1"/>
  <c r="M4372" i="2" s="1"/>
  <c r="M4373" i="2" s="1"/>
  <c r="M4374" i="2" s="1"/>
  <c r="M4375" i="2" s="1"/>
  <c r="M4376" i="2" s="1"/>
  <c r="M4377" i="2" s="1"/>
  <c r="M4378" i="2" s="1"/>
  <c r="M4379" i="2" s="1"/>
  <c r="M4380" i="2" s="1"/>
  <c r="M4381" i="2" s="1"/>
  <c r="M4382" i="2" s="1"/>
  <c r="M4383" i="2" s="1"/>
  <c r="M4384" i="2" s="1"/>
  <c r="M4385" i="2" s="1"/>
  <c r="M4386" i="2" s="1"/>
  <c r="M4387" i="2" s="1"/>
  <c r="M4388" i="2" s="1"/>
  <c r="M4389" i="2" s="1"/>
  <c r="M4390" i="2" s="1"/>
  <c r="M4391" i="2" s="1"/>
  <c r="M4392" i="2" s="1"/>
  <c r="M4393" i="2" s="1"/>
  <c r="M4394" i="2" s="1"/>
  <c r="M4395" i="2" s="1"/>
  <c r="M4396" i="2" s="1"/>
  <c r="M4397" i="2" s="1"/>
  <c r="M4398" i="2" s="1"/>
  <c r="M4399" i="2" s="1"/>
  <c r="M4400" i="2" s="1"/>
  <c r="M4401" i="2" s="1"/>
  <c r="M4402" i="2" s="1"/>
  <c r="M4403" i="2" s="1"/>
  <c r="M4404" i="2" s="1"/>
  <c r="M4405" i="2" s="1"/>
  <c r="M4406" i="2" s="1"/>
  <c r="M4407" i="2" s="1"/>
  <c r="M4408" i="2" s="1"/>
  <c r="M4409" i="2" s="1"/>
  <c r="M4410" i="2" s="1"/>
  <c r="M4411" i="2" s="1"/>
  <c r="M4412" i="2" s="1"/>
  <c r="M4413" i="2" s="1"/>
  <c r="M4414" i="2" s="1"/>
  <c r="M4415" i="2" s="1"/>
  <c r="M4416" i="2" s="1"/>
  <c r="M4417" i="2" s="1"/>
  <c r="M4418" i="2" s="1"/>
  <c r="M4419" i="2" s="1"/>
  <c r="M4420" i="2" s="1"/>
  <c r="M4421" i="2" s="1"/>
  <c r="M4422" i="2" s="1"/>
  <c r="M4423" i="2" s="1"/>
  <c r="M4424" i="2" s="1"/>
  <c r="M4425" i="2" s="1"/>
  <c r="M4426" i="2" s="1"/>
  <c r="M4427" i="2" s="1"/>
  <c r="M4428" i="2" s="1"/>
  <c r="M4429" i="2" s="1"/>
  <c r="M4430" i="2" s="1"/>
  <c r="M4431" i="2" s="1"/>
  <c r="M4432" i="2" s="1"/>
  <c r="M4433" i="2" s="1"/>
  <c r="M4434" i="2" s="1"/>
  <c r="M4435" i="2" s="1"/>
  <c r="M4436" i="2" s="1"/>
  <c r="M4437" i="2" s="1"/>
  <c r="M4438" i="2" s="1"/>
  <c r="M4439" i="2" s="1"/>
  <c r="M4440" i="2" s="1"/>
  <c r="M4441" i="2" s="1"/>
  <c r="M4442" i="2" s="1"/>
  <c r="M4443" i="2" s="1"/>
  <c r="M4444" i="2" s="1"/>
  <c r="M4445" i="2" s="1"/>
  <c r="M4446" i="2" s="1"/>
  <c r="M4447" i="2" s="1"/>
  <c r="M4448" i="2" s="1"/>
  <c r="M4449" i="2" s="1"/>
  <c r="M4450" i="2" s="1"/>
  <c r="M4451" i="2" s="1"/>
  <c r="M4452" i="2" s="1"/>
  <c r="M4453" i="2" s="1"/>
  <c r="M4454" i="2" s="1"/>
  <c r="M4455" i="2" s="1"/>
  <c r="M4456" i="2" s="1"/>
  <c r="M4457" i="2" s="1"/>
  <c r="M4458" i="2" s="1"/>
  <c r="M4459" i="2" s="1"/>
  <c r="M4460" i="2" s="1"/>
  <c r="M4461" i="2" s="1"/>
  <c r="M4462" i="2" s="1"/>
  <c r="M4463" i="2" s="1"/>
  <c r="M4464" i="2" s="1"/>
  <c r="M4465" i="2" s="1"/>
  <c r="M4466" i="2" s="1"/>
  <c r="M4467" i="2" s="1"/>
  <c r="M4468" i="2" s="1"/>
  <c r="M4469" i="2" s="1"/>
  <c r="M4470" i="2" s="1"/>
  <c r="M4471" i="2" s="1"/>
  <c r="M4472" i="2" s="1"/>
  <c r="M4473" i="2" s="1"/>
  <c r="M4474" i="2" s="1"/>
  <c r="M4475" i="2" s="1"/>
  <c r="M4476" i="2" s="1"/>
  <c r="M4477" i="2" s="1"/>
  <c r="M4478" i="2" s="1"/>
  <c r="M4479" i="2" s="1"/>
  <c r="M4480" i="2" s="1"/>
  <c r="M4481" i="2" s="1"/>
  <c r="M4482" i="2" s="1"/>
  <c r="M4483" i="2" s="1"/>
  <c r="M4484" i="2" s="1"/>
  <c r="M4485" i="2" s="1"/>
  <c r="M4486" i="2" s="1"/>
  <c r="M4487" i="2" s="1"/>
  <c r="M4488" i="2" s="1"/>
  <c r="M4489" i="2" s="1"/>
  <c r="M4490" i="2" s="1"/>
  <c r="M4491" i="2" s="1"/>
  <c r="M4492" i="2" s="1"/>
  <c r="M4493" i="2" s="1"/>
  <c r="M4494" i="2" s="1"/>
  <c r="M4495" i="2" s="1"/>
  <c r="M4496" i="2" s="1"/>
  <c r="M4497" i="2" s="1"/>
  <c r="M4498" i="2" s="1"/>
  <c r="M4499" i="2" s="1"/>
  <c r="M4500" i="2" s="1"/>
  <c r="M4501" i="2" s="1"/>
  <c r="M4502" i="2" s="1"/>
  <c r="M4503" i="2" s="1"/>
  <c r="M4504" i="2" s="1"/>
  <c r="M4505" i="2" s="1"/>
  <c r="M4506" i="2" s="1"/>
  <c r="M4507" i="2" s="1"/>
  <c r="M4508" i="2" s="1"/>
  <c r="M4509" i="2" s="1"/>
  <c r="M4510" i="2" s="1"/>
  <c r="M4511" i="2" s="1"/>
  <c r="M4512" i="2" s="1"/>
  <c r="M4513" i="2" s="1"/>
  <c r="M4514" i="2" s="1"/>
  <c r="M4515" i="2" s="1"/>
  <c r="M4516" i="2" s="1"/>
  <c r="M4517" i="2" s="1"/>
  <c r="M4518" i="2" s="1"/>
  <c r="M4519" i="2" s="1"/>
  <c r="M4520" i="2" s="1"/>
  <c r="M4521" i="2" s="1"/>
  <c r="M4522" i="2" s="1"/>
  <c r="M4523" i="2" s="1"/>
  <c r="M4524" i="2" s="1"/>
  <c r="M4525" i="2" s="1"/>
  <c r="M4526" i="2" s="1"/>
  <c r="M4527" i="2" s="1"/>
  <c r="M4528" i="2" s="1"/>
  <c r="M4529" i="2" s="1"/>
  <c r="M4530" i="2" s="1"/>
  <c r="M4531" i="2" s="1"/>
  <c r="M4532" i="2" s="1"/>
  <c r="M4533" i="2" s="1"/>
  <c r="M4534" i="2" s="1"/>
  <c r="M4535" i="2" s="1"/>
  <c r="M4536" i="2" s="1"/>
  <c r="M4537" i="2" s="1"/>
  <c r="M4538" i="2" s="1"/>
  <c r="M4539" i="2" s="1"/>
  <c r="M4540" i="2" s="1"/>
  <c r="M4541" i="2" s="1"/>
  <c r="M4542" i="2" s="1"/>
  <c r="M4543" i="2" s="1"/>
  <c r="M4544" i="2" s="1"/>
  <c r="M4545" i="2" s="1"/>
  <c r="M4546" i="2" s="1"/>
  <c r="M4547" i="2" s="1"/>
  <c r="M4548" i="2" s="1"/>
  <c r="M4549" i="2" s="1"/>
  <c r="M4550" i="2" s="1"/>
  <c r="M4551" i="2" s="1"/>
  <c r="M4552" i="2" s="1"/>
  <c r="M4553" i="2" s="1"/>
  <c r="M4554" i="2" s="1"/>
  <c r="M4555" i="2" s="1"/>
  <c r="M4556" i="2" s="1"/>
  <c r="M4557" i="2" s="1"/>
  <c r="M4558" i="2" s="1"/>
  <c r="M4559" i="2" s="1"/>
  <c r="M4560" i="2" s="1"/>
  <c r="M4561" i="2" s="1"/>
  <c r="M4562" i="2" s="1"/>
  <c r="M4563" i="2" s="1"/>
  <c r="M4564" i="2" s="1"/>
  <c r="M4565" i="2" s="1"/>
  <c r="M4566" i="2" s="1"/>
  <c r="M4567" i="2" s="1"/>
  <c r="M4568" i="2" s="1"/>
  <c r="M4569" i="2" s="1"/>
  <c r="M4570" i="2" s="1"/>
  <c r="M4571" i="2" s="1"/>
  <c r="M4572" i="2" s="1"/>
  <c r="M4573" i="2" s="1"/>
  <c r="M4574" i="2" s="1"/>
  <c r="M4575" i="2" s="1"/>
  <c r="M4576" i="2" s="1"/>
  <c r="M4577" i="2" s="1"/>
  <c r="M4578" i="2" s="1"/>
  <c r="M4579" i="2" s="1"/>
  <c r="M4580" i="2" s="1"/>
  <c r="M4581" i="2" s="1"/>
  <c r="M4582" i="2" s="1"/>
  <c r="M4583" i="2" s="1"/>
  <c r="M4584" i="2" s="1"/>
  <c r="M4585" i="2" s="1"/>
  <c r="M4586" i="2" s="1"/>
  <c r="M4587" i="2" s="1"/>
  <c r="M4588" i="2" s="1"/>
  <c r="M4589" i="2" s="1"/>
  <c r="M4590" i="2" s="1"/>
  <c r="M4591" i="2" s="1"/>
  <c r="M4592" i="2" s="1"/>
  <c r="M4593" i="2" s="1"/>
  <c r="M4594" i="2" s="1"/>
  <c r="M4595" i="2" s="1"/>
  <c r="M4596" i="2" s="1"/>
  <c r="M4597" i="2" s="1"/>
  <c r="M4598" i="2" s="1"/>
  <c r="M4599" i="2" s="1"/>
  <c r="M4600" i="2" s="1"/>
  <c r="M4601" i="2" s="1"/>
  <c r="M4602" i="2" s="1"/>
  <c r="M4603" i="2" s="1"/>
  <c r="M4604" i="2" s="1"/>
  <c r="M4605" i="2" s="1"/>
  <c r="M4606" i="2" s="1"/>
  <c r="M4607" i="2" s="1"/>
  <c r="M4608" i="2" s="1"/>
  <c r="M4609" i="2" s="1"/>
  <c r="M4610" i="2" s="1"/>
  <c r="M4611" i="2" s="1"/>
  <c r="M4612" i="2" s="1"/>
  <c r="M4613" i="2" s="1"/>
  <c r="M4614" i="2" s="1"/>
  <c r="M4615" i="2" s="1"/>
  <c r="M4616" i="2" s="1"/>
  <c r="M4617" i="2" s="1"/>
  <c r="M4618" i="2" s="1"/>
  <c r="M4619" i="2" s="1"/>
  <c r="M4620" i="2" s="1"/>
  <c r="M4621" i="2" s="1"/>
  <c r="M4622" i="2" s="1"/>
  <c r="M4623" i="2" s="1"/>
  <c r="M4624" i="2" s="1"/>
  <c r="M4625" i="2" s="1"/>
  <c r="M4626" i="2" s="1"/>
  <c r="M4627" i="2" s="1"/>
  <c r="M4628" i="2" s="1"/>
  <c r="M4629" i="2" s="1"/>
  <c r="M4630" i="2" s="1"/>
  <c r="M4631" i="2" s="1"/>
  <c r="M4632" i="2" s="1"/>
  <c r="M4633" i="2" s="1"/>
  <c r="M4634" i="2" s="1"/>
  <c r="M4635" i="2" s="1"/>
  <c r="M4636" i="2" s="1"/>
  <c r="M4637" i="2" s="1"/>
  <c r="M4638" i="2" s="1"/>
  <c r="M4639" i="2" s="1"/>
  <c r="M4640" i="2" s="1"/>
  <c r="M4641" i="2" s="1"/>
  <c r="M4642" i="2" s="1"/>
  <c r="M4643" i="2" s="1"/>
  <c r="M4644" i="2" s="1"/>
  <c r="M4645" i="2" s="1"/>
  <c r="M4646" i="2" s="1"/>
  <c r="M4647" i="2" s="1"/>
  <c r="M4648" i="2" s="1"/>
  <c r="M4649" i="2" s="1"/>
  <c r="M4650" i="2" s="1"/>
  <c r="M4651" i="2" s="1"/>
  <c r="M4652" i="2" s="1"/>
  <c r="M4653" i="2" s="1"/>
  <c r="M4654" i="2" s="1"/>
  <c r="M4655" i="2" s="1"/>
  <c r="M4656" i="2" s="1"/>
  <c r="M4657" i="2" s="1"/>
  <c r="M4658" i="2" s="1"/>
  <c r="M4659" i="2" s="1"/>
  <c r="M4660" i="2" s="1"/>
  <c r="M4661" i="2" s="1"/>
  <c r="M4662" i="2" s="1"/>
  <c r="M4663" i="2" s="1"/>
  <c r="M4664" i="2" s="1"/>
  <c r="M4665" i="2" s="1"/>
  <c r="M4666" i="2" s="1"/>
  <c r="M4667" i="2" s="1"/>
  <c r="M4668" i="2" s="1"/>
  <c r="M4669" i="2" s="1"/>
  <c r="M4670" i="2" s="1"/>
  <c r="M4671" i="2" s="1"/>
  <c r="M4672" i="2" s="1"/>
  <c r="M4673" i="2" s="1"/>
  <c r="M4674" i="2" s="1"/>
  <c r="M4675" i="2" s="1"/>
  <c r="M4676" i="2" s="1"/>
  <c r="M4677" i="2" s="1"/>
  <c r="M4678" i="2" s="1"/>
  <c r="M4679" i="2" s="1"/>
  <c r="M4680" i="2" s="1"/>
  <c r="M4681" i="2" s="1"/>
  <c r="M4682" i="2" s="1"/>
  <c r="M4683" i="2" s="1"/>
  <c r="M4684" i="2" s="1"/>
  <c r="M4685" i="2" s="1"/>
  <c r="M4686" i="2" s="1"/>
  <c r="M4687" i="2" s="1"/>
  <c r="M4688" i="2" s="1"/>
  <c r="M4689" i="2" s="1"/>
  <c r="M4690" i="2" s="1"/>
  <c r="M4691" i="2" s="1"/>
  <c r="M4692" i="2" s="1"/>
  <c r="M4693" i="2" s="1"/>
  <c r="M4694" i="2" s="1"/>
  <c r="M4695" i="2" s="1"/>
  <c r="M4696" i="2" s="1"/>
  <c r="M4697" i="2" s="1"/>
  <c r="M4698" i="2" s="1"/>
  <c r="M4699" i="2" s="1"/>
  <c r="M4700" i="2" s="1"/>
  <c r="M4701" i="2" s="1"/>
  <c r="M4702" i="2" s="1"/>
  <c r="M4703" i="2" s="1"/>
  <c r="M4704" i="2" s="1"/>
  <c r="M4705" i="2" s="1"/>
  <c r="M4706" i="2" s="1"/>
  <c r="M4707" i="2" s="1"/>
  <c r="M4708" i="2" s="1"/>
  <c r="M4709" i="2" s="1"/>
  <c r="M4710" i="2" s="1"/>
  <c r="M4711" i="2" s="1"/>
  <c r="M4712" i="2" s="1"/>
  <c r="M4713" i="2" s="1"/>
  <c r="M4714" i="2" s="1"/>
  <c r="M4715" i="2" s="1"/>
  <c r="M4716" i="2" s="1"/>
  <c r="M4717" i="2" s="1"/>
  <c r="M4718" i="2" s="1"/>
  <c r="M4719" i="2" s="1"/>
  <c r="M4720" i="2" s="1"/>
  <c r="M4721" i="2" s="1"/>
  <c r="M4722" i="2" s="1"/>
  <c r="M4723" i="2" s="1"/>
  <c r="M4724" i="2" s="1"/>
  <c r="M4725" i="2" s="1"/>
  <c r="M4726" i="2" s="1"/>
  <c r="M4727" i="2" s="1"/>
  <c r="M4728" i="2" s="1"/>
  <c r="M4729" i="2" s="1"/>
  <c r="M4730" i="2" s="1"/>
  <c r="M4731" i="2" s="1"/>
  <c r="M4732" i="2" s="1"/>
  <c r="M4733" i="2" s="1"/>
  <c r="M4734" i="2" s="1"/>
  <c r="M4735" i="2" s="1"/>
  <c r="M4736" i="2" s="1"/>
  <c r="M4737" i="2" s="1"/>
  <c r="M4738" i="2" s="1"/>
  <c r="M4739" i="2" s="1"/>
  <c r="M4740" i="2" s="1"/>
  <c r="M4741" i="2" s="1"/>
  <c r="M4742" i="2" s="1"/>
  <c r="M4743" i="2" s="1"/>
  <c r="M4744" i="2" s="1"/>
  <c r="M4745" i="2" s="1"/>
  <c r="M4746" i="2" s="1"/>
  <c r="M4747" i="2" s="1"/>
  <c r="M4748" i="2" s="1"/>
  <c r="M4749" i="2" s="1"/>
  <c r="M4750" i="2" s="1"/>
  <c r="M4751" i="2" s="1"/>
  <c r="M4752" i="2" s="1"/>
  <c r="M4753" i="2" s="1"/>
  <c r="M4754" i="2" s="1"/>
  <c r="M4755" i="2" s="1"/>
  <c r="M4756" i="2" s="1"/>
  <c r="M4757" i="2" s="1"/>
  <c r="M4758" i="2" s="1"/>
  <c r="M4759" i="2" s="1"/>
  <c r="M4760" i="2" s="1"/>
  <c r="M4761" i="2" s="1"/>
  <c r="M4762" i="2" s="1"/>
  <c r="M4763" i="2" s="1"/>
  <c r="M4764" i="2" s="1"/>
  <c r="M4765" i="2" s="1"/>
  <c r="M4766" i="2" s="1"/>
  <c r="M4767" i="2" s="1"/>
  <c r="M4768" i="2" s="1"/>
  <c r="M4769" i="2" s="1"/>
  <c r="M4770" i="2" s="1"/>
  <c r="M4771" i="2" s="1"/>
  <c r="M4772" i="2" s="1"/>
  <c r="M4773" i="2" s="1"/>
  <c r="M4774" i="2" s="1"/>
  <c r="M4775" i="2" s="1"/>
  <c r="M4776" i="2" s="1"/>
  <c r="M4777" i="2" s="1"/>
  <c r="M4778" i="2" s="1"/>
  <c r="M4779" i="2" s="1"/>
  <c r="M4780" i="2" s="1"/>
  <c r="M4781" i="2" s="1"/>
  <c r="M4782" i="2" s="1"/>
  <c r="M4783" i="2" s="1"/>
  <c r="M4784" i="2" s="1"/>
  <c r="M4785" i="2" s="1"/>
  <c r="M4786" i="2" s="1"/>
  <c r="M4787" i="2" s="1"/>
  <c r="M4788" i="2" s="1"/>
  <c r="M4789" i="2" s="1"/>
  <c r="M4790" i="2" s="1"/>
  <c r="M4791" i="2" s="1"/>
  <c r="M4792" i="2" s="1"/>
  <c r="M4793" i="2" s="1"/>
  <c r="M4794" i="2" s="1"/>
  <c r="M4795" i="2" s="1"/>
  <c r="M4796" i="2" s="1"/>
  <c r="M4797" i="2" s="1"/>
  <c r="M4798" i="2" s="1"/>
  <c r="M4799" i="2" s="1"/>
  <c r="M4800" i="2" s="1"/>
  <c r="M4801" i="2" s="1"/>
  <c r="M4802" i="2" s="1"/>
  <c r="M4803" i="2" s="1"/>
  <c r="M4804" i="2" s="1"/>
  <c r="M4805" i="2" s="1"/>
  <c r="M4806" i="2" s="1"/>
  <c r="M4807" i="2" s="1"/>
  <c r="M4808" i="2" s="1"/>
  <c r="M4809" i="2" s="1"/>
  <c r="M4810" i="2" s="1"/>
  <c r="M4811" i="2" s="1"/>
  <c r="M4812" i="2" s="1"/>
  <c r="M4813" i="2" s="1"/>
  <c r="M4814" i="2" s="1"/>
  <c r="M4815" i="2" s="1"/>
  <c r="M4816" i="2" s="1"/>
  <c r="M4817" i="2" s="1"/>
  <c r="M4818" i="2" s="1"/>
  <c r="M4819" i="2" s="1"/>
  <c r="M4820" i="2" s="1"/>
  <c r="M4821" i="2" s="1"/>
  <c r="M4822" i="2" s="1"/>
  <c r="M4823" i="2" s="1"/>
  <c r="M4824" i="2" s="1"/>
  <c r="M4825" i="2" s="1"/>
  <c r="M4826" i="2" s="1"/>
  <c r="M4827" i="2" s="1"/>
  <c r="M4828" i="2" s="1"/>
  <c r="M4829" i="2" s="1"/>
  <c r="M4830" i="2" s="1"/>
  <c r="M4831" i="2" s="1"/>
  <c r="M4832" i="2" s="1"/>
  <c r="M4833" i="2" s="1"/>
  <c r="M4834" i="2" s="1"/>
  <c r="M4835" i="2" s="1"/>
  <c r="M4836" i="2" s="1"/>
  <c r="M4837" i="2" s="1"/>
  <c r="M4838" i="2" s="1"/>
  <c r="M4839" i="2" s="1"/>
  <c r="M4840" i="2" s="1"/>
  <c r="M4841" i="2" s="1"/>
  <c r="M4842" i="2" s="1"/>
  <c r="M4843" i="2" s="1"/>
  <c r="M4844" i="2" s="1"/>
  <c r="M4845" i="2" s="1"/>
  <c r="M4846" i="2" s="1"/>
  <c r="M4847" i="2" s="1"/>
  <c r="M4848" i="2" s="1"/>
  <c r="M4849" i="2" s="1"/>
  <c r="M4850" i="2" s="1"/>
  <c r="M4851" i="2" s="1"/>
  <c r="M4852" i="2" s="1"/>
  <c r="M4853" i="2" s="1"/>
  <c r="M4854" i="2" s="1"/>
  <c r="M4855" i="2" s="1"/>
  <c r="M4856" i="2" s="1"/>
  <c r="M4857" i="2" s="1"/>
  <c r="M4858" i="2" s="1"/>
  <c r="M4859" i="2" s="1"/>
  <c r="M4860" i="2" s="1"/>
  <c r="M4861" i="2" s="1"/>
  <c r="M4862" i="2" s="1"/>
  <c r="M4863" i="2" s="1"/>
  <c r="M4864" i="2" s="1"/>
  <c r="M4865" i="2" s="1"/>
  <c r="M4866" i="2" s="1"/>
  <c r="M4867" i="2" s="1"/>
  <c r="M4868" i="2" s="1"/>
  <c r="M4869" i="2" s="1"/>
  <c r="M4870" i="2" s="1"/>
  <c r="M4871" i="2" s="1"/>
  <c r="M4872" i="2" s="1"/>
  <c r="M4873" i="2" s="1"/>
  <c r="M4874" i="2" s="1"/>
  <c r="M4875" i="2" s="1"/>
  <c r="M4876" i="2" s="1"/>
  <c r="M4877" i="2" s="1"/>
  <c r="M4878" i="2" s="1"/>
  <c r="M4879" i="2" s="1"/>
  <c r="M4880" i="2" s="1"/>
  <c r="M4881" i="2" s="1"/>
  <c r="M4882" i="2" s="1"/>
  <c r="M4883" i="2" s="1"/>
  <c r="M4884" i="2" s="1"/>
  <c r="M4885" i="2" s="1"/>
  <c r="M4886" i="2" s="1"/>
  <c r="M4887" i="2" s="1"/>
  <c r="M4888" i="2" s="1"/>
  <c r="M4889" i="2" s="1"/>
  <c r="M4890" i="2" s="1"/>
  <c r="M4891" i="2" s="1"/>
  <c r="M4892" i="2" s="1"/>
  <c r="M4893" i="2" s="1"/>
  <c r="M4894" i="2" s="1"/>
  <c r="M4895" i="2" s="1"/>
  <c r="M4896" i="2" s="1"/>
  <c r="M4897" i="2" s="1"/>
  <c r="M4898" i="2" s="1"/>
  <c r="M4899" i="2" s="1"/>
  <c r="M4900" i="2" s="1"/>
  <c r="M4901" i="2" s="1"/>
  <c r="M4902" i="2" s="1"/>
  <c r="M4903" i="2" s="1"/>
  <c r="M4904" i="2" s="1"/>
  <c r="M4905" i="2" s="1"/>
  <c r="M4906" i="2" s="1"/>
  <c r="M4907" i="2" s="1"/>
  <c r="M4908" i="2" s="1"/>
  <c r="M4909" i="2" s="1"/>
  <c r="M4910" i="2" s="1"/>
  <c r="M4911" i="2" s="1"/>
  <c r="M4912" i="2" s="1"/>
  <c r="M4913" i="2" s="1"/>
  <c r="M4914" i="2" s="1"/>
  <c r="M4915" i="2" s="1"/>
  <c r="M4916" i="2" s="1"/>
  <c r="M4917" i="2" s="1"/>
  <c r="M4918" i="2" s="1"/>
  <c r="M4919" i="2" s="1"/>
  <c r="M4920" i="2" s="1"/>
  <c r="M4921" i="2" s="1"/>
  <c r="M4922" i="2" s="1"/>
  <c r="M4923" i="2" s="1"/>
  <c r="M4924" i="2" s="1"/>
  <c r="M4925" i="2" s="1"/>
  <c r="M4926" i="2" s="1"/>
  <c r="M4927" i="2" s="1"/>
  <c r="M4928" i="2" s="1"/>
  <c r="M4929" i="2" s="1"/>
  <c r="M4930" i="2" s="1"/>
  <c r="M4931" i="2" s="1"/>
  <c r="M4932" i="2" s="1"/>
  <c r="M4933" i="2" s="1"/>
  <c r="M4934" i="2" s="1"/>
  <c r="M4935" i="2" s="1"/>
  <c r="M4936" i="2" s="1"/>
  <c r="M4937" i="2" s="1"/>
  <c r="M4938" i="2" s="1"/>
  <c r="M4939" i="2" s="1"/>
  <c r="M4940" i="2" s="1"/>
  <c r="M4941" i="2" s="1"/>
  <c r="M4942" i="2" s="1"/>
  <c r="M4943" i="2" s="1"/>
  <c r="M4944" i="2" s="1"/>
  <c r="M4945" i="2" s="1"/>
  <c r="M4946" i="2" s="1"/>
  <c r="M4947" i="2" s="1"/>
  <c r="M4948" i="2" s="1"/>
  <c r="M4949" i="2" s="1"/>
  <c r="M4950" i="2" s="1"/>
  <c r="M4951" i="2" s="1"/>
  <c r="M4952" i="2" s="1"/>
  <c r="M4953" i="2" s="1"/>
  <c r="M4954" i="2" s="1"/>
  <c r="M4955" i="2" s="1"/>
  <c r="M4956" i="2" s="1"/>
  <c r="M4957" i="2" s="1"/>
  <c r="M4958" i="2" s="1"/>
  <c r="M4959" i="2" s="1"/>
  <c r="M4960" i="2" s="1"/>
  <c r="M4961" i="2" s="1"/>
  <c r="M4962" i="2" s="1"/>
  <c r="M4963" i="2" s="1"/>
  <c r="M4964" i="2" s="1"/>
  <c r="M4965" i="2" s="1"/>
  <c r="M4966" i="2" s="1"/>
  <c r="M4967" i="2" s="1"/>
  <c r="M4968" i="2" s="1"/>
  <c r="M4969" i="2" s="1"/>
  <c r="M4970" i="2" s="1"/>
  <c r="M4971" i="2" s="1"/>
  <c r="M4972" i="2" s="1"/>
  <c r="M4973" i="2" s="1"/>
  <c r="M4974" i="2" s="1"/>
  <c r="M4975" i="2" s="1"/>
  <c r="M4976" i="2" s="1"/>
  <c r="M4977" i="2" s="1"/>
  <c r="M4978" i="2" s="1"/>
  <c r="M4979" i="2" s="1"/>
  <c r="M4980" i="2" s="1"/>
  <c r="M4981" i="2" s="1"/>
  <c r="M4982" i="2" s="1"/>
  <c r="M4983" i="2" s="1"/>
  <c r="M4984" i="2" s="1"/>
  <c r="M4985" i="2" s="1"/>
  <c r="M4986" i="2" s="1"/>
  <c r="M4987" i="2" s="1"/>
  <c r="M4988" i="2" s="1"/>
  <c r="M4989" i="2" s="1"/>
  <c r="M4990" i="2" s="1"/>
  <c r="M4991" i="2" s="1"/>
  <c r="M4992" i="2" s="1"/>
  <c r="M4993" i="2" s="1"/>
  <c r="M4994" i="2" s="1"/>
  <c r="M4995" i="2" s="1"/>
  <c r="M4996" i="2" s="1"/>
  <c r="M4997" i="2" s="1"/>
  <c r="M4998" i="2" s="1"/>
  <c r="M4999" i="2" s="1"/>
  <c r="M5000" i="2" s="1"/>
  <c r="M5001" i="2" s="1"/>
  <c r="M5002" i="2" s="1"/>
  <c r="M5003" i="2" s="1"/>
  <c r="M5004" i="2" s="1"/>
  <c r="M5005" i="2" s="1"/>
  <c r="M5006" i="2" s="1"/>
  <c r="M5007" i="2" s="1"/>
  <c r="M5008" i="2" s="1"/>
  <c r="M5009" i="2" s="1"/>
  <c r="M5010" i="2" s="1"/>
  <c r="M5011" i="2" s="1"/>
  <c r="M5012" i="2" s="1"/>
  <c r="M5013" i="2" s="1"/>
  <c r="M5014" i="2" s="1"/>
  <c r="M5015" i="2" s="1"/>
  <c r="M5016" i="2" s="1"/>
  <c r="M5017" i="2" s="1"/>
  <c r="M5018" i="2" s="1"/>
  <c r="M5019" i="2" s="1"/>
  <c r="M5020" i="2" s="1"/>
  <c r="M5021" i="2" s="1"/>
  <c r="M5022" i="2" s="1"/>
  <c r="M5023" i="2" s="1"/>
  <c r="M5024" i="2" s="1"/>
  <c r="M5025" i="2" s="1"/>
  <c r="M5026" i="2" s="1"/>
  <c r="M5027" i="2" s="1"/>
  <c r="M5028" i="2" s="1"/>
  <c r="M5029" i="2" s="1"/>
  <c r="M5030" i="2" s="1"/>
  <c r="M5031" i="2" s="1"/>
  <c r="M5032" i="2" s="1"/>
  <c r="M5033" i="2" s="1"/>
  <c r="M5034" i="2" s="1"/>
  <c r="M5035" i="2" s="1"/>
  <c r="M5036" i="2" s="1"/>
  <c r="M5037" i="2" s="1"/>
  <c r="M5038" i="2" s="1"/>
  <c r="M5039" i="2" s="1"/>
  <c r="M5040" i="2" s="1"/>
  <c r="M5041" i="2" s="1"/>
  <c r="M5042" i="2" s="1"/>
  <c r="M5043" i="2" s="1"/>
  <c r="M5044" i="2" s="1"/>
  <c r="M5045" i="2" s="1"/>
  <c r="M5046" i="2" s="1"/>
  <c r="M5047" i="2" s="1"/>
  <c r="M5048" i="2" s="1"/>
  <c r="M5049" i="2" s="1"/>
  <c r="M5050" i="2" s="1"/>
  <c r="M5051" i="2" s="1"/>
  <c r="M5052" i="2" s="1"/>
  <c r="M5053" i="2" s="1"/>
  <c r="M5054" i="2" s="1"/>
  <c r="M5055" i="2" s="1"/>
  <c r="M5056" i="2" s="1"/>
  <c r="M5057" i="2" s="1"/>
  <c r="M5058" i="2" s="1"/>
  <c r="M5059" i="2" s="1"/>
  <c r="M5060" i="2" s="1"/>
  <c r="M5061" i="2" s="1"/>
  <c r="M5062" i="2" s="1"/>
  <c r="M5063" i="2" s="1"/>
  <c r="M5064" i="2" s="1"/>
  <c r="M5065" i="2" s="1"/>
  <c r="M5066" i="2" s="1"/>
  <c r="M5067" i="2" s="1"/>
  <c r="M5068" i="2" s="1"/>
  <c r="M5069" i="2" s="1"/>
  <c r="M5070" i="2" s="1"/>
  <c r="M5071" i="2" s="1"/>
  <c r="M5072" i="2" s="1"/>
  <c r="M5073" i="2" s="1"/>
  <c r="M5074" i="2" s="1"/>
  <c r="M5075" i="2" s="1"/>
  <c r="M5076" i="2" s="1"/>
  <c r="M5077" i="2" s="1"/>
  <c r="M5078" i="2" s="1"/>
  <c r="M5079" i="2" s="1"/>
  <c r="M5080" i="2" s="1"/>
  <c r="M5081" i="2" s="1"/>
  <c r="M5082" i="2" s="1"/>
  <c r="M5083" i="2" s="1"/>
  <c r="M5084" i="2" s="1"/>
  <c r="M5085" i="2" s="1"/>
  <c r="M5086" i="2" s="1"/>
  <c r="M5087" i="2" s="1"/>
  <c r="M5088" i="2" s="1"/>
  <c r="M5089" i="2" s="1"/>
  <c r="M5090" i="2" s="1"/>
  <c r="M5091" i="2" s="1"/>
  <c r="M5092" i="2" s="1"/>
  <c r="M5093" i="2" s="1"/>
  <c r="M5094" i="2" s="1"/>
  <c r="M5095" i="2" s="1"/>
  <c r="M5096" i="2" s="1"/>
  <c r="M5097" i="2" s="1"/>
  <c r="M5098" i="2" s="1"/>
  <c r="M5099" i="2" s="1"/>
  <c r="M5100" i="2" s="1"/>
  <c r="M5101" i="2" s="1"/>
  <c r="M5102" i="2" s="1"/>
  <c r="M5103" i="2" s="1"/>
  <c r="M5104" i="2" s="1"/>
  <c r="M5105" i="2" s="1"/>
  <c r="M5106" i="2" s="1"/>
  <c r="M5107" i="2" s="1"/>
  <c r="M5108" i="2" s="1"/>
  <c r="M5109" i="2" s="1"/>
  <c r="M5110" i="2" s="1"/>
  <c r="M5111" i="2" s="1"/>
  <c r="M5112" i="2" s="1"/>
  <c r="M5113" i="2" s="1"/>
  <c r="M5114" i="2" s="1"/>
  <c r="M5115" i="2" s="1"/>
  <c r="M5116" i="2" s="1"/>
  <c r="M5117" i="2" s="1"/>
  <c r="M5118" i="2" s="1"/>
  <c r="M5119" i="2" s="1"/>
  <c r="M5120" i="2" s="1"/>
  <c r="M5121" i="2" s="1"/>
  <c r="M5122" i="2" s="1"/>
  <c r="M5123" i="2" s="1"/>
  <c r="M5124" i="2" s="1"/>
  <c r="M5125" i="2" s="1"/>
  <c r="M5126" i="2" s="1"/>
  <c r="M5127" i="2" s="1"/>
  <c r="M5128" i="2" s="1"/>
  <c r="M5129" i="2" s="1"/>
  <c r="M5130" i="2" s="1"/>
  <c r="M5131" i="2" s="1"/>
  <c r="M5132" i="2" s="1"/>
  <c r="M5133" i="2" s="1"/>
  <c r="M5134" i="2" s="1"/>
  <c r="M5135" i="2" s="1"/>
  <c r="M5136" i="2" s="1"/>
  <c r="M5137" i="2" s="1"/>
  <c r="M5138" i="2" s="1"/>
  <c r="M5139" i="2" s="1"/>
  <c r="M5140" i="2" s="1"/>
  <c r="M5141" i="2" s="1"/>
  <c r="M5142" i="2" s="1"/>
  <c r="M5143" i="2" s="1"/>
  <c r="M5144" i="2" s="1"/>
  <c r="M5145" i="2" s="1"/>
  <c r="M5146" i="2" s="1"/>
  <c r="M5147" i="2" s="1"/>
  <c r="M5148" i="2" s="1"/>
  <c r="M5149" i="2" s="1"/>
  <c r="M5150" i="2" s="1"/>
  <c r="M5151" i="2" s="1"/>
  <c r="M5152" i="2" s="1"/>
  <c r="M5153" i="2" s="1"/>
  <c r="M5154" i="2" s="1"/>
  <c r="M5155" i="2" s="1"/>
  <c r="M5156" i="2" s="1"/>
  <c r="M5157" i="2" s="1"/>
  <c r="M5158" i="2" s="1"/>
  <c r="M5159" i="2" s="1"/>
  <c r="M5160" i="2" s="1"/>
  <c r="M5161" i="2" s="1"/>
  <c r="M5162" i="2" s="1"/>
  <c r="M5163" i="2" s="1"/>
  <c r="M5164" i="2" s="1"/>
  <c r="M5165" i="2" s="1"/>
  <c r="M5166" i="2" s="1"/>
  <c r="M5167" i="2" s="1"/>
  <c r="M5168" i="2" s="1"/>
  <c r="M5169" i="2" s="1"/>
  <c r="M5170" i="2" s="1"/>
  <c r="M5171" i="2" s="1"/>
  <c r="M5172" i="2" s="1"/>
  <c r="M5173" i="2" s="1"/>
  <c r="M5174" i="2" s="1"/>
  <c r="M5175" i="2" s="1"/>
  <c r="M5176" i="2" s="1"/>
  <c r="M5177" i="2" s="1"/>
  <c r="M5178" i="2" s="1"/>
  <c r="M5179" i="2" s="1"/>
  <c r="M5180" i="2" s="1"/>
  <c r="M5181" i="2" s="1"/>
  <c r="M5182" i="2" s="1"/>
  <c r="M5183" i="2" s="1"/>
  <c r="M5184" i="2" s="1"/>
  <c r="M5185" i="2" s="1"/>
  <c r="M5186" i="2" s="1"/>
  <c r="M5187" i="2" s="1"/>
  <c r="M5188" i="2" s="1"/>
  <c r="M5189" i="2" s="1"/>
  <c r="M5190" i="2" s="1"/>
  <c r="M5191" i="2" s="1"/>
  <c r="M5192" i="2" s="1"/>
  <c r="M5193" i="2" s="1"/>
  <c r="M5194" i="2" s="1"/>
  <c r="M5195" i="2" s="1"/>
  <c r="M5196" i="2" s="1"/>
  <c r="M5197" i="2" s="1"/>
  <c r="M5198" i="2" s="1"/>
  <c r="M5199" i="2" s="1"/>
  <c r="M5200" i="2" s="1"/>
  <c r="M5201" i="2" s="1"/>
  <c r="M5202" i="2" s="1"/>
  <c r="M5203" i="2" s="1"/>
  <c r="M5204" i="2" s="1"/>
  <c r="M5205" i="2" s="1"/>
  <c r="M5206" i="2" s="1"/>
  <c r="M5207" i="2" s="1"/>
  <c r="M5208" i="2" s="1"/>
  <c r="M5209" i="2" s="1"/>
  <c r="M5210" i="2" s="1"/>
  <c r="M5211" i="2" s="1"/>
  <c r="M5212" i="2" s="1"/>
  <c r="M5213" i="2" s="1"/>
  <c r="M5214" i="2" s="1"/>
  <c r="M5215" i="2" s="1"/>
  <c r="M5216" i="2" s="1"/>
  <c r="M5217" i="2" s="1"/>
  <c r="M5218" i="2" s="1"/>
  <c r="M5219" i="2" s="1"/>
  <c r="M5220" i="2" s="1"/>
  <c r="M5221" i="2" s="1"/>
  <c r="M5222" i="2" s="1"/>
  <c r="M5223" i="2" s="1"/>
  <c r="M5224" i="2" s="1"/>
  <c r="M5225" i="2" s="1"/>
  <c r="M5226" i="2" s="1"/>
  <c r="M5227" i="2" s="1"/>
  <c r="M5228" i="2" s="1"/>
  <c r="M5229" i="2" s="1"/>
  <c r="M5230" i="2" s="1"/>
  <c r="M5231" i="2" s="1"/>
  <c r="M5232" i="2" s="1"/>
  <c r="M5233" i="2" s="1"/>
  <c r="M5234" i="2" s="1"/>
  <c r="M5235" i="2" s="1"/>
  <c r="M5236" i="2" s="1"/>
  <c r="M5237" i="2" s="1"/>
  <c r="M5238" i="2" s="1"/>
  <c r="M5239" i="2" s="1"/>
  <c r="M5240" i="2" s="1"/>
  <c r="M5241" i="2" s="1"/>
  <c r="M5242" i="2" s="1"/>
  <c r="M5243" i="2" s="1"/>
  <c r="M5244" i="2" s="1"/>
  <c r="M5245" i="2" s="1"/>
  <c r="M5246" i="2" s="1"/>
  <c r="M5247" i="2" s="1"/>
  <c r="M5248" i="2" s="1"/>
  <c r="M5249" i="2" s="1"/>
  <c r="M5250" i="2" s="1"/>
  <c r="M5251" i="2" s="1"/>
  <c r="M5252" i="2" s="1"/>
  <c r="M5253" i="2" s="1"/>
  <c r="M5254" i="2" s="1"/>
  <c r="M5255" i="2" s="1"/>
  <c r="M5256" i="2" s="1"/>
  <c r="M5257" i="2" s="1"/>
  <c r="M5258" i="2" s="1"/>
  <c r="M5259" i="2" s="1"/>
  <c r="M5260" i="2" s="1"/>
  <c r="M5261" i="2" s="1"/>
  <c r="M5262" i="2" s="1"/>
  <c r="M5263" i="2" s="1"/>
  <c r="M5264" i="2" s="1"/>
  <c r="M5265" i="2" s="1"/>
  <c r="M5266" i="2" s="1"/>
  <c r="M5267" i="2" s="1"/>
  <c r="M5268" i="2" s="1"/>
  <c r="M5269" i="2" s="1"/>
  <c r="M5270" i="2" s="1"/>
  <c r="M5271" i="2" s="1"/>
  <c r="M5272" i="2" s="1"/>
  <c r="M5273" i="2" s="1"/>
  <c r="M5274" i="2" s="1"/>
  <c r="M5275" i="2" s="1"/>
  <c r="M5276" i="2" s="1"/>
  <c r="M5277" i="2" s="1"/>
  <c r="M5278" i="2" s="1"/>
  <c r="M5279" i="2" s="1"/>
  <c r="M5280" i="2" s="1"/>
  <c r="M5281" i="2" s="1"/>
  <c r="M5282" i="2" s="1"/>
  <c r="M5283" i="2" s="1"/>
  <c r="M5284" i="2" s="1"/>
  <c r="M5285" i="2" s="1"/>
  <c r="M5286" i="2" s="1"/>
  <c r="M5287" i="2" s="1"/>
  <c r="M5288" i="2" s="1"/>
  <c r="M5289" i="2" s="1"/>
  <c r="M5290" i="2" s="1"/>
  <c r="M5291" i="2" s="1"/>
  <c r="M5292" i="2" s="1"/>
  <c r="M5293" i="2" s="1"/>
  <c r="M5294" i="2" s="1"/>
  <c r="M5295" i="2" s="1"/>
  <c r="M5296" i="2" s="1"/>
  <c r="M5297" i="2" s="1"/>
  <c r="M5298" i="2" s="1"/>
  <c r="M5299" i="2" s="1"/>
  <c r="M5300" i="2" s="1"/>
  <c r="M5301" i="2" s="1"/>
  <c r="M5302" i="2" s="1"/>
  <c r="M5303" i="2" s="1"/>
  <c r="M5304" i="2" s="1"/>
  <c r="M5305" i="2" s="1"/>
  <c r="M5306" i="2" s="1"/>
  <c r="M5307" i="2" s="1"/>
  <c r="M5308" i="2" s="1"/>
  <c r="M5309" i="2" s="1"/>
  <c r="M5310" i="2" s="1"/>
  <c r="M5311" i="2" s="1"/>
  <c r="M5312" i="2" s="1"/>
  <c r="M5313" i="2" s="1"/>
  <c r="M5314" i="2" s="1"/>
  <c r="M5315" i="2" s="1"/>
  <c r="M5316" i="2" s="1"/>
  <c r="M5317" i="2" s="1"/>
  <c r="M5318" i="2" s="1"/>
  <c r="M5319" i="2" s="1"/>
  <c r="M5320" i="2" s="1"/>
  <c r="M5321" i="2" s="1"/>
  <c r="M5322" i="2" s="1"/>
  <c r="M5323" i="2" s="1"/>
  <c r="M5324" i="2" s="1"/>
  <c r="M5325" i="2" s="1"/>
  <c r="M5326" i="2" s="1"/>
  <c r="M5327" i="2" s="1"/>
  <c r="M5328" i="2" s="1"/>
  <c r="M5329" i="2" s="1"/>
  <c r="M5330" i="2" s="1"/>
  <c r="M5331" i="2" s="1"/>
  <c r="M5332" i="2" s="1"/>
  <c r="M5333" i="2" s="1"/>
  <c r="M5334" i="2" s="1"/>
  <c r="M5335" i="2" s="1"/>
  <c r="M5336" i="2" s="1"/>
  <c r="M5337" i="2" s="1"/>
  <c r="M5338" i="2" s="1"/>
  <c r="M5339" i="2" s="1"/>
  <c r="M5340" i="2" s="1"/>
  <c r="M5341" i="2" s="1"/>
  <c r="M5342" i="2" s="1"/>
  <c r="M5343" i="2" s="1"/>
  <c r="M5344" i="2" s="1"/>
  <c r="M5345" i="2" s="1"/>
  <c r="M5346" i="2" s="1"/>
  <c r="M5347" i="2" s="1"/>
  <c r="M5348" i="2" s="1"/>
  <c r="M5349" i="2" s="1"/>
  <c r="M5350" i="2" s="1"/>
  <c r="M5351" i="2" s="1"/>
  <c r="M5352" i="2" s="1"/>
  <c r="M5353" i="2" s="1"/>
  <c r="M5354" i="2" s="1"/>
  <c r="M5355" i="2" s="1"/>
  <c r="M5356" i="2" s="1"/>
  <c r="M5357" i="2" s="1"/>
  <c r="M5358" i="2" s="1"/>
  <c r="M5359" i="2" s="1"/>
  <c r="M5360" i="2" s="1"/>
  <c r="M5361" i="2" s="1"/>
  <c r="M5362" i="2" s="1"/>
  <c r="M5363" i="2" s="1"/>
  <c r="M5364" i="2" s="1"/>
  <c r="M5365" i="2" s="1"/>
  <c r="M5366" i="2" s="1"/>
  <c r="M5367" i="2" s="1"/>
  <c r="M5368" i="2" s="1"/>
  <c r="M5369" i="2" s="1"/>
  <c r="M5370" i="2" s="1"/>
  <c r="M5371" i="2" s="1"/>
  <c r="M5372" i="2" s="1"/>
  <c r="M5373" i="2" s="1"/>
  <c r="M5374" i="2" s="1"/>
  <c r="M5375" i="2" s="1"/>
  <c r="M5376" i="2" s="1"/>
  <c r="M5377" i="2" s="1"/>
  <c r="M5378" i="2" s="1"/>
  <c r="M5379" i="2" s="1"/>
  <c r="M5380" i="2" s="1"/>
  <c r="M5381" i="2" s="1"/>
  <c r="M5382" i="2" s="1"/>
  <c r="M5383" i="2" s="1"/>
  <c r="M5384" i="2" s="1"/>
  <c r="M5385" i="2" s="1"/>
  <c r="M5386" i="2" s="1"/>
  <c r="M5387" i="2" s="1"/>
  <c r="M5388" i="2" s="1"/>
  <c r="M5389" i="2" s="1"/>
  <c r="M5390" i="2" s="1"/>
  <c r="M5391" i="2" s="1"/>
  <c r="M5392" i="2" s="1"/>
  <c r="M5393" i="2" s="1"/>
  <c r="M5394" i="2" s="1"/>
  <c r="M5395" i="2" s="1"/>
  <c r="M5396" i="2" s="1"/>
  <c r="M5397" i="2" s="1"/>
  <c r="M5398" i="2" s="1"/>
  <c r="M5399" i="2" s="1"/>
  <c r="M5400" i="2" s="1"/>
  <c r="M5401" i="2" s="1"/>
  <c r="M5402" i="2" s="1"/>
  <c r="M5403" i="2" s="1"/>
  <c r="M5404" i="2" s="1"/>
  <c r="M5405" i="2" s="1"/>
  <c r="M5406" i="2" s="1"/>
  <c r="M5407" i="2" s="1"/>
  <c r="M5408" i="2" s="1"/>
  <c r="M5409" i="2" s="1"/>
  <c r="M5410" i="2" s="1"/>
  <c r="M5411" i="2" s="1"/>
  <c r="M5412" i="2" s="1"/>
  <c r="M5413" i="2" s="1"/>
  <c r="M5414" i="2" s="1"/>
  <c r="M5415" i="2" s="1"/>
  <c r="M5416" i="2" s="1"/>
  <c r="M5417" i="2" s="1"/>
  <c r="M5418" i="2" s="1"/>
  <c r="M5419" i="2" s="1"/>
  <c r="M5420" i="2" s="1"/>
  <c r="M5421" i="2" s="1"/>
  <c r="M5422" i="2" s="1"/>
  <c r="M5423" i="2" s="1"/>
  <c r="M5424" i="2" s="1"/>
  <c r="M5425" i="2" s="1"/>
  <c r="M5426" i="2" s="1"/>
  <c r="M5427" i="2" s="1"/>
  <c r="M5428" i="2" s="1"/>
  <c r="M5429" i="2" s="1"/>
  <c r="M5430" i="2" s="1"/>
  <c r="M5431" i="2" s="1"/>
  <c r="M5432" i="2" s="1"/>
  <c r="M5433" i="2" s="1"/>
  <c r="M5434" i="2" s="1"/>
  <c r="M5435" i="2" s="1"/>
  <c r="M5436" i="2" s="1"/>
  <c r="M5437" i="2" s="1"/>
  <c r="M5438" i="2" s="1"/>
  <c r="M5439" i="2" s="1"/>
  <c r="M5440" i="2" s="1"/>
  <c r="M5441" i="2" s="1"/>
  <c r="M5442" i="2" s="1"/>
  <c r="M5443" i="2" s="1"/>
  <c r="M5444" i="2" s="1"/>
  <c r="M5445" i="2" s="1"/>
  <c r="M5446" i="2" s="1"/>
  <c r="M5447" i="2" s="1"/>
  <c r="M5448" i="2" s="1"/>
  <c r="M5449" i="2" s="1"/>
  <c r="M5450" i="2" s="1"/>
  <c r="M5451" i="2" s="1"/>
  <c r="M5452" i="2" s="1"/>
  <c r="M5453" i="2" s="1"/>
  <c r="M5454" i="2" s="1"/>
  <c r="M5455" i="2" s="1"/>
  <c r="M5456" i="2" s="1"/>
  <c r="M5457" i="2" s="1"/>
  <c r="M5458" i="2" s="1"/>
  <c r="M5459" i="2" s="1"/>
  <c r="M5460" i="2" s="1"/>
  <c r="M5461" i="2" s="1"/>
  <c r="M5462" i="2" s="1"/>
  <c r="M5463" i="2" s="1"/>
  <c r="M5464" i="2" s="1"/>
  <c r="M5465" i="2" s="1"/>
  <c r="M5466" i="2" s="1"/>
  <c r="M5467" i="2" s="1"/>
  <c r="M5468" i="2" s="1"/>
  <c r="M5469" i="2" s="1"/>
  <c r="M5470" i="2" s="1"/>
  <c r="M5471" i="2" s="1"/>
  <c r="M5472" i="2" s="1"/>
  <c r="M5473" i="2" s="1"/>
  <c r="M5474" i="2" s="1"/>
  <c r="M5475" i="2" s="1"/>
  <c r="M5476" i="2" s="1"/>
  <c r="M5477" i="2" s="1"/>
  <c r="M5478" i="2" s="1"/>
  <c r="M5479" i="2" s="1"/>
  <c r="M5480" i="2" s="1"/>
  <c r="M5481" i="2" s="1"/>
  <c r="M5482" i="2" s="1"/>
  <c r="M5483" i="2" s="1"/>
  <c r="M5484" i="2" s="1"/>
  <c r="M5485" i="2" s="1"/>
  <c r="M5486" i="2" s="1"/>
  <c r="M5487" i="2" s="1"/>
  <c r="M5488" i="2" s="1"/>
  <c r="M5489" i="2" s="1"/>
  <c r="M5490" i="2" s="1"/>
  <c r="M5491" i="2" s="1"/>
  <c r="M5492" i="2" s="1"/>
  <c r="M5493" i="2" s="1"/>
  <c r="M5494" i="2" s="1"/>
  <c r="M5495" i="2" s="1"/>
  <c r="M5496" i="2" s="1"/>
  <c r="M5497" i="2" s="1"/>
  <c r="M5498" i="2" s="1"/>
  <c r="M5499" i="2" s="1"/>
  <c r="M5500" i="2" s="1"/>
  <c r="M5501" i="2" s="1"/>
  <c r="M5502" i="2" s="1"/>
  <c r="M5503" i="2" s="1"/>
  <c r="M5504" i="2" s="1"/>
  <c r="M5505" i="2" s="1"/>
  <c r="M5506" i="2" s="1"/>
  <c r="M5507" i="2" s="1"/>
  <c r="M5508" i="2" s="1"/>
  <c r="M5509" i="2" s="1"/>
  <c r="M5510" i="2" s="1"/>
  <c r="M5511" i="2" s="1"/>
  <c r="M5512" i="2" s="1"/>
  <c r="M5513" i="2" s="1"/>
  <c r="M5514" i="2" s="1"/>
  <c r="M5515" i="2" s="1"/>
  <c r="M5516" i="2" s="1"/>
  <c r="M5517" i="2" s="1"/>
  <c r="M5518" i="2" s="1"/>
  <c r="M5519" i="2" s="1"/>
  <c r="M5520" i="2" s="1"/>
  <c r="M5521" i="2" s="1"/>
  <c r="M5522" i="2" s="1"/>
  <c r="M5523" i="2" s="1"/>
  <c r="M5524" i="2" s="1"/>
  <c r="M5525" i="2" s="1"/>
  <c r="M5526" i="2" s="1"/>
  <c r="M5527" i="2" s="1"/>
  <c r="M5528" i="2" s="1"/>
  <c r="M5529" i="2" s="1"/>
  <c r="M5530" i="2" s="1"/>
  <c r="M5531" i="2" s="1"/>
  <c r="M5532" i="2" s="1"/>
  <c r="M5533" i="2" s="1"/>
  <c r="M5534" i="2" s="1"/>
  <c r="M5535" i="2" s="1"/>
  <c r="M5536" i="2" s="1"/>
  <c r="M5537" i="2" s="1"/>
  <c r="M5538" i="2" s="1"/>
  <c r="M5539" i="2" s="1"/>
  <c r="M5540" i="2" s="1"/>
  <c r="M5541" i="2" s="1"/>
  <c r="M5542" i="2" s="1"/>
  <c r="M5543" i="2" s="1"/>
  <c r="M5544" i="2" s="1"/>
  <c r="M5545" i="2" s="1"/>
  <c r="M5546" i="2" s="1"/>
  <c r="M5547" i="2" s="1"/>
  <c r="M5548" i="2" s="1"/>
  <c r="M5549" i="2" s="1"/>
  <c r="M5550" i="2" s="1"/>
  <c r="M5551" i="2" s="1"/>
  <c r="M5552" i="2" s="1"/>
  <c r="M5553" i="2" s="1"/>
  <c r="M5554" i="2" s="1"/>
  <c r="M5555" i="2" s="1"/>
  <c r="M5556" i="2" s="1"/>
  <c r="M5557" i="2" s="1"/>
  <c r="M5558" i="2" s="1"/>
  <c r="M5559" i="2" s="1"/>
  <c r="M5560" i="2" s="1"/>
  <c r="M5561" i="2" s="1"/>
  <c r="M5562" i="2" s="1"/>
  <c r="M5563" i="2" s="1"/>
  <c r="M5564" i="2" s="1"/>
  <c r="M5565" i="2" s="1"/>
  <c r="M5566" i="2" s="1"/>
  <c r="M5567" i="2" s="1"/>
  <c r="M5568" i="2" s="1"/>
  <c r="M5569" i="2" s="1"/>
  <c r="M5570" i="2" s="1"/>
  <c r="M5571" i="2" s="1"/>
  <c r="M5572" i="2" s="1"/>
  <c r="M5573" i="2" s="1"/>
  <c r="M5574" i="2" s="1"/>
  <c r="M5575" i="2" s="1"/>
  <c r="M5576" i="2" s="1"/>
  <c r="M5577" i="2" s="1"/>
  <c r="M5578" i="2" s="1"/>
  <c r="M5579" i="2" s="1"/>
  <c r="M5580" i="2" s="1"/>
  <c r="M5581" i="2" s="1"/>
  <c r="M5582" i="2" s="1"/>
  <c r="M5583" i="2" s="1"/>
  <c r="M5584" i="2" s="1"/>
  <c r="M5585" i="2" s="1"/>
  <c r="M5586" i="2" s="1"/>
  <c r="M5587" i="2" s="1"/>
  <c r="M5588" i="2" s="1"/>
  <c r="M5589" i="2" s="1"/>
  <c r="M5590" i="2" s="1"/>
  <c r="M5591" i="2" s="1"/>
  <c r="M5592" i="2" s="1"/>
  <c r="M5593" i="2" s="1"/>
  <c r="M5594" i="2" s="1"/>
  <c r="M5595" i="2" s="1"/>
  <c r="M5596" i="2" s="1"/>
  <c r="M5597" i="2" s="1"/>
  <c r="M5598" i="2" s="1"/>
  <c r="M5599" i="2" s="1"/>
  <c r="M5600" i="2" s="1"/>
  <c r="M5601" i="2" s="1"/>
  <c r="M5602" i="2" s="1"/>
  <c r="M5603" i="2" s="1"/>
  <c r="M5604" i="2" s="1"/>
  <c r="M5605" i="2" s="1"/>
  <c r="M5606" i="2" s="1"/>
  <c r="M5607" i="2" s="1"/>
  <c r="M5608" i="2" s="1"/>
  <c r="M5609" i="2" s="1"/>
  <c r="M5610" i="2" s="1"/>
  <c r="M5611" i="2" s="1"/>
  <c r="M5612" i="2" s="1"/>
  <c r="M5613" i="2" s="1"/>
  <c r="M5614" i="2" s="1"/>
  <c r="M5615" i="2" s="1"/>
  <c r="M5616" i="2" s="1"/>
  <c r="M5617" i="2" s="1"/>
  <c r="M5618" i="2" s="1"/>
  <c r="M5619" i="2" s="1"/>
  <c r="M5620" i="2" s="1"/>
  <c r="M5621" i="2" s="1"/>
  <c r="M5622" i="2" s="1"/>
  <c r="M5623" i="2" s="1"/>
  <c r="M5624" i="2" s="1"/>
  <c r="M5625" i="2" s="1"/>
  <c r="M5626" i="2" s="1"/>
  <c r="M5627" i="2" s="1"/>
  <c r="M5628" i="2" s="1"/>
  <c r="M5629" i="2" s="1"/>
  <c r="M5630" i="2" s="1"/>
  <c r="M5631" i="2" s="1"/>
  <c r="M5632" i="2" s="1"/>
  <c r="M5633" i="2" s="1"/>
  <c r="M5634" i="2" s="1"/>
  <c r="M5635" i="2" s="1"/>
  <c r="M5636" i="2" s="1"/>
  <c r="M5637" i="2" s="1"/>
  <c r="M5638" i="2" s="1"/>
  <c r="M5639" i="2" s="1"/>
  <c r="M5640" i="2" s="1"/>
  <c r="M5641" i="2" s="1"/>
  <c r="M5642" i="2" s="1"/>
  <c r="M5643" i="2" s="1"/>
  <c r="M5644" i="2" s="1"/>
  <c r="M5645" i="2" s="1"/>
  <c r="M5646" i="2" s="1"/>
  <c r="M5647" i="2" s="1"/>
  <c r="M5648" i="2" s="1"/>
  <c r="M5649" i="2" s="1"/>
  <c r="M5650" i="2" s="1"/>
  <c r="M5651" i="2" s="1"/>
  <c r="M5652" i="2" s="1"/>
  <c r="M5653" i="2" s="1"/>
  <c r="M5654" i="2" s="1"/>
  <c r="M5655" i="2" s="1"/>
  <c r="M5656" i="2" s="1"/>
  <c r="M5657" i="2" s="1"/>
  <c r="M5658" i="2" s="1"/>
  <c r="M5659" i="2" s="1"/>
  <c r="M5660" i="2" s="1"/>
  <c r="M5661" i="2" s="1"/>
  <c r="M5662" i="2" s="1"/>
  <c r="M5663" i="2" s="1"/>
  <c r="M5664" i="2" s="1"/>
  <c r="M5665" i="2" s="1"/>
  <c r="M5666" i="2" s="1"/>
  <c r="M5667" i="2" s="1"/>
  <c r="M5668" i="2" s="1"/>
  <c r="M5669" i="2" s="1"/>
  <c r="M5670" i="2" s="1"/>
  <c r="M5671" i="2" s="1"/>
  <c r="M5672" i="2" s="1"/>
  <c r="M5673" i="2" s="1"/>
  <c r="M5674" i="2" s="1"/>
  <c r="M5675" i="2" s="1"/>
  <c r="M5676" i="2" s="1"/>
  <c r="M5677" i="2" s="1"/>
  <c r="M5678" i="2" s="1"/>
  <c r="M5679" i="2" s="1"/>
  <c r="M5680" i="2" s="1"/>
  <c r="M5681" i="2" s="1"/>
  <c r="M5682" i="2" s="1"/>
  <c r="M5683" i="2" s="1"/>
  <c r="M5684" i="2" s="1"/>
  <c r="M5685" i="2" s="1"/>
  <c r="M5686" i="2" s="1"/>
  <c r="M5687" i="2" s="1"/>
  <c r="M27" i="2"/>
  <c r="L14" i="2"/>
  <c r="L15" i="2" s="1"/>
  <c r="L16" i="2" s="1"/>
  <c r="L17" i="2" s="1"/>
  <c r="L18" i="2" s="1"/>
  <c r="L19" i="2" s="1"/>
  <c r="L20" i="2" s="1"/>
  <c r="L21" i="2" s="1"/>
  <c r="L22" i="2" s="1"/>
  <c r="L23" i="2" s="1"/>
  <c r="L24" i="2" s="1"/>
  <c r="L25" i="2" s="1"/>
  <c r="L26" i="2" s="1"/>
  <c r="L27" i="2" s="1"/>
  <c r="L28" i="2" s="1"/>
  <c r="L29" i="2" s="1"/>
  <c r="L30" i="2" s="1"/>
  <c r="L31" i="2" s="1"/>
  <c r="L32" i="2" s="1"/>
  <c r="L33" i="2" s="1"/>
  <c r="L34" i="2" s="1"/>
  <c r="L35" i="2" s="1"/>
  <c r="L36" i="2" s="1"/>
  <c r="L37" i="2" s="1"/>
  <c r="L38" i="2" s="1"/>
  <c r="L39" i="2" s="1"/>
  <c r="L40" i="2" s="1"/>
  <c r="L41" i="2" s="1"/>
  <c r="L42" i="2" s="1"/>
  <c r="L43" i="2" s="1"/>
  <c r="L44" i="2" s="1"/>
  <c r="L45" i="2" s="1"/>
  <c r="L46" i="2" s="1"/>
  <c r="L47" i="2" s="1"/>
  <c r="L48" i="2" s="1"/>
  <c r="L49" i="2" s="1"/>
  <c r="L50" i="2" s="1"/>
  <c r="L51" i="2" s="1"/>
  <c r="L52" i="2" s="1"/>
  <c r="L53" i="2" s="1"/>
  <c r="L54" i="2" s="1"/>
  <c r="L55" i="2" s="1"/>
  <c r="L56" i="2" s="1"/>
  <c r="L57" i="2" s="1"/>
  <c r="L58" i="2" s="1"/>
  <c r="L59" i="2" s="1"/>
  <c r="L60" i="2" s="1"/>
  <c r="L61" i="2" s="1"/>
  <c r="L62" i="2" s="1"/>
  <c r="L63" i="2" s="1"/>
  <c r="L64" i="2" s="1"/>
  <c r="L65" i="2" s="1"/>
  <c r="L66" i="2" s="1"/>
  <c r="L67" i="2" s="1"/>
  <c r="L68" i="2" s="1"/>
  <c r="L69" i="2" s="1"/>
  <c r="L70" i="2" s="1"/>
  <c r="L71" i="2" s="1"/>
  <c r="L72" i="2" s="1"/>
  <c r="L73" i="2" s="1"/>
  <c r="L74" i="2" s="1"/>
  <c r="L75" i="2" s="1"/>
  <c r="L76" i="2" s="1"/>
  <c r="L77" i="2" s="1"/>
  <c r="L78" i="2" s="1"/>
  <c r="L79" i="2" s="1"/>
  <c r="L80" i="2" s="1"/>
  <c r="L81" i="2" s="1"/>
  <c r="L82" i="2" s="1"/>
  <c r="L83" i="2" s="1"/>
  <c r="L84" i="2" s="1"/>
  <c r="L85" i="2" s="1"/>
  <c r="L86" i="2" s="1"/>
  <c r="L87" i="2" s="1"/>
  <c r="L88" i="2" s="1"/>
  <c r="L89" i="2" s="1"/>
  <c r="L90" i="2" s="1"/>
  <c r="L91" i="2" s="1"/>
  <c r="L92" i="2" s="1"/>
  <c r="L93" i="2" s="1"/>
  <c r="L94" i="2" s="1"/>
  <c r="L95" i="2" s="1"/>
  <c r="L96" i="2" s="1"/>
  <c r="L97" i="2" s="1"/>
  <c r="L98" i="2" s="1"/>
  <c r="L99" i="2" s="1"/>
  <c r="L100" i="2" s="1"/>
  <c r="L101" i="2" s="1"/>
  <c r="L102" i="2" s="1"/>
  <c r="L103" i="2" s="1"/>
  <c r="L104" i="2" s="1"/>
  <c r="L105" i="2" s="1"/>
  <c r="L106" i="2" s="1"/>
  <c r="L107" i="2" s="1"/>
  <c r="L108" i="2" s="1"/>
  <c r="L109" i="2" s="1"/>
  <c r="L110" i="2" s="1"/>
  <c r="L111" i="2" s="1"/>
  <c r="L112" i="2" s="1"/>
  <c r="L113" i="2" s="1"/>
  <c r="L114" i="2" s="1"/>
  <c r="L115" i="2" s="1"/>
  <c r="L116" i="2" s="1"/>
  <c r="L117" i="2" s="1"/>
  <c r="L118" i="2" s="1"/>
  <c r="L119" i="2" s="1"/>
  <c r="L120" i="2" s="1"/>
  <c r="L121" i="2" s="1"/>
  <c r="L122" i="2" s="1"/>
  <c r="L123" i="2" s="1"/>
  <c r="L124" i="2" s="1"/>
  <c r="L125" i="2" s="1"/>
  <c r="L126" i="2" s="1"/>
  <c r="L127" i="2" s="1"/>
  <c r="L128" i="2" s="1"/>
  <c r="L129" i="2" s="1"/>
  <c r="L130" i="2" s="1"/>
  <c r="L131" i="2" s="1"/>
  <c r="L132" i="2" s="1"/>
  <c r="L133" i="2" s="1"/>
  <c r="L134" i="2" s="1"/>
  <c r="L135" i="2" s="1"/>
  <c r="L136" i="2" s="1"/>
  <c r="L137" i="2" s="1"/>
  <c r="L138" i="2" s="1"/>
  <c r="L139" i="2" s="1"/>
  <c r="L140" i="2" s="1"/>
  <c r="L141" i="2" s="1"/>
  <c r="L142" i="2" s="1"/>
  <c r="L143" i="2" s="1"/>
  <c r="L144" i="2" s="1"/>
  <c r="L145" i="2" s="1"/>
  <c r="L146" i="2" s="1"/>
  <c r="L147" i="2" s="1"/>
  <c r="L148" i="2" s="1"/>
  <c r="L149" i="2" s="1"/>
  <c r="L150" i="2" s="1"/>
  <c r="L151" i="2" s="1"/>
  <c r="L152" i="2" s="1"/>
  <c r="L153" i="2" s="1"/>
  <c r="L154" i="2" s="1"/>
  <c r="L155" i="2" s="1"/>
  <c r="L156" i="2" s="1"/>
  <c r="L157" i="2" s="1"/>
  <c r="L158" i="2" s="1"/>
  <c r="L159" i="2" s="1"/>
  <c r="L160" i="2" s="1"/>
  <c r="L161" i="2" s="1"/>
  <c r="L162" i="2" s="1"/>
  <c r="L163" i="2" s="1"/>
  <c r="L164" i="2" s="1"/>
  <c r="L165" i="2" s="1"/>
  <c r="L166" i="2" s="1"/>
  <c r="L167" i="2" s="1"/>
  <c r="L168" i="2" s="1"/>
  <c r="L169" i="2" s="1"/>
  <c r="L170" i="2" s="1"/>
  <c r="L171" i="2" s="1"/>
  <c r="L172" i="2" s="1"/>
  <c r="L173" i="2" s="1"/>
  <c r="L174" i="2" s="1"/>
  <c r="L175" i="2" s="1"/>
  <c r="L176" i="2" s="1"/>
  <c r="L177" i="2" s="1"/>
  <c r="L178" i="2" s="1"/>
  <c r="L179" i="2" s="1"/>
  <c r="L180" i="2" s="1"/>
  <c r="L181" i="2" s="1"/>
  <c r="L182" i="2" s="1"/>
  <c r="L183" i="2" s="1"/>
  <c r="L184" i="2" s="1"/>
  <c r="L185" i="2" s="1"/>
  <c r="L186" i="2" s="1"/>
  <c r="L187" i="2" s="1"/>
  <c r="L188" i="2" s="1"/>
  <c r="L189" i="2" s="1"/>
  <c r="L190" i="2" s="1"/>
  <c r="L191" i="2" s="1"/>
  <c r="L192" i="2" s="1"/>
  <c r="L193" i="2" s="1"/>
  <c r="L194" i="2" s="1"/>
  <c r="L195" i="2" s="1"/>
  <c r="L196" i="2" s="1"/>
  <c r="L197" i="2" s="1"/>
  <c r="L198" i="2" s="1"/>
  <c r="L199" i="2" s="1"/>
  <c r="L200" i="2" s="1"/>
  <c r="L201" i="2" s="1"/>
  <c r="L202" i="2" s="1"/>
  <c r="L203" i="2" s="1"/>
  <c r="L204" i="2" s="1"/>
  <c r="L205" i="2" s="1"/>
  <c r="L206" i="2" s="1"/>
  <c r="L207" i="2" s="1"/>
  <c r="L208" i="2" s="1"/>
  <c r="L209" i="2" s="1"/>
  <c r="L210" i="2" s="1"/>
  <c r="L211" i="2" s="1"/>
  <c r="L212" i="2" s="1"/>
  <c r="L213" i="2" s="1"/>
  <c r="L214" i="2" s="1"/>
  <c r="L215" i="2" s="1"/>
  <c r="L216" i="2" s="1"/>
  <c r="L217" i="2" s="1"/>
  <c r="L218" i="2" s="1"/>
  <c r="L219" i="2" s="1"/>
  <c r="L220" i="2" s="1"/>
  <c r="L221" i="2" s="1"/>
  <c r="L222" i="2" s="1"/>
  <c r="L223" i="2" s="1"/>
  <c r="L224" i="2" s="1"/>
  <c r="L225" i="2" s="1"/>
  <c r="L226" i="2" s="1"/>
  <c r="L227" i="2" s="1"/>
  <c r="L228" i="2" s="1"/>
  <c r="L229" i="2" s="1"/>
  <c r="L230" i="2" s="1"/>
  <c r="L231" i="2" s="1"/>
  <c r="L232" i="2" s="1"/>
  <c r="L233" i="2" s="1"/>
  <c r="L234" i="2" s="1"/>
  <c r="L235" i="2" s="1"/>
  <c r="L236" i="2" s="1"/>
  <c r="L237" i="2" s="1"/>
  <c r="L238" i="2" s="1"/>
  <c r="L239" i="2" s="1"/>
  <c r="L240" i="2" s="1"/>
  <c r="L241" i="2" s="1"/>
  <c r="L242" i="2" s="1"/>
  <c r="L243" i="2" s="1"/>
  <c r="L244" i="2" s="1"/>
  <c r="L245" i="2" s="1"/>
  <c r="L246" i="2" s="1"/>
  <c r="L247" i="2" s="1"/>
  <c r="L248" i="2" s="1"/>
  <c r="L249" i="2" s="1"/>
  <c r="L250" i="2" s="1"/>
  <c r="L251" i="2" s="1"/>
  <c r="L252" i="2" s="1"/>
  <c r="L253" i="2" s="1"/>
  <c r="L254" i="2" s="1"/>
  <c r="L255" i="2" s="1"/>
  <c r="L256" i="2" s="1"/>
  <c r="L257" i="2" s="1"/>
  <c r="L258" i="2" s="1"/>
  <c r="L259" i="2" s="1"/>
  <c r="L260" i="2" s="1"/>
  <c r="L261" i="2" s="1"/>
  <c r="L262" i="2" s="1"/>
  <c r="L263" i="2" s="1"/>
  <c r="L264" i="2" s="1"/>
  <c r="L265" i="2" s="1"/>
  <c r="L266" i="2" s="1"/>
  <c r="L267" i="2" s="1"/>
  <c r="L268" i="2" s="1"/>
  <c r="L269" i="2" s="1"/>
  <c r="L270" i="2" s="1"/>
  <c r="L271" i="2" s="1"/>
  <c r="L272" i="2" s="1"/>
  <c r="L273" i="2" s="1"/>
  <c r="L274" i="2" s="1"/>
  <c r="L275" i="2" s="1"/>
  <c r="L276" i="2" s="1"/>
  <c r="L277" i="2" s="1"/>
  <c r="L278" i="2" s="1"/>
  <c r="L279" i="2" s="1"/>
  <c r="L280" i="2" s="1"/>
  <c r="L281" i="2" s="1"/>
  <c r="L282" i="2" s="1"/>
  <c r="L283" i="2" s="1"/>
  <c r="L284" i="2" s="1"/>
  <c r="L285" i="2" s="1"/>
  <c r="L286" i="2" s="1"/>
  <c r="L287" i="2" s="1"/>
  <c r="L288" i="2" s="1"/>
  <c r="L289" i="2" s="1"/>
  <c r="L290" i="2" s="1"/>
  <c r="L291" i="2" s="1"/>
  <c r="L292" i="2" s="1"/>
  <c r="L293" i="2" s="1"/>
  <c r="L294" i="2" s="1"/>
  <c r="L295" i="2" s="1"/>
  <c r="L296" i="2" s="1"/>
  <c r="L297" i="2" s="1"/>
  <c r="L298" i="2" s="1"/>
  <c r="L299" i="2" s="1"/>
  <c r="L300" i="2" s="1"/>
  <c r="L301" i="2" s="1"/>
  <c r="L302" i="2" s="1"/>
  <c r="L303" i="2" s="1"/>
  <c r="L304" i="2" s="1"/>
  <c r="L305" i="2" s="1"/>
  <c r="L306" i="2" s="1"/>
  <c r="L307" i="2" s="1"/>
  <c r="L308" i="2" s="1"/>
  <c r="L309" i="2" s="1"/>
  <c r="L310" i="2" s="1"/>
  <c r="L311" i="2" s="1"/>
  <c r="L312" i="2" s="1"/>
  <c r="L313" i="2" s="1"/>
  <c r="L314" i="2" s="1"/>
  <c r="L315" i="2" s="1"/>
  <c r="L316" i="2" s="1"/>
  <c r="L317" i="2" s="1"/>
  <c r="L318" i="2" s="1"/>
  <c r="L319" i="2" s="1"/>
  <c r="L320" i="2" s="1"/>
  <c r="L321" i="2" s="1"/>
  <c r="L322" i="2" s="1"/>
  <c r="L323" i="2" s="1"/>
  <c r="L324" i="2" s="1"/>
  <c r="L325" i="2" s="1"/>
  <c r="L326" i="2" s="1"/>
  <c r="L327" i="2" s="1"/>
  <c r="L328" i="2" s="1"/>
  <c r="L329" i="2" s="1"/>
  <c r="L330" i="2" s="1"/>
  <c r="L331" i="2" s="1"/>
  <c r="L332" i="2" s="1"/>
  <c r="L333" i="2" s="1"/>
  <c r="L334" i="2" s="1"/>
  <c r="L335" i="2" s="1"/>
  <c r="L336" i="2" s="1"/>
  <c r="L337" i="2" s="1"/>
  <c r="L338" i="2" s="1"/>
  <c r="L339" i="2" s="1"/>
  <c r="L340" i="2" s="1"/>
  <c r="L341" i="2" s="1"/>
  <c r="L342" i="2" s="1"/>
  <c r="L343" i="2" s="1"/>
  <c r="L344" i="2" s="1"/>
  <c r="L345" i="2" s="1"/>
  <c r="L346" i="2" s="1"/>
  <c r="L347" i="2" s="1"/>
  <c r="L348" i="2" s="1"/>
  <c r="L349" i="2" s="1"/>
  <c r="L350" i="2" s="1"/>
  <c r="L351" i="2" s="1"/>
  <c r="L352" i="2" s="1"/>
  <c r="L353" i="2" s="1"/>
  <c r="L354" i="2" s="1"/>
  <c r="L355" i="2" s="1"/>
  <c r="L356" i="2" s="1"/>
  <c r="L357" i="2" s="1"/>
  <c r="L358" i="2" s="1"/>
  <c r="L359" i="2" s="1"/>
  <c r="L360" i="2" s="1"/>
  <c r="L361" i="2" s="1"/>
  <c r="L362" i="2" s="1"/>
  <c r="L363" i="2" s="1"/>
  <c r="L364" i="2" s="1"/>
  <c r="L365" i="2" s="1"/>
  <c r="L366" i="2" s="1"/>
  <c r="L367" i="2" s="1"/>
  <c r="L368" i="2" s="1"/>
  <c r="L369" i="2" s="1"/>
  <c r="L370" i="2" s="1"/>
  <c r="L371" i="2" s="1"/>
  <c r="L372" i="2" s="1"/>
  <c r="L373" i="2" s="1"/>
  <c r="L374" i="2" s="1"/>
  <c r="L375" i="2" s="1"/>
  <c r="L376" i="2" s="1"/>
  <c r="L377" i="2" s="1"/>
  <c r="L378" i="2" s="1"/>
  <c r="L379" i="2" s="1"/>
  <c r="L380" i="2" s="1"/>
  <c r="L381" i="2" s="1"/>
  <c r="L382" i="2" s="1"/>
  <c r="L383" i="2" s="1"/>
  <c r="L384" i="2" s="1"/>
  <c r="L385" i="2" s="1"/>
  <c r="L386" i="2" s="1"/>
  <c r="L387" i="2" s="1"/>
  <c r="L388" i="2" s="1"/>
  <c r="L389" i="2" s="1"/>
  <c r="L390" i="2" s="1"/>
  <c r="L391" i="2" s="1"/>
  <c r="L392" i="2" s="1"/>
  <c r="L393" i="2" s="1"/>
  <c r="L394" i="2" s="1"/>
  <c r="L395" i="2" s="1"/>
  <c r="L396" i="2" s="1"/>
  <c r="L397" i="2" s="1"/>
  <c r="L398" i="2" s="1"/>
  <c r="L399" i="2" s="1"/>
  <c r="L400" i="2" s="1"/>
  <c r="L401" i="2" s="1"/>
  <c r="L402" i="2" s="1"/>
  <c r="L403" i="2" s="1"/>
  <c r="L404" i="2" s="1"/>
  <c r="L405" i="2" s="1"/>
  <c r="L406" i="2" s="1"/>
  <c r="L407" i="2" s="1"/>
  <c r="L408" i="2" s="1"/>
  <c r="L409" i="2" s="1"/>
  <c r="L410" i="2" s="1"/>
  <c r="L411" i="2" s="1"/>
  <c r="L412" i="2" s="1"/>
  <c r="L413" i="2" s="1"/>
  <c r="L414" i="2" s="1"/>
  <c r="L415" i="2" s="1"/>
  <c r="L416" i="2" s="1"/>
  <c r="L417" i="2" s="1"/>
  <c r="L418" i="2" s="1"/>
  <c r="L419" i="2" s="1"/>
  <c r="L420" i="2" s="1"/>
  <c r="L421" i="2" s="1"/>
  <c r="L422" i="2" s="1"/>
  <c r="L423" i="2" s="1"/>
  <c r="L424" i="2" s="1"/>
  <c r="L425" i="2" s="1"/>
  <c r="L426" i="2" s="1"/>
  <c r="L427" i="2" s="1"/>
  <c r="L428" i="2" s="1"/>
  <c r="L429" i="2" s="1"/>
  <c r="L430" i="2" s="1"/>
  <c r="L431" i="2" s="1"/>
  <c r="L432" i="2" s="1"/>
  <c r="L433" i="2" s="1"/>
  <c r="L434" i="2" s="1"/>
  <c r="L435" i="2" s="1"/>
  <c r="L436" i="2" s="1"/>
  <c r="L437" i="2" s="1"/>
  <c r="L438" i="2" s="1"/>
  <c r="L439" i="2" s="1"/>
  <c r="L440" i="2" s="1"/>
  <c r="L441" i="2" s="1"/>
  <c r="L442" i="2" s="1"/>
  <c r="L443" i="2" s="1"/>
  <c r="L444" i="2" s="1"/>
  <c r="L445" i="2" s="1"/>
  <c r="L446" i="2" s="1"/>
  <c r="L447" i="2" s="1"/>
  <c r="L448" i="2" s="1"/>
  <c r="L449" i="2" s="1"/>
  <c r="L450" i="2" s="1"/>
  <c r="L451" i="2" s="1"/>
  <c r="L452" i="2" s="1"/>
  <c r="L453" i="2" s="1"/>
  <c r="L454" i="2" s="1"/>
  <c r="L455" i="2" s="1"/>
  <c r="L456" i="2" s="1"/>
  <c r="L457" i="2" s="1"/>
  <c r="L458" i="2" s="1"/>
  <c r="L459" i="2" s="1"/>
  <c r="L460" i="2" s="1"/>
  <c r="L461" i="2" s="1"/>
  <c r="L462" i="2" s="1"/>
  <c r="L463" i="2" s="1"/>
  <c r="L464" i="2" s="1"/>
  <c r="L465" i="2" s="1"/>
  <c r="L466" i="2" s="1"/>
  <c r="L467" i="2" s="1"/>
  <c r="L468" i="2" s="1"/>
  <c r="L469" i="2" s="1"/>
  <c r="L470" i="2" s="1"/>
  <c r="L471" i="2" s="1"/>
  <c r="L472" i="2" s="1"/>
  <c r="L473" i="2" s="1"/>
  <c r="L474" i="2" s="1"/>
  <c r="L475" i="2" s="1"/>
  <c r="L476" i="2" s="1"/>
  <c r="L477" i="2" s="1"/>
  <c r="L478" i="2" s="1"/>
  <c r="L479" i="2" s="1"/>
  <c r="L480" i="2" s="1"/>
  <c r="L481" i="2" s="1"/>
  <c r="L482" i="2" s="1"/>
  <c r="L483" i="2" s="1"/>
  <c r="L484" i="2" s="1"/>
  <c r="L485" i="2" s="1"/>
  <c r="L486" i="2" s="1"/>
  <c r="L487" i="2" s="1"/>
  <c r="L488" i="2" s="1"/>
  <c r="L489" i="2" s="1"/>
  <c r="L490" i="2" s="1"/>
  <c r="L491" i="2" s="1"/>
  <c r="L492" i="2" s="1"/>
  <c r="L493" i="2" s="1"/>
  <c r="L494" i="2" s="1"/>
  <c r="L495" i="2" s="1"/>
  <c r="L496" i="2" s="1"/>
  <c r="L497" i="2" s="1"/>
  <c r="L498" i="2" s="1"/>
  <c r="L499" i="2" s="1"/>
  <c r="L500" i="2" s="1"/>
  <c r="L501" i="2" s="1"/>
  <c r="L502" i="2" s="1"/>
  <c r="L503" i="2" s="1"/>
  <c r="L504" i="2" s="1"/>
  <c r="L505" i="2" s="1"/>
  <c r="L506" i="2" s="1"/>
  <c r="L507" i="2" s="1"/>
  <c r="L508" i="2" s="1"/>
  <c r="L509" i="2" s="1"/>
  <c r="L510" i="2" s="1"/>
  <c r="L511" i="2" s="1"/>
  <c r="L512" i="2" s="1"/>
  <c r="L513" i="2" s="1"/>
  <c r="L514" i="2" s="1"/>
  <c r="L515" i="2" s="1"/>
  <c r="L516" i="2" s="1"/>
  <c r="L517" i="2" s="1"/>
  <c r="L518" i="2" s="1"/>
  <c r="L519" i="2" s="1"/>
  <c r="L520" i="2" s="1"/>
  <c r="L521" i="2" s="1"/>
  <c r="L522" i="2" s="1"/>
  <c r="L523" i="2" s="1"/>
  <c r="L524" i="2" s="1"/>
  <c r="L525" i="2" s="1"/>
  <c r="L526" i="2" s="1"/>
  <c r="L527" i="2" s="1"/>
  <c r="L528" i="2" s="1"/>
  <c r="L529" i="2" s="1"/>
  <c r="L530" i="2" s="1"/>
  <c r="L531" i="2" s="1"/>
  <c r="L532" i="2" s="1"/>
  <c r="L533" i="2" s="1"/>
  <c r="L534" i="2" s="1"/>
  <c r="L535" i="2" s="1"/>
  <c r="L536" i="2" s="1"/>
  <c r="L537" i="2" s="1"/>
  <c r="L538" i="2" s="1"/>
  <c r="L539" i="2" s="1"/>
  <c r="L540" i="2" s="1"/>
  <c r="L541" i="2" s="1"/>
  <c r="L542" i="2" s="1"/>
  <c r="L543" i="2" s="1"/>
  <c r="L544" i="2" s="1"/>
  <c r="L545" i="2" s="1"/>
  <c r="L546" i="2" s="1"/>
  <c r="L547" i="2" s="1"/>
  <c r="L548" i="2" s="1"/>
  <c r="L549" i="2" s="1"/>
  <c r="L550" i="2" s="1"/>
  <c r="L551" i="2" s="1"/>
  <c r="L552" i="2" s="1"/>
  <c r="L553" i="2" s="1"/>
  <c r="L554" i="2" s="1"/>
  <c r="L555" i="2" s="1"/>
  <c r="L556" i="2" s="1"/>
  <c r="L557" i="2" s="1"/>
  <c r="L558" i="2" s="1"/>
  <c r="L559" i="2" s="1"/>
  <c r="L560" i="2" s="1"/>
  <c r="L561" i="2" s="1"/>
  <c r="L562" i="2" s="1"/>
  <c r="L563" i="2" s="1"/>
  <c r="L564" i="2" s="1"/>
  <c r="L565" i="2" s="1"/>
  <c r="L566" i="2" s="1"/>
  <c r="L567" i="2" s="1"/>
  <c r="L568" i="2" s="1"/>
  <c r="L569" i="2" s="1"/>
  <c r="L570" i="2" s="1"/>
  <c r="L571" i="2" s="1"/>
  <c r="L572" i="2" s="1"/>
  <c r="L573" i="2" s="1"/>
  <c r="L574" i="2" s="1"/>
  <c r="L575" i="2" s="1"/>
  <c r="L576" i="2" s="1"/>
  <c r="L577" i="2" s="1"/>
  <c r="L578" i="2" s="1"/>
  <c r="L579" i="2" s="1"/>
  <c r="L580" i="2" s="1"/>
  <c r="L581" i="2" s="1"/>
  <c r="L582" i="2" s="1"/>
  <c r="L583" i="2" s="1"/>
  <c r="L584" i="2" s="1"/>
  <c r="L585" i="2" s="1"/>
  <c r="L586" i="2" s="1"/>
  <c r="L587" i="2" s="1"/>
  <c r="L588" i="2" s="1"/>
  <c r="L589" i="2" s="1"/>
  <c r="L590" i="2" s="1"/>
  <c r="L591" i="2" s="1"/>
  <c r="L592" i="2" s="1"/>
  <c r="L593" i="2" s="1"/>
  <c r="L594" i="2" s="1"/>
  <c r="L595" i="2" s="1"/>
  <c r="L596" i="2" s="1"/>
  <c r="L597" i="2" s="1"/>
  <c r="L598" i="2" s="1"/>
  <c r="L599" i="2" s="1"/>
  <c r="L600" i="2" s="1"/>
  <c r="L601" i="2" s="1"/>
  <c r="L602" i="2" s="1"/>
  <c r="L603" i="2" s="1"/>
  <c r="L604" i="2" s="1"/>
  <c r="L605" i="2" s="1"/>
  <c r="L606" i="2" s="1"/>
  <c r="L607" i="2" s="1"/>
  <c r="L608" i="2" s="1"/>
  <c r="L609" i="2" s="1"/>
  <c r="L610" i="2" s="1"/>
  <c r="L611" i="2" s="1"/>
  <c r="L612" i="2" s="1"/>
  <c r="L613" i="2" s="1"/>
  <c r="L614" i="2" s="1"/>
  <c r="L615" i="2" s="1"/>
  <c r="L616" i="2" s="1"/>
  <c r="L617" i="2" s="1"/>
  <c r="L618" i="2" s="1"/>
  <c r="L619" i="2" s="1"/>
  <c r="L620" i="2" s="1"/>
  <c r="L621" i="2" s="1"/>
  <c r="L622" i="2" s="1"/>
  <c r="L623" i="2" s="1"/>
  <c r="L624" i="2" s="1"/>
  <c r="L625" i="2" s="1"/>
  <c r="L626" i="2" s="1"/>
  <c r="L627" i="2" s="1"/>
  <c r="L628" i="2" s="1"/>
  <c r="L629" i="2" s="1"/>
  <c r="L630" i="2" s="1"/>
  <c r="L631" i="2" s="1"/>
  <c r="L632" i="2" s="1"/>
  <c r="L633" i="2" s="1"/>
  <c r="L634" i="2" s="1"/>
  <c r="L635" i="2" s="1"/>
  <c r="L636" i="2" s="1"/>
  <c r="L637" i="2" s="1"/>
  <c r="L638" i="2" s="1"/>
  <c r="L639" i="2" s="1"/>
  <c r="L640" i="2" s="1"/>
  <c r="L641" i="2" s="1"/>
  <c r="L642" i="2" s="1"/>
  <c r="L643" i="2" s="1"/>
  <c r="L644" i="2" s="1"/>
  <c r="L645" i="2" s="1"/>
  <c r="L646" i="2" s="1"/>
  <c r="L647" i="2" s="1"/>
  <c r="L648" i="2" s="1"/>
  <c r="L649" i="2" s="1"/>
  <c r="L650" i="2" s="1"/>
  <c r="L651" i="2" s="1"/>
  <c r="L652" i="2" s="1"/>
  <c r="L653" i="2" s="1"/>
  <c r="L654" i="2" s="1"/>
  <c r="L655" i="2" s="1"/>
  <c r="L656" i="2" s="1"/>
  <c r="L657" i="2" s="1"/>
  <c r="L658" i="2" s="1"/>
  <c r="L659" i="2" s="1"/>
  <c r="L660" i="2" s="1"/>
  <c r="L661" i="2" s="1"/>
  <c r="L662" i="2" s="1"/>
  <c r="L663" i="2" s="1"/>
  <c r="L664" i="2" s="1"/>
  <c r="L665" i="2" s="1"/>
  <c r="L666" i="2" s="1"/>
  <c r="L667" i="2" s="1"/>
  <c r="L668" i="2" s="1"/>
  <c r="L669" i="2" s="1"/>
  <c r="L670" i="2" s="1"/>
  <c r="L671" i="2" s="1"/>
  <c r="L672" i="2" s="1"/>
  <c r="L673" i="2" s="1"/>
  <c r="L674" i="2" s="1"/>
  <c r="L675" i="2" s="1"/>
  <c r="L676" i="2" s="1"/>
  <c r="L677" i="2" s="1"/>
  <c r="L678" i="2" s="1"/>
  <c r="L679" i="2" s="1"/>
  <c r="L680" i="2" s="1"/>
  <c r="L681" i="2" s="1"/>
  <c r="L682" i="2" s="1"/>
  <c r="L683" i="2" s="1"/>
  <c r="L684" i="2" s="1"/>
  <c r="L685" i="2" s="1"/>
  <c r="L686" i="2" s="1"/>
  <c r="L687" i="2" s="1"/>
  <c r="L688" i="2" s="1"/>
  <c r="L689" i="2" s="1"/>
  <c r="L690" i="2" s="1"/>
  <c r="L691" i="2" s="1"/>
  <c r="L692" i="2" s="1"/>
  <c r="L693" i="2" s="1"/>
  <c r="L694" i="2" s="1"/>
  <c r="L695" i="2" s="1"/>
  <c r="L696" i="2" s="1"/>
  <c r="L697" i="2" s="1"/>
  <c r="L698" i="2" s="1"/>
  <c r="L699" i="2" s="1"/>
  <c r="L700" i="2" s="1"/>
  <c r="L701" i="2" s="1"/>
  <c r="L702" i="2" s="1"/>
  <c r="L703" i="2" s="1"/>
  <c r="L704" i="2" s="1"/>
  <c r="L705" i="2" s="1"/>
  <c r="L706" i="2" s="1"/>
  <c r="L707" i="2" s="1"/>
  <c r="L708" i="2" s="1"/>
  <c r="L709" i="2" s="1"/>
  <c r="L710" i="2" s="1"/>
  <c r="L711" i="2" s="1"/>
  <c r="L712" i="2" s="1"/>
  <c r="L713" i="2" s="1"/>
  <c r="L714" i="2" s="1"/>
  <c r="L715" i="2" s="1"/>
  <c r="L716" i="2" s="1"/>
  <c r="L717" i="2" s="1"/>
  <c r="L718" i="2" s="1"/>
  <c r="L719" i="2" s="1"/>
  <c r="L720" i="2" s="1"/>
  <c r="L721" i="2" s="1"/>
  <c r="L722" i="2" s="1"/>
  <c r="L723" i="2" s="1"/>
  <c r="L724" i="2" s="1"/>
  <c r="L725" i="2" s="1"/>
  <c r="L726" i="2" s="1"/>
  <c r="L727" i="2" s="1"/>
  <c r="L728" i="2" s="1"/>
  <c r="L729" i="2" s="1"/>
  <c r="L730" i="2" s="1"/>
  <c r="L731" i="2" s="1"/>
  <c r="L732" i="2" s="1"/>
  <c r="L733" i="2" s="1"/>
  <c r="L734" i="2" s="1"/>
  <c r="L735" i="2" s="1"/>
  <c r="L736" i="2" s="1"/>
  <c r="L737" i="2" s="1"/>
  <c r="L738" i="2" s="1"/>
  <c r="L739" i="2" s="1"/>
  <c r="L740" i="2" s="1"/>
  <c r="L741" i="2" s="1"/>
  <c r="L742" i="2" s="1"/>
  <c r="L743" i="2" s="1"/>
  <c r="L744" i="2" s="1"/>
  <c r="L745" i="2" s="1"/>
  <c r="L746" i="2" s="1"/>
  <c r="L747" i="2" s="1"/>
  <c r="L748" i="2" s="1"/>
  <c r="L749" i="2" s="1"/>
  <c r="L750" i="2" s="1"/>
  <c r="L751" i="2" s="1"/>
  <c r="L752" i="2" s="1"/>
  <c r="L753" i="2" s="1"/>
  <c r="L754" i="2" s="1"/>
  <c r="L755" i="2" s="1"/>
  <c r="L756" i="2" s="1"/>
  <c r="L757" i="2" s="1"/>
  <c r="L758" i="2" s="1"/>
  <c r="L759" i="2" s="1"/>
  <c r="L760" i="2" s="1"/>
  <c r="L761" i="2" s="1"/>
  <c r="L762" i="2" s="1"/>
  <c r="L763" i="2" s="1"/>
  <c r="L764" i="2" s="1"/>
  <c r="L765" i="2" s="1"/>
  <c r="L766" i="2" s="1"/>
  <c r="L767" i="2" s="1"/>
  <c r="L768" i="2" s="1"/>
  <c r="L769" i="2" s="1"/>
  <c r="L770" i="2" s="1"/>
  <c r="L771" i="2" s="1"/>
  <c r="L772" i="2" s="1"/>
  <c r="L773" i="2" s="1"/>
  <c r="L774" i="2" s="1"/>
  <c r="L775" i="2" s="1"/>
  <c r="L776" i="2" s="1"/>
  <c r="L777" i="2" s="1"/>
  <c r="L778" i="2" s="1"/>
  <c r="L779" i="2" s="1"/>
  <c r="L780" i="2" s="1"/>
  <c r="L781" i="2" s="1"/>
  <c r="L782" i="2" s="1"/>
  <c r="L783" i="2" s="1"/>
  <c r="L784" i="2" s="1"/>
  <c r="L785" i="2" s="1"/>
  <c r="L786" i="2" s="1"/>
  <c r="L787" i="2" s="1"/>
  <c r="L788" i="2" s="1"/>
  <c r="L789" i="2" s="1"/>
  <c r="L790" i="2" s="1"/>
  <c r="L791" i="2" s="1"/>
  <c r="L792" i="2" s="1"/>
  <c r="L793" i="2" s="1"/>
  <c r="L794" i="2" s="1"/>
  <c r="L795" i="2" s="1"/>
  <c r="L796" i="2" s="1"/>
  <c r="L797" i="2" s="1"/>
  <c r="L798" i="2" s="1"/>
  <c r="L799" i="2" s="1"/>
  <c r="L800" i="2" s="1"/>
  <c r="L801" i="2" s="1"/>
  <c r="L802" i="2" s="1"/>
  <c r="L803" i="2" s="1"/>
  <c r="L804" i="2" s="1"/>
  <c r="L805" i="2" s="1"/>
  <c r="L806" i="2" s="1"/>
  <c r="L807" i="2" s="1"/>
  <c r="L808" i="2" s="1"/>
  <c r="L809" i="2" s="1"/>
  <c r="L810" i="2" s="1"/>
  <c r="L811" i="2" s="1"/>
  <c r="L812" i="2" s="1"/>
  <c r="L813" i="2" s="1"/>
  <c r="L814" i="2" s="1"/>
  <c r="L815" i="2" s="1"/>
  <c r="L816" i="2" s="1"/>
  <c r="L817" i="2" s="1"/>
  <c r="L818" i="2" s="1"/>
  <c r="L819" i="2" s="1"/>
  <c r="L820" i="2" s="1"/>
  <c r="L821" i="2" s="1"/>
  <c r="L822" i="2" s="1"/>
  <c r="L823" i="2" s="1"/>
  <c r="L824" i="2" s="1"/>
  <c r="L825" i="2" s="1"/>
  <c r="L826" i="2" s="1"/>
  <c r="L827" i="2" s="1"/>
  <c r="L828" i="2" s="1"/>
  <c r="L829" i="2" s="1"/>
  <c r="L830" i="2" s="1"/>
  <c r="L831" i="2" s="1"/>
  <c r="L832" i="2" s="1"/>
  <c r="L833" i="2" s="1"/>
  <c r="L834" i="2" s="1"/>
  <c r="L835" i="2" s="1"/>
  <c r="L836" i="2" s="1"/>
  <c r="L837" i="2" s="1"/>
  <c r="L838" i="2" s="1"/>
  <c r="L839" i="2" s="1"/>
  <c r="L840" i="2" s="1"/>
  <c r="L841" i="2" s="1"/>
  <c r="L842" i="2" s="1"/>
  <c r="L843" i="2" s="1"/>
  <c r="L844" i="2" s="1"/>
  <c r="L845" i="2" s="1"/>
  <c r="L846" i="2" s="1"/>
  <c r="L847" i="2" s="1"/>
  <c r="L848" i="2" s="1"/>
  <c r="L849" i="2" s="1"/>
  <c r="L850" i="2" s="1"/>
  <c r="L851" i="2" s="1"/>
  <c r="L852" i="2" s="1"/>
  <c r="L853" i="2" s="1"/>
  <c r="L854" i="2" s="1"/>
  <c r="L855" i="2" s="1"/>
  <c r="L856" i="2" s="1"/>
  <c r="L857" i="2" s="1"/>
  <c r="L858" i="2" s="1"/>
  <c r="L859" i="2" s="1"/>
  <c r="L860" i="2" s="1"/>
  <c r="L861" i="2" s="1"/>
  <c r="L862" i="2" s="1"/>
  <c r="L863" i="2" s="1"/>
  <c r="L864" i="2" s="1"/>
  <c r="L865" i="2" s="1"/>
  <c r="L866" i="2" s="1"/>
  <c r="L867" i="2" s="1"/>
  <c r="L868" i="2" s="1"/>
  <c r="L869" i="2" s="1"/>
  <c r="L870" i="2" s="1"/>
  <c r="L871" i="2" s="1"/>
  <c r="L872" i="2" s="1"/>
  <c r="L873" i="2" s="1"/>
  <c r="L874" i="2" s="1"/>
  <c r="L875" i="2" s="1"/>
  <c r="L876" i="2" s="1"/>
  <c r="L877" i="2" s="1"/>
  <c r="L878" i="2" s="1"/>
  <c r="L879" i="2" s="1"/>
  <c r="L880" i="2" s="1"/>
  <c r="L881" i="2" s="1"/>
  <c r="L882" i="2" s="1"/>
  <c r="L883" i="2" s="1"/>
  <c r="L884" i="2" s="1"/>
  <c r="L885" i="2" s="1"/>
  <c r="L886" i="2" s="1"/>
  <c r="L887" i="2" s="1"/>
  <c r="L888" i="2" s="1"/>
  <c r="L889" i="2" s="1"/>
  <c r="L890" i="2" s="1"/>
  <c r="L891" i="2" s="1"/>
  <c r="L892" i="2" s="1"/>
  <c r="L893" i="2" s="1"/>
  <c r="L894" i="2" s="1"/>
  <c r="L895" i="2" s="1"/>
  <c r="L896" i="2" s="1"/>
  <c r="L897" i="2" s="1"/>
  <c r="L898" i="2" s="1"/>
  <c r="L899" i="2" s="1"/>
  <c r="L900" i="2" s="1"/>
  <c r="L901" i="2" s="1"/>
  <c r="L902" i="2" s="1"/>
  <c r="L903" i="2" s="1"/>
  <c r="L904" i="2" s="1"/>
  <c r="L905" i="2" s="1"/>
  <c r="L906" i="2" s="1"/>
  <c r="L907" i="2" s="1"/>
  <c r="L908" i="2" s="1"/>
  <c r="L909" i="2" s="1"/>
  <c r="L910" i="2" s="1"/>
  <c r="L911" i="2" s="1"/>
  <c r="L912" i="2" s="1"/>
  <c r="L913" i="2" s="1"/>
  <c r="L914" i="2" s="1"/>
  <c r="L915" i="2" s="1"/>
  <c r="L916" i="2" s="1"/>
  <c r="L917" i="2" s="1"/>
  <c r="L918" i="2" s="1"/>
  <c r="L919" i="2" s="1"/>
  <c r="L920" i="2" s="1"/>
  <c r="L921" i="2" s="1"/>
  <c r="L922" i="2" s="1"/>
  <c r="L923" i="2" s="1"/>
  <c r="L924" i="2" s="1"/>
  <c r="L925" i="2" s="1"/>
  <c r="L926" i="2" s="1"/>
  <c r="L927" i="2" s="1"/>
  <c r="L928" i="2" s="1"/>
  <c r="L929" i="2" s="1"/>
  <c r="L930" i="2" s="1"/>
  <c r="L931" i="2" s="1"/>
  <c r="L932" i="2" s="1"/>
  <c r="L933" i="2" s="1"/>
  <c r="L934" i="2" s="1"/>
  <c r="L935" i="2" s="1"/>
  <c r="L936" i="2" s="1"/>
  <c r="L937" i="2" s="1"/>
  <c r="L938" i="2" s="1"/>
  <c r="L939" i="2" s="1"/>
  <c r="L940" i="2" s="1"/>
  <c r="L941" i="2" s="1"/>
  <c r="L942" i="2" s="1"/>
  <c r="L943" i="2" s="1"/>
  <c r="L944" i="2" s="1"/>
  <c r="L945" i="2" s="1"/>
  <c r="L946" i="2" s="1"/>
  <c r="L947" i="2" s="1"/>
  <c r="L948" i="2" s="1"/>
  <c r="L949" i="2" s="1"/>
  <c r="L950" i="2" s="1"/>
  <c r="L951" i="2" s="1"/>
  <c r="L952" i="2" s="1"/>
  <c r="L953" i="2" s="1"/>
  <c r="L954" i="2" s="1"/>
  <c r="L955" i="2" s="1"/>
  <c r="L956" i="2" s="1"/>
  <c r="L957" i="2" s="1"/>
  <c r="L958" i="2" s="1"/>
  <c r="L959" i="2" s="1"/>
  <c r="L960" i="2" s="1"/>
  <c r="L961" i="2" s="1"/>
  <c r="L962" i="2" s="1"/>
  <c r="L963" i="2" s="1"/>
  <c r="L964" i="2" s="1"/>
  <c r="L965" i="2" s="1"/>
  <c r="L966" i="2" s="1"/>
  <c r="L967" i="2" s="1"/>
  <c r="L968" i="2" s="1"/>
  <c r="L969" i="2" s="1"/>
  <c r="L970" i="2" s="1"/>
  <c r="L971" i="2" s="1"/>
  <c r="L972" i="2" s="1"/>
  <c r="L973" i="2" s="1"/>
  <c r="L974" i="2" s="1"/>
  <c r="L975" i="2" s="1"/>
  <c r="L976" i="2" s="1"/>
  <c r="L977" i="2" s="1"/>
  <c r="L978" i="2" s="1"/>
  <c r="L979" i="2" s="1"/>
  <c r="L980" i="2" s="1"/>
  <c r="L981" i="2" s="1"/>
  <c r="L982" i="2" s="1"/>
  <c r="L983" i="2" s="1"/>
  <c r="L984" i="2" s="1"/>
  <c r="L985" i="2" s="1"/>
  <c r="L986" i="2" s="1"/>
  <c r="L987" i="2" s="1"/>
  <c r="L988" i="2" s="1"/>
  <c r="L989" i="2" s="1"/>
  <c r="L990" i="2" s="1"/>
  <c r="L991" i="2" s="1"/>
  <c r="L992" i="2" s="1"/>
  <c r="L993" i="2" s="1"/>
  <c r="L994" i="2" s="1"/>
  <c r="L995" i="2" s="1"/>
  <c r="L996" i="2" s="1"/>
  <c r="L997" i="2" s="1"/>
  <c r="L998" i="2" s="1"/>
  <c r="L999" i="2" s="1"/>
  <c r="L1000" i="2" s="1"/>
  <c r="L1001" i="2" s="1"/>
  <c r="L1002" i="2" s="1"/>
  <c r="L1003" i="2" s="1"/>
  <c r="L1004" i="2" s="1"/>
  <c r="L1005" i="2" s="1"/>
  <c r="L1006" i="2" s="1"/>
  <c r="L1007" i="2" s="1"/>
  <c r="L1008" i="2" s="1"/>
  <c r="L1009" i="2" s="1"/>
  <c r="L1010" i="2" s="1"/>
  <c r="L1011" i="2" s="1"/>
  <c r="L1012" i="2" s="1"/>
  <c r="L1013" i="2" s="1"/>
  <c r="L1014" i="2" s="1"/>
  <c r="L1015" i="2" s="1"/>
  <c r="L1016" i="2" s="1"/>
  <c r="L1017" i="2" s="1"/>
  <c r="L1018" i="2" s="1"/>
  <c r="L1019" i="2" s="1"/>
  <c r="L1020" i="2" s="1"/>
  <c r="L1021" i="2" s="1"/>
  <c r="L1022" i="2" s="1"/>
  <c r="L1023" i="2" s="1"/>
  <c r="L1024" i="2" s="1"/>
  <c r="L1025" i="2" s="1"/>
  <c r="L1026" i="2" s="1"/>
  <c r="L1027" i="2" s="1"/>
  <c r="L1028" i="2" s="1"/>
  <c r="L1029" i="2" s="1"/>
  <c r="L1030" i="2" s="1"/>
  <c r="L1031" i="2" s="1"/>
  <c r="L1032" i="2" s="1"/>
  <c r="L1033" i="2" s="1"/>
  <c r="L1034" i="2" s="1"/>
  <c r="L1035" i="2" s="1"/>
  <c r="L1036" i="2" s="1"/>
  <c r="L1037" i="2" s="1"/>
  <c r="L1038" i="2" s="1"/>
  <c r="L1039" i="2" s="1"/>
  <c r="L1040" i="2" s="1"/>
  <c r="L1041" i="2" s="1"/>
  <c r="L1042" i="2" s="1"/>
  <c r="L1043" i="2" s="1"/>
  <c r="L1044" i="2" s="1"/>
  <c r="L1045" i="2" s="1"/>
  <c r="L1046" i="2" s="1"/>
  <c r="L1047" i="2" s="1"/>
  <c r="L1048" i="2" s="1"/>
  <c r="L1049" i="2" s="1"/>
  <c r="L1050" i="2" s="1"/>
  <c r="L1051" i="2" s="1"/>
  <c r="L1052" i="2" s="1"/>
  <c r="L1053" i="2" s="1"/>
  <c r="L1054" i="2" s="1"/>
  <c r="L1055" i="2" s="1"/>
  <c r="L1056" i="2" s="1"/>
  <c r="L1057" i="2" s="1"/>
  <c r="L1058" i="2" s="1"/>
  <c r="L1059" i="2" s="1"/>
  <c r="L1060" i="2" s="1"/>
  <c r="L1061" i="2" s="1"/>
  <c r="L1062" i="2" s="1"/>
  <c r="L1063" i="2" s="1"/>
  <c r="L1064" i="2" s="1"/>
  <c r="L1065" i="2" s="1"/>
  <c r="L1066" i="2" s="1"/>
  <c r="L1067" i="2" s="1"/>
  <c r="L1068" i="2" s="1"/>
  <c r="L1069" i="2" s="1"/>
  <c r="L1070" i="2" s="1"/>
  <c r="L1071" i="2" s="1"/>
  <c r="L1072" i="2" s="1"/>
  <c r="L1073" i="2" s="1"/>
  <c r="L1074" i="2" s="1"/>
  <c r="L1075" i="2" s="1"/>
  <c r="L1076" i="2" s="1"/>
  <c r="L1077" i="2" s="1"/>
  <c r="L1078" i="2" s="1"/>
  <c r="L1079" i="2" s="1"/>
  <c r="L1080" i="2" s="1"/>
  <c r="L1081" i="2" s="1"/>
  <c r="L1082" i="2" s="1"/>
  <c r="L1083" i="2" s="1"/>
  <c r="L1084" i="2" s="1"/>
  <c r="L1085" i="2" s="1"/>
  <c r="L1086" i="2" s="1"/>
  <c r="L1087" i="2" s="1"/>
  <c r="L1088" i="2" s="1"/>
  <c r="L1089" i="2" s="1"/>
  <c r="L1090" i="2" s="1"/>
  <c r="L1091" i="2" s="1"/>
  <c r="L1092" i="2" s="1"/>
  <c r="L1093" i="2" s="1"/>
  <c r="L1094" i="2" s="1"/>
  <c r="L1095" i="2" s="1"/>
  <c r="L1096" i="2" s="1"/>
  <c r="L1097" i="2" s="1"/>
  <c r="L1098" i="2" s="1"/>
  <c r="L1099" i="2" s="1"/>
  <c r="L1100" i="2" s="1"/>
  <c r="L1101" i="2" s="1"/>
  <c r="L1102" i="2" s="1"/>
  <c r="L1103" i="2" s="1"/>
  <c r="L1104" i="2" s="1"/>
  <c r="L1105" i="2" s="1"/>
  <c r="L1106" i="2" s="1"/>
  <c r="L1107" i="2" s="1"/>
  <c r="L1108" i="2" s="1"/>
  <c r="L1109" i="2" s="1"/>
  <c r="L1110" i="2" s="1"/>
  <c r="L1111" i="2" s="1"/>
  <c r="L1112" i="2" s="1"/>
  <c r="L1113" i="2" s="1"/>
  <c r="L1114" i="2" s="1"/>
  <c r="L1115" i="2" s="1"/>
  <c r="L1116" i="2" s="1"/>
  <c r="L1117" i="2" s="1"/>
  <c r="L1118" i="2" s="1"/>
  <c r="L1119" i="2" s="1"/>
  <c r="L1120" i="2" s="1"/>
  <c r="L1121" i="2" s="1"/>
  <c r="L1122" i="2" s="1"/>
  <c r="L1123" i="2" s="1"/>
  <c r="L1124" i="2" s="1"/>
  <c r="L1125" i="2" s="1"/>
  <c r="L1126" i="2" s="1"/>
  <c r="L1127" i="2" s="1"/>
  <c r="L1128" i="2" s="1"/>
  <c r="L1129" i="2" s="1"/>
  <c r="L1130" i="2" s="1"/>
  <c r="L1131" i="2" s="1"/>
  <c r="L1132" i="2" s="1"/>
  <c r="L1133" i="2" s="1"/>
  <c r="L1134" i="2" s="1"/>
  <c r="L1135" i="2" s="1"/>
  <c r="L1136" i="2" s="1"/>
  <c r="L1137" i="2" s="1"/>
  <c r="L1138" i="2" s="1"/>
  <c r="L1139" i="2" s="1"/>
  <c r="L1140" i="2" s="1"/>
  <c r="L1141" i="2" s="1"/>
  <c r="L1142" i="2" s="1"/>
  <c r="L1143" i="2" s="1"/>
  <c r="L1144" i="2" s="1"/>
  <c r="L1145" i="2" s="1"/>
  <c r="L1146" i="2" s="1"/>
  <c r="L1147" i="2" s="1"/>
  <c r="L1148" i="2" s="1"/>
  <c r="L1149" i="2" s="1"/>
  <c r="L1150" i="2" s="1"/>
  <c r="L1151" i="2" s="1"/>
  <c r="L1152" i="2" s="1"/>
  <c r="L1153" i="2" s="1"/>
  <c r="L1154" i="2" s="1"/>
  <c r="L1155" i="2" s="1"/>
  <c r="L1156" i="2" s="1"/>
  <c r="L1157" i="2" s="1"/>
  <c r="L1158" i="2" s="1"/>
  <c r="L1159" i="2" s="1"/>
  <c r="L1160" i="2" s="1"/>
  <c r="L1161" i="2" s="1"/>
  <c r="L1162" i="2" s="1"/>
  <c r="L1163" i="2" s="1"/>
  <c r="L1164" i="2" s="1"/>
  <c r="L1165" i="2" s="1"/>
  <c r="L1166" i="2" s="1"/>
  <c r="L1167" i="2" s="1"/>
  <c r="L1168" i="2" s="1"/>
  <c r="L1169" i="2" s="1"/>
  <c r="L1170" i="2" s="1"/>
  <c r="L1171" i="2" s="1"/>
  <c r="L1172" i="2" s="1"/>
  <c r="L1173" i="2" s="1"/>
  <c r="L1174" i="2" s="1"/>
  <c r="L1175" i="2" s="1"/>
  <c r="L1176" i="2" s="1"/>
  <c r="L1177" i="2" s="1"/>
  <c r="L1178" i="2" s="1"/>
  <c r="L1179" i="2" s="1"/>
  <c r="L1180" i="2" s="1"/>
  <c r="L1181" i="2" s="1"/>
  <c r="L1182" i="2" s="1"/>
  <c r="L1183" i="2" s="1"/>
  <c r="L1184" i="2" s="1"/>
  <c r="L1185" i="2" s="1"/>
  <c r="L1186" i="2" s="1"/>
  <c r="L1187" i="2" s="1"/>
  <c r="L1188" i="2" s="1"/>
  <c r="L1189" i="2" s="1"/>
  <c r="L1190" i="2" s="1"/>
  <c r="L1191" i="2" s="1"/>
  <c r="L1192" i="2" s="1"/>
  <c r="L1193" i="2" s="1"/>
  <c r="L1194" i="2" s="1"/>
  <c r="L1195" i="2" s="1"/>
  <c r="L1196" i="2" s="1"/>
  <c r="L1197" i="2" s="1"/>
  <c r="L1198" i="2" s="1"/>
  <c r="L1199" i="2" s="1"/>
  <c r="L1200" i="2" s="1"/>
  <c r="L1201" i="2" s="1"/>
  <c r="L1202" i="2" s="1"/>
  <c r="L1203" i="2" s="1"/>
  <c r="L1204" i="2" s="1"/>
  <c r="L1205" i="2" s="1"/>
  <c r="L1206" i="2" s="1"/>
  <c r="L1207" i="2" s="1"/>
  <c r="L1208" i="2" s="1"/>
  <c r="L1209" i="2" s="1"/>
  <c r="L1210" i="2" s="1"/>
  <c r="L1211" i="2" s="1"/>
  <c r="L1212" i="2" s="1"/>
  <c r="L1213" i="2" s="1"/>
  <c r="L1214" i="2" s="1"/>
  <c r="L1215" i="2" s="1"/>
  <c r="L1216" i="2" s="1"/>
  <c r="L1217" i="2" s="1"/>
  <c r="L1218" i="2" s="1"/>
  <c r="L1219" i="2" s="1"/>
  <c r="L1220" i="2" s="1"/>
  <c r="L1221" i="2" s="1"/>
  <c r="L1222" i="2" s="1"/>
  <c r="L1223" i="2" s="1"/>
  <c r="L1224" i="2" s="1"/>
  <c r="L1225" i="2" s="1"/>
  <c r="L1226" i="2" s="1"/>
  <c r="L1227" i="2" s="1"/>
  <c r="L1228" i="2" s="1"/>
  <c r="L1229" i="2" s="1"/>
  <c r="L1230" i="2" s="1"/>
  <c r="L1231" i="2" s="1"/>
  <c r="L1232" i="2" s="1"/>
  <c r="L1233" i="2" s="1"/>
  <c r="L1234" i="2" s="1"/>
  <c r="L1235" i="2" s="1"/>
  <c r="L1236" i="2" s="1"/>
  <c r="L1237" i="2" s="1"/>
  <c r="L1238" i="2" s="1"/>
  <c r="L1239" i="2" s="1"/>
  <c r="L1240" i="2" s="1"/>
  <c r="L1241" i="2" s="1"/>
  <c r="L1242" i="2" s="1"/>
  <c r="L1243" i="2" s="1"/>
  <c r="L1244" i="2" s="1"/>
  <c r="L1245" i="2" s="1"/>
  <c r="L1246" i="2" s="1"/>
  <c r="L1247" i="2" s="1"/>
  <c r="L1248" i="2" s="1"/>
  <c r="L1249" i="2" s="1"/>
  <c r="L1250" i="2" s="1"/>
  <c r="L1251" i="2" s="1"/>
  <c r="L1252" i="2" s="1"/>
  <c r="L1253" i="2" s="1"/>
  <c r="L1254" i="2" s="1"/>
  <c r="L1255" i="2" s="1"/>
  <c r="L1256" i="2" s="1"/>
  <c r="L1257" i="2" s="1"/>
  <c r="L1258" i="2" s="1"/>
  <c r="L1259" i="2" s="1"/>
  <c r="L1260" i="2" s="1"/>
  <c r="L1261" i="2" s="1"/>
  <c r="L1262" i="2" s="1"/>
  <c r="L1263" i="2" s="1"/>
  <c r="L1264" i="2" s="1"/>
  <c r="L1265" i="2" s="1"/>
  <c r="L1266" i="2" s="1"/>
  <c r="L1267" i="2" s="1"/>
  <c r="L1268" i="2" s="1"/>
  <c r="L1269" i="2" s="1"/>
  <c r="L1270" i="2" s="1"/>
  <c r="L1271" i="2" s="1"/>
  <c r="L1272" i="2" s="1"/>
  <c r="L1273" i="2" s="1"/>
  <c r="L1274" i="2" s="1"/>
  <c r="L1275" i="2" s="1"/>
  <c r="L1276" i="2" s="1"/>
  <c r="L1277" i="2" s="1"/>
  <c r="L1278" i="2" s="1"/>
  <c r="L1279" i="2" s="1"/>
  <c r="L1280" i="2" s="1"/>
  <c r="L1281" i="2" s="1"/>
  <c r="L1282" i="2" s="1"/>
  <c r="L1283" i="2" s="1"/>
  <c r="L1284" i="2" s="1"/>
  <c r="L1285" i="2" s="1"/>
  <c r="L1286" i="2" s="1"/>
  <c r="L1287" i="2" s="1"/>
  <c r="L1288" i="2" s="1"/>
  <c r="L1289" i="2" s="1"/>
  <c r="L1290" i="2" s="1"/>
  <c r="L1291" i="2" s="1"/>
  <c r="L1292" i="2" s="1"/>
  <c r="L1293" i="2" s="1"/>
  <c r="L1294" i="2" s="1"/>
  <c r="L1295" i="2" s="1"/>
  <c r="L1296" i="2" s="1"/>
  <c r="L1297" i="2" s="1"/>
  <c r="L1298" i="2" s="1"/>
  <c r="L1299" i="2" s="1"/>
  <c r="L1300" i="2" s="1"/>
  <c r="L1301" i="2" s="1"/>
  <c r="L1302" i="2" s="1"/>
  <c r="L1303" i="2" s="1"/>
  <c r="L1304" i="2" s="1"/>
  <c r="L1305" i="2" s="1"/>
  <c r="L1306" i="2" s="1"/>
  <c r="L1307" i="2" s="1"/>
  <c r="L1308" i="2" s="1"/>
  <c r="L1309" i="2" s="1"/>
  <c r="L1310" i="2" s="1"/>
  <c r="L1311" i="2" s="1"/>
  <c r="L1312" i="2" s="1"/>
  <c r="L1313" i="2" s="1"/>
  <c r="L1314" i="2" s="1"/>
  <c r="L1315" i="2" s="1"/>
  <c r="L1316" i="2" s="1"/>
  <c r="L1317" i="2" s="1"/>
  <c r="L1318" i="2" s="1"/>
  <c r="L1319" i="2" s="1"/>
  <c r="L1320" i="2" s="1"/>
  <c r="L1321" i="2" s="1"/>
  <c r="L1322" i="2" s="1"/>
  <c r="L1323" i="2" s="1"/>
  <c r="L1324" i="2" s="1"/>
  <c r="L1325" i="2" s="1"/>
  <c r="L1326" i="2" s="1"/>
  <c r="L1327" i="2" s="1"/>
  <c r="L1328" i="2" s="1"/>
  <c r="L1329" i="2" s="1"/>
  <c r="L1330" i="2" s="1"/>
  <c r="L1331" i="2" s="1"/>
  <c r="L1332" i="2" s="1"/>
  <c r="L1333" i="2" s="1"/>
  <c r="L1334" i="2" s="1"/>
  <c r="L1335" i="2" s="1"/>
  <c r="L1336" i="2" s="1"/>
  <c r="L1337" i="2" s="1"/>
  <c r="L1338" i="2" s="1"/>
  <c r="L1339" i="2" s="1"/>
  <c r="L1340" i="2" s="1"/>
  <c r="L1341" i="2" s="1"/>
  <c r="L1342" i="2" s="1"/>
  <c r="L1343" i="2" s="1"/>
  <c r="L1344" i="2" s="1"/>
  <c r="L1345" i="2" s="1"/>
  <c r="L1346" i="2" s="1"/>
  <c r="L1347" i="2" s="1"/>
  <c r="L1348" i="2" s="1"/>
  <c r="L1349" i="2" s="1"/>
  <c r="L1350" i="2" s="1"/>
  <c r="L1351" i="2" s="1"/>
  <c r="L1352" i="2" s="1"/>
  <c r="L1353" i="2" s="1"/>
  <c r="L1354" i="2" s="1"/>
  <c r="L1355" i="2" s="1"/>
  <c r="L1356" i="2" s="1"/>
  <c r="L1357" i="2" s="1"/>
  <c r="L1358" i="2" s="1"/>
  <c r="L1359" i="2" s="1"/>
  <c r="L1360" i="2" s="1"/>
  <c r="L1361" i="2" s="1"/>
  <c r="L1362" i="2" s="1"/>
  <c r="L1363" i="2" s="1"/>
  <c r="L1364" i="2" s="1"/>
  <c r="L1365" i="2" s="1"/>
  <c r="L1366" i="2" s="1"/>
  <c r="L1367" i="2" s="1"/>
  <c r="L1368" i="2" s="1"/>
  <c r="L1369" i="2" s="1"/>
  <c r="L1370" i="2" s="1"/>
  <c r="L1371" i="2" s="1"/>
  <c r="L1372" i="2" s="1"/>
  <c r="L1373" i="2" s="1"/>
  <c r="L1374" i="2" s="1"/>
  <c r="L1375" i="2" s="1"/>
  <c r="L1376" i="2" s="1"/>
  <c r="L1377" i="2" s="1"/>
  <c r="L1378" i="2" s="1"/>
  <c r="L1379" i="2" s="1"/>
  <c r="L1380" i="2" s="1"/>
  <c r="L1381" i="2" s="1"/>
  <c r="L1382" i="2" s="1"/>
  <c r="L1383" i="2" s="1"/>
  <c r="L1384" i="2" s="1"/>
  <c r="L1385" i="2" s="1"/>
  <c r="L1386" i="2" s="1"/>
  <c r="L1387" i="2" s="1"/>
  <c r="L1388" i="2" s="1"/>
  <c r="L1389" i="2" s="1"/>
  <c r="L1390" i="2" s="1"/>
  <c r="L1391" i="2" s="1"/>
  <c r="L1392" i="2" s="1"/>
  <c r="L1393" i="2" s="1"/>
  <c r="L1394" i="2" s="1"/>
  <c r="L1395" i="2" s="1"/>
  <c r="L1396" i="2" s="1"/>
  <c r="L1397" i="2" s="1"/>
  <c r="L1398" i="2" s="1"/>
  <c r="L1399" i="2" s="1"/>
  <c r="L1400" i="2" s="1"/>
  <c r="L1401" i="2" s="1"/>
  <c r="L1402" i="2" s="1"/>
  <c r="L1403" i="2" s="1"/>
  <c r="L1404" i="2" s="1"/>
  <c r="L1405" i="2" s="1"/>
  <c r="L1406" i="2" s="1"/>
  <c r="L1407" i="2" s="1"/>
  <c r="L1408" i="2" s="1"/>
  <c r="L1409" i="2" s="1"/>
  <c r="L1410" i="2" s="1"/>
  <c r="L1411" i="2" s="1"/>
  <c r="L1412" i="2" s="1"/>
  <c r="L1413" i="2" s="1"/>
  <c r="L1414" i="2" s="1"/>
  <c r="L1415" i="2" s="1"/>
  <c r="L1416" i="2" s="1"/>
  <c r="L1417" i="2" s="1"/>
  <c r="L1418" i="2" s="1"/>
  <c r="L1419" i="2" s="1"/>
  <c r="L1420" i="2" s="1"/>
  <c r="L1421" i="2" s="1"/>
  <c r="L1422" i="2" s="1"/>
  <c r="L1423" i="2" s="1"/>
  <c r="L1424" i="2" s="1"/>
  <c r="L1425" i="2" s="1"/>
  <c r="L1426" i="2" s="1"/>
  <c r="L1427" i="2" s="1"/>
  <c r="L1428" i="2" s="1"/>
  <c r="L1429" i="2" s="1"/>
  <c r="L1430" i="2" s="1"/>
  <c r="L1431" i="2" s="1"/>
  <c r="L1432" i="2" s="1"/>
  <c r="L1433" i="2" s="1"/>
  <c r="L1434" i="2" s="1"/>
  <c r="L1435" i="2" s="1"/>
  <c r="L1436" i="2" s="1"/>
  <c r="L1437" i="2" s="1"/>
  <c r="L1438" i="2" s="1"/>
  <c r="L1439" i="2" s="1"/>
  <c r="L1440" i="2" s="1"/>
  <c r="L1441" i="2" s="1"/>
  <c r="L1442" i="2" s="1"/>
  <c r="L1443" i="2" s="1"/>
  <c r="L1444" i="2" s="1"/>
  <c r="L1445" i="2" s="1"/>
  <c r="L1446" i="2" s="1"/>
  <c r="L1447" i="2" s="1"/>
  <c r="L1448" i="2" s="1"/>
  <c r="L1449" i="2" s="1"/>
  <c r="L1450" i="2" s="1"/>
  <c r="L1451" i="2" s="1"/>
  <c r="L1452" i="2" s="1"/>
  <c r="L1453" i="2" s="1"/>
  <c r="L1454" i="2" s="1"/>
  <c r="L1455" i="2" s="1"/>
  <c r="L1456" i="2" s="1"/>
  <c r="L1457" i="2" s="1"/>
  <c r="L1458" i="2" s="1"/>
  <c r="L1459" i="2" s="1"/>
  <c r="L1460" i="2" s="1"/>
  <c r="L1461" i="2" s="1"/>
  <c r="L1462" i="2" s="1"/>
  <c r="L1463" i="2" s="1"/>
  <c r="L1464" i="2" s="1"/>
  <c r="L1465" i="2" s="1"/>
  <c r="L1466" i="2" s="1"/>
  <c r="L1467" i="2" s="1"/>
  <c r="L1468" i="2" s="1"/>
  <c r="L1469" i="2" s="1"/>
  <c r="L1470" i="2" s="1"/>
  <c r="L1471" i="2" s="1"/>
  <c r="L1472" i="2" s="1"/>
  <c r="L1473" i="2" s="1"/>
  <c r="L1474" i="2" s="1"/>
  <c r="L1475" i="2" s="1"/>
  <c r="L1476" i="2" s="1"/>
  <c r="L1477" i="2" s="1"/>
  <c r="L1478" i="2" s="1"/>
  <c r="L1479" i="2" s="1"/>
  <c r="L1480" i="2" s="1"/>
  <c r="L1481" i="2" s="1"/>
  <c r="L1482" i="2" s="1"/>
  <c r="L1483" i="2" s="1"/>
  <c r="L1484" i="2" s="1"/>
  <c r="L1485" i="2" s="1"/>
  <c r="L1486" i="2" s="1"/>
  <c r="L1487" i="2" s="1"/>
  <c r="L1488" i="2" s="1"/>
  <c r="L1489" i="2" s="1"/>
  <c r="L1490" i="2" s="1"/>
  <c r="L1491" i="2" s="1"/>
  <c r="L1492" i="2" s="1"/>
  <c r="L1493" i="2" s="1"/>
  <c r="L1494" i="2" s="1"/>
  <c r="L1495" i="2" s="1"/>
  <c r="L1496" i="2" s="1"/>
  <c r="L1497" i="2" s="1"/>
  <c r="L1498" i="2" s="1"/>
  <c r="L1499" i="2" s="1"/>
  <c r="L1500" i="2" s="1"/>
  <c r="L1501" i="2" s="1"/>
  <c r="L1502" i="2" s="1"/>
  <c r="L1503" i="2" s="1"/>
  <c r="L1504" i="2" s="1"/>
  <c r="L1505" i="2" s="1"/>
  <c r="L1506" i="2" s="1"/>
  <c r="L1507" i="2" s="1"/>
  <c r="L1508" i="2" s="1"/>
  <c r="L1509" i="2" s="1"/>
  <c r="L1510" i="2" s="1"/>
  <c r="L1511" i="2" s="1"/>
  <c r="L1512" i="2" s="1"/>
  <c r="L1513" i="2" s="1"/>
  <c r="L1514" i="2" s="1"/>
  <c r="L1515" i="2" s="1"/>
  <c r="L1516" i="2" s="1"/>
  <c r="L1517" i="2" s="1"/>
  <c r="L1518" i="2" s="1"/>
  <c r="L1519" i="2" s="1"/>
  <c r="L1520" i="2" s="1"/>
  <c r="L1521" i="2" s="1"/>
  <c r="L1522" i="2" s="1"/>
  <c r="L1523" i="2" s="1"/>
  <c r="L1524" i="2" s="1"/>
  <c r="L1525" i="2" s="1"/>
  <c r="L1526" i="2" s="1"/>
  <c r="L1527" i="2" s="1"/>
  <c r="L1528" i="2" s="1"/>
  <c r="L1529" i="2" s="1"/>
  <c r="L1530" i="2" s="1"/>
  <c r="L1531" i="2" s="1"/>
  <c r="L1532" i="2" s="1"/>
  <c r="L1533" i="2" s="1"/>
  <c r="L1534" i="2" s="1"/>
  <c r="L1535" i="2" s="1"/>
  <c r="L1536" i="2" s="1"/>
  <c r="L1537" i="2" s="1"/>
  <c r="L1538" i="2" s="1"/>
  <c r="L1539" i="2" s="1"/>
  <c r="L1540" i="2" s="1"/>
  <c r="L1541" i="2" s="1"/>
  <c r="L1542" i="2" s="1"/>
  <c r="L1543" i="2" s="1"/>
  <c r="L1544" i="2" s="1"/>
  <c r="L1545" i="2" s="1"/>
  <c r="L1546" i="2" s="1"/>
  <c r="L1547" i="2" s="1"/>
  <c r="L1548" i="2" s="1"/>
  <c r="L1549" i="2" s="1"/>
  <c r="L1550" i="2" s="1"/>
  <c r="L1551" i="2" s="1"/>
  <c r="L1552" i="2" s="1"/>
  <c r="L1553" i="2" s="1"/>
  <c r="L1554" i="2" s="1"/>
  <c r="L1555" i="2" s="1"/>
  <c r="L1556" i="2" s="1"/>
  <c r="L1557" i="2" s="1"/>
  <c r="L1558" i="2" s="1"/>
  <c r="L1559" i="2" s="1"/>
  <c r="L1560" i="2" s="1"/>
  <c r="L1561" i="2" s="1"/>
  <c r="L1562" i="2" s="1"/>
  <c r="L1563" i="2" s="1"/>
  <c r="L1564" i="2" s="1"/>
  <c r="L1565" i="2" s="1"/>
  <c r="L1566" i="2" s="1"/>
  <c r="L1567" i="2" s="1"/>
  <c r="L1568" i="2" s="1"/>
  <c r="L1569" i="2" s="1"/>
  <c r="L1570" i="2" s="1"/>
  <c r="L1571" i="2" s="1"/>
  <c r="L1572" i="2" s="1"/>
  <c r="L1573" i="2" s="1"/>
  <c r="L1574" i="2" s="1"/>
  <c r="L1575" i="2" s="1"/>
  <c r="L1576" i="2" s="1"/>
  <c r="L1577" i="2" s="1"/>
  <c r="L1578" i="2" s="1"/>
  <c r="L1579" i="2" s="1"/>
  <c r="L1580" i="2" s="1"/>
  <c r="L1581" i="2" s="1"/>
  <c r="L1582" i="2" s="1"/>
  <c r="L1583" i="2" s="1"/>
  <c r="L1584" i="2" s="1"/>
  <c r="L1585" i="2" s="1"/>
  <c r="L1586" i="2" s="1"/>
  <c r="L1587" i="2" s="1"/>
  <c r="L1588" i="2" s="1"/>
  <c r="L1589" i="2" s="1"/>
  <c r="L1590" i="2" s="1"/>
  <c r="L1591" i="2" s="1"/>
  <c r="L1592" i="2" s="1"/>
  <c r="L1593" i="2" s="1"/>
  <c r="L1594" i="2" s="1"/>
  <c r="L1595" i="2" s="1"/>
  <c r="L1596" i="2" s="1"/>
  <c r="L1597" i="2" s="1"/>
  <c r="L1598" i="2" s="1"/>
  <c r="L1599" i="2" s="1"/>
  <c r="L1600" i="2" s="1"/>
  <c r="L1601" i="2" s="1"/>
  <c r="L1602" i="2" s="1"/>
  <c r="L1603" i="2" s="1"/>
  <c r="L1604" i="2" s="1"/>
  <c r="L1605" i="2" s="1"/>
  <c r="L1606" i="2" s="1"/>
  <c r="L1607" i="2" s="1"/>
  <c r="L1608" i="2" s="1"/>
  <c r="L1609" i="2" s="1"/>
  <c r="L1610" i="2" s="1"/>
  <c r="L1611" i="2" s="1"/>
  <c r="L1612" i="2" s="1"/>
  <c r="L1613" i="2" s="1"/>
  <c r="L1614" i="2" s="1"/>
  <c r="L1615" i="2" s="1"/>
  <c r="L1616" i="2" s="1"/>
  <c r="L1617" i="2" s="1"/>
  <c r="L1618" i="2" s="1"/>
  <c r="L1619" i="2" s="1"/>
  <c r="L1620" i="2" s="1"/>
  <c r="L1621" i="2" s="1"/>
  <c r="L1622" i="2" s="1"/>
  <c r="L1623" i="2" s="1"/>
  <c r="L1624" i="2" s="1"/>
  <c r="L1625" i="2" s="1"/>
  <c r="L1626" i="2" s="1"/>
  <c r="L1627" i="2" s="1"/>
  <c r="L1628" i="2" s="1"/>
  <c r="L1629" i="2" s="1"/>
  <c r="L1630" i="2" s="1"/>
  <c r="L1631" i="2" s="1"/>
  <c r="L1632" i="2" s="1"/>
  <c r="L1633" i="2" s="1"/>
  <c r="L1634" i="2" s="1"/>
  <c r="L1635" i="2" s="1"/>
  <c r="L1636" i="2" s="1"/>
  <c r="L1637" i="2" s="1"/>
  <c r="L1638" i="2" s="1"/>
  <c r="L1639" i="2" s="1"/>
  <c r="L1640" i="2" s="1"/>
  <c r="L1641" i="2" s="1"/>
  <c r="L1642" i="2" s="1"/>
  <c r="L1643" i="2" s="1"/>
  <c r="L1644" i="2" s="1"/>
  <c r="L1645" i="2" s="1"/>
  <c r="L1646" i="2" s="1"/>
  <c r="L1647" i="2" s="1"/>
  <c r="L1648" i="2" s="1"/>
  <c r="L1649" i="2" s="1"/>
  <c r="L1650" i="2" s="1"/>
  <c r="L1651" i="2" s="1"/>
  <c r="L1652" i="2" s="1"/>
  <c r="L1653" i="2" s="1"/>
  <c r="L1654" i="2" s="1"/>
  <c r="L1655" i="2" s="1"/>
  <c r="L1656" i="2" s="1"/>
  <c r="L1657" i="2" s="1"/>
  <c r="L1658" i="2" s="1"/>
  <c r="L1659" i="2" s="1"/>
  <c r="L1660" i="2" s="1"/>
  <c r="L1661" i="2" s="1"/>
  <c r="L1662" i="2" s="1"/>
  <c r="L1663" i="2" s="1"/>
  <c r="L1664" i="2" s="1"/>
  <c r="L1665" i="2" s="1"/>
  <c r="L1666" i="2" s="1"/>
  <c r="L1667" i="2" s="1"/>
  <c r="L1668" i="2" s="1"/>
  <c r="L1669" i="2" s="1"/>
  <c r="L1670" i="2" s="1"/>
  <c r="L1671" i="2" s="1"/>
  <c r="L1672" i="2" s="1"/>
  <c r="L1673" i="2" s="1"/>
  <c r="L1674" i="2" s="1"/>
  <c r="L1675" i="2" s="1"/>
  <c r="L1676" i="2" s="1"/>
  <c r="L1677" i="2" s="1"/>
  <c r="L1678" i="2" s="1"/>
  <c r="L1679" i="2" s="1"/>
  <c r="L1680" i="2" s="1"/>
  <c r="L1681" i="2" s="1"/>
  <c r="L1682" i="2" s="1"/>
  <c r="L1683" i="2" s="1"/>
  <c r="L1684" i="2" s="1"/>
  <c r="L1685" i="2" s="1"/>
  <c r="L1686" i="2" s="1"/>
  <c r="L1687" i="2" s="1"/>
  <c r="L1688" i="2" s="1"/>
  <c r="L1689" i="2" s="1"/>
  <c r="L1690" i="2" s="1"/>
  <c r="L1691" i="2" s="1"/>
  <c r="L1692" i="2" s="1"/>
  <c r="L1693" i="2" s="1"/>
  <c r="L1694" i="2" s="1"/>
  <c r="L1695" i="2" s="1"/>
  <c r="L1696" i="2" s="1"/>
  <c r="L1697" i="2" s="1"/>
  <c r="L1698" i="2" s="1"/>
  <c r="L1699" i="2" s="1"/>
  <c r="L1700" i="2" s="1"/>
  <c r="L1701" i="2" s="1"/>
  <c r="L1702" i="2" s="1"/>
  <c r="L1703" i="2" s="1"/>
  <c r="L1704" i="2" s="1"/>
  <c r="L1705" i="2" s="1"/>
  <c r="L1706" i="2" s="1"/>
  <c r="L1707" i="2" s="1"/>
  <c r="L1708" i="2" s="1"/>
  <c r="L1709" i="2" s="1"/>
  <c r="L1710" i="2" s="1"/>
  <c r="L1711" i="2" s="1"/>
  <c r="L1712" i="2" s="1"/>
  <c r="L1713" i="2" s="1"/>
  <c r="L1714" i="2" s="1"/>
  <c r="L1715" i="2" s="1"/>
  <c r="L1716" i="2" s="1"/>
  <c r="L1717" i="2" s="1"/>
  <c r="L1718" i="2" s="1"/>
  <c r="L1719" i="2" s="1"/>
  <c r="L1720" i="2" s="1"/>
  <c r="L1721" i="2" s="1"/>
  <c r="L1722" i="2" s="1"/>
  <c r="L1723" i="2" s="1"/>
  <c r="L1724" i="2" s="1"/>
  <c r="L1725" i="2" s="1"/>
  <c r="L1726" i="2" s="1"/>
  <c r="L1727" i="2" s="1"/>
  <c r="L1728" i="2" s="1"/>
  <c r="L1729" i="2" s="1"/>
  <c r="L1730" i="2" s="1"/>
  <c r="L1731" i="2" s="1"/>
  <c r="L1732" i="2" s="1"/>
  <c r="L1733" i="2" s="1"/>
  <c r="L1734" i="2" s="1"/>
  <c r="L1735" i="2" s="1"/>
  <c r="L1736" i="2" s="1"/>
  <c r="L1737" i="2" s="1"/>
  <c r="L1738" i="2" s="1"/>
  <c r="L1739" i="2" s="1"/>
  <c r="L1740" i="2" s="1"/>
  <c r="L1741" i="2" s="1"/>
  <c r="L1742" i="2" s="1"/>
  <c r="L1743" i="2" s="1"/>
  <c r="L1744" i="2" s="1"/>
  <c r="L1745" i="2" s="1"/>
  <c r="L1746" i="2" s="1"/>
  <c r="L1747" i="2" s="1"/>
  <c r="L1748" i="2" s="1"/>
  <c r="L1749" i="2" s="1"/>
  <c r="L1750" i="2" s="1"/>
  <c r="L1751" i="2" s="1"/>
  <c r="L1752" i="2" s="1"/>
  <c r="L1753" i="2" s="1"/>
  <c r="L1754" i="2" s="1"/>
  <c r="L1755" i="2" s="1"/>
  <c r="L1756" i="2" s="1"/>
  <c r="L1757" i="2" s="1"/>
  <c r="L1758" i="2" s="1"/>
  <c r="L1759" i="2" s="1"/>
  <c r="L1760" i="2" s="1"/>
  <c r="L1761" i="2" s="1"/>
  <c r="L1762" i="2" s="1"/>
  <c r="L1763" i="2" s="1"/>
  <c r="L1764" i="2" s="1"/>
  <c r="L1765" i="2" s="1"/>
  <c r="L1766" i="2" s="1"/>
  <c r="L1767" i="2" s="1"/>
  <c r="L1768" i="2" s="1"/>
  <c r="L1769" i="2" s="1"/>
  <c r="L1770" i="2" s="1"/>
  <c r="L1771" i="2" s="1"/>
  <c r="L1772" i="2" s="1"/>
  <c r="L1773" i="2" s="1"/>
  <c r="L1774" i="2" s="1"/>
  <c r="L1775" i="2" s="1"/>
  <c r="L1776" i="2" s="1"/>
  <c r="L1777" i="2" s="1"/>
  <c r="L1778" i="2" s="1"/>
  <c r="L1779" i="2" s="1"/>
  <c r="L1780" i="2" s="1"/>
  <c r="L1781" i="2" s="1"/>
  <c r="L1782" i="2" s="1"/>
  <c r="L1783" i="2" s="1"/>
  <c r="L1784" i="2" s="1"/>
  <c r="L1785" i="2" s="1"/>
  <c r="L1786" i="2" s="1"/>
  <c r="L1787" i="2" s="1"/>
  <c r="L1788" i="2" s="1"/>
  <c r="L1789" i="2" s="1"/>
  <c r="L1790" i="2" s="1"/>
  <c r="L1791" i="2" s="1"/>
  <c r="L1792" i="2" s="1"/>
  <c r="L1793" i="2" s="1"/>
  <c r="L1794" i="2" s="1"/>
  <c r="L1795" i="2" s="1"/>
  <c r="L1796" i="2" s="1"/>
  <c r="L1797" i="2" s="1"/>
  <c r="L1798" i="2" s="1"/>
  <c r="L1799" i="2" s="1"/>
  <c r="L1800" i="2" s="1"/>
  <c r="L1801" i="2" s="1"/>
  <c r="L1802" i="2" s="1"/>
  <c r="L1803" i="2" s="1"/>
  <c r="L1804" i="2" s="1"/>
  <c r="L1805" i="2" s="1"/>
  <c r="L1806" i="2" s="1"/>
  <c r="L1807" i="2" s="1"/>
  <c r="L1808" i="2" s="1"/>
  <c r="L1809" i="2" s="1"/>
  <c r="L1810" i="2" s="1"/>
  <c r="L1811" i="2" s="1"/>
  <c r="L1812" i="2" s="1"/>
  <c r="L1813" i="2" s="1"/>
  <c r="L1814" i="2" s="1"/>
  <c r="L1815" i="2" s="1"/>
  <c r="L1816" i="2" s="1"/>
  <c r="L1817" i="2" s="1"/>
  <c r="L1818" i="2" s="1"/>
  <c r="L1819" i="2" s="1"/>
  <c r="L1820" i="2" s="1"/>
  <c r="L1821" i="2" s="1"/>
  <c r="L1822" i="2" s="1"/>
  <c r="L1823" i="2" s="1"/>
  <c r="L1824" i="2" s="1"/>
  <c r="L1825" i="2" s="1"/>
  <c r="L1826" i="2" s="1"/>
  <c r="L1827" i="2" s="1"/>
  <c r="L1828" i="2" s="1"/>
  <c r="L1829" i="2" s="1"/>
  <c r="L1830" i="2" s="1"/>
  <c r="L1831" i="2" s="1"/>
  <c r="L1832" i="2" s="1"/>
  <c r="L1833" i="2" s="1"/>
  <c r="L1834" i="2" s="1"/>
  <c r="L1835" i="2" s="1"/>
  <c r="L1836" i="2" s="1"/>
  <c r="L1837" i="2" s="1"/>
  <c r="L1838" i="2" s="1"/>
  <c r="L1839" i="2" s="1"/>
  <c r="L1840" i="2" s="1"/>
  <c r="L1841" i="2" s="1"/>
  <c r="L1842" i="2" s="1"/>
  <c r="L1843" i="2" s="1"/>
  <c r="L1844" i="2" s="1"/>
  <c r="L1845" i="2" s="1"/>
  <c r="L1846" i="2" s="1"/>
  <c r="L1847" i="2" s="1"/>
  <c r="L1848" i="2" s="1"/>
  <c r="L1849" i="2" s="1"/>
  <c r="L1850" i="2" s="1"/>
  <c r="L1851" i="2" s="1"/>
  <c r="L1852" i="2" s="1"/>
  <c r="L1853" i="2" s="1"/>
  <c r="L1854" i="2" s="1"/>
  <c r="L1855" i="2" s="1"/>
  <c r="L1856" i="2" s="1"/>
  <c r="L1857" i="2" s="1"/>
  <c r="L1858" i="2" s="1"/>
  <c r="L1859" i="2" s="1"/>
  <c r="L1860" i="2" s="1"/>
  <c r="L1861" i="2" s="1"/>
  <c r="L1862" i="2" s="1"/>
  <c r="L1863" i="2" s="1"/>
  <c r="L1864" i="2" s="1"/>
  <c r="L1865" i="2" s="1"/>
  <c r="L1866" i="2" s="1"/>
  <c r="L1867" i="2" s="1"/>
  <c r="L1868" i="2" s="1"/>
  <c r="L1869" i="2" s="1"/>
  <c r="L1870" i="2" s="1"/>
  <c r="L1871" i="2" s="1"/>
  <c r="L1872" i="2" s="1"/>
  <c r="L1873" i="2" s="1"/>
  <c r="L1874" i="2" s="1"/>
  <c r="L1875" i="2" s="1"/>
  <c r="L1876" i="2" s="1"/>
  <c r="L1877" i="2" s="1"/>
  <c r="L1878" i="2" s="1"/>
  <c r="L1879" i="2" s="1"/>
  <c r="L1880" i="2" s="1"/>
  <c r="L1881" i="2" s="1"/>
  <c r="L1882" i="2" s="1"/>
  <c r="L1883" i="2" s="1"/>
  <c r="L1884" i="2" s="1"/>
  <c r="L1885" i="2" s="1"/>
  <c r="L1886" i="2" s="1"/>
  <c r="L1887" i="2" s="1"/>
  <c r="L1888" i="2" s="1"/>
  <c r="L1889" i="2" s="1"/>
  <c r="L1890" i="2" s="1"/>
  <c r="L1891" i="2" s="1"/>
  <c r="L1892" i="2" s="1"/>
  <c r="L1893" i="2" s="1"/>
  <c r="L1894" i="2" s="1"/>
  <c r="L1895" i="2" s="1"/>
  <c r="L1896" i="2" s="1"/>
  <c r="L1897" i="2" s="1"/>
  <c r="L1898" i="2" s="1"/>
  <c r="L1899" i="2" s="1"/>
  <c r="L1900" i="2" s="1"/>
  <c r="L1901" i="2" s="1"/>
  <c r="L1902" i="2" s="1"/>
  <c r="L1903" i="2" s="1"/>
  <c r="L1904" i="2" s="1"/>
  <c r="L1905" i="2" s="1"/>
  <c r="L1906" i="2" s="1"/>
  <c r="L1907" i="2" s="1"/>
  <c r="L1908" i="2" s="1"/>
  <c r="L1909" i="2" s="1"/>
  <c r="L1910" i="2" s="1"/>
  <c r="L1911" i="2" s="1"/>
  <c r="L1912" i="2" s="1"/>
  <c r="L1913" i="2" s="1"/>
  <c r="L1914" i="2" s="1"/>
  <c r="L1915" i="2" s="1"/>
  <c r="L1916" i="2" s="1"/>
  <c r="L1917" i="2" s="1"/>
  <c r="L1918" i="2" s="1"/>
  <c r="L1919" i="2" s="1"/>
  <c r="L1920" i="2" s="1"/>
  <c r="L1921" i="2" s="1"/>
  <c r="L1922" i="2" s="1"/>
  <c r="L1923" i="2" s="1"/>
  <c r="L1924" i="2" s="1"/>
  <c r="L1925" i="2" s="1"/>
  <c r="L1926" i="2" s="1"/>
  <c r="L1927" i="2" s="1"/>
  <c r="L1928" i="2" s="1"/>
  <c r="L1929" i="2" s="1"/>
  <c r="L1930" i="2" s="1"/>
  <c r="L1931" i="2" s="1"/>
  <c r="L1932" i="2" s="1"/>
  <c r="L1933" i="2" s="1"/>
  <c r="L1934" i="2" s="1"/>
  <c r="L1935" i="2" s="1"/>
  <c r="L1936" i="2" s="1"/>
  <c r="L1937" i="2" s="1"/>
  <c r="L1938" i="2" s="1"/>
  <c r="L1939" i="2" s="1"/>
  <c r="L1940" i="2" s="1"/>
  <c r="L1941" i="2" s="1"/>
  <c r="L1942" i="2" s="1"/>
  <c r="L1943" i="2" s="1"/>
  <c r="L1944" i="2" s="1"/>
  <c r="L1945" i="2" s="1"/>
  <c r="L1946" i="2" s="1"/>
  <c r="L1947" i="2" s="1"/>
  <c r="L1948" i="2" s="1"/>
  <c r="L1949" i="2" s="1"/>
  <c r="L1950" i="2" s="1"/>
  <c r="L1951" i="2" s="1"/>
  <c r="L1952" i="2" s="1"/>
  <c r="L1953" i="2" s="1"/>
  <c r="L1954" i="2" s="1"/>
  <c r="L1955" i="2" s="1"/>
  <c r="L1956" i="2" s="1"/>
  <c r="L1957" i="2" s="1"/>
  <c r="L1958" i="2" s="1"/>
  <c r="L1959" i="2" s="1"/>
  <c r="L1960" i="2" s="1"/>
  <c r="L1961" i="2" s="1"/>
  <c r="L1962" i="2" s="1"/>
  <c r="L1963" i="2" s="1"/>
  <c r="L1964" i="2" s="1"/>
  <c r="L1965" i="2" s="1"/>
  <c r="L1966" i="2" s="1"/>
  <c r="L1967" i="2" s="1"/>
  <c r="L1968" i="2" s="1"/>
  <c r="L1969" i="2" s="1"/>
  <c r="L1970" i="2" s="1"/>
  <c r="L1971" i="2" s="1"/>
  <c r="L1972" i="2" s="1"/>
  <c r="L1973" i="2" s="1"/>
  <c r="L1974" i="2" s="1"/>
  <c r="L1975" i="2" s="1"/>
  <c r="L1976" i="2" s="1"/>
  <c r="L1977" i="2" s="1"/>
  <c r="L1978" i="2" s="1"/>
  <c r="L1979" i="2" s="1"/>
  <c r="L1980" i="2" s="1"/>
  <c r="L1981" i="2" s="1"/>
  <c r="L1982" i="2" s="1"/>
  <c r="L1983" i="2" s="1"/>
  <c r="L1984" i="2" s="1"/>
  <c r="L1985" i="2" s="1"/>
  <c r="L1986" i="2" s="1"/>
  <c r="L1987" i="2" s="1"/>
  <c r="L1988" i="2" s="1"/>
  <c r="L1989" i="2" s="1"/>
  <c r="L1990" i="2" s="1"/>
  <c r="L1991" i="2" s="1"/>
  <c r="L1992" i="2" s="1"/>
  <c r="L1993" i="2" s="1"/>
  <c r="L1994" i="2" s="1"/>
  <c r="L1995" i="2" s="1"/>
  <c r="L1996" i="2" s="1"/>
  <c r="L1997" i="2" s="1"/>
  <c r="L1998" i="2" s="1"/>
  <c r="L1999" i="2" s="1"/>
  <c r="L2000" i="2" s="1"/>
  <c r="L2001" i="2" s="1"/>
  <c r="L2002" i="2" s="1"/>
  <c r="L2003" i="2" s="1"/>
  <c r="L2004" i="2" s="1"/>
  <c r="L2005" i="2" s="1"/>
  <c r="L2006" i="2" s="1"/>
  <c r="L2007" i="2" s="1"/>
  <c r="L2008" i="2" s="1"/>
  <c r="L2009" i="2" s="1"/>
  <c r="L2010" i="2" s="1"/>
  <c r="L2011" i="2" s="1"/>
  <c r="L2012" i="2" s="1"/>
  <c r="L2013" i="2" s="1"/>
  <c r="L2014" i="2" s="1"/>
  <c r="L2015" i="2" s="1"/>
  <c r="L2016" i="2" s="1"/>
  <c r="L2017" i="2" s="1"/>
  <c r="L2018" i="2" s="1"/>
  <c r="L2019" i="2" s="1"/>
  <c r="L2020" i="2" s="1"/>
  <c r="L2021" i="2" s="1"/>
  <c r="L2022" i="2" s="1"/>
  <c r="L2023" i="2" s="1"/>
  <c r="L2024" i="2" s="1"/>
  <c r="L2025" i="2" s="1"/>
  <c r="L2026" i="2" s="1"/>
  <c r="L2027" i="2" s="1"/>
  <c r="L2028" i="2" s="1"/>
  <c r="L2029" i="2" s="1"/>
  <c r="L2030" i="2" s="1"/>
  <c r="L2031" i="2" s="1"/>
  <c r="L2032" i="2" s="1"/>
  <c r="L2033" i="2" s="1"/>
  <c r="L2034" i="2" s="1"/>
  <c r="L2035" i="2" s="1"/>
  <c r="L2036" i="2" s="1"/>
  <c r="L2037" i="2" s="1"/>
  <c r="L2038" i="2" s="1"/>
  <c r="L2039" i="2" s="1"/>
  <c r="L2040" i="2" s="1"/>
  <c r="L2041" i="2" s="1"/>
  <c r="L2042" i="2" s="1"/>
  <c r="L2043" i="2" s="1"/>
  <c r="L2044" i="2" s="1"/>
  <c r="L2045" i="2" s="1"/>
  <c r="L2046" i="2" s="1"/>
  <c r="L2047" i="2" s="1"/>
  <c r="L2048" i="2" s="1"/>
  <c r="L2049" i="2" s="1"/>
  <c r="L2050" i="2" s="1"/>
  <c r="L2051" i="2" s="1"/>
  <c r="L2052" i="2" s="1"/>
  <c r="L2053" i="2" s="1"/>
  <c r="L2054" i="2" s="1"/>
  <c r="L2055" i="2" s="1"/>
  <c r="L2056" i="2" s="1"/>
  <c r="L2057" i="2" s="1"/>
  <c r="L2058" i="2" s="1"/>
  <c r="L2059" i="2" s="1"/>
  <c r="L2060" i="2" s="1"/>
  <c r="L2061" i="2" s="1"/>
  <c r="L2062" i="2" s="1"/>
  <c r="L2063" i="2" s="1"/>
  <c r="L2064" i="2" s="1"/>
  <c r="L2065" i="2" s="1"/>
  <c r="L2066" i="2" s="1"/>
  <c r="L2067" i="2" s="1"/>
  <c r="L2068" i="2" s="1"/>
  <c r="L2069" i="2" s="1"/>
  <c r="L2070" i="2" s="1"/>
  <c r="L2071" i="2" s="1"/>
  <c r="L2072" i="2" s="1"/>
  <c r="L2073" i="2" s="1"/>
  <c r="L2074" i="2" s="1"/>
  <c r="L2075" i="2" s="1"/>
  <c r="L2076" i="2" s="1"/>
  <c r="L2077" i="2" s="1"/>
  <c r="L2078" i="2" s="1"/>
  <c r="L2079" i="2" s="1"/>
  <c r="L2080" i="2" s="1"/>
  <c r="L2081" i="2" s="1"/>
  <c r="L2082" i="2" s="1"/>
  <c r="L2083" i="2" s="1"/>
  <c r="L2084" i="2" s="1"/>
  <c r="L2085" i="2" s="1"/>
  <c r="L2086" i="2" s="1"/>
  <c r="L2087" i="2" s="1"/>
  <c r="L2088" i="2" s="1"/>
  <c r="L2089" i="2" s="1"/>
  <c r="L2090" i="2" s="1"/>
  <c r="L2091" i="2" s="1"/>
  <c r="L2092" i="2" s="1"/>
  <c r="L2093" i="2" s="1"/>
  <c r="L2094" i="2" s="1"/>
  <c r="L2095" i="2" s="1"/>
  <c r="L2096" i="2" s="1"/>
  <c r="L2097" i="2" s="1"/>
  <c r="L2098" i="2" s="1"/>
  <c r="L2099" i="2" s="1"/>
  <c r="L2100" i="2" s="1"/>
  <c r="L2101" i="2" s="1"/>
  <c r="L2102" i="2" s="1"/>
  <c r="L2103" i="2" s="1"/>
  <c r="L2104" i="2" s="1"/>
  <c r="L2105" i="2" s="1"/>
  <c r="L2106" i="2" s="1"/>
  <c r="L2107" i="2" s="1"/>
  <c r="L2108" i="2" s="1"/>
  <c r="L2109" i="2" s="1"/>
  <c r="L2110" i="2" s="1"/>
  <c r="L2111" i="2" s="1"/>
  <c r="L2112" i="2" s="1"/>
  <c r="L2113" i="2" s="1"/>
  <c r="L2114" i="2" s="1"/>
  <c r="L2115" i="2" s="1"/>
  <c r="L2116" i="2" s="1"/>
  <c r="L2117" i="2" s="1"/>
  <c r="L2118" i="2" s="1"/>
  <c r="L2119" i="2" s="1"/>
  <c r="L2120" i="2" s="1"/>
  <c r="L2121" i="2" s="1"/>
  <c r="L2122" i="2" s="1"/>
  <c r="L2123" i="2" s="1"/>
  <c r="L2124" i="2" s="1"/>
  <c r="L2125" i="2" s="1"/>
  <c r="L2126" i="2" s="1"/>
  <c r="L2127" i="2" s="1"/>
  <c r="L2128" i="2" s="1"/>
  <c r="L2129" i="2" s="1"/>
  <c r="L2130" i="2" s="1"/>
  <c r="L2131" i="2" s="1"/>
  <c r="L2132" i="2" s="1"/>
  <c r="L2133" i="2" s="1"/>
  <c r="L2134" i="2" s="1"/>
  <c r="L2135" i="2" s="1"/>
  <c r="L2136" i="2" s="1"/>
  <c r="L2137" i="2" s="1"/>
  <c r="L2138" i="2" s="1"/>
  <c r="L2139" i="2" s="1"/>
  <c r="L2140" i="2" s="1"/>
  <c r="L2141" i="2" s="1"/>
  <c r="L2142" i="2" s="1"/>
  <c r="L2143" i="2" s="1"/>
  <c r="L2144" i="2" s="1"/>
  <c r="L2145" i="2" s="1"/>
  <c r="L2146" i="2" s="1"/>
  <c r="L2147" i="2" s="1"/>
  <c r="L2148" i="2" s="1"/>
  <c r="L2149" i="2" s="1"/>
  <c r="L2150" i="2" s="1"/>
  <c r="L2151" i="2" s="1"/>
  <c r="L2152" i="2" s="1"/>
  <c r="L2153" i="2" s="1"/>
  <c r="L2154" i="2" s="1"/>
  <c r="L2155" i="2" s="1"/>
  <c r="L2156" i="2" s="1"/>
  <c r="L2157" i="2" s="1"/>
  <c r="L2158" i="2" s="1"/>
  <c r="L2159" i="2" s="1"/>
  <c r="L2160" i="2" s="1"/>
  <c r="L2161" i="2" s="1"/>
  <c r="L2162" i="2" s="1"/>
  <c r="L2163" i="2" s="1"/>
  <c r="L2164" i="2" s="1"/>
  <c r="L2165" i="2" s="1"/>
  <c r="L2166" i="2" s="1"/>
  <c r="L2167" i="2" s="1"/>
  <c r="L2168" i="2" s="1"/>
  <c r="L2169" i="2" s="1"/>
  <c r="L2170" i="2" s="1"/>
  <c r="L2171" i="2" s="1"/>
  <c r="L2172" i="2" s="1"/>
  <c r="L2173" i="2" s="1"/>
  <c r="L2174" i="2" s="1"/>
  <c r="L2175" i="2" s="1"/>
  <c r="L2176" i="2" s="1"/>
  <c r="L2177" i="2" s="1"/>
  <c r="L2178" i="2" s="1"/>
  <c r="L2179" i="2" s="1"/>
  <c r="L2180" i="2" s="1"/>
  <c r="L2181" i="2" s="1"/>
  <c r="L2182" i="2" s="1"/>
  <c r="L2183" i="2" s="1"/>
  <c r="L2184" i="2" s="1"/>
  <c r="L2185" i="2" s="1"/>
  <c r="L2186" i="2" s="1"/>
  <c r="L2187" i="2" s="1"/>
  <c r="L2188" i="2" s="1"/>
  <c r="L2189" i="2" s="1"/>
  <c r="L2190" i="2" s="1"/>
  <c r="L2191" i="2" s="1"/>
  <c r="L2192" i="2" s="1"/>
  <c r="L2193" i="2" s="1"/>
  <c r="L2194" i="2" s="1"/>
  <c r="L2195" i="2" s="1"/>
  <c r="L2196" i="2" s="1"/>
  <c r="L2197" i="2" s="1"/>
  <c r="L2198" i="2" s="1"/>
  <c r="L2199" i="2" s="1"/>
  <c r="L2200" i="2" s="1"/>
  <c r="L2201" i="2" s="1"/>
  <c r="L2202" i="2" s="1"/>
  <c r="L2203" i="2" s="1"/>
  <c r="L2204" i="2" s="1"/>
  <c r="L2205" i="2" s="1"/>
  <c r="L2206" i="2" s="1"/>
  <c r="L2207" i="2" s="1"/>
  <c r="L2208" i="2" s="1"/>
  <c r="L2209" i="2" s="1"/>
  <c r="L2210" i="2" s="1"/>
  <c r="L2211" i="2" s="1"/>
  <c r="L2212" i="2" s="1"/>
  <c r="L2213" i="2" s="1"/>
  <c r="L2214" i="2" s="1"/>
  <c r="L2215" i="2" s="1"/>
  <c r="L2216" i="2" s="1"/>
  <c r="L2217" i="2" s="1"/>
  <c r="L2218" i="2" s="1"/>
  <c r="L2219" i="2" s="1"/>
  <c r="L2220" i="2" s="1"/>
  <c r="L2221" i="2" s="1"/>
  <c r="L2222" i="2" s="1"/>
  <c r="L2223" i="2" s="1"/>
  <c r="L2224" i="2" s="1"/>
  <c r="L2225" i="2" s="1"/>
  <c r="L2226" i="2" s="1"/>
  <c r="L2227" i="2" s="1"/>
  <c r="L2228" i="2" s="1"/>
  <c r="L2229" i="2" s="1"/>
  <c r="L2230" i="2" s="1"/>
  <c r="L2231" i="2" s="1"/>
  <c r="L2232" i="2" s="1"/>
  <c r="L2233" i="2" s="1"/>
  <c r="L2234" i="2" s="1"/>
  <c r="L2235" i="2" s="1"/>
  <c r="L2236" i="2" s="1"/>
  <c r="L2237" i="2" s="1"/>
  <c r="L2238" i="2" s="1"/>
  <c r="L2239" i="2" s="1"/>
  <c r="L2240" i="2" s="1"/>
  <c r="L2241" i="2" s="1"/>
  <c r="L2242" i="2" s="1"/>
  <c r="L2243" i="2" s="1"/>
  <c r="L2244" i="2" s="1"/>
  <c r="L2245" i="2" s="1"/>
  <c r="L2246" i="2" s="1"/>
  <c r="L2247" i="2" s="1"/>
  <c r="L2248" i="2" s="1"/>
  <c r="L2249" i="2" s="1"/>
  <c r="L2250" i="2" s="1"/>
  <c r="L2251" i="2" s="1"/>
  <c r="L2252" i="2" s="1"/>
  <c r="L2253" i="2" s="1"/>
  <c r="L2254" i="2" s="1"/>
  <c r="L2255" i="2" s="1"/>
  <c r="L2256" i="2" s="1"/>
  <c r="L2257" i="2" s="1"/>
  <c r="L2258" i="2" s="1"/>
  <c r="L2259" i="2" s="1"/>
  <c r="L2260" i="2" s="1"/>
  <c r="L2261" i="2" s="1"/>
  <c r="L2262" i="2" s="1"/>
  <c r="L2263" i="2" s="1"/>
  <c r="L2264" i="2" s="1"/>
  <c r="L2265" i="2" s="1"/>
  <c r="L2266" i="2" s="1"/>
  <c r="L2267" i="2" s="1"/>
  <c r="L2268" i="2" s="1"/>
  <c r="L2269" i="2" s="1"/>
  <c r="L2270" i="2" s="1"/>
  <c r="L2271" i="2" s="1"/>
  <c r="L2272" i="2" s="1"/>
  <c r="L2273" i="2" s="1"/>
  <c r="L2274" i="2" s="1"/>
  <c r="L2275" i="2" s="1"/>
  <c r="L2276" i="2" s="1"/>
  <c r="L2277" i="2" s="1"/>
  <c r="L2278" i="2" s="1"/>
  <c r="L2279" i="2" s="1"/>
  <c r="L2280" i="2" s="1"/>
  <c r="L2281" i="2" s="1"/>
  <c r="L2282" i="2" s="1"/>
  <c r="L2283" i="2" s="1"/>
  <c r="L2284" i="2" s="1"/>
  <c r="L2285" i="2" s="1"/>
  <c r="L2286" i="2" s="1"/>
  <c r="L2287" i="2" s="1"/>
  <c r="L2288" i="2" s="1"/>
  <c r="L2289" i="2" s="1"/>
  <c r="L2290" i="2" s="1"/>
  <c r="L2291" i="2" s="1"/>
  <c r="L2292" i="2" s="1"/>
  <c r="L2293" i="2" s="1"/>
  <c r="L2294" i="2" s="1"/>
  <c r="L2295" i="2" s="1"/>
  <c r="L2296" i="2" s="1"/>
  <c r="L2297" i="2" s="1"/>
  <c r="L2298" i="2" s="1"/>
  <c r="L2299" i="2" s="1"/>
  <c r="L2300" i="2" s="1"/>
  <c r="L2301" i="2" s="1"/>
  <c r="L2302" i="2" s="1"/>
  <c r="L2303" i="2" s="1"/>
  <c r="L2304" i="2" s="1"/>
  <c r="L2305" i="2" s="1"/>
  <c r="L2306" i="2" s="1"/>
  <c r="L2307" i="2" s="1"/>
  <c r="L2308" i="2" s="1"/>
  <c r="L2309" i="2" s="1"/>
  <c r="L2310" i="2" s="1"/>
  <c r="L2311" i="2" s="1"/>
  <c r="L2312" i="2" s="1"/>
  <c r="L2313" i="2" s="1"/>
  <c r="L2314" i="2" s="1"/>
  <c r="L2315" i="2" s="1"/>
  <c r="L2316" i="2" s="1"/>
  <c r="L2317" i="2" s="1"/>
  <c r="L2318" i="2" s="1"/>
  <c r="L2319" i="2" s="1"/>
  <c r="L2320" i="2" s="1"/>
  <c r="L2321" i="2" s="1"/>
  <c r="L2322" i="2" s="1"/>
  <c r="L2323" i="2" s="1"/>
  <c r="L2324" i="2" s="1"/>
  <c r="L2325" i="2" s="1"/>
  <c r="L2326" i="2" s="1"/>
  <c r="L2327" i="2" s="1"/>
  <c r="L2328" i="2" s="1"/>
  <c r="L2329" i="2" s="1"/>
  <c r="L2330" i="2" s="1"/>
  <c r="L2331" i="2" s="1"/>
  <c r="L2332" i="2" s="1"/>
  <c r="L2333" i="2" s="1"/>
  <c r="L2334" i="2" s="1"/>
  <c r="L2335" i="2" s="1"/>
  <c r="L2336" i="2" s="1"/>
  <c r="L2337" i="2" s="1"/>
  <c r="L2338" i="2" s="1"/>
  <c r="L2339" i="2" s="1"/>
  <c r="L2340" i="2" s="1"/>
  <c r="L2341" i="2" s="1"/>
  <c r="L2342" i="2" s="1"/>
  <c r="L2343" i="2" s="1"/>
  <c r="L2344" i="2" s="1"/>
  <c r="L2345" i="2" s="1"/>
  <c r="L2346" i="2" s="1"/>
  <c r="L2347" i="2" s="1"/>
  <c r="L2348" i="2" s="1"/>
  <c r="L2349" i="2" s="1"/>
  <c r="L2350" i="2" s="1"/>
  <c r="L2351" i="2" s="1"/>
  <c r="L2352" i="2" s="1"/>
  <c r="L2353" i="2" s="1"/>
  <c r="L2354" i="2" s="1"/>
  <c r="L2355" i="2" s="1"/>
  <c r="L2356" i="2" s="1"/>
  <c r="L2357" i="2" s="1"/>
  <c r="L2358" i="2" s="1"/>
  <c r="L2359" i="2" s="1"/>
  <c r="L2360" i="2" s="1"/>
  <c r="L2361" i="2" s="1"/>
  <c r="L2362" i="2" s="1"/>
  <c r="L2363" i="2" s="1"/>
  <c r="L2364" i="2" s="1"/>
  <c r="L2365" i="2" s="1"/>
  <c r="L2366" i="2" s="1"/>
  <c r="L2367" i="2" s="1"/>
  <c r="L2368" i="2" s="1"/>
  <c r="L2369" i="2" s="1"/>
  <c r="L2370" i="2" s="1"/>
  <c r="L2371" i="2" s="1"/>
  <c r="L2372" i="2" s="1"/>
  <c r="L2373" i="2" s="1"/>
  <c r="L2374" i="2" s="1"/>
  <c r="L2375" i="2" s="1"/>
  <c r="L2376" i="2" s="1"/>
  <c r="L2377" i="2" s="1"/>
  <c r="L2378" i="2" s="1"/>
  <c r="L2379" i="2" s="1"/>
  <c r="L2380" i="2" s="1"/>
  <c r="L2381" i="2" s="1"/>
  <c r="L2382" i="2" s="1"/>
  <c r="L2383" i="2" s="1"/>
  <c r="L2384" i="2" s="1"/>
  <c r="L2385" i="2" s="1"/>
  <c r="L2386" i="2" s="1"/>
  <c r="L2387" i="2" s="1"/>
  <c r="L2388" i="2" s="1"/>
  <c r="L2389" i="2" s="1"/>
  <c r="L2390" i="2" s="1"/>
  <c r="L2391" i="2" s="1"/>
  <c r="L2392" i="2" s="1"/>
  <c r="L2393" i="2" s="1"/>
  <c r="L2394" i="2" s="1"/>
  <c r="L2395" i="2" s="1"/>
  <c r="L2396" i="2" s="1"/>
  <c r="L2397" i="2" s="1"/>
  <c r="L2398" i="2" s="1"/>
  <c r="L2399" i="2" s="1"/>
  <c r="L2400" i="2" s="1"/>
  <c r="L2401" i="2" s="1"/>
  <c r="L2402" i="2" s="1"/>
  <c r="L2403" i="2" s="1"/>
  <c r="L2404" i="2" s="1"/>
  <c r="L2405" i="2" s="1"/>
  <c r="L2406" i="2" s="1"/>
  <c r="L2407" i="2" s="1"/>
  <c r="L2408" i="2" s="1"/>
  <c r="L2409" i="2" s="1"/>
  <c r="L2410" i="2" s="1"/>
  <c r="L2411" i="2" s="1"/>
  <c r="L2412" i="2" s="1"/>
  <c r="L2413" i="2" s="1"/>
  <c r="L2414" i="2" s="1"/>
  <c r="L2415" i="2" s="1"/>
  <c r="L2416" i="2" s="1"/>
  <c r="L2417" i="2" s="1"/>
  <c r="L2418" i="2" s="1"/>
  <c r="L2419" i="2" s="1"/>
  <c r="L2420" i="2" s="1"/>
  <c r="L2421" i="2" s="1"/>
  <c r="L2422" i="2" s="1"/>
  <c r="L2423" i="2" s="1"/>
  <c r="L2424" i="2" s="1"/>
  <c r="L2425" i="2" s="1"/>
  <c r="L2426" i="2" s="1"/>
  <c r="L2427" i="2" s="1"/>
  <c r="L2428" i="2" s="1"/>
  <c r="L2429" i="2" s="1"/>
  <c r="L2430" i="2" s="1"/>
  <c r="L2431" i="2" s="1"/>
  <c r="L2432" i="2" s="1"/>
  <c r="L2433" i="2" s="1"/>
  <c r="L2434" i="2" s="1"/>
  <c r="L2435" i="2" s="1"/>
  <c r="L2436" i="2" s="1"/>
  <c r="L2437" i="2" s="1"/>
  <c r="L2438" i="2" s="1"/>
  <c r="L2439" i="2" s="1"/>
  <c r="L2440" i="2" s="1"/>
  <c r="L2441" i="2" s="1"/>
  <c r="L2442" i="2" s="1"/>
  <c r="L2443" i="2" s="1"/>
  <c r="L2444" i="2" s="1"/>
  <c r="L2445" i="2" s="1"/>
  <c r="L2446" i="2" s="1"/>
  <c r="L2447" i="2" s="1"/>
  <c r="L2448" i="2" s="1"/>
  <c r="L2449" i="2" s="1"/>
  <c r="L2450" i="2" s="1"/>
  <c r="L2451" i="2" s="1"/>
  <c r="L2452" i="2" s="1"/>
  <c r="L2453" i="2" s="1"/>
  <c r="L2454" i="2" s="1"/>
  <c r="L2455" i="2" s="1"/>
  <c r="L2456" i="2" s="1"/>
  <c r="L2457" i="2" s="1"/>
  <c r="L2458" i="2" s="1"/>
  <c r="L2459" i="2" s="1"/>
  <c r="L2460" i="2" s="1"/>
  <c r="L2461" i="2" s="1"/>
  <c r="L2462" i="2" s="1"/>
  <c r="L2463" i="2" s="1"/>
  <c r="L2464" i="2" s="1"/>
  <c r="L2465" i="2" s="1"/>
  <c r="L2466" i="2" s="1"/>
  <c r="L2467" i="2" s="1"/>
  <c r="L2468" i="2" s="1"/>
  <c r="L2469" i="2" s="1"/>
  <c r="L2470" i="2" s="1"/>
  <c r="L2471" i="2" s="1"/>
  <c r="L2472" i="2" s="1"/>
  <c r="L2473" i="2" s="1"/>
  <c r="L2474" i="2" s="1"/>
  <c r="L2475" i="2" s="1"/>
  <c r="L2476" i="2" s="1"/>
  <c r="L2477" i="2" s="1"/>
  <c r="L2478" i="2" s="1"/>
  <c r="L2479" i="2" s="1"/>
  <c r="L2480" i="2" s="1"/>
  <c r="L2481" i="2" s="1"/>
  <c r="L2482" i="2" s="1"/>
  <c r="L2483" i="2" s="1"/>
  <c r="L2484" i="2" s="1"/>
  <c r="L2485" i="2" s="1"/>
  <c r="L2486" i="2" s="1"/>
  <c r="L2487" i="2" s="1"/>
  <c r="L2488" i="2" s="1"/>
  <c r="L2489" i="2" s="1"/>
  <c r="L2490" i="2" s="1"/>
  <c r="L2491" i="2" s="1"/>
  <c r="L2492" i="2" s="1"/>
  <c r="L2493" i="2" s="1"/>
  <c r="L2494" i="2" s="1"/>
  <c r="L2495" i="2" s="1"/>
  <c r="L2496" i="2" s="1"/>
  <c r="L2497" i="2" s="1"/>
  <c r="L2498" i="2" s="1"/>
  <c r="L2499" i="2" s="1"/>
  <c r="L2500" i="2" s="1"/>
  <c r="L2501" i="2" s="1"/>
  <c r="L2502" i="2" s="1"/>
  <c r="L2503" i="2" s="1"/>
  <c r="L2504" i="2" s="1"/>
  <c r="L2505" i="2" s="1"/>
  <c r="L2506" i="2" s="1"/>
  <c r="L2507" i="2" s="1"/>
  <c r="L2508" i="2" s="1"/>
  <c r="L2509" i="2" s="1"/>
  <c r="L2510" i="2" s="1"/>
  <c r="L2511" i="2" s="1"/>
  <c r="L2512" i="2" s="1"/>
  <c r="L2513" i="2" s="1"/>
  <c r="L2514" i="2" s="1"/>
  <c r="L2515" i="2" s="1"/>
  <c r="L2516" i="2" s="1"/>
  <c r="L2517" i="2" s="1"/>
  <c r="L2518" i="2" s="1"/>
  <c r="L2519" i="2" s="1"/>
  <c r="L2520" i="2" s="1"/>
  <c r="L2521" i="2" s="1"/>
  <c r="L2522" i="2" s="1"/>
  <c r="L2523" i="2" s="1"/>
  <c r="L2524" i="2" s="1"/>
  <c r="L2525" i="2" s="1"/>
  <c r="L2526" i="2" s="1"/>
  <c r="L2527" i="2" s="1"/>
  <c r="L2528" i="2" s="1"/>
  <c r="L2529" i="2" s="1"/>
  <c r="L2530" i="2" s="1"/>
  <c r="L2531" i="2" s="1"/>
  <c r="L2532" i="2" s="1"/>
  <c r="L2533" i="2" s="1"/>
  <c r="L2534" i="2" s="1"/>
  <c r="L2535" i="2" s="1"/>
  <c r="L2536" i="2" s="1"/>
  <c r="L2537" i="2" s="1"/>
  <c r="L2538" i="2" s="1"/>
  <c r="L2539" i="2" s="1"/>
  <c r="L2540" i="2" s="1"/>
  <c r="L2541" i="2" s="1"/>
  <c r="L2542" i="2" s="1"/>
  <c r="L2543" i="2" s="1"/>
  <c r="L2544" i="2" s="1"/>
  <c r="L2545" i="2" s="1"/>
  <c r="L2546" i="2" s="1"/>
  <c r="L2547" i="2" s="1"/>
  <c r="L2548" i="2" s="1"/>
  <c r="L2549" i="2" s="1"/>
  <c r="L2550" i="2" s="1"/>
  <c r="L2551" i="2" s="1"/>
  <c r="L2552" i="2" s="1"/>
  <c r="L2553" i="2" s="1"/>
  <c r="L2554" i="2" s="1"/>
  <c r="L2555" i="2" s="1"/>
  <c r="L2556" i="2" s="1"/>
  <c r="L2557" i="2" s="1"/>
  <c r="L2558" i="2" s="1"/>
  <c r="L2559" i="2" s="1"/>
  <c r="L2560" i="2" s="1"/>
  <c r="L2561" i="2" s="1"/>
  <c r="L2562" i="2" s="1"/>
  <c r="L2563" i="2" s="1"/>
  <c r="L2564" i="2" s="1"/>
  <c r="L2565" i="2" s="1"/>
  <c r="L2566" i="2" s="1"/>
  <c r="L2567" i="2" s="1"/>
  <c r="L2568" i="2" s="1"/>
  <c r="L2569" i="2" s="1"/>
  <c r="L2570" i="2" s="1"/>
  <c r="L2571" i="2" s="1"/>
  <c r="L2572" i="2" s="1"/>
  <c r="L2573" i="2" s="1"/>
  <c r="L2574" i="2" s="1"/>
  <c r="L2575" i="2" s="1"/>
  <c r="L2576" i="2" s="1"/>
  <c r="L2577" i="2" s="1"/>
  <c r="L2578" i="2" s="1"/>
  <c r="L2579" i="2" s="1"/>
  <c r="L2580" i="2" s="1"/>
  <c r="L2581" i="2" s="1"/>
  <c r="L2582" i="2" s="1"/>
  <c r="L2583" i="2" s="1"/>
  <c r="L2584" i="2" s="1"/>
  <c r="L2585" i="2" s="1"/>
  <c r="L2586" i="2" s="1"/>
  <c r="L2587" i="2" s="1"/>
  <c r="L2588" i="2" s="1"/>
  <c r="L2589" i="2" s="1"/>
  <c r="L2590" i="2" s="1"/>
  <c r="L2591" i="2" s="1"/>
  <c r="L2592" i="2" s="1"/>
  <c r="L2593" i="2" s="1"/>
  <c r="L2594" i="2" s="1"/>
  <c r="L2595" i="2" s="1"/>
  <c r="L2596" i="2" s="1"/>
  <c r="L2597" i="2" s="1"/>
  <c r="L2598" i="2" s="1"/>
  <c r="L2599" i="2" s="1"/>
  <c r="L2600" i="2" s="1"/>
  <c r="L2601" i="2" s="1"/>
  <c r="L2602" i="2" s="1"/>
  <c r="L2603" i="2" s="1"/>
  <c r="L2604" i="2" s="1"/>
  <c r="L2605" i="2" s="1"/>
  <c r="L2606" i="2" s="1"/>
  <c r="L2607" i="2" s="1"/>
  <c r="L2608" i="2" s="1"/>
  <c r="L2609" i="2" s="1"/>
  <c r="L2610" i="2" s="1"/>
  <c r="L2611" i="2" s="1"/>
  <c r="L2612" i="2" s="1"/>
  <c r="L2613" i="2" s="1"/>
  <c r="L2614" i="2" s="1"/>
  <c r="L2615" i="2" s="1"/>
  <c r="L2616" i="2" s="1"/>
  <c r="L2617" i="2" s="1"/>
  <c r="L2618" i="2" s="1"/>
  <c r="L2619" i="2" s="1"/>
  <c r="L2620" i="2" s="1"/>
  <c r="L2621" i="2" s="1"/>
  <c r="L2622" i="2" s="1"/>
  <c r="L2623" i="2" s="1"/>
  <c r="L2624" i="2" s="1"/>
  <c r="L2625" i="2" s="1"/>
  <c r="L2626" i="2" s="1"/>
  <c r="L2627" i="2" s="1"/>
  <c r="L2628" i="2" s="1"/>
  <c r="L2629" i="2" s="1"/>
  <c r="L2630" i="2" s="1"/>
  <c r="L2631" i="2" s="1"/>
  <c r="L2632" i="2" s="1"/>
  <c r="L2633" i="2" s="1"/>
  <c r="L2634" i="2" s="1"/>
  <c r="L2635" i="2" s="1"/>
  <c r="L2636" i="2" s="1"/>
  <c r="L2637" i="2" s="1"/>
  <c r="L2638" i="2" s="1"/>
  <c r="L2639" i="2" s="1"/>
  <c r="L2640" i="2" s="1"/>
  <c r="L2641" i="2" s="1"/>
  <c r="L2642" i="2" s="1"/>
  <c r="L2643" i="2" s="1"/>
  <c r="L2644" i="2" s="1"/>
  <c r="L2645" i="2" s="1"/>
  <c r="L2646" i="2" s="1"/>
  <c r="L2647" i="2" s="1"/>
  <c r="L2648" i="2" s="1"/>
  <c r="L2649" i="2" s="1"/>
  <c r="L2650" i="2" s="1"/>
  <c r="L2651" i="2" s="1"/>
  <c r="L2652" i="2" s="1"/>
  <c r="L2653" i="2" s="1"/>
  <c r="L2654" i="2" s="1"/>
  <c r="L2655" i="2" s="1"/>
  <c r="L2656" i="2" s="1"/>
  <c r="L2657" i="2" s="1"/>
  <c r="L2658" i="2" s="1"/>
  <c r="L2659" i="2" s="1"/>
  <c r="L2660" i="2" s="1"/>
  <c r="L2661" i="2" s="1"/>
  <c r="L2662" i="2" s="1"/>
  <c r="L2663" i="2" s="1"/>
  <c r="L2664" i="2" s="1"/>
  <c r="L2665" i="2" s="1"/>
  <c r="L2666" i="2" s="1"/>
  <c r="L2667" i="2" s="1"/>
  <c r="L2668" i="2" s="1"/>
  <c r="L2669" i="2" s="1"/>
  <c r="L2670" i="2" s="1"/>
  <c r="L2671" i="2" s="1"/>
  <c r="L2672" i="2" s="1"/>
  <c r="L2673" i="2" s="1"/>
  <c r="L2674" i="2" s="1"/>
  <c r="L2675" i="2" s="1"/>
  <c r="L2676" i="2" s="1"/>
  <c r="L2677" i="2" s="1"/>
  <c r="L2678" i="2" s="1"/>
  <c r="L2679" i="2" s="1"/>
  <c r="L2680" i="2" s="1"/>
  <c r="L2681" i="2" s="1"/>
  <c r="L2682" i="2" s="1"/>
  <c r="L2683" i="2" s="1"/>
  <c r="L2684" i="2" s="1"/>
  <c r="L2685" i="2" s="1"/>
  <c r="L2686" i="2" s="1"/>
  <c r="L2687" i="2" s="1"/>
  <c r="L2688" i="2" s="1"/>
  <c r="L2689" i="2" s="1"/>
  <c r="L2690" i="2" s="1"/>
  <c r="L2691" i="2" s="1"/>
  <c r="L2692" i="2" s="1"/>
  <c r="L2693" i="2" s="1"/>
  <c r="L2694" i="2" s="1"/>
  <c r="L2695" i="2" s="1"/>
  <c r="L2696" i="2" s="1"/>
  <c r="L2697" i="2" s="1"/>
  <c r="L2698" i="2" s="1"/>
  <c r="L2699" i="2" s="1"/>
  <c r="L2700" i="2" s="1"/>
  <c r="L2701" i="2" s="1"/>
  <c r="L2702" i="2" s="1"/>
  <c r="L2703" i="2" s="1"/>
  <c r="L2704" i="2" s="1"/>
  <c r="L2705" i="2" s="1"/>
  <c r="L2706" i="2" s="1"/>
  <c r="L2707" i="2" s="1"/>
  <c r="L2708" i="2" s="1"/>
  <c r="L2709" i="2" s="1"/>
  <c r="L2710" i="2" s="1"/>
  <c r="L2711" i="2" s="1"/>
  <c r="L2712" i="2" s="1"/>
  <c r="L2713" i="2" s="1"/>
  <c r="L2714" i="2" s="1"/>
  <c r="L2715" i="2" s="1"/>
  <c r="L2716" i="2" s="1"/>
  <c r="L2717" i="2" s="1"/>
  <c r="L2718" i="2" s="1"/>
  <c r="L2719" i="2" s="1"/>
  <c r="L2720" i="2" s="1"/>
  <c r="L2721" i="2" s="1"/>
  <c r="L2722" i="2" s="1"/>
  <c r="L2723" i="2" s="1"/>
  <c r="L2724" i="2" s="1"/>
  <c r="L2725" i="2" s="1"/>
  <c r="L2726" i="2" s="1"/>
  <c r="L2727" i="2" s="1"/>
  <c r="L2728" i="2" s="1"/>
  <c r="L2729" i="2" s="1"/>
  <c r="L2730" i="2" s="1"/>
  <c r="L2731" i="2" s="1"/>
  <c r="L2732" i="2" s="1"/>
  <c r="L2733" i="2" s="1"/>
  <c r="L2734" i="2" s="1"/>
  <c r="L2735" i="2" s="1"/>
  <c r="L2736" i="2" s="1"/>
  <c r="L2737" i="2" s="1"/>
  <c r="L2738" i="2" s="1"/>
  <c r="L2739" i="2" s="1"/>
  <c r="L2740" i="2" s="1"/>
  <c r="L2741" i="2" s="1"/>
  <c r="L2742" i="2" s="1"/>
  <c r="L2743" i="2" s="1"/>
  <c r="L2744" i="2" s="1"/>
  <c r="L2745" i="2" s="1"/>
  <c r="L2746" i="2" s="1"/>
  <c r="L2747" i="2" s="1"/>
  <c r="L2748" i="2" s="1"/>
  <c r="L2749" i="2" s="1"/>
  <c r="L2750" i="2" s="1"/>
  <c r="L2751" i="2" s="1"/>
  <c r="L2752" i="2" s="1"/>
  <c r="L2753" i="2" s="1"/>
  <c r="L2754" i="2" s="1"/>
  <c r="L2755" i="2" s="1"/>
  <c r="L2756" i="2" s="1"/>
  <c r="L2757" i="2" s="1"/>
  <c r="L2758" i="2" s="1"/>
  <c r="L2759" i="2" s="1"/>
  <c r="L2760" i="2" s="1"/>
  <c r="L2761" i="2" s="1"/>
  <c r="L2762" i="2" s="1"/>
  <c r="L2763" i="2" s="1"/>
  <c r="L2764" i="2" s="1"/>
  <c r="L2765" i="2" s="1"/>
  <c r="L2766" i="2" s="1"/>
  <c r="L2767" i="2" s="1"/>
  <c r="L2768" i="2" s="1"/>
  <c r="L2769" i="2" s="1"/>
  <c r="L2770" i="2" s="1"/>
  <c r="L2771" i="2" s="1"/>
  <c r="L2772" i="2" s="1"/>
  <c r="L2773" i="2" s="1"/>
  <c r="L2774" i="2" s="1"/>
  <c r="L2775" i="2" s="1"/>
  <c r="L2776" i="2" s="1"/>
  <c r="L2777" i="2" s="1"/>
  <c r="L2778" i="2" s="1"/>
  <c r="L2779" i="2" s="1"/>
  <c r="L2780" i="2" s="1"/>
  <c r="L2781" i="2" s="1"/>
  <c r="L2782" i="2" s="1"/>
  <c r="L2783" i="2" s="1"/>
  <c r="L2784" i="2" s="1"/>
  <c r="L2785" i="2" s="1"/>
  <c r="L2786" i="2" s="1"/>
  <c r="L2787" i="2" s="1"/>
  <c r="L2788" i="2" s="1"/>
  <c r="L2789" i="2" s="1"/>
  <c r="L2790" i="2" s="1"/>
  <c r="L2791" i="2" s="1"/>
  <c r="L2792" i="2" s="1"/>
  <c r="L2793" i="2" s="1"/>
  <c r="L2794" i="2" s="1"/>
  <c r="L2795" i="2" s="1"/>
  <c r="L2796" i="2" s="1"/>
  <c r="L2797" i="2" s="1"/>
  <c r="L2798" i="2" s="1"/>
  <c r="L2799" i="2" s="1"/>
  <c r="L2800" i="2" s="1"/>
  <c r="L2801" i="2" s="1"/>
  <c r="L2802" i="2" s="1"/>
  <c r="L2803" i="2" s="1"/>
  <c r="L2804" i="2" s="1"/>
  <c r="L2805" i="2" s="1"/>
  <c r="L2806" i="2" s="1"/>
  <c r="L2807" i="2" s="1"/>
  <c r="L2808" i="2" s="1"/>
  <c r="L2809" i="2" s="1"/>
  <c r="L2810" i="2" s="1"/>
  <c r="L2811" i="2" s="1"/>
  <c r="L2812" i="2" s="1"/>
  <c r="L2813" i="2" s="1"/>
  <c r="L2814" i="2" s="1"/>
  <c r="L2815" i="2" s="1"/>
  <c r="L2816" i="2" s="1"/>
  <c r="L2817" i="2" s="1"/>
  <c r="L2818" i="2" s="1"/>
  <c r="L2819" i="2" s="1"/>
  <c r="L2820" i="2" s="1"/>
  <c r="L2821" i="2" s="1"/>
  <c r="L2822" i="2" s="1"/>
  <c r="L2823" i="2" s="1"/>
  <c r="L2824" i="2" s="1"/>
  <c r="L2825" i="2" s="1"/>
  <c r="L2826" i="2" s="1"/>
  <c r="L2827" i="2" s="1"/>
  <c r="L2828" i="2" s="1"/>
  <c r="L2829" i="2" s="1"/>
  <c r="L2830" i="2" s="1"/>
  <c r="L2831" i="2" s="1"/>
  <c r="L2832" i="2" s="1"/>
  <c r="L2833" i="2" s="1"/>
  <c r="L2834" i="2" s="1"/>
  <c r="L2835" i="2" s="1"/>
  <c r="L2836" i="2" s="1"/>
  <c r="L2837" i="2" s="1"/>
  <c r="L2838" i="2" s="1"/>
  <c r="L2839" i="2" s="1"/>
  <c r="L2840" i="2" s="1"/>
  <c r="L2841" i="2" s="1"/>
  <c r="L2842" i="2" s="1"/>
  <c r="L2843" i="2" s="1"/>
  <c r="L2844" i="2" s="1"/>
  <c r="L2845" i="2" s="1"/>
  <c r="L2846" i="2" s="1"/>
  <c r="L2847" i="2" s="1"/>
  <c r="L2848" i="2" s="1"/>
  <c r="L2849" i="2" s="1"/>
  <c r="L2850" i="2" s="1"/>
  <c r="L2851" i="2" s="1"/>
  <c r="L2852" i="2" s="1"/>
  <c r="L2853" i="2" s="1"/>
  <c r="L2854" i="2" s="1"/>
  <c r="L2855" i="2" s="1"/>
  <c r="L2856" i="2" s="1"/>
  <c r="L2857" i="2" s="1"/>
  <c r="L2858" i="2" s="1"/>
  <c r="L2859" i="2" s="1"/>
  <c r="L2860" i="2" s="1"/>
  <c r="L2861" i="2" s="1"/>
  <c r="L2862" i="2" s="1"/>
  <c r="L2863" i="2" s="1"/>
  <c r="L2864" i="2" s="1"/>
  <c r="L2865" i="2" s="1"/>
  <c r="L2866" i="2" s="1"/>
  <c r="L2867" i="2" s="1"/>
  <c r="L2868" i="2" s="1"/>
  <c r="L2869" i="2" s="1"/>
  <c r="L2870" i="2" s="1"/>
  <c r="L2871" i="2" s="1"/>
  <c r="L2872" i="2" s="1"/>
  <c r="L2873" i="2" s="1"/>
  <c r="L2874" i="2" s="1"/>
  <c r="L2875" i="2" s="1"/>
  <c r="L2876" i="2" s="1"/>
  <c r="L2877" i="2" s="1"/>
  <c r="L2878" i="2" s="1"/>
  <c r="L2879" i="2" s="1"/>
  <c r="L2880" i="2" s="1"/>
  <c r="L2881" i="2" s="1"/>
  <c r="L2882" i="2" s="1"/>
  <c r="L2883" i="2" s="1"/>
  <c r="L2884" i="2" s="1"/>
  <c r="L2885" i="2" s="1"/>
  <c r="L2886" i="2" s="1"/>
  <c r="L2887" i="2" s="1"/>
  <c r="L2888" i="2" s="1"/>
  <c r="L2889" i="2" s="1"/>
  <c r="L2890" i="2" s="1"/>
  <c r="L2891" i="2" s="1"/>
  <c r="L2892" i="2" s="1"/>
  <c r="L2893" i="2" s="1"/>
  <c r="L2894" i="2" s="1"/>
  <c r="L2895" i="2" s="1"/>
  <c r="L2896" i="2" s="1"/>
  <c r="L2897" i="2" s="1"/>
  <c r="L2898" i="2" s="1"/>
  <c r="L2899" i="2" s="1"/>
  <c r="L2900" i="2" s="1"/>
  <c r="L2901" i="2" s="1"/>
  <c r="L2902" i="2" s="1"/>
  <c r="L2903" i="2" s="1"/>
  <c r="L2904" i="2" s="1"/>
  <c r="L2905" i="2" s="1"/>
  <c r="L2906" i="2" s="1"/>
  <c r="L2907" i="2" s="1"/>
  <c r="L2908" i="2" s="1"/>
  <c r="L2909" i="2" s="1"/>
  <c r="L2910" i="2" s="1"/>
  <c r="L2911" i="2" s="1"/>
  <c r="L2912" i="2" s="1"/>
  <c r="L2913" i="2" s="1"/>
  <c r="L2914" i="2" s="1"/>
  <c r="L2915" i="2" s="1"/>
  <c r="L2916" i="2" s="1"/>
  <c r="L2917" i="2" s="1"/>
  <c r="L2918" i="2" s="1"/>
  <c r="L2919" i="2" s="1"/>
  <c r="L2920" i="2" s="1"/>
  <c r="L2921" i="2" s="1"/>
  <c r="L2922" i="2" s="1"/>
  <c r="L2923" i="2" s="1"/>
  <c r="L2924" i="2" s="1"/>
  <c r="L2925" i="2" s="1"/>
  <c r="L2926" i="2" s="1"/>
  <c r="L2927" i="2" s="1"/>
  <c r="L2928" i="2" s="1"/>
  <c r="L2929" i="2" s="1"/>
  <c r="L2930" i="2" s="1"/>
  <c r="L2931" i="2" s="1"/>
  <c r="L2932" i="2" s="1"/>
  <c r="L2933" i="2" s="1"/>
  <c r="L2934" i="2" s="1"/>
  <c r="L2935" i="2" s="1"/>
  <c r="L2936" i="2" s="1"/>
  <c r="L2937" i="2" s="1"/>
  <c r="L2938" i="2" s="1"/>
  <c r="L2939" i="2" s="1"/>
  <c r="L2940" i="2" s="1"/>
  <c r="L2941" i="2" s="1"/>
  <c r="L2942" i="2" s="1"/>
  <c r="L2943" i="2" s="1"/>
  <c r="L2944" i="2" s="1"/>
  <c r="L2945" i="2" s="1"/>
  <c r="L2946" i="2" s="1"/>
  <c r="L2947" i="2" s="1"/>
  <c r="L2948" i="2" s="1"/>
  <c r="L2949" i="2" s="1"/>
  <c r="L2950" i="2" s="1"/>
  <c r="L2951" i="2" s="1"/>
  <c r="L2952" i="2" s="1"/>
  <c r="L2953" i="2" s="1"/>
  <c r="L2954" i="2" s="1"/>
  <c r="L2955" i="2" s="1"/>
  <c r="L2956" i="2" s="1"/>
  <c r="L2957" i="2" s="1"/>
  <c r="L2958" i="2" s="1"/>
  <c r="L2959" i="2" s="1"/>
  <c r="L2960" i="2" s="1"/>
  <c r="L2961" i="2" s="1"/>
  <c r="L2962" i="2" s="1"/>
  <c r="L2963" i="2" s="1"/>
  <c r="L2964" i="2" s="1"/>
  <c r="L2965" i="2" s="1"/>
  <c r="L2966" i="2" s="1"/>
  <c r="L2967" i="2" s="1"/>
  <c r="L2968" i="2" s="1"/>
  <c r="L2969" i="2" s="1"/>
  <c r="L2970" i="2" s="1"/>
  <c r="L2971" i="2" s="1"/>
  <c r="L2972" i="2" s="1"/>
  <c r="L2973" i="2" s="1"/>
  <c r="L2974" i="2" s="1"/>
  <c r="L2975" i="2" s="1"/>
  <c r="L2976" i="2" s="1"/>
  <c r="L2977" i="2" s="1"/>
  <c r="L2978" i="2" s="1"/>
  <c r="L2979" i="2" s="1"/>
  <c r="L2980" i="2" s="1"/>
  <c r="L2981" i="2" s="1"/>
  <c r="L2982" i="2" s="1"/>
  <c r="L2983" i="2" s="1"/>
  <c r="L2984" i="2" s="1"/>
  <c r="L2985" i="2" s="1"/>
  <c r="L2986" i="2" s="1"/>
  <c r="L2987" i="2" s="1"/>
  <c r="L2988" i="2" s="1"/>
  <c r="L2989" i="2" s="1"/>
  <c r="L2990" i="2" s="1"/>
  <c r="L2991" i="2" s="1"/>
  <c r="L2992" i="2" s="1"/>
  <c r="L2993" i="2" s="1"/>
  <c r="L2994" i="2" s="1"/>
  <c r="L2995" i="2" s="1"/>
  <c r="L2996" i="2" s="1"/>
  <c r="L2997" i="2" s="1"/>
  <c r="L2998" i="2" s="1"/>
  <c r="L2999" i="2" s="1"/>
  <c r="L3000" i="2" s="1"/>
  <c r="L3001" i="2" s="1"/>
  <c r="L3002" i="2" s="1"/>
  <c r="L3003" i="2" s="1"/>
  <c r="L3004" i="2" s="1"/>
  <c r="L3005" i="2" s="1"/>
  <c r="L3006" i="2" s="1"/>
  <c r="L3007" i="2" s="1"/>
  <c r="L3008" i="2" s="1"/>
  <c r="L3009" i="2" s="1"/>
  <c r="L3010" i="2" s="1"/>
  <c r="L3011" i="2" s="1"/>
  <c r="L3012" i="2" s="1"/>
  <c r="L3013" i="2" s="1"/>
  <c r="L3014" i="2" s="1"/>
  <c r="L3015" i="2" s="1"/>
  <c r="L3016" i="2" s="1"/>
  <c r="L3017" i="2" s="1"/>
  <c r="L3018" i="2" s="1"/>
  <c r="L3019" i="2" s="1"/>
  <c r="L3020" i="2" s="1"/>
  <c r="L3021" i="2" s="1"/>
  <c r="L3022" i="2" s="1"/>
  <c r="L3023" i="2" s="1"/>
  <c r="L3024" i="2" s="1"/>
  <c r="L3025" i="2" s="1"/>
  <c r="L3026" i="2" s="1"/>
  <c r="L3027" i="2" s="1"/>
  <c r="L3028" i="2" s="1"/>
  <c r="L3029" i="2" s="1"/>
  <c r="L3030" i="2" s="1"/>
  <c r="L3031" i="2" s="1"/>
  <c r="L3032" i="2" s="1"/>
  <c r="L3033" i="2" s="1"/>
  <c r="L3034" i="2" s="1"/>
  <c r="L3035" i="2" s="1"/>
  <c r="L3036" i="2" s="1"/>
  <c r="L3037" i="2" s="1"/>
  <c r="L3038" i="2" s="1"/>
  <c r="L3039" i="2" s="1"/>
  <c r="L3040" i="2" s="1"/>
  <c r="L3041" i="2" s="1"/>
  <c r="L3042" i="2" s="1"/>
  <c r="L3043" i="2" s="1"/>
  <c r="L3044" i="2" s="1"/>
  <c r="L3045" i="2" s="1"/>
  <c r="L3046" i="2" s="1"/>
  <c r="L3047" i="2" s="1"/>
  <c r="L3048" i="2" s="1"/>
  <c r="L3049" i="2" s="1"/>
  <c r="L3050" i="2" s="1"/>
  <c r="L3051" i="2" s="1"/>
  <c r="L3052" i="2" s="1"/>
  <c r="L3053" i="2" s="1"/>
  <c r="L3054" i="2" s="1"/>
  <c r="L3055" i="2" s="1"/>
  <c r="L3056" i="2" s="1"/>
  <c r="L3057" i="2" s="1"/>
  <c r="L3058" i="2" s="1"/>
  <c r="L3059" i="2" s="1"/>
  <c r="L3060" i="2" s="1"/>
  <c r="L3061" i="2" s="1"/>
  <c r="L3062" i="2" s="1"/>
  <c r="L3063" i="2" s="1"/>
  <c r="L3064" i="2" s="1"/>
  <c r="L3065" i="2" s="1"/>
  <c r="L3066" i="2" s="1"/>
  <c r="L3067" i="2" s="1"/>
  <c r="L3068" i="2" s="1"/>
  <c r="L3069" i="2" s="1"/>
  <c r="L3070" i="2" s="1"/>
  <c r="L3071" i="2" s="1"/>
  <c r="L3072" i="2" s="1"/>
  <c r="L3073" i="2" s="1"/>
  <c r="L3074" i="2" s="1"/>
  <c r="L3075" i="2" s="1"/>
  <c r="L3076" i="2" s="1"/>
  <c r="L3077" i="2" s="1"/>
  <c r="L3078" i="2" s="1"/>
  <c r="L3079" i="2" s="1"/>
  <c r="L3080" i="2" s="1"/>
  <c r="L3081" i="2" s="1"/>
  <c r="L3082" i="2" s="1"/>
  <c r="L3083" i="2" s="1"/>
  <c r="L3084" i="2" s="1"/>
  <c r="L3085" i="2" s="1"/>
  <c r="L3086" i="2" s="1"/>
  <c r="L3087" i="2" s="1"/>
  <c r="L3088" i="2" s="1"/>
  <c r="L3089" i="2" s="1"/>
  <c r="L3090" i="2" s="1"/>
  <c r="L3091" i="2" s="1"/>
  <c r="L3092" i="2" s="1"/>
  <c r="L3093" i="2" s="1"/>
  <c r="L3094" i="2" s="1"/>
  <c r="L3095" i="2" s="1"/>
  <c r="L3096" i="2" s="1"/>
  <c r="L3097" i="2" s="1"/>
  <c r="L3098" i="2" s="1"/>
  <c r="L3099" i="2" s="1"/>
  <c r="L3100" i="2" s="1"/>
  <c r="L3101" i="2" s="1"/>
  <c r="L3102" i="2" s="1"/>
  <c r="L3103" i="2" s="1"/>
  <c r="L3104" i="2" s="1"/>
  <c r="L3105" i="2" s="1"/>
  <c r="L3106" i="2" s="1"/>
  <c r="L3107" i="2" s="1"/>
  <c r="L3108" i="2" s="1"/>
  <c r="L3109" i="2" s="1"/>
  <c r="L3110" i="2" s="1"/>
  <c r="L3111" i="2" s="1"/>
  <c r="L3112" i="2" s="1"/>
  <c r="L3113" i="2" s="1"/>
  <c r="L3114" i="2" s="1"/>
  <c r="L3115" i="2" s="1"/>
  <c r="L3116" i="2" s="1"/>
  <c r="L3117" i="2" s="1"/>
  <c r="L3118" i="2" s="1"/>
  <c r="L3119" i="2" s="1"/>
  <c r="L3120" i="2" s="1"/>
  <c r="L3121" i="2" s="1"/>
  <c r="L3122" i="2" s="1"/>
  <c r="L3123" i="2" s="1"/>
  <c r="L3124" i="2" s="1"/>
  <c r="L3125" i="2" s="1"/>
  <c r="L3126" i="2" s="1"/>
  <c r="L3127" i="2" s="1"/>
  <c r="L3128" i="2" s="1"/>
  <c r="L3129" i="2" s="1"/>
  <c r="L3130" i="2" s="1"/>
  <c r="L3131" i="2" s="1"/>
  <c r="L3132" i="2" s="1"/>
  <c r="L3133" i="2" s="1"/>
  <c r="L3134" i="2" s="1"/>
  <c r="L3135" i="2" s="1"/>
  <c r="L3136" i="2" s="1"/>
  <c r="L3137" i="2" s="1"/>
  <c r="L3138" i="2" s="1"/>
  <c r="L3139" i="2" s="1"/>
  <c r="L3140" i="2" s="1"/>
  <c r="L3141" i="2" s="1"/>
  <c r="L3142" i="2" s="1"/>
  <c r="L3143" i="2" s="1"/>
  <c r="L3144" i="2" s="1"/>
  <c r="L3145" i="2" s="1"/>
  <c r="L3146" i="2" s="1"/>
  <c r="L3147" i="2" s="1"/>
  <c r="L3148" i="2" s="1"/>
  <c r="L3149" i="2" s="1"/>
  <c r="L3150" i="2" s="1"/>
  <c r="L3151" i="2" s="1"/>
  <c r="L3152" i="2" s="1"/>
  <c r="L3153" i="2" s="1"/>
  <c r="L3154" i="2" s="1"/>
  <c r="L3155" i="2" s="1"/>
  <c r="L3156" i="2" s="1"/>
  <c r="L3157" i="2" s="1"/>
  <c r="L3158" i="2" s="1"/>
  <c r="L3159" i="2" s="1"/>
  <c r="L3160" i="2" s="1"/>
  <c r="L3161" i="2" s="1"/>
  <c r="L3162" i="2" s="1"/>
  <c r="L3163" i="2" s="1"/>
  <c r="L3164" i="2" s="1"/>
  <c r="L3165" i="2" s="1"/>
  <c r="L3166" i="2" s="1"/>
  <c r="L3167" i="2" s="1"/>
  <c r="L3168" i="2" s="1"/>
  <c r="L3169" i="2" s="1"/>
  <c r="L3170" i="2" s="1"/>
  <c r="L3171" i="2" s="1"/>
  <c r="L3172" i="2" s="1"/>
  <c r="L3173" i="2" s="1"/>
  <c r="L3174" i="2" s="1"/>
  <c r="L3175" i="2" s="1"/>
  <c r="L3176" i="2" s="1"/>
  <c r="L3177" i="2" s="1"/>
  <c r="L3178" i="2" s="1"/>
  <c r="L3179" i="2" s="1"/>
  <c r="L3180" i="2" s="1"/>
  <c r="L3181" i="2" s="1"/>
  <c r="L3182" i="2" s="1"/>
  <c r="L3183" i="2" s="1"/>
  <c r="L3184" i="2" s="1"/>
  <c r="L3185" i="2" s="1"/>
  <c r="L3186" i="2" s="1"/>
  <c r="L3187" i="2" s="1"/>
  <c r="L3188" i="2" s="1"/>
  <c r="L3189" i="2" s="1"/>
  <c r="L3190" i="2" s="1"/>
  <c r="L3191" i="2" s="1"/>
  <c r="L3192" i="2" s="1"/>
  <c r="L3193" i="2" s="1"/>
  <c r="L3194" i="2" s="1"/>
  <c r="L3195" i="2" s="1"/>
  <c r="L3196" i="2" s="1"/>
  <c r="L3197" i="2" s="1"/>
  <c r="L3198" i="2" s="1"/>
  <c r="L3199" i="2" s="1"/>
  <c r="L3200" i="2" s="1"/>
  <c r="L3201" i="2" s="1"/>
  <c r="L3202" i="2" s="1"/>
  <c r="L3203" i="2" s="1"/>
  <c r="L3204" i="2" s="1"/>
  <c r="L3205" i="2" s="1"/>
  <c r="L3206" i="2" s="1"/>
  <c r="L3207" i="2" s="1"/>
  <c r="L3208" i="2" s="1"/>
  <c r="L3209" i="2" s="1"/>
  <c r="L3210" i="2" s="1"/>
  <c r="L3211" i="2" s="1"/>
  <c r="L3212" i="2" s="1"/>
  <c r="L3213" i="2" s="1"/>
  <c r="L3214" i="2" s="1"/>
  <c r="L3215" i="2" s="1"/>
  <c r="L3216" i="2" s="1"/>
  <c r="L3217" i="2" s="1"/>
  <c r="L3218" i="2" s="1"/>
  <c r="L3219" i="2" s="1"/>
  <c r="L3220" i="2" s="1"/>
  <c r="L3221" i="2" s="1"/>
  <c r="L3222" i="2" s="1"/>
  <c r="L3223" i="2" s="1"/>
  <c r="L3224" i="2" s="1"/>
  <c r="L3225" i="2" s="1"/>
  <c r="L3226" i="2" s="1"/>
  <c r="L3227" i="2" s="1"/>
  <c r="L3228" i="2" s="1"/>
  <c r="L3229" i="2" s="1"/>
  <c r="L3230" i="2" s="1"/>
  <c r="L3231" i="2" s="1"/>
  <c r="L3232" i="2" s="1"/>
  <c r="L3233" i="2" s="1"/>
  <c r="L3234" i="2" s="1"/>
  <c r="L3235" i="2" s="1"/>
  <c r="L3236" i="2" s="1"/>
  <c r="L3237" i="2" s="1"/>
  <c r="L3238" i="2" s="1"/>
  <c r="L3239" i="2" s="1"/>
  <c r="L3240" i="2" s="1"/>
  <c r="L3241" i="2" s="1"/>
  <c r="L3242" i="2" s="1"/>
  <c r="L3243" i="2" s="1"/>
  <c r="L3244" i="2" s="1"/>
  <c r="L3245" i="2" s="1"/>
  <c r="L3246" i="2" s="1"/>
  <c r="L3247" i="2" s="1"/>
  <c r="L3248" i="2" s="1"/>
  <c r="L3249" i="2" s="1"/>
  <c r="L3250" i="2" s="1"/>
  <c r="L3251" i="2" s="1"/>
  <c r="L3252" i="2" s="1"/>
  <c r="L3253" i="2" s="1"/>
  <c r="L3254" i="2" s="1"/>
  <c r="L3255" i="2" s="1"/>
  <c r="L3256" i="2" s="1"/>
  <c r="L3257" i="2" s="1"/>
  <c r="L3258" i="2" s="1"/>
  <c r="L3259" i="2" s="1"/>
  <c r="L3260" i="2" s="1"/>
  <c r="L3261" i="2" s="1"/>
  <c r="L3262" i="2" s="1"/>
  <c r="L3263" i="2" s="1"/>
  <c r="L3264" i="2" s="1"/>
  <c r="L3265" i="2" s="1"/>
  <c r="L3266" i="2" s="1"/>
  <c r="L3267" i="2" s="1"/>
  <c r="L3268" i="2" s="1"/>
  <c r="L3269" i="2" s="1"/>
  <c r="L3270" i="2" s="1"/>
  <c r="L3271" i="2" s="1"/>
  <c r="L3272" i="2" s="1"/>
  <c r="L3273" i="2" s="1"/>
  <c r="L3274" i="2" s="1"/>
  <c r="L3275" i="2" s="1"/>
  <c r="L3276" i="2" s="1"/>
  <c r="L3277" i="2" s="1"/>
  <c r="L3278" i="2" s="1"/>
  <c r="L3279" i="2" s="1"/>
  <c r="L3280" i="2" s="1"/>
  <c r="L3281" i="2" s="1"/>
  <c r="L3282" i="2" s="1"/>
  <c r="L3283" i="2" s="1"/>
  <c r="L3284" i="2" s="1"/>
  <c r="L3285" i="2" s="1"/>
  <c r="L3286" i="2" s="1"/>
  <c r="L3287" i="2" s="1"/>
  <c r="L3288" i="2" s="1"/>
  <c r="L3289" i="2" s="1"/>
  <c r="L3290" i="2" s="1"/>
  <c r="L3291" i="2" s="1"/>
  <c r="L3292" i="2" s="1"/>
  <c r="L3293" i="2" s="1"/>
  <c r="L3294" i="2" s="1"/>
  <c r="L3295" i="2" s="1"/>
  <c r="L3296" i="2" s="1"/>
  <c r="L3297" i="2" s="1"/>
  <c r="L3298" i="2" s="1"/>
  <c r="L3299" i="2" s="1"/>
  <c r="L3300" i="2" s="1"/>
  <c r="L3301" i="2" s="1"/>
  <c r="L3302" i="2" s="1"/>
  <c r="L3303" i="2" s="1"/>
  <c r="L3304" i="2" s="1"/>
  <c r="L3305" i="2" s="1"/>
  <c r="L3306" i="2" s="1"/>
  <c r="L3307" i="2" s="1"/>
  <c r="L3308" i="2" s="1"/>
  <c r="L3309" i="2" s="1"/>
  <c r="L3310" i="2" s="1"/>
  <c r="L3311" i="2" s="1"/>
  <c r="L3312" i="2" s="1"/>
  <c r="L3313" i="2" s="1"/>
  <c r="L3314" i="2" s="1"/>
  <c r="L3315" i="2" s="1"/>
  <c r="L3316" i="2" s="1"/>
  <c r="L3317" i="2" s="1"/>
  <c r="L3318" i="2" s="1"/>
  <c r="L3319" i="2" s="1"/>
  <c r="L3320" i="2" s="1"/>
  <c r="L3321" i="2" s="1"/>
  <c r="L3322" i="2" s="1"/>
  <c r="L3323" i="2" s="1"/>
  <c r="L3324" i="2" s="1"/>
  <c r="L3325" i="2" s="1"/>
  <c r="L3326" i="2" s="1"/>
  <c r="L3327" i="2" s="1"/>
  <c r="L3328" i="2" s="1"/>
  <c r="L3329" i="2" s="1"/>
  <c r="L3330" i="2" s="1"/>
  <c r="L3331" i="2" s="1"/>
  <c r="L3332" i="2" s="1"/>
  <c r="L3333" i="2" s="1"/>
  <c r="L3334" i="2" s="1"/>
  <c r="L3335" i="2" s="1"/>
  <c r="L3336" i="2" s="1"/>
  <c r="L3337" i="2" s="1"/>
  <c r="L3338" i="2" s="1"/>
  <c r="L3339" i="2" s="1"/>
  <c r="L3340" i="2" s="1"/>
  <c r="L3341" i="2" s="1"/>
  <c r="L3342" i="2" s="1"/>
  <c r="L3343" i="2" s="1"/>
  <c r="L3344" i="2" s="1"/>
  <c r="L3345" i="2" s="1"/>
  <c r="L3346" i="2" s="1"/>
  <c r="L3347" i="2" s="1"/>
  <c r="L3348" i="2" s="1"/>
  <c r="L3349" i="2" s="1"/>
  <c r="L3350" i="2" s="1"/>
  <c r="L3351" i="2" s="1"/>
  <c r="L3352" i="2" s="1"/>
  <c r="L3353" i="2" s="1"/>
  <c r="L3354" i="2" s="1"/>
  <c r="L3355" i="2" s="1"/>
  <c r="L3356" i="2" s="1"/>
  <c r="L3357" i="2" s="1"/>
  <c r="L3358" i="2" s="1"/>
  <c r="L3359" i="2" s="1"/>
  <c r="L3360" i="2" s="1"/>
  <c r="L3361" i="2" s="1"/>
  <c r="L3362" i="2" s="1"/>
  <c r="L3363" i="2" s="1"/>
  <c r="L3364" i="2" s="1"/>
  <c r="L3365" i="2" s="1"/>
  <c r="L3366" i="2" s="1"/>
  <c r="L3367" i="2" s="1"/>
  <c r="L3368" i="2" s="1"/>
  <c r="L3369" i="2" s="1"/>
  <c r="L3370" i="2" s="1"/>
  <c r="L3371" i="2" s="1"/>
  <c r="L3372" i="2" s="1"/>
  <c r="L3373" i="2" s="1"/>
  <c r="L3374" i="2" s="1"/>
  <c r="L3375" i="2" s="1"/>
  <c r="L3376" i="2" s="1"/>
  <c r="L3377" i="2" s="1"/>
  <c r="L3378" i="2" s="1"/>
  <c r="L3379" i="2" s="1"/>
  <c r="L3380" i="2" s="1"/>
  <c r="L3381" i="2" s="1"/>
  <c r="L3382" i="2" s="1"/>
  <c r="L3383" i="2" s="1"/>
  <c r="L3384" i="2" s="1"/>
  <c r="L3385" i="2" s="1"/>
  <c r="L3386" i="2" s="1"/>
  <c r="L3387" i="2" s="1"/>
  <c r="L3388" i="2" s="1"/>
  <c r="L3389" i="2" s="1"/>
  <c r="L3390" i="2" s="1"/>
  <c r="L3391" i="2" s="1"/>
  <c r="L3392" i="2" s="1"/>
  <c r="L3393" i="2" s="1"/>
  <c r="L3394" i="2" s="1"/>
  <c r="L3395" i="2" s="1"/>
  <c r="L3396" i="2" s="1"/>
  <c r="L3397" i="2" s="1"/>
  <c r="L3398" i="2" s="1"/>
  <c r="L3399" i="2" s="1"/>
  <c r="L3400" i="2" s="1"/>
  <c r="L3401" i="2" s="1"/>
  <c r="L3402" i="2" s="1"/>
  <c r="L3403" i="2" s="1"/>
  <c r="L3404" i="2" s="1"/>
  <c r="L3405" i="2" s="1"/>
  <c r="L3406" i="2" s="1"/>
  <c r="L3407" i="2" s="1"/>
  <c r="L3408" i="2" s="1"/>
  <c r="L3409" i="2" s="1"/>
  <c r="L3410" i="2" s="1"/>
  <c r="L3411" i="2" s="1"/>
  <c r="L3412" i="2" s="1"/>
  <c r="L3413" i="2" s="1"/>
  <c r="L3414" i="2" s="1"/>
  <c r="L3415" i="2" s="1"/>
  <c r="L3416" i="2" s="1"/>
  <c r="L3417" i="2" s="1"/>
  <c r="L3418" i="2" s="1"/>
  <c r="L3419" i="2" s="1"/>
  <c r="L3420" i="2" s="1"/>
  <c r="L3421" i="2" s="1"/>
  <c r="L3422" i="2" s="1"/>
  <c r="L3423" i="2" s="1"/>
  <c r="L3424" i="2" s="1"/>
  <c r="L3425" i="2" s="1"/>
  <c r="L3426" i="2" s="1"/>
  <c r="L3427" i="2" s="1"/>
  <c r="L3428" i="2" s="1"/>
  <c r="L3429" i="2" s="1"/>
  <c r="L3430" i="2" s="1"/>
  <c r="L3431" i="2" s="1"/>
  <c r="L3432" i="2" s="1"/>
  <c r="L3433" i="2" s="1"/>
  <c r="L3434" i="2" s="1"/>
  <c r="L3435" i="2" s="1"/>
  <c r="L3436" i="2" s="1"/>
  <c r="L3437" i="2" s="1"/>
  <c r="L3438" i="2" s="1"/>
  <c r="L3439" i="2" s="1"/>
  <c r="L3440" i="2" s="1"/>
  <c r="L3441" i="2" s="1"/>
  <c r="L3442" i="2" s="1"/>
  <c r="L3443" i="2" s="1"/>
  <c r="L3444" i="2" s="1"/>
  <c r="L3445" i="2" s="1"/>
  <c r="L3446" i="2" s="1"/>
  <c r="L3447" i="2" s="1"/>
  <c r="L3448" i="2" s="1"/>
  <c r="L3449" i="2" s="1"/>
  <c r="L3450" i="2" s="1"/>
  <c r="L3451" i="2" s="1"/>
  <c r="L3452" i="2" s="1"/>
  <c r="L3453" i="2" s="1"/>
  <c r="L3454" i="2" s="1"/>
  <c r="L3455" i="2" s="1"/>
  <c r="L3456" i="2" s="1"/>
  <c r="L3457" i="2" s="1"/>
  <c r="L3458" i="2" s="1"/>
  <c r="L3459" i="2" s="1"/>
  <c r="L3460" i="2" s="1"/>
  <c r="L3461" i="2" s="1"/>
  <c r="L3462" i="2" s="1"/>
  <c r="L3463" i="2" s="1"/>
  <c r="L3464" i="2" s="1"/>
  <c r="L3465" i="2" s="1"/>
  <c r="L3466" i="2" s="1"/>
  <c r="L3467" i="2" s="1"/>
  <c r="L3468" i="2" s="1"/>
  <c r="L3469" i="2" s="1"/>
  <c r="L3470" i="2" s="1"/>
  <c r="L3471" i="2" s="1"/>
  <c r="L3472" i="2" s="1"/>
  <c r="L3473" i="2" s="1"/>
  <c r="L3474" i="2" s="1"/>
  <c r="L3475" i="2" s="1"/>
  <c r="L3476" i="2" s="1"/>
  <c r="L3477" i="2" s="1"/>
  <c r="L3478" i="2" s="1"/>
  <c r="L3479" i="2" s="1"/>
  <c r="L3480" i="2" s="1"/>
  <c r="L3481" i="2" s="1"/>
  <c r="L3482" i="2" s="1"/>
  <c r="L3483" i="2" s="1"/>
  <c r="L3484" i="2" s="1"/>
  <c r="L3485" i="2" s="1"/>
  <c r="L3486" i="2" s="1"/>
  <c r="L3487" i="2" s="1"/>
  <c r="L3488" i="2" s="1"/>
  <c r="L3489" i="2" s="1"/>
  <c r="L3490" i="2" s="1"/>
  <c r="L3491" i="2" s="1"/>
  <c r="L3492" i="2" s="1"/>
  <c r="L3493" i="2" s="1"/>
  <c r="L3494" i="2" s="1"/>
  <c r="L3495" i="2" s="1"/>
  <c r="L3496" i="2" s="1"/>
  <c r="L3497" i="2" s="1"/>
  <c r="L3498" i="2" s="1"/>
  <c r="L3499" i="2" s="1"/>
  <c r="L3500" i="2" s="1"/>
  <c r="L3501" i="2" s="1"/>
  <c r="L3502" i="2" s="1"/>
  <c r="L3503" i="2" s="1"/>
  <c r="L3504" i="2" s="1"/>
  <c r="L3505" i="2" s="1"/>
  <c r="L3506" i="2" s="1"/>
  <c r="L3507" i="2" s="1"/>
  <c r="L3508" i="2" s="1"/>
  <c r="L3509" i="2" s="1"/>
  <c r="L3510" i="2" s="1"/>
  <c r="L3511" i="2" s="1"/>
  <c r="L3512" i="2" s="1"/>
  <c r="L3513" i="2" s="1"/>
  <c r="L3514" i="2" s="1"/>
  <c r="L3515" i="2" s="1"/>
  <c r="L3516" i="2" s="1"/>
  <c r="L3517" i="2" s="1"/>
  <c r="L3518" i="2" s="1"/>
  <c r="L3519" i="2" s="1"/>
  <c r="L3520" i="2" s="1"/>
  <c r="L3521" i="2" s="1"/>
  <c r="L3522" i="2" s="1"/>
  <c r="L3523" i="2" s="1"/>
  <c r="L3524" i="2" s="1"/>
  <c r="L3525" i="2" s="1"/>
  <c r="L3526" i="2" s="1"/>
  <c r="L3527" i="2" s="1"/>
  <c r="L3528" i="2" s="1"/>
  <c r="L3529" i="2" s="1"/>
  <c r="L3530" i="2" s="1"/>
  <c r="L3531" i="2" s="1"/>
  <c r="L3532" i="2" s="1"/>
  <c r="L3533" i="2" s="1"/>
  <c r="L3534" i="2" s="1"/>
  <c r="L3535" i="2" s="1"/>
  <c r="L3536" i="2" s="1"/>
  <c r="L3537" i="2" s="1"/>
  <c r="L3538" i="2" s="1"/>
  <c r="L3539" i="2" s="1"/>
  <c r="L3540" i="2" s="1"/>
  <c r="L3541" i="2" s="1"/>
  <c r="L3542" i="2" s="1"/>
  <c r="L3543" i="2" s="1"/>
  <c r="L3544" i="2" s="1"/>
  <c r="L3545" i="2" s="1"/>
  <c r="L3546" i="2" s="1"/>
  <c r="L3547" i="2" s="1"/>
  <c r="L3548" i="2" s="1"/>
  <c r="L3549" i="2" s="1"/>
  <c r="L3550" i="2" s="1"/>
  <c r="L3551" i="2" s="1"/>
  <c r="L3552" i="2" s="1"/>
  <c r="L3553" i="2" s="1"/>
  <c r="L3554" i="2" s="1"/>
  <c r="L3555" i="2" s="1"/>
  <c r="L3556" i="2" s="1"/>
  <c r="L3557" i="2" s="1"/>
  <c r="L3558" i="2" s="1"/>
  <c r="L3559" i="2" s="1"/>
  <c r="L3560" i="2" s="1"/>
  <c r="L3561" i="2" s="1"/>
  <c r="L3562" i="2" s="1"/>
  <c r="L3563" i="2" s="1"/>
  <c r="L3564" i="2" s="1"/>
  <c r="L3565" i="2" s="1"/>
  <c r="L3566" i="2" s="1"/>
  <c r="L3567" i="2" s="1"/>
  <c r="L3568" i="2" s="1"/>
  <c r="L3569" i="2" s="1"/>
  <c r="L3570" i="2" s="1"/>
  <c r="L3571" i="2" s="1"/>
  <c r="L3572" i="2" s="1"/>
  <c r="L3573" i="2" s="1"/>
  <c r="L3574" i="2" s="1"/>
  <c r="L3575" i="2" s="1"/>
  <c r="L3576" i="2" s="1"/>
  <c r="L3577" i="2" s="1"/>
  <c r="L3578" i="2" s="1"/>
  <c r="L3579" i="2" s="1"/>
  <c r="L3580" i="2" s="1"/>
  <c r="L3581" i="2" s="1"/>
  <c r="L3582" i="2" s="1"/>
  <c r="L3583" i="2" s="1"/>
  <c r="L3584" i="2" s="1"/>
  <c r="L3585" i="2" s="1"/>
  <c r="L3586" i="2" s="1"/>
  <c r="L3587" i="2" s="1"/>
  <c r="L3588" i="2" s="1"/>
  <c r="L3589" i="2" s="1"/>
  <c r="L3590" i="2" s="1"/>
  <c r="L3591" i="2" s="1"/>
  <c r="L3592" i="2" s="1"/>
  <c r="L3593" i="2" s="1"/>
  <c r="L3594" i="2" s="1"/>
  <c r="L3595" i="2" s="1"/>
  <c r="L3596" i="2" s="1"/>
  <c r="L3597" i="2" s="1"/>
  <c r="L3598" i="2" s="1"/>
  <c r="L3599" i="2" s="1"/>
  <c r="L3600" i="2" s="1"/>
  <c r="L3601" i="2" s="1"/>
  <c r="L3602" i="2" s="1"/>
  <c r="L3603" i="2" s="1"/>
  <c r="L3604" i="2" s="1"/>
  <c r="L3605" i="2" s="1"/>
  <c r="L3606" i="2" s="1"/>
  <c r="L3607" i="2" s="1"/>
  <c r="L3608" i="2" s="1"/>
  <c r="L3609" i="2" s="1"/>
  <c r="L3610" i="2" s="1"/>
  <c r="L3611" i="2" s="1"/>
  <c r="L3612" i="2" s="1"/>
  <c r="L3613" i="2" s="1"/>
  <c r="L3614" i="2" s="1"/>
  <c r="L3615" i="2" s="1"/>
  <c r="L3616" i="2" s="1"/>
  <c r="L3617" i="2" s="1"/>
  <c r="L3618" i="2" s="1"/>
  <c r="L3619" i="2" s="1"/>
  <c r="L3620" i="2" s="1"/>
  <c r="L3621" i="2" s="1"/>
  <c r="L3622" i="2" s="1"/>
  <c r="L3623" i="2" s="1"/>
  <c r="L3624" i="2" s="1"/>
  <c r="L3625" i="2" s="1"/>
  <c r="L3626" i="2" s="1"/>
  <c r="L3627" i="2" s="1"/>
  <c r="L3628" i="2" s="1"/>
  <c r="L3629" i="2" s="1"/>
  <c r="L3630" i="2" s="1"/>
  <c r="L3631" i="2" s="1"/>
  <c r="L3632" i="2" s="1"/>
  <c r="L3633" i="2" s="1"/>
  <c r="L3634" i="2" s="1"/>
  <c r="L3635" i="2" s="1"/>
  <c r="L3636" i="2" s="1"/>
  <c r="L3637" i="2" s="1"/>
  <c r="L3638" i="2" s="1"/>
  <c r="L3639" i="2" s="1"/>
  <c r="L3640" i="2" s="1"/>
  <c r="L3641" i="2" s="1"/>
  <c r="L3642" i="2" s="1"/>
  <c r="L3643" i="2" s="1"/>
  <c r="L3644" i="2" s="1"/>
  <c r="L3645" i="2" s="1"/>
  <c r="L3646" i="2" s="1"/>
  <c r="L3647" i="2" s="1"/>
  <c r="L3648" i="2" s="1"/>
  <c r="L3649" i="2" s="1"/>
  <c r="L3650" i="2" s="1"/>
  <c r="L3651" i="2" s="1"/>
  <c r="L3652" i="2" s="1"/>
  <c r="L3653" i="2" s="1"/>
  <c r="L3654" i="2" s="1"/>
  <c r="L3655" i="2" s="1"/>
  <c r="L3656" i="2" s="1"/>
  <c r="L3657" i="2" s="1"/>
  <c r="L3658" i="2" s="1"/>
  <c r="L3659" i="2" s="1"/>
  <c r="L3660" i="2" s="1"/>
  <c r="L3661" i="2" s="1"/>
  <c r="L3662" i="2" s="1"/>
  <c r="L3663" i="2" s="1"/>
  <c r="L3664" i="2" s="1"/>
  <c r="L3665" i="2" s="1"/>
  <c r="L3666" i="2" s="1"/>
  <c r="L3667" i="2" s="1"/>
  <c r="L3668" i="2" s="1"/>
  <c r="L3669" i="2" s="1"/>
  <c r="L3670" i="2" s="1"/>
  <c r="L3671" i="2" s="1"/>
  <c r="L3672" i="2" s="1"/>
  <c r="L3673" i="2" s="1"/>
  <c r="L3674" i="2" s="1"/>
  <c r="L3675" i="2" s="1"/>
  <c r="L3676" i="2" s="1"/>
  <c r="L3677" i="2" s="1"/>
  <c r="L3678" i="2" s="1"/>
  <c r="L3679" i="2" s="1"/>
  <c r="L3680" i="2" s="1"/>
  <c r="L3681" i="2" s="1"/>
  <c r="L3682" i="2" s="1"/>
  <c r="L3683" i="2" s="1"/>
  <c r="L3684" i="2" s="1"/>
  <c r="L3685" i="2" s="1"/>
  <c r="L3686" i="2" s="1"/>
  <c r="L3687" i="2" s="1"/>
  <c r="L3688" i="2" s="1"/>
  <c r="L3689" i="2" s="1"/>
  <c r="L3690" i="2" s="1"/>
  <c r="L3691" i="2" s="1"/>
  <c r="L3692" i="2" s="1"/>
  <c r="L3693" i="2" s="1"/>
  <c r="L3694" i="2" s="1"/>
  <c r="L3695" i="2" s="1"/>
  <c r="L3696" i="2" s="1"/>
  <c r="L3697" i="2" s="1"/>
  <c r="L3698" i="2" s="1"/>
  <c r="L3699" i="2" s="1"/>
  <c r="L3700" i="2" s="1"/>
  <c r="L3701" i="2" s="1"/>
  <c r="L3702" i="2" s="1"/>
  <c r="L3703" i="2" s="1"/>
  <c r="L3704" i="2" s="1"/>
  <c r="L3705" i="2" s="1"/>
  <c r="L3706" i="2" s="1"/>
  <c r="L3707" i="2" s="1"/>
  <c r="L3708" i="2" s="1"/>
  <c r="L3709" i="2" s="1"/>
  <c r="L3710" i="2" s="1"/>
  <c r="L3711" i="2" s="1"/>
  <c r="L3712" i="2" s="1"/>
  <c r="L3713" i="2" s="1"/>
  <c r="L3714" i="2" s="1"/>
  <c r="L3715" i="2" s="1"/>
  <c r="L3716" i="2" s="1"/>
  <c r="L3717" i="2" s="1"/>
  <c r="L3718" i="2" s="1"/>
  <c r="L3719" i="2" s="1"/>
  <c r="L3720" i="2" s="1"/>
  <c r="L3721" i="2" s="1"/>
  <c r="L3722" i="2" s="1"/>
  <c r="L3723" i="2" s="1"/>
  <c r="L3724" i="2" s="1"/>
  <c r="L3725" i="2" s="1"/>
  <c r="L3726" i="2" s="1"/>
  <c r="L3727" i="2" s="1"/>
  <c r="L3728" i="2" s="1"/>
  <c r="L3729" i="2" s="1"/>
  <c r="L3730" i="2" s="1"/>
  <c r="L3731" i="2" s="1"/>
  <c r="L3732" i="2" s="1"/>
  <c r="L3733" i="2" s="1"/>
  <c r="L3734" i="2" s="1"/>
  <c r="L3735" i="2" s="1"/>
  <c r="L3736" i="2" s="1"/>
  <c r="L3737" i="2" s="1"/>
  <c r="L3738" i="2" s="1"/>
  <c r="L3739" i="2" s="1"/>
  <c r="L3740" i="2" s="1"/>
  <c r="L3741" i="2" s="1"/>
  <c r="L3742" i="2" s="1"/>
  <c r="L3743" i="2" s="1"/>
  <c r="L3744" i="2" s="1"/>
  <c r="L3745" i="2" s="1"/>
  <c r="L3746" i="2" s="1"/>
  <c r="L3747" i="2" s="1"/>
  <c r="L3748" i="2" s="1"/>
  <c r="L3749" i="2" s="1"/>
  <c r="L3750" i="2" s="1"/>
  <c r="L3751" i="2" s="1"/>
  <c r="L3752" i="2" s="1"/>
  <c r="L3753" i="2" s="1"/>
  <c r="L3754" i="2" s="1"/>
  <c r="L3755" i="2" s="1"/>
  <c r="L3756" i="2" s="1"/>
  <c r="L3757" i="2" s="1"/>
  <c r="L3758" i="2" s="1"/>
  <c r="L3759" i="2" s="1"/>
  <c r="L3760" i="2" s="1"/>
  <c r="L3761" i="2" s="1"/>
  <c r="L3762" i="2" s="1"/>
  <c r="L3763" i="2" s="1"/>
  <c r="L3764" i="2" s="1"/>
  <c r="L3765" i="2" s="1"/>
  <c r="L3766" i="2" s="1"/>
  <c r="L3767" i="2" s="1"/>
  <c r="L3768" i="2" s="1"/>
  <c r="L3769" i="2" s="1"/>
  <c r="L3770" i="2" s="1"/>
  <c r="L3771" i="2" s="1"/>
  <c r="L3772" i="2" s="1"/>
  <c r="L3773" i="2" s="1"/>
  <c r="L3774" i="2" s="1"/>
  <c r="L3775" i="2" s="1"/>
  <c r="L3776" i="2" s="1"/>
  <c r="L3777" i="2" s="1"/>
  <c r="L3778" i="2" s="1"/>
  <c r="L3779" i="2" s="1"/>
  <c r="L3780" i="2" s="1"/>
  <c r="L3781" i="2" s="1"/>
  <c r="L3782" i="2" s="1"/>
  <c r="L3783" i="2" s="1"/>
  <c r="L3784" i="2" s="1"/>
  <c r="L3785" i="2" s="1"/>
  <c r="L3786" i="2" s="1"/>
  <c r="L3787" i="2" s="1"/>
  <c r="L3788" i="2" s="1"/>
  <c r="L3789" i="2" s="1"/>
  <c r="L3790" i="2" s="1"/>
  <c r="L3791" i="2" s="1"/>
  <c r="L3792" i="2" s="1"/>
  <c r="L3793" i="2" s="1"/>
  <c r="L3794" i="2" s="1"/>
  <c r="L3795" i="2" s="1"/>
  <c r="L3796" i="2" s="1"/>
  <c r="L3797" i="2" s="1"/>
  <c r="L3798" i="2" s="1"/>
  <c r="L3799" i="2" s="1"/>
  <c r="L3800" i="2" s="1"/>
  <c r="L3801" i="2" s="1"/>
  <c r="L3802" i="2" s="1"/>
  <c r="L3803" i="2" s="1"/>
  <c r="L3804" i="2" s="1"/>
  <c r="L3805" i="2" s="1"/>
  <c r="L3806" i="2" s="1"/>
  <c r="L3807" i="2" s="1"/>
  <c r="L3808" i="2" s="1"/>
  <c r="L3809" i="2" s="1"/>
  <c r="L3810" i="2" s="1"/>
  <c r="L3811" i="2" s="1"/>
  <c r="L3812" i="2" s="1"/>
  <c r="L3813" i="2" s="1"/>
  <c r="L3814" i="2" s="1"/>
  <c r="L3815" i="2" s="1"/>
  <c r="L3816" i="2" s="1"/>
  <c r="L3817" i="2" s="1"/>
  <c r="L3818" i="2" s="1"/>
  <c r="L3819" i="2" s="1"/>
  <c r="L3820" i="2" s="1"/>
  <c r="L3821" i="2" s="1"/>
  <c r="L3822" i="2" s="1"/>
  <c r="L3823" i="2" s="1"/>
  <c r="L3824" i="2" s="1"/>
  <c r="L3825" i="2" s="1"/>
  <c r="L3826" i="2" s="1"/>
  <c r="L3827" i="2" s="1"/>
  <c r="L3828" i="2" s="1"/>
  <c r="L3829" i="2" s="1"/>
  <c r="L3830" i="2" s="1"/>
  <c r="L3831" i="2" s="1"/>
  <c r="L3832" i="2" s="1"/>
  <c r="L3833" i="2" s="1"/>
  <c r="L3834" i="2" s="1"/>
  <c r="L3835" i="2" s="1"/>
  <c r="L3836" i="2" s="1"/>
  <c r="L3837" i="2" s="1"/>
  <c r="L3838" i="2" s="1"/>
  <c r="L3839" i="2" s="1"/>
  <c r="L3840" i="2" s="1"/>
  <c r="L3841" i="2" s="1"/>
  <c r="L3842" i="2" s="1"/>
  <c r="L3843" i="2" s="1"/>
  <c r="L3844" i="2" s="1"/>
  <c r="L3845" i="2" s="1"/>
  <c r="L3846" i="2" s="1"/>
  <c r="L3847" i="2" s="1"/>
  <c r="L3848" i="2" s="1"/>
  <c r="L3849" i="2" s="1"/>
  <c r="L3850" i="2" s="1"/>
  <c r="L3851" i="2" s="1"/>
  <c r="L3852" i="2" s="1"/>
  <c r="L3853" i="2" s="1"/>
  <c r="L3854" i="2" s="1"/>
  <c r="L3855" i="2" s="1"/>
  <c r="L3856" i="2" s="1"/>
  <c r="L3857" i="2" s="1"/>
  <c r="L3858" i="2" s="1"/>
  <c r="L3859" i="2" s="1"/>
  <c r="L3860" i="2" s="1"/>
  <c r="L3861" i="2" s="1"/>
  <c r="L3862" i="2" s="1"/>
  <c r="L3863" i="2" s="1"/>
  <c r="L3864" i="2" s="1"/>
  <c r="L3865" i="2" s="1"/>
  <c r="L3866" i="2" s="1"/>
  <c r="L3867" i="2" s="1"/>
  <c r="L3868" i="2" s="1"/>
  <c r="L3869" i="2" s="1"/>
  <c r="L3870" i="2" s="1"/>
  <c r="L3871" i="2" s="1"/>
  <c r="L3872" i="2" s="1"/>
  <c r="L3873" i="2" s="1"/>
  <c r="L3874" i="2" s="1"/>
  <c r="L3875" i="2" s="1"/>
  <c r="L3876" i="2" s="1"/>
  <c r="L3877" i="2" s="1"/>
  <c r="L3878" i="2" s="1"/>
  <c r="L3879" i="2" s="1"/>
  <c r="L3880" i="2" s="1"/>
  <c r="L3881" i="2" s="1"/>
  <c r="L3882" i="2" s="1"/>
  <c r="L3883" i="2" s="1"/>
  <c r="L3884" i="2" s="1"/>
  <c r="L3885" i="2" s="1"/>
  <c r="L3886" i="2" s="1"/>
  <c r="L3887" i="2" s="1"/>
  <c r="L3888" i="2" s="1"/>
  <c r="L3889" i="2" s="1"/>
  <c r="L3890" i="2" s="1"/>
  <c r="L3891" i="2" s="1"/>
  <c r="L3892" i="2" s="1"/>
  <c r="L3893" i="2" s="1"/>
  <c r="L3894" i="2" s="1"/>
  <c r="L3895" i="2" s="1"/>
  <c r="L3896" i="2" s="1"/>
  <c r="L3897" i="2" s="1"/>
  <c r="L3898" i="2" s="1"/>
  <c r="L3899" i="2" s="1"/>
  <c r="L3900" i="2" s="1"/>
  <c r="L3901" i="2" s="1"/>
  <c r="L3902" i="2" s="1"/>
  <c r="L3903" i="2" s="1"/>
  <c r="L3904" i="2" s="1"/>
  <c r="L3905" i="2" s="1"/>
  <c r="L3906" i="2" s="1"/>
  <c r="L3907" i="2" s="1"/>
  <c r="L3908" i="2" s="1"/>
  <c r="L3909" i="2" s="1"/>
  <c r="L3910" i="2" s="1"/>
  <c r="L3911" i="2" s="1"/>
  <c r="L3912" i="2" s="1"/>
  <c r="L3913" i="2" s="1"/>
  <c r="L3914" i="2" s="1"/>
  <c r="L3915" i="2" s="1"/>
  <c r="L3916" i="2" s="1"/>
  <c r="L3917" i="2" s="1"/>
  <c r="L3918" i="2" s="1"/>
  <c r="L3919" i="2" s="1"/>
  <c r="L3920" i="2" s="1"/>
  <c r="L3921" i="2" s="1"/>
  <c r="L3922" i="2" s="1"/>
  <c r="L3923" i="2" s="1"/>
  <c r="L3924" i="2" s="1"/>
  <c r="L3925" i="2" s="1"/>
  <c r="L3926" i="2" s="1"/>
  <c r="L3927" i="2" s="1"/>
  <c r="L3928" i="2" s="1"/>
  <c r="L3929" i="2" s="1"/>
  <c r="L3930" i="2" s="1"/>
  <c r="L3931" i="2" s="1"/>
  <c r="L3932" i="2" s="1"/>
  <c r="L3933" i="2" s="1"/>
  <c r="L3934" i="2" s="1"/>
  <c r="L3935" i="2" s="1"/>
  <c r="L3936" i="2" s="1"/>
  <c r="L3937" i="2" s="1"/>
  <c r="L3938" i="2" s="1"/>
  <c r="L3939" i="2" s="1"/>
  <c r="L3940" i="2" s="1"/>
  <c r="L3941" i="2" s="1"/>
  <c r="L3942" i="2" s="1"/>
  <c r="L3943" i="2" s="1"/>
  <c r="L3944" i="2" s="1"/>
  <c r="L3945" i="2" s="1"/>
  <c r="L3946" i="2" s="1"/>
  <c r="L3947" i="2" s="1"/>
  <c r="L3948" i="2" s="1"/>
  <c r="L3949" i="2" s="1"/>
  <c r="L3950" i="2" s="1"/>
  <c r="L3951" i="2" s="1"/>
  <c r="L3952" i="2" s="1"/>
  <c r="L3953" i="2" s="1"/>
  <c r="L3954" i="2" s="1"/>
  <c r="L3955" i="2" s="1"/>
  <c r="L3956" i="2" s="1"/>
  <c r="L3957" i="2" s="1"/>
  <c r="L3958" i="2" s="1"/>
  <c r="L3959" i="2" s="1"/>
  <c r="L3960" i="2" s="1"/>
  <c r="L3961" i="2" s="1"/>
  <c r="L3962" i="2" s="1"/>
  <c r="L3963" i="2" s="1"/>
  <c r="L3964" i="2" s="1"/>
  <c r="L3965" i="2" s="1"/>
  <c r="L3966" i="2" s="1"/>
  <c r="L3967" i="2" s="1"/>
  <c r="L3968" i="2" s="1"/>
  <c r="L3969" i="2" s="1"/>
  <c r="L3970" i="2" s="1"/>
  <c r="L3971" i="2" s="1"/>
  <c r="L3972" i="2" s="1"/>
  <c r="L3973" i="2" s="1"/>
  <c r="L3974" i="2" s="1"/>
  <c r="L3975" i="2" s="1"/>
  <c r="L3976" i="2" s="1"/>
  <c r="L3977" i="2" s="1"/>
  <c r="L3978" i="2" s="1"/>
  <c r="L3979" i="2" s="1"/>
  <c r="L3980" i="2" s="1"/>
  <c r="L3981" i="2" s="1"/>
  <c r="L3982" i="2" s="1"/>
  <c r="L3983" i="2" s="1"/>
  <c r="L3984" i="2" s="1"/>
  <c r="L3985" i="2" s="1"/>
  <c r="L3986" i="2" s="1"/>
  <c r="L3987" i="2" s="1"/>
  <c r="L3988" i="2" s="1"/>
  <c r="L3989" i="2" s="1"/>
  <c r="L3990" i="2" s="1"/>
  <c r="L3991" i="2" s="1"/>
  <c r="L3992" i="2" s="1"/>
  <c r="L3993" i="2" s="1"/>
  <c r="L3994" i="2" s="1"/>
  <c r="L3995" i="2" s="1"/>
  <c r="L3996" i="2" s="1"/>
  <c r="L3997" i="2" s="1"/>
  <c r="L3998" i="2" s="1"/>
  <c r="L3999" i="2" s="1"/>
  <c r="L4000" i="2" s="1"/>
  <c r="L4001" i="2" s="1"/>
  <c r="L4002" i="2" s="1"/>
  <c r="L4003" i="2" s="1"/>
  <c r="L4004" i="2" s="1"/>
  <c r="L4005" i="2" s="1"/>
  <c r="L4006" i="2" s="1"/>
  <c r="L4007" i="2" s="1"/>
  <c r="L4008" i="2" s="1"/>
  <c r="L4009" i="2" s="1"/>
  <c r="L4010" i="2" s="1"/>
  <c r="L4011" i="2" s="1"/>
  <c r="L4012" i="2" s="1"/>
  <c r="L4013" i="2" s="1"/>
  <c r="L4014" i="2" s="1"/>
  <c r="L4015" i="2" s="1"/>
  <c r="L4016" i="2" s="1"/>
  <c r="L4017" i="2" s="1"/>
  <c r="L4018" i="2" s="1"/>
  <c r="L4019" i="2" s="1"/>
  <c r="L4020" i="2" s="1"/>
  <c r="L4021" i="2" s="1"/>
  <c r="L4022" i="2" s="1"/>
  <c r="L4023" i="2" s="1"/>
  <c r="L4024" i="2" s="1"/>
  <c r="L4025" i="2" s="1"/>
  <c r="L4026" i="2" s="1"/>
  <c r="L4027" i="2" s="1"/>
  <c r="L4028" i="2" s="1"/>
  <c r="L4029" i="2" s="1"/>
  <c r="L4030" i="2" s="1"/>
  <c r="L4031" i="2" s="1"/>
  <c r="L4032" i="2" s="1"/>
  <c r="L4033" i="2" s="1"/>
  <c r="L4034" i="2" s="1"/>
  <c r="L4035" i="2" s="1"/>
  <c r="L4036" i="2" s="1"/>
  <c r="L4037" i="2" s="1"/>
  <c r="L4038" i="2" s="1"/>
  <c r="L4039" i="2" s="1"/>
  <c r="L4040" i="2" s="1"/>
  <c r="L4041" i="2" s="1"/>
  <c r="L4042" i="2" s="1"/>
  <c r="L4043" i="2" s="1"/>
  <c r="L4044" i="2" s="1"/>
  <c r="L4045" i="2" s="1"/>
  <c r="L4046" i="2" s="1"/>
  <c r="L4047" i="2" s="1"/>
  <c r="L4048" i="2" s="1"/>
  <c r="L4049" i="2" s="1"/>
  <c r="L4050" i="2" s="1"/>
  <c r="L4051" i="2" s="1"/>
  <c r="L4052" i="2" s="1"/>
  <c r="L4053" i="2" s="1"/>
  <c r="L4054" i="2" s="1"/>
  <c r="L4055" i="2" s="1"/>
  <c r="L4056" i="2" s="1"/>
  <c r="L4057" i="2" s="1"/>
  <c r="L4058" i="2" s="1"/>
  <c r="L4059" i="2" s="1"/>
  <c r="L4060" i="2" s="1"/>
  <c r="L4061" i="2" s="1"/>
  <c r="L4062" i="2" s="1"/>
  <c r="L4063" i="2" s="1"/>
  <c r="L4064" i="2" s="1"/>
  <c r="L4065" i="2" s="1"/>
  <c r="L4066" i="2" s="1"/>
  <c r="L4067" i="2" s="1"/>
  <c r="L4068" i="2" s="1"/>
  <c r="L4069" i="2" s="1"/>
  <c r="L4070" i="2" s="1"/>
  <c r="L4071" i="2" s="1"/>
  <c r="L4072" i="2" s="1"/>
  <c r="L4073" i="2" s="1"/>
  <c r="L4074" i="2" s="1"/>
  <c r="L4075" i="2" s="1"/>
  <c r="L4076" i="2" s="1"/>
  <c r="L4077" i="2" s="1"/>
  <c r="L4078" i="2" s="1"/>
  <c r="L4079" i="2" s="1"/>
  <c r="L4080" i="2" s="1"/>
  <c r="L4081" i="2" s="1"/>
  <c r="L4082" i="2" s="1"/>
  <c r="L4083" i="2" s="1"/>
  <c r="L4084" i="2" s="1"/>
  <c r="L4085" i="2" s="1"/>
  <c r="L4086" i="2" s="1"/>
  <c r="L4087" i="2" s="1"/>
  <c r="L4088" i="2" s="1"/>
  <c r="L4089" i="2" s="1"/>
  <c r="L4090" i="2" s="1"/>
  <c r="L4091" i="2" s="1"/>
  <c r="L4092" i="2" s="1"/>
  <c r="L4093" i="2" s="1"/>
  <c r="L4094" i="2" s="1"/>
  <c r="L4095" i="2" s="1"/>
  <c r="L4096" i="2" s="1"/>
  <c r="L4097" i="2" s="1"/>
  <c r="L4098" i="2" s="1"/>
  <c r="L4099" i="2" s="1"/>
  <c r="L4100" i="2" s="1"/>
  <c r="L4101" i="2" s="1"/>
  <c r="L4102" i="2" s="1"/>
  <c r="L4103" i="2" s="1"/>
  <c r="L4104" i="2" s="1"/>
  <c r="L4105" i="2" s="1"/>
  <c r="L4106" i="2" s="1"/>
  <c r="L4107" i="2" s="1"/>
  <c r="L4108" i="2" s="1"/>
  <c r="L4109" i="2" s="1"/>
  <c r="L4110" i="2" s="1"/>
  <c r="L4111" i="2" s="1"/>
  <c r="L4112" i="2" s="1"/>
  <c r="L4113" i="2" s="1"/>
  <c r="L4114" i="2" s="1"/>
  <c r="L4115" i="2" s="1"/>
  <c r="L4116" i="2" s="1"/>
  <c r="L4117" i="2" s="1"/>
  <c r="L4118" i="2" s="1"/>
  <c r="L4119" i="2" s="1"/>
  <c r="L4120" i="2" s="1"/>
  <c r="L4121" i="2" s="1"/>
  <c r="L4122" i="2" s="1"/>
  <c r="L4123" i="2" s="1"/>
  <c r="L4124" i="2" s="1"/>
  <c r="L4125" i="2" s="1"/>
  <c r="L4126" i="2" s="1"/>
  <c r="L4127" i="2" s="1"/>
  <c r="L4128" i="2" s="1"/>
  <c r="L4129" i="2" s="1"/>
  <c r="L4130" i="2" s="1"/>
  <c r="L4131" i="2" s="1"/>
  <c r="L4132" i="2" s="1"/>
  <c r="L4133" i="2" s="1"/>
  <c r="L4134" i="2" s="1"/>
  <c r="L4135" i="2" s="1"/>
  <c r="L4136" i="2" s="1"/>
  <c r="L4137" i="2" s="1"/>
  <c r="L4138" i="2" s="1"/>
  <c r="L4139" i="2" s="1"/>
  <c r="L4140" i="2" s="1"/>
  <c r="L4141" i="2" s="1"/>
  <c r="L4142" i="2" s="1"/>
  <c r="L4143" i="2" s="1"/>
  <c r="L4144" i="2" s="1"/>
  <c r="L4145" i="2" s="1"/>
  <c r="L4146" i="2" s="1"/>
  <c r="L4147" i="2" s="1"/>
  <c r="L4148" i="2" s="1"/>
  <c r="L4149" i="2" s="1"/>
  <c r="L4150" i="2" s="1"/>
  <c r="L4151" i="2" s="1"/>
  <c r="L4152" i="2" s="1"/>
  <c r="L4153" i="2" s="1"/>
  <c r="L4154" i="2" s="1"/>
  <c r="L4155" i="2" s="1"/>
  <c r="L4156" i="2" s="1"/>
  <c r="L4157" i="2" s="1"/>
  <c r="L4158" i="2" s="1"/>
  <c r="L4159" i="2" s="1"/>
  <c r="L4160" i="2" s="1"/>
  <c r="L4161" i="2" s="1"/>
  <c r="L4162" i="2" s="1"/>
  <c r="L4163" i="2" s="1"/>
  <c r="L4164" i="2" s="1"/>
  <c r="L4165" i="2" s="1"/>
  <c r="L4166" i="2" s="1"/>
  <c r="L4167" i="2" s="1"/>
  <c r="L4168" i="2" s="1"/>
  <c r="L4169" i="2" s="1"/>
  <c r="L4170" i="2" s="1"/>
  <c r="L4171" i="2" s="1"/>
  <c r="L4172" i="2" s="1"/>
  <c r="L4173" i="2" s="1"/>
  <c r="L4174" i="2" s="1"/>
  <c r="L4175" i="2" s="1"/>
  <c r="L4176" i="2" s="1"/>
  <c r="L4177" i="2" s="1"/>
  <c r="L4178" i="2" s="1"/>
  <c r="L4179" i="2" s="1"/>
  <c r="L4180" i="2" s="1"/>
  <c r="L4181" i="2" s="1"/>
  <c r="L4182" i="2" s="1"/>
  <c r="L4183" i="2" s="1"/>
  <c r="L4184" i="2" s="1"/>
  <c r="L4185" i="2" s="1"/>
  <c r="L4186" i="2" s="1"/>
  <c r="L4187" i="2" s="1"/>
  <c r="L4188" i="2" s="1"/>
  <c r="L4189" i="2" s="1"/>
  <c r="L4190" i="2" s="1"/>
  <c r="L4191" i="2" s="1"/>
  <c r="L4192" i="2" s="1"/>
  <c r="L4193" i="2" s="1"/>
  <c r="L4194" i="2" s="1"/>
  <c r="L4195" i="2" s="1"/>
  <c r="L4196" i="2" s="1"/>
  <c r="L4197" i="2" s="1"/>
  <c r="L4198" i="2" s="1"/>
  <c r="L4199" i="2" s="1"/>
  <c r="L4200" i="2" s="1"/>
  <c r="L4201" i="2" s="1"/>
  <c r="L4202" i="2" s="1"/>
  <c r="L4203" i="2" s="1"/>
  <c r="L4204" i="2" s="1"/>
  <c r="L4205" i="2" s="1"/>
  <c r="L4206" i="2" s="1"/>
  <c r="L4207" i="2" s="1"/>
  <c r="L4208" i="2" s="1"/>
  <c r="L4209" i="2" s="1"/>
  <c r="L4210" i="2" s="1"/>
  <c r="L4211" i="2" s="1"/>
  <c r="L4212" i="2" s="1"/>
  <c r="L4213" i="2" s="1"/>
  <c r="L4214" i="2" s="1"/>
  <c r="L4215" i="2" s="1"/>
  <c r="L4216" i="2" s="1"/>
  <c r="L4217" i="2" s="1"/>
  <c r="L4218" i="2" s="1"/>
  <c r="L4219" i="2" s="1"/>
  <c r="L4220" i="2" s="1"/>
  <c r="L4221" i="2" s="1"/>
  <c r="L4222" i="2" s="1"/>
  <c r="L4223" i="2" s="1"/>
  <c r="L4224" i="2" s="1"/>
  <c r="L4225" i="2" s="1"/>
  <c r="L4226" i="2" s="1"/>
  <c r="L4227" i="2" s="1"/>
  <c r="L4228" i="2" s="1"/>
  <c r="L4229" i="2" s="1"/>
  <c r="L4230" i="2" s="1"/>
  <c r="L4231" i="2" s="1"/>
  <c r="L4232" i="2" s="1"/>
  <c r="L4233" i="2" s="1"/>
  <c r="L4234" i="2" s="1"/>
  <c r="L4235" i="2" s="1"/>
  <c r="L4236" i="2" s="1"/>
  <c r="L4237" i="2" s="1"/>
  <c r="L4238" i="2" s="1"/>
  <c r="L4239" i="2" s="1"/>
  <c r="L4240" i="2" s="1"/>
  <c r="L4241" i="2" s="1"/>
  <c r="L4242" i="2" s="1"/>
  <c r="L4243" i="2" s="1"/>
  <c r="L4244" i="2" s="1"/>
  <c r="L4245" i="2" s="1"/>
  <c r="L4246" i="2" s="1"/>
  <c r="L4247" i="2" s="1"/>
  <c r="L4248" i="2" s="1"/>
  <c r="L4249" i="2" s="1"/>
  <c r="L4250" i="2" s="1"/>
  <c r="L4251" i="2" s="1"/>
  <c r="L4252" i="2" s="1"/>
  <c r="L4253" i="2" s="1"/>
  <c r="L4254" i="2" s="1"/>
  <c r="L4255" i="2" s="1"/>
  <c r="L4256" i="2" s="1"/>
  <c r="L4257" i="2" s="1"/>
  <c r="L4258" i="2" s="1"/>
  <c r="L4259" i="2" s="1"/>
  <c r="L4260" i="2" s="1"/>
  <c r="L4261" i="2" s="1"/>
  <c r="L4262" i="2" s="1"/>
  <c r="L4263" i="2" s="1"/>
  <c r="L4264" i="2" s="1"/>
  <c r="L4265" i="2" s="1"/>
  <c r="L4266" i="2" s="1"/>
  <c r="L4267" i="2" s="1"/>
  <c r="L4268" i="2" s="1"/>
  <c r="L4269" i="2" s="1"/>
  <c r="L4270" i="2" s="1"/>
  <c r="L4271" i="2" s="1"/>
  <c r="L4272" i="2" s="1"/>
  <c r="L4273" i="2" s="1"/>
  <c r="L4274" i="2" s="1"/>
  <c r="L4275" i="2" s="1"/>
  <c r="L4276" i="2" s="1"/>
  <c r="L4277" i="2" s="1"/>
  <c r="L4278" i="2" s="1"/>
  <c r="L4279" i="2" s="1"/>
  <c r="L4280" i="2" s="1"/>
  <c r="L4281" i="2" s="1"/>
  <c r="L4282" i="2" s="1"/>
  <c r="L4283" i="2" s="1"/>
  <c r="L4284" i="2" s="1"/>
  <c r="L4285" i="2" s="1"/>
  <c r="L4286" i="2" s="1"/>
  <c r="L4287" i="2" s="1"/>
  <c r="L4288" i="2" s="1"/>
  <c r="L4289" i="2" s="1"/>
  <c r="L4290" i="2" s="1"/>
  <c r="L4291" i="2" s="1"/>
  <c r="L4292" i="2" s="1"/>
  <c r="L4293" i="2" s="1"/>
  <c r="L4294" i="2" s="1"/>
  <c r="L4295" i="2" s="1"/>
  <c r="L4296" i="2" s="1"/>
  <c r="L4297" i="2" s="1"/>
  <c r="L4298" i="2" s="1"/>
  <c r="L4299" i="2" s="1"/>
  <c r="L4300" i="2" s="1"/>
  <c r="L4301" i="2" s="1"/>
  <c r="L4302" i="2" s="1"/>
  <c r="L4303" i="2" s="1"/>
  <c r="L4304" i="2" s="1"/>
  <c r="L4305" i="2" s="1"/>
  <c r="L4306" i="2" s="1"/>
  <c r="L4307" i="2" s="1"/>
  <c r="L4308" i="2" s="1"/>
  <c r="L4309" i="2" s="1"/>
  <c r="L4310" i="2" s="1"/>
  <c r="L4311" i="2" s="1"/>
  <c r="L4312" i="2" s="1"/>
  <c r="L4313" i="2" s="1"/>
  <c r="L4314" i="2" s="1"/>
  <c r="L4315" i="2" s="1"/>
  <c r="L4316" i="2" s="1"/>
  <c r="L4317" i="2" s="1"/>
  <c r="L4318" i="2" s="1"/>
  <c r="L4319" i="2" s="1"/>
  <c r="L4320" i="2" s="1"/>
  <c r="L4321" i="2" s="1"/>
  <c r="L4322" i="2" s="1"/>
  <c r="L4323" i="2" s="1"/>
  <c r="L4324" i="2" s="1"/>
  <c r="L4325" i="2" s="1"/>
  <c r="L4326" i="2" s="1"/>
  <c r="L4327" i="2" s="1"/>
  <c r="L4328" i="2" s="1"/>
  <c r="L4329" i="2" s="1"/>
  <c r="L4330" i="2" s="1"/>
  <c r="L4331" i="2" s="1"/>
  <c r="L4332" i="2" s="1"/>
  <c r="L4333" i="2" s="1"/>
  <c r="L4334" i="2" s="1"/>
  <c r="L4335" i="2" s="1"/>
  <c r="L4336" i="2" s="1"/>
  <c r="L4337" i="2" s="1"/>
  <c r="L4338" i="2" s="1"/>
  <c r="L4339" i="2" s="1"/>
  <c r="L4340" i="2" s="1"/>
  <c r="L4341" i="2" s="1"/>
  <c r="L4342" i="2" s="1"/>
  <c r="L4343" i="2" s="1"/>
  <c r="L4344" i="2" s="1"/>
  <c r="L4345" i="2" s="1"/>
  <c r="L4346" i="2" s="1"/>
  <c r="L4347" i="2" s="1"/>
  <c r="L4348" i="2" s="1"/>
  <c r="L4349" i="2" s="1"/>
  <c r="L4350" i="2" s="1"/>
  <c r="L4351" i="2" s="1"/>
  <c r="L4352" i="2" s="1"/>
  <c r="L4353" i="2" s="1"/>
  <c r="L4354" i="2" s="1"/>
  <c r="L4355" i="2" s="1"/>
  <c r="L4356" i="2" s="1"/>
  <c r="L4357" i="2" s="1"/>
  <c r="L4358" i="2" s="1"/>
  <c r="L4359" i="2" s="1"/>
  <c r="L4360" i="2" s="1"/>
  <c r="L4361" i="2" s="1"/>
  <c r="L4362" i="2" s="1"/>
  <c r="L4363" i="2" s="1"/>
  <c r="L4364" i="2" s="1"/>
  <c r="L4365" i="2" s="1"/>
  <c r="L4366" i="2" s="1"/>
  <c r="L4367" i="2" s="1"/>
  <c r="L4368" i="2" s="1"/>
  <c r="L4369" i="2" s="1"/>
  <c r="L4370" i="2" s="1"/>
  <c r="L4371" i="2" s="1"/>
  <c r="L4372" i="2" s="1"/>
  <c r="L4373" i="2" s="1"/>
  <c r="L4374" i="2" s="1"/>
  <c r="L4375" i="2" s="1"/>
  <c r="L4376" i="2" s="1"/>
  <c r="L4377" i="2" s="1"/>
  <c r="L4378" i="2" s="1"/>
  <c r="L4379" i="2" s="1"/>
  <c r="L4380" i="2" s="1"/>
  <c r="L4381" i="2" s="1"/>
  <c r="L4382" i="2" s="1"/>
  <c r="L4383" i="2" s="1"/>
  <c r="L4384" i="2" s="1"/>
  <c r="L4385" i="2" s="1"/>
  <c r="L4386" i="2" s="1"/>
  <c r="L4387" i="2" s="1"/>
  <c r="L4388" i="2" s="1"/>
  <c r="L4389" i="2" s="1"/>
  <c r="L4390" i="2" s="1"/>
  <c r="L4391" i="2" s="1"/>
  <c r="L4392" i="2" s="1"/>
  <c r="L4393" i="2" s="1"/>
  <c r="L4394" i="2" s="1"/>
  <c r="L4395" i="2" s="1"/>
  <c r="L4396" i="2" s="1"/>
  <c r="L4397" i="2" s="1"/>
  <c r="L4398" i="2" s="1"/>
  <c r="L4399" i="2" s="1"/>
  <c r="L4400" i="2" s="1"/>
  <c r="L4401" i="2" s="1"/>
  <c r="L4402" i="2" s="1"/>
  <c r="L4403" i="2" s="1"/>
  <c r="L4404" i="2" s="1"/>
  <c r="L4405" i="2" s="1"/>
  <c r="L4406" i="2" s="1"/>
  <c r="L4407" i="2" s="1"/>
  <c r="L4408" i="2" s="1"/>
  <c r="L4409" i="2" s="1"/>
  <c r="L4410" i="2" s="1"/>
  <c r="L4411" i="2" s="1"/>
  <c r="L4412" i="2" s="1"/>
  <c r="L4413" i="2" s="1"/>
  <c r="L4414" i="2" s="1"/>
  <c r="L4415" i="2" s="1"/>
  <c r="L4416" i="2" s="1"/>
  <c r="L4417" i="2" s="1"/>
  <c r="L4418" i="2" s="1"/>
  <c r="L4419" i="2" s="1"/>
  <c r="L4420" i="2" s="1"/>
  <c r="L4421" i="2" s="1"/>
  <c r="L4422" i="2" s="1"/>
  <c r="L4423" i="2" s="1"/>
  <c r="L4424" i="2" s="1"/>
  <c r="L4425" i="2" s="1"/>
  <c r="L4426" i="2" s="1"/>
  <c r="L4427" i="2" s="1"/>
  <c r="L4428" i="2" s="1"/>
  <c r="L4429" i="2" s="1"/>
  <c r="L4430" i="2" s="1"/>
  <c r="L4431" i="2" s="1"/>
  <c r="L4432" i="2" s="1"/>
  <c r="L4433" i="2" s="1"/>
  <c r="L4434" i="2" s="1"/>
  <c r="L4435" i="2" s="1"/>
  <c r="L4436" i="2" s="1"/>
  <c r="L4437" i="2" s="1"/>
  <c r="L4438" i="2" s="1"/>
  <c r="L4439" i="2" s="1"/>
  <c r="L4440" i="2" s="1"/>
  <c r="L4441" i="2" s="1"/>
  <c r="L4442" i="2" s="1"/>
  <c r="L4443" i="2" s="1"/>
  <c r="L4444" i="2" s="1"/>
  <c r="L4445" i="2" s="1"/>
  <c r="L4446" i="2" s="1"/>
  <c r="L4447" i="2" s="1"/>
  <c r="L4448" i="2" s="1"/>
  <c r="L4449" i="2" s="1"/>
  <c r="L4450" i="2" s="1"/>
  <c r="L4451" i="2" s="1"/>
  <c r="L4452" i="2" s="1"/>
  <c r="L4453" i="2" s="1"/>
  <c r="L4454" i="2" s="1"/>
  <c r="L4455" i="2" s="1"/>
  <c r="L4456" i="2" s="1"/>
  <c r="L4457" i="2" s="1"/>
  <c r="L4458" i="2" s="1"/>
  <c r="L4459" i="2" s="1"/>
  <c r="L4460" i="2" s="1"/>
  <c r="L4461" i="2" s="1"/>
  <c r="L4462" i="2" s="1"/>
  <c r="L4463" i="2" s="1"/>
  <c r="L4464" i="2" s="1"/>
  <c r="L4465" i="2" s="1"/>
  <c r="L4466" i="2" s="1"/>
  <c r="L4467" i="2" s="1"/>
  <c r="L4468" i="2" s="1"/>
  <c r="L4469" i="2" s="1"/>
  <c r="L4470" i="2" s="1"/>
  <c r="L4471" i="2" s="1"/>
  <c r="L4472" i="2" s="1"/>
  <c r="L4473" i="2" s="1"/>
  <c r="L4474" i="2" s="1"/>
  <c r="L4475" i="2" s="1"/>
  <c r="L4476" i="2" s="1"/>
  <c r="L4477" i="2" s="1"/>
  <c r="L4478" i="2" s="1"/>
  <c r="L4479" i="2" s="1"/>
  <c r="L4480" i="2" s="1"/>
  <c r="L4481" i="2" s="1"/>
  <c r="L4482" i="2" s="1"/>
  <c r="L4483" i="2" s="1"/>
  <c r="L4484" i="2" s="1"/>
  <c r="L4485" i="2" s="1"/>
  <c r="L4486" i="2" s="1"/>
  <c r="L4487" i="2" s="1"/>
  <c r="L4488" i="2" s="1"/>
  <c r="L4489" i="2" s="1"/>
  <c r="L4490" i="2" s="1"/>
  <c r="L4491" i="2" s="1"/>
  <c r="L4492" i="2" s="1"/>
  <c r="L4493" i="2" s="1"/>
  <c r="L4494" i="2" s="1"/>
  <c r="L4495" i="2" s="1"/>
  <c r="L4496" i="2" s="1"/>
  <c r="L4497" i="2" s="1"/>
  <c r="L4498" i="2" s="1"/>
  <c r="L4499" i="2" s="1"/>
  <c r="L4500" i="2" s="1"/>
  <c r="L4501" i="2" s="1"/>
  <c r="L4502" i="2" s="1"/>
  <c r="L4503" i="2" s="1"/>
  <c r="L4504" i="2" s="1"/>
  <c r="L4505" i="2" s="1"/>
  <c r="L4506" i="2" s="1"/>
  <c r="L4507" i="2" s="1"/>
  <c r="L4508" i="2" s="1"/>
  <c r="L4509" i="2" s="1"/>
  <c r="L4510" i="2" s="1"/>
  <c r="L4511" i="2" s="1"/>
  <c r="L4512" i="2" s="1"/>
  <c r="L4513" i="2" s="1"/>
  <c r="L4514" i="2" s="1"/>
  <c r="L4515" i="2" s="1"/>
  <c r="L4516" i="2" s="1"/>
  <c r="L4517" i="2" s="1"/>
  <c r="L4518" i="2" s="1"/>
  <c r="L4519" i="2" s="1"/>
  <c r="L4520" i="2" s="1"/>
  <c r="L4521" i="2" s="1"/>
  <c r="L4522" i="2" s="1"/>
  <c r="L4523" i="2" s="1"/>
  <c r="L4524" i="2" s="1"/>
  <c r="L4525" i="2" s="1"/>
  <c r="L4526" i="2" s="1"/>
  <c r="L4527" i="2" s="1"/>
  <c r="L4528" i="2" s="1"/>
  <c r="L4529" i="2" s="1"/>
  <c r="L4530" i="2" s="1"/>
  <c r="L4531" i="2" s="1"/>
  <c r="L4532" i="2" s="1"/>
  <c r="L4533" i="2" s="1"/>
  <c r="L4534" i="2" s="1"/>
  <c r="L4535" i="2" s="1"/>
  <c r="L4536" i="2" s="1"/>
  <c r="L4537" i="2" s="1"/>
  <c r="L4538" i="2" s="1"/>
  <c r="L4539" i="2" s="1"/>
  <c r="L4540" i="2" s="1"/>
  <c r="L4541" i="2" s="1"/>
  <c r="L4542" i="2" s="1"/>
  <c r="L4543" i="2" s="1"/>
  <c r="L4544" i="2" s="1"/>
  <c r="L4545" i="2" s="1"/>
  <c r="L4546" i="2" s="1"/>
  <c r="L4547" i="2" s="1"/>
  <c r="L4548" i="2" s="1"/>
  <c r="L4549" i="2" s="1"/>
  <c r="L4550" i="2" s="1"/>
  <c r="L4551" i="2" s="1"/>
  <c r="L4552" i="2" s="1"/>
  <c r="L4553" i="2" s="1"/>
  <c r="L4554" i="2" s="1"/>
  <c r="L4555" i="2" s="1"/>
  <c r="L4556" i="2" s="1"/>
  <c r="L4557" i="2" s="1"/>
  <c r="L4558" i="2" s="1"/>
  <c r="L4559" i="2" s="1"/>
  <c r="L4560" i="2" s="1"/>
  <c r="L4561" i="2" s="1"/>
  <c r="L4562" i="2" s="1"/>
  <c r="L4563" i="2" s="1"/>
  <c r="L4564" i="2" s="1"/>
  <c r="L4565" i="2" s="1"/>
  <c r="L4566" i="2" s="1"/>
  <c r="L4567" i="2" s="1"/>
  <c r="L4568" i="2" s="1"/>
  <c r="L4569" i="2" s="1"/>
  <c r="L4570" i="2" s="1"/>
  <c r="L4571" i="2" s="1"/>
  <c r="L4572" i="2" s="1"/>
  <c r="L4573" i="2" s="1"/>
  <c r="L4574" i="2" s="1"/>
  <c r="L4575" i="2" s="1"/>
  <c r="L4576" i="2" s="1"/>
  <c r="L4577" i="2" s="1"/>
  <c r="L4578" i="2" s="1"/>
  <c r="L4579" i="2" s="1"/>
  <c r="L4580" i="2" s="1"/>
  <c r="L4581" i="2" s="1"/>
  <c r="L4582" i="2" s="1"/>
  <c r="L4583" i="2" s="1"/>
  <c r="L4584" i="2" s="1"/>
  <c r="L4585" i="2" s="1"/>
  <c r="L4586" i="2" s="1"/>
  <c r="L4587" i="2" s="1"/>
  <c r="L4588" i="2" s="1"/>
  <c r="L4589" i="2" s="1"/>
  <c r="L4590" i="2" s="1"/>
  <c r="L4591" i="2" s="1"/>
  <c r="L4592" i="2" s="1"/>
  <c r="L4593" i="2" s="1"/>
  <c r="L4594" i="2" s="1"/>
  <c r="L4595" i="2" s="1"/>
  <c r="L4596" i="2" s="1"/>
  <c r="L4597" i="2" s="1"/>
  <c r="L4598" i="2" s="1"/>
  <c r="L4599" i="2" s="1"/>
  <c r="L4600" i="2" s="1"/>
  <c r="L4601" i="2" s="1"/>
  <c r="L4602" i="2" s="1"/>
  <c r="L4603" i="2" s="1"/>
  <c r="L4604" i="2" s="1"/>
  <c r="L4605" i="2" s="1"/>
  <c r="L4606" i="2" s="1"/>
  <c r="L4607" i="2" s="1"/>
  <c r="L4608" i="2" s="1"/>
  <c r="L4609" i="2" s="1"/>
  <c r="L4610" i="2" s="1"/>
  <c r="L4611" i="2" s="1"/>
  <c r="L4612" i="2" s="1"/>
  <c r="L4613" i="2" s="1"/>
  <c r="L4614" i="2" s="1"/>
  <c r="L4615" i="2" s="1"/>
  <c r="L4616" i="2" s="1"/>
  <c r="L4617" i="2" s="1"/>
  <c r="L4618" i="2" s="1"/>
  <c r="L4619" i="2" s="1"/>
  <c r="L4620" i="2" s="1"/>
  <c r="L4621" i="2" s="1"/>
  <c r="L4622" i="2" s="1"/>
  <c r="L4623" i="2" s="1"/>
  <c r="L4624" i="2" s="1"/>
  <c r="L4625" i="2" s="1"/>
  <c r="L4626" i="2" s="1"/>
  <c r="L4627" i="2" s="1"/>
  <c r="L4628" i="2" s="1"/>
  <c r="L4629" i="2" s="1"/>
  <c r="L4630" i="2" s="1"/>
  <c r="L4631" i="2" s="1"/>
  <c r="L4632" i="2" s="1"/>
  <c r="L4633" i="2" s="1"/>
  <c r="L4634" i="2" s="1"/>
  <c r="L4635" i="2" s="1"/>
  <c r="L4636" i="2" s="1"/>
  <c r="L4637" i="2" s="1"/>
  <c r="L4638" i="2" s="1"/>
  <c r="L4639" i="2" s="1"/>
  <c r="L4640" i="2" s="1"/>
  <c r="L4641" i="2" s="1"/>
  <c r="L4642" i="2" s="1"/>
  <c r="L4643" i="2" s="1"/>
  <c r="L4644" i="2" s="1"/>
  <c r="L4645" i="2" s="1"/>
  <c r="L4646" i="2" s="1"/>
  <c r="L4647" i="2" s="1"/>
  <c r="L4648" i="2" s="1"/>
  <c r="L4649" i="2" s="1"/>
  <c r="L4650" i="2" s="1"/>
  <c r="L4651" i="2" s="1"/>
  <c r="L4652" i="2" s="1"/>
  <c r="L4653" i="2" s="1"/>
  <c r="L4654" i="2" s="1"/>
  <c r="L4655" i="2" s="1"/>
  <c r="L4656" i="2" s="1"/>
  <c r="L4657" i="2" s="1"/>
  <c r="L4658" i="2" s="1"/>
  <c r="L4659" i="2" s="1"/>
  <c r="L4660" i="2" s="1"/>
  <c r="L4661" i="2" s="1"/>
  <c r="L4662" i="2" s="1"/>
  <c r="L4663" i="2" s="1"/>
  <c r="L4664" i="2" s="1"/>
  <c r="L4665" i="2" s="1"/>
  <c r="L4666" i="2" s="1"/>
  <c r="L4667" i="2" s="1"/>
  <c r="L4668" i="2" s="1"/>
  <c r="L4669" i="2" s="1"/>
  <c r="L4670" i="2" s="1"/>
  <c r="L4671" i="2" s="1"/>
  <c r="L4672" i="2" s="1"/>
  <c r="L4673" i="2" s="1"/>
  <c r="L4674" i="2" s="1"/>
  <c r="L4675" i="2" s="1"/>
  <c r="L4676" i="2" s="1"/>
  <c r="L4677" i="2" s="1"/>
  <c r="L4678" i="2" s="1"/>
  <c r="L4679" i="2" s="1"/>
  <c r="L4680" i="2" s="1"/>
  <c r="L4681" i="2" s="1"/>
  <c r="L4682" i="2" s="1"/>
  <c r="L4683" i="2" s="1"/>
  <c r="L4684" i="2" s="1"/>
  <c r="L4685" i="2" s="1"/>
  <c r="L4686" i="2" s="1"/>
  <c r="L4687" i="2" s="1"/>
  <c r="L4688" i="2" s="1"/>
  <c r="L4689" i="2" s="1"/>
  <c r="L4690" i="2" s="1"/>
  <c r="L4691" i="2" s="1"/>
  <c r="L4692" i="2" s="1"/>
  <c r="L4693" i="2" s="1"/>
  <c r="L4694" i="2" s="1"/>
  <c r="L4695" i="2" s="1"/>
  <c r="L4696" i="2" s="1"/>
  <c r="L4697" i="2" s="1"/>
  <c r="L4698" i="2" s="1"/>
  <c r="L4699" i="2" s="1"/>
  <c r="L4700" i="2" s="1"/>
  <c r="L4701" i="2" s="1"/>
  <c r="L4702" i="2" s="1"/>
  <c r="L4703" i="2" s="1"/>
  <c r="L4704" i="2" s="1"/>
  <c r="L4705" i="2" s="1"/>
  <c r="L4706" i="2" s="1"/>
  <c r="L4707" i="2" s="1"/>
  <c r="L4708" i="2" s="1"/>
  <c r="L4709" i="2" s="1"/>
  <c r="L4710" i="2" s="1"/>
  <c r="L4711" i="2" s="1"/>
  <c r="L4712" i="2" s="1"/>
  <c r="L4713" i="2" s="1"/>
  <c r="L4714" i="2" s="1"/>
  <c r="L4715" i="2" s="1"/>
  <c r="L4716" i="2" s="1"/>
  <c r="L4717" i="2" s="1"/>
  <c r="L4718" i="2" s="1"/>
  <c r="L4719" i="2" s="1"/>
  <c r="L4720" i="2" s="1"/>
  <c r="L4721" i="2" s="1"/>
  <c r="L4722" i="2" s="1"/>
  <c r="L4723" i="2" s="1"/>
  <c r="L4724" i="2" s="1"/>
  <c r="L4725" i="2" s="1"/>
  <c r="L4726" i="2" s="1"/>
  <c r="L4727" i="2" s="1"/>
  <c r="L4728" i="2" s="1"/>
  <c r="L4729" i="2" s="1"/>
  <c r="L4730" i="2" s="1"/>
  <c r="L4731" i="2" s="1"/>
  <c r="L4732" i="2" s="1"/>
  <c r="L4733" i="2" s="1"/>
  <c r="L4734" i="2" s="1"/>
  <c r="L4735" i="2" s="1"/>
  <c r="L4736" i="2" s="1"/>
  <c r="L4737" i="2" s="1"/>
  <c r="L4738" i="2" s="1"/>
  <c r="L4739" i="2" s="1"/>
  <c r="L4740" i="2" s="1"/>
  <c r="L4741" i="2" s="1"/>
  <c r="L4742" i="2" s="1"/>
  <c r="L4743" i="2" s="1"/>
  <c r="L4744" i="2" s="1"/>
  <c r="L4745" i="2" s="1"/>
  <c r="L4746" i="2" s="1"/>
  <c r="L4747" i="2" s="1"/>
  <c r="L4748" i="2" s="1"/>
  <c r="L4749" i="2" s="1"/>
  <c r="L4750" i="2" s="1"/>
  <c r="L4751" i="2" s="1"/>
  <c r="L4752" i="2" s="1"/>
  <c r="L4753" i="2" s="1"/>
  <c r="L4754" i="2" s="1"/>
  <c r="L4755" i="2" s="1"/>
  <c r="L4756" i="2" s="1"/>
  <c r="L4757" i="2" s="1"/>
  <c r="L4758" i="2" s="1"/>
  <c r="L4759" i="2" s="1"/>
  <c r="L4760" i="2" s="1"/>
  <c r="L4761" i="2" s="1"/>
  <c r="L4762" i="2" s="1"/>
  <c r="L4763" i="2" s="1"/>
  <c r="L4764" i="2" s="1"/>
  <c r="L4765" i="2" s="1"/>
  <c r="L4766" i="2" s="1"/>
  <c r="L4767" i="2" s="1"/>
  <c r="L4768" i="2" s="1"/>
  <c r="L4769" i="2" s="1"/>
  <c r="L4770" i="2" s="1"/>
  <c r="L4771" i="2" s="1"/>
  <c r="L4772" i="2" s="1"/>
  <c r="L4773" i="2" s="1"/>
  <c r="L4774" i="2" s="1"/>
  <c r="L4775" i="2" s="1"/>
  <c r="L4776" i="2" s="1"/>
  <c r="L4777" i="2" s="1"/>
  <c r="L4778" i="2" s="1"/>
  <c r="L4779" i="2" s="1"/>
  <c r="L4780" i="2" s="1"/>
  <c r="L4781" i="2" s="1"/>
  <c r="L4782" i="2" s="1"/>
  <c r="L4783" i="2" s="1"/>
  <c r="L4784" i="2" s="1"/>
  <c r="L4785" i="2" s="1"/>
  <c r="L4786" i="2" s="1"/>
  <c r="L4787" i="2" s="1"/>
  <c r="L4788" i="2" s="1"/>
  <c r="L4789" i="2" s="1"/>
  <c r="L4790" i="2" s="1"/>
  <c r="L4791" i="2" s="1"/>
  <c r="L4792" i="2" s="1"/>
  <c r="L4793" i="2" s="1"/>
  <c r="L4794" i="2" s="1"/>
  <c r="L4795" i="2" s="1"/>
  <c r="L4796" i="2" s="1"/>
  <c r="L4797" i="2" s="1"/>
  <c r="L4798" i="2" s="1"/>
  <c r="L4799" i="2" s="1"/>
  <c r="L4800" i="2" s="1"/>
  <c r="L4801" i="2" s="1"/>
  <c r="L4802" i="2" s="1"/>
  <c r="L4803" i="2" s="1"/>
  <c r="L4804" i="2" s="1"/>
  <c r="L4805" i="2" s="1"/>
  <c r="L4806" i="2" s="1"/>
  <c r="L4807" i="2" s="1"/>
  <c r="L4808" i="2" s="1"/>
  <c r="L4809" i="2" s="1"/>
  <c r="L4810" i="2" s="1"/>
  <c r="L4811" i="2" s="1"/>
  <c r="L4812" i="2" s="1"/>
  <c r="L4813" i="2" s="1"/>
  <c r="L4814" i="2" s="1"/>
  <c r="L4815" i="2" s="1"/>
  <c r="L4816" i="2" s="1"/>
  <c r="L4817" i="2" s="1"/>
  <c r="L4818" i="2" s="1"/>
  <c r="L4819" i="2" s="1"/>
  <c r="L4820" i="2" s="1"/>
  <c r="L4821" i="2" s="1"/>
  <c r="L4822" i="2" s="1"/>
  <c r="L4823" i="2" s="1"/>
  <c r="L4824" i="2" s="1"/>
  <c r="L4825" i="2" s="1"/>
  <c r="L4826" i="2" s="1"/>
  <c r="L4827" i="2" s="1"/>
  <c r="L4828" i="2" s="1"/>
  <c r="L4829" i="2" s="1"/>
  <c r="L4830" i="2" s="1"/>
  <c r="L4831" i="2" s="1"/>
  <c r="L4832" i="2" s="1"/>
  <c r="L4833" i="2" s="1"/>
  <c r="L4834" i="2" s="1"/>
  <c r="L4835" i="2" s="1"/>
  <c r="L4836" i="2" s="1"/>
  <c r="L4837" i="2" s="1"/>
  <c r="L4838" i="2" s="1"/>
  <c r="L4839" i="2" s="1"/>
  <c r="L4840" i="2" s="1"/>
  <c r="L4841" i="2" s="1"/>
  <c r="L4842" i="2" s="1"/>
  <c r="L4843" i="2" s="1"/>
  <c r="L4844" i="2" s="1"/>
  <c r="L4845" i="2" s="1"/>
  <c r="L4846" i="2" s="1"/>
  <c r="L4847" i="2" s="1"/>
  <c r="L4848" i="2" s="1"/>
  <c r="L4849" i="2" s="1"/>
  <c r="L4850" i="2" s="1"/>
  <c r="L4851" i="2" s="1"/>
  <c r="L4852" i="2" s="1"/>
  <c r="L4853" i="2" s="1"/>
  <c r="L4854" i="2" s="1"/>
  <c r="L4855" i="2" s="1"/>
  <c r="L4856" i="2" s="1"/>
  <c r="L4857" i="2" s="1"/>
  <c r="L4858" i="2" s="1"/>
  <c r="L4859" i="2" s="1"/>
  <c r="L4860" i="2" s="1"/>
  <c r="L4861" i="2" s="1"/>
  <c r="L4862" i="2" s="1"/>
  <c r="L4863" i="2" s="1"/>
  <c r="L4864" i="2" s="1"/>
  <c r="L4865" i="2" s="1"/>
  <c r="L4866" i="2" s="1"/>
  <c r="L4867" i="2" s="1"/>
  <c r="L4868" i="2" s="1"/>
  <c r="L4869" i="2" s="1"/>
  <c r="L4870" i="2" s="1"/>
  <c r="L4871" i="2" s="1"/>
  <c r="L4872" i="2" s="1"/>
  <c r="L4873" i="2" s="1"/>
  <c r="L4874" i="2" s="1"/>
  <c r="L4875" i="2" s="1"/>
  <c r="L4876" i="2" s="1"/>
  <c r="L4877" i="2" s="1"/>
  <c r="L4878" i="2" s="1"/>
  <c r="L4879" i="2" s="1"/>
  <c r="L4880" i="2" s="1"/>
  <c r="L4881" i="2" s="1"/>
  <c r="L4882" i="2" s="1"/>
  <c r="L4883" i="2" s="1"/>
  <c r="L4884" i="2" s="1"/>
  <c r="L4885" i="2" s="1"/>
  <c r="L4886" i="2" s="1"/>
  <c r="L4887" i="2" s="1"/>
  <c r="L4888" i="2" s="1"/>
  <c r="L4889" i="2" s="1"/>
  <c r="L4890" i="2" s="1"/>
  <c r="L4891" i="2" s="1"/>
  <c r="L4892" i="2" s="1"/>
  <c r="L4893" i="2" s="1"/>
  <c r="L4894" i="2" s="1"/>
  <c r="L4895" i="2" s="1"/>
  <c r="L4896" i="2" s="1"/>
  <c r="L4897" i="2" s="1"/>
  <c r="L4898" i="2" s="1"/>
  <c r="L4899" i="2" s="1"/>
  <c r="L4900" i="2" s="1"/>
  <c r="L4901" i="2" s="1"/>
  <c r="L4902" i="2" s="1"/>
  <c r="L4903" i="2" s="1"/>
  <c r="L4904" i="2" s="1"/>
  <c r="L4905" i="2" s="1"/>
  <c r="L4906" i="2" s="1"/>
  <c r="L4907" i="2" s="1"/>
  <c r="L4908" i="2" s="1"/>
  <c r="L4909" i="2" s="1"/>
  <c r="L4910" i="2" s="1"/>
  <c r="L4911" i="2" s="1"/>
  <c r="L4912" i="2" s="1"/>
  <c r="L4913" i="2" s="1"/>
  <c r="L4914" i="2" s="1"/>
  <c r="L4915" i="2" s="1"/>
  <c r="L4916" i="2" s="1"/>
  <c r="L4917" i="2" s="1"/>
  <c r="L4918" i="2" s="1"/>
  <c r="L4919" i="2" s="1"/>
  <c r="L4920" i="2" s="1"/>
  <c r="L4921" i="2" s="1"/>
  <c r="L4922" i="2" s="1"/>
  <c r="L4923" i="2" s="1"/>
  <c r="L4924" i="2" s="1"/>
  <c r="L4925" i="2" s="1"/>
  <c r="L4926" i="2" s="1"/>
  <c r="L4927" i="2" s="1"/>
  <c r="L4928" i="2" s="1"/>
  <c r="L4929" i="2" s="1"/>
  <c r="L4930" i="2" s="1"/>
  <c r="L4931" i="2" s="1"/>
  <c r="L4932" i="2" s="1"/>
  <c r="L4933" i="2" s="1"/>
  <c r="L4934" i="2" s="1"/>
  <c r="L4935" i="2" s="1"/>
  <c r="L4936" i="2" s="1"/>
  <c r="L4937" i="2" s="1"/>
  <c r="L4938" i="2" s="1"/>
  <c r="L4939" i="2" s="1"/>
  <c r="L4940" i="2" s="1"/>
  <c r="L4941" i="2" s="1"/>
  <c r="L4942" i="2" s="1"/>
  <c r="L4943" i="2" s="1"/>
  <c r="L4944" i="2" s="1"/>
  <c r="L4945" i="2" s="1"/>
  <c r="L4946" i="2" s="1"/>
  <c r="L4947" i="2" s="1"/>
  <c r="L4948" i="2" s="1"/>
  <c r="L4949" i="2" s="1"/>
  <c r="L4950" i="2" s="1"/>
  <c r="L4951" i="2" s="1"/>
  <c r="L4952" i="2" s="1"/>
  <c r="L4953" i="2" s="1"/>
  <c r="L4954" i="2" s="1"/>
  <c r="L4955" i="2" s="1"/>
  <c r="L4956" i="2" s="1"/>
  <c r="L4957" i="2" s="1"/>
  <c r="L4958" i="2" s="1"/>
  <c r="L4959" i="2" s="1"/>
  <c r="L4960" i="2" s="1"/>
  <c r="L4961" i="2" s="1"/>
  <c r="L4962" i="2" s="1"/>
  <c r="L4963" i="2" s="1"/>
  <c r="L4964" i="2" s="1"/>
  <c r="L4965" i="2" s="1"/>
  <c r="L4966" i="2" s="1"/>
  <c r="L4967" i="2" s="1"/>
  <c r="L4968" i="2" s="1"/>
  <c r="L4969" i="2" s="1"/>
  <c r="L4970" i="2" s="1"/>
  <c r="L4971" i="2" s="1"/>
  <c r="L4972" i="2" s="1"/>
  <c r="L4973" i="2" s="1"/>
  <c r="L4974" i="2" s="1"/>
  <c r="L4975" i="2" s="1"/>
  <c r="L4976" i="2" s="1"/>
  <c r="L4977" i="2" s="1"/>
  <c r="L4978" i="2" s="1"/>
  <c r="L4979" i="2" s="1"/>
  <c r="L4980" i="2" s="1"/>
  <c r="L4981" i="2" s="1"/>
  <c r="L4982" i="2" s="1"/>
  <c r="L4983" i="2" s="1"/>
  <c r="L4984" i="2" s="1"/>
  <c r="L4985" i="2" s="1"/>
  <c r="L4986" i="2" s="1"/>
  <c r="L4987" i="2" s="1"/>
  <c r="L4988" i="2" s="1"/>
  <c r="L4989" i="2" s="1"/>
  <c r="L4990" i="2" s="1"/>
  <c r="L4991" i="2" s="1"/>
  <c r="L4992" i="2" s="1"/>
  <c r="L4993" i="2" s="1"/>
  <c r="L4994" i="2" s="1"/>
  <c r="L4995" i="2" s="1"/>
  <c r="L4996" i="2" s="1"/>
  <c r="L4997" i="2" s="1"/>
  <c r="L4998" i="2" s="1"/>
  <c r="L4999" i="2" s="1"/>
  <c r="L5000" i="2" s="1"/>
  <c r="L5001" i="2" s="1"/>
  <c r="L5002" i="2" s="1"/>
  <c r="L5003" i="2" s="1"/>
  <c r="L5004" i="2" s="1"/>
  <c r="L5005" i="2" s="1"/>
  <c r="L5006" i="2" s="1"/>
  <c r="L5007" i="2" s="1"/>
  <c r="L5008" i="2" s="1"/>
  <c r="L5009" i="2" s="1"/>
  <c r="L5010" i="2" s="1"/>
  <c r="L5011" i="2" s="1"/>
  <c r="L5012" i="2" s="1"/>
  <c r="L5013" i="2" s="1"/>
  <c r="L5014" i="2" s="1"/>
  <c r="L5015" i="2" s="1"/>
  <c r="L5016" i="2" s="1"/>
  <c r="L5017" i="2" s="1"/>
  <c r="L5018" i="2" s="1"/>
  <c r="L5019" i="2" s="1"/>
  <c r="L5020" i="2" s="1"/>
  <c r="L5021" i="2" s="1"/>
  <c r="L5022" i="2" s="1"/>
  <c r="L5023" i="2" s="1"/>
  <c r="L5024" i="2" s="1"/>
  <c r="L5025" i="2" s="1"/>
  <c r="L5026" i="2" s="1"/>
  <c r="L5027" i="2" s="1"/>
  <c r="L5028" i="2" s="1"/>
  <c r="L5029" i="2" s="1"/>
  <c r="L5030" i="2" s="1"/>
  <c r="L5031" i="2" s="1"/>
  <c r="L5032" i="2" s="1"/>
  <c r="L5033" i="2" s="1"/>
  <c r="L5034" i="2" s="1"/>
  <c r="L5035" i="2" s="1"/>
  <c r="L5036" i="2" s="1"/>
  <c r="L5037" i="2" s="1"/>
  <c r="L5038" i="2" s="1"/>
  <c r="L5039" i="2" s="1"/>
  <c r="L5040" i="2" s="1"/>
  <c r="L5041" i="2" s="1"/>
  <c r="L5042" i="2" s="1"/>
  <c r="L5043" i="2" s="1"/>
  <c r="L5044" i="2" s="1"/>
  <c r="L5045" i="2" s="1"/>
  <c r="L5046" i="2" s="1"/>
  <c r="L5047" i="2" s="1"/>
  <c r="L5048" i="2" s="1"/>
  <c r="L5049" i="2" s="1"/>
  <c r="L5050" i="2" s="1"/>
  <c r="L5051" i="2" s="1"/>
  <c r="L5052" i="2" s="1"/>
  <c r="L5053" i="2" s="1"/>
  <c r="L5054" i="2" s="1"/>
  <c r="L5055" i="2" s="1"/>
  <c r="L5056" i="2" s="1"/>
  <c r="L5057" i="2" s="1"/>
  <c r="L5058" i="2" s="1"/>
  <c r="L5059" i="2" s="1"/>
  <c r="L5060" i="2" s="1"/>
  <c r="L5061" i="2" s="1"/>
  <c r="L5062" i="2" s="1"/>
  <c r="L5063" i="2" s="1"/>
  <c r="L5064" i="2" s="1"/>
  <c r="L5065" i="2" s="1"/>
  <c r="L5066" i="2" s="1"/>
  <c r="L5067" i="2" s="1"/>
  <c r="L5068" i="2" s="1"/>
  <c r="L5069" i="2" s="1"/>
  <c r="L5070" i="2" s="1"/>
  <c r="L5071" i="2" s="1"/>
  <c r="L5072" i="2" s="1"/>
  <c r="L5073" i="2" s="1"/>
  <c r="L5074" i="2" s="1"/>
  <c r="L5075" i="2" s="1"/>
  <c r="L5076" i="2" s="1"/>
  <c r="L5077" i="2" s="1"/>
  <c r="L5078" i="2" s="1"/>
  <c r="L5079" i="2" s="1"/>
  <c r="L5080" i="2" s="1"/>
  <c r="L5081" i="2" s="1"/>
  <c r="L5082" i="2" s="1"/>
  <c r="L5083" i="2" s="1"/>
  <c r="L5084" i="2" s="1"/>
  <c r="L5085" i="2" s="1"/>
  <c r="L5086" i="2" s="1"/>
  <c r="L5087" i="2" s="1"/>
  <c r="L5088" i="2" s="1"/>
  <c r="L5089" i="2" s="1"/>
  <c r="L5090" i="2" s="1"/>
  <c r="L5091" i="2" s="1"/>
  <c r="L5092" i="2" s="1"/>
  <c r="L5093" i="2" s="1"/>
  <c r="L5094" i="2" s="1"/>
  <c r="L5095" i="2" s="1"/>
  <c r="L5096" i="2" s="1"/>
  <c r="L5097" i="2" s="1"/>
  <c r="L5098" i="2" s="1"/>
  <c r="L5099" i="2" s="1"/>
  <c r="L5100" i="2" s="1"/>
  <c r="L5101" i="2" s="1"/>
  <c r="L5102" i="2" s="1"/>
  <c r="L5103" i="2" s="1"/>
  <c r="L5104" i="2" s="1"/>
  <c r="L5105" i="2" s="1"/>
  <c r="L5106" i="2" s="1"/>
  <c r="L5107" i="2" s="1"/>
  <c r="L5108" i="2" s="1"/>
  <c r="L5109" i="2" s="1"/>
  <c r="L5110" i="2" s="1"/>
  <c r="L5111" i="2" s="1"/>
  <c r="L5112" i="2" s="1"/>
  <c r="L5113" i="2" s="1"/>
  <c r="L5114" i="2" s="1"/>
  <c r="L5115" i="2" s="1"/>
  <c r="L5116" i="2" s="1"/>
  <c r="L5117" i="2" s="1"/>
  <c r="L5118" i="2" s="1"/>
  <c r="L5119" i="2" s="1"/>
  <c r="L5120" i="2" s="1"/>
  <c r="L5121" i="2" s="1"/>
  <c r="L5122" i="2" s="1"/>
  <c r="L5123" i="2" s="1"/>
  <c r="L5124" i="2" s="1"/>
  <c r="L5125" i="2" s="1"/>
  <c r="L5126" i="2" s="1"/>
  <c r="L5127" i="2" s="1"/>
  <c r="L5128" i="2" s="1"/>
  <c r="L5129" i="2" s="1"/>
  <c r="L5130" i="2" s="1"/>
  <c r="L5131" i="2" s="1"/>
  <c r="L5132" i="2" s="1"/>
  <c r="L5133" i="2" s="1"/>
  <c r="L5134" i="2" s="1"/>
  <c r="L5135" i="2" s="1"/>
  <c r="L5136" i="2" s="1"/>
  <c r="L5137" i="2" s="1"/>
  <c r="L5138" i="2" s="1"/>
  <c r="L5139" i="2" s="1"/>
  <c r="L5140" i="2" s="1"/>
  <c r="L5141" i="2" s="1"/>
  <c r="L5142" i="2" s="1"/>
  <c r="L5143" i="2" s="1"/>
  <c r="L5144" i="2" s="1"/>
  <c r="L5145" i="2" s="1"/>
  <c r="L5146" i="2" s="1"/>
  <c r="L5147" i="2" s="1"/>
  <c r="L5148" i="2" s="1"/>
  <c r="L5149" i="2" s="1"/>
  <c r="L5150" i="2" s="1"/>
  <c r="L5151" i="2" s="1"/>
  <c r="L5152" i="2" s="1"/>
  <c r="L5153" i="2" s="1"/>
  <c r="L5154" i="2" s="1"/>
  <c r="L5155" i="2" s="1"/>
  <c r="L5156" i="2" s="1"/>
  <c r="L5157" i="2" s="1"/>
  <c r="L5158" i="2" s="1"/>
  <c r="L5159" i="2" s="1"/>
  <c r="L5160" i="2" s="1"/>
  <c r="L5161" i="2" s="1"/>
  <c r="L5162" i="2" s="1"/>
  <c r="L5163" i="2" s="1"/>
  <c r="L5164" i="2" s="1"/>
  <c r="L5165" i="2" s="1"/>
  <c r="L5166" i="2" s="1"/>
  <c r="L5167" i="2" s="1"/>
  <c r="L5168" i="2" s="1"/>
  <c r="L5169" i="2" s="1"/>
  <c r="L5170" i="2" s="1"/>
  <c r="L5171" i="2" s="1"/>
  <c r="L5172" i="2" s="1"/>
  <c r="L5173" i="2" s="1"/>
  <c r="L5174" i="2" s="1"/>
  <c r="L5175" i="2" s="1"/>
  <c r="L5176" i="2" s="1"/>
  <c r="L5177" i="2" s="1"/>
  <c r="L5178" i="2" s="1"/>
  <c r="L5179" i="2" s="1"/>
  <c r="L5180" i="2" s="1"/>
  <c r="L5181" i="2" s="1"/>
  <c r="L5182" i="2" s="1"/>
  <c r="L5183" i="2" s="1"/>
  <c r="L5184" i="2" s="1"/>
  <c r="L5185" i="2" s="1"/>
  <c r="L5186" i="2" s="1"/>
  <c r="L5187" i="2" s="1"/>
  <c r="L5188" i="2" s="1"/>
  <c r="L5189" i="2" s="1"/>
  <c r="L5190" i="2" s="1"/>
  <c r="L5191" i="2" s="1"/>
  <c r="L5192" i="2" s="1"/>
  <c r="L5193" i="2" s="1"/>
  <c r="L5194" i="2" s="1"/>
  <c r="L5195" i="2" s="1"/>
  <c r="L5196" i="2" s="1"/>
  <c r="L5197" i="2" s="1"/>
  <c r="L5198" i="2" s="1"/>
  <c r="L5199" i="2" s="1"/>
  <c r="L5200" i="2" s="1"/>
  <c r="L5201" i="2" s="1"/>
  <c r="L5202" i="2" s="1"/>
  <c r="L5203" i="2" s="1"/>
  <c r="L5204" i="2" s="1"/>
  <c r="L5205" i="2" s="1"/>
  <c r="L5206" i="2" s="1"/>
  <c r="L5207" i="2" s="1"/>
  <c r="L5208" i="2" s="1"/>
  <c r="L5209" i="2" s="1"/>
  <c r="L5210" i="2" s="1"/>
  <c r="L5211" i="2" s="1"/>
  <c r="L5212" i="2" s="1"/>
  <c r="L5213" i="2" s="1"/>
  <c r="L5214" i="2" s="1"/>
  <c r="L5215" i="2" s="1"/>
  <c r="L5216" i="2" s="1"/>
  <c r="L5217" i="2" s="1"/>
  <c r="L5218" i="2" s="1"/>
  <c r="L5219" i="2" s="1"/>
  <c r="L5220" i="2" s="1"/>
  <c r="L5221" i="2" s="1"/>
  <c r="L5222" i="2" s="1"/>
  <c r="L5223" i="2" s="1"/>
  <c r="L5224" i="2" s="1"/>
  <c r="L5225" i="2" s="1"/>
  <c r="L5226" i="2" s="1"/>
  <c r="L5227" i="2" s="1"/>
  <c r="L5228" i="2" s="1"/>
  <c r="L5229" i="2" s="1"/>
  <c r="L5230" i="2" s="1"/>
  <c r="L5231" i="2" s="1"/>
  <c r="L5232" i="2" s="1"/>
  <c r="L5233" i="2" s="1"/>
  <c r="L5234" i="2" s="1"/>
  <c r="L5235" i="2" s="1"/>
  <c r="L5236" i="2" s="1"/>
  <c r="L5237" i="2" s="1"/>
  <c r="L5238" i="2" s="1"/>
  <c r="L5239" i="2" s="1"/>
  <c r="L5240" i="2" s="1"/>
  <c r="L5241" i="2" s="1"/>
  <c r="L5242" i="2" s="1"/>
  <c r="L5243" i="2" s="1"/>
  <c r="L5244" i="2" s="1"/>
  <c r="L5245" i="2" s="1"/>
  <c r="L5246" i="2" s="1"/>
  <c r="L5247" i="2" s="1"/>
  <c r="L5248" i="2" s="1"/>
  <c r="L5249" i="2" s="1"/>
  <c r="L5250" i="2" s="1"/>
  <c r="L5251" i="2" s="1"/>
  <c r="L5252" i="2" s="1"/>
  <c r="L5253" i="2" s="1"/>
  <c r="L5254" i="2" s="1"/>
  <c r="L5255" i="2" s="1"/>
  <c r="L5256" i="2" s="1"/>
  <c r="L5257" i="2" s="1"/>
  <c r="L5258" i="2" s="1"/>
  <c r="L5259" i="2" s="1"/>
  <c r="L5260" i="2" s="1"/>
  <c r="L5261" i="2" s="1"/>
  <c r="L5262" i="2" s="1"/>
  <c r="L5263" i="2" s="1"/>
  <c r="L5264" i="2" s="1"/>
  <c r="L5265" i="2" s="1"/>
  <c r="L5266" i="2" s="1"/>
  <c r="L5267" i="2" s="1"/>
  <c r="L5268" i="2" s="1"/>
  <c r="L5269" i="2" s="1"/>
  <c r="L5270" i="2" s="1"/>
  <c r="L5271" i="2" s="1"/>
  <c r="L5272" i="2" s="1"/>
  <c r="L5273" i="2" s="1"/>
  <c r="L5274" i="2" s="1"/>
  <c r="L5275" i="2" s="1"/>
  <c r="L5276" i="2" s="1"/>
  <c r="L5277" i="2" s="1"/>
  <c r="L5278" i="2" s="1"/>
  <c r="L5279" i="2" s="1"/>
  <c r="L5280" i="2" s="1"/>
  <c r="L5281" i="2" s="1"/>
  <c r="L5282" i="2" s="1"/>
  <c r="L5283" i="2" s="1"/>
  <c r="L5284" i="2" s="1"/>
  <c r="L5285" i="2" s="1"/>
  <c r="L5286" i="2" s="1"/>
  <c r="L5287" i="2" s="1"/>
  <c r="L5288" i="2" s="1"/>
  <c r="L5289" i="2" s="1"/>
  <c r="L5290" i="2" s="1"/>
  <c r="L5291" i="2" s="1"/>
  <c r="L5292" i="2" s="1"/>
  <c r="L5293" i="2" s="1"/>
  <c r="L5294" i="2" s="1"/>
  <c r="L5295" i="2" s="1"/>
  <c r="L5296" i="2" s="1"/>
  <c r="L5297" i="2" s="1"/>
  <c r="L5298" i="2" s="1"/>
  <c r="L5299" i="2" s="1"/>
  <c r="L5300" i="2" s="1"/>
  <c r="L5301" i="2" s="1"/>
  <c r="L5302" i="2" s="1"/>
  <c r="L5303" i="2" s="1"/>
  <c r="L5304" i="2" s="1"/>
  <c r="L5305" i="2" s="1"/>
  <c r="L5306" i="2" s="1"/>
  <c r="L5307" i="2" s="1"/>
  <c r="L5308" i="2" s="1"/>
  <c r="L5309" i="2" s="1"/>
  <c r="L5310" i="2" s="1"/>
  <c r="L5311" i="2" s="1"/>
  <c r="L5312" i="2" s="1"/>
  <c r="L5313" i="2" s="1"/>
  <c r="L5314" i="2" s="1"/>
  <c r="L5315" i="2" s="1"/>
  <c r="L5316" i="2" s="1"/>
  <c r="L5317" i="2" s="1"/>
  <c r="L5318" i="2" s="1"/>
  <c r="L5319" i="2" s="1"/>
  <c r="L5320" i="2" s="1"/>
  <c r="L5321" i="2" s="1"/>
  <c r="L5322" i="2" s="1"/>
  <c r="L5323" i="2" s="1"/>
  <c r="L5324" i="2" s="1"/>
  <c r="L5325" i="2" s="1"/>
  <c r="L5326" i="2" s="1"/>
  <c r="L5327" i="2" s="1"/>
  <c r="L5328" i="2" s="1"/>
  <c r="L5329" i="2" s="1"/>
  <c r="L5330" i="2" s="1"/>
  <c r="L5331" i="2" s="1"/>
  <c r="L5332" i="2" s="1"/>
  <c r="L5333" i="2" s="1"/>
  <c r="L5334" i="2" s="1"/>
  <c r="L5335" i="2" s="1"/>
  <c r="L5336" i="2" s="1"/>
  <c r="L5337" i="2" s="1"/>
  <c r="L5338" i="2" s="1"/>
  <c r="L5339" i="2" s="1"/>
  <c r="L5340" i="2" s="1"/>
  <c r="L5341" i="2" s="1"/>
  <c r="L5342" i="2" s="1"/>
  <c r="L5343" i="2" s="1"/>
  <c r="L5344" i="2" s="1"/>
  <c r="L5345" i="2" s="1"/>
  <c r="L5346" i="2" s="1"/>
  <c r="L5347" i="2" s="1"/>
  <c r="L5348" i="2" s="1"/>
  <c r="L5349" i="2" s="1"/>
  <c r="L5350" i="2" s="1"/>
  <c r="L5351" i="2" s="1"/>
  <c r="L5352" i="2" s="1"/>
  <c r="L5353" i="2" s="1"/>
  <c r="L5354" i="2" s="1"/>
  <c r="L5355" i="2" s="1"/>
  <c r="L5356" i="2" s="1"/>
  <c r="L5357" i="2" s="1"/>
  <c r="L5358" i="2" s="1"/>
  <c r="L5359" i="2" s="1"/>
  <c r="L5360" i="2" s="1"/>
  <c r="L5361" i="2" s="1"/>
  <c r="L5362" i="2" s="1"/>
  <c r="L5363" i="2" s="1"/>
  <c r="L5364" i="2" s="1"/>
  <c r="L5365" i="2" s="1"/>
  <c r="L5366" i="2" s="1"/>
  <c r="L5367" i="2" s="1"/>
  <c r="L5368" i="2" s="1"/>
  <c r="L5369" i="2" s="1"/>
  <c r="L5370" i="2" s="1"/>
  <c r="L5371" i="2" s="1"/>
  <c r="L5372" i="2" s="1"/>
  <c r="L5373" i="2" s="1"/>
  <c r="L5374" i="2" s="1"/>
  <c r="L5375" i="2" s="1"/>
  <c r="L5376" i="2" s="1"/>
  <c r="L5377" i="2" s="1"/>
  <c r="L5378" i="2" s="1"/>
  <c r="L5379" i="2" s="1"/>
  <c r="L5380" i="2" s="1"/>
  <c r="L5381" i="2" s="1"/>
  <c r="L5382" i="2" s="1"/>
  <c r="L5383" i="2" s="1"/>
  <c r="L5384" i="2" s="1"/>
  <c r="L5385" i="2" s="1"/>
  <c r="L5386" i="2" s="1"/>
  <c r="L5387" i="2" s="1"/>
  <c r="L5388" i="2" s="1"/>
  <c r="L5389" i="2" s="1"/>
  <c r="L5390" i="2" s="1"/>
  <c r="L5391" i="2" s="1"/>
  <c r="L5392" i="2" s="1"/>
  <c r="L5393" i="2" s="1"/>
  <c r="L5394" i="2" s="1"/>
  <c r="L5395" i="2" s="1"/>
  <c r="L5396" i="2" s="1"/>
  <c r="L5397" i="2" s="1"/>
  <c r="L5398" i="2" s="1"/>
  <c r="L5399" i="2" s="1"/>
  <c r="L5400" i="2" s="1"/>
  <c r="L5401" i="2" s="1"/>
  <c r="L5402" i="2" s="1"/>
  <c r="L5403" i="2" s="1"/>
  <c r="L5404" i="2" s="1"/>
  <c r="L5405" i="2" s="1"/>
  <c r="L5406" i="2" s="1"/>
  <c r="L5407" i="2" s="1"/>
  <c r="L5408" i="2" s="1"/>
  <c r="L5409" i="2" s="1"/>
  <c r="L5410" i="2" s="1"/>
  <c r="L5411" i="2" s="1"/>
  <c r="L5412" i="2" s="1"/>
  <c r="L5413" i="2" s="1"/>
  <c r="L5414" i="2" s="1"/>
  <c r="L5415" i="2" s="1"/>
  <c r="L5416" i="2" s="1"/>
  <c r="L5417" i="2" s="1"/>
  <c r="L5418" i="2" s="1"/>
  <c r="L5419" i="2" s="1"/>
  <c r="L5420" i="2" s="1"/>
  <c r="L5421" i="2" s="1"/>
  <c r="L5422" i="2" s="1"/>
  <c r="L5423" i="2" s="1"/>
  <c r="L5424" i="2" s="1"/>
  <c r="L5425" i="2" s="1"/>
  <c r="L5426" i="2" s="1"/>
  <c r="L5427" i="2" s="1"/>
  <c r="L5428" i="2" s="1"/>
  <c r="L5429" i="2" s="1"/>
  <c r="L5430" i="2" s="1"/>
  <c r="L5431" i="2" s="1"/>
  <c r="L5432" i="2" s="1"/>
  <c r="L5433" i="2" s="1"/>
  <c r="L5434" i="2" s="1"/>
  <c r="L5435" i="2" s="1"/>
  <c r="L5436" i="2" s="1"/>
  <c r="L5437" i="2" s="1"/>
  <c r="L5438" i="2" s="1"/>
  <c r="L5439" i="2" s="1"/>
  <c r="L5440" i="2" s="1"/>
  <c r="L5441" i="2" s="1"/>
  <c r="L5442" i="2" s="1"/>
  <c r="L5443" i="2" s="1"/>
  <c r="L5444" i="2" s="1"/>
  <c r="L5445" i="2" s="1"/>
  <c r="L5446" i="2" s="1"/>
  <c r="L5447" i="2" s="1"/>
  <c r="L5448" i="2" s="1"/>
  <c r="L5449" i="2" s="1"/>
  <c r="L5450" i="2" s="1"/>
  <c r="L5451" i="2" s="1"/>
  <c r="L5452" i="2" s="1"/>
  <c r="L5453" i="2" s="1"/>
  <c r="L5454" i="2" s="1"/>
  <c r="L5455" i="2" s="1"/>
  <c r="L5456" i="2" s="1"/>
  <c r="L5457" i="2" s="1"/>
  <c r="L5458" i="2" s="1"/>
  <c r="L5459" i="2" s="1"/>
  <c r="L5460" i="2" s="1"/>
  <c r="L5461" i="2" s="1"/>
  <c r="L5462" i="2" s="1"/>
  <c r="L5463" i="2" s="1"/>
  <c r="L5464" i="2" s="1"/>
  <c r="L5465" i="2" s="1"/>
  <c r="L5466" i="2" s="1"/>
  <c r="L5467" i="2" s="1"/>
  <c r="L5468" i="2" s="1"/>
  <c r="L5469" i="2" s="1"/>
  <c r="L5470" i="2" s="1"/>
  <c r="L5471" i="2" s="1"/>
  <c r="L5472" i="2" s="1"/>
  <c r="L5473" i="2" s="1"/>
  <c r="L5474" i="2" s="1"/>
  <c r="L5475" i="2" s="1"/>
  <c r="L5476" i="2" s="1"/>
  <c r="L5477" i="2" s="1"/>
  <c r="L5478" i="2" s="1"/>
  <c r="L5479" i="2" s="1"/>
  <c r="L5480" i="2" s="1"/>
  <c r="L5481" i="2" s="1"/>
  <c r="L5482" i="2" s="1"/>
  <c r="L5483" i="2" s="1"/>
  <c r="L5484" i="2" s="1"/>
  <c r="L5485" i="2" s="1"/>
  <c r="L5486" i="2" s="1"/>
  <c r="L5487" i="2" s="1"/>
  <c r="L5488" i="2" s="1"/>
  <c r="L5489" i="2" s="1"/>
  <c r="L5490" i="2" s="1"/>
  <c r="L5491" i="2" s="1"/>
  <c r="L5492" i="2" s="1"/>
  <c r="L5493" i="2" s="1"/>
  <c r="L5494" i="2" s="1"/>
  <c r="L5495" i="2" s="1"/>
  <c r="L5496" i="2" s="1"/>
  <c r="L5497" i="2" s="1"/>
  <c r="L5498" i="2" s="1"/>
  <c r="L5499" i="2" s="1"/>
  <c r="L5500" i="2" s="1"/>
  <c r="L5501" i="2" s="1"/>
  <c r="L5502" i="2" s="1"/>
  <c r="L5503" i="2" s="1"/>
  <c r="L5504" i="2" s="1"/>
  <c r="L5505" i="2" s="1"/>
  <c r="L5506" i="2" s="1"/>
  <c r="L5507" i="2" s="1"/>
  <c r="L5508" i="2" s="1"/>
  <c r="L5509" i="2" s="1"/>
  <c r="L5510" i="2" s="1"/>
  <c r="L5511" i="2" s="1"/>
  <c r="L5512" i="2" s="1"/>
  <c r="L5513" i="2" s="1"/>
  <c r="L5514" i="2" s="1"/>
  <c r="L5515" i="2" s="1"/>
  <c r="L5516" i="2" s="1"/>
  <c r="L5517" i="2" s="1"/>
  <c r="L5518" i="2" s="1"/>
  <c r="L5519" i="2" s="1"/>
  <c r="L5520" i="2" s="1"/>
  <c r="L5521" i="2" s="1"/>
  <c r="L5522" i="2" s="1"/>
  <c r="L5523" i="2" s="1"/>
  <c r="L5524" i="2" s="1"/>
  <c r="L5525" i="2" s="1"/>
  <c r="L5526" i="2" s="1"/>
  <c r="L5527" i="2" s="1"/>
  <c r="L5528" i="2" s="1"/>
  <c r="L5529" i="2" s="1"/>
  <c r="L5530" i="2" s="1"/>
  <c r="L5531" i="2" s="1"/>
  <c r="L5532" i="2" s="1"/>
  <c r="L5533" i="2" s="1"/>
  <c r="L5534" i="2" s="1"/>
  <c r="L5535" i="2" s="1"/>
  <c r="L5536" i="2" s="1"/>
  <c r="L5537" i="2" s="1"/>
  <c r="L5538" i="2" s="1"/>
  <c r="L5539" i="2" s="1"/>
  <c r="L5540" i="2" s="1"/>
  <c r="L5541" i="2" s="1"/>
  <c r="L5542" i="2" s="1"/>
  <c r="L5543" i="2" s="1"/>
  <c r="L5544" i="2" s="1"/>
  <c r="L5545" i="2" s="1"/>
  <c r="L5546" i="2" s="1"/>
  <c r="L5547" i="2" s="1"/>
  <c r="L5548" i="2" s="1"/>
  <c r="L5549" i="2" s="1"/>
  <c r="L5550" i="2" s="1"/>
  <c r="L5551" i="2" s="1"/>
  <c r="L5552" i="2" s="1"/>
  <c r="L5553" i="2" s="1"/>
  <c r="L5554" i="2" s="1"/>
  <c r="L5555" i="2" s="1"/>
  <c r="L5556" i="2" s="1"/>
  <c r="L5557" i="2" s="1"/>
  <c r="L5558" i="2" s="1"/>
  <c r="L5559" i="2" s="1"/>
  <c r="L5560" i="2" s="1"/>
  <c r="L5561" i="2" s="1"/>
  <c r="L5562" i="2" s="1"/>
  <c r="L5563" i="2" s="1"/>
  <c r="L5564" i="2" s="1"/>
  <c r="L5565" i="2" s="1"/>
  <c r="L5566" i="2" s="1"/>
  <c r="L5567" i="2" s="1"/>
  <c r="L5568" i="2" s="1"/>
  <c r="L5569" i="2" s="1"/>
  <c r="L5570" i="2" s="1"/>
  <c r="L5571" i="2" s="1"/>
  <c r="L5572" i="2" s="1"/>
  <c r="L5573" i="2" s="1"/>
  <c r="L5574" i="2" s="1"/>
  <c r="L5575" i="2" s="1"/>
  <c r="L5576" i="2" s="1"/>
  <c r="L5577" i="2" s="1"/>
  <c r="L5578" i="2" s="1"/>
  <c r="L5579" i="2" s="1"/>
  <c r="L5580" i="2" s="1"/>
  <c r="L5581" i="2" s="1"/>
  <c r="L5582" i="2" s="1"/>
  <c r="L5583" i="2" s="1"/>
  <c r="L5584" i="2" s="1"/>
  <c r="L5585" i="2" s="1"/>
  <c r="L5586" i="2" s="1"/>
  <c r="L5587" i="2" s="1"/>
  <c r="L5588" i="2" s="1"/>
  <c r="L5589" i="2" s="1"/>
  <c r="L5590" i="2" s="1"/>
  <c r="L5591" i="2" s="1"/>
  <c r="L5592" i="2" s="1"/>
  <c r="L5593" i="2" s="1"/>
  <c r="L5594" i="2" s="1"/>
  <c r="L5595" i="2" s="1"/>
  <c r="L5596" i="2" s="1"/>
  <c r="L5597" i="2" s="1"/>
  <c r="L5598" i="2" s="1"/>
  <c r="L5599" i="2" s="1"/>
  <c r="L5600" i="2" s="1"/>
  <c r="L5601" i="2" s="1"/>
  <c r="L5602" i="2" s="1"/>
  <c r="L5603" i="2" s="1"/>
  <c r="L5604" i="2" s="1"/>
  <c r="L5605" i="2" s="1"/>
  <c r="L5606" i="2" s="1"/>
  <c r="L5607" i="2" s="1"/>
  <c r="L5608" i="2" s="1"/>
  <c r="L5609" i="2" s="1"/>
  <c r="L5610" i="2" s="1"/>
  <c r="L5611" i="2" s="1"/>
  <c r="L5612" i="2" s="1"/>
  <c r="L5613" i="2" s="1"/>
  <c r="L5614" i="2" s="1"/>
  <c r="L5615" i="2" s="1"/>
  <c r="L5616" i="2" s="1"/>
  <c r="L5617" i="2" s="1"/>
  <c r="L5618" i="2" s="1"/>
  <c r="L5619" i="2" s="1"/>
  <c r="L5620" i="2" s="1"/>
  <c r="L5621" i="2" s="1"/>
  <c r="L5622" i="2" s="1"/>
  <c r="L5623" i="2" s="1"/>
  <c r="L5624" i="2" s="1"/>
  <c r="L5625" i="2" s="1"/>
  <c r="L5626" i="2" s="1"/>
  <c r="L5627" i="2" s="1"/>
  <c r="L5628" i="2" s="1"/>
  <c r="L5629" i="2" s="1"/>
  <c r="L5630" i="2" s="1"/>
  <c r="L5631" i="2" s="1"/>
  <c r="L5632" i="2" s="1"/>
  <c r="L5633" i="2" s="1"/>
  <c r="L5634" i="2" s="1"/>
  <c r="L5635" i="2" s="1"/>
  <c r="L5636" i="2" s="1"/>
  <c r="L5637" i="2" s="1"/>
  <c r="L5638" i="2" s="1"/>
  <c r="L5639" i="2" s="1"/>
  <c r="L5640" i="2" s="1"/>
  <c r="L5641" i="2" s="1"/>
  <c r="L5642" i="2" s="1"/>
  <c r="L5643" i="2" s="1"/>
  <c r="L5644" i="2" s="1"/>
  <c r="L5645" i="2" s="1"/>
  <c r="L5646" i="2" s="1"/>
  <c r="L5647" i="2" s="1"/>
  <c r="L5648" i="2" s="1"/>
  <c r="L5649" i="2" s="1"/>
  <c r="L5650" i="2" s="1"/>
  <c r="L5651" i="2" s="1"/>
  <c r="L5652" i="2" s="1"/>
  <c r="L5653" i="2" s="1"/>
  <c r="L5654" i="2" s="1"/>
  <c r="L5655" i="2" s="1"/>
  <c r="L5656" i="2" s="1"/>
  <c r="L5657" i="2" s="1"/>
  <c r="L5658" i="2" s="1"/>
  <c r="L5659" i="2" s="1"/>
  <c r="L5660" i="2" s="1"/>
  <c r="L5661" i="2" s="1"/>
  <c r="L5662" i="2" s="1"/>
  <c r="L5663" i="2" s="1"/>
  <c r="L5664" i="2" s="1"/>
  <c r="L5665" i="2" s="1"/>
  <c r="L5666" i="2" s="1"/>
  <c r="L5667" i="2" s="1"/>
  <c r="L5668" i="2" s="1"/>
  <c r="L5669" i="2" s="1"/>
  <c r="L5670" i="2" s="1"/>
  <c r="L5671" i="2" s="1"/>
  <c r="L5672" i="2" s="1"/>
  <c r="L5673" i="2" s="1"/>
  <c r="L5674" i="2" s="1"/>
  <c r="L5675" i="2" s="1"/>
  <c r="L5676" i="2" s="1"/>
  <c r="L5677" i="2" s="1"/>
  <c r="L5678" i="2" s="1"/>
  <c r="L5679" i="2" s="1"/>
  <c r="L5680" i="2" s="1"/>
  <c r="L5681" i="2" s="1"/>
  <c r="L5682" i="2" s="1"/>
  <c r="L5683" i="2" s="1"/>
  <c r="L5684" i="2" s="1"/>
  <c r="L5685" i="2" s="1"/>
  <c r="L5686" i="2" s="1"/>
  <c r="L5687" i="2" s="1"/>
  <c r="L13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  <c r="K1632" i="2"/>
  <c r="K1633" i="2"/>
  <c r="K1634" i="2"/>
  <c r="K1635" i="2"/>
  <c r="K1636" i="2"/>
  <c r="K1637" i="2"/>
  <c r="K1638" i="2"/>
  <c r="K1639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18" i="2"/>
  <c r="K1819" i="2"/>
  <c r="K1820" i="2"/>
  <c r="K1821" i="2"/>
  <c r="K1822" i="2"/>
  <c r="K1823" i="2"/>
  <c r="K1824" i="2"/>
  <c r="K1825" i="2"/>
  <c r="K1826" i="2"/>
  <c r="K1827" i="2"/>
  <c r="K1828" i="2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K1845" i="2"/>
  <c r="K1846" i="2"/>
  <c r="K1847" i="2"/>
  <c r="K1848" i="2"/>
  <c r="K1849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78" i="2"/>
  <c r="K1879" i="2"/>
  <c r="K1880" i="2"/>
  <c r="K1881" i="2"/>
  <c r="K1882" i="2"/>
  <c r="K1883" i="2"/>
  <c r="K1884" i="2"/>
  <c r="K1885" i="2"/>
  <c r="K1886" i="2"/>
  <c r="K1887" i="2"/>
  <c r="K1888" i="2"/>
  <c r="K1889" i="2"/>
  <c r="K1890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3" i="2"/>
  <c r="K1924" i="2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46" i="2"/>
  <c r="K1947" i="2"/>
  <c r="K1948" i="2"/>
  <c r="K1949" i="2"/>
  <c r="K1950" i="2"/>
  <c r="K1951" i="2"/>
  <c r="K1952" i="2"/>
  <c r="K1953" i="2"/>
  <c r="K1954" i="2"/>
  <c r="K1955" i="2"/>
  <c r="K1956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1" i="2"/>
  <c r="K1972" i="2"/>
  <c r="K1973" i="2"/>
  <c r="K1974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K2002" i="2"/>
  <c r="K2003" i="2"/>
  <c r="K2004" i="2"/>
  <c r="K2005" i="2"/>
  <c r="K2006" i="2"/>
  <c r="K2007" i="2"/>
  <c r="K2008" i="2"/>
  <c r="K2009" i="2"/>
  <c r="K2010" i="2"/>
  <c r="K2011" i="2"/>
  <c r="K2012" i="2"/>
  <c r="K2013" i="2"/>
  <c r="K2014" i="2"/>
  <c r="K2015" i="2"/>
  <c r="K2016" i="2"/>
  <c r="K2017" i="2"/>
  <c r="K2018" i="2"/>
  <c r="K2019" i="2"/>
  <c r="K2020" i="2"/>
  <c r="K2021" i="2"/>
  <c r="K2022" i="2"/>
  <c r="K2023" i="2"/>
  <c r="K2024" i="2"/>
  <c r="K2025" i="2"/>
  <c r="K2026" i="2"/>
  <c r="K2027" i="2"/>
  <c r="K2028" i="2"/>
  <c r="K2029" i="2"/>
  <c r="K2030" i="2"/>
  <c r="K2031" i="2"/>
  <c r="K2032" i="2"/>
  <c r="K2033" i="2"/>
  <c r="K2034" i="2"/>
  <c r="K2035" i="2"/>
  <c r="K2036" i="2"/>
  <c r="K2037" i="2"/>
  <c r="K2038" i="2"/>
  <c r="K2039" i="2"/>
  <c r="K2040" i="2"/>
  <c r="K2041" i="2"/>
  <c r="K2042" i="2"/>
  <c r="K2043" i="2"/>
  <c r="K2044" i="2"/>
  <c r="K2045" i="2"/>
  <c r="K2046" i="2"/>
  <c r="K2047" i="2"/>
  <c r="K2048" i="2"/>
  <c r="K2049" i="2"/>
  <c r="K2050" i="2"/>
  <c r="K2051" i="2"/>
  <c r="K2052" i="2"/>
  <c r="K2053" i="2"/>
  <c r="K2054" i="2"/>
  <c r="K2055" i="2"/>
  <c r="K2056" i="2"/>
  <c r="K2057" i="2"/>
  <c r="K2058" i="2"/>
  <c r="K2059" i="2"/>
  <c r="K2060" i="2"/>
  <c r="K2061" i="2"/>
  <c r="K2062" i="2"/>
  <c r="K2063" i="2"/>
  <c r="K2064" i="2"/>
  <c r="K2065" i="2"/>
  <c r="K2066" i="2"/>
  <c r="K2067" i="2"/>
  <c r="K2068" i="2"/>
  <c r="K2069" i="2"/>
  <c r="K2070" i="2"/>
  <c r="K2071" i="2"/>
  <c r="K2072" i="2"/>
  <c r="K2073" i="2"/>
  <c r="K2074" i="2"/>
  <c r="K2075" i="2"/>
  <c r="K2076" i="2"/>
  <c r="K2077" i="2"/>
  <c r="K2078" i="2"/>
  <c r="K2079" i="2"/>
  <c r="K2080" i="2"/>
  <c r="K2081" i="2"/>
  <c r="K2082" i="2"/>
  <c r="K2083" i="2"/>
  <c r="K2084" i="2"/>
  <c r="K2085" i="2"/>
  <c r="K2086" i="2"/>
  <c r="K2087" i="2"/>
  <c r="K2088" i="2"/>
  <c r="K2089" i="2"/>
  <c r="K2090" i="2"/>
  <c r="K2091" i="2"/>
  <c r="K2092" i="2"/>
  <c r="K2093" i="2"/>
  <c r="K2094" i="2"/>
  <c r="K2095" i="2"/>
  <c r="K2096" i="2"/>
  <c r="K2097" i="2"/>
  <c r="K2098" i="2"/>
  <c r="K2099" i="2"/>
  <c r="K2100" i="2"/>
  <c r="K2101" i="2"/>
  <c r="K2102" i="2"/>
  <c r="K2103" i="2"/>
  <c r="K2104" i="2"/>
  <c r="K2105" i="2"/>
  <c r="K2106" i="2"/>
  <c r="K2107" i="2"/>
  <c r="K2108" i="2"/>
  <c r="K2109" i="2"/>
  <c r="K2110" i="2"/>
  <c r="K2111" i="2"/>
  <c r="K2112" i="2"/>
  <c r="K2113" i="2"/>
  <c r="K2114" i="2"/>
  <c r="K2115" i="2"/>
  <c r="K2116" i="2"/>
  <c r="K2117" i="2"/>
  <c r="K2118" i="2"/>
  <c r="K2119" i="2"/>
  <c r="K2120" i="2"/>
  <c r="K2121" i="2"/>
  <c r="K2122" i="2"/>
  <c r="K2123" i="2"/>
  <c r="K2124" i="2"/>
  <c r="K2125" i="2"/>
  <c r="K2126" i="2"/>
  <c r="K2127" i="2"/>
  <c r="K2128" i="2"/>
  <c r="K2129" i="2"/>
  <c r="K2130" i="2"/>
  <c r="K2131" i="2"/>
  <c r="K2132" i="2"/>
  <c r="K2133" i="2"/>
  <c r="K2134" i="2"/>
  <c r="K2135" i="2"/>
  <c r="K2136" i="2"/>
  <c r="K2137" i="2"/>
  <c r="K2138" i="2"/>
  <c r="K2139" i="2"/>
  <c r="K2140" i="2"/>
  <c r="K2141" i="2"/>
  <c r="K2142" i="2"/>
  <c r="K2143" i="2"/>
  <c r="K2144" i="2"/>
  <c r="K2145" i="2"/>
  <c r="K2146" i="2"/>
  <c r="K2147" i="2"/>
  <c r="K2148" i="2"/>
  <c r="K2149" i="2"/>
  <c r="K2150" i="2"/>
  <c r="K2151" i="2"/>
  <c r="K2152" i="2"/>
  <c r="K2153" i="2"/>
  <c r="K2154" i="2"/>
  <c r="K2155" i="2"/>
  <c r="K2156" i="2"/>
  <c r="K2157" i="2"/>
  <c r="K2158" i="2"/>
  <c r="K2159" i="2"/>
  <c r="K2160" i="2"/>
  <c r="K2161" i="2"/>
  <c r="K2162" i="2"/>
  <c r="K2163" i="2"/>
  <c r="K2164" i="2"/>
  <c r="K2165" i="2"/>
  <c r="K2166" i="2"/>
  <c r="K2167" i="2"/>
  <c r="K2168" i="2"/>
  <c r="K2169" i="2"/>
  <c r="K2170" i="2"/>
  <c r="K2171" i="2"/>
  <c r="K2172" i="2"/>
  <c r="K2173" i="2"/>
  <c r="K2174" i="2"/>
  <c r="K2175" i="2"/>
  <c r="K2176" i="2"/>
  <c r="K2177" i="2"/>
  <c r="K2178" i="2"/>
  <c r="K2179" i="2"/>
  <c r="K2180" i="2"/>
  <c r="K2181" i="2"/>
  <c r="K2182" i="2"/>
  <c r="K2183" i="2"/>
  <c r="K2184" i="2"/>
  <c r="K2185" i="2"/>
  <c r="K2186" i="2"/>
  <c r="K2187" i="2"/>
  <c r="K2188" i="2"/>
  <c r="K2189" i="2"/>
  <c r="K2190" i="2"/>
  <c r="K2191" i="2"/>
  <c r="K2192" i="2"/>
  <c r="K2193" i="2"/>
  <c r="K2194" i="2"/>
  <c r="K2195" i="2"/>
  <c r="K2196" i="2"/>
  <c r="K2197" i="2"/>
  <c r="K2198" i="2"/>
  <c r="K2199" i="2"/>
  <c r="K2200" i="2"/>
  <c r="K2201" i="2"/>
  <c r="K2202" i="2"/>
  <c r="K2203" i="2"/>
  <c r="K2204" i="2"/>
  <c r="K2205" i="2"/>
  <c r="K2206" i="2"/>
  <c r="K2207" i="2"/>
  <c r="K2208" i="2"/>
  <c r="K2209" i="2"/>
  <c r="K2210" i="2"/>
  <c r="K2211" i="2"/>
  <c r="K2212" i="2"/>
  <c r="K2213" i="2"/>
  <c r="K2214" i="2"/>
  <c r="K2215" i="2"/>
  <c r="K2216" i="2"/>
  <c r="K2217" i="2"/>
  <c r="K2218" i="2"/>
  <c r="K2219" i="2"/>
  <c r="K2220" i="2"/>
  <c r="K2221" i="2"/>
  <c r="K2222" i="2"/>
  <c r="K2223" i="2"/>
  <c r="K2224" i="2"/>
  <c r="K2225" i="2"/>
  <c r="K2226" i="2"/>
  <c r="K2227" i="2"/>
  <c r="K2228" i="2"/>
  <c r="K2229" i="2"/>
  <c r="K2230" i="2"/>
  <c r="K2231" i="2"/>
  <c r="K2232" i="2"/>
  <c r="K2233" i="2"/>
  <c r="K2234" i="2"/>
  <c r="K2235" i="2"/>
  <c r="K2236" i="2"/>
  <c r="K2237" i="2"/>
  <c r="K2238" i="2"/>
  <c r="K2239" i="2"/>
  <c r="K2240" i="2"/>
  <c r="K2241" i="2"/>
  <c r="K2242" i="2"/>
  <c r="K2243" i="2"/>
  <c r="K2244" i="2"/>
  <c r="K2245" i="2"/>
  <c r="K2246" i="2"/>
  <c r="K2247" i="2"/>
  <c r="K2248" i="2"/>
  <c r="K2249" i="2"/>
  <c r="K2250" i="2"/>
  <c r="K2251" i="2"/>
  <c r="K2252" i="2"/>
  <c r="K2253" i="2"/>
  <c r="K2254" i="2"/>
  <c r="K2255" i="2"/>
  <c r="K2256" i="2"/>
  <c r="K2257" i="2"/>
  <c r="K2258" i="2"/>
  <c r="K2259" i="2"/>
  <c r="K2260" i="2"/>
  <c r="K2261" i="2"/>
  <c r="K2262" i="2"/>
  <c r="K2263" i="2"/>
  <c r="K2264" i="2"/>
  <c r="K2265" i="2"/>
  <c r="K2266" i="2"/>
  <c r="K2267" i="2"/>
  <c r="K2268" i="2"/>
  <c r="K2269" i="2"/>
  <c r="K2270" i="2"/>
  <c r="K2271" i="2"/>
  <c r="K2272" i="2"/>
  <c r="K2273" i="2"/>
  <c r="K2274" i="2"/>
  <c r="K2275" i="2"/>
  <c r="K2276" i="2"/>
  <c r="K2277" i="2"/>
  <c r="K2278" i="2"/>
  <c r="K2279" i="2"/>
  <c r="K2280" i="2"/>
  <c r="K2281" i="2"/>
  <c r="K2282" i="2"/>
  <c r="K2283" i="2"/>
  <c r="K2284" i="2"/>
  <c r="K2285" i="2"/>
  <c r="K2286" i="2"/>
  <c r="K2287" i="2"/>
  <c r="K2288" i="2"/>
  <c r="K2289" i="2"/>
  <c r="K2290" i="2"/>
  <c r="K2291" i="2"/>
  <c r="K2292" i="2"/>
  <c r="K2293" i="2"/>
  <c r="K2294" i="2"/>
  <c r="K2295" i="2"/>
  <c r="K2296" i="2"/>
  <c r="K2297" i="2"/>
  <c r="K2298" i="2"/>
  <c r="K2299" i="2"/>
  <c r="K2300" i="2"/>
  <c r="K2301" i="2"/>
  <c r="K2302" i="2"/>
  <c r="K2303" i="2"/>
  <c r="K2304" i="2"/>
  <c r="K2305" i="2"/>
  <c r="K2306" i="2"/>
  <c r="K2307" i="2"/>
  <c r="K2308" i="2"/>
  <c r="K2309" i="2"/>
  <c r="K2310" i="2"/>
  <c r="K2311" i="2"/>
  <c r="K2312" i="2"/>
  <c r="K2313" i="2"/>
  <c r="K2314" i="2"/>
  <c r="K2315" i="2"/>
  <c r="K2316" i="2"/>
  <c r="K2317" i="2"/>
  <c r="K2318" i="2"/>
  <c r="K2319" i="2"/>
  <c r="K2320" i="2"/>
  <c r="K2321" i="2"/>
  <c r="K2322" i="2"/>
  <c r="K2323" i="2"/>
  <c r="K2324" i="2"/>
  <c r="K2325" i="2"/>
  <c r="K2326" i="2"/>
  <c r="K2327" i="2"/>
  <c r="K2328" i="2"/>
  <c r="K2329" i="2"/>
  <c r="K2330" i="2"/>
  <c r="K2331" i="2"/>
  <c r="K2332" i="2"/>
  <c r="K2333" i="2"/>
  <c r="K2334" i="2"/>
  <c r="K2335" i="2"/>
  <c r="K2336" i="2"/>
  <c r="K2337" i="2"/>
  <c r="K2338" i="2"/>
  <c r="K2339" i="2"/>
  <c r="K2340" i="2"/>
  <c r="K2341" i="2"/>
  <c r="K2342" i="2"/>
  <c r="K2343" i="2"/>
  <c r="K2344" i="2"/>
  <c r="K2345" i="2"/>
  <c r="K2346" i="2"/>
  <c r="K2347" i="2"/>
  <c r="K2348" i="2"/>
  <c r="K2349" i="2"/>
  <c r="K2350" i="2"/>
  <c r="K2351" i="2"/>
  <c r="K2352" i="2"/>
  <c r="K2353" i="2"/>
  <c r="K2354" i="2"/>
  <c r="K2355" i="2"/>
  <c r="K2356" i="2"/>
  <c r="K2357" i="2"/>
  <c r="K2358" i="2"/>
  <c r="K2359" i="2"/>
  <c r="K2360" i="2"/>
  <c r="K2361" i="2"/>
  <c r="K2362" i="2"/>
  <c r="K2363" i="2"/>
  <c r="K2364" i="2"/>
  <c r="K2365" i="2"/>
  <c r="K2366" i="2"/>
  <c r="K2367" i="2"/>
  <c r="K2368" i="2"/>
  <c r="K2369" i="2"/>
  <c r="K2370" i="2"/>
  <c r="K2371" i="2"/>
  <c r="K2372" i="2"/>
  <c r="K2373" i="2"/>
  <c r="K2374" i="2"/>
  <c r="K2375" i="2"/>
  <c r="K2376" i="2"/>
  <c r="K2377" i="2"/>
  <c r="K2378" i="2"/>
  <c r="K2379" i="2"/>
  <c r="K2380" i="2"/>
  <c r="K2381" i="2"/>
  <c r="K2382" i="2"/>
  <c r="K2383" i="2"/>
  <c r="K2384" i="2"/>
  <c r="K2385" i="2"/>
  <c r="K2386" i="2"/>
  <c r="K2387" i="2"/>
  <c r="K2388" i="2"/>
  <c r="K2389" i="2"/>
  <c r="K2390" i="2"/>
  <c r="K2391" i="2"/>
  <c r="K2392" i="2"/>
  <c r="K2393" i="2"/>
  <c r="K2394" i="2"/>
  <c r="K2395" i="2"/>
  <c r="K2396" i="2"/>
  <c r="K2397" i="2"/>
  <c r="K2398" i="2"/>
  <c r="K2399" i="2"/>
  <c r="K2400" i="2"/>
  <c r="K2401" i="2"/>
  <c r="K2402" i="2"/>
  <c r="K2403" i="2"/>
  <c r="K2404" i="2"/>
  <c r="K2405" i="2"/>
  <c r="K2406" i="2"/>
  <c r="K2407" i="2"/>
  <c r="K2408" i="2"/>
  <c r="K2409" i="2"/>
  <c r="K2410" i="2"/>
  <c r="K2411" i="2"/>
  <c r="K2412" i="2"/>
  <c r="K2413" i="2"/>
  <c r="K2414" i="2"/>
  <c r="K2415" i="2"/>
  <c r="K2416" i="2"/>
  <c r="K2417" i="2"/>
  <c r="K2418" i="2"/>
  <c r="K2419" i="2"/>
  <c r="K2420" i="2"/>
  <c r="K2421" i="2"/>
  <c r="K2422" i="2"/>
  <c r="K2423" i="2"/>
  <c r="K2424" i="2"/>
  <c r="K2425" i="2"/>
  <c r="K2426" i="2"/>
  <c r="K2427" i="2"/>
  <c r="K2428" i="2"/>
  <c r="K2429" i="2"/>
  <c r="K2430" i="2"/>
  <c r="K2431" i="2"/>
  <c r="K2432" i="2"/>
  <c r="K2433" i="2"/>
  <c r="K2434" i="2"/>
  <c r="K2435" i="2"/>
  <c r="K2436" i="2"/>
  <c r="K2437" i="2"/>
  <c r="K2438" i="2"/>
  <c r="K2439" i="2"/>
  <c r="K2440" i="2"/>
  <c r="K2441" i="2"/>
  <c r="K2442" i="2"/>
  <c r="K2443" i="2"/>
  <c r="K2444" i="2"/>
  <c r="K2445" i="2"/>
  <c r="K2446" i="2"/>
  <c r="K2447" i="2"/>
  <c r="K2448" i="2"/>
  <c r="K2449" i="2"/>
  <c r="K2450" i="2"/>
  <c r="K2451" i="2"/>
  <c r="K2452" i="2"/>
  <c r="K2453" i="2"/>
  <c r="K2454" i="2"/>
  <c r="K2455" i="2"/>
  <c r="K2456" i="2"/>
  <c r="K2457" i="2"/>
  <c r="K2458" i="2"/>
  <c r="K2459" i="2"/>
  <c r="K2460" i="2"/>
  <c r="K2461" i="2"/>
  <c r="K2462" i="2"/>
  <c r="K2463" i="2"/>
  <c r="K2464" i="2"/>
  <c r="K2465" i="2"/>
  <c r="K2466" i="2"/>
  <c r="K2467" i="2"/>
  <c r="K2468" i="2"/>
  <c r="K2469" i="2"/>
  <c r="K2470" i="2"/>
  <c r="K2471" i="2"/>
  <c r="K2472" i="2"/>
  <c r="K2473" i="2"/>
  <c r="K2474" i="2"/>
  <c r="K2475" i="2"/>
  <c r="K2476" i="2"/>
  <c r="K2477" i="2"/>
  <c r="K2478" i="2"/>
  <c r="K2479" i="2"/>
  <c r="K2480" i="2"/>
  <c r="K2481" i="2"/>
  <c r="K2482" i="2"/>
  <c r="K2483" i="2"/>
  <c r="K2484" i="2"/>
  <c r="K2485" i="2"/>
  <c r="K2486" i="2"/>
  <c r="K2487" i="2"/>
  <c r="K2488" i="2"/>
  <c r="K2489" i="2"/>
  <c r="K2490" i="2"/>
  <c r="K2491" i="2"/>
  <c r="K2492" i="2"/>
  <c r="K2493" i="2"/>
  <c r="K2494" i="2"/>
  <c r="K2495" i="2"/>
  <c r="K2496" i="2"/>
  <c r="K2497" i="2"/>
  <c r="K2498" i="2"/>
  <c r="K2499" i="2"/>
  <c r="K2500" i="2"/>
  <c r="K2501" i="2"/>
  <c r="K2502" i="2"/>
  <c r="K2503" i="2"/>
  <c r="K2504" i="2"/>
  <c r="K2505" i="2"/>
  <c r="K2506" i="2"/>
  <c r="K2507" i="2"/>
  <c r="K2508" i="2"/>
  <c r="K2509" i="2"/>
  <c r="K2510" i="2"/>
  <c r="K2511" i="2"/>
  <c r="K2512" i="2"/>
  <c r="K2513" i="2"/>
  <c r="K2514" i="2"/>
  <c r="K2515" i="2"/>
  <c r="K2516" i="2"/>
  <c r="K2517" i="2"/>
  <c r="K2518" i="2"/>
  <c r="K2519" i="2"/>
  <c r="K2520" i="2"/>
  <c r="K2521" i="2"/>
  <c r="K2522" i="2"/>
  <c r="K2523" i="2"/>
  <c r="K2524" i="2"/>
  <c r="K2525" i="2"/>
  <c r="K2526" i="2"/>
  <c r="K2527" i="2"/>
  <c r="K2528" i="2"/>
  <c r="K2529" i="2"/>
  <c r="K2530" i="2"/>
  <c r="K2531" i="2"/>
  <c r="K2532" i="2"/>
  <c r="K2533" i="2"/>
  <c r="K2534" i="2"/>
  <c r="K2535" i="2"/>
  <c r="K2536" i="2"/>
  <c r="K2537" i="2"/>
  <c r="K2538" i="2"/>
  <c r="K2539" i="2"/>
  <c r="K2540" i="2"/>
  <c r="K2541" i="2"/>
  <c r="K2542" i="2"/>
  <c r="K2543" i="2"/>
  <c r="K2544" i="2"/>
  <c r="K2545" i="2"/>
  <c r="K2546" i="2"/>
  <c r="K2547" i="2"/>
  <c r="K2548" i="2"/>
  <c r="K2549" i="2"/>
  <c r="K2550" i="2"/>
  <c r="K2551" i="2"/>
  <c r="K2552" i="2"/>
  <c r="K2553" i="2"/>
  <c r="K2554" i="2"/>
  <c r="K2555" i="2"/>
  <c r="K2556" i="2"/>
  <c r="K2557" i="2"/>
  <c r="K2558" i="2"/>
  <c r="K2559" i="2"/>
  <c r="K2560" i="2"/>
  <c r="K2561" i="2"/>
  <c r="K2562" i="2"/>
  <c r="K2563" i="2"/>
  <c r="K2564" i="2"/>
  <c r="K2565" i="2"/>
  <c r="K2566" i="2"/>
  <c r="K2567" i="2"/>
  <c r="K2568" i="2"/>
  <c r="K2569" i="2"/>
  <c r="K2570" i="2"/>
  <c r="K2571" i="2"/>
  <c r="K2572" i="2"/>
  <c r="K2573" i="2"/>
  <c r="K2574" i="2"/>
  <c r="K2575" i="2"/>
  <c r="K2576" i="2"/>
  <c r="K2577" i="2"/>
  <c r="K2578" i="2"/>
  <c r="K2579" i="2"/>
  <c r="K2580" i="2"/>
  <c r="K2581" i="2"/>
  <c r="K2582" i="2"/>
  <c r="K2583" i="2"/>
  <c r="K2584" i="2"/>
  <c r="K2585" i="2"/>
  <c r="K2586" i="2"/>
  <c r="K2587" i="2"/>
  <c r="K2588" i="2"/>
  <c r="K2589" i="2"/>
  <c r="K2590" i="2"/>
  <c r="K2591" i="2"/>
  <c r="K2592" i="2"/>
  <c r="K2593" i="2"/>
  <c r="K2594" i="2"/>
  <c r="K2595" i="2"/>
  <c r="K2596" i="2"/>
  <c r="K2597" i="2"/>
  <c r="K2598" i="2"/>
  <c r="K2599" i="2"/>
  <c r="K2600" i="2"/>
  <c r="K2601" i="2"/>
  <c r="K2602" i="2"/>
  <c r="K2603" i="2"/>
  <c r="K2604" i="2"/>
  <c r="K2605" i="2"/>
  <c r="K2606" i="2"/>
  <c r="K2607" i="2"/>
  <c r="K2608" i="2"/>
  <c r="K2609" i="2"/>
  <c r="K2610" i="2"/>
  <c r="K2611" i="2"/>
  <c r="K2612" i="2"/>
  <c r="K2613" i="2"/>
  <c r="K2614" i="2"/>
  <c r="K2615" i="2"/>
  <c r="K2616" i="2"/>
  <c r="K2617" i="2"/>
  <c r="K2618" i="2"/>
  <c r="K2619" i="2"/>
  <c r="K2620" i="2"/>
  <c r="K2621" i="2"/>
  <c r="K2622" i="2"/>
  <c r="K2623" i="2"/>
  <c r="K2624" i="2"/>
  <c r="K2625" i="2"/>
  <c r="K2626" i="2"/>
  <c r="K2627" i="2"/>
  <c r="K2628" i="2"/>
  <c r="K2629" i="2"/>
  <c r="K2630" i="2"/>
  <c r="K2631" i="2"/>
  <c r="K2632" i="2"/>
  <c r="K2633" i="2"/>
  <c r="K2634" i="2"/>
  <c r="K2635" i="2"/>
  <c r="K2636" i="2"/>
  <c r="K2637" i="2"/>
  <c r="K2638" i="2"/>
  <c r="K2639" i="2"/>
  <c r="K2640" i="2"/>
  <c r="K2641" i="2"/>
  <c r="K2642" i="2"/>
  <c r="K2643" i="2"/>
  <c r="K2644" i="2"/>
  <c r="K2645" i="2"/>
  <c r="K2646" i="2"/>
  <c r="K2647" i="2"/>
  <c r="K2648" i="2"/>
  <c r="K2649" i="2"/>
  <c r="K2650" i="2"/>
  <c r="K2651" i="2"/>
  <c r="K2652" i="2"/>
  <c r="K2653" i="2"/>
  <c r="K2654" i="2"/>
  <c r="K2655" i="2"/>
  <c r="K2656" i="2"/>
  <c r="K2657" i="2"/>
  <c r="K2658" i="2"/>
  <c r="K2659" i="2"/>
  <c r="K2660" i="2"/>
  <c r="K2661" i="2"/>
  <c r="K2662" i="2"/>
  <c r="K2663" i="2"/>
  <c r="K2664" i="2"/>
  <c r="K2665" i="2"/>
  <c r="K2666" i="2"/>
  <c r="K2667" i="2"/>
  <c r="K2668" i="2"/>
  <c r="K2669" i="2"/>
  <c r="K2670" i="2"/>
  <c r="K2671" i="2"/>
  <c r="K2672" i="2"/>
  <c r="K2673" i="2"/>
  <c r="K2674" i="2"/>
  <c r="K2675" i="2"/>
  <c r="K2676" i="2"/>
  <c r="K2677" i="2"/>
  <c r="K2678" i="2"/>
  <c r="K2679" i="2"/>
  <c r="K2680" i="2"/>
  <c r="K2681" i="2"/>
  <c r="K2682" i="2"/>
  <c r="K2683" i="2"/>
  <c r="K2684" i="2"/>
  <c r="K2685" i="2"/>
  <c r="K2686" i="2"/>
  <c r="K2687" i="2"/>
  <c r="K2688" i="2"/>
  <c r="K2689" i="2"/>
  <c r="K2690" i="2"/>
  <c r="K2691" i="2"/>
  <c r="K2692" i="2"/>
  <c r="K2693" i="2"/>
  <c r="K2694" i="2"/>
  <c r="K2695" i="2"/>
  <c r="K2696" i="2"/>
  <c r="K2697" i="2"/>
  <c r="K2698" i="2"/>
  <c r="K2699" i="2"/>
  <c r="K2700" i="2"/>
  <c r="K2701" i="2"/>
  <c r="K2702" i="2"/>
  <c r="K2703" i="2"/>
  <c r="K2704" i="2"/>
  <c r="K2705" i="2"/>
  <c r="K2706" i="2"/>
  <c r="K2707" i="2"/>
  <c r="K2708" i="2"/>
  <c r="K2709" i="2"/>
  <c r="K2710" i="2"/>
  <c r="K2711" i="2"/>
  <c r="K2712" i="2"/>
  <c r="K2713" i="2"/>
  <c r="K2714" i="2"/>
  <c r="K2715" i="2"/>
  <c r="K2716" i="2"/>
  <c r="K2717" i="2"/>
  <c r="K2718" i="2"/>
  <c r="K2719" i="2"/>
  <c r="K2720" i="2"/>
  <c r="K2721" i="2"/>
  <c r="K2722" i="2"/>
  <c r="K2723" i="2"/>
  <c r="K2724" i="2"/>
  <c r="K2725" i="2"/>
  <c r="K2726" i="2"/>
  <c r="K2727" i="2"/>
  <c r="K2728" i="2"/>
  <c r="K2729" i="2"/>
  <c r="K2730" i="2"/>
  <c r="K2731" i="2"/>
  <c r="K2732" i="2"/>
  <c r="K2733" i="2"/>
  <c r="K2734" i="2"/>
  <c r="K2735" i="2"/>
  <c r="K2736" i="2"/>
  <c r="K2737" i="2"/>
  <c r="K2738" i="2"/>
  <c r="K2739" i="2"/>
  <c r="K2740" i="2"/>
  <c r="K2741" i="2"/>
  <c r="K2742" i="2"/>
  <c r="K2743" i="2"/>
  <c r="K2744" i="2"/>
  <c r="K2745" i="2"/>
  <c r="K2746" i="2"/>
  <c r="K2747" i="2"/>
  <c r="K2748" i="2"/>
  <c r="K2749" i="2"/>
  <c r="K2750" i="2"/>
  <c r="K2751" i="2"/>
  <c r="K2752" i="2"/>
  <c r="K2753" i="2"/>
  <c r="K2754" i="2"/>
  <c r="K2755" i="2"/>
  <c r="K2756" i="2"/>
  <c r="K2757" i="2"/>
  <c r="K2758" i="2"/>
  <c r="K2759" i="2"/>
  <c r="K2760" i="2"/>
  <c r="K2761" i="2"/>
  <c r="K2762" i="2"/>
  <c r="K2763" i="2"/>
  <c r="K2764" i="2"/>
  <c r="K2765" i="2"/>
  <c r="K2766" i="2"/>
  <c r="K2767" i="2"/>
  <c r="K2768" i="2"/>
  <c r="K2769" i="2"/>
  <c r="K2770" i="2"/>
  <c r="K2771" i="2"/>
  <c r="K2772" i="2"/>
  <c r="K2773" i="2"/>
  <c r="K2774" i="2"/>
  <c r="K2775" i="2"/>
  <c r="K2776" i="2"/>
  <c r="K2777" i="2"/>
  <c r="K2778" i="2"/>
  <c r="K2779" i="2"/>
  <c r="K2780" i="2"/>
  <c r="K2781" i="2"/>
  <c r="K2782" i="2"/>
  <c r="K2783" i="2"/>
  <c r="K2784" i="2"/>
  <c r="K2785" i="2"/>
  <c r="K2786" i="2"/>
  <c r="K2787" i="2"/>
  <c r="K2788" i="2"/>
  <c r="K2789" i="2"/>
  <c r="K2790" i="2"/>
  <c r="K2791" i="2"/>
  <c r="K2792" i="2"/>
  <c r="K2793" i="2"/>
  <c r="K2794" i="2"/>
  <c r="K2795" i="2"/>
  <c r="K2796" i="2"/>
  <c r="K2797" i="2"/>
  <c r="K2798" i="2"/>
  <c r="K2799" i="2"/>
  <c r="K2800" i="2"/>
  <c r="K2801" i="2"/>
  <c r="K2802" i="2"/>
  <c r="K2803" i="2"/>
  <c r="K2804" i="2"/>
  <c r="K2805" i="2"/>
  <c r="K2806" i="2"/>
  <c r="K2807" i="2"/>
  <c r="K2808" i="2"/>
  <c r="K2809" i="2"/>
  <c r="K2810" i="2"/>
  <c r="K2811" i="2"/>
  <c r="K2812" i="2"/>
  <c r="K2813" i="2"/>
  <c r="K2814" i="2"/>
  <c r="K2815" i="2"/>
  <c r="K2816" i="2"/>
  <c r="K2817" i="2"/>
  <c r="K2818" i="2"/>
  <c r="K2819" i="2"/>
  <c r="K2820" i="2"/>
  <c r="K2821" i="2"/>
  <c r="K2822" i="2"/>
  <c r="K2823" i="2"/>
  <c r="K2824" i="2"/>
  <c r="K2825" i="2"/>
  <c r="K2826" i="2"/>
  <c r="K2827" i="2"/>
  <c r="K2828" i="2"/>
  <c r="K2829" i="2"/>
  <c r="K2830" i="2"/>
  <c r="K2831" i="2"/>
  <c r="K2832" i="2"/>
  <c r="K2833" i="2"/>
  <c r="K2834" i="2"/>
  <c r="K2835" i="2"/>
  <c r="K2836" i="2"/>
  <c r="K2837" i="2"/>
  <c r="K2838" i="2"/>
  <c r="K2839" i="2"/>
  <c r="K2840" i="2"/>
  <c r="K2841" i="2"/>
  <c r="K2842" i="2"/>
  <c r="K2843" i="2"/>
  <c r="K2844" i="2"/>
  <c r="K2845" i="2"/>
  <c r="K2846" i="2"/>
  <c r="K2847" i="2"/>
  <c r="K2848" i="2"/>
  <c r="K2849" i="2"/>
  <c r="K2850" i="2"/>
  <c r="K2851" i="2"/>
  <c r="K2852" i="2"/>
  <c r="K2853" i="2"/>
  <c r="K2854" i="2"/>
  <c r="K2855" i="2"/>
  <c r="K2856" i="2"/>
  <c r="K2857" i="2"/>
  <c r="K2858" i="2"/>
  <c r="K2859" i="2"/>
  <c r="K2860" i="2"/>
  <c r="K2861" i="2"/>
  <c r="K2862" i="2"/>
  <c r="K2863" i="2"/>
  <c r="K2864" i="2"/>
  <c r="K2865" i="2"/>
  <c r="K2866" i="2"/>
  <c r="K2867" i="2"/>
  <c r="K2868" i="2"/>
  <c r="K2869" i="2"/>
  <c r="K2870" i="2"/>
  <c r="K2871" i="2"/>
  <c r="K2872" i="2"/>
  <c r="K2873" i="2"/>
  <c r="K2874" i="2"/>
  <c r="K2875" i="2"/>
  <c r="K2876" i="2"/>
  <c r="K2877" i="2"/>
  <c r="K2878" i="2"/>
  <c r="K2879" i="2"/>
  <c r="K2880" i="2"/>
  <c r="K2881" i="2"/>
  <c r="K2882" i="2"/>
  <c r="K2883" i="2"/>
  <c r="K2884" i="2"/>
  <c r="K2885" i="2"/>
  <c r="K2886" i="2"/>
  <c r="K2887" i="2"/>
  <c r="K2888" i="2"/>
  <c r="K2889" i="2"/>
  <c r="K2890" i="2"/>
  <c r="K2891" i="2"/>
  <c r="K2892" i="2"/>
  <c r="K2893" i="2"/>
  <c r="K2894" i="2"/>
  <c r="K2895" i="2"/>
  <c r="K2896" i="2"/>
  <c r="K2897" i="2"/>
  <c r="K2898" i="2"/>
  <c r="K2899" i="2"/>
  <c r="K2900" i="2"/>
  <c r="K2901" i="2"/>
  <c r="K2902" i="2"/>
  <c r="K2903" i="2"/>
  <c r="K2904" i="2"/>
  <c r="K2905" i="2"/>
  <c r="K2906" i="2"/>
  <c r="K2907" i="2"/>
  <c r="K2908" i="2"/>
  <c r="K2909" i="2"/>
  <c r="K2910" i="2"/>
  <c r="K2911" i="2"/>
  <c r="K2912" i="2"/>
  <c r="K2913" i="2"/>
  <c r="K2914" i="2"/>
  <c r="K2915" i="2"/>
  <c r="K2916" i="2"/>
  <c r="K2917" i="2"/>
  <c r="K2918" i="2"/>
  <c r="K2919" i="2"/>
  <c r="K2920" i="2"/>
  <c r="K2921" i="2"/>
  <c r="K2922" i="2"/>
  <c r="K2923" i="2"/>
  <c r="K2924" i="2"/>
  <c r="K2925" i="2"/>
  <c r="K2926" i="2"/>
  <c r="K2927" i="2"/>
  <c r="K2928" i="2"/>
  <c r="K2929" i="2"/>
  <c r="K2930" i="2"/>
  <c r="K2931" i="2"/>
  <c r="K2932" i="2"/>
  <c r="K2933" i="2"/>
  <c r="K2934" i="2"/>
  <c r="K2935" i="2"/>
  <c r="K2936" i="2"/>
  <c r="K2937" i="2"/>
  <c r="K2938" i="2"/>
  <c r="K2939" i="2"/>
  <c r="K2940" i="2"/>
  <c r="K2941" i="2"/>
  <c r="K2942" i="2"/>
  <c r="K2943" i="2"/>
  <c r="K2944" i="2"/>
  <c r="K2945" i="2"/>
  <c r="K2946" i="2"/>
  <c r="K2947" i="2"/>
  <c r="K2948" i="2"/>
  <c r="K2949" i="2"/>
  <c r="K2950" i="2"/>
  <c r="K2951" i="2"/>
  <c r="K2952" i="2"/>
  <c r="K2953" i="2"/>
  <c r="K2954" i="2"/>
  <c r="K2955" i="2"/>
  <c r="K2956" i="2"/>
  <c r="K2957" i="2"/>
  <c r="K2958" i="2"/>
  <c r="K2959" i="2"/>
  <c r="K2960" i="2"/>
  <c r="K2961" i="2"/>
  <c r="K2962" i="2"/>
  <c r="K2963" i="2"/>
  <c r="K2964" i="2"/>
  <c r="K2965" i="2"/>
  <c r="K2966" i="2"/>
  <c r="K2967" i="2"/>
  <c r="K2968" i="2"/>
  <c r="K2969" i="2"/>
  <c r="K2970" i="2"/>
  <c r="K2971" i="2"/>
  <c r="K2972" i="2"/>
  <c r="K2973" i="2"/>
  <c r="K2974" i="2"/>
  <c r="K2975" i="2"/>
  <c r="K2976" i="2"/>
  <c r="K2977" i="2"/>
  <c r="K2978" i="2"/>
  <c r="K2979" i="2"/>
  <c r="K2980" i="2"/>
  <c r="K2981" i="2"/>
  <c r="K2982" i="2"/>
  <c r="K2983" i="2"/>
  <c r="K2984" i="2"/>
  <c r="K2985" i="2"/>
  <c r="K2986" i="2"/>
  <c r="K2987" i="2"/>
  <c r="K2988" i="2"/>
  <c r="K2989" i="2"/>
  <c r="K2990" i="2"/>
  <c r="K2991" i="2"/>
  <c r="K2992" i="2"/>
  <c r="K2993" i="2"/>
  <c r="K2994" i="2"/>
  <c r="K2995" i="2"/>
  <c r="K2996" i="2"/>
  <c r="K2997" i="2"/>
  <c r="K2998" i="2"/>
  <c r="K2999" i="2"/>
  <c r="K3000" i="2"/>
  <c r="K3001" i="2"/>
  <c r="K3002" i="2"/>
  <c r="K3003" i="2"/>
  <c r="K3004" i="2"/>
  <c r="K3005" i="2"/>
  <c r="K3006" i="2"/>
  <c r="K3007" i="2"/>
  <c r="K3008" i="2"/>
  <c r="K3009" i="2"/>
  <c r="K3010" i="2"/>
  <c r="K3011" i="2"/>
  <c r="K3012" i="2"/>
  <c r="K3013" i="2"/>
  <c r="K3014" i="2"/>
  <c r="K3015" i="2"/>
  <c r="K3016" i="2"/>
  <c r="K3017" i="2"/>
  <c r="K3018" i="2"/>
  <c r="K3019" i="2"/>
  <c r="K3020" i="2"/>
  <c r="K3021" i="2"/>
  <c r="K3022" i="2"/>
  <c r="K3023" i="2"/>
  <c r="K3024" i="2"/>
  <c r="K3025" i="2"/>
  <c r="K3026" i="2"/>
  <c r="K3027" i="2"/>
  <c r="K3028" i="2"/>
  <c r="K3029" i="2"/>
  <c r="K3030" i="2"/>
  <c r="K3031" i="2"/>
  <c r="K3032" i="2"/>
  <c r="K3033" i="2"/>
  <c r="K3034" i="2"/>
  <c r="K3035" i="2"/>
  <c r="K3036" i="2"/>
  <c r="K3037" i="2"/>
  <c r="K3038" i="2"/>
  <c r="K3039" i="2"/>
  <c r="K3040" i="2"/>
  <c r="K3041" i="2"/>
  <c r="K3042" i="2"/>
  <c r="K3043" i="2"/>
  <c r="K3044" i="2"/>
  <c r="K3045" i="2"/>
  <c r="K3046" i="2"/>
  <c r="K3047" i="2"/>
  <c r="K3048" i="2"/>
  <c r="K3049" i="2"/>
  <c r="K3050" i="2"/>
  <c r="K3051" i="2"/>
  <c r="K3052" i="2"/>
  <c r="K3053" i="2"/>
  <c r="K3054" i="2"/>
  <c r="K3055" i="2"/>
  <c r="K3056" i="2"/>
  <c r="K3057" i="2"/>
  <c r="K3058" i="2"/>
  <c r="K3059" i="2"/>
  <c r="K3060" i="2"/>
  <c r="K3061" i="2"/>
  <c r="K3062" i="2"/>
  <c r="K3063" i="2"/>
  <c r="K3064" i="2"/>
  <c r="K3065" i="2"/>
  <c r="K3066" i="2"/>
  <c r="K3067" i="2"/>
  <c r="K3068" i="2"/>
  <c r="K3069" i="2"/>
  <c r="K3070" i="2"/>
  <c r="K3071" i="2"/>
  <c r="K3072" i="2"/>
  <c r="K3073" i="2"/>
  <c r="K3074" i="2"/>
  <c r="K3075" i="2"/>
  <c r="K3076" i="2"/>
  <c r="K3077" i="2"/>
  <c r="K3078" i="2"/>
  <c r="K3079" i="2"/>
  <c r="K3080" i="2"/>
  <c r="K3081" i="2"/>
  <c r="K3082" i="2"/>
  <c r="K3083" i="2"/>
  <c r="K3084" i="2"/>
  <c r="K3085" i="2"/>
  <c r="K3086" i="2"/>
  <c r="K3087" i="2"/>
  <c r="K3088" i="2"/>
  <c r="K3089" i="2"/>
  <c r="K3090" i="2"/>
  <c r="K3091" i="2"/>
  <c r="K3092" i="2"/>
  <c r="K3093" i="2"/>
  <c r="K3094" i="2"/>
  <c r="K3095" i="2"/>
  <c r="K3096" i="2"/>
  <c r="K3097" i="2"/>
  <c r="K3098" i="2"/>
  <c r="K3099" i="2"/>
  <c r="K3100" i="2"/>
  <c r="K3101" i="2"/>
  <c r="K3102" i="2"/>
  <c r="K3103" i="2"/>
  <c r="K3104" i="2"/>
  <c r="K3105" i="2"/>
  <c r="K3106" i="2"/>
  <c r="K3107" i="2"/>
  <c r="K3108" i="2"/>
  <c r="K3109" i="2"/>
  <c r="K3110" i="2"/>
  <c r="K3111" i="2"/>
  <c r="K3112" i="2"/>
  <c r="K3113" i="2"/>
  <c r="K3114" i="2"/>
  <c r="K3115" i="2"/>
  <c r="K3116" i="2"/>
  <c r="K3117" i="2"/>
  <c r="K3118" i="2"/>
  <c r="K3119" i="2"/>
  <c r="K3120" i="2"/>
  <c r="K3121" i="2"/>
  <c r="K3122" i="2"/>
  <c r="K3123" i="2"/>
  <c r="K3124" i="2"/>
  <c r="K3125" i="2"/>
  <c r="K3126" i="2"/>
  <c r="K3127" i="2"/>
  <c r="K3128" i="2"/>
  <c r="K3129" i="2"/>
  <c r="K3130" i="2"/>
  <c r="K3131" i="2"/>
  <c r="K3132" i="2"/>
  <c r="K3133" i="2"/>
  <c r="K3134" i="2"/>
  <c r="K3135" i="2"/>
  <c r="K3136" i="2"/>
  <c r="K3137" i="2"/>
  <c r="K3138" i="2"/>
  <c r="K3139" i="2"/>
  <c r="K3140" i="2"/>
  <c r="K3141" i="2"/>
  <c r="K3142" i="2"/>
  <c r="K3143" i="2"/>
  <c r="K3144" i="2"/>
  <c r="K3145" i="2"/>
  <c r="K3146" i="2"/>
  <c r="K3147" i="2"/>
  <c r="K3148" i="2"/>
  <c r="K3149" i="2"/>
  <c r="K3150" i="2"/>
  <c r="K3151" i="2"/>
  <c r="K3152" i="2"/>
  <c r="K3153" i="2"/>
  <c r="K3154" i="2"/>
  <c r="K3155" i="2"/>
  <c r="K3156" i="2"/>
  <c r="K3157" i="2"/>
  <c r="K3158" i="2"/>
  <c r="K3159" i="2"/>
  <c r="K3160" i="2"/>
  <c r="K3161" i="2"/>
  <c r="K3162" i="2"/>
  <c r="K3163" i="2"/>
  <c r="K3164" i="2"/>
  <c r="K3165" i="2"/>
  <c r="K3166" i="2"/>
  <c r="K3167" i="2"/>
  <c r="K3168" i="2"/>
  <c r="K3169" i="2"/>
  <c r="K3170" i="2"/>
  <c r="K3171" i="2"/>
  <c r="K3172" i="2"/>
  <c r="K3173" i="2"/>
  <c r="K3174" i="2"/>
  <c r="K3175" i="2"/>
  <c r="K3176" i="2"/>
  <c r="K3177" i="2"/>
  <c r="K3178" i="2"/>
  <c r="K3179" i="2"/>
  <c r="K3180" i="2"/>
  <c r="K3181" i="2"/>
  <c r="K3182" i="2"/>
  <c r="K3183" i="2"/>
  <c r="K3184" i="2"/>
  <c r="K3185" i="2"/>
  <c r="K3186" i="2"/>
  <c r="K3187" i="2"/>
  <c r="K3188" i="2"/>
  <c r="K3189" i="2"/>
  <c r="K3190" i="2"/>
  <c r="K3191" i="2"/>
  <c r="K3192" i="2"/>
  <c r="K3193" i="2"/>
  <c r="K3194" i="2"/>
  <c r="K3195" i="2"/>
  <c r="K3196" i="2"/>
  <c r="K3197" i="2"/>
  <c r="K3198" i="2"/>
  <c r="K3199" i="2"/>
  <c r="K3200" i="2"/>
  <c r="K3201" i="2"/>
  <c r="K3202" i="2"/>
  <c r="K3203" i="2"/>
  <c r="K3204" i="2"/>
  <c r="K3205" i="2"/>
  <c r="K3206" i="2"/>
  <c r="K3207" i="2"/>
  <c r="K3208" i="2"/>
  <c r="K3209" i="2"/>
  <c r="K3210" i="2"/>
  <c r="K3211" i="2"/>
  <c r="K3212" i="2"/>
  <c r="K3213" i="2"/>
  <c r="K3214" i="2"/>
  <c r="K3215" i="2"/>
  <c r="K3216" i="2"/>
  <c r="K3217" i="2"/>
  <c r="K3218" i="2"/>
  <c r="K3219" i="2"/>
  <c r="K3220" i="2"/>
  <c r="K3221" i="2"/>
  <c r="K3222" i="2"/>
  <c r="K3223" i="2"/>
  <c r="K3224" i="2"/>
  <c r="K3225" i="2"/>
  <c r="K3226" i="2"/>
  <c r="K3227" i="2"/>
  <c r="K3228" i="2"/>
  <c r="K3229" i="2"/>
  <c r="K3230" i="2"/>
  <c r="K3231" i="2"/>
  <c r="K3232" i="2"/>
  <c r="K3233" i="2"/>
  <c r="K3234" i="2"/>
  <c r="K3235" i="2"/>
  <c r="K3236" i="2"/>
  <c r="K3237" i="2"/>
  <c r="K3238" i="2"/>
  <c r="K3239" i="2"/>
  <c r="K3240" i="2"/>
  <c r="K3241" i="2"/>
  <c r="K3242" i="2"/>
  <c r="K3243" i="2"/>
  <c r="K3244" i="2"/>
  <c r="K3245" i="2"/>
  <c r="K3246" i="2"/>
  <c r="K3247" i="2"/>
  <c r="K3248" i="2"/>
  <c r="K3249" i="2"/>
  <c r="K3250" i="2"/>
  <c r="K3251" i="2"/>
  <c r="K3252" i="2"/>
  <c r="K3253" i="2"/>
  <c r="K3254" i="2"/>
  <c r="K3255" i="2"/>
  <c r="K3256" i="2"/>
  <c r="K3257" i="2"/>
  <c r="K3258" i="2"/>
  <c r="K3259" i="2"/>
  <c r="K3260" i="2"/>
  <c r="K3261" i="2"/>
  <c r="K3262" i="2"/>
  <c r="K3263" i="2"/>
  <c r="K3264" i="2"/>
  <c r="K3265" i="2"/>
  <c r="K3266" i="2"/>
  <c r="K3267" i="2"/>
  <c r="K3268" i="2"/>
  <c r="K3269" i="2"/>
  <c r="K3270" i="2"/>
  <c r="K3271" i="2"/>
  <c r="K3272" i="2"/>
  <c r="K3273" i="2"/>
  <c r="K3274" i="2"/>
  <c r="K3275" i="2"/>
  <c r="K3276" i="2"/>
  <c r="K3277" i="2"/>
  <c r="K3278" i="2"/>
  <c r="K3279" i="2"/>
  <c r="K3280" i="2"/>
  <c r="K3281" i="2"/>
  <c r="K3282" i="2"/>
  <c r="K3283" i="2"/>
  <c r="K3284" i="2"/>
  <c r="K3285" i="2"/>
  <c r="K3286" i="2"/>
  <c r="K3287" i="2"/>
  <c r="K3288" i="2"/>
  <c r="K3289" i="2"/>
  <c r="K3290" i="2"/>
  <c r="K3291" i="2"/>
  <c r="K3292" i="2"/>
  <c r="K3293" i="2"/>
  <c r="K3294" i="2"/>
  <c r="K3295" i="2"/>
  <c r="K3296" i="2"/>
  <c r="K3297" i="2"/>
  <c r="K3298" i="2"/>
  <c r="K3299" i="2"/>
  <c r="K3300" i="2"/>
  <c r="K3301" i="2"/>
  <c r="K3302" i="2"/>
  <c r="K3303" i="2"/>
  <c r="K3304" i="2"/>
  <c r="K3305" i="2"/>
  <c r="K3306" i="2"/>
  <c r="K3307" i="2"/>
  <c r="K3308" i="2"/>
  <c r="K3309" i="2"/>
  <c r="K3310" i="2"/>
  <c r="K3311" i="2"/>
  <c r="K3312" i="2"/>
  <c r="K3313" i="2"/>
  <c r="K3314" i="2"/>
  <c r="K3315" i="2"/>
  <c r="K3316" i="2"/>
  <c r="K3317" i="2"/>
  <c r="K3318" i="2"/>
  <c r="K3319" i="2"/>
  <c r="K3320" i="2"/>
  <c r="K3321" i="2"/>
  <c r="K3322" i="2"/>
  <c r="K3323" i="2"/>
  <c r="K3324" i="2"/>
  <c r="K3325" i="2"/>
  <c r="K3326" i="2"/>
  <c r="K3327" i="2"/>
  <c r="K3328" i="2"/>
  <c r="K3329" i="2"/>
  <c r="K3330" i="2"/>
  <c r="K3331" i="2"/>
  <c r="K3332" i="2"/>
  <c r="K3333" i="2"/>
  <c r="K3334" i="2"/>
  <c r="K3335" i="2"/>
  <c r="K3336" i="2"/>
  <c r="K3337" i="2"/>
  <c r="K3338" i="2"/>
  <c r="K3339" i="2"/>
  <c r="K3340" i="2"/>
  <c r="K3341" i="2"/>
  <c r="K3342" i="2"/>
  <c r="K3343" i="2"/>
  <c r="K3344" i="2"/>
  <c r="K3345" i="2"/>
  <c r="K3346" i="2"/>
  <c r="K3347" i="2"/>
  <c r="K3348" i="2"/>
  <c r="K3349" i="2"/>
  <c r="K3350" i="2"/>
  <c r="K3351" i="2"/>
  <c r="K3352" i="2"/>
  <c r="K3353" i="2"/>
  <c r="K3354" i="2"/>
  <c r="K3355" i="2"/>
  <c r="K3356" i="2"/>
  <c r="K3357" i="2"/>
  <c r="K3358" i="2"/>
  <c r="K3359" i="2"/>
  <c r="K3360" i="2"/>
  <c r="K3361" i="2"/>
  <c r="K3362" i="2"/>
  <c r="K3363" i="2"/>
  <c r="K3364" i="2"/>
  <c r="K3365" i="2"/>
  <c r="K3366" i="2"/>
  <c r="K3367" i="2"/>
  <c r="K3368" i="2"/>
  <c r="K3369" i="2"/>
  <c r="K3370" i="2"/>
  <c r="K3371" i="2"/>
  <c r="K3372" i="2"/>
  <c r="K3373" i="2"/>
  <c r="K3374" i="2"/>
  <c r="K3375" i="2"/>
  <c r="K3376" i="2"/>
  <c r="K3377" i="2"/>
  <c r="K3378" i="2"/>
  <c r="K3379" i="2"/>
  <c r="K3380" i="2"/>
  <c r="K3381" i="2"/>
  <c r="K3382" i="2"/>
  <c r="K3383" i="2"/>
  <c r="K3384" i="2"/>
  <c r="K3385" i="2"/>
  <c r="K3386" i="2"/>
  <c r="K3387" i="2"/>
  <c r="K3388" i="2"/>
  <c r="K3389" i="2"/>
  <c r="K3390" i="2"/>
  <c r="K3391" i="2"/>
  <c r="K3392" i="2"/>
  <c r="K3393" i="2"/>
  <c r="K3394" i="2"/>
  <c r="K3395" i="2"/>
  <c r="K3396" i="2"/>
  <c r="K3397" i="2"/>
  <c r="K3398" i="2"/>
  <c r="K3399" i="2"/>
  <c r="K3400" i="2"/>
  <c r="K3401" i="2"/>
  <c r="K3402" i="2"/>
  <c r="K3403" i="2"/>
  <c r="K3404" i="2"/>
  <c r="K3405" i="2"/>
  <c r="K3406" i="2"/>
  <c r="K3407" i="2"/>
  <c r="K3408" i="2"/>
  <c r="K3409" i="2"/>
  <c r="K3410" i="2"/>
  <c r="K3411" i="2"/>
  <c r="K3412" i="2"/>
  <c r="K3413" i="2"/>
  <c r="K3414" i="2"/>
  <c r="K3415" i="2"/>
  <c r="K3416" i="2"/>
  <c r="K3417" i="2"/>
  <c r="K3418" i="2"/>
  <c r="K3419" i="2"/>
  <c r="K3420" i="2"/>
  <c r="K3421" i="2"/>
  <c r="K3422" i="2"/>
  <c r="K3423" i="2"/>
  <c r="K3424" i="2"/>
  <c r="K3425" i="2"/>
  <c r="K3426" i="2"/>
  <c r="K3427" i="2"/>
  <c r="K3428" i="2"/>
  <c r="K3429" i="2"/>
  <c r="K3430" i="2"/>
  <c r="K3431" i="2"/>
  <c r="K3432" i="2"/>
  <c r="K3433" i="2"/>
  <c r="K3434" i="2"/>
  <c r="K3435" i="2"/>
  <c r="K3436" i="2"/>
  <c r="K3437" i="2"/>
  <c r="K3438" i="2"/>
  <c r="K3439" i="2"/>
  <c r="K3440" i="2"/>
  <c r="K3441" i="2"/>
  <c r="K3442" i="2"/>
  <c r="K3443" i="2"/>
  <c r="K3444" i="2"/>
  <c r="K3445" i="2"/>
  <c r="K3446" i="2"/>
  <c r="K3447" i="2"/>
  <c r="K3448" i="2"/>
  <c r="K3449" i="2"/>
  <c r="K3450" i="2"/>
  <c r="K3451" i="2"/>
  <c r="K3452" i="2"/>
  <c r="K3453" i="2"/>
  <c r="K3454" i="2"/>
  <c r="K3455" i="2"/>
  <c r="K3456" i="2"/>
  <c r="K3457" i="2"/>
  <c r="K3458" i="2"/>
  <c r="K3459" i="2"/>
  <c r="K3460" i="2"/>
  <c r="K3461" i="2"/>
  <c r="K3462" i="2"/>
  <c r="K3463" i="2"/>
  <c r="K3464" i="2"/>
  <c r="K3465" i="2"/>
  <c r="K3466" i="2"/>
  <c r="K3467" i="2"/>
  <c r="K3468" i="2"/>
  <c r="K3469" i="2"/>
  <c r="K3470" i="2"/>
  <c r="K3471" i="2"/>
  <c r="K3472" i="2"/>
  <c r="K3473" i="2"/>
  <c r="K3474" i="2"/>
  <c r="K3475" i="2"/>
  <c r="K3476" i="2"/>
  <c r="K3477" i="2"/>
  <c r="K3478" i="2"/>
  <c r="K3479" i="2"/>
  <c r="K3480" i="2"/>
  <c r="K3481" i="2"/>
  <c r="K3482" i="2"/>
  <c r="K3483" i="2"/>
  <c r="K3484" i="2"/>
  <c r="K3485" i="2"/>
  <c r="K3486" i="2"/>
  <c r="K3487" i="2"/>
  <c r="K3488" i="2"/>
  <c r="K3489" i="2"/>
  <c r="K3490" i="2"/>
  <c r="K3491" i="2"/>
  <c r="K3492" i="2"/>
  <c r="K3493" i="2"/>
  <c r="K3494" i="2"/>
  <c r="K3495" i="2"/>
  <c r="K3496" i="2"/>
  <c r="K3497" i="2"/>
  <c r="K3498" i="2"/>
  <c r="K3499" i="2"/>
  <c r="K3500" i="2"/>
  <c r="K3501" i="2"/>
  <c r="K3502" i="2"/>
  <c r="K3503" i="2"/>
  <c r="K3504" i="2"/>
  <c r="K3505" i="2"/>
  <c r="K3506" i="2"/>
  <c r="K3507" i="2"/>
  <c r="K3508" i="2"/>
  <c r="K3509" i="2"/>
  <c r="K3510" i="2"/>
  <c r="K3511" i="2"/>
  <c r="K3512" i="2"/>
  <c r="K3513" i="2"/>
  <c r="K3514" i="2"/>
  <c r="K3515" i="2"/>
  <c r="K3516" i="2"/>
  <c r="K3517" i="2"/>
  <c r="K3518" i="2"/>
  <c r="K3519" i="2"/>
  <c r="K3520" i="2"/>
  <c r="K3521" i="2"/>
  <c r="K3522" i="2"/>
  <c r="K3523" i="2"/>
  <c r="K3524" i="2"/>
  <c r="K3525" i="2"/>
  <c r="K3526" i="2"/>
  <c r="K3527" i="2"/>
  <c r="K3528" i="2"/>
  <c r="K3529" i="2"/>
  <c r="K3530" i="2"/>
  <c r="K3531" i="2"/>
  <c r="K3532" i="2"/>
  <c r="K3533" i="2"/>
  <c r="K3534" i="2"/>
  <c r="K3535" i="2"/>
  <c r="K3536" i="2"/>
  <c r="K3537" i="2"/>
  <c r="K3538" i="2"/>
  <c r="K3539" i="2"/>
  <c r="K3540" i="2"/>
  <c r="K3541" i="2"/>
  <c r="K3542" i="2"/>
  <c r="K3543" i="2"/>
  <c r="K3544" i="2"/>
  <c r="K3545" i="2"/>
  <c r="K3546" i="2"/>
  <c r="K3547" i="2"/>
  <c r="K3548" i="2"/>
  <c r="K3549" i="2"/>
  <c r="K3550" i="2"/>
  <c r="K3551" i="2"/>
  <c r="K3552" i="2"/>
  <c r="K3553" i="2"/>
  <c r="K3554" i="2"/>
  <c r="K3555" i="2"/>
  <c r="K3556" i="2"/>
  <c r="K3557" i="2"/>
  <c r="K3558" i="2"/>
  <c r="K3559" i="2"/>
  <c r="K3560" i="2"/>
  <c r="K3561" i="2"/>
  <c r="K3562" i="2"/>
  <c r="K3563" i="2"/>
  <c r="K3564" i="2"/>
  <c r="K3565" i="2"/>
  <c r="K3566" i="2"/>
  <c r="K3567" i="2"/>
  <c r="K3568" i="2"/>
  <c r="K3569" i="2"/>
  <c r="K3570" i="2"/>
  <c r="K3571" i="2"/>
  <c r="K3572" i="2"/>
  <c r="K3573" i="2"/>
  <c r="K3574" i="2"/>
  <c r="K3575" i="2"/>
  <c r="K3576" i="2"/>
  <c r="K3577" i="2"/>
  <c r="K3578" i="2"/>
  <c r="K3579" i="2"/>
  <c r="K3580" i="2"/>
  <c r="K3581" i="2"/>
  <c r="K3582" i="2"/>
  <c r="K3583" i="2"/>
  <c r="K3584" i="2"/>
  <c r="K3585" i="2"/>
  <c r="K3586" i="2"/>
  <c r="K3587" i="2"/>
  <c r="K3588" i="2"/>
  <c r="K3589" i="2"/>
  <c r="K3590" i="2"/>
  <c r="K3591" i="2"/>
  <c r="K3592" i="2"/>
  <c r="K3593" i="2"/>
  <c r="K3594" i="2"/>
  <c r="K3595" i="2"/>
  <c r="K3596" i="2"/>
  <c r="K3597" i="2"/>
  <c r="K3598" i="2"/>
  <c r="K3599" i="2"/>
  <c r="K3600" i="2"/>
  <c r="K3601" i="2"/>
  <c r="K3602" i="2"/>
  <c r="K3603" i="2"/>
  <c r="K3604" i="2"/>
  <c r="K3605" i="2"/>
  <c r="K3606" i="2"/>
  <c r="K3607" i="2"/>
  <c r="K3608" i="2"/>
  <c r="K3609" i="2"/>
  <c r="K3610" i="2"/>
  <c r="K3611" i="2"/>
  <c r="K3612" i="2"/>
  <c r="K3613" i="2"/>
  <c r="K3614" i="2"/>
  <c r="K3615" i="2"/>
  <c r="K3616" i="2"/>
  <c r="K3617" i="2"/>
  <c r="K3618" i="2"/>
  <c r="K3619" i="2"/>
  <c r="K3620" i="2"/>
  <c r="K3621" i="2"/>
  <c r="K3622" i="2"/>
  <c r="K3623" i="2"/>
  <c r="K3624" i="2"/>
  <c r="K3625" i="2"/>
  <c r="K3626" i="2"/>
  <c r="K3627" i="2"/>
  <c r="K3628" i="2"/>
  <c r="K3629" i="2"/>
  <c r="K3630" i="2"/>
  <c r="K3631" i="2"/>
  <c r="K3632" i="2"/>
  <c r="K3633" i="2"/>
  <c r="K3634" i="2"/>
  <c r="K3635" i="2"/>
  <c r="K3636" i="2"/>
  <c r="K3637" i="2"/>
  <c r="K3638" i="2"/>
  <c r="K3639" i="2"/>
  <c r="K3640" i="2"/>
  <c r="K3641" i="2"/>
  <c r="K3642" i="2"/>
  <c r="K3643" i="2"/>
  <c r="K3644" i="2"/>
  <c r="K3645" i="2"/>
  <c r="K3646" i="2"/>
  <c r="K3647" i="2"/>
  <c r="K3648" i="2"/>
  <c r="K3649" i="2"/>
  <c r="K3650" i="2"/>
  <c r="K3651" i="2"/>
  <c r="K3652" i="2"/>
  <c r="K3653" i="2"/>
  <c r="K3654" i="2"/>
  <c r="K3655" i="2"/>
  <c r="K3656" i="2"/>
  <c r="K3657" i="2"/>
  <c r="K3658" i="2"/>
  <c r="K3659" i="2"/>
  <c r="K3660" i="2"/>
  <c r="K3661" i="2"/>
  <c r="K3662" i="2"/>
  <c r="K3663" i="2"/>
  <c r="K3664" i="2"/>
  <c r="K3665" i="2"/>
  <c r="K3666" i="2"/>
  <c r="K3667" i="2"/>
  <c r="K3668" i="2"/>
  <c r="K3669" i="2"/>
  <c r="K3670" i="2"/>
  <c r="K3671" i="2"/>
  <c r="K3672" i="2"/>
  <c r="K3673" i="2"/>
  <c r="K3674" i="2"/>
  <c r="K3675" i="2"/>
  <c r="K3676" i="2"/>
  <c r="K3677" i="2"/>
  <c r="K3678" i="2"/>
  <c r="K3679" i="2"/>
  <c r="K3680" i="2"/>
  <c r="K3681" i="2"/>
  <c r="K3682" i="2"/>
  <c r="K3683" i="2"/>
  <c r="K3684" i="2"/>
  <c r="K3685" i="2"/>
  <c r="K3686" i="2"/>
  <c r="K3687" i="2"/>
  <c r="K3688" i="2"/>
  <c r="K3689" i="2"/>
  <c r="K3690" i="2"/>
  <c r="K3691" i="2"/>
  <c r="K3692" i="2"/>
  <c r="K3693" i="2"/>
  <c r="K3694" i="2"/>
  <c r="K3695" i="2"/>
  <c r="K3696" i="2"/>
  <c r="K3697" i="2"/>
  <c r="K3698" i="2"/>
  <c r="K3699" i="2"/>
  <c r="K3700" i="2"/>
  <c r="K3701" i="2"/>
  <c r="K3702" i="2"/>
  <c r="K3703" i="2"/>
  <c r="K3704" i="2"/>
  <c r="K3705" i="2"/>
  <c r="K3706" i="2"/>
  <c r="K3707" i="2"/>
  <c r="K3708" i="2"/>
  <c r="K3709" i="2"/>
  <c r="K3710" i="2"/>
  <c r="K3711" i="2"/>
  <c r="K3712" i="2"/>
  <c r="K3713" i="2"/>
  <c r="K3714" i="2"/>
  <c r="K3715" i="2"/>
  <c r="K3716" i="2"/>
  <c r="K3717" i="2"/>
  <c r="K3718" i="2"/>
  <c r="K3719" i="2"/>
  <c r="K3720" i="2"/>
  <c r="K3721" i="2"/>
  <c r="K3722" i="2"/>
  <c r="K3723" i="2"/>
  <c r="K3724" i="2"/>
  <c r="K3725" i="2"/>
  <c r="K3726" i="2"/>
  <c r="K3727" i="2"/>
  <c r="K3728" i="2"/>
  <c r="K3729" i="2"/>
  <c r="K3730" i="2"/>
  <c r="K3731" i="2"/>
  <c r="K3732" i="2"/>
  <c r="K3733" i="2"/>
  <c r="K3734" i="2"/>
  <c r="K3735" i="2"/>
  <c r="K3736" i="2"/>
  <c r="K3737" i="2"/>
  <c r="K3738" i="2"/>
  <c r="K3739" i="2"/>
  <c r="K3740" i="2"/>
  <c r="K3741" i="2"/>
  <c r="K3742" i="2"/>
  <c r="K3743" i="2"/>
  <c r="K3744" i="2"/>
  <c r="K3745" i="2"/>
  <c r="K3746" i="2"/>
  <c r="K3747" i="2"/>
  <c r="K3748" i="2"/>
  <c r="K3749" i="2"/>
  <c r="K3750" i="2"/>
  <c r="K3751" i="2"/>
  <c r="K3752" i="2"/>
  <c r="K3753" i="2"/>
  <c r="K3754" i="2"/>
  <c r="K3755" i="2"/>
  <c r="K3756" i="2"/>
  <c r="K3757" i="2"/>
  <c r="K3758" i="2"/>
  <c r="K3759" i="2"/>
  <c r="K3760" i="2"/>
  <c r="K3761" i="2"/>
  <c r="K3762" i="2"/>
  <c r="K3763" i="2"/>
  <c r="K3764" i="2"/>
  <c r="K3765" i="2"/>
  <c r="K3766" i="2"/>
  <c r="K3767" i="2"/>
  <c r="K3768" i="2"/>
  <c r="K3769" i="2"/>
  <c r="K3770" i="2"/>
  <c r="K3771" i="2"/>
  <c r="K3772" i="2"/>
  <c r="K3773" i="2"/>
  <c r="K3774" i="2"/>
  <c r="K3775" i="2"/>
  <c r="K3776" i="2"/>
  <c r="K3777" i="2"/>
  <c r="K3778" i="2"/>
  <c r="K3779" i="2"/>
  <c r="K3780" i="2"/>
  <c r="K3781" i="2"/>
  <c r="K3782" i="2"/>
  <c r="K3783" i="2"/>
  <c r="K3784" i="2"/>
  <c r="K3785" i="2"/>
  <c r="K3786" i="2"/>
  <c r="K3787" i="2"/>
  <c r="K3788" i="2"/>
  <c r="K3789" i="2"/>
  <c r="K3790" i="2"/>
  <c r="K3791" i="2"/>
  <c r="K3792" i="2"/>
  <c r="K3793" i="2"/>
  <c r="K3794" i="2"/>
  <c r="K3795" i="2"/>
  <c r="K3796" i="2"/>
  <c r="K3797" i="2"/>
  <c r="K3798" i="2"/>
  <c r="K3799" i="2"/>
  <c r="K3800" i="2"/>
  <c r="K3801" i="2"/>
  <c r="K3802" i="2"/>
  <c r="K3803" i="2"/>
  <c r="K3804" i="2"/>
  <c r="K3805" i="2"/>
  <c r="K3806" i="2"/>
  <c r="K3807" i="2"/>
  <c r="K3808" i="2"/>
  <c r="K3809" i="2"/>
  <c r="K3810" i="2"/>
  <c r="K3811" i="2"/>
  <c r="K3812" i="2"/>
  <c r="K3813" i="2"/>
  <c r="K3814" i="2"/>
  <c r="K3815" i="2"/>
  <c r="K3816" i="2"/>
  <c r="K3817" i="2"/>
  <c r="K3818" i="2"/>
  <c r="K3819" i="2"/>
  <c r="K3820" i="2"/>
  <c r="K3821" i="2"/>
  <c r="K3822" i="2"/>
  <c r="K3823" i="2"/>
  <c r="K3824" i="2"/>
  <c r="K3825" i="2"/>
  <c r="K3826" i="2"/>
  <c r="K3827" i="2"/>
  <c r="K3828" i="2"/>
  <c r="K3829" i="2"/>
  <c r="K3830" i="2"/>
  <c r="K3831" i="2"/>
  <c r="K3832" i="2"/>
  <c r="K3833" i="2"/>
  <c r="K3834" i="2"/>
  <c r="K3835" i="2"/>
  <c r="K3836" i="2"/>
  <c r="K3837" i="2"/>
  <c r="K3838" i="2"/>
  <c r="K3839" i="2"/>
  <c r="K3840" i="2"/>
  <c r="K3841" i="2"/>
  <c r="K3842" i="2"/>
  <c r="K3843" i="2"/>
  <c r="K3844" i="2"/>
  <c r="K3845" i="2"/>
  <c r="K3846" i="2"/>
  <c r="K3847" i="2"/>
  <c r="K3848" i="2"/>
  <c r="K3849" i="2"/>
  <c r="K3850" i="2"/>
  <c r="K3851" i="2"/>
  <c r="K3852" i="2"/>
  <c r="K3853" i="2"/>
  <c r="K3854" i="2"/>
  <c r="K3855" i="2"/>
  <c r="K3856" i="2"/>
  <c r="K3857" i="2"/>
  <c r="K3858" i="2"/>
  <c r="K3859" i="2"/>
  <c r="K3860" i="2"/>
  <c r="K3861" i="2"/>
  <c r="K3862" i="2"/>
  <c r="K3863" i="2"/>
  <c r="K3864" i="2"/>
  <c r="K3865" i="2"/>
  <c r="K3866" i="2"/>
  <c r="K3867" i="2"/>
  <c r="K3868" i="2"/>
  <c r="K3869" i="2"/>
  <c r="K3870" i="2"/>
  <c r="K3871" i="2"/>
  <c r="K3872" i="2"/>
  <c r="K3873" i="2"/>
  <c r="K3874" i="2"/>
  <c r="K3875" i="2"/>
  <c r="K3876" i="2"/>
  <c r="K3877" i="2"/>
  <c r="K3878" i="2"/>
  <c r="K3879" i="2"/>
  <c r="K3880" i="2"/>
  <c r="K3881" i="2"/>
  <c r="K3882" i="2"/>
  <c r="K3883" i="2"/>
  <c r="K3884" i="2"/>
  <c r="K3885" i="2"/>
  <c r="K3886" i="2"/>
  <c r="K3887" i="2"/>
  <c r="K3888" i="2"/>
  <c r="K3889" i="2"/>
  <c r="K3890" i="2"/>
  <c r="K3891" i="2"/>
  <c r="K3892" i="2"/>
  <c r="K3893" i="2"/>
  <c r="K3894" i="2"/>
  <c r="K3895" i="2"/>
  <c r="K3896" i="2"/>
  <c r="K3897" i="2"/>
  <c r="K3898" i="2"/>
  <c r="K3899" i="2"/>
  <c r="K3900" i="2"/>
  <c r="K3901" i="2"/>
  <c r="K3902" i="2"/>
  <c r="K3903" i="2"/>
  <c r="K3904" i="2"/>
  <c r="K3905" i="2"/>
  <c r="K3906" i="2"/>
  <c r="K3907" i="2"/>
  <c r="K3908" i="2"/>
  <c r="K3909" i="2"/>
  <c r="K3910" i="2"/>
  <c r="K3911" i="2"/>
  <c r="K3912" i="2"/>
  <c r="K3913" i="2"/>
  <c r="K3914" i="2"/>
  <c r="K3915" i="2"/>
  <c r="K3916" i="2"/>
  <c r="K3917" i="2"/>
  <c r="K3918" i="2"/>
  <c r="K3919" i="2"/>
  <c r="K3920" i="2"/>
  <c r="K3921" i="2"/>
  <c r="K3922" i="2"/>
  <c r="K3923" i="2"/>
  <c r="K3924" i="2"/>
  <c r="K3925" i="2"/>
  <c r="K3926" i="2"/>
  <c r="K3927" i="2"/>
  <c r="K3928" i="2"/>
  <c r="K3929" i="2"/>
  <c r="K3930" i="2"/>
  <c r="K3931" i="2"/>
  <c r="K3932" i="2"/>
  <c r="K3933" i="2"/>
  <c r="K3934" i="2"/>
  <c r="K3935" i="2"/>
  <c r="K3936" i="2"/>
  <c r="K3937" i="2"/>
  <c r="K3938" i="2"/>
  <c r="K3939" i="2"/>
  <c r="K3940" i="2"/>
  <c r="K3941" i="2"/>
  <c r="K3942" i="2"/>
  <c r="K3943" i="2"/>
  <c r="K3944" i="2"/>
  <c r="K3945" i="2"/>
  <c r="K3946" i="2"/>
  <c r="K3947" i="2"/>
  <c r="K3948" i="2"/>
  <c r="K3949" i="2"/>
  <c r="K3950" i="2"/>
  <c r="K3951" i="2"/>
  <c r="K3952" i="2"/>
  <c r="K3953" i="2"/>
  <c r="K3954" i="2"/>
  <c r="K3955" i="2"/>
  <c r="K3956" i="2"/>
  <c r="K3957" i="2"/>
  <c r="K3958" i="2"/>
  <c r="K3959" i="2"/>
  <c r="K3960" i="2"/>
  <c r="K3961" i="2"/>
  <c r="K3962" i="2"/>
  <c r="K3963" i="2"/>
  <c r="K3964" i="2"/>
  <c r="K3965" i="2"/>
  <c r="K3966" i="2"/>
  <c r="K3967" i="2"/>
  <c r="K3968" i="2"/>
  <c r="K3969" i="2"/>
  <c r="K3970" i="2"/>
  <c r="K3971" i="2"/>
  <c r="K3972" i="2"/>
  <c r="K3973" i="2"/>
  <c r="K3974" i="2"/>
  <c r="K3975" i="2"/>
  <c r="K3976" i="2"/>
  <c r="K3977" i="2"/>
  <c r="K3978" i="2"/>
  <c r="K3979" i="2"/>
  <c r="K3980" i="2"/>
  <c r="K3981" i="2"/>
  <c r="K3982" i="2"/>
  <c r="K3983" i="2"/>
  <c r="K3984" i="2"/>
  <c r="K3985" i="2"/>
  <c r="K3986" i="2"/>
  <c r="K3987" i="2"/>
  <c r="K3988" i="2"/>
  <c r="K3989" i="2"/>
  <c r="K3990" i="2"/>
  <c r="K3991" i="2"/>
  <c r="K3992" i="2"/>
  <c r="K3993" i="2"/>
  <c r="K3994" i="2"/>
  <c r="K3995" i="2"/>
  <c r="K3996" i="2"/>
  <c r="K3997" i="2"/>
  <c r="K3998" i="2"/>
  <c r="K3999" i="2"/>
  <c r="K4000" i="2"/>
  <c r="K4001" i="2"/>
  <c r="K4002" i="2"/>
  <c r="K4003" i="2"/>
  <c r="K4004" i="2"/>
  <c r="K4005" i="2"/>
  <c r="K4006" i="2"/>
  <c r="K4007" i="2"/>
  <c r="K4008" i="2"/>
  <c r="K4009" i="2"/>
  <c r="K4010" i="2"/>
  <c r="K4011" i="2"/>
  <c r="K4012" i="2"/>
  <c r="K4013" i="2"/>
  <c r="K4014" i="2"/>
  <c r="K4015" i="2"/>
  <c r="K4016" i="2"/>
  <c r="K4017" i="2"/>
  <c r="K4018" i="2"/>
  <c r="K4019" i="2"/>
  <c r="K4020" i="2"/>
  <c r="K4021" i="2"/>
  <c r="K4022" i="2"/>
  <c r="K4023" i="2"/>
  <c r="K4024" i="2"/>
  <c r="K4025" i="2"/>
  <c r="K4026" i="2"/>
  <c r="K4027" i="2"/>
  <c r="K4028" i="2"/>
  <c r="K4029" i="2"/>
  <c r="K4030" i="2"/>
  <c r="K4031" i="2"/>
  <c r="K4032" i="2"/>
  <c r="K4033" i="2"/>
  <c r="K4034" i="2"/>
  <c r="K4035" i="2"/>
  <c r="K4036" i="2"/>
  <c r="K4037" i="2"/>
  <c r="K4038" i="2"/>
  <c r="K4039" i="2"/>
  <c r="K4040" i="2"/>
  <c r="K4041" i="2"/>
  <c r="K4042" i="2"/>
  <c r="K4043" i="2"/>
  <c r="K4044" i="2"/>
  <c r="K4045" i="2"/>
  <c r="K4046" i="2"/>
  <c r="K4047" i="2"/>
  <c r="K4048" i="2"/>
  <c r="K4049" i="2"/>
  <c r="K4050" i="2"/>
  <c r="K4051" i="2"/>
  <c r="K4052" i="2"/>
  <c r="K4053" i="2"/>
  <c r="K4054" i="2"/>
  <c r="K4055" i="2"/>
  <c r="K4056" i="2"/>
  <c r="K4057" i="2"/>
  <c r="K4058" i="2"/>
  <c r="K4059" i="2"/>
  <c r="K4060" i="2"/>
  <c r="K4061" i="2"/>
  <c r="K4062" i="2"/>
  <c r="K4063" i="2"/>
  <c r="K4064" i="2"/>
  <c r="K4065" i="2"/>
  <c r="K4066" i="2"/>
  <c r="K4067" i="2"/>
  <c r="K4068" i="2"/>
  <c r="K4069" i="2"/>
  <c r="K4070" i="2"/>
  <c r="K4071" i="2"/>
  <c r="K4072" i="2"/>
  <c r="K4073" i="2"/>
  <c r="K4074" i="2"/>
  <c r="K4075" i="2"/>
  <c r="K4076" i="2"/>
  <c r="K4077" i="2"/>
  <c r="K4078" i="2"/>
  <c r="K4079" i="2"/>
  <c r="K4080" i="2"/>
  <c r="K4081" i="2"/>
  <c r="K4082" i="2"/>
  <c r="K4083" i="2"/>
  <c r="K4084" i="2"/>
  <c r="K4085" i="2"/>
  <c r="K4086" i="2"/>
  <c r="K4087" i="2"/>
  <c r="K4088" i="2"/>
  <c r="K4089" i="2"/>
  <c r="K4090" i="2"/>
  <c r="K4091" i="2"/>
  <c r="K4092" i="2"/>
  <c r="K4093" i="2"/>
  <c r="K4094" i="2"/>
  <c r="K4095" i="2"/>
  <c r="K4096" i="2"/>
  <c r="K4097" i="2"/>
  <c r="K4098" i="2"/>
  <c r="K4099" i="2"/>
  <c r="K4100" i="2"/>
  <c r="K4101" i="2"/>
  <c r="K4102" i="2"/>
  <c r="K4103" i="2"/>
  <c r="K4104" i="2"/>
  <c r="K4105" i="2"/>
  <c r="K4106" i="2"/>
  <c r="K4107" i="2"/>
  <c r="K4108" i="2"/>
  <c r="K4109" i="2"/>
  <c r="K4110" i="2"/>
  <c r="K4111" i="2"/>
  <c r="K4112" i="2"/>
  <c r="K4113" i="2"/>
  <c r="K4114" i="2"/>
  <c r="K4115" i="2"/>
  <c r="K4116" i="2"/>
  <c r="K4117" i="2"/>
  <c r="K4118" i="2"/>
  <c r="K4119" i="2"/>
  <c r="K4120" i="2"/>
  <c r="K4121" i="2"/>
  <c r="K4122" i="2"/>
  <c r="K4123" i="2"/>
  <c r="K4124" i="2"/>
  <c r="K4125" i="2"/>
  <c r="K4126" i="2"/>
  <c r="K4127" i="2"/>
  <c r="K4128" i="2"/>
  <c r="K4129" i="2"/>
  <c r="K4130" i="2"/>
  <c r="K4131" i="2"/>
  <c r="K4132" i="2"/>
  <c r="K4133" i="2"/>
  <c r="K4134" i="2"/>
  <c r="K4135" i="2"/>
  <c r="K4136" i="2"/>
  <c r="K4137" i="2"/>
  <c r="K4138" i="2"/>
  <c r="K4139" i="2"/>
  <c r="K4140" i="2"/>
  <c r="K4141" i="2"/>
  <c r="K4142" i="2"/>
  <c r="K4143" i="2"/>
  <c r="K4144" i="2"/>
  <c r="K4145" i="2"/>
  <c r="K4146" i="2"/>
  <c r="K4147" i="2"/>
  <c r="K4148" i="2"/>
  <c r="K4149" i="2"/>
  <c r="K4150" i="2"/>
  <c r="K4151" i="2"/>
  <c r="K4152" i="2"/>
  <c r="K4153" i="2"/>
  <c r="K4154" i="2"/>
  <c r="K4155" i="2"/>
  <c r="K4156" i="2"/>
  <c r="K4157" i="2"/>
  <c r="K4158" i="2"/>
  <c r="K4159" i="2"/>
  <c r="K4160" i="2"/>
  <c r="K4161" i="2"/>
  <c r="K4162" i="2"/>
  <c r="K4163" i="2"/>
  <c r="K4164" i="2"/>
  <c r="K4165" i="2"/>
  <c r="K4166" i="2"/>
  <c r="K4167" i="2"/>
  <c r="K4168" i="2"/>
  <c r="K4169" i="2"/>
  <c r="K4170" i="2"/>
  <c r="K4171" i="2"/>
  <c r="K4172" i="2"/>
  <c r="K4173" i="2"/>
  <c r="K4174" i="2"/>
  <c r="K4175" i="2"/>
  <c r="K4176" i="2"/>
  <c r="K4177" i="2"/>
  <c r="K4178" i="2"/>
  <c r="K4179" i="2"/>
  <c r="K4180" i="2"/>
  <c r="K4181" i="2"/>
  <c r="K4182" i="2"/>
  <c r="K4183" i="2"/>
  <c r="K4184" i="2"/>
  <c r="K4185" i="2"/>
  <c r="K4186" i="2"/>
  <c r="K4187" i="2"/>
  <c r="K4188" i="2"/>
  <c r="K4189" i="2"/>
  <c r="K4190" i="2"/>
  <c r="K4191" i="2"/>
  <c r="K4192" i="2"/>
  <c r="K4193" i="2"/>
  <c r="K4194" i="2"/>
  <c r="K4195" i="2"/>
  <c r="K4196" i="2"/>
  <c r="K4197" i="2"/>
  <c r="K4198" i="2"/>
  <c r="K4199" i="2"/>
  <c r="K4200" i="2"/>
  <c r="K4201" i="2"/>
  <c r="K4202" i="2"/>
  <c r="K4203" i="2"/>
  <c r="K4204" i="2"/>
  <c r="K4205" i="2"/>
  <c r="K4206" i="2"/>
  <c r="K4207" i="2"/>
  <c r="K4208" i="2"/>
  <c r="K4209" i="2"/>
  <c r="K4210" i="2"/>
  <c r="K4211" i="2"/>
  <c r="K4212" i="2"/>
  <c r="K4213" i="2"/>
  <c r="K4214" i="2"/>
  <c r="K4215" i="2"/>
  <c r="K4216" i="2"/>
  <c r="K4217" i="2"/>
  <c r="K4218" i="2"/>
  <c r="K4219" i="2"/>
  <c r="K4220" i="2"/>
  <c r="K4221" i="2"/>
  <c r="K4222" i="2"/>
  <c r="K4223" i="2"/>
  <c r="K4224" i="2"/>
  <c r="K4225" i="2"/>
  <c r="K4226" i="2"/>
  <c r="K4227" i="2"/>
  <c r="K4228" i="2"/>
  <c r="K4229" i="2"/>
  <c r="K4230" i="2"/>
  <c r="K4231" i="2"/>
  <c r="K4232" i="2"/>
  <c r="K4233" i="2"/>
  <c r="K4234" i="2"/>
  <c r="K4235" i="2"/>
  <c r="K4236" i="2"/>
  <c r="K4237" i="2"/>
  <c r="K4238" i="2"/>
  <c r="K4239" i="2"/>
  <c r="K4240" i="2"/>
  <c r="K4241" i="2"/>
  <c r="K4242" i="2"/>
  <c r="K4243" i="2"/>
  <c r="K4244" i="2"/>
  <c r="K4245" i="2"/>
  <c r="K4246" i="2"/>
  <c r="K4247" i="2"/>
  <c r="K4248" i="2"/>
  <c r="K4249" i="2"/>
  <c r="K4250" i="2"/>
  <c r="K4251" i="2"/>
  <c r="K4252" i="2"/>
  <c r="K4253" i="2"/>
  <c r="K4254" i="2"/>
  <c r="K4255" i="2"/>
  <c r="K4256" i="2"/>
  <c r="K4257" i="2"/>
  <c r="K4258" i="2"/>
  <c r="K4259" i="2"/>
  <c r="K4260" i="2"/>
  <c r="K4261" i="2"/>
  <c r="K4262" i="2"/>
  <c r="K4263" i="2"/>
  <c r="K4264" i="2"/>
  <c r="K4265" i="2"/>
  <c r="K4266" i="2"/>
  <c r="K4267" i="2"/>
  <c r="K4268" i="2"/>
  <c r="K4269" i="2"/>
  <c r="K4270" i="2"/>
  <c r="K4271" i="2"/>
  <c r="K4272" i="2"/>
  <c r="K4273" i="2"/>
  <c r="K4274" i="2"/>
  <c r="K4275" i="2"/>
  <c r="K4276" i="2"/>
  <c r="K4277" i="2"/>
  <c r="K4278" i="2"/>
  <c r="K4279" i="2"/>
  <c r="K4280" i="2"/>
  <c r="K4281" i="2"/>
  <c r="K4282" i="2"/>
  <c r="K4283" i="2"/>
  <c r="K4284" i="2"/>
  <c r="K4285" i="2"/>
  <c r="K4286" i="2"/>
  <c r="K4287" i="2"/>
  <c r="K4288" i="2"/>
  <c r="K4289" i="2"/>
  <c r="K4290" i="2"/>
  <c r="K4291" i="2"/>
  <c r="K4292" i="2"/>
  <c r="K4293" i="2"/>
  <c r="K4294" i="2"/>
  <c r="K4295" i="2"/>
  <c r="K4296" i="2"/>
  <c r="K4297" i="2"/>
  <c r="K4298" i="2"/>
  <c r="K4299" i="2"/>
  <c r="K4300" i="2"/>
  <c r="K4301" i="2"/>
  <c r="K4302" i="2"/>
  <c r="K4303" i="2"/>
  <c r="K4304" i="2"/>
  <c r="K4305" i="2"/>
  <c r="K4306" i="2"/>
  <c r="K4307" i="2"/>
  <c r="K4308" i="2"/>
  <c r="K4309" i="2"/>
  <c r="K4310" i="2"/>
  <c r="K4311" i="2"/>
  <c r="K4312" i="2"/>
  <c r="K4313" i="2"/>
  <c r="K4314" i="2"/>
  <c r="K4315" i="2"/>
  <c r="K4316" i="2"/>
  <c r="K4317" i="2"/>
  <c r="K4318" i="2"/>
  <c r="K4319" i="2"/>
  <c r="K4320" i="2"/>
  <c r="K4321" i="2"/>
  <c r="K4322" i="2"/>
  <c r="K4323" i="2"/>
  <c r="K4324" i="2"/>
  <c r="K4325" i="2"/>
  <c r="K4326" i="2"/>
  <c r="K4327" i="2"/>
  <c r="K4328" i="2"/>
  <c r="K4329" i="2"/>
  <c r="K4330" i="2"/>
  <c r="K4331" i="2"/>
  <c r="K4332" i="2"/>
  <c r="K4333" i="2"/>
  <c r="K4334" i="2"/>
  <c r="K4335" i="2"/>
  <c r="K4336" i="2"/>
  <c r="K4337" i="2"/>
  <c r="K4338" i="2"/>
  <c r="K4339" i="2"/>
  <c r="K4340" i="2"/>
  <c r="K4341" i="2"/>
  <c r="K4342" i="2"/>
  <c r="K4343" i="2"/>
  <c r="K4344" i="2"/>
  <c r="K4345" i="2"/>
  <c r="K4346" i="2"/>
  <c r="K4347" i="2"/>
  <c r="K4348" i="2"/>
  <c r="K4349" i="2"/>
  <c r="K4350" i="2"/>
  <c r="K4351" i="2"/>
  <c r="K4352" i="2"/>
  <c r="K4353" i="2"/>
  <c r="K4354" i="2"/>
  <c r="K4355" i="2"/>
  <c r="K4356" i="2"/>
  <c r="K4357" i="2"/>
  <c r="K4358" i="2"/>
  <c r="K4359" i="2"/>
  <c r="K4360" i="2"/>
  <c r="K4361" i="2"/>
  <c r="K4362" i="2"/>
  <c r="K4363" i="2"/>
  <c r="K4364" i="2"/>
  <c r="K4365" i="2"/>
  <c r="K4366" i="2"/>
  <c r="K4367" i="2"/>
  <c r="K4368" i="2"/>
  <c r="K4369" i="2"/>
  <c r="K4370" i="2"/>
  <c r="K4371" i="2"/>
  <c r="K4372" i="2"/>
  <c r="K4373" i="2"/>
  <c r="K4374" i="2"/>
  <c r="K4375" i="2"/>
  <c r="K4376" i="2"/>
  <c r="K4377" i="2"/>
  <c r="K4378" i="2"/>
  <c r="K4379" i="2"/>
  <c r="K4380" i="2"/>
  <c r="K4381" i="2"/>
  <c r="K4382" i="2"/>
  <c r="K4383" i="2"/>
  <c r="K4384" i="2"/>
  <c r="K4385" i="2"/>
  <c r="K4386" i="2"/>
  <c r="K4387" i="2"/>
  <c r="K4388" i="2"/>
  <c r="K4389" i="2"/>
  <c r="K4390" i="2"/>
  <c r="K4391" i="2"/>
  <c r="K4392" i="2"/>
  <c r="K4393" i="2"/>
  <c r="K4394" i="2"/>
  <c r="K4395" i="2"/>
  <c r="K4396" i="2"/>
  <c r="K4397" i="2"/>
  <c r="K4398" i="2"/>
  <c r="K4399" i="2"/>
  <c r="K4400" i="2"/>
  <c r="K4401" i="2"/>
  <c r="K4402" i="2"/>
  <c r="K4403" i="2"/>
  <c r="K4404" i="2"/>
  <c r="K4405" i="2"/>
  <c r="K4406" i="2"/>
  <c r="K4407" i="2"/>
  <c r="K4408" i="2"/>
  <c r="K4409" i="2"/>
  <c r="K4410" i="2"/>
  <c r="K4411" i="2"/>
  <c r="K4412" i="2"/>
  <c r="K4413" i="2"/>
  <c r="K4414" i="2"/>
  <c r="K4415" i="2"/>
  <c r="K4416" i="2"/>
  <c r="K4417" i="2"/>
  <c r="K4418" i="2"/>
  <c r="K4419" i="2"/>
  <c r="K4420" i="2"/>
  <c r="K4421" i="2"/>
  <c r="K4422" i="2"/>
  <c r="K4423" i="2"/>
  <c r="K4424" i="2"/>
  <c r="K4425" i="2"/>
  <c r="K4426" i="2"/>
  <c r="K4427" i="2"/>
  <c r="K4428" i="2"/>
  <c r="K4429" i="2"/>
  <c r="K4430" i="2"/>
  <c r="K4431" i="2"/>
  <c r="K4432" i="2"/>
  <c r="K4433" i="2"/>
  <c r="K4434" i="2"/>
  <c r="K4435" i="2"/>
  <c r="K4436" i="2"/>
  <c r="K4437" i="2"/>
  <c r="K4438" i="2"/>
  <c r="K4439" i="2"/>
  <c r="K4440" i="2"/>
  <c r="K4441" i="2"/>
  <c r="K4442" i="2"/>
  <c r="K4443" i="2"/>
  <c r="K4444" i="2"/>
  <c r="K4445" i="2"/>
  <c r="K4446" i="2"/>
  <c r="K4447" i="2"/>
  <c r="K4448" i="2"/>
  <c r="K4449" i="2"/>
  <c r="K4450" i="2"/>
  <c r="K4451" i="2"/>
  <c r="K4452" i="2"/>
  <c r="K4453" i="2"/>
  <c r="K4454" i="2"/>
  <c r="K4455" i="2"/>
  <c r="K4456" i="2"/>
  <c r="K4457" i="2"/>
  <c r="K4458" i="2"/>
  <c r="K4459" i="2"/>
  <c r="K4460" i="2"/>
  <c r="K4461" i="2"/>
  <c r="K4462" i="2"/>
  <c r="K4463" i="2"/>
  <c r="K4464" i="2"/>
  <c r="K4465" i="2"/>
  <c r="K4466" i="2"/>
  <c r="K4467" i="2"/>
  <c r="K4468" i="2"/>
  <c r="K4469" i="2"/>
  <c r="K4470" i="2"/>
  <c r="K4471" i="2"/>
  <c r="K4472" i="2"/>
  <c r="K4473" i="2"/>
  <c r="K4474" i="2"/>
  <c r="K4475" i="2"/>
  <c r="K4476" i="2"/>
  <c r="K4477" i="2"/>
  <c r="K4478" i="2"/>
  <c r="K4479" i="2"/>
  <c r="K4480" i="2"/>
  <c r="K4481" i="2"/>
  <c r="K4482" i="2"/>
  <c r="K4483" i="2"/>
  <c r="K4484" i="2"/>
  <c r="K4485" i="2"/>
  <c r="K4486" i="2"/>
  <c r="K4487" i="2"/>
  <c r="K4488" i="2"/>
  <c r="K4489" i="2"/>
  <c r="K4490" i="2"/>
  <c r="K4491" i="2"/>
  <c r="K4492" i="2"/>
  <c r="K4493" i="2"/>
  <c r="K4494" i="2"/>
  <c r="K4495" i="2"/>
  <c r="K4496" i="2"/>
  <c r="K4497" i="2"/>
  <c r="K4498" i="2"/>
  <c r="K4499" i="2"/>
  <c r="K4500" i="2"/>
  <c r="K4501" i="2"/>
  <c r="K4502" i="2"/>
  <c r="K4503" i="2"/>
  <c r="K4504" i="2"/>
  <c r="K4505" i="2"/>
  <c r="K4506" i="2"/>
  <c r="K4507" i="2"/>
  <c r="K4508" i="2"/>
  <c r="K4509" i="2"/>
  <c r="K4510" i="2"/>
  <c r="K4511" i="2"/>
  <c r="K4512" i="2"/>
  <c r="K4513" i="2"/>
  <c r="K4514" i="2"/>
  <c r="K4515" i="2"/>
  <c r="K4516" i="2"/>
  <c r="K4517" i="2"/>
  <c r="K4518" i="2"/>
  <c r="K4519" i="2"/>
  <c r="K4520" i="2"/>
  <c r="K4521" i="2"/>
  <c r="K4522" i="2"/>
  <c r="K4523" i="2"/>
  <c r="K4524" i="2"/>
  <c r="K4525" i="2"/>
  <c r="K4526" i="2"/>
  <c r="K4527" i="2"/>
  <c r="K4528" i="2"/>
  <c r="K4529" i="2"/>
  <c r="K4530" i="2"/>
  <c r="K4531" i="2"/>
  <c r="K4532" i="2"/>
  <c r="K4533" i="2"/>
  <c r="K4534" i="2"/>
  <c r="K4535" i="2"/>
  <c r="K4536" i="2"/>
  <c r="K4537" i="2"/>
  <c r="K4538" i="2"/>
  <c r="K4539" i="2"/>
  <c r="K4540" i="2"/>
  <c r="K4541" i="2"/>
  <c r="K4542" i="2"/>
  <c r="K4543" i="2"/>
  <c r="K4544" i="2"/>
  <c r="K4545" i="2"/>
  <c r="K4546" i="2"/>
  <c r="K4547" i="2"/>
  <c r="K4548" i="2"/>
  <c r="K4549" i="2"/>
  <c r="K4550" i="2"/>
  <c r="K4551" i="2"/>
  <c r="K4552" i="2"/>
  <c r="K4553" i="2"/>
  <c r="K4554" i="2"/>
  <c r="K4555" i="2"/>
  <c r="K4556" i="2"/>
  <c r="K4557" i="2"/>
  <c r="K4558" i="2"/>
  <c r="K4559" i="2"/>
  <c r="K4560" i="2"/>
  <c r="K4561" i="2"/>
  <c r="K4562" i="2"/>
  <c r="K4563" i="2"/>
  <c r="K4564" i="2"/>
  <c r="K4565" i="2"/>
  <c r="K4566" i="2"/>
  <c r="K4567" i="2"/>
  <c r="K4568" i="2"/>
  <c r="K4569" i="2"/>
  <c r="K4570" i="2"/>
  <c r="K4571" i="2"/>
  <c r="K4572" i="2"/>
  <c r="K4573" i="2"/>
  <c r="K4574" i="2"/>
  <c r="K4575" i="2"/>
  <c r="K4576" i="2"/>
  <c r="K4577" i="2"/>
  <c r="K4578" i="2"/>
  <c r="K4579" i="2"/>
  <c r="K4580" i="2"/>
  <c r="K4581" i="2"/>
  <c r="K4582" i="2"/>
  <c r="K4583" i="2"/>
  <c r="K4584" i="2"/>
  <c r="K4585" i="2"/>
  <c r="K4586" i="2"/>
  <c r="K4587" i="2"/>
  <c r="K4588" i="2"/>
  <c r="K4589" i="2"/>
  <c r="K4590" i="2"/>
  <c r="K4591" i="2"/>
  <c r="K4592" i="2"/>
  <c r="K4593" i="2"/>
  <c r="K4594" i="2"/>
  <c r="K4595" i="2"/>
  <c r="K4596" i="2"/>
  <c r="K4597" i="2"/>
  <c r="K4598" i="2"/>
  <c r="K4599" i="2"/>
  <c r="K4600" i="2"/>
  <c r="K4601" i="2"/>
  <c r="K4602" i="2"/>
  <c r="K4603" i="2"/>
  <c r="K4604" i="2"/>
  <c r="K4605" i="2"/>
  <c r="K4606" i="2"/>
  <c r="K4607" i="2"/>
  <c r="K4608" i="2"/>
  <c r="K4609" i="2"/>
  <c r="K4610" i="2"/>
  <c r="K4611" i="2"/>
  <c r="K4612" i="2"/>
  <c r="K4613" i="2"/>
  <c r="K4614" i="2"/>
  <c r="K4615" i="2"/>
  <c r="K4616" i="2"/>
  <c r="K4617" i="2"/>
  <c r="K4618" i="2"/>
  <c r="K4619" i="2"/>
  <c r="K4620" i="2"/>
  <c r="K4621" i="2"/>
  <c r="K4622" i="2"/>
  <c r="K4623" i="2"/>
  <c r="K4624" i="2"/>
  <c r="K4625" i="2"/>
  <c r="K4626" i="2"/>
  <c r="K4627" i="2"/>
  <c r="K4628" i="2"/>
  <c r="K4629" i="2"/>
  <c r="K4630" i="2"/>
  <c r="K4631" i="2"/>
  <c r="K4632" i="2"/>
  <c r="K4633" i="2"/>
  <c r="K4634" i="2"/>
  <c r="K4635" i="2"/>
  <c r="K4636" i="2"/>
  <c r="K4637" i="2"/>
  <c r="K4638" i="2"/>
  <c r="K4639" i="2"/>
  <c r="K4640" i="2"/>
  <c r="K4641" i="2"/>
  <c r="K4642" i="2"/>
  <c r="K4643" i="2"/>
  <c r="K4644" i="2"/>
  <c r="K4645" i="2"/>
  <c r="K4646" i="2"/>
  <c r="K4647" i="2"/>
  <c r="K4648" i="2"/>
  <c r="K4649" i="2"/>
  <c r="K4650" i="2"/>
  <c r="K4651" i="2"/>
  <c r="K4652" i="2"/>
  <c r="K4653" i="2"/>
  <c r="K4654" i="2"/>
  <c r="K4655" i="2"/>
  <c r="K4656" i="2"/>
  <c r="K4657" i="2"/>
  <c r="K4658" i="2"/>
  <c r="K4659" i="2"/>
  <c r="K4660" i="2"/>
  <c r="K4661" i="2"/>
  <c r="K4662" i="2"/>
  <c r="K4663" i="2"/>
  <c r="K4664" i="2"/>
  <c r="K4665" i="2"/>
  <c r="K4666" i="2"/>
  <c r="K4667" i="2"/>
  <c r="K4668" i="2"/>
  <c r="K4669" i="2"/>
  <c r="K4670" i="2"/>
  <c r="K4671" i="2"/>
  <c r="K4672" i="2"/>
  <c r="K4673" i="2"/>
  <c r="K4674" i="2"/>
  <c r="K4675" i="2"/>
  <c r="K4676" i="2"/>
  <c r="K4677" i="2"/>
  <c r="K4678" i="2"/>
  <c r="K4679" i="2"/>
  <c r="K4680" i="2"/>
  <c r="K4681" i="2"/>
  <c r="K4682" i="2"/>
  <c r="K4683" i="2"/>
  <c r="K4684" i="2"/>
  <c r="K4685" i="2"/>
  <c r="K4686" i="2"/>
  <c r="K4687" i="2"/>
  <c r="K4688" i="2"/>
  <c r="K4689" i="2"/>
  <c r="K4690" i="2"/>
  <c r="K4691" i="2"/>
  <c r="K4692" i="2"/>
  <c r="K4693" i="2"/>
  <c r="K4694" i="2"/>
  <c r="K4695" i="2"/>
  <c r="K4696" i="2"/>
  <c r="K4697" i="2"/>
  <c r="K4698" i="2"/>
  <c r="K4699" i="2"/>
  <c r="K4700" i="2"/>
  <c r="K4701" i="2"/>
  <c r="K4702" i="2"/>
  <c r="K4703" i="2"/>
  <c r="K4704" i="2"/>
  <c r="K4705" i="2"/>
  <c r="K4706" i="2"/>
  <c r="K4707" i="2"/>
  <c r="K4708" i="2"/>
  <c r="K4709" i="2"/>
  <c r="K4710" i="2"/>
  <c r="K4711" i="2"/>
  <c r="K4712" i="2"/>
  <c r="K4713" i="2"/>
  <c r="K4714" i="2"/>
  <c r="K4715" i="2"/>
  <c r="K4716" i="2"/>
  <c r="K4717" i="2"/>
  <c r="K4718" i="2"/>
  <c r="K4719" i="2"/>
  <c r="K4720" i="2"/>
  <c r="K4721" i="2"/>
  <c r="K4722" i="2"/>
  <c r="K4723" i="2"/>
  <c r="K4724" i="2"/>
  <c r="K4725" i="2"/>
  <c r="K4726" i="2"/>
  <c r="K4727" i="2"/>
  <c r="K4728" i="2"/>
  <c r="K4729" i="2"/>
  <c r="K4730" i="2"/>
  <c r="K4731" i="2"/>
  <c r="K4732" i="2"/>
  <c r="K4733" i="2"/>
  <c r="K4734" i="2"/>
  <c r="K4735" i="2"/>
  <c r="K4736" i="2"/>
  <c r="K4737" i="2"/>
  <c r="K4738" i="2"/>
  <c r="K4739" i="2"/>
  <c r="K4740" i="2"/>
  <c r="K4741" i="2"/>
  <c r="K4742" i="2"/>
  <c r="K4743" i="2"/>
  <c r="K4744" i="2"/>
  <c r="K4745" i="2"/>
  <c r="K4746" i="2"/>
  <c r="K4747" i="2"/>
  <c r="K4748" i="2"/>
  <c r="K4749" i="2"/>
  <c r="K4750" i="2"/>
  <c r="K4751" i="2"/>
  <c r="K4752" i="2"/>
  <c r="K4753" i="2"/>
  <c r="K4754" i="2"/>
  <c r="K4755" i="2"/>
  <c r="K4756" i="2"/>
  <c r="K4757" i="2"/>
  <c r="K4758" i="2"/>
  <c r="K4759" i="2"/>
  <c r="K4760" i="2"/>
  <c r="K4761" i="2"/>
  <c r="K4762" i="2"/>
  <c r="K4763" i="2"/>
  <c r="K4764" i="2"/>
  <c r="K4765" i="2"/>
  <c r="K4766" i="2"/>
  <c r="K4767" i="2"/>
  <c r="K4768" i="2"/>
  <c r="K4769" i="2"/>
  <c r="K4770" i="2"/>
  <c r="K4771" i="2"/>
  <c r="K4772" i="2"/>
  <c r="K4773" i="2"/>
  <c r="K4774" i="2"/>
  <c r="K4775" i="2"/>
  <c r="K4776" i="2"/>
  <c r="K4777" i="2"/>
  <c r="K4778" i="2"/>
  <c r="K4779" i="2"/>
  <c r="K4780" i="2"/>
  <c r="K4781" i="2"/>
  <c r="K4782" i="2"/>
  <c r="K4783" i="2"/>
  <c r="K4784" i="2"/>
  <c r="K4785" i="2"/>
  <c r="K4786" i="2"/>
  <c r="K4787" i="2"/>
  <c r="K4788" i="2"/>
  <c r="K4789" i="2"/>
  <c r="K4790" i="2"/>
  <c r="K4791" i="2"/>
  <c r="K4792" i="2"/>
  <c r="K4793" i="2"/>
  <c r="K4794" i="2"/>
  <c r="K4795" i="2"/>
  <c r="K4796" i="2"/>
  <c r="K4797" i="2"/>
  <c r="K4798" i="2"/>
  <c r="K4799" i="2"/>
  <c r="K4800" i="2"/>
  <c r="K4801" i="2"/>
  <c r="K4802" i="2"/>
  <c r="K4803" i="2"/>
  <c r="K4804" i="2"/>
  <c r="K4805" i="2"/>
  <c r="K4806" i="2"/>
  <c r="K4807" i="2"/>
  <c r="K4808" i="2"/>
  <c r="K4809" i="2"/>
  <c r="K4810" i="2"/>
  <c r="K4811" i="2"/>
  <c r="K4812" i="2"/>
  <c r="K4813" i="2"/>
  <c r="K4814" i="2"/>
  <c r="K4815" i="2"/>
  <c r="K4816" i="2"/>
  <c r="K4817" i="2"/>
  <c r="K4818" i="2"/>
  <c r="K4819" i="2"/>
  <c r="K4820" i="2"/>
  <c r="K4821" i="2"/>
  <c r="K4822" i="2"/>
  <c r="K4823" i="2"/>
  <c r="K4824" i="2"/>
  <c r="K4825" i="2"/>
  <c r="K4826" i="2"/>
  <c r="K4827" i="2"/>
  <c r="K4828" i="2"/>
  <c r="K4829" i="2"/>
  <c r="K4830" i="2"/>
  <c r="K4831" i="2"/>
  <c r="K4832" i="2"/>
  <c r="K4833" i="2"/>
  <c r="K4834" i="2"/>
  <c r="K4835" i="2"/>
  <c r="K4836" i="2"/>
  <c r="K4837" i="2"/>
  <c r="K4838" i="2"/>
  <c r="K4839" i="2"/>
  <c r="K4840" i="2"/>
  <c r="K4841" i="2"/>
  <c r="K4842" i="2"/>
  <c r="K4843" i="2"/>
  <c r="K4844" i="2"/>
  <c r="K4845" i="2"/>
  <c r="K4846" i="2"/>
  <c r="K4847" i="2"/>
  <c r="K4848" i="2"/>
  <c r="K4849" i="2"/>
  <c r="K4850" i="2"/>
  <c r="K4851" i="2"/>
  <c r="K4852" i="2"/>
  <c r="K4853" i="2"/>
  <c r="K4854" i="2"/>
  <c r="K4855" i="2"/>
  <c r="K4856" i="2"/>
  <c r="K4857" i="2"/>
  <c r="K4858" i="2"/>
  <c r="K4859" i="2"/>
  <c r="K4860" i="2"/>
  <c r="K4861" i="2"/>
  <c r="K4862" i="2"/>
  <c r="K4863" i="2"/>
  <c r="K4864" i="2"/>
  <c r="K4865" i="2"/>
  <c r="K4866" i="2"/>
  <c r="K4867" i="2"/>
  <c r="K4868" i="2"/>
  <c r="K4869" i="2"/>
  <c r="K4870" i="2"/>
  <c r="K4871" i="2"/>
  <c r="K4872" i="2"/>
  <c r="K4873" i="2"/>
  <c r="K4874" i="2"/>
  <c r="K4875" i="2"/>
  <c r="K4876" i="2"/>
  <c r="K4877" i="2"/>
  <c r="K4878" i="2"/>
  <c r="K4879" i="2"/>
  <c r="K4880" i="2"/>
  <c r="K4881" i="2"/>
  <c r="K4882" i="2"/>
  <c r="K4883" i="2"/>
  <c r="K4884" i="2"/>
  <c r="K4885" i="2"/>
  <c r="K4886" i="2"/>
  <c r="K4887" i="2"/>
  <c r="K4888" i="2"/>
  <c r="K4889" i="2"/>
  <c r="K4890" i="2"/>
  <c r="K4891" i="2"/>
  <c r="K4892" i="2"/>
  <c r="K4893" i="2"/>
  <c r="K4894" i="2"/>
  <c r="K4895" i="2"/>
  <c r="K4896" i="2"/>
  <c r="K4897" i="2"/>
  <c r="K4898" i="2"/>
  <c r="K4899" i="2"/>
  <c r="K4900" i="2"/>
  <c r="K4901" i="2"/>
  <c r="K4902" i="2"/>
  <c r="K4903" i="2"/>
  <c r="K4904" i="2"/>
  <c r="K4905" i="2"/>
  <c r="K4906" i="2"/>
  <c r="K4907" i="2"/>
  <c r="K4908" i="2"/>
  <c r="K4909" i="2"/>
  <c r="K4910" i="2"/>
  <c r="K4911" i="2"/>
  <c r="K4912" i="2"/>
  <c r="K4913" i="2"/>
  <c r="K4914" i="2"/>
  <c r="K4915" i="2"/>
  <c r="K4916" i="2"/>
  <c r="K4917" i="2"/>
  <c r="K4918" i="2"/>
  <c r="K4919" i="2"/>
  <c r="K4920" i="2"/>
  <c r="K4921" i="2"/>
  <c r="K4922" i="2"/>
  <c r="K4923" i="2"/>
  <c r="K4924" i="2"/>
  <c r="K4925" i="2"/>
  <c r="K4926" i="2"/>
  <c r="K4927" i="2"/>
  <c r="K4928" i="2"/>
  <c r="K4929" i="2"/>
  <c r="K4930" i="2"/>
  <c r="K4931" i="2"/>
  <c r="K4932" i="2"/>
  <c r="K4933" i="2"/>
  <c r="K4934" i="2"/>
  <c r="K4935" i="2"/>
  <c r="K4936" i="2"/>
  <c r="K4937" i="2"/>
  <c r="K4938" i="2"/>
  <c r="K4939" i="2"/>
  <c r="K4940" i="2"/>
  <c r="K4941" i="2"/>
  <c r="K4942" i="2"/>
  <c r="K4943" i="2"/>
  <c r="K4944" i="2"/>
  <c r="K4945" i="2"/>
  <c r="K4946" i="2"/>
  <c r="K4947" i="2"/>
  <c r="K4948" i="2"/>
  <c r="K4949" i="2"/>
  <c r="K4950" i="2"/>
  <c r="K4951" i="2"/>
  <c r="K4952" i="2"/>
  <c r="K4953" i="2"/>
  <c r="K4954" i="2"/>
  <c r="K4955" i="2"/>
  <c r="K4956" i="2"/>
  <c r="K4957" i="2"/>
  <c r="K4958" i="2"/>
  <c r="K4959" i="2"/>
  <c r="K4960" i="2"/>
  <c r="K4961" i="2"/>
  <c r="K4962" i="2"/>
  <c r="K4963" i="2"/>
  <c r="K4964" i="2"/>
  <c r="K4965" i="2"/>
  <c r="K4966" i="2"/>
  <c r="K4967" i="2"/>
  <c r="K4968" i="2"/>
  <c r="K4969" i="2"/>
  <c r="K4970" i="2"/>
  <c r="K4971" i="2"/>
  <c r="K4972" i="2"/>
  <c r="K4973" i="2"/>
  <c r="K4974" i="2"/>
  <c r="K4975" i="2"/>
  <c r="K4976" i="2"/>
  <c r="K4977" i="2"/>
  <c r="K4978" i="2"/>
  <c r="K4979" i="2"/>
  <c r="K4980" i="2"/>
  <c r="K4981" i="2"/>
  <c r="K4982" i="2"/>
  <c r="K4983" i="2"/>
  <c r="K4984" i="2"/>
  <c r="K4985" i="2"/>
  <c r="K4986" i="2"/>
  <c r="K4987" i="2"/>
  <c r="K4988" i="2"/>
  <c r="K4989" i="2"/>
  <c r="K4990" i="2"/>
  <c r="K4991" i="2"/>
  <c r="K4992" i="2"/>
  <c r="K4993" i="2"/>
  <c r="K4994" i="2"/>
  <c r="K4995" i="2"/>
  <c r="K4996" i="2"/>
  <c r="K4997" i="2"/>
  <c r="K4998" i="2"/>
  <c r="K4999" i="2"/>
  <c r="K5000" i="2"/>
  <c r="K5001" i="2"/>
  <c r="K5002" i="2"/>
  <c r="K5003" i="2"/>
  <c r="K5004" i="2"/>
  <c r="K5005" i="2"/>
  <c r="K5006" i="2"/>
  <c r="K5007" i="2"/>
  <c r="K5008" i="2"/>
  <c r="K5009" i="2"/>
  <c r="K5010" i="2"/>
  <c r="K5011" i="2"/>
  <c r="K5012" i="2"/>
  <c r="K5013" i="2"/>
  <c r="K5014" i="2"/>
  <c r="K5015" i="2"/>
  <c r="K5016" i="2"/>
  <c r="K5017" i="2"/>
  <c r="K5018" i="2"/>
  <c r="K5019" i="2"/>
  <c r="K5020" i="2"/>
  <c r="K5021" i="2"/>
  <c r="K5022" i="2"/>
  <c r="K5023" i="2"/>
  <c r="K5024" i="2"/>
  <c r="K5025" i="2"/>
  <c r="K5026" i="2"/>
  <c r="K5027" i="2"/>
  <c r="K5028" i="2"/>
  <c r="K5029" i="2"/>
  <c r="K5030" i="2"/>
  <c r="K5031" i="2"/>
  <c r="K5032" i="2"/>
  <c r="K5033" i="2"/>
  <c r="K5034" i="2"/>
  <c r="K5035" i="2"/>
  <c r="K5036" i="2"/>
  <c r="K5037" i="2"/>
  <c r="K5038" i="2"/>
  <c r="K5039" i="2"/>
  <c r="K5040" i="2"/>
  <c r="K5041" i="2"/>
  <c r="K5042" i="2"/>
  <c r="K5043" i="2"/>
  <c r="K5044" i="2"/>
  <c r="K5045" i="2"/>
  <c r="K5046" i="2"/>
  <c r="K5047" i="2"/>
  <c r="K5048" i="2"/>
  <c r="K5049" i="2"/>
  <c r="K5050" i="2"/>
  <c r="K5051" i="2"/>
  <c r="K5052" i="2"/>
  <c r="K5053" i="2"/>
  <c r="K5054" i="2"/>
  <c r="K5055" i="2"/>
  <c r="K5056" i="2"/>
  <c r="K5057" i="2"/>
  <c r="K5058" i="2"/>
  <c r="K5059" i="2"/>
  <c r="K5060" i="2"/>
  <c r="K5061" i="2"/>
  <c r="K5062" i="2"/>
  <c r="K5063" i="2"/>
  <c r="K5064" i="2"/>
  <c r="K5065" i="2"/>
  <c r="K5066" i="2"/>
  <c r="K5067" i="2"/>
  <c r="K5068" i="2"/>
  <c r="K5069" i="2"/>
  <c r="K5070" i="2"/>
  <c r="K5071" i="2"/>
  <c r="K5072" i="2"/>
  <c r="K5073" i="2"/>
  <c r="K5074" i="2"/>
  <c r="K5075" i="2"/>
  <c r="K5076" i="2"/>
  <c r="K5077" i="2"/>
  <c r="K5078" i="2"/>
  <c r="K5079" i="2"/>
  <c r="K5080" i="2"/>
  <c r="K5081" i="2"/>
  <c r="K5082" i="2"/>
  <c r="K5083" i="2"/>
  <c r="K5084" i="2"/>
  <c r="K5085" i="2"/>
  <c r="K5086" i="2"/>
  <c r="K5087" i="2"/>
  <c r="K5088" i="2"/>
  <c r="K5089" i="2"/>
  <c r="K5090" i="2"/>
  <c r="K5091" i="2"/>
  <c r="K5092" i="2"/>
  <c r="K5093" i="2"/>
  <c r="K5094" i="2"/>
  <c r="K5095" i="2"/>
  <c r="K5096" i="2"/>
  <c r="K5097" i="2"/>
  <c r="K5098" i="2"/>
  <c r="K5099" i="2"/>
  <c r="K5100" i="2"/>
  <c r="K5101" i="2"/>
  <c r="K5102" i="2"/>
  <c r="K5103" i="2"/>
  <c r="K5104" i="2"/>
  <c r="K5105" i="2"/>
  <c r="K5106" i="2"/>
  <c r="K5107" i="2"/>
  <c r="K5108" i="2"/>
  <c r="K5109" i="2"/>
  <c r="K5110" i="2"/>
  <c r="K5111" i="2"/>
  <c r="K5112" i="2"/>
  <c r="K5113" i="2"/>
  <c r="K5114" i="2"/>
  <c r="K5115" i="2"/>
  <c r="K5116" i="2"/>
  <c r="K5117" i="2"/>
  <c r="K5118" i="2"/>
  <c r="K5119" i="2"/>
  <c r="K5120" i="2"/>
  <c r="K5121" i="2"/>
  <c r="K5122" i="2"/>
  <c r="K5123" i="2"/>
  <c r="K5124" i="2"/>
  <c r="K5125" i="2"/>
  <c r="K5126" i="2"/>
  <c r="K5127" i="2"/>
  <c r="K5128" i="2"/>
  <c r="K5129" i="2"/>
  <c r="K5130" i="2"/>
  <c r="K5131" i="2"/>
  <c r="K5132" i="2"/>
  <c r="K5133" i="2"/>
  <c r="K5134" i="2"/>
  <c r="K5135" i="2"/>
  <c r="K5136" i="2"/>
  <c r="K5137" i="2"/>
  <c r="K5138" i="2"/>
  <c r="K5139" i="2"/>
  <c r="K5140" i="2"/>
  <c r="K5141" i="2"/>
  <c r="K5142" i="2"/>
  <c r="K5143" i="2"/>
  <c r="K5144" i="2"/>
  <c r="K5145" i="2"/>
  <c r="K5146" i="2"/>
  <c r="K5147" i="2"/>
  <c r="K5148" i="2"/>
  <c r="K5149" i="2"/>
  <c r="K5150" i="2"/>
  <c r="K5151" i="2"/>
  <c r="K5152" i="2"/>
  <c r="K5153" i="2"/>
  <c r="K5154" i="2"/>
  <c r="K5155" i="2"/>
  <c r="K5156" i="2"/>
  <c r="K5157" i="2"/>
  <c r="K5158" i="2"/>
  <c r="K5159" i="2"/>
  <c r="K5160" i="2"/>
  <c r="K5161" i="2"/>
  <c r="K5162" i="2"/>
  <c r="K5163" i="2"/>
  <c r="K5164" i="2"/>
  <c r="K5165" i="2"/>
  <c r="K5166" i="2"/>
  <c r="K5167" i="2"/>
  <c r="K5168" i="2"/>
  <c r="K5169" i="2"/>
  <c r="K5170" i="2"/>
  <c r="K5171" i="2"/>
  <c r="K5172" i="2"/>
  <c r="K5173" i="2"/>
  <c r="K5174" i="2"/>
  <c r="K5175" i="2"/>
  <c r="K5176" i="2"/>
  <c r="K5177" i="2"/>
  <c r="K5178" i="2"/>
  <c r="K5179" i="2"/>
  <c r="K5180" i="2"/>
  <c r="K5181" i="2"/>
  <c r="K5182" i="2"/>
  <c r="K5183" i="2"/>
  <c r="K5184" i="2"/>
  <c r="K5185" i="2"/>
  <c r="K5186" i="2"/>
  <c r="K5187" i="2"/>
  <c r="K5188" i="2"/>
  <c r="K5189" i="2"/>
  <c r="K5190" i="2"/>
  <c r="K5191" i="2"/>
  <c r="K5192" i="2"/>
  <c r="K5193" i="2"/>
  <c r="K5194" i="2"/>
  <c r="K5195" i="2"/>
  <c r="K5196" i="2"/>
  <c r="K5197" i="2"/>
  <c r="K5198" i="2"/>
  <c r="K5199" i="2"/>
  <c r="K5200" i="2"/>
  <c r="K5201" i="2"/>
  <c r="K5202" i="2"/>
  <c r="K5203" i="2"/>
  <c r="K5204" i="2"/>
  <c r="K5205" i="2"/>
  <c r="K5206" i="2"/>
  <c r="K5207" i="2"/>
  <c r="K5208" i="2"/>
  <c r="K5209" i="2"/>
  <c r="K5210" i="2"/>
  <c r="K5211" i="2"/>
  <c r="K5212" i="2"/>
  <c r="K5213" i="2"/>
  <c r="K5214" i="2"/>
  <c r="K5215" i="2"/>
  <c r="K5216" i="2"/>
  <c r="K5217" i="2"/>
  <c r="K5218" i="2"/>
  <c r="K5219" i="2"/>
  <c r="K5220" i="2"/>
  <c r="K5221" i="2"/>
  <c r="K5222" i="2"/>
  <c r="K5223" i="2"/>
  <c r="K5224" i="2"/>
  <c r="K5225" i="2"/>
  <c r="K5226" i="2"/>
  <c r="K5227" i="2"/>
  <c r="K5228" i="2"/>
  <c r="K5229" i="2"/>
  <c r="K5230" i="2"/>
  <c r="K5231" i="2"/>
  <c r="K5232" i="2"/>
  <c r="K5233" i="2"/>
  <c r="K5234" i="2"/>
  <c r="K5235" i="2"/>
  <c r="K5236" i="2"/>
  <c r="K5237" i="2"/>
  <c r="K5238" i="2"/>
  <c r="K5239" i="2"/>
  <c r="K5240" i="2"/>
  <c r="K5241" i="2"/>
  <c r="K5242" i="2"/>
  <c r="K5243" i="2"/>
  <c r="K5244" i="2"/>
  <c r="K5245" i="2"/>
  <c r="K5246" i="2"/>
  <c r="K5247" i="2"/>
  <c r="K5248" i="2"/>
  <c r="K5249" i="2"/>
  <c r="K5250" i="2"/>
  <c r="K5251" i="2"/>
  <c r="K5252" i="2"/>
  <c r="K5253" i="2"/>
  <c r="K5254" i="2"/>
  <c r="K5255" i="2"/>
  <c r="K5256" i="2"/>
  <c r="K5257" i="2"/>
  <c r="K5258" i="2"/>
  <c r="K5259" i="2"/>
  <c r="K5260" i="2"/>
  <c r="K5261" i="2"/>
  <c r="K5262" i="2"/>
  <c r="K5263" i="2"/>
  <c r="K5264" i="2"/>
  <c r="K5265" i="2"/>
  <c r="K5266" i="2"/>
  <c r="K5267" i="2"/>
  <c r="K5268" i="2"/>
  <c r="K5269" i="2"/>
  <c r="K5270" i="2"/>
  <c r="K5271" i="2"/>
  <c r="K5272" i="2"/>
  <c r="K5273" i="2"/>
  <c r="K5274" i="2"/>
  <c r="K5275" i="2"/>
  <c r="K5276" i="2"/>
  <c r="K5277" i="2"/>
  <c r="K5278" i="2"/>
  <c r="K5279" i="2"/>
  <c r="K5280" i="2"/>
  <c r="K5281" i="2"/>
  <c r="K5282" i="2"/>
  <c r="K5283" i="2"/>
  <c r="K5284" i="2"/>
  <c r="K5285" i="2"/>
  <c r="K5286" i="2"/>
  <c r="K5287" i="2"/>
  <c r="K5288" i="2"/>
  <c r="K5289" i="2"/>
  <c r="K5290" i="2"/>
  <c r="K5291" i="2"/>
  <c r="K5292" i="2"/>
  <c r="K5293" i="2"/>
  <c r="K5294" i="2"/>
  <c r="K5295" i="2"/>
  <c r="K5296" i="2"/>
  <c r="K5297" i="2"/>
  <c r="K5298" i="2"/>
  <c r="K5299" i="2"/>
  <c r="K5300" i="2"/>
  <c r="K5301" i="2"/>
  <c r="K5302" i="2"/>
  <c r="K5303" i="2"/>
  <c r="K5304" i="2"/>
  <c r="K5305" i="2"/>
  <c r="K5306" i="2"/>
  <c r="K5307" i="2"/>
  <c r="K5308" i="2"/>
  <c r="K5309" i="2"/>
  <c r="K5310" i="2"/>
  <c r="K5311" i="2"/>
  <c r="K5312" i="2"/>
  <c r="K5313" i="2"/>
  <c r="K5314" i="2"/>
  <c r="K5315" i="2"/>
  <c r="K5316" i="2"/>
  <c r="K5317" i="2"/>
  <c r="K5318" i="2"/>
  <c r="K5319" i="2"/>
  <c r="K5320" i="2"/>
  <c r="K5321" i="2"/>
  <c r="K5322" i="2"/>
  <c r="K5323" i="2"/>
  <c r="K5324" i="2"/>
  <c r="K5325" i="2"/>
  <c r="K5326" i="2"/>
  <c r="K5327" i="2"/>
  <c r="K5328" i="2"/>
  <c r="K5329" i="2"/>
  <c r="K5330" i="2"/>
  <c r="K5331" i="2"/>
  <c r="K5332" i="2"/>
  <c r="K5333" i="2"/>
  <c r="K5334" i="2"/>
  <c r="K5335" i="2"/>
  <c r="K5336" i="2"/>
  <c r="K5337" i="2"/>
  <c r="K5338" i="2"/>
  <c r="K5339" i="2"/>
  <c r="K5340" i="2"/>
  <c r="K5341" i="2"/>
  <c r="K5342" i="2"/>
  <c r="K5343" i="2"/>
  <c r="K5344" i="2"/>
  <c r="K5345" i="2"/>
  <c r="K5346" i="2"/>
  <c r="K5347" i="2"/>
  <c r="K5348" i="2"/>
  <c r="K5349" i="2"/>
  <c r="K5350" i="2"/>
  <c r="K5351" i="2"/>
  <c r="K5352" i="2"/>
  <c r="K5353" i="2"/>
  <c r="K5354" i="2"/>
  <c r="K5355" i="2"/>
  <c r="K5356" i="2"/>
  <c r="K5357" i="2"/>
  <c r="K5358" i="2"/>
  <c r="K5359" i="2"/>
  <c r="K5360" i="2"/>
  <c r="K5361" i="2"/>
  <c r="K5362" i="2"/>
  <c r="K5363" i="2"/>
  <c r="K5364" i="2"/>
  <c r="K5365" i="2"/>
  <c r="K5366" i="2"/>
  <c r="K5367" i="2"/>
  <c r="K5368" i="2"/>
  <c r="K5369" i="2"/>
  <c r="K5370" i="2"/>
  <c r="K5371" i="2"/>
  <c r="K5372" i="2"/>
  <c r="K5373" i="2"/>
  <c r="K5374" i="2"/>
  <c r="K5375" i="2"/>
  <c r="K5376" i="2"/>
  <c r="K5377" i="2"/>
  <c r="K5378" i="2"/>
  <c r="K5379" i="2"/>
  <c r="K5380" i="2"/>
  <c r="K5381" i="2"/>
  <c r="K5382" i="2"/>
  <c r="K5383" i="2"/>
  <c r="K5384" i="2"/>
  <c r="K5385" i="2"/>
  <c r="K5386" i="2"/>
  <c r="K5387" i="2"/>
  <c r="K5388" i="2"/>
  <c r="K5389" i="2"/>
  <c r="K5390" i="2"/>
  <c r="K5391" i="2"/>
  <c r="K5392" i="2"/>
  <c r="K5393" i="2"/>
  <c r="K5394" i="2"/>
  <c r="K5395" i="2"/>
  <c r="K5396" i="2"/>
  <c r="K5397" i="2"/>
  <c r="K5398" i="2"/>
  <c r="K5399" i="2"/>
  <c r="K5400" i="2"/>
  <c r="K5401" i="2"/>
  <c r="K5402" i="2"/>
  <c r="K5403" i="2"/>
  <c r="K5404" i="2"/>
  <c r="K5405" i="2"/>
  <c r="K5406" i="2"/>
  <c r="K5407" i="2"/>
  <c r="K5408" i="2"/>
  <c r="K5409" i="2"/>
  <c r="K5410" i="2"/>
  <c r="K5411" i="2"/>
  <c r="K5412" i="2"/>
  <c r="K5413" i="2"/>
  <c r="K5414" i="2"/>
  <c r="K5415" i="2"/>
  <c r="K5416" i="2"/>
  <c r="K5417" i="2"/>
  <c r="K5418" i="2"/>
  <c r="K5419" i="2"/>
  <c r="K5420" i="2"/>
  <c r="K5421" i="2"/>
  <c r="K5422" i="2"/>
  <c r="K5423" i="2"/>
  <c r="K5424" i="2"/>
  <c r="K5425" i="2"/>
  <c r="K5426" i="2"/>
  <c r="K5427" i="2"/>
  <c r="K5428" i="2"/>
  <c r="K5429" i="2"/>
  <c r="K5430" i="2"/>
  <c r="K5431" i="2"/>
  <c r="K5432" i="2"/>
  <c r="K5433" i="2"/>
  <c r="K5434" i="2"/>
  <c r="K5435" i="2"/>
  <c r="K5436" i="2"/>
  <c r="K5437" i="2"/>
  <c r="K5438" i="2"/>
  <c r="K5439" i="2"/>
  <c r="K5440" i="2"/>
  <c r="K5441" i="2"/>
  <c r="K5442" i="2"/>
  <c r="K5443" i="2"/>
  <c r="K5444" i="2"/>
  <c r="K5445" i="2"/>
  <c r="K5446" i="2"/>
  <c r="K5447" i="2"/>
  <c r="K5448" i="2"/>
  <c r="K5449" i="2"/>
  <c r="K5450" i="2"/>
  <c r="K5451" i="2"/>
  <c r="K5452" i="2"/>
  <c r="K5453" i="2"/>
  <c r="K5454" i="2"/>
  <c r="K5455" i="2"/>
  <c r="K5456" i="2"/>
  <c r="K5457" i="2"/>
  <c r="K5458" i="2"/>
  <c r="K5459" i="2"/>
  <c r="K5460" i="2"/>
  <c r="K5461" i="2"/>
  <c r="K5462" i="2"/>
  <c r="K5463" i="2"/>
  <c r="K5464" i="2"/>
  <c r="K5465" i="2"/>
  <c r="K5466" i="2"/>
  <c r="K5467" i="2"/>
  <c r="K5468" i="2"/>
  <c r="K5469" i="2"/>
  <c r="K5470" i="2"/>
  <c r="K5471" i="2"/>
  <c r="K5472" i="2"/>
  <c r="K5473" i="2"/>
  <c r="K5474" i="2"/>
  <c r="K5475" i="2"/>
  <c r="K5476" i="2"/>
  <c r="K5477" i="2"/>
  <c r="K5478" i="2"/>
  <c r="K5479" i="2"/>
  <c r="K5480" i="2"/>
  <c r="K5481" i="2"/>
  <c r="K5482" i="2"/>
  <c r="K5483" i="2"/>
  <c r="K5484" i="2"/>
  <c r="K5485" i="2"/>
  <c r="K5486" i="2"/>
  <c r="K5487" i="2"/>
  <c r="K5488" i="2"/>
  <c r="K5489" i="2"/>
  <c r="K5490" i="2"/>
  <c r="K5491" i="2"/>
  <c r="K5492" i="2"/>
  <c r="K5493" i="2"/>
  <c r="K5494" i="2"/>
  <c r="K5495" i="2"/>
  <c r="K5496" i="2"/>
  <c r="K5497" i="2"/>
  <c r="K5498" i="2"/>
  <c r="K5499" i="2"/>
  <c r="K5500" i="2"/>
  <c r="K5501" i="2"/>
  <c r="K5502" i="2"/>
  <c r="K5503" i="2"/>
  <c r="K5504" i="2"/>
  <c r="K5505" i="2"/>
  <c r="K5506" i="2"/>
  <c r="K5507" i="2"/>
  <c r="K5508" i="2"/>
  <c r="K5509" i="2"/>
  <c r="K5510" i="2"/>
  <c r="K5511" i="2"/>
  <c r="K5512" i="2"/>
  <c r="K5513" i="2"/>
  <c r="K5514" i="2"/>
  <c r="K5515" i="2"/>
  <c r="K5516" i="2"/>
  <c r="K5517" i="2"/>
  <c r="K5518" i="2"/>
  <c r="K5519" i="2"/>
  <c r="K5520" i="2"/>
  <c r="K5521" i="2"/>
  <c r="K5522" i="2"/>
  <c r="K5523" i="2"/>
  <c r="K5524" i="2"/>
  <c r="K5525" i="2"/>
  <c r="K5526" i="2"/>
  <c r="K5527" i="2"/>
  <c r="K5528" i="2"/>
  <c r="K5529" i="2"/>
  <c r="K5530" i="2"/>
  <c r="K5531" i="2"/>
  <c r="K5532" i="2"/>
  <c r="K5533" i="2"/>
  <c r="K5534" i="2"/>
  <c r="K5535" i="2"/>
  <c r="K5536" i="2"/>
  <c r="K5537" i="2"/>
  <c r="K5538" i="2"/>
  <c r="K5539" i="2"/>
  <c r="K5540" i="2"/>
  <c r="K5541" i="2"/>
  <c r="K5542" i="2"/>
  <c r="K5543" i="2"/>
  <c r="K5544" i="2"/>
  <c r="K5545" i="2"/>
  <c r="K5546" i="2"/>
  <c r="K5547" i="2"/>
  <c r="K5548" i="2"/>
  <c r="K5549" i="2"/>
  <c r="K5550" i="2"/>
  <c r="K5551" i="2"/>
  <c r="K5552" i="2"/>
  <c r="K5553" i="2"/>
  <c r="K5554" i="2"/>
  <c r="K5555" i="2"/>
  <c r="K5556" i="2"/>
  <c r="K5557" i="2"/>
  <c r="K5558" i="2"/>
  <c r="K5559" i="2"/>
  <c r="K5560" i="2"/>
  <c r="K5561" i="2"/>
  <c r="K5562" i="2"/>
  <c r="K5563" i="2"/>
  <c r="K5564" i="2"/>
  <c r="K5565" i="2"/>
  <c r="K5566" i="2"/>
  <c r="K5567" i="2"/>
  <c r="K5568" i="2"/>
  <c r="K5569" i="2"/>
  <c r="K5570" i="2"/>
  <c r="K5571" i="2"/>
  <c r="K5572" i="2"/>
  <c r="K5573" i="2"/>
  <c r="K5574" i="2"/>
  <c r="K5575" i="2"/>
  <c r="K5576" i="2"/>
  <c r="K5577" i="2"/>
  <c r="K5578" i="2"/>
  <c r="K5579" i="2"/>
  <c r="K5580" i="2"/>
  <c r="K5581" i="2"/>
  <c r="K5582" i="2"/>
  <c r="K5583" i="2"/>
  <c r="K5584" i="2"/>
  <c r="K5585" i="2"/>
  <c r="K5586" i="2"/>
  <c r="K5587" i="2"/>
  <c r="K5588" i="2"/>
  <c r="K5589" i="2"/>
  <c r="K5590" i="2"/>
  <c r="K5591" i="2"/>
  <c r="K5592" i="2"/>
  <c r="K5593" i="2"/>
  <c r="K5594" i="2"/>
  <c r="K5595" i="2"/>
  <c r="K5596" i="2"/>
  <c r="K5597" i="2"/>
  <c r="K5598" i="2"/>
  <c r="K5599" i="2"/>
  <c r="K5600" i="2"/>
  <c r="K5601" i="2"/>
  <c r="K5602" i="2"/>
  <c r="K5603" i="2"/>
  <c r="K5604" i="2"/>
  <c r="K5605" i="2"/>
  <c r="K5606" i="2"/>
  <c r="K5607" i="2"/>
  <c r="K5608" i="2"/>
  <c r="K5609" i="2"/>
  <c r="K5610" i="2"/>
  <c r="K5611" i="2"/>
  <c r="K5612" i="2"/>
  <c r="K5613" i="2"/>
  <c r="K5614" i="2"/>
  <c r="K5615" i="2"/>
  <c r="K5616" i="2"/>
  <c r="K5617" i="2"/>
  <c r="K5618" i="2"/>
  <c r="K5619" i="2"/>
  <c r="K5620" i="2"/>
  <c r="K5621" i="2"/>
  <c r="K5622" i="2"/>
  <c r="K5623" i="2"/>
  <c r="K5624" i="2"/>
  <c r="K5625" i="2"/>
  <c r="K5626" i="2"/>
  <c r="K5627" i="2"/>
  <c r="K5628" i="2"/>
  <c r="K5629" i="2"/>
  <c r="K5630" i="2"/>
  <c r="K5631" i="2"/>
  <c r="K5632" i="2"/>
  <c r="K5633" i="2"/>
  <c r="K5634" i="2"/>
  <c r="K5635" i="2"/>
  <c r="K5636" i="2"/>
  <c r="K5637" i="2"/>
  <c r="K5638" i="2"/>
  <c r="K5639" i="2"/>
  <c r="K5640" i="2"/>
  <c r="K5641" i="2"/>
  <c r="K5642" i="2"/>
  <c r="K5643" i="2"/>
  <c r="K5644" i="2"/>
  <c r="K5645" i="2"/>
  <c r="K5646" i="2"/>
  <c r="K5647" i="2"/>
  <c r="K5648" i="2"/>
  <c r="K5649" i="2"/>
  <c r="K5650" i="2"/>
  <c r="K5651" i="2"/>
  <c r="K5652" i="2"/>
  <c r="K5653" i="2"/>
  <c r="K5654" i="2"/>
  <c r="K5655" i="2"/>
  <c r="K5656" i="2"/>
  <c r="K5657" i="2"/>
  <c r="K5658" i="2"/>
  <c r="K5659" i="2"/>
  <c r="K5660" i="2"/>
  <c r="K5661" i="2"/>
  <c r="K5662" i="2"/>
  <c r="K5663" i="2"/>
  <c r="K5664" i="2"/>
  <c r="K5665" i="2"/>
  <c r="K5666" i="2"/>
  <c r="K5667" i="2"/>
  <c r="K5668" i="2"/>
  <c r="K5669" i="2"/>
  <c r="K5670" i="2"/>
  <c r="K5671" i="2"/>
  <c r="K5672" i="2"/>
  <c r="K5673" i="2"/>
  <c r="K5674" i="2"/>
  <c r="K5675" i="2"/>
  <c r="K5676" i="2"/>
  <c r="K5677" i="2"/>
  <c r="K5678" i="2"/>
  <c r="K5679" i="2"/>
  <c r="K5680" i="2"/>
  <c r="K5681" i="2"/>
  <c r="K5682" i="2"/>
  <c r="K5683" i="2"/>
  <c r="K5684" i="2"/>
  <c r="K5685" i="2"/>
  <c r="K5686" i="2"/>
  <c r="K5687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1586" i="2"/>
  <c r="J1587" i="2"/>
  <c r="J1588" i="2"/>
  <c r="J1589" i="2"/>
  <c r="J1590" i="2"/>
  <c r="J1591" i="2"/>
  <c r="J1592" i="2"/>
  <c r="J1593" i="2"/>
  <c r="J1594" i="2"/>
  <c r="J1595" i="2"/>
  <c r="J1596" i="2"/>
  <c r="J1597" i="2"/>
  <c r="J1598" i="2"/>
  <c r="J1599" i="2"/>
  <c r="J1600" i="2"/>
  <c r="J1601" i="2"/>
  <c r="J1602" i="2"/>
  <c r="J1603" i="2"/>
  <c r="J1604" i="2"/>
  <c r="J1605" i="2"/>
  <c r="J1606" i="2"/>
  <c r="J1607" i="2"/>
  <c r="J1608" i="2"/>
  <c r="J1609" i="2"/>
  <c r="J1610" i="2"/>
  <c r="J1611" i="2"/>
  <c r="J1612" i="2"/>
  <c r="J1613" i="2"/>
  <c r="J1614" i="2"/>
  <c r="J1615" i="2"/>
  <c r="J1616" i="2"/>
  <c r="J1617" i="2"/>
  <c r="J1618" i="2"/>
  <c r="J1619" i="2"/>
  <c r="J1620" i="2"/>
  <c r="J1621" i="2"/>
  <c r="J1622" i="2"/>
  <c r="J1623" i="2"/>
  <c r="J1624" i="2"/>
  <c r="J1625" i="2"/>
  <c r="J1626" i="2"/>
  <c r="J1627" i="2"/>
  <c r="J1628" i="2"/>
  <c r="J1629" i="2"/>
  <c r="J1630" i="2"/>
  <c r="J1631" i="2"/>
  <c r="J1632" i="2"/>
  <c r="J1633" i="2"/>
  <c r="J1634" i="2"/>
  <c r="J1635" i="2"/>
  <c r="J1636" i="2"/>
  <c r="J1637" i="2"/>
  <c r="J1638" i="2"/>
  <c r="J1639" i="2"/>
  <c r="J1640" i="2"/>
  <c r="J1641" i="2"/>
  <c r="J1642" i="2"/>
  <c r="J1643" i="2"/>
  <c r="J1644" i="2"/>
  <c r="J1645" i="2"/>
  <c r="J1646" i="2"/>
  <c r="J1647" i="2"/>
  <c r="J1648" i="2"/>
  <c r="J1649" i="2"/>
  <c r="J1650" i="2"/>
  <c r="J1651" i="2"/>
  <c r="J1652" i="2"/>
  <c r="J1653" i="2"/>
  <c r="J1654" i="2"/>
  <c r="J1655" i="2"/>
  <c r="J1656" i="2"/>
  <c r="J1657" i="2"/>
  <c r="J1658" i="2"/>
  <c r="J1659" i="2"/>
  <c r="J1660" i="2"/>
  <c r="J1661" i="2"/>
  <c r="J1662" i="2"/>
  <c r="J1663" i="2"/>
  <c r="J1664" i="2"/>
  <c r="J1665" i="2"/>
  <c r="J1666" i="2"/>
  <c r="J1667" i="2"/>
  <c r="J1668" i="2"/>
  <c r="J1669" i="2"/>
  <c r="J1670" i="2"/>
  <c r="J1671" i="2"/>
  <c r="J1672" i="2"/>
  <c r="J1673" i="2"/>
  <c r="J1674" i="2"/>
  <c r="J1675" i="2"/>
  <c r="J1676" i="2"/>
  <c r="J1677" i="2"/>
  <c r="J1678" i="2"/>
  <c r="J1679" i="2"/>
  <c r="J1680" i="2"/>
  <c r="J1681" i="2"/>
  <c r="J1682" i="2"/>
  <c r="J1683" i="2"/>
  <c r="J1684" i="2"/>
  <c r="J1685" i="2"/>
  <c r="J1686" i="2"/>
  <c r="J1687" i="2"/>
  <c r="J1688" i="2"/>
  <c r="J1689" i="2"/>
  <c r="J1690" i="2"/>
  <c r="J1691" i="2"/>
  <c r="J1692" i="2"/>
  <c r="J1693" i="2"/>
  <c r="J1694" i="2"/>
  <c r="J1695" i="2"/>
  <c r="J1696" i="2"/>
  <c r="J1697" i="2"/>
  <c r="J1698" i="2"/>
  <c r="J1699" i="2"/>
  <c r="J1700" i="2"/>
  <c r="J1701" i="2"/>
  <c r="J1702" i="2"/>
  <c r="J1703" i="2"/>
  <c r="J1704" i="2"/>
  <c r="J1705" i="2"/>
  <c r="J1706" i="2"/>
  <c r="J1707" i="2"/>
  <c r="J1708" i="2"/>
  <c r="J1709" i="2"/>
  <c r="J1710" i="2"/>
  <c r="J1711" i="2"/>
  <c r="J1712" i="2"/>
  <c r="J1713" i="2"/>
  <c r="J1714" i="2"/>
  <c r="J1715" i="2"/>
  <c r="J1716" i="2"/>
  <c r="J1717" i="2"/>
  <c r="J1718" i="2"/>
  <c r="J1719" i="2"/>
  <c r="J1720" i="2"/>
  <c r="J1721" i="2"/>
  <c r="J1722" i="2"/>
  <c r="J1723" i="2"/>
  <c r="J1724" i="2"/>
  <c r="J1725" i="2"/>
  <c r="J1726" i="2"/>
  <c r="J1727" i="2"/>
  <c r="J1728" i="2"/>
  <c r="J1729" i="2"/>
  <c r="J1730" i="2"/>
  <c r="J1731" i="2"/>
  <c r="J1732" i="2"/>
  <c r="J1733" i="2"/>
  <c r="J1734" i="2"/>
  <c r="J1735" i="2"/>
  <c r="J1736" i="2"/>
  <c r="J1737" i="2"/>
  <c r="J1738" i="2"/>
  <c r="J1739" i="2"/>
  <c r="J1740" i="2"/>
  <c r="J1741" i="2"/>
  <c r="J1742" i="2"/>
  <c r="J1743" i="2"/>
  <c r="J1744" i="2"/>
  <c r="J1745" i="2"/>
  <c r="J1746" i="2"/>
  <c r="J1747" i="2"/>
  <c r="J1748" i="2"/>
  <c r="J1749" i="2"/>
  <c r="J1750" i="2"/>
  <c r="J1751" i="2"/>
  <c r="J1752" i="2"/>
  <c r="J1753" i="2"/>
  <c r="J1754" i="2"/>
  <c r="J1755" i="2"/>
  <c r="J1756" i="2"/>
  <c r="J1757" i="2"/>
  <c r="J1758" i="2"/>
  <c r="J1759" i="2"/>
  <c r="J1760" i="2"/>
  <c r="J1761" i="2"/>
  <c r="J1762" i="2"/>
  <c r="J1763" i="2"/>
  <c r="J1764" i="2"/>
  <c r="J1765" i="2"/>
  <c r="J1766" i="2"/>
  <c r="J1767" i="2"/>
  <c r="J1768" i="2"/>
  <c r="J1769" i="2"/>
  <c r="J1770" i="2"/>
  <c r="J1771" i="2"/>
  <c r="J1772" i="2"/>
  <c r="J1773" i="2"/>
  <c r="J1774" i="2"/>
  <c r="J1775" i="2"/>
  <c r="J1776" i="2"/>
  <c r="J1777" i="2"/>
  <c r="J1778" i="2"/>
  <c r="J1779" i="2"/>
  <c r="J1780" i="2"/>
  <c r="J1781" i="2"/>
  <c r="J1782" i="2"/>
  <c r="J1783" i="2"/>
  <c r="J1784" i="2"/>
  <c r="J1785" i="2"/>
  <c r="J1786" i="2"/>
  <c r="J1787" i="2"/>
  <c r="J1788" i="2"/>
  <c r="J1789" i="2"/>
  <c r="J1790" i="2"/>
  <c r="J1791" i="2"/>
  <c r="J1792" i="2"/>
  <c r="J1793" i="2"/>
  <c r="J1794" i="2"/>
  <c r="J1795" i="2"/>
  <c r="J1796" i="2"/>
  <c r="J1797" i="2"/>
  <c r="J1798" i="2"/>
  <c r="J1799" i="2"/>
  <c r="J1800" i="2"/>
  <c r="J1801" i="2"/>
  <c r="J1802" i="2"/>
  <c r="J1803" i="2"/>
  <c r="J1804" i="2"/>
  <c r="J1805" i="2"/>
  <c r="J1806" i="2"/>
  <c r="J1807" i="2"/>
  <c r="J1808" i="2"/>
  <c r="J1809" i="2"/>
  <c r="J1810" i="2"/>
  <c r="J1811" i="2"/>
  <c r="J1812" i="2"/>
  <c r="J1813" i="2"/>
  <c r="J1814" i="2"/>
  <c r="J1815" i="2"/>
  <c r="J1816" i="2"/>
  <c r="J1817" i="2"/>
  <c r="J1818" i="2"/>
  <c r="J1819" i="2"/>
  <c r="J1820" i="2"/>
  <c r="J1821" i="2"/>
  <c r="J1822" i="2"/>
  <c r="J1823" i="2"/>
  <c r="J1824" i="2"/>
  <c r="J1825" i="2"/>
  <c r="J1826" i="2"/>
  <c r="J1827" i="2"/>
  <c r="J1828" i="2"/>
  <c r="J1829" i="2"/>
  <c r="J1830" i="2"/>
  <c r="J1831" i="2"/>
  <c r="J1832" i="2"/>
  <c r="J1833" i="2"/>
  <c r="J1834" i="2"/>
  <c r="J1835" i="2"/>
  <c r="J1836" i="2"/>
  <c r="J1837" i="2"/>
  <c r="J1838" i="2"/>
  <c r="J1839" i="2"/>
  <c r="J1840" i="2"/>
  <c r="J1841" i="2"/>
  <c r="J1842" i="2"/>
  <c r="J1843" i="2"/>
  <c r="J1844" i="2"/>
  <c r="J1845" i="2"/>
  <c r="J1846" i="2"/>
  <c r="J1847" i="2"/>
  <c r="J1848" i="2"/>
  <c r="J1849" i="2"/>
  <c r="J1850" i="2"/>
  <c r="J1851" i="2"/>
  <c r="J1852" i="2"/>
  <c r="J1853" i="2"/>
  <c r="J1854" i="2"/>
  <c r="J1855" i="2"/>
  <c r="J1856" i="2"/>
  <c r="J1857" i="2"/>
  <c r="J1858" i="2"/>
  <c r="J1859" i="2"/>
  <c r="J1860" i="2"/>
  <c r="J1861" i="2"/>
  <c r="J1862" i="2"/>
  <c r="J1863" i="2"/>
  <c r="J1864" i="2"/>
  <c r="J1865" i="2"/>
  <c r="J1866" i="2"/>
  <c r="J1867" i="2"/>
  <c r="J1868" i="2"/>
  <c r="J1869" i="2"/>
  <c r="J1870" i="2"/>
  <c r="J1871" i="2"/>
  <c r="J1872" i="2"/>
  <c r="J1873" i="2"/>
  <c r="J1874" i="2"/>
  <c r="J1875" i="2"/>
  <c r="J1876" i="2"/>
  <c r="J1877" i="2"/>
  <c r="J1878" i="2"/>
  <c r="J1879" i="2"/>
  <c r="J1880" i="2"/>
  <c r="J1881" i="2"/>
  <c r="J1882" i="2"/>
  <c r="J1883" i="2"/>
  <c r="J1884" i="2"/>
  <c r="J1885" i="2"/>
  <c r="J1886" i="2"/>
  <c r="J1887" i="2"/>
  <c r="J1888" i="2"/>
  <c r="J1889" i="2"/>
  <c r="J1890" i="2"/>
  <c r="J1891" i="2"/>
  <c r="J1892" i="2"/>
  <c r="J1893" i="2"/>
  <c r="J1894" i="2"/>
  <c r="J1895" i="2"/>
  <c r="J1896" i="2"/>
  <c r="J1897" i="2"/>
  <c r="J1898" i="2"/>
  <c r="J1899" i="2"/>
  <c r="J1900" i="2"/>
  <c r="J1901" i="2"/>
  <c r="J1902" i="2"/>
  <c r="J1903" i="2"/>
  <c r="J1904" i="2"/>
  <c r="J1905" i="2"/>
  <c r="J1906" i="2"/>
  <c r="J1907" i="2"/>
  <c r="J1908" i="2"/>
  <c r="J1909" i="2"/>
  <c r="J1910" i="2"/>
  <c r="J1911" i="2"/>
  <c r="J1912" i="2"/>
  <c r="J1913" i="2"/>
  <c r="J1914" i="2"/>
  <c r="J1915" i="2"/>
  <c r="J1916" i="2"/>
  <c r="J1917" i="2"/>
  <c r="J1918" i="2"/>
  <c r="J1919" i="2"/>
  <c r="J1920" i="2"/>
  <c r="J1921" i="2"/>
  <c r="J1922" i="2"/>
  <c r="J1923" i="2"/>
  <c r="J1924" i="2"/>
  <c r="J1925" i="2"/>
  <c r="J1926" i="2"/>
  <c r="J1927" i="2"/>
  <c r="J1928" i="2"/>
  <c r="J1929" i="2"/>
  <c r="J1930" i="2"/>
  <c r="J1931" i="2"/>
  <c r="J1932" i="2"/>
  <c r="J1933" i="2"/>
  <c r="J1934" i="2"/>
  <c r="J1935" i="2"/>
  <c r="J1936" i="2"/>
  <c r="J1937" i="2"/>
  <c r="J1938" i="2"/>
  <c r="J1939" i="2"/>
  <c r="J1940" i="2"/>
  <c r="J1941" i="2"/>
  <c r="J1942" i="2"/>
  <c r="J1943" i="2"/>
  <c r="J1944" i="2"/>
  <c r="J1945" i="2"/>
  <c r="J1946" i="2"/>
  <c r="J1947" i="2"/>
  <c r="J1948" i="2"/>
  <c r="J1949" i="2"/>
  <c r="J1950" i="2"/>
  <c r="J1951" i="2"/>
  <c r="J1952" i="2"/>
  <c r="J1953" i="2"/>
  <c r="J1954" i="2"/>
  <c r="J1955" i="2"/>
  <c r="J1956" i="2"/>
  <c r="J1957" i="2"/>
  <c r="J1958" i="2"/>
  <c r="J1959" i="2"/>
  <c r="J1960" i="2"/>
  <c r="J1961" i="2"/>
  <c r="J1962" i="2"/>
  <c r="J1963" i="2"/>
  <c r="J1964" i="2"/>
  <c r="J1965" i="2"/>
  <c r="J1966" i="2"/>
  <c r="J1967" i="2"/>
  <c r="J1968" i="2"/>
  <c r="J1969" i="2"/>
  <c r="J1970" i="2"/>
  <c r="J1971" i="2"/>
  <c r="J1972" i="2"/>
  <c r="J1973" i="2"/>
  <c r="J1974" i="2"/>
  <c r="J1975" i="2"/>
  <c r="J1976" i="2"/>
  <c r="J1977" i="2"/>
  <c r="J1978" i="2"/>
  <c r="J1979" i="2"/>
  <c r="J1980" i="2"/>
  <c r="J1981" i="2"/>
  <c r="J1982" i="2"/>
  <c r="J1983" i="2"/>
  <c r="J1984" i="2"/>
  <c r="J1985" i="2"/>
  <c r="J1986" i="2"/>
  <c r="J1987" i="2"/>
  <c r="J1988" i="2"/>
  <c r="J1989" i="2"/>
  <c r="J1990" i="2"/>
  <c r="J1991" i="2"/>
  <c r="J1992" i="2"/>
  <c r="J1993" i="2"/>
  <c r="J1994" i="2"/>
  <c r="J1995" i="2"/>
  <c r="J1996" i="2"/>
  <c r="J1997" i="2"/>
  <c r="J1998" i="2"/>
  <c r="J1999" i="2"/>
  <c r="J2000" i="2"/>
  <c r="J2001" i="2"/>
  <c r="J2002" i="2"/>
  <c r="J2003" i="2"/>
  <c r="J2004" i="2"/>
  <c r="J2005" i="2"/>
  <c r="J2006" i="2"/>
  <c r="J2007" i="2"/>
  <c r="J2008" i="2"/>
  <c r="J2009" i="2"/>
  <c r="J2010" i="2"/>
  <c r="J2011" i="2"/>
  <c r="J2012" i="2"/>
  <c r="J2013" i="2"/>
  <c r="J2014" i="2"/>
  <c r="J2015" i="2"/>
  <c r="J2016" i="2"/>
  <c r="J2017" i="2"/>
  <c r="J2018" i="2"/>
  <c r="J2019" i="2"/>
  <c r="J2020" i="2"/>
  <c r="J2021" i="2"/>
  <c r="J2022" i="2"/>
  <c r="J2023" i="2"/>
  <c r="J2024" i="2"/>
  <c r="J2025" i="2"/>
  <c r="J2026" i="2"/>
  <c r="J2027" i="2"/>
  <c r="J2028" i="2"/>
  <c r="J2029" i="2"/>
  <c r="J2030" i="2"/>
  <c r="J2031" i="2"/>
  <c r="J2032" i="2"/>
  <c r="J2033" i="2"/>
  <c r="J2034" i="2"/>
  <c r="J2035" i="2"/>
  <c r="J2036" i="2"/>
  <c r="J2037" i="2"/>
  <c r="J2038" i="2"/>
  <c r="J2039" i="2"/>
  <c r="J2040" i="2"/>
  <c r="J2041" i="2"/>
  <c r="J2042" i="2"/>
  <c r="J2043" i="2"/>
  <c r="J2044" i="2"/>
  <c r="J2045" i="2"/>
  <c r="J2046" i="2"/>
  <c r="J2047" i="2"/>
  <c r="J2048" i="2"/>
  <c r="J2049" i="2"/>
  <c r="J2050" i="2"/>
  <c r="J2051" i="2"/>
  <c r="J2052" i="2"/>
  <c r="J2053" i="2"/>
  <c r="J2054" i="2"/>
  <c r="J2055" i="2"/>
  <c r="J2056" i="2"/>
  <c r="J2057" i="2"/>
  <c r="J2058" i="2"/>
  <c r="J2059" i="2"/>
  <c r="J2060" i="2"/>
  <c r="J2061" i="2"/>
  <c r="J2062" i="2"/>
  <c r="J2063" i="2"/>
  <c r="J2064" i="2"/>
  <c r="J2065" i="2"/>
  <c r="J2066" i="2"/>
  <c r="J2067" i="2"/>
  <c r="J2068" i="2"/>
  <c r="J2069" i="2"/>
  <c r="J2070" i="2"/>
  <c r="J2071" i="2"/>
  <c r="J2072" i="2"/>
  <c r="J2073" i="2"/>
  <c r="J2074" i="2"/>
  <c r="J2075" i="2"/>
  <c r="J2076" i="2"/>
  <c r="J2077" i="2"/>
  <c r="J2078" i="2"/>
  <c r="J2079" i="2"/>
  <c r="J2080" i="2"/>
  <c r="J2081" i="2"/>
  <c r="J2082" i="2"/>
  <c r="J2083" i="2"/>
  <c r="J2084" i="2"/>
  <c r="J2085" i="2"/>
  <c r="J2086" i="2"/>
  <c r="J2087" i="2"/>
  <c r="J2088" i="2"/>
  <c r="J2089" i="2"/>
  <c r="J2090" i="2"/>
  <c r="J2091" i="2"/>
  <c r="J2092" i="2"/>
  <c r="J2093" i="2"/>
  <c r="J2094" i="2"/>
  <c r="J2095" i="2"/>
  <c r="J2096" i="2"/>
  <c r="J2097" i="2"/>
  <c r="J2098" i="2"/>
  <c r="J2099" i="2"/>
  <c r="J2100" i="2"/>
  <c r="J2101" i="2"/>
  <c r="J2102" i="2"/>
  <c r="J2103" i="2"/>
  <c r="J2104" i="2"/>
  <c r="J2105" i="2"/>
  <c r="J2106" i="2"/>
  <c r="J2107" i="2"/>
  <c r="J2108" i="2"/>
  <c r="J2109" i="2"/>
  <c r="J2110" i="2"/>
  <c r="J2111" i="2"/>
  <c r="J2112" i="2"/>
  <c r="J2113" i="2"/>
  <c r="J2114" i="2"/>
  <c r="J2115" i="2"/>
  <c r="J2116" i="2"/>
  <c r="J2117" i="2"/>
  <c r="J2118" i="2"/>
  <c r="J2119" i="2"/>
  <c r="J2120" i="2"/>
  <c r="J2121" i="2"/>
  <c r="J2122" i="2"/>
  <c r="J2123" i="2"/>
  <c r="J2124" i="2"/>
  <c r="J2125" i="2"/>
  <c r="J2126" i="2"/>
  <c r="J2127" i="2"/>
  <c r="J2128" i="2"/>
  <c r="J2129" i="2"/>
  <c r="J2130" i="2"/>
  <c r="J2131" i="2"/>
  <c r="J2132" i="2"/>
  <c r="J2133" i="2"/>
  <c r="J2134" i="2"/>
  <c r="J2135" i="2"/>
  <c r="J2136" i="2"/>
  <c r="J2137" i="2"/>
  <c r="J2138" i="2"/>
  <c r="J2139" i="2"/>
  <c r="J2140" i="2"/>
  <c r="J2141" i="2"/>
  <c r="J2142" i="2"/>
  <c r="J2143" i="2"/>
  <c r="J2144" i="2"/>
  <c r="J2145" i="2"/>
  <c r="J2146" i="2"/>
  <c r="J2147" i="2"/>
  <c r="J2148" i="2"/>
  <c r="J2149" i="2"/>
  <c r="J2150" i="2"/>
  <c r="J2151" i="2"/>
  <c r="J2152" i="2"/>
  <c r="J2153" i="2"/>
  <c r="J2154" i="2"/>
  <c r="J2155" i="2"/>
  <c r="J2156" i="2"/>
  <c r="J2157" i="2"/>
  <c r="J2158" i="2"/>
  <c r="J2159" i="2"/>
  <c r="J2160" i="2"/>
  <c r="J2161" i="2"/>
  <c r="J2162" i="2"/>
  <c r="J2163" i="2"/>
  <c r="J2164" i="2"/>
  <c r="J2165" i="2"/>
  <c r="J2166" i="2"/>
  <c r="J2167" i="2"/>
  <c r="J2168" i="2"/>
  <c r="J2169" i="2"/>
  <c r="J2170" i="2"/>
  <c r="J2171" i="2"/>
  <c r="J2172" i="2"/>
  <c r="J2173" i="2"/>
  <c r="J2174" i="2"/>
  <c r="J2175" i="2"/>
  <c r="J2176" i="2"/>
  <c r="J2177" i="2"/>
  <c r="J2178" i="2"/>
  <c r="J2179" i="2"/>
  <c r="J2180" i="2"/>
  <c r="J2181" i="2"/>
  <c r="J2182" i="2"/>
  <c r="J2183" i="2"/>
  <c r="J2184" i="2"/>
  <c r="J2185" i="2"/>
  <c r="J2186" i="2"/>
  <c r="J2187" i="2"/>
  <c r="J2188" i="2"/>
  <c r="J2189" i="2"/>
  <c r="J2190" i="2"/>
  <c r="J2191" i="2"/>
  <c r="J2192" i="2"/>
  <c r="J2193" i="2"/>
  <c r="J2194" i="2"/>
  <c r="J2195" i="2"/>
  <c r="J2196" i="2"/>
  <c r="J2197" i="2"/>
  <c r="J2198" i="2"/>
  <c r="J2199" i="2"/>
  <c r="J2200" i="2"/>
  <c r="J2201" i="2"/>
  <c r="J2202" i="2"/>
  <c r="J2203" i="2"/>
  <c r="J2204" i="2"/>
  <c r="J2205" i="2"/>
  <c r="J2206" i="2"/>
  <c r="J2207" i="2"/>
  <c r="J2208" i="2"/>
  <c r="J2209" i="2"/>
  <c r="J2210" i="2"/>
  <c r="J2211" i="2"/>
  <c r="J2212" i="2"/>
  <c r="J2213" i="2"/>
  <c r="J2214" i="2"/>
  <c r="J2215" i="2"/>
  <c r="J2216" i="2"/>
  <c r="J2217" i="2"/>
  <c r="J2218" i="2"/>
  <c r="J2219" i="2"/>
  <c r="J2220" i="2"/>
  <c r="J2221" i="2"/>
  <c r="J2222" i="2"/>
  <c r="J2223" i="2"/>
  <c r="J2224" i="2"/>
  <c r="J2225" i="2"/>
  <c r="J2226" i="2"/>
  <c r="J2227" i="2"/>
  <c r="J2228" i="2"/>
  <c r="J2229" i="2"/>
  <c r="J2230" i="2"/>
  <c r="J2231" i="2"/>
  <c r="J2232" i="2"/>
  <c r="J2233" i="2"/>
  <c r="J2234" i="2"/>
  <c r="J2235" i="2"/>
  <c r="J2236" i="2"/>
  <c r="J2237" i="2"/>
  <c r="J2238" i="2"/>
  <c r="J2239" i="2"/>
  <c r="J2240" i="2"/>
  <c r="J2241" i="2"/>
  <c r="J2242" i="2"/>
  <c r="J2243" i="2"/>
  <c r="J2244" i="2"/>
  <c r="J2245" i="2"/>
  <c r="J2246" i="2"/>
  <c r="J2247" i="2"/>
  <c r="J2248" i="2"/>
  <c r="J2249" i="2"/>
  <c r="J2250" i="2"/>
  <c r="J2251" i="2"/>
  <c r="J2252" i="2"/>
  <c r="J2253" i="2"/>
  <c r="J2254" i="2"/>
  <c r="J2255" i="2"/>
  <c r="J2256" i="2"/>
  <c r="J2257" i="2"/>
  <c r="J2258" i="2"/>
  <c r="J2259" i="2"/>
  <c r="J2260" i="2"/>
  <c r="J2261" i="2"/>
  <c r="J2262" i="2"/>
  <c r="J2263" i="2"/>
  <c r="J2264" i="2"/>
  <c r="J2265" i="2"/>
  <c r="J2266" i="2"/>
  <c r="J2267" i="2"/>
  <c r="J2268" i="2"/>
  <c r="J2269" i="2"/>
  <c r="J2270" i="2"/>
  <c r="J2271" i="2"/>
  <c r="J2272" i="2"/>
  <c r="J2273" i="2"/>
  <c r="J2274" i="2"/>
  <c r="J2275" i="2"/>
  <c r="J2276" i="2"/>
  <c r="J2277" i="2"/>
  <c r="J2278" i="2"/>
  <c r="J2279" i="2"/>
  <c r="J2280" i="2"/>
  <c r="J2281" i="2"/>
  <c r="J2282" i="2"/>
  <c r="J2283" i="2"/>
  <c r="J2284" i="2"/>
  <c r="J2285" i="2"/>
  <c r="J2286" i="2"/>
  <c r="J2287" i="2"/>
  <c r="J2288" i="2"/>
  <c r="J2289" i="2"/>
  <c r="J2290" i="2"/>
  <c r="J2291" i="2"/>
  <c r="J2292" i="2"/>
  <c r="J2293" i="2"/>
  <c r="J2294" i="2"/>
  <c r="J2295" i="2"/>
  <c r="J2296" i="2"/>
  <c r="J2297" i="2"/>
  <c r="J2298" i="2"/>
  <c r="J2299" i="2"/>
  <c r="J2300" i="2"/>
  <c r="J2301" i="2"/>
  <c r="J2302" i="2"/>
  <c r="J2303" i="2"/>
  <c r="J2304" i="2"/>
  <c r="J2305" i="2"/>
  <c r="J2306" i="2"/>
  <c r="J2307" i="2"/>
  <c r="J2308" i="2"/>
  <c r="J2309" i="2"/>
  <c r="J2310" i="2"/>
  <c r="J2311" i="2"/>
  <c r="J2312" i="2"/>
  <c r="J2313" i="2"/>
  <c r="J2314" i="2"/>
  <c r="J2315" i="2"/>
  <c r="J2316" i="2"/>
  <c r="J2317" i="2"/>
  <c r="J2318" i="2"/>
  <c r="J2319" i="2"/>
  <c r="J2320" i="2"/>
  <c r="J2321" i="2"/>
  <c r="J2322" i="2"/>
  <c r="J2323" i="2"/>
  <c r="J2324" i="2"/>
  <c r="J2325" i="2"/>
  <c r="J2326" i="2"/>
  <c r="J2327" i="2"/>
  <c r="J2328" i="2"/>
  <c r="J2329" i="2"/>
  <c r="J2330" i="2"/>
  <c r="J2331" i="2"/>
  <c r="J2332" i="2"/>
  <c r="J2333" i="2"/>
  <c r="J2334" i="2"/>
  <c r="J2335" i="2"/>
  <c r="J2336" i="2"/>
  <c r="J2337" i="2"/>
  <c r="J2338" i="2"/>
  <c r="J2339" i="2"/>
  <c r="J2340" i="2"/>
  <c r="J2341" i="2"/>
  <c r="J2342" i="2"/>
  <c r="J2343" i="2"/>
  <c r="J2344" i="2"/>
  <c r="J2345" i="2"/>
  <c r="J2346" i="2"/>
  <c r="J2347" i="2"/>
  <c r="J2348" i="2"/>
  <c r="J2349" i="2"/>
  <c r="J2350" i="2"/>
  <c r="J2351" i="2"/>
  <c r="J2352" i="2"/>
  <c r="J2353" i="2"/>
  <c r="J2354" i="2"/>
  <c r="J2355" i="2"/>
  <c r="J2356" i="2"/>
  <c r="J2357" i="2"/>
  <c r="J2358" i="2"/>
  <c r="J2359" i="2"/>
  <c r="J2360" i="2"/>
  <c r="J2361" i="2"/>
  <c r="J2362" i="2"/>
  <c r="J2363" i="2"/>
  <c r="J2364" i="2"/>
  <c r="J2365" i="2"/>
  <c r="J2366" i="2"/>
  <c r="J2367" i="2"/>
  <c r="J2368" i="2"/>
  <c r="J2369" i="2"/>
  <c r="J2370" i="2"/>
  <c r="J2371" i="2"/>
  <c r="J2372" i="2"/>
  <c r="J2373" i="2"/>
  <c r="J2374" i="2"/>
  <c r="J2375" i="2"/>
  <c r="J2376" i="2"/>
  <c r="J2377" i="2"/>
  <c r="J2378" i="2"/>
  <c r="J2379" i="2"/>
  <c r="J2380" i="2"/>
  <c r="J2381" i="2"/>
  <c r="J2382" i="2"/>
  <c r="J2383" i="2"/>
  <c r="J2384" i="2"/>
  <c r="J2385" i="2"/>
  <c r="J2386" i="2"/>
  <c r="J2387" i="2"/>
  <c r="J2388" i="2"/>
  <c r="J2389" i="2"/>
  <c r="J2390" i="2"/>
  <c r="J2391" i="2"/>
  <c r="J2392" i="2"/>
  <c r="J2393" i="2"/>
  <c r="J2394" i="2"/>
  <c r="J2395" i="2"/>
  <c r="J2396" i="2"/>
  <c r="J2397" i="2"/>
  <c r="J2398" i="2"/>
  <c r="J2399" i="2"/>
  <c r="J2400" i="2"/>
  <c r="J2401" i="2"/>
  <c r="J2402" i="2"/>
  <c r="J2403" i="2"/>
  <c r="J2404" i="2"/>
  <c r="J2405" i="2"/>
  <c r="J2406" i="2"/>
  <c r="J2407" i="2"/>
  <c r="J2408" i="2"/>
  <c r="J2409" i="2"/>
  <c r="J2410" i="2"/>
  <c r="J2411" i="2"/>
  <c r="J2412" i="2"/>
  <c r="J2413" i="2"/>
  <c r="J2414" i="2"/>
  <c r="J2415" i="2"/>
  <c r="J2416" i="2"/>
  <c r="J2417" i="2"/>
  <c r="J2418" i="2"/>
  <c r="J2419" i="2"/>
  <c r="J2420" i="2"/>
  <c r="J2421" i="2"/>
  <c r="J2422" i="2"/>
  <c r="J2423" i="2"/>
  <c r="J2424" i="2"/>
  <c r="J2425" i="2"/>
  <c r="J2426" i="2"/>
  <c r="J2427" i="2"/>
  <c r="J2428" i="2"/>
  <c r="J2429" i="2"/>
  <c r="J2430" i="2"/>
  <c r="J2431" i="2"/>
  <c r="J2432" i="2"/>
  <c r="J2433" i="2"/>
  <c r="J2434" i="2"/>
  <c r="J2435" i="2"/>
  <c r="J2436" i="2"/>
  <c r="J2437" i="2"/>
  <c r="J2438" i="2"/>
  <c r="J2439" i="2"/>
  <c r="J2440" i="2"/>
  <c r="J2441" i="2"/>
  <c r="J2442" i="2"/>
  <c r="J2443" i="2"/>
  <c r="J2444" i="2"/>
  <c r="J2445" i="2"/>
  <c r="J2446" i="2"/>
  <c r="J2447" i="2"/>
  <c r="J2448" i="2"/>
  <c r="J2449" i="2"/>
  <c r="J2450" i="2"/>
  <c r="J2451" i="2"/>
  <c r="J2452" i="2"/>
  <c r="J2453" i="2"/>
  <c r="J2454" i="2"/>
  <c r="J2455" i="2"/>
  <c r="J2456" i="2"/>
  <c r="J2457" i="2"/>
  <c r="J2458" i="2"/>
  <c r="J2459" i="2"/>
  <c r="J2460" i="2"/>
  <c r="J2461" i="2"/>
  <c r="J2462" i="2"/>
  <c r="J2463" i="2"/>
  <c r="J2464" i="2"/>
  <c r="J2465" i="2"/>
  <c r="J2466" i="2"/>
  <c r="J2467" i="2"/>
  <c r="J2468" i="2"/>
  <c r="J2469" i="2"/>
  <c r="J2470" i="2"/>
  <c r="J2471" i="2"/>
  <c r="J2472" i="2"/>
  <c r="J2473" i="2"/>
  <c r="J2474" i="2"/>
  <c r="J2475" i="2"/>
  <c r="J2476" i="2"/>
  <c r="J2477" i="2"/>
  <c r="J2478" i="2"/>
  <c r="J2479" i="2"/>
  <c r="J2480" i="2"/>
  <c r="J2481" i="2"/>
  <c r="J2482" i="2"/>
  <c r="J2483" i="2"/>
  <c r="J2484" i="2"/>
  <c r="J2485" i="2"/>
  <c r="J2486" i="2"/>
  <c r="J2487" i="2"/>
  <c r="J2488" i="2"/>
  <c r="J2489" i="2"/>
  <c r="J2490" i="2"/>
  <c r="J2491" i="2"/>
  <c r="J2492" i="2"/>
  <c r="J2493" i="2"/>
  <c r="J2494" i="2"/>
  <c r="J2495" i="2"/>
  <c r="J2496" i="2"/>
  <c r="J2497" i="2"/>
  <c r="J2498" i="2"/>
  <c r="J2499" i="2"/>
  <c r="J2500" i="2"/>
  <c r="J2501" i="2"/>
  <c r="J2502" i="2"/>
  <c r="J2503" i="2"/>
  <c r="J2504" i="2"/>
  <c r="J2505" i="2"/>
  <c r="J2506" i="2"/>
  <c r="J2507" i="2"/>
  <c r="J2508" i="2"/>
  <c r="J2509" i="2"/>
  <c r="J2510" i="2"/>
  <c r="J2511" i="2"/>
  <c r="J2512" i="2"/>
  <c r="J2513" i="2"/>
  <c r="J2514" i="2"/>
  <c r="J2515" i="2"/>
  <c r="J2516" i="2"/>
  <c r="J2517" i="2"/>
  <c r="J2518" i="2"/>
  <c r="J2519" i="2"/>
  <c r="J2520" i="2"/>
  <c r="J2521" i="2"/>
  <c r="J2522" i="2"/>
  <c r="J2523" i="2"/>
  <c r="J2524" i="2"/>
  <c r="J2525" i="2"/>
  <c r="J2526" i="2"/>
  <c r="J2527" i="2"/>
  <c r="J2528" i="2"/>
  <c r="J2529" i="2"/>
  <c r="J2530" i="2"/>
  <c r="J2531" i="2"/>
  <c r="J2532" i="2"/>
  <c r="J2533" i="2"/>
  <c r="J2534" i="2"/>
  <c r="J2535" i="2"/>
  <c r="J2536" i="2"/>
  <c r="J2537" i="2"/>
  <c r="J2538" i="2"/>
  <c r="J2539" i="2"/>
  <c r="J2540" i="2"/>
  <c r="J2541" i="2"/>
  <c r="J2542" i="2"/>
  <c r="J2543" i="2"/>
  <c r="J2544" i="2"/>
  <c r="J2545" i="2"/>
  <c r="J2546" i="2"/>
  <c r="J2547" i="2"/>
  <c r="J2548" i="2"/>
  <c r="J2549" i="2"/>
  <c r="J2550" i="2"/>
  <c r="J2551" i="2"/>
  <c r="J2552" i="2"/>
  <c r="J2553" i="2"/>
  <c r="J2554" i="2"/>
  <c r="J2555" i="2"/>
  <c r="J2556" i="2"/>
  <c r="J2557" i="2"/>
  <c r="J2558" i="2"/>
  <c r="J2559" i="2"/>
  <c r="J2560" i="2"/>
  <c r="J2561" i="2"/>
  <c r="J2562" i="2"/>
  <c r="J2563" i="2"/>
  <c r="J2564" i="2"/>
  <c r="J2565" i="2"/>
  <c r="J2566" i="2"/>
  <c r="J2567" i="2"/>
  <c r="J2568" i="2"/>
  <c r="J2569" i="2"/>
  <c r="J2570" i="2"/>
  <c r="J2571" i="2"/>
  <c r="J2572" i="2"/>
  <c r="J2573" i="2"/>
  <c r="J2574" i="2"/>
  <c r="J2575" i="2"/>
  <c r="J2576" i="2"/>
  <c r="J2577" i="2"/>
  <c r="J2578" i="2"/>
  <c r="J2579" i="2"/>
  <c r="J2580" i="2"/>
  <c r="J2581" i="2"/>
  <c r="J2582" i="2"/>
  <c r="J2583" i="2"/>
  <c r="J2584" i="2"/>
  <c r="J2585" i="2"/>
  <c r="J2586" i="2"/>
  <c r="J2587" i="2"/>
  <c r="J2588" i="2"/>
  <c r="J2589" i="2"/>
  <c r="J2590" i="2"/>
  <c r="J2591" i="2"/>
  <c r="J2592" i="2"/>
  <c r="J2593" i="2"/>
  <c r="J2594" i="2"/>
  <c r="J2595" i="2"/>
  <c r="J2596" i="2"/>
  <c r="J2597" i="2"/>
  <c r="J2598" i="2"/>
  <c r="J2599" i="2"/>
  <c r="J2600" i="2"/>
  <c r="J2601" i="2"/>
  <c r="J2602" i="2"/>
  <c r="J2603" i="2"/>
  <c r="J2604" i="2"/>
  <c r="J2605" i="2"/>
  <c r="J2606" i="2"/>
  <c r="J2607" i="2"/>
  <c r="J2608" i="2"/>
  <c r="J2609" i="2"/>
  <c r="J2610" i="2"/>
  <c r="J2611" i="2"/>
  <c r="J2612" i="2"/>
  <c r="J2613" i="2"/>
  <c r="J2614" i="2"/>
  <c r="J2615" i="2"/>
  <c r="J2616" i="2"/>
  <c r="J2617" i="2"/>
  <c r="J2618" i="2"/>
  <c r="J2619" i="2"/>
  <c r="J2620" i="2"/>
  <c r="J2621" i="2"/>
  <c r="J2622" i="2"/>
  <c r="J2623" i="2"/>
  <c r="J2624" i="2"/>
  <c r="J2625" i="2"/>
  <c r="J2626" i="2"/>
  <c r="J2627" i="2"/>
  <c r="J2628" i="2"/>
  <c r="J2629" i="2"/>
  <c r="J2630" i="2"/>
  <c r="J2631" i="2"/>
  <c r="J2632" i="2"/>
  <c r="J2633" i="2"/>
  <c r="J2634" i="2"/>
  <c r="J2635" i="2"/>
  <c r="J2636" i="2"/>
  <c r="J2637" i="2"/>
  <c r="J2638" i="2"/>
  <c r="J2639" i="2"/>
  <c r="J2640" i="2"/>
  <c r="J2641" i="2"/>
  <c r="J2642" i="2"/>
  <c r="J2643" i="2"/>
  <c r="J2644" i="2"/>
  <c r="J2645" i="2"/>
  <c r="J2646" i="2"/>
  <c r="J2647" i="2"/>
  <c r="J2648" i="2"/>
  <c r="J2649" i="2"/>
  <c r="J2650" i="2"/>
  <c r="J2651" i="2"/>
  <c r="J2652" i="2"/>
  <c r="J2653" i="2"/>
  <c r="J2654" i="2"/>
  <c r="J2655" i="2"/>
  <c r="J2656" i="2"/>
  <c r="J2657" i="2"/>
  <c r="J2658" i="2"/>
  <c r="J2659" i="2"/>
  <c r="J2660" i="2"/>
  <c r="J2661" i="2"/>
  <c r="J2662" i="2"/>
  <c r="J2663" i="2"/>
  <c r="J2664" i="2"/>
  <c r="J2665" i="2"/>
  <c r="J2666" i="2"/>
  <c r="J2667" i="2"/>
  <c r="J2668" i="2"/>
  <c r="J2669" i="2"/>
  <c r="J2670" i="2"/>
  <c r="J2671" i="2"/>
  <c r="J2672" i="2"/>
  <c r="J2673" i="2"/>
  <c r="J2674" i="2"/>
  <c r="J2675" i="2"/>
  <c r="J2676" i="2"/>
  <c r="J2677" i="2"/>
  <c r="J2678" i="2"/>
  <c r="J2679" i="2"/>
  <c r="J2680" i="2"/>
  <c r="J2681" i="2"/>
  <c r="J2682" i="2"/>
  <c r="J2683" i="2"/>
  <c r="J2684" i="2"/>
  <c r="J2685" i="2"/>
  <c r="J2686" i="2"/>
  <c r="J2687" i="2"/>
  <c r="J2688" i="2"/>
  <c r="J2689" i="2"/>
  <c r="J2690" i="2"/>
  <c r="J2691" i="2"/>
  <c r="J2692" i="2"/>
  <c r="J2693" i="2"/>
  <c r="J2694" i="2"/>
  <c r="J2695" i="2"/>
  <c r="J2696" i="2"/>
  <c r="J2697" i="2"/>
  <c r="J2698" i="2"/>
  <c r="J2699" i="2"/>
  <c r="J2700" i="2"/>
  <c r="J2701" i="2"/>
  <c r="J2702" i="2"/>
  <c r="J2703" i="2"/>
  <c r="J2704" i="2"/>
  <c r="J2705" i="2"/>
  <c r="J2706" i="2"/>
  <c r="J2707" i="2"/>
  <c r="J2708" i="2"/>
  <c r="J2709" i="2"/>
  <c r="J2710" i="2"/>
  <c r="J2711" i="2"/>
  <c r="J2712" i="2"/>
  <c r="J2713" i="2"/>
  <c r="J2714" i="2"/>
  <c r="J2715" i="2"/>
  <c r="J2716" i="2"/>
  <c r="J2717" i="2"/>
  <c r="J2718" i="2"/>
  <c r="J2719" i="2"/>
  <c r="J2720" i="2"/>
  <c r="J2721" i="2"/>
  <c r="J2722" i="2"/>
  <c r="J2723" i="2"/>
  <c r="J2724" i="2"/>
  <c r="J2725" i="2"/>
  <c r="J2726" i="2"/>
  <c r="J2727" i="2"/>
  <c r="J2728" i="2"/>
  <c r="J2729" i="2"/>
  <c r="J2730" i="2"/>
  <c r="J2731" i="2"/>
  <c r="J2732" i="2"/>
  <c r="J2733" i="2"/>
  <c r="J2734" i="2"/>
  <c r="J2735" i="2"/>
  <c r="J2736" i="2"/>
  <c r="J2737" i="2"/>
  <c r="J2738" i="2"/>
  <c r="J2739" i="2"/>
  <c r="J2740" i="2"/>
  <c r="J2741" i="2"/>
  <c r="J2742" i="2"/>
  <c r="J2743" i="2"/>
  <c r="J2744" i="2"/>
  <c r="J2745" i="2"/>
  <c r="J2746" i="2"/>
  <c r="J2747" i="2"/>
  <c r="J2748" i="2"/>
  <c r="J2749" i="2"/>
  <c r="J2750" i="2"/>
  <c r="J2751" i="2"/>
  <c r="J2752" i="2"/>
  <c r="J2753" i="2"/>
  <c r="J2754" i="2"/>
  <c r="J2755" i="2"/>
  <c r="J2756" i="2"/>
  <c r="J2757" i="2"/>
  <c r="J2758" i="2"/>
  <c r="J2759" i="2"/>
  <c r="J2760" i="2"/>
  <c r="J2761" i="2"/>
  <c r="J2762" i="2"/>
  <c r="J2763" i="2"/>
  <c r="J2764" i="2"/>
  <c r="J2765" i="2"/>
  <c r="J2766" i="2"/>
  <c r="J2767" i="2"/>
  <c r="J2768" i="2"/>
  <c r="J2769" i="2"/>
  <c r="J2770" i="2"/>
  <c r="J2771" i="2"/>
  <c r="J2772" i="2"/>
  <c r="J2773" i="2"/>
  <c r="J2774" i="2"/>
  <c r="J2775" i="2"/>
  <c r="J2776" i="2"/>
  <c r="J2777" i="2"/>
  <c r="J2778" i="2"/>
  <c r="J2779" i="2"/>
  <c r="J2780" i="2"/>
  <c r="J2781" i="2"/>
  <c r="J2782" i="2"/>
  <c r="J2783" i="2"/>
  <c r="J2784" i="2"/>
  <c r="J2785" i="2"/>
  <c r="J2786" i="2"/>
  <c r="J2787" i="2"/>
  <c r="J2788" i="2"/>
  <c r="J2789" i="2"/>
  <c r="J2790" i="2"/>
  <c r="J2791" i="2"/>
  <c r="J2792" i="2"/>
  <c r="J2793" i="2"/>
  <c r="J2794" i="2"/>
  <c r="J2795" i="2"/>
  <c r="J2796" i="2"/>
  <c r="J2797" i="2"/>
  <c r="J2798" i="2"/>
  <c r="J2799" i="2"/>
  <c r="J2800" i="2"/>
  <c r="J2801" i="2"/>
  <c r="J2802" i="2"/>
  <c r="J2803" i="2"/>
  <c r="J2804" i="2"/>
  <c r="J2805" i="2"/>
  <c r="J2806" i="2"/>
  <c r="J2807" i="2"/>
  <c r="J2808" i="2"/>
  <c r="J2809" i="2"/>
  <c r="J2810" i="2"/>
  <c r="J2811" i="2"/>
  <c r="J2812" i="2"/>
  <c r="J2813" i="2"/>
  <c r="J2814" i="2"/>
  <c r="J2815" i="2"/>
  <c r="J2816" i="2"/>
  <c r="J2817" i="2"/>
  <c r="J2818" i="2"/>
  <c r="J2819" i="2"/>
  <c r="J2820" i="2"/>
  <c r="J2821" i="2"/>
  <c r="J2822" i="2"/>
  <c r="J2823" i="2"/>
  <c r="J2824" i="2"/>
  <c r="J2825" i="2"/>
  <c r="J2826" i="2"/>
  <c r="J2827" i="2"/>
  <c r="J2828" i="2"/>
  <c r="J2829" i="2"/>
  <c r="J2830" i="2"/>
  <c r="J2831" i="2"/>
  <c r="J2832" i="2"/>
  <c r="J2833" i="2"/>
  <c r="J2834" i="2"/>
  <c r="J2835" i="2"/>
  <c r="J2836" i="2"/>
  <c r="J2837" i="2"/>
  <c r="J2838" i="2"/>
  <c r="J2839" i="2"/>
  <c r="J2840" i="2"/>
  <c r="J2841" i="2"/>
  <c r="J2842" i="2"/>
  <c r="J2843" i="2"/>
  <c r="J2844" i="2"/>
  <c r="J2845" i="2"/>
  <c r="J2846" i="2"/>
  <c r="J2847" i="2"/>
  <c r="J2848" i="2"/>
  <c r="J2849" i="2"/>
  <c r="J2850" i="2"/>
  <c r="J2851" i="2"/>
  <c r="J2852" i="2"/>
  <c r="J2853" i="2"/>
  <c r="J2854" i="2"/>
  <c r="J2855" i="2"/>
  <c r="J2856" i="2"/>
  <c r="J2857" i="2"/>
  <c r="J2858" i="2"/>
  <c r="J2859" i="2"/>
  <c r="J2860" i="2"/>
  <c r="J2861" i="2"/>
  <c r="J2862" i="2"/>
  <c r="J2863" i="2"/>
  <c r="J2864" i="2"/>
  <c r="J2865" i="2"/>
  <c r="J2866" i="2"/>
  <c r="J2867" i="2"/>
  <c r="J2868" i="2"/>
  <c r="J2869" i="2"/>
  <c r="J2870" i="2"/>
  <c r="J2871" i="2"/>
  <c r="J2872" i="2"/>
  <c r="J2873" i="2"/>
  <c r="J2874" i="2"/>
  <c r="J2875" i="2"/>
  <c r="J2876" i="2"/>
  <c r="J2877" i="2"/>
  <c r="J2878" i="2"/>
  <c r="J2879" i="2"/>
  <c r="J2880" i="2"/>
  <c r="J2881" i="2"/>
  <c r="J2882" i="2"/>
  <c r="J2883" i="2"/>
  <c r="J2884" i="2"/>
  <c r="J2885" i="2"/>
  <c r="J2886" i="2"/>
  <c r="J2887" i="2"/>
  <c r="J2888" i="2"/>
  <c r="J2889" i="2"/>
  <c r="J2890" i="2"/>
  <c r="J2891" i="2"/>
  <c r="J2892" i="2"/>
  <c r="J2893" i="2"/>
  <c r="J2894" i="2"/>
  <c r="J2895" i="2"/>
  <c r="J2896" i="2"/>
  <c r="J2897" i="2"/>
  <c r="J2898" i="2"/>
  <c r="J2899" i="2"/>
  <c r="J2900" i="2"/>
  <c r="J2901" i="2"/>
  <c r="J2902" i="2"/>
  <c r="J2903" i="2"/>
  <c r="J2904" i="2"/>
  <c r="J2905" i="2"/>
  <c r="J2906" i="2"/>
  <c r="J2907" i="2"/>
  <c r="J2908" i="2"/>
  <c r="J2909" i="2"/>
  <c r="J2910" i="2"/>
  <c r="J2911" i="2"/>
  <c r="J2912" i="2"/>
  <c r="J2913" i="2"/>
  <c r="J2914" i="2"/>
  <c r="J2915" i="2"/>
  <c r="J2916" i="2"/>
  <c r="J2917" i="2"/>
  <c r="J2918" i="2"/>
  <c r="J2919" i="2"/>
  <c r="J2920" i="2"/>
  <c r="J2921" i="2"/>
  <c r="J2922" i="2"/>
  <c r="J2923" i="2"/>
  <c r="J2924" i="2"/>
  <c r="J2925" i="2"/>
  <c r="J2926" i="2"/>
  <c r="J2927" i="2"/>
  <c r="J2928" i="2"/>
  <c r="J2929" i="2"/>
  <c r="J2930" i="2"/>
  <c r="J2931" i="2"/>
  <c r="J2932" i="2"/>
  <c r="J2933" i="2"/>
  <c r="J2934" i="2"/>
  <c r="J2935" i="2"/>
  <c r="J2936" i="2"/>
  <c r="J2937" i="2"/>
  <c r="J2938" i="2"/>
  <c r="J2939" i="2"/>
  <c r="J2940" i="2"/>
  <c r="J2941" i="2"/>
  <c r="J2942" i="2"/>
  <c r="J2943" i="2"/>
  <c r="J2944" i="2"/>
  <c r="J2945" i="2"/>
  <c r="J2946" i="2"/>
  <c r="J2947" i="2"/>
  <c r="J2948" i="2"/>
  <c r="J2949" i="2"/>
  <c r="J2950" i="2"/>
  <c r="J2951" i="2"/>
  <c r="J2952" i="2"/>
  <c r="J2953" i="2"/>
  <c r="J2954" i="2"/>
  <c r="J2955" i="2"/>
  <c r="J2956" i="2"/>
  <c r="J2957" i="2"/>
  <c r="J2958" i="2"/>
  <c r="J2959" i="2"/>
  <c r="J2960" i="2"/>
  <c r="J2961" i="2"/>
  <c r="J2962" i="2"/>
  <c r="J2963" i="2"/>
  <c r="J2964" i="2"/>
  <c r="J2965" i="2"/>
  <c r="J2966" i="2"/>
  <c r="J2967" i="2"/>
  <c r="J2968" i="2"/>
  <c r="J2969" i="2"/>
  <c r="J2970" i="2"/>
  <c r="J2971" i="2"/>
  <c r="J2972" i="2"/>
  <c r="J2973" i="2"/>
  <c r="J2974" i="2"/>
  <c r="J2975" i="2"/>
  <c r="J2976" i="2"/>
  <c r="J2977" i="2"/>
  <c r="J2978" i="2"/>
  <c r="J2979" i="2"/>
  <c r="J2980" i="2"/>
  <c r="J2981" i="2"/>
  <c r="J2982" i="2"/>
  <c r="J2983" i="2"/>
  <c r="J2984" i="2"/>
  <c r="J2985" i="2"/>
  <c r="J2986" i="2"/>
  <c r="J2987" i="2"/>
  <c r="J2988" i="2"/>
  <c r="J2989" i="2"/>
  <c r="J2990" i="2"/>
  <c r="J2991" i="2"/>
  <c r="J2992" i="2"/>
  <c r="J2993" i="2"/>
  <c r="J2994" i="2"/>
  <c r="J2995" i="2"/>
  <c r="J2996" i="2"/>
  <c r="J2997" i="2"/>
  <c r="J2998" i="2"/>
  <c r="J2999" i="2"/>
  <c r="J3000" i="2"/>
  <c r="J3001" i="2"/>
  <c r="J3002" i="2"/>
  <c r="J3003" i="2"/>
  <c r="J3004" i="2"/>
  <c r="J3005" i="2"/>
  <c r="J3006" i="2"/>
  <c r="J3007" i="2"/>
  <c r="J3008" i="2"/>
  <c r="J3009" i="2"/>
  <c r="J3010" i="2"/>
  <c r="J3011" i="2"/>
  <c r="J3012" i="2"/>
  <c r="J3013" i="2"/>
  <c r="J3014" i="2"/>
  <c r="J3015" i="2"/>
  <c r="J3016" i="2"/>
  <c r="J3017" i="2"/>
  <c r="J3018" i="2"/>
  <c r="J3019" i="2"/>
  <c r="J3020" i="2"/>
  <c r="J3021" i="2"/>
  <c r="J3022" i="2"/>
  <c r="J3023" i="2"/>
  <c r="J3024" i="2"/>
  <c r="J3025" i="2"/>
  <c r="J3026" i="2"/>
  <c r="J3027" i="2"/>
  <c r="J3028" i="2"/>
  <c r="J3029" i="2"/>
  <c r="J3030" i="2"/>
  <c r="J3031" i="2"/>
  <c r="J3032" i="2"/>
  <c r="J3033" i="2"/>
  <c r="J3034" i="2"/>
  <c r="J3035" i="2"/>
  <c r="J3036" i="2"/>
  <c r="J3037" i="2"/>
  <c r="J3038" i="2"/>
  <c r="J3039" i="2"/>
  <c r="J3040" i="2"/>
  <c r="J3041" i="2"/>
  <c r="J3042" i="2"/>
  <c r="J3043" i="2"/>
  <c r="J3044" i="2"/>
  <c r="J3045" i="2"/>
  <c r="J3046" i="2"/>
  <c r="J3047" i="2"/>
  <c r="J3048" i="2"/>
  <c r="J3049" i="2"/>
  <c r="J3050" i="2"/>
  <c r="J3051" i="2"/>
  <c r="J3052" i="2"/>
  <c r="J3053" i="2"/>
  <c r="J3054" i="2"/>
  <c r="J3055" i="2"/>
  <c r="J3056" i="2"/>
  <c r="J3057" i="2"/>
  <c r="J3058" i="2"/>
  <c r="J3059" i="2"/>
  <c r="J3060" i="2"/>
  <c r="J3061" i="2"/>
  <c r="J3062" i="2"/>
  <c r="J3063" i="2"/>
  <c r="J3064" i="2"/>
  <c r="J3065" i="2"/>
  <c r="J3066" i="2"/>
  <c r="J3067" i="2"/>
  <c r="J3068" i="2"/>
  <c r="J3069" i="2"/>
  <c r="J3070" i="2"/>
  <c r="J3071" i="2"/>
  <c r="J3072" i="2"/>
  <c r="J3073" i="2"/>
  <c r="J3074" i="2"/>
  <c r="J3075" i="2"/>
  <c r="J3076" i="2"/>
  <c r="J3077" i="2"/>
  <c r="J3078" i="2"/>
  <c r="J3079" i="2"/>
  <c r="J3080" i="2"/>
  <c r="J3081" i="2"/>
  <c r="J3082" i="2"/>
  <c r="J3083" i="2"/>
  <c r="J3084" i="2"/>
  <c r="J3085" i="2"/>
  <c r="J3086" i="2"/>
  <c r="J3087" i="2"/>
  <c r="J3088" i="2"/>
  <c r="J3089" i="2"/>
  <c r="J3090" i="2"/>
  <c r="J3091" i="2"/>
  <c r="J3092" i="2"/>
  <c r="J3093" i="2"/>
  <c r="J3094" i="2"/>
  <c r="J3095" i="2"/>
  <c r="J3096" i="2"/>
  <c r="J3097" i="2"/>
  <c r="J3098" i="2"/>
  <c r="J3099" i="2"/>
  <c r="J3100" i="2"/>
  <c r="J3101" i="2"/>
  <c r="J3102" i="2"/>
  <c r="J3103" i="2"/>
  <c r="J3104" i="2"/>
  <c r="J3105" i="2"/>
  <c r="J3106" i="2"/>
  <c r="J3107" i="2"/>
  <c r="J3108" i="2"/>
  <c r="J3109" i="2"/>
  <c r="J3110" i="2"/>
  <c r="J3111" i="2"/>
  <c r="J3112" i="2"/>
  <c r="J3113" i="2"/>
  <c r="J3114" i="2"/>
  <c r="J3115" i="2"/>
  <c r="J3116" i="2"/>
  <c r="J3117" i="2"/>
  <c r="J3118" i="2"/>
  <c r="J3119" i="2"/>
  <c r="J3120" i="2"/>
  <c r="J3121" i="2"/>
  <c r="J3122" i="2"/>
  <c r="J3123" i="2"/>
  <c r="J3124" i="2"/>
  <c r="J3125" i="2"/>
  <c r="J3126" i="2"/>
  <c r="J3127" i="2"/>
  <c r="J3128" i="2"/>
  <c r="J3129" i="2"/>
  <c r="J3130" i="2"/>
  <c r="J3131" i="2"/>
  <c r="J3132" i="2"/>
  <c r="J3133" i="2"/>
  <c r="J3134" i="2"/>
  <c r="J3135" i="2"/>
  <c r="J3136" i="2"/>
  <c r="J3137" i="2"/>
  <c r="J3138" i="2"/>
  <c r="J3139" i="2"/>
  <c r="J3140" i="2"/>
  <c r="J3141" i="2"/>
  <c r="J3142" i="2"/>
  <c r="J3143" i="2"/>
  <c r="J3144" i="2"/>
  <c r="J3145" i="2"/>
  <c r="J3146" i="2"/>
  <c r="J3147" i="2"/>
  <c r="J3148" i="2"/>
  <c r="J3149" i="2"/>
  <c r="J3150" i="2"/>
  <c r="J3151" i="2"/>
  <c r="J3152" i="2"/>
  <c r="J3153" i="2"/>
  <c r="J3154" i="2"/>
  <c r="J3155" i="2"/>
  <c r="J3156" i="2"/>
  <c r="J3157" i="2"/>
  <c r="J3158" i="2"/>
  <c r="J3159" i="2"/>
  <c r="J3160" i="2"/>
  <c r="J3161" i="2"/>
  <c r="J3162" i="2"/>
  <c r="J3163" i="2"/>
  <c r="J3164" i="2"/>
  <c r="J3165" i="2"/>
  <c r="J3166" i="2"/>
  <c r="J3167" i="2"/>
  <c r="J3168" i="2"/>
  <c r="J3169" i="2"/>
  <c r="J3170" i="2"/>
  <c r="J3171" i="2"/>
  <c r="J3172" i="2"/>
  <c r="J3173" i="2"/>
  <c r="J3174" i="2"/>
  <c r="J3175" i="2"/>
  <c r="J3176" i="2"/>
  <c r="J3177" i="2"/>
  <c r="J3178" i="2"/>
  <c r="J3179" i="2"/>
  <c r="J3180" i="2"/>
  <c r="J3181" i="2"/>
  <c r="J3182" i="2"/>
  <c r="J3183" i="2"/>
  <c r="J3184" i="2"/>
  <c r="J3185" i="2"/>
  <c r="J3186" i="2"/>
  <c r="J3187" i="2"/>
  <c r="J3188" i="2"/>
  <c r="J3189" i="2"/>
  <c r="J3190" i="2"/>
  <c r="J3191" i="2"/>
  <c r="J3192" i="2"/>
  <c r="J3193" i="2"/>
  <c r="J3194" i="2"/>
  <c r="J3195" i="2"/>
  <c r="J3196" i="2"/>
  <c r="J3197" i="2"/>
  <c r="J3198" i="2"/>
  <c r="J3199" i="2"/>
  <c r="J3200" i="2"/>
  <c r="J3201" i="2"/>
  <c r="J3202" i="2"/>
  <c r="J3203" i="2"/>
  <c r="J3204" i="2"/>
  <c r="J3205" i="2"/>
  <c r="J3206" i="2"/>
  <c r="J3207" i="2"/>
  <c r="J3208" i="2"/>
  <c r="J3209" i="2"/>
  <c r="J3210" i="2"/>
  <c r="J3211" i="2"/>
  <c r="J3212" i="2"/>
  <c r="J3213" i="2"/>
  <c r="J3214" i="2"/>
  <c r="J3215" i="2"/>
  <c r="J3216" i="2"/>
  <c r="J3217" i="2"/>
  <c r="J3218" i="2"/>
  <c r="J3219" i="2"/>
  <c r="J3220" i="2"/>
  <c r="J3221" i="2"/>
  <c r="J3222" i="2"/>
  <c r="J3223" i="2"/>
  <c r="J3224" i="2"/>
  <c r="J3225" i="2"/>
  <c r="J3226" i="2"/>
  <c r="J3227" i="2"/>
  <c r="J3228" i="2"/>
  <c r="J3229" i="2"/>
  <c r="J3230" i="2"/>
  <c r="J3231" i="2"/>
  <c r="J3232" i="2"/>
  <c r="J3233" i="2"/>
  <c r="J3234" i="2"/>
  <c r="J3235" i="2"/>
  <c r="J3236" i="2"/>
  <c r="J3237" i="2"/>
  <c r="J3238" i="2"/>
  <c r="J3239" i="2"/>
  <c r="J3240" i="2"/>
  <c r="J3241" i="2"/>
  <c r="J3242" i="2"/>
  <c r="J3243" i="2"/>
  <c r="J3244" i="2"/>
  <c r="J3245" i="2"/>
  <c r="J3246" i="2"/>
  <c r="J3247" i="2"/>
  <c r="J3248" i="2"/>
  <c r="J3249" i="2"/>
  <c r="J3250" i="2"/>
  <c r="J3251" i="2"/>
  <c r="J3252" i="2"/>
  <c r="J3253" i="2"/>
  <c r="J3254" i="2"/>
  <c r="J3255" i="2"/>
  <c r="J3256" i="2"/>
  <c r="J3257" i="2"/>
  <c r="J3258" i="2"/>
  <c r="J3259" i="2"/>
  <c r="J3260" i="2"/>
  <c r="J3261" i="2"/>
  <c r="J3262" i="2"/>
  <c r="J3263" i="2"/>
  <c r="J3264" i="2"/>
  <c r="J3265" i="2"/>
  <c r="J3266" i="2"/>
  <c r="J3267" i="2"/>
  <c r="J3268" i="2"/>
  <c r="J3269" i="2"/>
  <c r="J3270" i="2"/>
  <c r="J3271" i="2"/>
  <c r="J3272" i="2"/>
  <c r="J3273" i="2"/>
  <c r="J3274" i="2"/>
  <c r="J3275" i="2"/>
  <c r="J3276" i="2"/>
  <c r="J3277" i="2"/>
  <c r="J3278" i="2"/>
  <c r="J3279" i="2"/>
  <c r="J3280" i="2"/>
  <c r="J3281" i="2"/>
  <c r="J3282" i="2"/>
  <c r="J3283" i="2"/>
  <c r="J3284" i="2"/>
  <c r="J3285" i="2"/>
  <c r="J3286" i="2"/>
  <c r="J3287" i="2"/>
  <c r="J3288" i="2"/>
  <c r="J3289" i="2"/>
  <c r="J3290" i="2"/>
  <c r="J3291" i="2"/>
  <c r="J3292" i="2"/>
  <c r="J3293" i="2"/>
  <c r="J3294" i="2"/>
  <c r="J3295" i="2"/>
  <c r="J3296" i="2"/>
  <c r="J3297" i="2"/>
  <c r="J3298" i="2"/>
  <c r="J3299" i="2"/>
  <c r="J3300" i="2"/>
  <c r="J3301" i="2"/>
  <c r="J3302" i="2"/>
  <c r="J3303" i="2"/>
  <c r="J3304" i="2"/>
  <c r="J3305" i="2"/>
  <c r="J3306" i="2"/>
  <c r="J3307" i="2"/>
  <c r="J3308" i="2"/>
  <c r="J3309" i="2"/>
  <c r="J3310" i="2"/>
  <c r="J3311" i="2"/>
  <c r="J3312" i="2"/>
  <c r="J3313" i="2"/>
  <c r="J3314" i="2"/>
  <c r="J3315" i="2"/>
  <c r="J3316" i="2"/>
  <c r="J3317" i="2"/>
  <c r="J3318" i="2"/>
  <c r="J3319" i="2"/>
  <c r="J3320" i="2"/>
  <c r="J3321" i="2"/>
  <c r="J3322" i="2"/>
  <c r="J3323" i="2"/>
  <c r="J3324" i="2"/>
  <c r="J3325" i="2"/>
  <c r="J3326" i="2"/>
  <c r="J3327" i="2"/>
  <c r="J3328" i="2"/>
  <c r="J3329" i="2"/>
  <c r="J3330" i="2"/>
  <c r="J3331" i="2"/>
  <c r="J3332" i="2"/>
  <c r="J3333" i="2"/>
  <c r="J3334" i="2"/>
  <c r="J3335" i="2"/>
  <c r="J3336" i="2"/>
  <c r="J3337" i="2"/>
  <c r="J3338" i="2"/>
  <c r="J3339" i="2"/>
  <c r="J3340" i="2"/>
  <c r="J3341" i="2"/>
  <c r="J3342" i="2"/>
  <c r="J3343" i="2"/>
  <c r="J3344" i="2"/>
  <c r="J3345" i="2"/>
  <c r="J3346" i="2"/>
  <c r="J3347" i="2"/>
  <c r="J3348" i="2"/>
  <c r="J3349" i="2"/>
  <c r="J3350" i="2"/>
  <c r="J3351" i="2"/>
  <c r="J3352" i="2"/>
  <c r="J3353" i="2"/>
  <c r="J3354" i="2"/>
  <c r="J3355" i="2"/>
  <c r="J3356" i="2"/>
  <c r="J3357" i="2"/>
  <c r="J3358" i="2"/>
  <c r="J3359" i="2"/>
  <c r="J3360" i="2"/>
  <c r="J3361" i="2"/>
  <c r="J3362" i="2"/>
  <c r="J3363" i="2"/>
  <c r="J3364" i="2"/>
  <c r="J3365" i="2"/>
  <c r="J3366" i="2"/>
  <c r="J3367" i="2"/>
  <c r="J3368" i="2"/>
  <c r="J3369" i="2"/>
  <c r="J3370" i="2"/>
  <c r="J3371" i="2"/>
  <c r="J3372" i="2"/>
  <c r="J3373" i="2"/>
  <c r="J3374" i="2"/>
  <c r="J3375" i="2"/>
  <c r="J3376" i="2"/>
  <c r="J3377" i="2"/>
  <c r="J3378" i="2"/>
  <c r="J3379" i="2"/>
  <c r="J3380" i="2"/>
  <c r="J3381" i="2"/>
  <c r="J3382" i="2"/>
  <c r="J3383" i="2"/>
  <c r="J3384" i="2"/>
  <c r="J3385" i="2"/>
  <c r="J3386" i="2"/>
  <c r="J3387" i="2"/>
  <c r="J3388" i="2"/>
  <c r="J3389" i="2"/>
  <c r="J3390" i="2"/>
  <c r="J3391" i="2"/>
  <c r="J3392" i="2"/>
  <c r="J3393" i="2"/>
  <c r="J3394" i="2"/>
  <c r="J3395" i="2"/>
  <c r="J3396" i="2"/>
  <c r="J3397" i="2"/>
  <c r="J3398" i="2"/>
  <c r="J3399" i="2"/>
  <c r="J3400" i="2"/>
  <c r="J3401" i="2"/>
  <c r="J3402" i="2"/>
  <c r="J3403" i="2"/>
  <c r="J3404" i="2"/>
  <c r="J3405" i="2"/>
  <c r="J3406" i="2"/>
  <c r="J3407" i="2"/>
  <c r="J3408" i="2"/>
  <c r="J3409" i="2"/>
  <c r="J3410" i="2"/>
  <c r="J3411" i="2"/>
  <c r="J3412" i="2"/>
  <c r="J3413" i="2"/>
  <c r="J3414" i="2"/>
  <c r="J3415" i="2"/>
  <c r="J3416" i="2"/>
  <c r="J3417" i="2"/>
  <c r="J3418" i="2"/>
  <c r="J3419" i="2"/>
  <c r="J3420" i="2"/>
  <c r="J3421" i="2"/>
  <c r="J3422" i="2"/>
  <c r="J3423" i="2"/>
  <c r="J3424" i="2"/>
  <c r="J3425" i="2"/>
  <c r="J3426" i="2"/>
  <c r="J3427" i="2"/>
  <c r="J3428" i="2"/>
  <c r="J3429" i="2"/>
  <c r="J3430" i="2"/>
  <c r="J3431" i="2"/>
  <c r="J3432" i="2"/>
  <c r="J3433" i="2"/>
  <c r="J3434" i="2"/>
  <c r="J3435" i="2"/>
  <c r="J3436" i="2"/>
  <c r="J3437" i="2"/>
  <c r="J3438" i="2"/>
  <c r="J3439" i="2"/>
  <c r="J3440" i="2"/>
  <c r="J3441" i="2"/>
  <c r="J3442" i="2"/>
  <c r="J3443" i="2"/>
  <c r="J3444" i="2"/>
  <c r="J3445" i="2"/>
  <c r="J3446" i="2"/>
  <c r="J3447" i="2"/>
  <c r="J3448" i="2"/>
  <c r="J3449" i="2"/>
  <c r="J3450" i="2"/>
  <c r="J3451" i="2"/>
  <c r="J3452" i="2"/>
  <c r="J3453" i="2"/>
  <c r="J3454" i="2"/>
  <c r="J3455" i="2"/>
  <c r="J3456" i="2"/>
  <c r="J3457" i="2"/>
  <c r="J3458" i="2"/>
  <c r="J3459" i="2"/>
  <c r="J3460" i="2"/>
  <c r="J3461" i="2"/>
  <c r="J3462" i="2"/>
  <c r="J3463" i="2"/>
  <c r="J3464" i="2"/>
  <c r="J3465" i="2"/>
  <c r="J3466" i="2"/>
  <c r="J3467" i="2"/>
  <c r="J3468" i="2"/>
  <c r="J3469" i="2"/>
  <c r="J3470" i="2"/>
  <c r="J3471" i="2"/>
  <c r="J3472" i="2"/>
  <c r="J3473" i="2"/>
  <c r="J3474" i="2"/>
  <c r="J3475" i="2"/>
  <c r="J3476" i="2"/>
  <c r="J3477" i="2"/>
  <c r="J3478" i="2"/>
  <c r="J3479" i="2"/>
  <c r="J3480" i="2"/>
  <c r="J3481" i="2"/>
  <c r="J3482" i="2"/>
  <c r="J3483" i="2"/>
  <c r="J3484" i="2"/>
  <c r="J3485" i="2"/>
  <c r="J3486" i="2"/>
  <c r="J3487" i="2"/>
  <c r="J3488" i="2"/>
  <c r="J3489" i="2"/>
  <c r="J3490" i="2"/>
  <c r="J3491" i="2"/>
  <c r="J3492" i="2"/>
  <c r="J3493" i="2"/>
  <c r="J3494" i="2"/>
  <c r="J3495" i="2"/>
  <c r="J3496" i="2"/>
  <c r="J3497" i="2"/>
  <c r="J3498" i="2"/>
  <c r="J3499" i="2"/>
  <c r="J3500" i="2"/>
  <c r="J3501" i="2"/>
  <c r="J3502" i="2"/>
  <c r="J3503" i="2"/>
  <c r="J3504" i="2"/>
  <c r="J3505" i="2"/>
  <c r="J3506" i="2"/>
  <c r="J3507" i="2"/>
  <c r="J3508" i="2"/>
  <c r="J3509" i="2"/>
  <c r="J3510" i="2"/>
  <c r="J3511" i="2"/>
  <c r="J3512" i="2"/>
  <c r="J3513" i="2"/>
  <c r="J3514" i="2"/>
  <c r="J3515" i="2"/>
  <c r="J3516" i="2"/>
  <c r="J3517" i="2"/>
  <c r="J3518" i="2"/>
  <c r="J3519" i="2"/>
  <c r="J3520" i="2"/>
  <c r="J3521" i="2"/>
  <c r="J3522" i="2"/>
  <c r="J3523" i="2"/>
  <c r="J3524" i="2"/>
  <c r="J3525" i="2"/>
  <c r="J3526" i="2"/>
  <c r="J3527" i="2"/>
  <c r="J3528" i="2"/>
  <c r="J3529" i="2"/>
  <c r="J3530" i="2"/>
  <c r="J3531" i="2"/>
  <c r="J3532" i="2"/>
  <c r="J3533" i="2"/>
  <c r="J3534" i="2"/>
  <c r="J3535" i="2"/>
  <c r="J3536" i="2"/>
  <c r="J3537" i="2"/>
  <c r="J3538" i="2"/>
  <c r="J3539" i="2"/>
  <c r="J3540" i="2"/>
  <c r="J3541" i="2"/>
  <c r="J3542" i="2"/>
  <c r="J3543" i="2"/>
  <c r="J3544" i="2"/>
  <c r="J3545" i="2"/>
  <c r="J3546" i="2"/>
  <c r="J3547" i="2"/>
  <c r="J3548" i="2"/>
  <c r="J3549" i="2"/>
  <c r="J3550" i="2"/>
  <c r="J3551" i="2"/>
  <c r="J3552" i="2"/>
  <c r="J3553" i="2"/>
  <c r="J3554" i="2"/>
  <c r="J3555" i="2"/>
  <c r="J3556" i="2"/>
  <c r="J3557" i="2"/>
  <c r="J3558" i="2"/>
  <c r="J3559" i="2"/>
  <c r="J3560" i="2"/>
  <c r="J3561" i="2"/>
  <c r="J3562" i="2"/>
  <c r="J3563" i="2"/>
  <c r="J3564" i="2"/>
  <c r="J3565" i="2"/>
  <c r="J3566" i="2"/>
  <c r="J3567" i="2"/>
  <c r="J3568" i="2"/>
  <c r="J3569" i="2"/>
  <c r="J3570" i="2"/>
  <c r="J3571" i="2"/>
  <c r="J3572" i="2"/>
  <c r="J3573" i="2"/>
  <c r="J3574" i="2"/>
  <c r="J3575" i="2"/>
  <c r="J3576" i="2"/>
  <c r="J3577" i="2"/>
  <c r="J3578" i="2"/>
  <c r="J3579" i="2"/>
  <c r="J3580" i="2"/>
  <c r="J3581" i="2"/>
  <c r="J3582" i="2"/>
  <c r="J3583" i="2"/>
  <c r="J3584" i="2"/>
  <c r="J3585" i="2"/>
  <c r="J3586" i="2"/>
  <c r="J3587" i="2"/>
  <c r="J3588" i="2"/>
  <c r="J3589" i="2"/>
  <c r="J3590" i="2"/>
  <c r="J3591" i="2"/>
  <c r="J3592" i="2"/>
  <c r="J3593" i="2"/>
  <c r="J3594" i="2"/>
  <c r="J3595" i="2"/>
  <c r="J3596" i="2"/>
  <c r="J3597" i="2"/>
  <c r="J3598" i="2"/>
  <c r="J3599" i="2"/>
  <c r="J3600" i="2"/>
  <c r="J3601" i="2"/>
  <c r="J3602" i="2"/>
  <c r="J3603" i="2"/>
  <c r="J3604" i="2"/>
  <c r="J3605" i="2"/>
  <c r="J3606" i="2"/>
  <c r="J3607" i="2"/>
  <c r="J3608" i="2"/>
  <c r="J3609" i="2"/>
  <c r="J3610" i="2"/>
  <c r="J3611" i="2"/>
  <c r="J3612" i="2"/>
  <c r="J3613" i="2"/>
  <c r="J3614" i="2"/>
  <c r="J3615" i="2"/>
  <c r="J3616" i="2"/>
  <c r="J3617" i="2"/>
  <c r="J3618" i="2"/>
  <c r="J3619" i="2"/>
  <c r="J3620" i="2"/>
  <c r="J3621" i="2"/>
  <c r="J3622" i="2"/>
  <c r="J3623" i="2"/>
  <c r="J3624" i="2"/>
  <c r="J3625" i="2"/>
  <c r="J3626" i="2"/>
  <c r="J3627" i="2"/>
  <c r="J3628" i="2"/>
  <c r="J3629" i="2"/>
  <c r="J3630" i="2"/>
  <c r="J3631" i="2"/>
  <c r="J3632" i="2"/>
  <c r="J3633" i="2"/>
  <c r="J3634" i="2"/>
  <c r="J3635" i="2"/>
  <c r="J3636" i="2"/>
  <c r="J3637" i="2"/>
  <c r="J3638" i="2"/>
  <c r="J3639" i="2"/>
  <c r="J3640" i="2"/>
  <c r="J3641" i="2"/>
  <c r="J3642" i="2"/>
  <c r="J3643" i="2"/>
  <c r="J3644" i="2"/>
  <c r="J3645" i="2"/>
  <c r="J3646" i="2"/>
  <c r="J3647" i="2"/>
  <c r="J3648" i="2"/>
  <c r="J3649" i="2"/>
  <c r="J3650" i="2"/>
  <c r="J3651" i="2"/>
  <c r="J3652" i="2"/>
  <c r="J3653" i="2"/>
  <c r="J3654" i="2"/>
  <c r="J3655" i="2"/>
  <c r="J3656" i="2"/>
  <c r="J3657" i="2"/>
  <c r="J3658" i="2"/>
  <c r="J3659" i="2"/>
  <c r="J3660" i="2"/>
  <c r="J3661" i="2"/>
  <c r="J3662" i="2"/>
  <c r="J3663" i="2"/>
  <c r="J3664" i="2"/>
  <c r="J3665" i="2"/>
  <c r="J3666" i="2"/>
  <c r="J3667" i="2"/>
  <c r="J3668" i="2"/>
  <c r="J3669" i="2"/>
  <c r="J3670" i="2"/>
  <c r="J3671" i="2"/>
  <c r="J3672" i="2"/>
  <c r="J3673" i="2"/>
  <c r="J3674" i="2"/>
  <c r="J3675" i="2"/>
  <c r="J3676" i="2"/>
  <c r="J3677" i="2"/>
  <c r="J3678" i="2"/>
  <c r="J3679" i="2"/>
  <c r="J3680" i="2"/>
  <c r="J3681" i="2"/>
  <c r="J3682" i="2"/>
  <c r="J3683" i="2"/>
  <c r="J3684" i="2"/>
  <c r="J3685" i="2"/>
  <c r="J3686" i="2"/>
  <c r="J3687" i="2"/>
  <c r="J3688" i="2"/>
  <c r="J3689" i="2"/>
  <c r="J3690" i="2"/>
  <c r="J3691" i="2"/>
  <c r="J3692" i="2"/>
  <c r="J3693" i="2"/>
  <c r="J3694" i="2"/>
  <c r="J3695" i="2"/>
  <c r="J3696" i="2"/>
  <c r="J3697" i="2"/>
  <c r="J3698" i="2"/>
  <c r="J3699" i="2"/>
  <c r="J3700" i="2"/>
  <c r="J3701" i="2"/>
  <c r="J3702" i="2"/>
  <c r="J3703" i="2"/>
  <c r="J3704" i="2"/>
  <c r="J3705" i="2"/>
  <c r="J3706" i="2"/>
  <c r="J3707" i="2"/>
  <c r="J3708" i="2"/>
  <c r="J3709" i="2"/>
  <c r="J3710" i="2"/>
  <c r="J3711" i="2"/>
  <c r="J3712" i="2"/>
  <c r="J3713" i="2"/>
  <c r="J3714" i="2"/>
  <c r="J3715" i="2"/>
  <c r="J3716" i="2"/>
  <c r="J3717" i="2"/>
  <c r="J3718" i="2"/>
  <c r="J3719" i="2"/>
  <c r="J3720" i="2"/>
  <c r="J3721" i="2"/>
  <c r="J3722" i="2"/>
  <c r="J3723" i="2"/>
  <c r="J3724" i="2"/>
  <c r="J3725" i="2"/>
  <c r="J3726" i="2"/>
  <c r="J3727" i="2"/>
  <c r="J3728" i="2"/>
  <c r="J3729" i="2"/>
  <c r="J3730" i="2"/>
  <c r="J3731" i="2"/>
  <c r="J3732" i="2"/>
  <c r="J3733" i="2"/>
  <c r="J3734" i="2"/>
  <c r="J3735" i="2"/>
  <c r="J3736" i="2"/>
  <c r="J3737" i="2"/>
  <c r="J3738" i="2"/>
  <c r="J3739" i="2"/>
  <c r="J3740" i="2"/>
  <c r="J3741" i="2"/>
  <c r="J3742" i="2"/>
  <c r="J3743" i="2"/>
  <c r="J3744" i="2"/>
  <c r="J3745" i="2"/>
  <c r="J3746" i="2"/>
  <c r="J3747" i="2"/>
  <c r="J3748" i="2"/>
  <c r="J3749" i="2"/>
  <c r="J3750" i="2"/>
  <c r="J3751" i="2"/>
  <c r="J3752" i="2"/>
  <c r="J3753" i="2"/>
  <c r="J3754" i="2"/>
  <c r="J3755" i="2"/>
  <c r="J3756" i="2"/>
  <c r="J3757" i="2"/>
  <c r="J3758" i="2"/>
  <c r="J3759" i="2"/>
  <c r="J3760" i="2"/>
  <c r="J3761" i="2"/>
  <c r="J3762" i="2"/>
  <c r="J3763" i="2"/>
  <c r="J3764" i="2"/>
  <c r="J3765" i="2"/>
  <c r="J3766" i="2"/>
  <c r="J3767" i="2"/>
  <c r="J3768" i="2"/>
  <c r="J3769" i="2"/>
  <c r="J3770" i="2"/>
  <c r="J3771" i="2"/>
  <c r="J3772" i="2"/>
  <c r="J3773" i="2"/>
  <c r="J3774" i="2"/>
  <c r="J3775" i="2"/>
  <c r="J3776" i="2"/>
  <c r="J3777" i="2"/>
  <c r="J3778" i="2"/>
  <c r="J3779" i="2"/>
  <c r="J3780" i="2"/>
  <c r="J3781" i="2"/>
  <c r="J3782" i="2"/>
  <c r="J3783" i="2"/>
  <c r="J3784" i="2"/>
  <c r="J3785" i="2"/>
  <c r="J3786" i="2"/>
  <c r="J3787" i="2"/>
  <c r="J3788" i="2"/>
  <c r="J3789" i="2"/>
  <c r="J3790" i="2"/>
  <c r="J3791" i="2"/>
  <c r="J3792" i="2"/>
  <c r="J3793" i="2"/>
  <c r="J3794" i="2"/>
  <c r="J3795" i="2"/>
  <c r="J3796" i="2"/>
  <c r="J3797" i="2"/>
  <c r="J3798" i="2"/>
  <c r="J3799" i="2"/>
  <c r="J3800" i="2"/>
  <c r="J3801" i="2"/>
  <c r="J3802" i="2"/>
  <c r="J3803" i="2"/>
  <c r="J3804" i="2"/>
  <c r="J3805" i="2"/>
  <c r="J3806" i="2"/>
  <c r="J3807" i="2"/>
  <c r="J3808" i="2"/>
  <c r="J3809" i="2"/>
  <c r="J3810" i="2"/>
  <c r="J3811" i="2"/>
  <c r="J3812" i="2"/>
  <c r="J3813" i="2"/>
  <c r="J3814" i="2"/>
  <c r="J3815" i="2"/>
  <c r="J3816" i="2"/>
  <c r="J3817" i="2"/>
  <c r="J3818" i="2"/>
  <c r="J3819" i="2"/>
  <c r="J3820" i="2"/>
  <c r="J3821" i="2"/>
  <c r="J3822" i="2"/>
  <c r="J3823" i="2"/>
  <c r="J3824" i="2"/>
  <c r="J3825" i="2"/>
  <c r="J3826" i="2"/>
  <c r="J3827" i="2"/>
  <c r="J3828" i="2"/>
  <c r="J3829" i="2"/>
  <c r="J3830" i="2"/>
  <c r="J3831" i="2"/>
  <c r="J3832" i="2"/>
  <c r="J3833" i="2"/>
  <c r="J3834" i="2"/>
  <c r="J3835" i="2"/>
  <c r="J3836" i="2"/>
  <c r="J3837" i="2"/>
  <c r="J3838" i="2"/>
  <c r="J3839" i="2"/>
  <c r="J3840" i="2"/>
  <c r="J3841" i="2"/>
  <c r="J3842" i="2"/>
  <c r="J3843" i="2"/>
  <c r="J3844" i="2"/>
  <c r="J3845" i="2"/>
  <c r="J3846" i="2"/>
  <c r="J3847" i="2"/>
  <c r="J3848" i="2"/>
  <c r="J3849" i="2"/>
  <c r="J3850" i="2"/>
  <c r="J3851" i="2"/>
  <c r="J3852" i="2"/>
  <c r="J3853" i="2"/>
  <c r="J3854" i="2"/>
  <c r="J3855" i="2"/>
  <c r="J3856" i="2"/>
  <c r="J3857" i="2"/>
  <c r="J3858" i="2"/>
  <c r="J3859" i="2"/>
  <c r="J3860" i="2"/>
  <c r="J3861" i="2"/>
  <c r="J3862" i="2"/>
  <c r="J3863" i="2"/>
  <c r="J3864" i="2"/>
  <c r="J3865" i="2"/>
  <c r="J3866" i="2"/>
  <c r="J3867" i="2"/>
  <c r="J3868" i="2"/>
  <c r="J3869" i="2"/>
  <c r="J3870" i="2"/>
  <c r="J3871" i="2"/>
  <c r="J3872" i="2"/>
  <c r="J3873" i="2"/>
  <c r="J3874" i="2"/>
  <c r="J3875" i="2"/>
  <c r="J3876" i="2"/>
  <c r="J3877" i="2"/>
  <c r="J3878" i="2"/>
  <c r="J3879" i="2"/>
  <c r="J3880" i="2"/>
  <c r="J3881" i="2"/>
  <c r="J3882" i="2"/>
  <c r="J3883" i="2"/>
  <c r="J3884" i="2"/>
  <c r="J3885" i="2"/>
  <c r="J3886" i="2"/>
  <c r="J3887" i="2"/>
  <c r="J3888" i="2"/>
  <c r="J3889" i="2"/>
  <c r="J3890" i="2"/>
  <c r="J3891" i="2"/>
  <c r="J3892" i="2"/>
  <c r="J3893" i="2"/>
  <c r="J3894" i="2"/>
  <c r="J3895" i="2"/>
  <c r="J3896" i="2"/>
  <c r="J3897" i="2"/>
  <c r="J3898" i="2"/>
  <c r="J3899" i="2"/>
  <c r="J3900" i="2"/>
  <c r="J3901" i="2"/>
  <c r="J3902" i="2"/>
  <c r="J3903" i="2"/>
  <c r="J3904" i="2"/>
  <c r="J3905" i="2"/>
  <c r="J3906" i="2"/>
  <c r="J3907" i="2"/>
  <c r="J3908" i="2"/>
  <c r="J3909" i="2"/>
  <c r="J3910" i="2"/>
  <c r="J3911" i="2"/>
  <c r="J3912" i="2"/>
  <c r="J3913" i="2"/>
  <c r="J3914" i="2"/>
  <c r="J3915" i="2"/>
  <c r="J3916" i="2"/>
  <c r="J3917" i="2"/>
  <c r="J3918" i="2"/>
  <c r="J3919" i="2"/>
  <c r="J3920" i="2"/>
  <c r="J3921" i="2"/>
  <c r="J3922" i="2"/>
  <c r="J3923" i="2"/>
  <c r="J3924" i="2"/>
  <c r="J3925" i="2"/>
  <c r="J3926" i="2"/>
  <c r="J3927" i="2"/>
  <c r="J3928" i="2"/>
  <c r="J3929" i="2"/>
  <c r="J3930" i="2"/>
  <c r="J3931" i="2"/>
  <c r="J3932" i="2"/>
  <c r="J3933" i="2"/>
  <c r="J3934" i="2"/>
  <c r="J3935" i="2"/>
  <c r="J3936" i="2"/>
  <c r="J3937" i="2"/>
  <c r="J3938" i="2"/>
  <c r="J3939" i="2"/>
  <c r="J3940" i="2"/>
  <c r="J3941" i="2"/>
  <c r="J3942" i="2"/>
  <c r="J3943" i="2"/>
  <c r="J3944" i="2"/>
  <c r="J3945" i="2"/>
  <c r="J3946" i="2"/>
  <c r="J3947" i="2"/>
  <c r="J3948" i="2"/>
  <c r="J3949" i="2"/>
  <c r="J3950" i="2"/>
  <c r="J3951" i="2"/>
  <c r="J3952" i="2"/>
  <c r="J3953" i="2"/>
  <c r="J3954" i="2"/>
  <c r="J3955" i="2"/>
  <c r="J3956" i="2"/>
  <c r="J3957" i="2"/>
  <c r="J3958" i="2"/>
  <c r="J3959" i="2"/>
  <c r="J3960" i="2"/>
  <c r="J3961" i="2"/>
  <c r="J3962" i="2"/>
  <c r="J3963" i="2"/>
  <c r="J3964" i="2"/>
  <c r="J3965" i="2"/>
  <c r="J3966" i="2"/>
  <c r="J3967" i="2"/>
  <c r="J3968" i="2"/>
  <c r="J3969" i="2"/>
  <c r="J3970" i="2"/>
  <c r="J3971" i="2"/>
  <c r="J3972" i="2"/>
  <c r="J3973" i="2"/>
  <c r="J3974" i="2"/>
  <c r="J3975" i="2"/>
  <c r="J3976" i="2"/>
  <c r="J3977" i="2"/>
  <c r="J3978" i="2"/>
  <c r="J3979" i="2"/>
  <c r="J3980" i="2"/>
  <c r="J3981" i="2"/>
  <c r="J3982" i="2"/>
  <c r="J3983" i="2"/>
  <c r="J3984" i="2"/>
  <c r="J3985" i="2"/>
  <c r="J3986" i="2"/>
  <c r="J3987" i="2"/>
  <c r="J3988" i="2"/>
  <c r="J3989" i="2"/>
  <c r="J3990" i="2"/>
  <c r="J3991" i="2"/>
  <c r="J3992" i="2"/>
  <c r="J3993" i="2"/>
  <c r="J3994" i="2"/>
  <c r="J3995" i="2"/>
  <c r="J3996" i="2"/>
  <c r="J3997" i="2"/>
  <c r="J3998" i="2"/>
  <c r="J3999" i="2"/>
  <c r="J4000" i="2"/>
  <c r="J4001" i="2"/>
  <c r="J4002" i="2"/>
  <c r="J4003" i="2"/>
  <c r="J4004" i="2"/>
  <c r="J4005" i="2"/>
  <c r="J4006" i="2"/>
  <c r="J4007" i="2"/>
  <c r="J4008" i="2"/>
  <c r="J4009" i="2"/>
  <c r="J4010" i="2"/>
  <c r="J4011" i="2"/>
  <c r="J4012" i="2"/>
  <c r="J4013" i="2"/>
  <c r="J4014" i="2"/>
  <c r="J4015" i="2"/>
  <c r="J4016" i="2"/>
  <c r="J4017" i="2"/>
  <c r="J4018" i="2"/>
  <c r="J4019" i="2"/>
  <c r="J4020" i="2"/>
  <c r="J4021" i="2"/>
  <c r="J4022" i="2"/>
  <c r="J4023" i="2"/>
  <c r="J4024" i="2"/>
  <c r="J4025" i="2"/>
  <c r="J4026" i="2"/>
  <c r="J4027" i="2"/>
  <c r="J4028" i="2"/>
  <c r="J4029" i="2"/>
  <c r="J4030" i="2"/>
  <c r="J4031" i="2"/>
  <c r="J4032" i="2"/>
  <c r="J4033" i="2"/>
  <c r="J4034" i="2"/>
  <c r="J4035" i="2"/>
  <c r="J4036" i="2"/>
  <c r="J4037" i="2"/>
  <c r="J4038" i="2"/>
  <c r="J4039" i="2"/>
  <c r="J4040" i="2"/>
  <c r="J4041" i="2"/>
  <c r="J4042" i="2"/>
  <c r="J4043" i="2"/>
  <c r="J4044" i="2"/>
  <c r="J4045" i="2"/>
  <c r="J4046" i="2"/>
  <c r="J4047" i="2"/>
  <c r="J4048" i="2"/>
  <c r="J4049" i="2"/>
  <c r="J4050" i="2"/>
  <c r="J4051" i="2"/>
  <c r="J4052" i="2"/>
  <c r="J4053" i="2"/>
  <c r="J4054" i="2"/>
  <c r="J4055" i="2"/>
  <c r="J4056" i="2"/>
  <c r="J4057" i="2"/>
  <c r="J4058" i="2"/>
  <c r="J4059" i="2"/>
  <c r="J4060" i="2"/>
  <c r="J4061" i="2"/>
  <c r="J4062" i="2"/>
  <c r="J4063" i="2"/>
  <c r="J4064" i="2"/>
  <c r="J4065" i="2"/>
  <c r="J4066" i="2"/>
  <c r="J4067" i="2"/>
  <c r="J4068" i="2"/>
  <c r="J4069" i="2"/>
  <c r="J4070" i="2"/>
  <c r="J4071" i="2"/>
  <c r="J4072" i="2"/>
  <c r="J4073" i="2"/>
  <c r="J4074" i="2"/>
  <c r="J4075" i="2"/>
  <c r="J4076" i="2"/>
  <c r="J4077" i="2"/>
  <c r="J4078" i="2"/>
  <c r="J4079" i="2"/>
  <c r="J4080" i="2"/>
  <c r="J4081" i="2"/>
  <c r="J4082" i="2"/>
  <c r="J4083" i="2"/>
  <c r="J4084" i="2"/>
  <c r="J4085" i="2"/>
  <c r="J4086" i="2"/>
  <c r="J4087" i="2"/>
  <c r="J4088" i="2"/>
  <c r="J4089" i="2"/>
  <c r="J4090" i="2"/>
  <c r="J4091" i="2"/>
  <c r="J4092" i="2"/>
  <c r="J4093" i="2"/>
  <c r="J4094" i="2"/>
  <c r="J4095" i="2"/>
  <c r="J4096" i="2"/>
  <c r="J4097" i="2"/>
  <c r="J4098" i="2"/>
  <c r="J4099" i="2"/>
  <c r="J4100" i="2"/>
  <c r="J4101" i="2"/>
  <c r="J4102" i="2"/>
  <c r="J4103" i="2"/>
  <c r="J4104" i="2"/>
  <c r="J4105" i="2"/>
  <c r="J4106" i="2"/>
  <c r="J4107" i="2"/>
  <c r="J4108" i="2"/>
  <c r="J4109" i="2"/>
  <c r="J4110" i="2"/>
  <c r="J4111" i="2"/>
  <c r="J4112" i="2"/>
  <c r="J4113" i="2"/>
  <c r="J4114" i="2"/>
  <c r="J4115" i="2"/>
  <c r="J4116" i="2"/>
  <c r="J4117" i="2"/>
  <c r="J4118" i="2"/>
  <c r="J4119" i="2"/>
  <c r="J4120" i="2"/>
  <c r="J4121" i="2"/>
  <c r="J4122" i="2"/>
  <c r="J4123" i="2"/>
  <c r="J4124" i="2"/>
  <c r="J4125" i="2"/>
  <c r="J4126" i="2"/>
  <c r="J4127" i="2"/>
  <c r="J4128" i="2"/>
  <c r="J4129" i="2"/>
  <c r="J4130" i="2"/>
  <c r="J4131" i="2"/>
  <c r="J4132" i="2"/>
  <c r="J4133" i="2"/>
  <c r="J4134" i="2"/>
  <c r="J4135" i="2"/>
  <c r="J4136" i="2"/>
  <c r="J4137" i="2"/>
  <c r="J4138" i="2"/>
  <c r="J4139" i="2"/>
  <c r="J4140" i="2"/>
  <c r="J4141" i="2"/>
  <c r="J4142" i="2"/>
  <c r="J4143" i="2"/>
  <c r="J4144" i="2"/>
  <c r="J4145" i="2"/>
  <c r="J4146" i="2"/>
  <c r="J4147" i="2"/>
  <c r="J4148" i="2"/>
  <c r="J4149" i="2"/>
  <c r="J4150" i="2"/>
  <c r="J4151" i="2"/>
  <c r="J4152" i="2"/>
  <c r="J4153" i="2"/>
  <c r="J4154" i="2"/>
  <c r="J4155" i="2"/>
  <c r="J4156" i="2"/>
  <c r="J4157" i="2"/>
  <c r="J4158" i="2"/>
  <c r="J4159" i="2"/>
  <c r="J4160" i="2"/>
  <c r="J4161" i="2"/>
  <c r="J4162" i="2"/>
  <c r="J4163" i="2"/>
  <c r="J4164" i="2"/>
  <c r="J4165" i="2"/>
  <c r="J4166" i="2"/>
  <c r="J4167" i="2"/>
  <c r="J4168" i="2"/>
  <c r="J4169" i="2"/>
  <c r="J4170" i="2"/>
  <c r="J4171" i="2"/>
  <c r="J4172" i="2"/>
  <c r="J4173" i="2"/>
  <c r="J4174" i="2"/>
  <c r="J4175" i="2"/>
  <c r="J4176" i="2"/>
  <c r="J4177" i="2"/>
  <c r="J4178" i="2"/>
  <c r="J4179" i="2"/>
  <c r="J4180" i="2"/>
  <c r="J4181" i="2"/>
  <c r="J4182" i="2"/>
  <c r="J4183" i="2"/>
  <c r="J4184" i="2"/>
  <c r="J4185" i="2"/>
  <c r="J4186" i="2"/>
  <c r="J4187" i="2"/>
  <c r="J4188" i="2"/>
  <c r="J4189" i="2"/>
  <c r="J4190" i="2"/>
  <c r="J4191" i="2"/>
  <c r="J4192" i="2"/>
  <c r="J4193" i="2"/>
  <c r="J4194" i="2"/>
  <c r="J4195" i="2"/>
  <c r="J4196" i="2"/>
  <c r="J4197" i="2"/>
  <c r="J4198" i="2"/>
  <c r="J4199" i="2"/>
  <c r="J4200" i="2"/>
  <c r="J4201" i="2"/>
  <c r="J4202" i="2"/>
  <c r="J4203" i="2"/>
  <c r="J4204" i="2"/>
  <c r="J4205" i="2"/>
  <c r="J4206" i="2"/>
  <c r="J4207" i="2"/>
  <c r="J4208" i="2"/>
  <c r="J4209" i="2"/>
  <c r="J4210" i="2"/>
  <c r="J4211" i="2"/>
  <c r="J4212" i="2"/>
  <c r="J4213" i="2"/>
  <c r="J4214" i="2"/>
  <c r="J4215" i="2"/>
  <c r="J4216" i="2"/>
  <c r="J4217" i="2"/>
  <c r="J4218" i="2"/>
  <c r="J4219" i="2"/>
  <c r="J4220" i="2"/>
  <c r="J4221" i="2"/>
  <c r="J4222" i="2"/>
  <c r="J4223" i="2"/>
  <c r="J4224" i="2"/>
  <c r="J4225" i="2"/>
  <c r="J4226" i="2"/>
  <c r="J4227" i="2"/>
  <c r="J4228" i="2"/>
  <c r="J4229" i="2"/>
  <c r="J4230" i="2"/>
  <c r="J4231" i="2"/>
  <c r="J4232" i="2"/>
  <c r="J4233" i="2"/>
  <c r="J4234" i="2"/>
  <c r="J4235" i="2"/>
  <c r="J4236" i="2"/>
  <c r="J4237" i="2"/>
  <c r="J4238" i="2"/>
  <c r="J4239" i="2"/>
  <c r="J4240" i="2"/>
  <c r="J4241" i="2"/>
  <c r="J4242" i="2"/>
  <c r="J4243" i="2"/>
  <c r="J4244" i="2"/>
  <c r="J4245" i="2"/>
  <c r="J4246" i="2"/>
  <c r="J4247" i="2"/>
  <c r="J4248" i="2"/>
  <c r="J4249" i="2"/>
  <c r="J4250" i="2"/>
  <c r="J4251" i="2"/>
  <c r="J4252" i="2"/>
  <c r="J4253" i="2"/>
  <c r="J4254" i="2"/>
  <c r="J4255" i="2"/>
  <c r="J4256" i="2"/>
  <c r="J4257" i="2"/>
  <c r="J4258" i="2"/>
  <c r="J4259" i="2"/>
  <c r="J4260" i="2"/>
  <c r="J4261" i="2"/>
  <c r="J4262" i="2"/>
  <c r="J4263" i="2"/>
  <c r="J4264" i="2"/>
  <c r="J4265" i="2"/>
  <c r="J4266" i="2"/>
  <c r="J4267" i="2"/>
  <c r="J4268" i="2"/>
  <c r="J4269" i="2"/>
  <c r="J4270" i="2"/>
  <c r="J4271" i="2"/>
  <c r="J4272" i="2"/>
  <c r="J4273" i="2"/>
  <c r="J4274" i="2"/>
  <c r="J4275" i="2"/>
  <c r="J4276" i="2"/>
  <c r="J4277" i="2"/>
  <c r="J4278" i="2"/>
  <c r="J4279" i="2"/>
  <c r="J4280" i="2"/>
  <c r="J4281" i="2"/>
  <c r="J4282" i="2"/>
  <c r="J4283" i="2"/>
  <c r="J4284" i="2"/>
  <c r="J4285" i="2"/>
  <c r="J4286" i="2"/>
  <c r="J4287" i="2"/>
  <c r="J4288" i="2"/>
  <c r="J4289" i="2"/>
  <c r="J4290" i="2"/>
  <c r="J4291" i="2"/>
  <c r="J4292" i="2"/>
  <c r="J4293" i="2"/>
  <c r="J4294" i="2"/>
  <c r="J4295" i="2"/>
  <c r="J4296" i="2"/>
  <c r="J4297" i="2"/>
  <c r="J4298" i="2"/>
  <c r="J4299" i="2"/>
  <c r="J4300" i="2"/>
  <c r="J4301" i="2"/>
  <c r="J4302" i="2"/>
  <c r="J4303" i="2"/>
  <c r="J4304" i="2"/>
  <c r="J4305" i="2"/>
  <c r="J4306" i="2"/>
  <c r="J4307" i="2"/>
  <c r="J4308" i="2"/>
  <c r="J4309" i="2"/>
  <c r="J4310" i="2"/>
  <c r="J4311" i="2"/>
  <c r="J4312" i="2"/>
  <c r="J4313" i="2"/>
  <c r="J4314" i="2"/>
  <c r="J4315" i="2"/>
  <c r="J4316" i="2"/>
  <c r="J4317" i="2"/>
  <c r="J4318" i="2"/>
  <c r="J4319" i="2"/>
  <c r="J4320" i="2"/>
  <c r="J4321" i="2"/>
  <c r="J4322" i="2"/>
  <c r="J4323" i="2"/>
  <c r="J4324" i="2"/>
  <c r="J4325" i="2"/>
  <c r="J4326" i="2"/>
  <c r="J4327" i="2"/>
  <c r="J4328" i="2"/>
  <c r="J4329" i="2"/>
  <c r="J4330" i="2"/>
  <c r="J4331" i="2"/>
  <c r="J4332" i="2"/>
  <c r="J4333" i="2"/>
  <c r="J4334" i="2"/>
  <c r="J4335" i="2"/>
  <c r="J4336" i="2"/>
  <c r="J4337" i="2"/>
  <c r="J4338" i="2"/>
  <c r="J4339" i="2"/>
  <c r="J4340" i="2"/>
  <c r="J4341" i="2"/>
  <c r="J4342" i="2"/>
  <c r="J4343" i="2"/>
  <c r="J4344" i="2"/>
  <c r="J4345" i="2"/>
  <c r="J4346" i="2"/>
  <c r="J4347" i="2"/>
  <c r="J4348" i="2"/>
  <c r="J4349" i="2"/>
  <c r="J4350" i="2"/>
  <c r="J4351" i="2"/>
  <c r="J4352" i="2"/>
  <c r="J4353" i="2"/>
  <c r="J4354" i="2"/>
  <c r="J4355" i="2"/>
  <c r="J4356" i="2"/>
  <c r="J4357" i="2"/>
  <c r="J4358" i="2"/>
  <c r="J4359" i="2"/>
  <c r="J4360" i="2"/>
  <c r="J4361" i="2"/>
  <c r="J4362" i="2"/>
  <c r="J4363" i="2"/>
  <c r="J4364" i="2"/>
  <c r="J4365" i="2"/>
  <c r="J4366" i="2"/>
  <c r="J4367" i="2"/>
  <c r="J4368" i="2"/>
  <c r="J4369" i="2"/>
  <c r="J4370" i="2"/>
  <c r="J4371" i="2"/>
  <c r="J4372" i="2"/>
  <c r="J4373" i="2"/>
  <c r="J4374" i="2"/>
  <c r="J4375" i="2"/>
  <c r="J4376" i="2"/>
  <c r="J4377" i="2"/>
  <c r="J4378" i="2"/>
  <c r="J4379" i="2"/>
  <c r="J4380" i="2"/>
  <c r="J4381" i="2"/>
  <c r="J4382" i="2"/>
  <c r="J4383" i="2"/>
  <c r="J4384" i="2"/>
  <c r="J4385" i="2"/>
  <c r="J4386" i="2"/>
  <c r="J4387" i="2"/>
  <c r="J4388" i="2"/>
  <c r="J4389" i="2"/>
  <c r="J4390" i="2"/>
  <c r="J4391" i="2"/>
  <c r="J4392" i="2"/>
  <c r="J4393" i="2"/>
  <c r="J4394" i="2"/>
  <c r="J4395" i="2"/>
  <c r="J4396" i="2"/>
  <c r="J4397" i="2"/>
  <c r="J4398" i="2"/>
  <c r="J4399" i="2"/>
  <c r="J4400" i="2"/>
  <c r="J4401" i="2"/>
  <c r="J4402" i="2"/>
  <c r="J4403" i="2"/>
  <c r="J4404" i="2"/>
  <c r="J4405" i="2"/>
  <c r="J4406" i="2"/>
  <c r="J4407" i="2"/>
  <c r="J4408" i="2"/>
  <c r="J4409" i="2"/>
  <c r="J4410" i="2"/>
  <c r="J4411" i="2"/>
  <c r="J4412" i="2"/>
  <c r="J4413" i="2"/>
  <c r="J4414" i="2"/>
  <c r="J4415" i="2"/>
  <c r="J4416" i="2"/>
  <c r="J4417" i="2"/>
  <c r="J4418" i="2"/>
  <c r="J4419" i="2"/>
  <c r="J4420" i="2"/>
  <c r="J4421" i="2"/>
  <c r="J4422" i="2"/>
  <c r="J4423" i="2"/>
  <c r="J4424" i="2"/>
  <c r="J4425" i="2"/>
  <c r="J4426" i="2"/>
  <c r="J4427" i="2"/>
  <c r="J4428" i="2"/>
  <c r="J4429" i="2"/>
  <c r="J4430" i="2"/>
  <c r="J4431" i="2"/>
  <c r="J4432" i="2"/>
  <c r="J4433" i="2"/>
  <c r="J4434" i="2"/>
  <c r="J4435" i="2"/>
  <c r="J4436" i="2"/>
  <c r="J4437" i="2"/>
  <c r="J4438" i="2"/>
  <c r="J4439" i="2"/>
  <c r="J4440" i="2"/>
  <c r="J4441" i="2"/>
  <c r="J4442" i="2"/>
  <c r="J4443" i="2"/>
  <c r="J4444" i="2"/>
  <c r="J4445" i="2"/>
  <c r="J4446" i="2"/>
  <c r="J4447" i="2"/>
  <c r="J4448" i="2"/>
  <c r="J4449" i="2"/>
  <c r="J4450" i="2"/>
  <c r="J4451" i="2"/>
  <c r="J4452" i="2"/>
  <c r="J4453" i="2"/>
  <c r="J4454" i="2"/>
  <c r="J4455" i="2"/>
  <c r="J4456" i="2"/>
  <c r="J4457" i="2"/>
  <c r="J4458" i="2"/>
  <c r="J4459" i="2"/>
  <c r="J4460" i="2"/>
  <c r="J4461" i="2"/>
  <c r="J4462" i="2"/>
  <c r="J4463" i="2"/>
  <c r="J4464" i="2"/>
  <c r="J4465" i="2"/>
  <c r="J4466" i="2"/>
  <c r="J4467" i="2"/>
  <c r="J4468" i="2"/>
  <c r="J4469" i="2"/>
  <c r="J4470" i="2"/>
  <c r="J4471" i="2"/>
  <c r="J4472" i="2"/>
  <c r="J4473" i="2"/>
  <c r="J4474" i="2"/>
  <c r="J4475" i="2"/>
  <c r="J4476" i="2"/>
  <c r="J4477" i="2"/>
  <c r="J4478" i="2"/>
  <c r="J4479" i="2"/>
  <c r="J4480" i="2"/>
  <c r="J4481" i="2"/>
  <c r="J4482" i="2"/>
  <c r="J4483" i="2"/>
  <c r="J4484" i="2"/>
  <c r="J4485" i="2"/>
  <c r="J4486" i="2"/>
  <c r="J4487" i="2"/>
  <c r="J4488" i="2"/>
  <c r="J4489" i="2"/>
  <c r="J4490" i="2"/>
  <c r="J4491" i="2"/>
  <c r="J4492" i="2"/>
  <c r="J4493" i="2"/>
  <c r="J4494" i="2"/>
  <c r="J4495" i="2"/>
  <c r="J4496" i="2"/>
  <c r="J4497" i="2"/>
  <c r="J4498" i="2"/>
  <c r="J4499" i="2"/>
  <c r="J4500" i="2"/>
  <c r="J4501" i="2"/>
  <c r="J4502" i="2"/>
  <c r="J4503" i="2"/>
  <c r="J4504" i="2"/>
  <c r="J4505" i="2"/>
  <c r="J4506" i="2"/>
  <c r="J4507" i="2"/>
  <c r="J4508" i="2"/>
  <c r="J4509" i="2"/>
  <c r="J4510" i="2"/>
  <c r="J4511" i="2"/>
  <c r="J4512" i="2"/>
  <c r="J4513" i="2"/>
  <c r="J4514" i="2"/>
  <c r="J4515" i="2"/>
  <c r="J4516" i="2"/>
  <c r="J4517" i="2"/>
  <c r="J4518" i="2"/>
  <c r="J4519" i="2"/>
  <c r="J4520" i="2"/>
  <c r="J4521" i="2"/>
  <c r="J4522" i="2"/>
  <c r="J4523" i="2"/>
  <c r="J4524" i="2"/>
  <c r="J4525" i="2"/>
  <c r="J4526" i="2"/>
  <c r="J4527" i="2"/>
  <c r="J4528" i="2"/>
  <c r="J4529" i="2"/>
  <c r="J4530" i="2"/>
  <c r="J4531" i="2"/>
  <c r="J4532" i="2"/>
  <c r="J4533" i="2"/>
  <c r="J4534" i="2"/>
  <c r="J4535" i="2"/>
  <c r="J4536" i="2"/>
  <c r="J4537" i="2"/>
  <c r="J4538" i="2"/>
  <c r="J4539" i="2"/>
  <c r="J4540" i="2"/>
  <c r="J4541" i="2"/>
  <c r="J4542" i="2"/>
  <c r="J4543" i="2"/>
  <c r="J4544" i="2"/>
  <c r="J4545" i="2"/>
  <c r="J4546" i="2"/>
  <c r="J4547" i="2"/>
  <c r="J4548" i="2"/>
  <c r="J4549" i="2"/>
  <c r="J4550" i="2"/>
  <c r="J4551" i="2"/>
  <c r="J4552" i="2"/>
  <c r="J4553" i="2"/>
  <c r="J4554" i="2"/>
  <c r="J4555" i="2"/>
  <c r="J4556" i="2"/>
  <c r="J4557" i="2"/>
  <c r="J4558" i="2"/>
  <c r="J4559" i="2"/>
  <c r="J4560" i="2"/>
  <c r="J4561" i="2"/>
  <c r="J4562" i="2"/>
  <c r="J4563" i="2"/>
  <c r="J4564" i="2"/>
  <c r="J4565" i="2"/>
  <c r="J4566" i="2"/>
  <c r="J4567" i="2"/>
  <c r="J4568" i="2"/>
  <c r="J4569" i="2"/>
  <c r="J4570" i="2"/>
  <c r="J4571" i="2"/>
  <c r="J4572" i="2"/>
  <c r="J4573" i="2"/>
  <c r="J4574" i="2"/>
  <c r="J4575" i="2"/>
  <c r="J4576" i="2"/>
  <c r="J4577" i="2"/>
  <c r="J4578" i="2"/>
  <c r="J4579" i="2"/>
  <c r="J4580" i="2"/>
  <c r="J4581" i="2"/>
  <c r="J4582" i="2"/>
  <c r="J4583" i="2"/>
  <c r="J4584" i="2"/>
  <c r="J4585" i="2"/>
  <c r="J4586" i="2"/>
  <c r="J4587" i="2"/>
  <c r="J4588" i="2"/>
  <c r="J4589" i="2"/>
  <c r="J4590" i="2"/>
  <c r="J4591" i="2"/>
  <c r="J4592" i="2"/>
  <c r="J4593" i="2"/>
  <c r="J4594" i="2"/>
  <c r="J4595" i="2"/>
  <c r="J4596" i="2"/>
  <c r="J4597" i="2"/>
  <c r="J4598" i="2"/>
  <c r="J4599" i="2"/>
  <c r="J4600" i="2"/>
  <c r="J4601" i="2"/>
  <c r="J4602" i="2"/>
  <c r="J4603" i="2"/>
  <c r="J4604" i="2"/>
  <c r="J4605" i="2"/>
  <c r="J4606" i="2"/>
  <c r="J4607" i="2"/>
  <c r="J4608" i="2"/>
  <c r="J4609" i="2"/>
  <c r="J4610" i="2"/>
  <c r="J4611" i="2"/>
  <c r="J4612" i="2"/>
  <c r="J4613" i="2"/>
  <c r="J4614" i="2"/>
  <c r="J4615" i="2"/>
  <c r="J4616" i="2"/>
  <c r="J4617" i="2"/>
  <c r="J4618" i="2"/>
  <c r="J4619" i="2"/>
  <c r="J4620" i="2"/>
  <c r="J4621" i="2"/>
  <c r="J4622" i="2"/>
  <c r="J4623" i="2"/>
  <c r="J4624" i="2"/>
  <c r="J4625" i="2"/>
  <c r="J4626" i="2"/>
  <c r="J4627" i="2"/>
  <c r="J4628" i="2"/>
  <c r="J4629" i="2"/>
  <c r="J4630" i="2"/>
  <c r="J4631" i="2"/>
  <c r="J4632" i="2"/>
  <c r="J4633" i="2"/>
  <c r="J4634" i="2"/>
  <c r="J4635" i="2"/>
  <c r="J4636" i="2"/>
  <c r="J4637" i="2"/>
  <c r="J4638" i="2"/>
  <c r="J4639" i="2"/>
  <c r="J4640" i="2"/>
  <c r="J4641" i="2"/>
  <c r="J4642" i="2"/>
  <c r="J4643" i="2"/>
  <c r="J4644" i="2"/>
  <c r="J4645" i="2"/>
  <c r="J4646" i="2"/>
  <c r="J4647" i="2"/>
  <c r="J4648" i="2"/>
  <c r="J4649" i="2"/>
  <c r="J4650" i="2"/>
  <c r="J4651" i="2"/>
  <c r="J4652" i="2"/>
  <c r="J4653" i="2"/>
  <c r="J4654" i="2"/>
  <c r="J4655" i="2"/>
  <c r="J4656" i="2"/>
  <c r="J4657" i="2"/>
  <c r="J4658" i="2"/>
  <c r="J4659" i="2"/>
  <c r="J4660" i="2"/>
  <c r="J4661" i="2"/>
  <c r="J4662" i="2"/>
  <c r="J4663" i="2"/>
  <c r="J4664" i="2"/>
  <c r="J4665" i="2"/>
  <c r="J4666" i="2"/>
  <c r="J4667" i="2"/>
  <c r="J4668" i="2"/>
  <c r="J4669" i="2"/>
  <c r="J4670" i="2"/>
  <c r="J4671" i="2"/>
  <c r="J4672" i="2"/>
  <c r="J4673" i="2"/>
  <c r="J4674" i="2"/>
  <c r="J4675" i="2"/>
  <c r="J4676" i="2"/>
  <c r="J4677" i="2"/>
  <c r="J4678" i="2"/>
  <c r="J4679" i="2"/>
  <c r="J4680" i="2"/>
  <c r="J4681" i="2"/>
  <c r="J4682" i="2"/>
  <c r="J4683" i="2"/>
  <c r="J4684" i="2"/>
  <c r="J4685" i="2"/>
  <c r="J4686" i="2"/>
  <c r="J4687" i="2"/>
  <c r="J4688" i="2"/>
  <c r="J4689" i="2"/>
  <c r="J4690" i="2"/>
  <c r="J4691" i="2"/>
  <c r="J4692" i="2"/>
  <c r="J4693" i="2"/>
  <c r="J4694" i="2"/>
  <c r="J4695" i="2"/>
  <c r="J4696" i="2"/>
  <c r="J4697" i="2"/>
  <c r="J4698" i="2"/>
  <c r="J4699" i="2"/>
  <c r="J4700" i="2"/>
  <c r="J4701" i="2"/>
  <c r="J4702" i="2"/>
  <c r="J4703" i="2"/>
  <c r="J4704" i="2"/>
  <c r="J4705" i="2"/>
  <c r="J4706" i="2"/>
  <c r="J4707" i="2"/>
  <c r="J4708" i="2"/>
  <c r="J4709" i="2"/>
  <c r="J4710" i="2"/>
  <c r="J4711" i="2"/>
  <c r="J4712" i="2"/>
  <c r="J4713" i="2"/>
  <c r="J4714" i="2"/>
  <c r="J4715" i="2"/>
  <c r="J4716" i="2"/>
  <c r="J4717" i="2"/>
  <c r="J4718" i="2"/>
  <c r="J4719" i="2"/>
  <c r="J4720" i="2"/>
  <c r="J4721" i="2"/>
  <c r="J4722" i="2"/>
  <c r="J4723" i="2"/>
  <c r="J4724" i="2"/>
  <c r="J4725" i="2"/>
  <c r="J4726" i="2"/>
  <c r="J4727" i="2"/>
  <c r="J4728" i="2"/>
  <c r="J4729" i="2"/>
  <c r="J4730" i="2"/>
  <c r="J4731" i="2"/>
  <c r="J4732" i="2"/>
  <c r="J4733" i="2"/>
  <c r="J4734" i="2"/>
  <c r="J4735" i="2"/>
  <c r="J4736" i="2"/>
  <c r="J4737" i="2"/>
  <c r="J4738" i="2"/>
  <c r="J4739" i="2"/>
  <c r="J4740" i="2"/>
  <c r="J4741" i="2"/>
  <c r="J4742" i="2"/>
  <c r="J4743" i="2"/>
  <c r="J4744" i="2"/>
  <c r="J4745" i="2"/>
  <c r="J4746" i="2"/>
  <c r="J4747" i="2"/>
  <c r="J4748" i="2"/>
  <c r="J4749" i="2"/>
  <c r="J4750" i="2"/>
  <c r="J4751" i="2"/>
  <c r="J4752" i="2"/>
  <c r="J4753" i="2"/>
  <c r="J4754" i="2"/>
  <c r="J4755" i="2"/>
  <c r="J4756" i="2"/>
  <c r="J4757" i="2"/>
  <c r="J4758" i="2"/>
  <c r="J4759" i="2"/>
  <c r="J4760" i="2"/>
  <c r="J4761" i="2"/>
  <c r="J4762" i="2"/>
  <c r="J4763" i="2"/>
  <c r="J4764" i="2"/>
  <c r="J4765" i="2"/>
  <c r="J4766" i="2"/>
  <c r="J4767" i="2"/>
  <c r="J4768" i="2"/>
  <c r="J4769" i="2"/>
  <c r="J4770" i="2"/>
  <c r="J4771" i="2"/>
  <c r="J4772" i="2"/>
  <c r="J4773" i="2"/>
  <c r="J4774" i="2"/>
  <c r="J4775" i="2"/>
  <c r="J4776" i="2"/>
  <c r="J4777" i="2"/>
  <c r="J4778" i="2"/>
  <c r="J4779" i="2"/>
  <c r="J4780" i="2"/>
  <c r="J4781" i="2"/>
  <c r="J4782" i="2"/>
  <c r="J4783" i="2"/>
  <c r="J4784" i="2"/>
  <c r="J4785" i="2"/>
  <c r="J4786" i="2"/>
  <c r="J4787" i="2"/>
  <c r="J4788" i="2"/>
  <c r="J4789" i="2"/>
  <c r="J4790" i="2"/>
  <c r="J4791" i="2"/>
  <c r="J4792" i="2"/>
  <c r="J4793" i="2"/>
  <c r="J4794" i="2"/>
  <c r="J4795" i="2"/>
  <c r="J4796" i="2"/>
  <c r="J4797" i="2"/>
  <c r="J4798" i="2"/>
  <c r="J4799" i="2"/>
  <c r="J4800" i="2"/>
  <c r="J4801" i="2"/>
  <c r="J4802" i="2"/>
  <c r="J4803" i="2"/>
  <c r="J4804" i="2"/>
  <c r="J4805" i="2"/>
  <c r="J4806" i="2"/>
  <c r="J4807" i="2"/>
  <c r="J4808" i="2"/>
  <c r="J4809" i="2"/>
  <c r="J4810" i="2"/>
  <c r="J4811" i="2"/>
  <c r="J4812" i="2"/>
  <c r="J4813" i="2"/>
  <c r="J4814" i="2"/>
  <c r="J4815" i="2"/>
  <c r="J4816" i="2"/>
  <c r="J4817" i="2"/>
  <c r="J4818" i="2"/>
  <c r="J4819" i="2"/>
  <c r="J4820" i="2"/>
  <c r="J4821" i="2"/>
  <c r="J4822" i="2"/>
  <c r="J4823" i="2"/>
  <c r="J4824" i="2"/>
  <c r="J4825" i="2"/>
  <c r="J4826" i="2"/>
  <c r="J4827" i="2"/>
  <c r="J4828" i="2"/>
  <c r="J4829" i="2"/>
  <c r="J4830" i="2"/>
  <c r="J4831" i="2"/>
  <c r="J4832" i="2"/>
  <c r="J4833" i="2"/>
  <c r="J4834" i="2"/>
  <c r="J4835" i="2"/>
  <c r="J4836" i="2"/>
  <c r="J4837" i="2"/>
  <c r="J4838" i="2"/>
  <c r="J4839" i="2"/>
  <c r="J4840" i="2"/>
  <c r="J4841" i="2"/>
  <c r="J4842" i="2"/>
  <c r="J4843" i="2"/>
  <c r="J4844" i="2"/>
  <c r="J4845" i="2"/>
  <c r="J4846" i="2"/>
  <c r="J4847" i="2"/>
  <c r="J4848" i="2"/>
  <c r="J4849" i="2"/>
  <c r="J4850" i="2"/>
  <c r="J4851" i="2"/>
  <c r="J4852" i="2"/>
  <c r="J4853" i="2"/>
  <c r="J4854" i="2"/>
  <c r="J4855" i="2"/>
  <c r="J4856" i="2"/>
  <c r="J4857" i="2"/>
  <c r="J4858" i="2"/>
  <c r="J4859" i="2"/>
  <c r="J4860" i="2"/>
  <c r="J4861" i="2"/>
  <c r="J4862" i="2"/>
  <c r="J4863" i="2"/>
  <c r="J4864" i="2"/>
  <c r="J4865" i="2"/>
  <c r="J4866" i="2"/>
  <c r="J4867" i="2"/>
  <c r="J4868" i="2"/>
  <c r="J4869" i="2"/>
  <c r="J4870" i="2"/>
  <c r="J4871" i="2"/>
  <c r="J4872" i="2"/>
  <c r="J4873" i="2"/>
  <c r="J4874" i="2"/>
  <c r="J4875" i="2"/>
  <c r="J4876" i="2"/>
  <c r="J4877" i="2"/>
  <c r="J4878" i="2"/>
  <c r="J4879" i="2"/>
  <c r="J4880" i="2"/>
  <c r="J4881" i="2"/>
  <c r="J4882" i="2"/>
  <c r="J4883" i="2"/>
  <c r="J4884" i="2"/>
  <c r="J4885" i="2"/>
  <c r="J4886" i="2"/>
  <c r="J4887" i="2"/>
  <c r="J4888" i="2"/>
  <c r="J4889" i="2"/>
  <c r="J4890" i="2"/>
  <c r="J4891" i="2"/>
  <c r="J4892" i="2"/>
  <c r="J4893" i="2"/>
  <c r="J4894" i="2"/>
  <c r="J4895" i="2"/>
  <c r="J4896" i="2"/>
  <c r="J4897" i="2"/>
  <c r="J4898" i="2"/>
  <c r="J4899" i="2"/>
  <c r="J4900" i="2"/>
  <c r="J4901" i="2"/>
  <c r="J4902" i="2"/>
  <c r="J4903" i="2"/>
  <c r="J4904" i="2"/>
  <c r="J4905" i="2"/>
  <c r="J4906" i="2"/>
  <c r="J4907" i="2"/>
  <c r="J4908" i="2"/>
  <c r="J4909" i="2"/>
  <c r="J4910" i="2"/>
  <c r="J4911" i="2"/>
  <c r="J4912" i="2"/>
  <c r="J4913" i="2"/>
  <c r="J4914" i="2"/>
  <c r="J4915" i="2"/>
  <c r="J4916" i="2"/>
  <c r="J4917" i="2"/>
  <c r="J4918" i="2"/>
  <c r="J4919" i="2"/>
  <c r="J4920" i="2"/>
  <c r="J4921" i="2"/>
  <c r="J4922" i="2"/>
  <c r="J4923" i="2"/>
  <c r="J4924" i="2"/>
  <c r="J4925" i="2"/>
  <c r="J4926" i="2"/>
  <c r="J4927" i="2"/>
  <c r="J4928" i="2"/>
  <c r="J4929" i="2"/>
  <c r="J4930" i="2"/>
  <c r="J4931" i="2"/>
  <c r="J4932" i="2"/>
  <c r="J4933" i="2"/>
  <c r="J4934" i="2"/>
  <c r="J4935" i="2"/>
  <c r="J4936" i="2"/>
  <c r="J4937" i="2"/>
  <c r="J4938" i="2"/>
  <c r="J4939" i="2"/>
  <c r="J4940" i="2"/>
  <c r="J4941" i="2"/>
  <c r="J4942" i="2"/>
  <c r="J4943" i="2"/>
  <c r="J4944" i="2"/>
  <c r="J4945" i="2"/>
  <c r="J4946" i="2"/>
  <c r="J4947" i="2"/>
  <c r="J4948" i="2"/>
  <c r="J4949" i="2"/>
  <c r="J4950" i="2"/>
  <c r="J4951" i="2"/>
  <c r="J4952" i="2"/>
  <c r="J4953" i="2"/>
  <c r="J4954" i="2"/>
  <c r="J4955" i="2"/>
  <c r="J4956" i="2"/>
  <c r="J4957" i="2"/>
  <c r="J4958" i="2"/>
  <c r="J4959" i="2"/>
  <c r="J4960" i="2"/>
  <c r="J4961" i="2"/>
  <c r="J4962" i="2"/>
  <c r="J4963" i="2"/>
  <c r="J4964" i="2"/>
  <c r="J4965" i="2"/>
  <c r="J4966" i="2"/>
  <c r="J4967" i="2"/>
  <c r="J4968" i="2"/>
  <c r="J4969" i="2"/>
  <c r="J4970" i="2"/>
  <c r="J4971" i="2"/>
  <c r="J4972" i="2"/>
  <c r="J4973" i="2"/>
  <c r="J4974" i="2"/>
  <c r="J4975" i="2"/>
  <c r="J4976" i="2"/>
  <c r="J4977" i="2"/>
  <c r="J4978" i="2"/>
  <c r="J4979" i="2"/>
  <c r="J4980" i="2"/>
  <c r="J4981" i="2"/>
  <c r="J4982" i="2"/>
  <c r="J4983" i="2"/>
  <c r="J4984" i="2"/>
  <c r="J4985" i="2"/>
  <c r="J4986" i="2"/>
  <c r="J4987" i="2"/>
  <c r="J4988" i="2"/>
  <c r="J4989" i="2"/>
  <c r="J4990" i="2"/>
  <c r="J4991" i="2"/>
  <c r="J4992" i="2"/>
  <c r="J4993" i="2"/>
  <c r="J4994" i="2"/>
  <c r="J4995" i="2"/>
  <c r="J4996" i="2"/>
  <c r="J4997" i="2"/>
  <c r="J4998" i="2"/>
  <c r="J4999" i="2"/>
  <c r="J5000" i="2"/>
  <c r="J5001" i="2"/>
  <c r="J5002" i="2"/>
  <c r="J5003" i="2"/>
  <c r="J5004" i="2"/>
  <c r="J5005" i="2"/>
  <c r="J5006" i="2"/>
  <c r="J5007" i="2"/>
  <c r="J5008" i="2"/>
  <c r="J5009" i="2"/>
  <c r="J5010" i="2"/>
  <c r="J5011" i="2"/>
  <c r="J5012" i="2"/>
  <c r="J5013" i="2"/>
  <c r="J5014" i="2"/>
  <c r="J5015" i="2"/>
  <c r="J5016" i="2"/>
  <c r="J5017" i="2"/>
  <c r="J5018" i="2"/>
  <c r="J5019" i="2"/>
  <c r="J5020" i="2"/>
  <c r="J5021" i="2"/>
  <c r="J5022" i="2"/>
  <c r="J5023" i="2"/>
  <c r="J5024" i="2"/>
  <c r="J5025" i="2"/>
  <c r="J5026" i="2"/>
  <c r="J5027" i="2"/>
  <c r="J5028" i="2"/>
  <c r="J5029" i="2"/>
  <c r="J5030" i="2"/>
  <c r="J5031" i="2"/>
  <c r="J5032" i="2"/>
  <c r="J5033" i="2"/>
  <c r="J5034" i="2"/>
  <c r="J5035" i="2"/>
  <c r="J5036" i="2"/>
  <c r="J5037" i="2"/>
  <c r="J5038" i="2"/>
  <c r="J5039" i="2"/>
  <c r="J5040" i="2"/>
  <c r="J5041" i="2"/>
  <c r="J5042" i="2"/>
  <c r="J5043" i="2"/>
  <c r="J5044" i="2"/>
  <c r="J5045" i="2"/>
  <c r="J5046" i="2"/>
  <c r="J5047" i="2"/>
  <c r="J5048" i="2"/>
  <c r="J5049" i="2"/>
  <c r="J5050" i="2"/>
  <c r="J5051" i="2"/>
  <c r="J5052" i="2"/>
  <c r="J5053" i="2"/>
  <c r="J5054" i="2"/>
  <c r="J5055" i="2"/>
  <c r="J5056" i="2"/>
  <c r="J5057" i="2"/>
  <c r="J5058" i="2"/>
  <c r="J5059" i="2"/>
  <c r="J5060" i="2"/>
  <c r="J5061" i="2"/>
  <c r="J5062" i="2"/>
  <c r="J5063" i="2"/>
  <c r="J5064" i="2"/>
  <c r="J5065" i="2"/>
  <c r="J5066" i="2"/>
  <c r="J5067" i="2"/>
  <c r="J5068" i="2"/>
  <c r="J5069" i="2"/>
  <c r="J5070" i="2"/>
  <c r="J5071" i="2"/>
  <c r="J5072" i="2"/>
  <c r="J5073" i="2"/>
  <c r="J5074" i="2"/>
  <c r="J5075" i="2"/>
  <c r="J5076" i="2"/>
  <c r="J5077" i="2"/>
  <c r="J5078" i="2"/>
  <c r="J5079" i="2"/>
  <c r="J5080" i="2"/>
  <c r="J5081" i="2"/>
  <c r="J5082" i="2"/>
  <c r="J5083" i="2"/>
  <c r="J5084" i="2"/>
  <c r="J5085" i="2"/>
  <c r="J5086" i="2"/>
  <c r="J5087" i="2"/>
  <c r="J5088" i="2"/>
  <c r="J5089" i="2"/>
  <c r="J5090" i="2"/>
  <c r="J5091" i="2"/>
  <c r="J5092" i="2"/>
  <c r="J5093" i="2"/>
  <c r="J5094" i="2"/>
  <c r="J5095" i="2"/>
  <c r="J5096" i="2"/>
  <c r="J5097" i="2"/>
  <c r="J5098" i="2"/>
  <c r="J5099" i="2"/>
  <c r="J5100" i="2"/>
  <c r="J5101" i="2"/>
  <c r="J5102" i="2"/>
  <c r="J5103" i="2"/>
  <c r="J5104" i="2"/>
  <c r="J5105" i="2"/>
  <c r="J5106" i="2"/>
  <c r="J5107" i="2"/>
  <c r="J5108" i="2"/>
  <c r="J5109" i="2"/>
  <c r="J5110" i="2"/>
  <c r="J5111" i="2"/>
  <c r="J5112" i="2"/>
  <c r="J5113" i="2"/>
  <c r="J5114" i="2"/>
  <c r="J5115" i="2"/>
  <c r="J5116" i="2"/>
  <c r="J5117" i="2"/>
  <c r="J5118" i="2"/>
  <c r="J5119" i="2"/>
  <c r="J5120" i="2"/>
  <c r="J5121" i="2"/>
  <c r="J5122" i="2"/>
  <c r="J5123" i="2"/>
  <c r="J5124" i="2"/>
  <c r="J5125" i="2"/>
  <c r="J5126" i="2"/>
  <c r="J5127" i="2"/>
  <c r="J5128" i="2"/>
  <c r="J5129" i="2"/>
  <c r="J5130" i="2"/>
  <c r="J5131" i="2"/>
  <c r="J5132" i="2"/>
  <c r="J5133" i="2"/>
  <c r="J5134" i="2"/>
  <c r="J5135" i="2"/>
  <c r="J5136" i="2"/>
  <c r="J5137" i="2"/>
  <c r="J5138" i="2"/>
  <c r="J5139" i="2"/>
  <c r="J5140" i="2"/>
  <c r="J5141" i="2"/>
  <c r="J5142" i="2"/>
  <c r="J5143" i="2"/>
  <c r="J5144" i="2"/>
  <c r="J5145" i="2"/>
  <c r="J5146" i="2"/>
  <c r="J5147" i="2"/>
  <c r="J5148" i="2"/>
  <c r="J5149" i="2"/>
  <c r="J5150" i="2"/>
  <c r="J5151" i="2"/>
  <c r="J5152" i="2"/>
  <c r="J5153" i="2"/>
  <c r="J5154" i="2"/>
  <c r="J5155" i="2"/>
  <c r="J5156" i="2"/>
  <c r="J5157" i="2"/>
  <c r="J5158" i="2"/>
  <c r="J5159" i="2"/>
  <c r="J5160" i="2"/>
  <c r="J5161" i="2"/>
  <c r="J5162" i="2"/>
  <c r="J5163" i="2"/>
  <c r="J5164" i="2"/>
  <c r="J5165" i="2"/>
  <c r="J5166" i="2"/>
  <c r="J5167" i="2"/>
  <c r="J5168" i="2"/>
  <c r="J5169" i="2"/>
  <c r="J5170" i="2"/>
  <c r="J5171" i="2"/>
  <c r="J5172" i="2"/>
  <c r="J5173" i="2"/>
  <c r="J5174" i="2"/>
  <c r="J5175" i="2"/>
  <c r="J5176" i="2"/>
  <c r="J5177" i="2"/>
  <c r="J5178" i="2"/>
  <c r="J5179" i="2"/>
  <c r="J5180" i="2"/>
  <c r="J5181" i="2"/>
  <c r="J5182" i="2"/>
  <c r="J5183" i="2"/>
  <c r="J5184" i="2"/>
  <c r="J5185" i="2"/>
  <c r="J5186" i="2"/>
  <c r="J5187" i="2"/>
  <c r="J5188" i="2"/>
  <c r="J5189" i="2"/>
  <c r="J5190" i="2"/>
  <c r="J5191" i="2"/>
  <c r="J5192" i="2"/>
  <c r="J5193" i="2"/>
  <c r="J5194" i="2"/>
  <c r="J5195" i="2"/>
  <c r="J5196" i="2"/>
  <c r="J5197" i="2"/>
  <c r="J5198" i="2"/>
  <c r="J5199" i="2"/>
  <c r="J5200" i="2"/>
  <c r="J5201" i="2"/>
  <c r="J5202" i="2"/>
  <c r="J5203" i="2"/>
  <c r="J5204" i="2"/>
  <c r="J5205" i="2"/>
  <c r="J5206" i="2"/>
  <c r="J5207" i="2"/>
  <c r="J5208" i="2"/>
  <c r="J5209" i="2"/>
  <c r="J5210" i="2"/>
  <c r="J5211" i="2"/>
  <c r="J5212" i="2"/>
  <c r="J5213" i="2"/>
  <c r="J5214" i="2"/>
  <c r="J5215" i="2"/>
  <c r="J5216" i="2"/>
  <c r="J5217" i="2"/>
  <c r="J5218" i="2"/>
  <c r="J5219" i="2"/>
  <c r="J5220" i="2"/>
  <c r="J5221" i="2"/>
  <c r="J5222" i="2"/>
  <c r="J5223" i="2"/>
  <c r="J5224" i="2"/>
  <c r="J5225" i="2"/>
  <c r="J5226" i="2"/>
  <c r="J5227" i="2"/>
  <c r="J5228" i="2"/>
  <c r="J5229" i="2"/>
  <c r="J5230" i="2"/>
  <c r="J5231" i="2"/>
  <c r="J5232" i="2"/>
  <c r="J5233" i="2"/>
  <c r="J5234" i="2"/>
  <c r="J5235" i="2"/>
  <c r="J5236" i="2"/>
  <c r="J5237" i="2"/>
  <c r="J5238" i="2"/>
  <c r="J5239" i="2"/>
  <c r="J5240" i="2"/>
  <c r="J5241" i="2"/>
  <c r="J5242" i="2"/>
  <c r="J5243" i="2"/>
  <c r="J5244" i="2"/>
  <c r="J5245" i="2"/>
  <c r="J5246" i="2"/>
  <c r="J5247" i="2"/>
  <c r="J5248" i="2"/>
  <c r="J5249" i="2"/>
  <c r="J5250" i="2"/>
  <c r="J5251" i="2"/>
  <c r="J5252" i="2"/>
  <c r="J5253" i="2"/>
  <c r="J5254" i="2"/>
  <c r="J5255" i="2"/>
  <c r="J5256" i="2"/>
  <c r="J5257" i="2"/>
  <c r="J5258" i="2"/>
  <c r="J5259" i="2"/>
  <c r="J5260" i="2"/>
  <c r="J5261" i="2"/>
  <c r="J5262" i="2"/>
  <c r="J5263" i="2"/>
  <c r="J5264" i="2"/>
  <c r="J5265" i="2"/>
  <c r="J5266" i="2"/>
  <c r="J5267" i="2"/>
  <c r="J5268" i="2"/>
  <c r="J5269" i="2"/>
  <c r="J5270" i="2"/>
  <c r="J5271" i="2"/>
  <c r="J5272" i="2"/>
  <c r="J5273" i="2"/>
  <c r="J5274" i="2"/>
  <c r="J5275" i="2"/>
  <c r="J5276" i="2"/>
  <c r="J5277" i="2"/>
  <c r="J5278" i="2"/>
  <c r="J5279" i="2"/>
  <c r="J5280" i="2"/>
  <c r="J5281" i="2"/>
  <c r="J5282" i="2"/>
  <c r="J5283" i="2"/>
  <c r="J5284" i="2"/>
  <c r="J5285" i="2"/>
  <c r="J5286" i="2"/>
  <c r="J5287" i="2"/>
  <c r="J5288" i="2"/>
  <c r="J5289" i="2"/>
  <c r="J5290" i="2"/>
  <c r="J5291" i="2"/>
  <c r="J5292" i="2"/>
  <c r="J5293" i="2"/>
  <c r="J5294" i="2"/>
  <c r="J5295" i="2"/>
  <c r="J5296" i="2"/>
  <c r="J5297" i="2"/>
  <c r="J5298" i="2"/>
  <c r="J5299" i="2"/>
  <c r="J5300" i="2"/>
  <c r="J5301" i="2"/>
  <c r="J5302" i="2"/>
  <c r="J5303" i="2"/>
  <c r="J5304" i="2"/>
  <c r="J5305" i="2"/>
  <c r="J5306" i="2"/>
  <c r="J5307" i="2"/>
  <c r="J5308" i="2"/>
  <c r="J5309" i="2"/>
  <c r="J5310" i="2"/>
  <c r="J5311" i="2"/>
  <c r="J5312" i="2"/>
  <c r="J5313" i="2"/>
  <c r="J5314" i="2"/>
  <c r="J5315" i="2"/>
  <c r="J5316" i="2"/>
  <c r="J5317" i="2"/>
  <c r="J5318" i="2"/>
  <c r="J5319" i="2"/>
  <c r="J5320" i="2"/>
  <c r="J5321" i="2"/>
  <c r="J5322" i="2"/>
  <c r="J5323" i="2"/>
  <c r="J5324" i="2"/>
  <c r="J5325" i="2"/>
  <c r="J5326" i="2"/>
  <c r="J5327" i="2"/>
  <c r="J5328" i="2"/>
  <c r="J5329" i="2"/>
  <c r="J5330" i="2"/>
  <c r="J5331" i="2"/>
  <c r="J5332" i="2"/>
  <c r="J5333" i="2"/>
  <c r="J5334" i="2"/>
  <c r="J5335" i="2"/>
  <c r="J5336" i="2"/>
  <c r="J5337" i="2"/>
  <c r="J5338" i="2"/>
  <c r="J5339" i="2"/>
  <c r="J5340" i="2"/>
  <c r="J5341" i="2"/>
  <c r="J5342" i="2"/>
  <c r="J5343" i="2"/>
  <c r="J5344" i="2"/>
  <c r="J5345" i="2"/>
  <c r="J5346" i="2"/>
  <c r="J5347" i="2"/>
  <c r="J5348" i="2"/>
  <c r="J5349" i="2"/>
  <c r="J5350" i="2"/>
  <c r="J5351" i="2"/>
  <c r="J5352" i="2"/>
  <c r="J5353" i="2"/>
  <c r="J5354" i="2"/>
  <c r="J5355" i="2"/>
  <c r="J5356" i="2"/>
  <c r="J5357" i="2"/>
  <c r="J5358" i="2"/>
  <c r="J5359" i="2"/>
  <c r="J5360" i="2"/>
  <c r="J5361" i="2"/>
  <c r="J5362" i="2"/>
  <c r="J5363" i="2"/>
  <c r="J5364" i="2"/>
  <c r="J5365" i="2"/>
  <c r="J5366" i="2"/>
  <c r="J5367" i="2"/>
  <c r="J5368" i="2"/>
  <c r="J5369" i="2"/>
  <c r="J5370" i="2"/>
  <c r="J5371" i="2"/>
  <c r="J5372" i="2"/>
  <c r="J5373" i="2"/>
  <c r="J5374" i="2"/>
  <c r="J5375" i="2"/>
  <c r="J5376" i="2"/>
  <c r="J5377" i="2"/>
  <c r="J5378" i="2"/>
  <c r="J5379" i="2"/>
  <c r="J5380" i="2"/>
  <c r="J5381" i="2"/>
  <c r="J5382" i="2"/>
  <c r="J5383" i="2"/>
  <c r="J5384" i="2"/>
  <c r="J5385" i="2"/>
  <c r="J5386" i="2"/>
  <c r="J5387" i="2"/>
  <c r="J5388" i="2"/>
  <c r="J5389" i="2"/>
  <c r="J5390" i="2"/>
  <c r="J5391" i="2"/>
  <c r="J5392" i="2"/>
  <c r="J5393" i="2"/>
  <c r="J5394" i="2"/>
  <c r="J5395" i="2"/>
  <c r="J5396" i="2"/>
  <c r="J5397" i="2"/>
  <c r="J5398" i="2"/>
  <c r="J5399" i="2"/>
  <c r="J5400" i="2"/>
  <c r="J5401" i="2"/>
  <c r="J5402" i="2"/>
  <c r="J5403" i="2"/>
  <c r="J5404" i="2"/>
  <c r="J5405" i="2"/>
  <c r="J5406" i="2"/>
  <c r="J5407" i="2"/>
  <c r="J5408" i="2"/>
  <c r="J5409" i="2"/>
  <c r="J5410" i="2"/>
  <c r="J5411" i="2"/>
  <c r="J5412" i="2"/>
  <c r="J5413" i="2"/>
  <c r="J5414" i="2"/>
  <c r="J5415" i="2"/>
  <c r="J5416" i="2"/>
  <c r="J5417" i="2"/>
  <c r="J5418" i="2"/>
  <c r="J5419" i="2"/>
  <c r="J5420" i="2"/>
  <c r="J5421" i="2"/>
  <c r="J5422" i="2"/>
  <c r="J5423" i="2"/>
  <c r="J5424" i="2"/>
  <c r="J5425" i="2"/>
  <c r="J5426" i="2"/>
  <c r="J5427" i="2"/>
  <c r="J5428" i="2"/>
  <c r="J5429" i="2"/>
  <c r="J5430" i="2"/>
  <c r="J5431" i="2"/>
  <c r="J5432" i="2"/>
  <c r="J5433" i="2"/>
  <c r="J5434" i="2"/>
  <c r="J5435" i="2"/>
  <c r="J5436" i="2"/>
  <c r="J5437" i="2"/>
  <c r="J5438" i="2"/>
  <c r="J5439" i="2"/>
  <c r="J5440" i="2"/>
  <c r="J5441" i="2"/>
  <c r="J5442" i="2"/>
  <c r="J5443" i="2"/>
  <c r="J5444" i="2"/>
  <c r="J5445" i="2"/>
  <c r="J5446" i="2"/>
  <c r="J5447" i="2"/>
  <c r="J5448" i="2"/>
  <c r="J5449" i="2"/>
  <c r="J5450" i="2"/>
  <c r="J5451" i="2"/>
  <c r="J5452" i="2"/>
  <c r="J5453" i="2"/>
  <c r="J5454" i="2"/>
  <c r="J5455" i="2"/>
  <c r="J5456" i="2"/>
  <c r="J5457" i="2"/>
  <c r="J5458" i="2"/>
  <c r="J5459" i="2"/>
  <c r="J5460" i="2"/>
  <c r="J5461" i="2"/>
  <c r="J5462" i="2"/>
  <c r="J5463" i="2"/>
  <c r="J5464" i="2"/>
  <c r="J5465" i="2"/>
  <c r="J5466" i="2"/>
  <c r="J5467" i="2"/>
  <c r="J5468" i="2"/>
  <c r="J5469" i="2"/>
  <c r="J5470" i="2"/>
  <c r="J5471" i="2"/>
  <c r="J5472" i="2"/>
  <c r="J5473" i="2"/>
  <c r="J5474" i="2"/>
  <c r="J5475" i="2"/>
  <c r="J5476" i="2"/>
  <c r="J5477" i="2"/>
  <c r="J5478" i="2"/>
  <c r="J5479" i="2"/>
  <c r="J5480" i="2"/>
  <c r="J5481" i="2"/>
  <c r="J5482" i="2"/>
  <c r="J5483" i="2"/>
  <c r="J5484" i="2"/>
  <c r="J5485" i="2"/>
  <c r="J5486" i="2"/>
  <c r="J5487" i="2"/>
  <c r="J5488" i="2"/>
  <c r="J5489" i="2"/>
  <c r="J5490" i="2"/>
  <c r="J5491" i="2"/>
  <c r="J5492" i="2"/>
  <c r="J5493" i="2"/>
  <c r="J5494" i="2"/>
  <c r="J5495" i="2"/>
  <c r="J5496" i="2"/>
  <c r="J5497" i="2"/>
  <c r="J5498" i="2"/>
  <c r="J5499" i="2"/>
  <c r="J5500" i="2"/>
  <c r="J5501" i="2"/>
  <c r="J5502" i="2"/>
  <c r="J5503" i="2"/>
  <c r="J5504" i="2"/>
  <c r="J5505" i="2"/>
  <c r="J5506" i="2"/>
  <c r="J5507" i="2"/>
  <c r="J5508" i="2"/>
  <c r="J5509" i="2"/>
  <c r="J5510" i="2"/>
  <c r="J5511" i="2"/>
  <c r="J5512" i="2"/>
  <c r="J5513" i="2"/>
  <c r="J5514" i="2"/>
  <c r="J5515" i="2"/>
  <c r="J5516" i="2"/>
  <c r="J5517" i="2"/>
  <c r="J5518" i="2"/>
  <c r="J5519" i="2"/>
  <c r="J5520" i="2"/>
  <c r="J5521" i="2"/>
  <c r="J5522" i="2"/>
  <c r="J5523" i="2"/>
  <c r="J5524" i="2"/>
  <c r="J5525" i="2"/>
  <c r="J5526" i="2"/>
  <c r="J5527" i="2"/>
  <c r="J5528" i="2"/>
  <c r="J5529" i="2"/>
  <c r="J5530" i="2"/>
  <c r="J5531" i="2"/>
  <c r="J5532" i="2"/>
  <c r="J5533" i="2"/>
  <c r="J5534" i="2"/>
  <c r="J5535" i="2"/>
  <c r="J5536" i="2"/>
  <c r="J5537" i="2"/>
  <c r="J5538" i="2"/>
  <c r="J5539" i="2"/>
  <c r="J5540" i="2"/>
  <c r="J5541" i="2"/>
  <c r="J5542" i="2"/>
  <c r="J5543" i="2"/>
  <c r="J5544" i="2"/>
  <c r="J5545" i="2"/>
  <c r="J5546" i="2"/>
  <c r="J5547" i="2"/>
  <c r="J5548" i="2"/>
  <c r="J5549" i="2"/>
  <c r="J5550" i="2"/>
  <c r="J5551" i="2"/>
  <c r="J5552" i="2"/>
  <c r="J5553" i="2"/>
  <c r="J5554" i="2"/>
  <c r="J5555" i="2"/>
  <c r="J5556" i="2"/>
  <c r="J5557" i="2"/>
  <c r="J5558" i="2"/>
  <c r="J5559" i="2"/>
  <c r="J5560" i="2"/>
  <c r="J5561" i="2"/>
  <c r="J5562" i="2"/>
  <c r="J5563" i="2"/>
  <c r="J5564" i="2"/>
  <c r="J5565" i="2"/>
  <c r="J5566" i="2"/>
  <c r="J5567" i="2"/>
  <c r="J5568" i="2"/>
  <c r="J5569" i="2"/>
  <c r="J5570" i="2"/>
  <c r="J5571" i="2"/>
  <c r="J5572" i="2"/>
  <c r="J5573" i="2"/>
  <c r="J5574" i="2"/>
  <c r="J5575" i="2"/>
  <c r="J5576" i="2"/>
  <c r="J5577" i="2"/>
  <c r="J5578" i="2"/>
  <c r="J5579" i="2"/>
  <c r="J5580" i="2"/>
  <c r="J5581" i="2"/>
  <c r="J5582" i="2"/>
  <c r="J5583" i="2"/>
  <c r="J5584" i="2"/>
  <c r="J5585" i="2"/>
  <c r="J5586" i="2"/>
  <c r="J5587" i="2"/>
  <c r="J5588" i="2"/>
  <c r="J5589" i="2"/>
  <c r="J5590" i="2"/>
  <c r="J5591" i="2"/>
  <c r="J5592" i="2"/>
  <c r="J5593" i="2"/>
  <c r="J5594" i="2"/>
  <c r="J5595" i="2"/>
  <c r="J5596" i="2"/>
  <c r="J5597" i="2"/>
  <c r="J5598" i="2"/>
  <c r="J5599" i="2"/>
  <c r="J5600" i="2"/>
  <c r="J5601" i="2"/>
  <c r="J5602" i="2"/>
  <c r="J5603" i="2"/>
  <c r="J5604" i="2"/>
  <c r="J5605" i="2"/>
  <c r="J5606" i="2"/>
  <c r="J5607" i="2"/>
  <c r="J5608" i="2"/>
  <c r="J5609" i="2"/>
  <c r="J5610" i="2"/>
  <c r="J5611" i="2"/>
  <c r="J5612" i="2"/>
  <c r="J5613" i="2"/>
  <c r="J5614" i="2"/>
  <c r="J5615" i="2"/>
  <c r="J5616" i="2"/>
  <c r="J5617" i="2"/>
  <c r="J5618" i="2"/>
  <c r="J5619" i="2"/>
  <c r="J5620" i="2"/>
  <c r="J5621" i="2"/>
  <c r="J5622" i="2"/>
  <c r="J5623" i="2"/>
  <c r="J5624" i="2"/>
  <c r="J5625" i="2"/>
  <c r="J5626" i="2"/>
  <c r="J5627" i="2"/>
  <c r="J5628" i="2"/>
  <c r="J5629" i="2"/>
  <c r="J5630" i="2"/>
  <c r="J5631" i="2"/>
  <c r="J5632" i="2"/>
  <c r="J5633" i="2"/>
  <c r="J5634" i="2"/>
  <c r="J5635" i="2"/>
  <c r="J5636" i="2"/>
  <c r="J5637" i="2"/>
  <c r="J5638" i="2"/>
  <c r="J5639" i="2"/>
  <c r="J5640" i="2"/>
  <c r="J5641" i="2"/>
  <c r="J5642" i="2"/>
  <c r="J5643" i="2"/>
  <c r="J5644" i="2"/>
  <c r="J5645" i="2"/>
  <c r="J5646" i="2"/>
  <c r="J5647" i="2"/>
  <c r="J5648" i="2"/>
  <c r="J5649" i="2"/>
  <c r="J5650" i="2"/>
  <c r="J5651" i="2"/>
  <c r="J5652" i="2"/>
  <c r="J5653" i="2"/>
  <c r="J5654" i="2"/>
  <c r="J5655" i="2"/>
  <c r="J5656" i="2"/>
  <c r="J5657" i="2"/>
  <c r="J5658" i="2"/>
  <c r="J5659" i="2"/>
  <c r="J5660" i="2"/>
  <c r="J5661" i="2"/>
  <c r="J5662" i="2"/>
  <c r="J5663" i="2"/>
  <c r="J5664" i="2"/>
  <c r="J5665" i="2"/>
  <c r="J5666" i="2"/>
  <c r="J5667" i="2"/>
  <c r="J5668" i="2"/>
  <c r="J5669" i="2"/>
  <c r="J5670" i="2"/>
  <c r="J5671" i="2"/>
  <c r="J5672" i="2"/>
  <c r="J5673" i="2"/>
  <c r="J5674" i="2"/>
  <c r="J5675" i="2"/>
  <c r="J5676" i="2"/>
  <c r="J5677" i="2"/>
  <c r="J5678" i="2"/>
  <c r="J5679" i="2"/>
  <c r="J5680" i="2"/>
  <c r="J5681" i="2"/>
  <c r="J5682" i="2"/>
  <c r="J5683" i="2"/>
  <c r="J5684" i="2"/>
  <c r="J5685" i="2"/>
  <c r="J5686" i="2"/>
  <c r="J5687" i="2"/>
  <c r="I17" i="2"/>
  <c r="I18" i="2" s="1"/>
  <c r="I19" i="2" s="1"/>
  <c r="I20" i="2" s="1"/>
  <c r="I21" i="2" s="1"/>
  <c r="I22" i="2" s="1"/>
  <c r="I23" i="2" s="1"/>
  <c r="I24" i="2" s="1"/>
  <c r="I25" i="2" s="1"/>
  <c r="I26" i="2" s="1"/>
  <c r="I27" i="2" s="1"/>
  <c r="I28" i="2" s="1"/>
  <c r="I29" i="2" s="1"/>
  <c r="I30" i="2" s="1"/>
  <c r="I31" i="2" s="1"/>
  <c r="I32" i="2" s="1"/>
  <c r="I33" i="2" s="1"/>
  <c r="I34" i="2" s="1"/>
  <c r="I35" i="2" s="1"/>
  <c r="I36" i="2" s="1"/>
  <c r="I37" i="2" s="1"/>
  <c r="I38" i="2" s="1"/>
  <c r="I39" i="2" s="1"/>
  <c r="I40" i="2" s="1"/>
  <c r="I41" i="2" s="1"/>
  <c r="I42" i="2" s="1"/>
  <c r="I43" i="2" s="1"/>
  <c r="I44" i="2" s="1"/>
  <c r="I45" i="2" s="1"/>
  <c r="I46" i="2" s="1"/>
  <c r="I47" i="2" s="1"/>
  <c r="I48" i="2" s="1"/>
  <c r="I49" i="2" s="1"/>
  <c r="I50" i="2" s="1"/>
  <c r="I51" i="2" s="1"/>
  <c r="I52" i="2" s="1"/>
  <c r="I53" i="2" s="1"/>
  <c r="I54" i="2" s="1"/>
  <c r="I55" i="2" s="1"/>
  <c r="I56" i="2" s="1"/>
  <c r="I57" i="2" s="1"/>
  <c r="I58" i="2" s="1"/>
  <c r="I59" i="2" s="1"/>
  <c r="I60" i="2" s="1"/>
  <c r="I61" i="2" s="1"/>
  <c r="I62" i="2" s="1"/>
  <c r="I63" i="2" s="1"/>
  <c r="I64" i="2" s="1"/>
  <c r="I65" i="2" s="1"/>
  <c r="I66" i="2" s="1"/>
  <c r="I67" i="2" s="1"/>
  <c r="I68" i="2" s="1"/>
  <c r="I69" i="2" s="1"/>
  <c r="I70" i="2" s="1"/>
  <c r="I71" i="2" s="1"/>
  <c r="I72" i="2" s="1"/>
  <c r="I73" i="2" s="1"/>
  <c r="I74" i="2" s="1"/>
  <c r="I75" i="2" s="1"/>
  <c r="I76" i="2" s="1"/>
  <c r="I77" i="2" s="1"/>
  <c r="I78" i="2" s="1"/>
  <c r="I79" i="2" s="1"/>
  <c r="I80" i="2" s="1"/>
  <c r="I81" i="2" s="1"/>
  <c r="I82" i="2" s="1"/>
  <c r="I83" i="2" s="1"/>
  <c r="I84" i="2" s="1"/>
  <c r="I85" i="2" s="1"/>
  <c r="I86" i="2" s="1"/>
  <c r="I87" i="2" s="1"/>
  <c r="I88" i="2" s="1"/>
  <c r="I89" i="2" s="1"/>
  <c r="I90" i="2" s="1"/>
  <c r="I91" i="2" s="1"/>
  <c r="I92" i="2" s="1"/>
  <c r="I93" i="2" s="1"/>
  <c r="I94" i="2" s="1"/>
  <c r="I95" i="2" s="1"/>
  <c r="I96" i="2" s="1"/>
  <c r="I97" i="2" s="1"/>
  <c r="I98" i="2" s="1"/>
  <c r="I99" i="2" s="1"/>
  <c r="I100" i="2" s="1"/>
  <c r="I101" i="2" s="1"/>
  <c r="I102" i="2" s="1"/>
  <c r="I103" i="2" s="1"/>
  <c r="I104" i="2" s="1"/>
  <c r="I105" i="2" s="1"/>
  <c r="I106" i="2" s="1"/>
  <c r="I107" i="2" s="1"/>
  <c r="I108" i="2" s="1"/>
  <c r="I109" i="2" s="1"/>
  <c r="I110" i="2" s="1"/>
  <c r="I111" i="2" s="1"/>
  <c r="I112" i="2" s="1"/>
  <c r="I113" i="2" s="1"/>
  <c r="I114" i="2" s="1"/>
  <c r="I115" i="2" s="1"/>
  <c r="I116" i="2" s="1"/>
  <c r="I117" i="2" s="1"/>
  <c r="I118" i="2" s="1"/>
  <c r="I119" i="2" s="1"/>
  <c r="I120" i="2" s="1"/>
  <c r="I121" i="2" s="1"/>
  <c r="I122" i="2" s="1"/>
  <c r="I123" i="2" s="1"/>
  <c r="I124" i="2" s="1"/>
  <c r="I125" i="2" s="1"/>
  <c r="I126" i="2" s="1"/>
  <c r="I127" i="2" s="1"/>
  <c r="I128" i="2" s="1"/>
  <c r="I129" i="2" s="1"/>
  <c r="I130" i="2" s="1"/>
  <c r="I131" i="2" s="1"/>
  <c r="I132" i="2" s="1"/>
  <c r="I133" i="2" s="1"/>
  <c r="I134" i="2" s="1"/>
  <c r="I135" i="2" s="1"/>
  <c r="I136" i="2" s="1"/>
  <c r="I137" i="2" s="1"/>
  <c r="I138" i="2" s="1"/>
  <c r="I139" i="2" s="1"/>
  <c r="I140" i="2" s="1"/>
  <c r="I141" i="2" s="1"/>
  <c r="I142" i="2" s="1"/>
  <c r="I143" i="2" s="1"/>
  <c r="I144" i="2" s="1"/>
  <c r="I145" i="2" s="1"/>
  <c r="I146" i="2" s="1"/>
  <c r="I147" i="2" s="1"/>
  <c r="I148" i="2" s="1"/>
  <c r="I149" i="2" s="1"/>
  <c r="I150" i="2" s="1"/>
  <c r="I151" i="2" s="1"/>
  <c r="I152" i="2" s="1"/>
  <c r="I153" i="2" s="1"/>
  <c r="I154" i="2" s="1"/>
  <c r="I155" i="2" s="1"/>
  <c r="I156" i="2" s="1"/>
  <c r="I157" i="2" s="1"/>
  <c r="I158" i="2" s="1"/>
  <c r="I159" i="2" s="1"/>
  <c r="I160" i="2" s="1"/>
  <c r="I161" i="2" s="1"/>
  <c r="I162" i="2" s="1"/>
  <c r="I163" i="2" s="1"/>
  <c r="I164" i="2" s="1"/>
  <c r="I165" i="2" s="1"/>
  <c r="I166" i="2" s="1"/>
  <c r="I167" i="2" s="1"/>
  <c r="I168" i="2" s="1"/>
  <c r="I169" i="2" s="1"/>
  <c r="I170" i="2" s="1"/>
  <c r="I171" i="2" s="1"/>
  <c r="I172" i="2" s="1"/>
  <c r="I173" i="2" s="1"/>
  <c r="I174" i="2" s="1"/>
  <c r="I175" i="2" s="1"/>
  <c r="I176" i="2" s="1"/>
  <c r="I177" i="2" s="1"/>
  <c r="I178" i="2" s="1"/>
  <c r="I179" i="2" s="1"/>
  <c r="I180" i="2" s="1"/>
  <c r="I181" i="2" s="1"/>
  <c r="I182" i="2" s="1"/>
  <c r="I183" i="2" s="1"/>
  <c r="I184" i="2" s="1"/>
  <c r="I185" i="2" s="1"/>
  <c r="I186" i="2" s="1"/>
  <c r="I187" i="2" s="1"/>
  <c r="I188" i="2" s="1"/>
  <c r="I189" i="2" s="1"/>
  <c r="I190" i="2" s="1"/>
  <c r="I191" i="2" s="1"/>
  <c r="I192" i="2" s="1"/>
  <c r="I193" i="2" s="1"/>
  <c r="I194" i="2" s="1"/>
  <c r="I195" i="2" s="1"/>
  <c r="I196" i="2" s="1"/>
  <c r="I197" i="2" s="1"/>
  <c r="I198" i="2" s="1"/>
  <c r="I199" i="2" s="1"/>
  <c r="I200" i="2" s="1"/>
  <c r="I201" i="2" s="1"/>
  <c r="I202" i="2" s="1"/>
  <c r="I203" i="2" s="1"/>
  <c r="I204" i="2" s="1"/>
  <c r="I205" i="2" s="1"/>
  <c r="I206" i="2" s="1"/>
  <c r="I207" i="2" s="1"/>
  <c r="I208" i="2" s="1"/>
  <c r="I209" i="2" s="1"/>
  <c r="I210" i="2" s="1"/>
  <c r="I211" i="2" s="1"/>
  <c r="I212" i="2" s="1"/>
  <c r="I213" i="2" s="1"/>
  <c r="I214" i="2" s="1"/>
  <c r="I215" i="2" s="1"/>
  <c r="I216" i="2" s="1"/>
  <c r="I217" i="2" s="1"/>
  <c r="I218" i="2" s="1"/>
  <c r="I219" i="2" s="1"/>
  <c r="I220" i="2" s="1"/>
  <c r="I221" i="2" s="1"/>
  <c r="I222" i="2" s="1"/>
  <c r="I223" i="2" s="1"/>
  <c r="I224" i="2" s="1"/>
  <c r="I225" i="2" s="1"/>
  <c r="I226" i="2" s="1"/>
  <c r="I227" i="2" s="1"/>
  <c r="I228" i="2" s="1"/>
  <c r="I229" i="2" s="1"/>
  <c r="I230" i="2" s="1"/>
  <c r="I231" i="2" s="1"/>
  <c r="I232" i="2" s="1"/>
  <c r="I233" i="2" s="1"/>
  <c r="I234" i="2" s="1"/>
  <c r="I235" i="2" s="1"/>
  <c r="I236" i="2" s="1"/>
  <c r="I237" i="2" s="1"/>
  <c r="I238" i="2" s="1"/>
  <c r="I239" i="2" s="1"/>
  <c r="I240" i="2" s="1"/>
  <c r="I241" i="2" s="1"/>
  <c r="I242" i="2" s="1"/>
  <c r="I243" i="2" s="1"/>
  <c r="I244" i="2" s="1"/>
  <c r="I245" i="2" s="1"/>
  <c r="I246" i="2" s="1"/>
  <c r="I247" i="2" s="1"/>
  <c r="I248" i="2" s="1"/>
  <c r="I249" i="2" s="1"/>
  <c r="I250" i="2" s="1"/>
  <c r="I251" i="2" s="1"/>
  <c r="I252" i="2" s="1"/>
  <c r="I253" i="2" s="1"/>
  <c r="I254" i="2" s="1"/>
  <c r="I255" i="2" s="1"/>
  <c r="I256" i="2" s="1"/>
  <c r="I257" i="2" s="1"/>
  <c r="I258" i="2" s="1"/>
  <c r="I259" i="2" s="1"/>
  <c r="I260" i="2" s="1"/>
  <c r="I261" i="2" s="1"/>
  <c r="I262" i="2" s="1"/>
  <c r="I263" i="2" s="1"/>
  <c r="I264" i="2" s="1"/>
  <c r="I265" i="2" s="1"/>
  <c r="I266" i="2" s="1"/>
  <c r="I267" i="2" s="1"/>
  <c r="I268" i="2" s="1"/>
  <c r="I269" i="2" s="1"/>
  <c r="I270" i="2" s="1"/>
  <c r="I271" i="2" s="1"/>
  <c r="I272" i="2" s="1"/>
  <c r="I273" i="2" s="1"/>
  <c r="I274" i="2" s="1"/>
  <c r="I275" i="2" s="1"/>
  <c r="I276" i="2" s="1"/>
  <c r="I277" i="2" s="1"/>
  <c r="I278" i="2" s="1"/>
  <c r="I279" i="2" s="1"/>
  <c r="I280" i="2" s="1"/>
  <c r="I281" i="2" s="1"/>
  <c r="I282" i="2" s="1"/>
  <c r="I283" i="2" s="1"/>
  <c r="I284" i="2" s="1"/>
  <c r="I285" i="2" s="1"/>
  <c r="I286" i="2" s="1"/>
  <c r="I287" i="2" s="1"/>
  <c r="I288" i="2" s="1"/>
  <c r="I289" i="2" s="1"/>
  <c r="I290" i="2" s="1"/>
  <c r="I291" i="2" s="1"/>
  <c r="I292" i="2" s="1"/>
  <c r="I293" i="2" s="1"/>
  <c r="I294" i="2" s="1"/>
  <c r="I295" i="2" s="1"/>
  <c r="I296" i="2" s="1"/>
  <c r="I297" i="2" s="1"/>
  <c r="I298" i="2" s="1"/>
  <c r="I299" i="2" s="1"/>
  <c r="I300" i="2" s="1"/>
  <c r="I301" i="2" s="1"/>
  <c r="I302" i="2" s="1"/>
  <c r="I303" i="2" s="1"/>
  <c r="I304" i="2" s="1"/>
  <c r="I305" i="2" s="1"/>
  <c r="I306" i="2" s="1"/>
  <c r="I307" i="2" s="1"/>
  <c r="I308" i="2" s="1"/>
  <c r="I309" i="2" s="1"/>
  <c r="I310" i="2" s="1"/>
  <c r="I311" i="2" s="1"/>
  <c r="I312" i="2" s="1"/>
  <c r="I313" i="2" s="1"/>
  <c r="I314" i="2" s="1"/>
  <c r="I315" i="2" s="1"/>
  <c r="I316" i="2" s="1"/>
  <c r="I317" i="2" s="1"/>
  <c r="I318" i="2" s="1"/>
  <c r="I319" i="2" s="1"/>
  <c r="I320" i="2" s="1"/>
  <c r="I321" i="2" s="1"/>
  <c r="I322" i="2" s="1"/>
  <c r="I323" i="2" s="1"/>
  <c r="I324" i="2" s="1"/>
  <c r="I325" i="2" s="1"/>
  <c r="I326" i="2" s="1"/>
  <c r="I327" i="2" s="1"/>
  <c r="I328" i="2" s="1"/>
  <c r="I329" i="2" s="1"/>
  <c r="I330" i="2" s="1"/>
  <c r="I331" i="2" s="1"/>
  <c r="I332" i="2" s="1"/>
  <c r="I333" i="2" s="1"/>
  <c r="I334" i="2" s="1"/>
  <c r="I335" i="2" s="1"/>
  <c r="I336" i="2" s="1"/>
  <c r="I337" i="2" s="1"/>
  <c r="I338" i="2" s="1"/>
  <c r="I339" i="2" s="1"/>
  <c r="I340" i="2" s="1"/>
  <c r="I341" i="2" s="1"/>
  <c r="I342" i="2" s="1"/>
  <c r="I343" i="2" s="1"/>
  <c r="I344" i="2" s="1"/>
  <c r="I345" i="2" s="1"/>
  <c r="I346" i="2" s="1"/>
  <c r="I347" i="2" s="1"/>
  <c r="I348" i="2" s="1"/>
  <c r="I349" i="2" s="1"/>
  <c r="I350" i="2" s="1"/>
  <c r="I351" i="2" s="1"/>
  <c r="I352" i="2" s="1"/>
  <c r="I353" i="2" s="1"/>
  <c r="I354" i="2" s="1"/>
  <c r="I355" i="2" s="1"/>
  <c r="I356" i="2" s="1"/>
  <c r="I357" i="2" s="1"/>
  <c r="I358" i="2" s="1"/>
  <c r="I359" i="2" s="1"/>
  <c r="I360" i="2" s="1"/>
  <c r="I361" i="2" s="1"/>
  <c r="I362" i="2" s="1"/>
  <c r="I363" i="2" s="1"/>
  <c r="I364" i="2" s="1"/>
  <c r="I365" i="2" s="1"/>
  <c r="I366" i="2" s="1"/>
  <c r="I367" i="2" s="1"/>
  <c r="I368" i="2" s="1"/>
  <c r="I369" i="2" s="1"/>
  <c r="I370" i="2" s="1"/>
  <c r="I371" i="2" s="1"/>
  <c r="I372" i="2" s="1"/>
  <c r="I373" i="2" s="1"/>
  <c r="I374" i="2" s="1"/>
  <c r="I375" i="2" s="1"/>
  <c r="I376" i="2" s="1"/>
  <c r="I377" i="2" s="1"/>
  <c r="I378" i="2" s="1"/>
  <c r="I379" i="2" s="1"/>
  <c r="I380" i="2" s="1"/>
  <c r="I381" i="2" s="1"/>
  <c r="I382" i="2" s="1"/>
  <c r="I383" i="2" s="1"/>
  <c r="I384" i="2" s="1"/>
  <c r="I385" i="2" s="1"/>
  <c r="I386" i="2" s="1"/>
  <c r="I387" i="2" s="1"/>
  <c r="I388" i="2" s="1"/>
  <c r="I389" i="2" s="1"/>
  <c r="I390" i="2" s="1"/>
  <c r="I391" i="2" s="1"/>
  <c r="I392" i="2" s="1"/>
  <c r="I393" i="2" s="1"/>
  <c r="I394" i="2" s="1"/>
  <c r="I395" i="2" s="1"/>
  <c r="I396" i="2" s="1"/>
  <c r="I397" i="2" s="1"/>
  <c r="I398" i="2" s="1"/>
  <c r="I399" i="2" s="1"/>
  <c r="I400" i="2" s="1"/>
  <c r="I401" i="2" s="1"/>
  <c r="I402" i="2" s="1"/>
  <c r="I403" i="2" s="1"/>
  <c r="I404" i="2" s="1"/>
  <c r="I405" i="2" s="1"/>
  <c r="I406" i="2" s="1"/>
  <c r="I407" i="2" s="1"/>
  <c r="I408" i="2" s="1"/>
  <c r="I409" i="2" s="1"/>
  <c r="I410" i="2" s="1"/>
  <c r="I411" i="2" s="1"/>
  <c r="I412" i="2" s="1"/>
  <c r="I413" i="2" s="1"/>
  <c r="I414" i="2" s="1"/>
  <c r="I415" i="2" s="1"/>
  <c r="I416" i="2" s="1"/>
  <c r="I417" i="2" s="1"/>
  <c r="I418" i="2" s="1"/>
  <c r="I419" i="2" s="1"/>
  <c r="I420" i="2" s="1"/>
  <c r="I421" i="2" s="1"/>
  <c r="I422" i="2" s="1"/>
  <c r="I423" i="2" s="1"/>
  <c r="I424" i="2" s="1"/>
  <c r="I425" i="2" s="1"/>
  <c r="I426" i="2" s="1"/>
  <c r="I427" i="2" s="1"/>
  <c r="I428" i="2" s="1"/>
  <c r="I429" i="2" s="1"/>
  <c r="I430" i="2" s="1"/>
  <c r="I431" i="2" s="1"/>
  <c r="I432" i="2" s="1"/>
  <c r="I433" i="2" s="1"/>
  <c r="I434" i="2" s="1"/>
  <c r="I435" i="2" s="1"/>
  <c r="I436" i="2" s="1"/>
  <c r="I437" i="2" s="1"/>
  <c r="I438" i="2" s="1"/>
  <c r="I439" i="2" s="1"/>
  <c r="I440" i="2" s="1"/>
  <c r="I441" i="2" s="1"/>
  <c r="I442" i="2" s="1"/>
  <c r="I443" i="2" s="1"/>
  <c r="I444" i="2" s="1"/>
  <c r="I445" i="2" s="1"/>
  <c r="I446" i="2" s="1"/>
  <c r="I447" i="2" s="1"/>
  <c r="I448" i="2" s="1"/>
  <c r="I449" i="2" s="1"/>
  <c r="I450" i="2" s="1"/>
  <c r="I451" i="2" s="1"/>
  <c r="I452" i="2" s="1"/>
  <c r="I453" i="2" s="1"/>
  <c r="I454" i="2" s="1"/>
  <c r="I455" i="2" s="1"/>
  <c r="I456" i="2" s="1"/>
  <c r="I457" i="2" s="1"/>
  <c r="I458" i="2" s="1"/>
  <c r="I459" i="2" s="1"/>
  <c r="I460" i="2" s="1"/>
  <c r="I461" i="2" s="1"/>
  <c r="I462" i="2" s="1"/>
  <c r="I463" i="2" s="1"/>
  <c r="I464" i="2" s="1"/>
  <c r="I465" i="2" s="1"/>
  <c r="I466" i="2" s="1"/>
  <c r="I467" i="2" s="1"/>
  <c r="I468" i="2" s="1"/>
  <c r="I469" i="2" s="1"/>
  <c r="I470" i="2" s="1"/>
  <c r="I471" i="2" s="1"/>
  <c r="I472" i="2" s="1"/>
  <c r="I473" i="2" s="1"/>
  <c r="I474" i="2" s="1"/>
  <c r="I475" i="2" s="1"/>
  <c r="I476" i="2" s="1"/>
  <c r="I477" i="2" s="1"/>
  <c r="I478" i="2" s="1"/>
  <c r="I479" i="2" s="1"/>
  <c r="I480" i="2" s="1"/>
  <c r="I481" i="2" s="1"/>
  <c r="I482" i="2" s="1"/>
  <c r="I483" i="2" s="1"/>
  <c r="I484" i="2" s="1"/>
  <c r="I485" i="2" s="1"/>
  <c r="I486" i="2" s="1"/>
  <c r="I487" i="2" s="1"/>
  <c r="I488" i="2" s="1"/>
  <c r="I489" i="2" s="1"/>
  <c r="I490" i="2" s="1"/>
  <c r="I491" i="2" s="1"/>
  <c r="I492" i="2" s="1"/>
  <c r="I493" i="2" s="1"/>
  <c r="I494" i="2" s="1"/>
  <c r="I495" i="2" s="1"/>
  <c r="I496" i="2" s="1"/>
  <c r="I497" i="2" s="1"/>
  <c r="I498" i="2" s="1"/>
  <c r="I499" i="2" s="1"/>
  <c r="I500" i="2" s="1"/>
  <c r="I501" i="2" s="1"/>
  <c r="I502" i="2" s="1"/>
  <c r="I503" i="2" s="1"/>
  <c r="I504" i="2" s="1"/>
  <c r="I505" i="2" s="1"/>
  <c r="I506" i="2" s="1"/>
  <c r="I507" i="2" s="1"/>
  <c r="I508" i="2" s="1"/>
  <c r="I509" i="2" s="1"/>
  <c r="I510" i="2" s="1"/>
  <c r="I511" i="2" s="1"/>
  <c r="I512" i="2" s="1"/>
  <c r="I513" i="2" s="1"/>
  <c r="I514" i="2" s="1"/>
  <c r="I515" i="2" s="1"/>
  <c r="I516" i="2" s="1"/>
  <c r="I517" i="2" s="1"/>
  <c r="I518" i="2" s="1"/>
  <c r="I519" i="2" s="1"/>
  <c r="I520" i="2" s="1"/>
  <c r="I521" i="2" s="1"/>
  <c r="I522" i="2" s="1"/>
  <c r="I523" i="2" s="1"/>
  <c r="I524" i="2" s="1"/>
  <c r="I525" i="2" s="1"/>
  <c r="I526" i="2" s="1"/>
  <c r="I527" i="2" s="1"/>
  <c r="I528" i="2" s="1"/>
  <c r="I529" i="2" s="1"/>
  <c r="I530" i="2" s="1"/>
  <c r="I531" i="2" s="1"/>
  <c r="I532" i="2" s="1"/>
  <c r="I533" i="2" s="1"/>
  <c r="I534" i="2" s="1"/>
  <c r="I535" i="2" s="1"/>
  <c r="I536" i="2" s="1"/>
  <c r="I537" i="2" s="1"/>
  <c r="I538" i="2" s="1"/>
  <c r="I539" i="2" s="1"/>
  <c r="I540" i="2" s="1"/>
  <c r="I541" i="2" s="1"/>
  <c r="I542" i="2" s="1"/>
  <c r="I543" i="2" s="1"/>
  <c r="I544" i="2" s="1"/>
  <c r="I545" i="2" s="1"/>
  <c r="I546" i="2" s="1"/>
  <c r="I547" i="2" s="1"/>
  <c r="I548" i="2" s="1"/>
  <c r="I549" i="2" s="1"/>
  <c r="I550" i="2" s="1"/>
  <c r="I551" i="2" s="1"/>
  <c r="I552" i="2" s="1"/>
  <c r="I553" i="2" s="1"/>
  <c r="I554" i="2" s="1"/>
  <c r="I555" i="2" s="1"/>
  <c r="I556" i="2" s="1"/>
  <c r="I557" i="2" s="1"/>
  <c r="I558" i="2" s="1"/>
  <c r="I559" i="2" s="1"/>
  <c r="I560" i="2" s="1"/>
  <c r="I561" i="2" s="1"/>
  <c r="I562" i="2" s="1"/>
  <c r="I563" i="2" s="1"/>
  <c r="I564" i="2" s="1"/>
  <c r="I565" i="2" s="1"/>
  <c r="I566" i="2" s="1"/>
  <c r="I567" i="2" s="1"/>
  <c r="I568" i="2" s="1"/>
  <c r="I569" i="2" s="1"/>
  <c r="I570" i="2" s="1"/>
  <c r="I571" i="2" s="1"/>
  <c r="I572" i="2" s="1"/>
  <c r="I573" i="2" s="1"/>
  <c r="I574" i="2" s="1"/>
  <c r="I575" i="2" s="1"/>
  <c r="I576" i="2" s="1"/>
  <c r="I577" i="2" s="1"/>
  <c r="I578" i="2" s="1"/>
  <c r="I579" i="2" s="1"/>
  <c r="I580" i="2" s="1"/>
  <c r="I581" i="2" s="1"/>
  <c r="I582" i="2" s="1"/>
  <c r="I583" i="2" s="1"/>
  <c r="I584" i="2" s="1"/>
  <c r="I585" i="2" s="1"/>
  <c r="I586" i="2" s="1"/>
  <c r="I587" i="2" s="1"/>
  <c r="I588" i="2" s="1"/>
  <c r="I589" i="2" s="1"/>
  <c r="I590" i="2" s="1"/>
  <c r="I591" i="2" s="1"/>
  <c r="I592" i="2" s="1"/>
  <c r="I593" i="2" s="1"/>
  <c r="I594" i="2" s="1"/>
  <c r="I595" i="2" s="1"/>
  <c r="I596" i="2" s="1"/>
  <c r="I597" i="2" s="1"/>
  <c r="I598" i="2" s="1"/>
  <c r="I599" i="2" s="1"/>
  <c r="I600" i="2" s="1"/>
  <c r="I601" i="2" s="1"/>
  <c r="I602" i="2" s="1"/>
  <c r="I603" i="2" s="1"/>
  <c r="I604" i="2" s="1"/>
  <c r="I605" i="2" s="1"/>
  <c r="I606" i="2" s="1"/>
  <c r="I607" i="2" s="1"/>
  <c r="I608" i="2" s="1"/>
  <c r="I609" i="2" s="1"/>
  <c r="I610" i="2" s="1"/>
  <c r="I611" i="2" s="1"/>
  <c r="I612" i="2" s="1"/>
  <c r="I613" i="2" s="1"/>
  <c r="I614" i="2" s="1"/>
  <c r="I615" i="2" s="1"/>
  <c r="I616" i="2" s="1"/>
  <c r="I617" i="2" s="1"/>
  <c r="I618" i="2" s="1"/>
  <c r="I619" i="2" s="1"/>
  <c r="I620" i="2" s="1"/>
  <c r="I621" i="2" s="1"/>
  <c r="I622" i="2" s="1"/>
  <c r="I623" i="2" s="1"/>
  <c r="I624" i="2" s="1"/>
  <c r="I625" i="2" s="1"/>
  <c r="I626" i="2" s="1"/>
  <c r="I627" i="2" s="1"/>
  <c r="I628" i="2" s="1"/>
  <c r="I629" i="2" s="1"/>
  <c r="I630" i="2" s="1"/>
  <c r="I631" i="2" s="1"/>
  <c r="I632" i="2" s="1"/>
  <c r="I633" i="2" s="1"/>
  <c r="I634" i="2" s="1"/>
  <c r="I635" i="2" s="1"/>
  <c r="I636" i="2" s="1"/>
  <c r="I637" i="2" s="1"/>
  <c r="I638" i="2" s="1"/>
  <c r="I639" i="2" s="1"/>
  <c r="I640" i="2" s="1"/>
  <c r="I641" i="2" s="1"/>
  <c r="I642" i="2" s="1"/>
  <c r="I643" i="2" s="1"/>
  <c r="I644" i="2" s="1"/>
  <c r="I645" i="2" s="1"/>
  <c r="I646" i="2" s="1"/>
  <c r="I647" i="2" s="1"/>
  <c r="I648" i="2" s="1"/>
  <c r="I649" i="2" s="1"/>
  <c r="I650" i="2" s="1"/>
  <c r="I651" i="2" s="1"/>
  <c r="I652" i="2" s="1"/>
  <c r="I653" i="2" s="1"/>
  <c r="I654" i="2" s="1"/>
  <c r="I655" i="2" s="1"/>
  <c r="I656" i="2" s="1"/>
  <c r="I657" i="2" s="1"/>
  <c r="I658" i="2" s="1"/>
  <c r="I659" i="2" s="1"/>
  <c r="I660" i="2" s="1"/>
  <c r="I661" i="2" s="1"/>
  <c r="I662" i="2" s="1"/>
  <c r="I663" i="2" s="1"/>
  <c r="I664" i="2" s="1"/>
  <c r="I665" i="2" s="1"/>
  <c r="I666" i="2" s="1"/>
  <c r="I667" i="2" s="1"/>
  <c r="I668" i="2" s="1"/>
  <c r="I669" i="2" s="1"/>
  <c r="I670" i="2" s="1"/>
  <c r="I671" i="2" s="1"/>
  <c r="I672" i="2" s="1"/>
  <c r="I673" i="2" s="1"/>
  <c r="I674" i="2" s="1"/>
  <c r="I675" i="2" s="1"/>
  <c r="I676" i="2" s="1"/>
  <c r="I677" i="2" s="1"/>
  <c r="I678" i="2" s="1"/>
  <c r="I679" i="2" s="1"/>
  <c r="I680" i="2" s="1"/>
  <c r="I681" i="2" s="1"/>
  <c r="I682" i="2" s="1"/>
  <c r="I683" i="2" s="1"/>
  <c r="I684" i="2" s="1"/>
  <c r="I685" i="2" s="1"/>
  <c r="I686" i="2" s="1"/>
  <c r="I687" i="2" s="1"/>
  <c r="I688" i="2" s="1"/>
  <c r="I689" i="2" s="1"/>
  <c r="I690" i="2" s="1"/>
  <c r="I691" i="2" s="1"/>
  <c r="I692" i="2" s="1"/>
  <c r="I693" i="2" s="1"/>
  <c r="I694" i="2" s="1"/>
  <c r="I695" i="2" s="1"/>
  <c r="I696" i="2" s="1"/>
  <c r="I697" i="2" s="1"/>
  <c r="I698" i="2" s="1"/>
  <c r="I699" i="2" s="1"/>
  <c r="I700" i="2" s="1"/>
  <c r="I701" i="2" s="1"/>
  <c r="I702" i="2" s="1"/>
  <c r="I703" i="2" s="1"/>
  <c r="I704" i="2" s="1"/>
  <c r="I705" i="2" s="1"/>
  <c r="I706" i="2" s="1"/>
  <c r="I707" i="2" s="1"/>
  <c r="I708" i="2" s="1"/>
  <c r="I709" i="2" s="1"/>
  <c r="I710" i="2" s="1"/>
  <c r="I711" i="2" s="1"/>
  <c r="I712" i="2" s="1"/>
  <c r="I713" i="2" s="1"/>
  <c r="I714" i="2" s="1"/>
  <c r="I715" i="2" s="1"/>
  <c r="I716" i="2" s="1"/>
  <c r="I717" i="2" s="1"/>
  <c r="I718" i="2" s="1"/>
  <c r="I719" i="2" s="1"/>
  <c r="I720" i="2" s="1"/>
  <c r="I721" i="2" s="1"/>
  <c r="I722" i="2" s="1"/>
  <c r="I723" i="2" s="1"/>
  <c r="I724" i="2" s="1"/>
  <c r="I725" i="2" s="1"/>
  <c r="I726" i="2" s="1"/>
  <c r="I727" i="2" s="1"/>
  <c r="I728" i="2" s="1"/>
  <c r="I729" i="2" s="1"/>
  <c r="I730" i="2" s="1"/>
  <c r="I731" i="2" s="1"/>
  <c r="I732" i="2" s="1"/>
  <c r="I733" i="2" s="1"/>
  <c r="I734" i="2" s="1"/>
  <c r="I735" i="2" s="1"/>
  <c r="I736" i="2" s="1"/>
  <c r="I737" i="2" s="1"/>
  <c r="I738" i="2" s="1"/>
  <c r="I739" i="2" s="1"/>
  <c r="I740" i="2" s="1"/>
  <c r="I741" i="2" s="1"/>
  <c r="I742" i="2" s="1"/>
  <c r="I743" i="2" s="1"/>
  <c r="I744" i="2" s="1"/>
  <c r="I745" i="2" s="1"/>
  <c r="I746" i="2" s="1"/>
  <c r="I747" i="2" s="1"/>
  <c r="I748" i="2" s="1"/>
  <c r="I749" i="2" s="1"/>
  <c r="I750" i="2" s="1"/>
  <c r="I751" i="2" s="1"/>
  <c r="I752" i="2" s="1"/>
  <c r="I753" i="2" s="1"/>
  <c r="I754" i="2" s="1"/>
  <c r="I755" i="2" s="1"/>
  <c r="I756" i="2" s="1"/>
  <c r="I757" i="2" s="1"/>
  <c r="I758" i="2" s="1"/>
  <c r="I759" i="2" s="1"/>
  <c r="I760" i="2" s="1"/>
  <c r="I761" i="2" s="1"/>
  <c r="I762" i="2" s="1"/>
  <c r="I763" i="2" s="1"/>
  <c r="I764" i="2" s="1"/>
  <c r="I765" i="2" s="1"/>
  <c r="I766" i="2" s="1"/>
  <c r="I767" i="2" s="1"/>
  <c r="I768" i="2" s="1"/>
  <c r="I769" i="2" s="1"/>
  <c r="I770" i="2" s="1"/>
  <c r="I771" i="2" s="1"/>
  <c r="I772" i="2" s="1"/>
  <c r="I773" i="2" s="1"/>
  <c r="I774" i="2" s="1"/>
  <c r="I775" i="2" s="1"/>
  <c r="I776" i="2" s="1"/>
  <c r="I777" i="2" s="1"/>
  <c r="I778" i="2" s="1"/>
  <c r="I779" i="2" s="1"/>
  <c r="I780" i="2" s="1"/>
  <c r="I781" i="2" s="1"/>
  <c r="I782" i="2" s="1"/>
  <c r="I783" i="2" s="1"/>
  <c r="I784" i="2" s="1"/>
  <c r="I785" i="2" s="1"/>
  <c r="I786" i="2" s="1"/>
  <c r="I787" i="2" s="1"/>
  <c r="I788" i="2" s="1"/>
  <c r="I789" i="2" s="1"/>
  <c r="I790" i="2" s="1"/>
  <c r="I791" i="2" s="1"/>
  <c r="I792" i="2" s="1"/>
  <c r="I793" i="2" s="1"/>
  <c r="I794" i="2" s="1"/>
  <c r="I795" i="2" s="1"/>
  <c r="I796" i="2" s="1"/>
  <c r="I797" i="2" s="1"/>
  <c r="I798" i="2" s="1"/>
  <c r="I799" i="2" s="1"/>
  <c r="I800" i="2" s="1"/>
  <c r="I801" i="2" s="1"/>
  <c r="I802" i="2" s="1"/>
  <c r="I803" i="2" s="1"/>
  <c r="I804" i="2" s="1"/>
  <c r="I805" i="2" s="1"/>
  <c r="I806" i="2" s="1"/>
  <c r="I807" i="2" s="1"/>
  <c r="I808" i="2" s="1"/>
  <c r="I809" i="2" s="1"/>
  <c r="I810" i="2" s="1"/>
  <c r="I811" i="2" s="1"/>
  <c r="I812" i="2" s="1"/>
  <c r="I813" i="2" s="1"/>
  <c r="I814" i="2" s="1"/>
  <c r="I815" i="2" s="1"/>
  <c r="I816" i="2" s="1"/>
  <c r="I817" i="2" s="1"/>
  <c r="I818" i="2" s="1"/>
  <c r="I819" i="2" s="1"/>
  <c r="I820" i="2" s="1"/>
  <c r="I821" i="2" s="1"/>
  <c r="I822" i="2" s="1"/>
  <c r="I823" i="2" s="1"/>
  <c r="I824" i="2" s="1"/>
  <c r="I825" i="2" s="1"/>
  <c r="I826" i="2" s="1"/>
  <c r="I827" i="2" s="1"/>
  <c r="I828" i="2" s="1"/>
  <c r="I829" i="2" s="1"/>
  <c r="I830" i="2" s="1"/>
  <c r="I831" i="2" s="1"/>
  <c r="I832" i="2" s="1"/>
  <c r="I833" i="2" s="1"/>
  <c r="I834" i="2" s="1"/>
  <c r="I835" i="2" s="1"/>
  <c r="I836" i="2" s="1"/>
  <c r="I837" i="2" s="1"/>
  <c r="I838" i="2" s="1"/>
  <c r="I839" i="2" s="1"/>
  <c r="I840" i="2" s="1"/>
  <c r="I841" i="2" s="1"/>
  <c r="I842" i="2" s="1"/>
  <c r="I843" i="2" s="1"/>
  <c r="I844" i="2" s="1"/>
  <c r="I845" i="2" s="1"/>
  <c r="I846" i="2" s="1"/>
  <c r="I847" i="2" s="1"/>
  <c r="I848" i="2" s="1"/>
  <c r="I849" i="2" s="1"/>
  <c r="I850" i="2" s="1"/>
  <c r="I851" i="2" s="1"/>
  <c r="I852" i="2" s="1"/>
  <c r="I853" i="2" s="1"/>
  <c r="I854" i="2" s="1"/>
  <c r="I855" i="2" s="1"/>
  <c r="I856" i="2" s="1"/>
  <c r="I857" i="2" s="1"/>
  <c r="I858" i="2" s="1"/>
  <c r="I859" i="2" s="1"/>
  <c r="I860" i="2" s="1"/>
  <c r="I861" i="2" s="1"/>
  <c r="I862" i="2" s="1"/>
  <c r="I863" i="2" s="1"/>
  <c r="I864" i="2" s="1"/>
  <c r="I865" i="2" s="1"/>
  <c r="I866" i="2" s="1"/>
  <c r="I867" i="2" s="1"/>
  <c r="I868" i="2" s="1"/>
  <c r="I869" i="2" s="1"/>
  <c r="I870" i="2" s="1"/>
  <c r="I871" i="2" s="1"/>
  <c r="I872" i="2" s="1"/>
  <c r="I873" i="2" s="1"/>
  <c r="I874" i="2" s="1"/>
  <c r="I875" i="2" s="1"/>
  <c r="I876" i="2" s="1"/>
  <c r="I877" i="2" s="1"/>
  <c r="I878" i="2" s="1"/>
  <c r="I879" i="2" s="1"/>
  <c r="I880" i="2" s="1"/>
  <c r="I881" i="2" s="1"/>
  <c r="I882" i="2" s="1"/>
  <c r="I883" i="2" s="1"/>
  <c r="I884" i="2" s="1"/>
  <c r="I885" i="2" s="1"/>
  <c r="I886" i="2" s="1"/>
  <c r="I887" i="2" s="1"/>
  <c r="I888" i="2" s="1"/>
  <c r="I889" i="2" s="1"/>
  <c r="I890" i="2" s="1"/>
  <c r="I891" i="2" s="1"/>
  <c r="I892" i="2" s="1"/>
  <c r="I893" i="2" s="1"/>
  <c r="I894" i="2" s="1"/>
  <c r="I895" i="2" s="1"/>
  <c r="I896" i="2" s="1"/>
  <c r="I897" i="2" s="1"/>
  <c r="I898" i="2" s="1"/>
  <c r="I899" i="2" s="1"/>
  <c r="I900" i="2" s="1"/>
  <c r="I901" i="2" s="1"/>
  <c r="I902" i="2" s="1"/>
  <c r="I903" i="2" s="1"/>
  <c r="I904" i="2" s="1"/>
  <c r="I905" i="2" s="1"/>
  <c r="I906" i="2" s="1"/>
  <c r="I907" i="2" s="1"/>
  <c r="I908" i="2" s="1"/>
  <c r="I909" i="2" s="1"/>
  <c r="I910" i="2" s="1"/>
  <c r="I911" i="2" s="1"/>
  <c r="I912" i="2" s="1"/>
  <c r="I913" i="2" s="1"/>
  <c r="I914" i="2" s="1"/>
  <c r="I915" i="2" s="1"/>
  <c r="I916" i="2" s="1"/>
  <c r="I917" i="2" s="1"/>
  <c r="I918" i="2" s="1"/>
  <c r="I919" i="2" s="1"/>
  <c r="I920" i="2" s="1"/>
  <c r="I921" i="2" s="1"/>
  <c r="I922" i="2" s="1"/>
  <c r="I923" i="2" s="1"/>
  <c r="I924" i="2" s="1"/>
  <c r="I925" i="2" s="1"/>
  <c r="I926" i="2" s="1"/>
  <c r="I927" i="2" s="1"/>
  <c r="I928" i="2" s="1"/>
  <c r="I929" i="2" s="1"/>
  <c r="I930" i="2" s="1"/>
  <c r="I931" i="2" s="1"/>
  <c r="I932" i="2" s="1"/>
  <c r="I933" i="2" s="1"/>
  <c r="I934" i="2" s="1"/>
  <c r="I935" i="2" s="1"/>
  <c r="I936" i="2" s="1"/>
  <c r="I937" i="2" s="1"/>
  <c r="I938" i="2" s="1"/>
  <c r="I939" i="2" s="1"/>
  <c r="I940" i="2" s="1"/>
  <c r="I941" i="2" s="1"/>
  <c r="I942" i="2" s="1"/>
  <c r="I943" i="2" s="1"/>
  <c r="I944" i="2" s="1"/>
  <c r="I945" i="2" s="1"/>
  <c r="I946" i="2" s="1"/>
  <c r="I947" i="2" s="1"/>
  <c r="I948" i="2" s="1"/>
  <c r="I949" i="2" s="1"/>
  <c r="I950" i="2" s="1"/>
  <c r="I951" i="2" s="1"/>
  <c r="I952" i="2" s="1"/>
  <c r="I953" i="2" s="1"/>
  <c r="I954" i="2" s="1"/>
  <c r="I955" i="2" s="1"/>
  <c r="I956" i="2" s="1"/>
  <c r="I957" i="2" s="1"/>
  <c r="I958" i="2" s="1"/>
  <c r="I959" i="2" s="1"/>
  <c r="I960" i="2" s="1"/>
  <c r="I961" i="2" s="1"/>
  <c r="I962" i="2" s="1"/>
  <c r="I963" i="2" s="1"/>
  <c r="I964" i="2" s="1"/>
  <c r="I965" i="2" s="1"/>
  <c r="I966" i="2" s="1"/>
  <c r="I967" i="2" s="1"/>
  <c r="I968" i="2" s="1"/>
  <c r="I969" i="2" s="1"/>
  <c r="I970" i="2" s="1"/>
  <c r="I971" i="2" s="1"/>
  <c r="I972" i="2" s="1"/>
  <c r="I973" i="2" s="1"/>
  <c r="I974" i="2" s="1"/>
  <c r="I975" i="2" s="1"/>
  <c r="I976" i="2" s="1"/>
  <c r="I977" i="2" s="1"/>
  <c r="I978" i="2" s="1"/>
  <c r="I979" i="2" s="1"/>
  <c r="I980" i="2" s="1"/>
  <c r="I981" i="2" s="1"/>
  <c r="I982" i="2" s="1"/>
  <c r="I983" i="2" s="1"/>
  <c r="I984" i="2" s="1"/>
  <c r="I985" i="2" s="1"/>
  <c r="I986" i="2" s="1"/>
  <c r="I987" i="2" s="1"/>
  <c r="I988" i="2" s="1"/>
  <c r="I989" i="2" s="1"/>
  <c r="I990" i="2" s="1"/>
  <c r="I991" i="2" s="1"/>
  <c r="I992" i="2" s="1"/>
  <c r="I993" i="2" s="1"/>
  <c r="I994" i="2" s="1"/>
  <c r="I995" i="2" s="1"/>
  <c r="I996" i="2" s="1"/>
  <c r="I997" i="2" s="1"/>
  <c r="I998" i="2" s="1"/>
  <c r="I999" i="2" s="1"/>
  <c r="I1000" i="2" s="1"/>
  <c r="I1001" i="2" s="1"/>
  <c r="I1002" i="2" s="1"/>
  <c r="I1003" i="2" s="1"/>
  <c r="I1004" i="2" s="1"/>
  <c r="I1005" i="2" s="1"/>
  <c r="I1006" i="2" s="1"/>
  <c r="I1007" i="2" s="1"/>
  <c r="I1008" i="2" s="1"/>
  <c r="I1009" i="2" s="1"/>
  <c r="I1010" i="2" s="1"/>
  <c r="I1011" i="2" s="1"/>
  <c r="I1012" i="2" s="1"/>
  <c r="I1013" i="2" s="1"/>
  <c r="I1014" i="2" s="1"/>
  <c r="I1015" i="2" s="1"/>
  <c r="I1016" i="2" s="1"/>
  <c r="I1017" i="2" s="1"/>
  <c r="I1018" i="2" s="1"/>
  <c r="I1019" i="2" s="1"/>
  <c r="I1020" i="2" s="1"/>
  <c r="I1021" i="2" s="1"/>
  <c r="I1022" i="2" s="1"/>
  <c r="I1023" i="2" s="1"/>
  <c r="I1024" i="2" s="1"/>
  <c r="I1025" i="2" s="1"/>
  <c r="I1026" i="2" s="1"/>
  <c r="I1027" i="2" s="1"/>
  <c r="I1028" i="2" s="1"/>
  <c r="I1029" i="2" s="1"/>
  <c r="I1030" i="2" s="1"/>
  <c r="I1031" i="2" s="1"/>
  <c r="I1032" i="2" s="1"/>
  <c r="I1033" i="2" s="1"/>
  <c r="I1034" i="2" s="1"/>
  <c r="I1035" i="2" s="1"/>
  <c r="I1036" i="2" s="1"/>
  <c r="I1037" i="2" s="1"/>
  <c r="I1038" i="2" s="1"/>
  <c r="I1039" i="2" s="1"/>
  <c r="I1040" i="2" s="1"/>
  <c r="I1041" i="2" s="1"/>
  <c r="I1042" i="2" s="1"/>
  <c r="I1043" i="2" s="1"/>
  <c r="I1044" i="2" s="1"/>
  <c r="I1045" i="2" s="1"/>
  <c r="I1046" i="2" s="1"/>
  <c r="I1047" i="2" s="1"/>
  <c r="I1048" i="2" s="1"/>
  <c r="I1049" i="2" s="1"/>
  <c r="I1050" i="2" s="1"/>
  <c r="I1051" i="2" s="1"/>
  <c r="I1052" i="2" s="1"/>
  <c r="I1053" i="2" s="1"/>
  <c r="I1054" i="2" s="1"/>
  <c r="I1055" i="2" s="1"/>
  <c r="I1056" i="2" s="1"/>
  <c r="I1057" i="2" s="1"/>
  <c r="I1058" i="2" s="1"/>
  <c r="I1059" i="2" s="1"/>
  <c r="I1060" i="2" s="1"/>
  <c r="I1061" i="2" s="1"/>
  <c r="I1062" i="2" s="1"/>
  <c r="I1063" i="2" s="1"/>
  <c r="I1064" i="2" s="1"/>
  <c r="I1065" i="2" s="1"/>
  <c r="I1066" i="2" s="1"/>
  <c r="I1067" i="2" s="1"/>
  <c r="I1068" i="2" s="1"/>
  <c r="I1069" i="2" s="1"/>
  <c r="I1070" i="2" s="1"/>
  <c r="I1071" i="2" s="1"/>
  <c r="I1072" i="2" s="1"/>
  <c r="I1073" i="2" s="1"/>
  <c r="I1074" i="2" s="1"/>
  <c r="I1075" i="2" s="1"/>
  <c r="I1076" i="2" s="1"/>
  <c r="I1077" i="2" s="1"/>
  <c r="I1078" i="2" s="1"/>
  <c r="I1079" i="2" s="1"/>
  <c r="I1080" i="2" s="1"/>
  <c r="I1081" i="2" s="1"/>
  <c r="I1082" i="2" s="1"/>
  <c r="I1083" i="2" s="1"/>
  <c r="I1084" i="2" s="1"/>
  <c r="I1085" i="2" s="1"/>
  <c r="I1086" i="2" s="1"/>
  <c r="I1087" i="2" s="1"/>
  <c r="I1088" i="2" s="1"/>
  <c r="I1089" i="2" s="1"/>
  <c r="I1090" i="2" s="1"/>
  <c r="I1091" i="2" s="1"/>
  <c r="I1092" i="2" s="1"/>
  <c r="I1093" i="2" s="1"/>
  <c r="I1094" i="2" s="1"/>
  <c r="I1095" i="2" s="1"/>
  <c r="I1096" i="2" s="1"/>
  <c r="I1097" i="2" s="1"/>
  <c r="I1098" i="2" s="1"/>
  <c r="I1099" i="2" s="1"/>
  <c r="I1100" i="2" s="1"/>
  <c r="I1101" i="2" s="1"/>
  <c r="I1102" i="2" s="1"/>
  <c r="I1103" i="2" s="1"/>
  <c r="I1104" i="2" s="1"/>
  <c r="I1105" i="2" s="1"/>
  <c r="I1106" i="2" s="1"/>
  <c r="I1107" i="2" s="1"/>
  <c r="I1108" i="2" s="1"/>
  <c r="I1109" i="2" s="1"/>
  <c r="I1110" i="2" s="1"/>
  <c r="I1111" i="2" s="1"/>
  <c r="I1112" i="2" s="1"/>
  <c r="I1113" i="2" s="1"/>
  <c r="I1114" i="2" s="1"/>
  <c r="I1115" i="2" s="1"/>
  <c r="I1116" i="2" s="1"/>
  <c r="I1117" i="2" s="1"/>
  <c r="I1118" i="2" s="1"/>
  <c r="I1119" i="2" s="1"/>
  <c r="I1120" i="2" s="1"/>
  <c r="I1121" i="2" s="1"/>
  <c r="I1122" i="2" s="1"/>
  <c r="I1123" i="2" s="1"/>
  <c r="I1124" i="2" s="1"/>
  <c r="I1125" i="2" s="1"/>
  <c r="I1126" i="2" s="1"/>
  <c r="I1127" i="2" s="1"/>
  <c r="I1128" i="2" s="1"/>
  <c r="I1129" i="2" s="1"/>
  <c r="I1130" i="2" s="1"/>
  <c r="I1131" i="2" s="1"/>
  <c r="I1132" i="2" s="1"/>
  <c r="I1133" i="2" s="1"/>
  <c r="I1134" i="2" s="1"/>
  <c r="I1135" i="2" s="1"/>
  <c r="I1136" i="2" s="1"/>
  <c r="I1137" i="2" s="1"/>
  <c r="I1138" i="2" s="1"/>
  <c r="I1139" i="2" s="1"/>
  <c r="I1140" i="2" s="1"/>
  <c r="I1141" i="2" s="1"/>
  <c r="I1142" i="2" s="1"/>
  <c r="I1143" i="2" s="1"/>
  <c r="I1144" i="2" s="1"/>
  <c r="I1145" i="2" s="1"/>
  <c r="I1146" i="2" s="1"/>
  <c r="I1147" i="2" s="1"/>
  <c r="I1148" i="2" s="1"/>
  <c r="I1149" i="2" s="1"/>
  <c r="I1150" i="2" s="1"/>
  <c r="I1151" i="2" s="1"/>
  <c r="I1152" i="2" s="1"/>
  <c r="I1153" i="2" s="1"/>
  <c r="I1154" i="2" s="1"/>
  <c r="I1155" i="2" s="1"/>
  <c r="I1156" i="2" s="1"/>
  <c r="I1157" i="2" s="1"/>
  <c r="I1158" i="2" s="1"/>
  <c r="I1159" i="2" s="1"/>
  <c r="I1160" i="2" s="1"/>
  <c r="I1161" i="2" s="1"/>
  <c r="I1162" i="2" s="1"/>
  <c r="I1163" i="2" s="1"/>
  <c r="I1164" i="2" s="1"/>
  <c r="I1165" i="2" s="1"/>
  <c r="I1166" i="2" s="1"/>
  <c r="I1167" i="2" s="1"/>
  <c r="I1168" i="2" s="1"/>
  <c r="I1169" i="2" s="1"/>
  <c r="I1170" i="2" s="1"/>
  <c r="I1171" i="2" s="1"/>
  <c r="I1172" i="2" s="1"/>
  <c r="I1173" i="2" s="1"/>
  <c r="I1174" i="2" s="1"/>
  <c r="I1175" i="2" s="1"/>
  <c r="I1176" i="2" s="1"/>
  <c r="I1177" i="2" s="1"/>
  <c r="I1178" i="2" s="1"/>
  <c r="I1179" i="2" s="1"/>
  <c r="I1180" i="2" s="1"/>
  <c r="I1181" i="2" s="1"/>
  <c r="I1182" i="2" s="1"/>
  <c r="I1183" i="2" s="1"/>
  <c r="I1184" i="2" s="1"/>
  <c r="I1185" i="2" s="1"/>
  <c r="I1186" i="2" s="1"/>
  <c r="I1187" i="2" s="1"/>
  <c r="I1188" i="2" s="1"/>
  <c r="I1189" i="2" s="1"/>
  <c r="I1190" i="2" s="1"/>
  <c r="I1191" i="2" s="1"/>
  <c r="I1192" i="2" s="1"/>
  <c r="I1193" i="2" s="1"/>
  <c r="I1194" i="2" s="1"/>
  <c r="I1195" i="2" s="1"/>
  <c r="I1196" i="2" s="1"/>
  <c r="I1197" i="2" s="1"/>
  <c r="I1198" i="2" s="1"/>
  <c r="I1199" i="2" s="1"/>
  <c r="I1200" i="2" s="1"/>
  <c r="I1201" i="2" s="1"/>
  <c r="I1202" i="2" s="1"/>
  <c r="I1203" i="2" s="1"/>
  <c r="I1204" i="2" s="1"/>
  <c r="I1205" i="2" s="1"/>
  <c r="I1206" i="2" s="1"/>
  <c r="I1207" i="2" s="1"/>
  <c r="I1208" i="2" s="1"/>
  <c r="I1209" i="2" s="1"/>
  <c r="I1210" i="2" s="1"/>
  <c r="I1211" i="2" s="1"/>
  <c r="I1212" i="2" s="1"/>
  <c r="I1213" i="2" s="1"/>
  <c r="I1214" i="2" s="1"/>
  <c r="I1215" i="2" s="1"/>
  <c r="I1216" i="2" s="1"/>
  <c r="I1217" i="2" s="1"/>
  <c r="I1218" i="2" s="1"/>
  <c r="I1219" i="2" s="1"/>
  <c r="I1220" i="2" s="1"/>
  <c r="I1221" i="2" s="1"/>
  <c r="I1222" i="2" s="1"/>
  <c r="I1223" i="2" s="1"/>
  <c r="I1224" i="2" s="1"/>
  <c r="I1225" i="2" s="1"/>
  <c r="I1226" i="2" s="1"/>
  <c r="I1227" i="2" s="1"/>
  <c r="I1228" i="2" s="1"/>
  <c r="I1229" i="2" s="1"/>
  <c r="I1230" i="2" s="1"/>
  <c r="I1231" i="2" s="1"/>
  <c r="I1232" i="2" s="1"/>
  <c r="I1233" i="2" s="1"/>
  <c r="I1234" i="2" s="1"/>
  <c r="I1235" i="2" s="1"/>
  <c r="I1236" i="2" s="1"/>
  <c r="I1237" i="2" s="1"/>
  <c r="I1238" i="2" s="1"/>
  <c r="I1239" i="2" s="1"/>
  <c r="I1240" i="2" s="1"/>
  <c r="I1241" i="2" s="1"/>
  <c r="I1242" i="2" s="1"/>
  <c r="I1243" i="2" s="1"/>
  <c r="I1244" i="2" s="1"/>
  <c r="I1245" i="2" s="1"/>
  <c r="I1246" i="2" s="1"/>
  <c r="I1247" i="2" s="1"/>
  <c r="I1248" i="2" s="1"/>
  <c r="I1249" i="2" s="1"/>
  <c r="I1250" i="2" s="1"/>
  <c r="I1251" i="2" s="1"/>
  <c r="I1252" i="2" s="1"/>
  <c r="I1253" i="2" s="1"/>
  <c r="I1254" i="2" s="1"/>
  <c r="I1255" i="2" s="1"/>
  <c r="I1256" i="2" s="1"/>
  <c r="I1257" i="2" s="1"/>
  <c r="I1258" i="2" s="1"/>
  <c r="I1259" i="2" s="1"/>
  <c r="I1260" i="2" s="1"/>
  <c r="I1261" i="2" s="1"/>
  <c r="I1262" i="2" s="1"/>
  <c r="I1263" i="2" s="1"/>
  <c r="I1264" i="2" s="1"/>
  <c r="I1265" i="2" s="1"/>
  <c r="I1266" i="2" s="1"/>
  <c r="I1267" i="2" s="1"/>
  <c r="I1268" i="2" s="1"/>
  <c r="I1269" i="2" s="1"/>
  <c r="I1270" i="2" s="1"/>
  <c r="I1271" i="2" s="1"/>
  <c r="I1272" i="2" s="1"/>
  <c r="I1273" i="2" s="1"/>
  <c r="I1274" i="2" s="1"/>
  <c r="I1275" i="2" s="1"/>
  <c r="I1276" i="2" s="1"/>
  <c r="I1277" i="2" s="1"/>
  <c r="I1278" i="2" s="1"/>
  <c r="I1279" i="2" s="1"/>
  <c r="I1280" i="2" s="1"/>
  <c r="I1281" i="2" s="1"/>
  <c r="I1282" i="2" s="1"/>
  <c r="I1283" i="2" s="1"/>
  <c r="I1284" i="2" s="1"/>
  <c r="I1285" i="2" s="1"/>
  <c r="I1286" i="2" s="1"/>
  <c r="I1287" i="2" s="1"/>
  <c r="I1288" i="2" s="1"/>
  <c r="I1289" i="2" s="1"/>
  <c r="I1290" i="2" s="1"/>
  <c r="I1291" i="2" s="1"/>
  <c r="I1292" i="2" s="1"/>
  <c r="I1293" i="2" s="1"/>
  <c r="I1294" i="2" s="1"/>
  <c r="I1295" i="2" s="1"/>
  <c r="I1296" i="2" s="1"/>
  <c r="I1297" i="2" s="1"/>
  <c r="I1298" i="2" s="1"/>
  <c r="I1299" i="2" s="1"/>
  <c r="I1300" i="2" s="1"/>
  <c r="I1301" i="2" s="1"/>
  <c r="I1302" i="2" s="1"/>
  <c r="I1303" i="2" s="1"/>
  <c r="I1304" i="2" s="1"/>
  <c r="I1305" i="2" s="1"/>
  <c r="I1306" i="2" s="1"/>
  <c r="I1307" i="2" s="1"/>
  <c r="I1308" i="2" s="1"/>
  <c r="I1309" i="2" s="1"/>
  <c r="I1310" i="2" s="1"/>
  <c r="I1311" i="2" s="1"/>
  <c r="I1312" i="2" s="1"/>
  <c r="I1313" i="2" s="1"/>
  <c r="I1314" i="2" s="1"/>
  <c r="I1315" i="2" s="1"/>
  <c r="I1316" i="2" s="1"/>
  <c r="I1317" i="2" s="1"/>
  <c r="I1318" i="2" s="1"/>
  <c r="I1319" i="2" s="1"/>
  <c r="I1320" i="2" s="1"/>
  <c r="I1321" i="2" s="1"/>
  <c r="I1322" i="2" s="1"/>
  <c r="I1323" i="2" s="1"/>
  <c r="I1324" i="2" s="1"/>
  <c r="I1325" i="2" s="1"/>
  <c r="I1326" i="2" s="1"/>
  <c r="I1327" i="2" s="1"/>
  <c r="I1328" i="2" s="1"/>
  <c r="I1329" i="2" s="1"/>
  <c r="I1330" i="2" s="1"/>
  <c r="I1331" i="2" s="1"/>
  <c r="I1332" i="2" s="1"/>
  <c r="I1333" i="2" s="1"/>
  <c r="I1334" i="2" s="1"/>
  <c r="I1335" i="2" s="1"/>
  <c r="I1336" i="2" s="1"/>
  <c r="I1337" i="2" s="1"/>
  <c r="I1338" i="2" s="1"/>
  <c r="I1339" i="2" s="1"/>
  <c r="I1340" i="2" s="1"/>
  <c r="I1341" i="2" s="1"/>
  <c r="I1342" i="2" s="1"/>
  <c r="I1343" i="2" s="1"/>
  <c r="I1344" i="2" s="1"/>
  <c r="I1345" i="2" s="1"/>
  <c r="I1346" i="2" s="1"/>
  <c r="I1347" i="2" s="1"/>
  <c r="I1348" i="2" s="1"/>
  <c r="I1349" i="2" s="1"/>
  <c r="I1350" i="2" s="1"/>
  <c r="I1351" i="2" s="1"/>
  <c r="I1352" i="2" s="1"/>
  <c r="I1353" i="2" s="1"/>
  <c r="I1354" i="2" s="1"/>
  <c r="I1355" i="2" s="1"/>
  <c r="I1356" i="2" s="1"/>
  <c r="I1357" i="2" s="1"/>
  <c r="I1358" i="2" s="1"/>
  <c r="I1359" i="2" s="1"/>
  <c r="I1360" i="2" s="1"/>
  <c r="I1361" i="2" s="1"/>
  <c r="I1362" i="2" s="1"/>
  <c r="I1363" i="2" s="1"/>
  <c r="I1364" i="2" s="1"/>
  <c r="I1365" i="2" s="1"/>
  <c r="I1366" i="2" s="1"/>
  <c r="I1367" i="2" s="1"/>
  <c r="I1368" i="2" s="1"/>
  <c r="I1369" i="2" s="1"/>
  <c r="I1370" i="2" s="1"/>
  <c r="I1371" i="2" s="1"/>
  <c r="I1372" i="2" s="1"/>
  <c r="I1373" i="2" s="1"/>
  <c r="I1374" i="2" s="1"/>
  <c r="I1375" i="2" s="1"/>
  <c r="I1376" i="2" s="1"/>
  <c r="I1377" i="2" s="1"/>
  <c r="I1378" i="2" s="1"/>
  <c r="I1379" i="2" s="1"/>
  <c r="I1380" i="2" s="1"/>
  <c r="I1381" i="2" s="1"/>
  <c r="I1382" i="2" s="1"/>
  <c r="I1383" i="2" s="1"/>
  <c r="I1384" i="2" s="1"/>
  <c r="I1385" i="2" s="1"/>
  <c r="I1386" i="2" s="1"/>
  <c r="I1387" i="2" s="1"/>
  <c r="I1388" i="2" s="1"/>
  <c r="I1389" i="2" s="1"/>
  <c r="I1390" i="2" s="1"/>
  <c r="I1391" i="2" s="1"/>
  <c r="I1392" i="2" s="1"/>
  <c r="I1393" i="2" s="1"/>
  <c r="I1394" i="2" s="1"/>
  <c r="I1395" i="2" s="1"/>
  <c r="I1396" i="2" s="1"/>
  <c r="I1397" i="2" s="1"/>
  <c r="I1398" i="2" s="1"/>
  <c r="I1399" i="2" s="1"/>
  <c r="I1400" i="2" s="1"/>
  <c r="I1401" i="2" s="1"/>
  <c r="I1402" i="2" s="1"/>
  <c r="I1403" i="2" s="1"/>
  <c r="I1404" i="2" s="1"/>
  <c r="I1405" i="2" s="1"/>
  <c r="I1406" i="2" s="1"/>
  <c r="I1407" i="2" s="1"/>
  <c r="I1408" i="2" s="1"/>
  <c r="I1409" i="2" s="1"/>
  <c r="I1410" i="2" s="1"/>
  <c r="I1411" i="2" s="1"/>
  <c r="I1412" i="2" s="1"/>
  <c r="I1413" i="2" s="1"/>
  <c r="I1414" i="2" s="1"/>
  <c r="I1415" i="2" s="1"/>
  <c r="I1416" i="2" s="1"/>
  <c r="I1417" i="2" s="1"/>
  <c r="I1418" i="2" s="1"/>
  <c r="I1419" i="2" s="1"/>
  <c r="I1420" i="2" s="1"/>
  <c r="I1421" i="2" s="1"/>
  <c r="I1422" i="2" s="1"/>
  <c r="I1423" i="2" s="1"/>
  <c r="I1424" i="2" s="1"/>
  <c r="I1425" i="2" s="1"/>
  <c r="I1426" i="2" s="1"/>
  <c r="I1427" i="2" s="1"/>
  <c r="I1428" i="2" s="1"/>
  <c r="I1429" i="2" s="1"/>
  <c r="I1430" i="2" s="1"/>
  <c r="I1431" i="2" s="1"/>
  <c r="I1432" i="2" s="1"/>
  <c r="I1433" i="2" s="1"/>
  <c r="I1434" i="2" s="1"/>
  <c r="I1435" i="2" s="1"/>
  <c r="I1436" i="2" s="1"/>
  <c r="I1437" i="2" s="1"/>
  <c r="I1438" i="2" s="1"/>
  <c r="I1439" i="2" s="1"/>
  <c r="I1440" i="2" s="1"/>
  <c r="I1441" i="2" s="1"/>
  <c r="I1442" i="2" s="1"/>
  <c r="I1443" i="2" s="1"/>
  <c r="I1444" i="2" s="1"/>
  <c r="I1445" i="2" s="1"/>
  <c r="I1446" i="2" s="1"/>
  <c r="I1447" i="2" s="1"/>
  <c r="I1448" i="2" s="1"/>
  <c r="I1449" i="2" s="1"/>
  <c r="I1450" i="2" s="1"/>
  <c r="I1451" i="2" s="1"/>
  <c r="I1452" i="2" s="1"/>
  <c r="I1453" i="2" s="1"/>
  <c r="I1454" i="2" s="1"/>
  <c r="I1455" i="2" s="1"/>
  <c r="I1456" i="2" s="1"/>
  <c r="I1457" i="2" s="1"/>
  <c r="I1458" i="2" s="1"/>
  <c r="I1459" i="2" s="1"/>
  <c r="I1460" i="2" s="1"/>
  <c r="I1461" i="2" s="1"/>
  <c r="I1462" i="2" s="1"/>
  <c r="I1463" i="2" s="1"/>
  <c r="I1464" i="2" s="1"/>
  <c r="I1465" i="2" s="1"/>
  <c r="I1466" i="2" s="1"/>
  <c r="I1467" i="2" s="1"/>
  <c r="I1468" i="2" s="1"/>
  <c r="I1469" i="2" s="1"/>
  <c r="I1470" i="2" s="1"/>
  <c r="I1471" i="2" s="1"/>
  <c r="I1472" i="2" s="1"/>
  <c r="I1473" i="2" s="1"/>
  <c r="I1474" i="2" s="1"/>
  <c r="I1475" i="2" s="1"/>
  <c r="I1476" i="2" s="1"/>
  <c r="I1477" i="2" s="1"/>
  <c r="I1478" i="2" s="1"/>
  <c r="I1479" i="2" s="1"/>
  <c r="I1480" i="2" s="1"/>
  <c r="I1481" i="2" s="1"/>
  <c r="I1482" i="2" s="1"/>
  <c r="I1483" i="2" s="1"/>
  <c r="I1484" i="2" s="1"/>
  <c r="I1485" i="2" s="1"/>
  <c r="I1486" i="2" s="1"/>
  <c r="I1487" i="2" s="1"/>
  <c r="I1488" i="2" s="1"/>
  <c r="I1489" i="2" s="1"/>
  <c r="I1490" i="2" s="1"/>
  <c r="I1491" i="2" s="1"/>
  <c r="I1492" i="2" s="1"/>
  <c r="I1493" i="2" s="1"/>
  <c r="I1494" i="2" s="1"/>
  <c r="I1495" i="2" s="1"/>
  <c r="I1496" i="2" s="1"/>
  <c r="I1497" i="2" s="1"/>
  <c r="I1498" i="2" s="1"/>
  <c r="I1499" i="2" s="1"/>
  <c r="I1500" i="2" s="1"/>
  <c r="I1501" i="2" s="1"/>
  <c r="I1502" i="2" s="1"/>
  <c r="I1503" i="2" s="1"/>
  <c r="I1504" i="2" s="1"/>
  <c r="I1505" i="2" s="1"/>
  <c r="I1506" i="2" s="1"/>
  <c r="I1507" i="2" s="1"/>
  <c r="I1508" i="2" s="1"/>
  <c r="I1509" i="2" s="1"/>
  <c r="I1510" i="2" s="1"/>
  <c r="I1511" i="2" s="1"/>
  <c r="I1512" i="2" s="1"/>
  <c r="I1513" i="2" s="1"/>
  <c r="I1514" i="2" s="1"/>
  <c r="I1515" i="2" s="1"/>
  <c r="I1516" i="2" s="1"/>
  <c r="I1517" i="2" s="1"/>
  <c r="I1518" i="2" s="1"/>
  <c r="I1519" i="2" s="1"/>
  <c r="I1520" i="2" s="1"/>
  <c r="I1521" i="2" s="1"/>
  <c r="I1522" i="2" s="1"/>
  <c r="I1523" i="2" s="1"/>
  <c r="I1524" i="2" s="1"/>
  <c r="I1525" i="2" s="1"/>
  <c r="I1526" i="2" s="1"/>
  <c r="I1527" i="2" s="1"/>
  <c r="I1528" i="2" s="1"/>
  <c r="I1529" i="2" s="1"/>
  <c r="I1530" i="2" s="1"/>
  <c r="I1531" i="2" s="1"/>
  <c r="I1532" i="2" s="1"/>
  <c r="I1533" i="2" s="1"/>
  <c r="I1534" i="2" s="1"/>
  <c r="I1535" i="2" s="1"/>
  <c r="I1536" i="2" s="1"/>
  <c r="I1537" i="2" s="1"/>
  <c r="I1538" i="2" s="1"/>
  <c r="I1539" i="2" s="1"/>
  <c r="I1540" i="2" s="1"/>
  <c r="I1541" i="2" s="1"/>
  <c r="I1542" i="2" s="1"/>
  <c r="I1543" i="2" s="1"/>
  <c r="I1544" i="2" s="1"/>
  <c r="I1545" i="2" s="1"/>
  <c r="I1546" i="2" s="1"/>
  <c r="I1547" i="2" s="1"/>
  <c r="I1548" i="2" s="1"/>
  <c r="I1549" i="2" s="1"/>
  <c r="I1550" i="2" s="1"/>
  <c r="I1551" i="2" s="1"/>
  <c r="I1552" i="2" s="1"/>
  <c r="I1553" i="2" s="1"/>
  <c r="I1554" i="2" s="1"/>
  <c r="I1555" i="2" s="1"/>
  <c r="I1556" i="2" s="1"/>
  <c r="I1557" i="2" s="1"/>
  <c r="I1558" i="2" s="1"/>
  <c r="I1559" i="2" s="1"/>
  <c r="I1560" i="2" s="1"/>
  <c r="I1561" i="2" s="1"/>
  <c r="I1562" i="2" s="1"/>
  <c r="I1563" i="2" s="1"/>
  <c r="I1564" i="2" s="1"/>
  <c r="I1565" i="2" s="1"/>
  <c r="I1566" i="2" s="1"/>
  <c r="I1567" i="2" s="1"/>
  <c r="I1568" i="2" s="1"/>
  <c r="I1569" i="2" s="1"/>
  <c r="I1570" i="2" s="1"/>
  <c r="I1571" i="2" s="1"/>
  <c r="I1572" i="2" s="1"/>
  <c r="I1573" i="2" s="1"/>
  <c r="I1574" i="2" s="1"/>
  <c r="I1575" i="2" s="1"/>
  <c r="I1576" i="2" s="1"/>
  <c r="I1577" i="2" s="1"/>
  <c r="I1578" i="2" s="1"/>
  <c r="I1579" i="2" s="1"/>
  <c r="I1580" i="2" s="1"/>
  <c r="I1581" i="2" s="1"/>
  <c r="I1582" i="2" s="1"/>
  <c r="I1583" i="2" s="1"/>
  <c r="I1584" i="2" s="1"/>
  <c r="I1585" i="2" s="1"/>
  <c r="I1586" i="2" s="1"/>
  <c r="I1587" i="2" s="1"/>
  <c r="I1588" i="2" s="1"/>
  <c r="I1589" i="2" s="1"/>
  <c r="I1590" i="2" s="1"/>
  <c r="I1591" i="2" s="1"/>
  <c r="I1592" i="2" s="1"/>
  <c r="I1593" i="2" s="1"/>
  <c r="I1594" i="2" s="1"/>
  <c r="I1595" i="2" s="1"/>
  <c r="I1596" i="2" s="1"/>
  <c r="I1597" i="2" s="1"/>
  <c r="I1598" i="2" s="1"/>
  <c r="I1599" i="2" s="1"/>
  <c r="I1600" i="2" s="1"/>
  <c r="I1601" i="2" s="1"/>
  <c r="I1602" i="2" s="1"/>
  <c r="I1603" i="2" s="1"/>
  <c r="I1604" i="2" s="1"/>
  <c r="I1605" i="2" s="1"/>
  <c r="I1606" i="2" s="1"/>
  <c r="I1607" i="2" s="1"/>
  <c r="I1608" i="2" s="1"/>
  <c r="I1609" i="2" s="1"/>
  <c r="I1610" i="2" s="1"/>
  <c r="I1611" i="2" s="1"/>
  <c r="I1612" i="2" s="1"/>
  <c r="I1613" i="2" s="1"/>
  <c r="I1614" i="2" s="1"/>
  <c r="I1615" i="2" s="1"/>
  <c r="I1616" i="2" s="1"/>
  <c r="I1617" i="2" s="1"/>
  <c r="I1618" i="2" s="1"/>
  <c r="I1619" i="2" s="1"/>
  <c r="I1620" i="2" s="1"/>
  <c r="I1621" i="2" s="1"/>
  <c r="I1622" i="2" s="1"/>
  <c r="I1623" i="2" s="1"/>
  <c r="I1624" i="2" s="1"/>
  <c r="I1625" i="2" s="1"/>
  <c r="I1626" i="2" s="1"/>
  <c r="I1627" i="2" s="1"/>
  <c r="I1628" i="2" s="1"/>
  <c r="I1629" i="2" s="1"/>
  <c r="I1630" i="2" s="1"/>
  <c r="I1631" i="2" s="1"/>
  <c r="I1632" i="2" s="1"/>
  <c r="I1633" i="2" s="1"/>
  <c r="I1634" i="2" s="1"/>
  <c r="I1635" i="2" s="1"/>
  <c r="I1636" i="2" s="1"/>
  <c r="I1637" i="2" s="1"/>
  <c r="I1638" i="2" s="1"/>
  <c r="I1639" i="2" s="1"/>
  <c r="I1640" i="2" s="1"/>
  <c r="I1641" i="2" s="1"/>
  <c r="I1642" i="2" s="1"/>
  <c r="I1643" i="2" s="1"/>
  <c r="I1644" i="2" s="1"/>
  <c r="I1645" i="2" s="1"/>
  <c r="I1646" i="2" s="1"/>
  <c r="I1647" i="2" s="1"/>
  <c r="I1648" i="2" s="1"/>
  <c r="I1649" i="2" s="1"/>
  <c r="I1650" i="2" s="1"/>
  <c r="I1651" i="2" s="1"/>
  <c r="I1652" i="2" s="1"/>
  <c r="I1653" i="2" s="1"/>
  <c r="I1654" i="2" s="1"/>
  <c r="I1655" i="2" s="1"/>
  <c r="I1656" i="2" s="1"/>
  <c r="I1657" i="2" s="1"/>
  <c r="I1658" i="2" s="1"/>
  <c r="I1659" i="2" s="1"/>
  <c r="I1660" i="2" s="1"/>
  <c r="I1661" i="2" s="1"/>
  <c r="I1662" i="2" s="1"/>
  <c r="I1663" i="2" s="1"/>
  <c r="I1664" i="2" s="1"/>
  <c r="I1665" i="2" s="1"/>
  <c r="I1666" i="2" s="1"/>
  <c r="I1667" i="2" s="1"/>
  <c r="I1668" i="2" s="1"/>
  <c r="I1669" i="2" s="1"/>
  <c r="I1670" i="2" s="1"/>
  <c r="I1671" i="2" s="1"/>
  <c r="I1672" i="2" s="1"/>
  <c r="I1673" i="2" s="1"/>
  <c r="I1674" i="2" s="1"/>
  <c r="I1675" i="2" s="1"/>
  <c r="I1676" i="2" s="1"/>
  <c r="I1677" i="2" s="1"/>
  <c r="I1678" i="2" s="1"/>
  <c r="I1679" i="2" s="1"/>
  <c r="I1680" i="2" s="1"/>
  <c r="I1681" i="2" s="1"/>
  <c r="I1682" i="2" s="1"/>
  <c r="I1683" i="2" s="1"/>
  <c r="I1684" i="2" s="1"/>
  <c r="I1685" i="2" s="1"/>
  <c r="I1686" i="2" s="1"/>
  <c r="I1687" i="2" s="1"/>
  <c r="I1688" i="2" s="1"/>
  <c r="I1689" i="2" s="1"/>
  <c r="I1690" i="2" s="1"/>
  <c r="I1691" i="2" s="1"/>
  <c r="I1692" i="2" s="1"/>
  <c r="I1693" i="2" s="1"/>
  <c r="I1694" i="2" s="1"/>
  <c r="I1695" i="2" s="1"/>
  <c r="I1696" i="2" s="1"/>
  <c r="I1697" i="2" s="1"/>
  <c r="I1698" i="2" s="1"/>
  <c r="I1699" i="2" s="1"/>
  <c r="I1700" i="2" s="1"/>
  <c r="I1701" i="2" s="1"/>
  <c r="I1702" i="2" s="1"/>
  <c r="I1703" i="2" s="1"/>
  <c r="I1704" i="2" s="1"/>
  <c r="I1705" i="2" s="1"/>
  <c r="I1706" i="2" s="1"/>
  <c r="I1707" i="2" s="1"/>
  <c r="I1708" i="2" s="1"/>
  <c r="I1709" i="2" s="1"/>
  <c r="I1710" i="2" s="1"/>
  <c r="I1711" i="2" s="1"/>
  <c r="I1712" i="2" s="1"/>
  <c r="I1713" i="2" s="1"/>
  <c r="I1714" i="2" s="1"/>
  <c r="I1715" i="2" s="1"/>
  <c r="I1716" i="2" s="1"/>
  <c r="I1717" i="2" s="1"/>
  <c r="I1718" i="2" s="1"/>
  <c r="I1719" i="2" s="1"/>
  <c r="I1720" i="2" s="1"/>
  <c r="I1721" i="2" s="1"/>
  <c r="I1722" i="2" s="1"/>
  <c r="I1723" i="2" s="1"/>
  <c r="I1724" i="2" s="1"/>
  <c r="I1725" i="2" s="1"/>
  <c r="I1726" i="2" s="1"/>
  <c r="I1727" i="2" s="1"/>
  <c r="I1728" i="2" s="1"/>
  <c r="I1729" i="2" s="1"/>
  <c r="I1730" i="2" s="1"/>
  <c r="I1731" i="2" s="1"/>
  <c r="I1732" i="2" s="1"/>
  <c r="I1733" i="2" s="1"/>
  <c r="I1734" i="2" s="1"/>
  <c r="I1735" i="2" s="1"/>
  <c r="I1736" i="2" s="1"/>
  <c r="I1737" i="2" s="1"/>
  <c r="I1738" i="2" s="1"/>
  <c r="I1739" i="2" s="1"/>
  <c r="I1740" i="2" s="1"/>
  <c r="I1741" i="2" s="1"/>
  <c r="I1742" i="2" s="1"/>
  <c r="I1743" i="2" s="1"/>
  <c r="I1744" i="2" s="1"/>
  <c r="I1745" i="2" s="1"/>
  <c r="I1746" i="2" s="1"/>
  <c r="I1747" i="2" s="1"/>
  <c r="I1748" i="2" s="1"/>
  <c r="I1749" i="2" s="1"/>
  <c r="I1750" i="2" s="1"/>
  <c r="I1751" i="2" s="1"/>
  <c r="I1752" i="2" s="1"/>
  <c r="I1753" i="2" s="1"/>
  <c r="I1754" i="2" s="1"/>
  <c r="I1755" i="2" s="1"/>
  <c r="I1756" i="2" s="1"/>
  <c r="I1757" i="2" s="1"/>
  <c r="I1758" i="2" s="1"/>
  <c r="I1759" i="2" s="1"/>
  <c r="I1760" i="2" s="1"/>
  <c r="I1761" i="2" s="1"/>
  <c r="I1762" i="2" s="1"/>
  <c r="I1763" i="2" s="1"/>
  <c r="I1764" i="2" s="1"/>
  <c r="I1765" i="2" s="1"/>
  <c r="I1766" i="2" s="1"/>
  <c r="I1767" i="2" s="1"/>
  <c r="I1768" i="2" s="1"/>
  <c r="I1769" i="2" s="1"/>
  <c r="I1770" i="2" s="1"/>
  <c r="I1771" i="2" s="1"/>
  <c r="I1772" i="2" s="1"/>
  <c r="I1773" i="2" s="1"/>
  <c r="I1774" i="2" s="1"/>
  <c r="I1775" i="2" s="1"/>
  <c r="I1776" i="2" s="1"/>
  <c r="I1777" i="2" s="1"/>
  <c r="I1778" i="2" s="1"/>
  <c r="I1779" i="2" s="1"/>
  <c r="I1780" i="2" s="1"/>
  <c r="I1781" i="2" s="1"/>
  <c r="I1782" i="2" s="1"/>
  <c r="I1783" i="2" s="1"/>
  <c r="I1784" i="2" s="1"/>
  <c r="I1785" i="2" s="1"/>
  <c r="I1786" i="2" s="1"/>
  <c r="I1787" i="2" s="1"/>
  <c r="I1788" i="2" s="1"/>
  <c r="I1789" i="2" s="1"/>
  <c r="I1790" i="2" s="1"/>
  <c r="I1791" i="2" s="1"/>
  <c r="I1792" i="2" s="1"/>
  <c r="I1793" i="2" s="1"/>
  <c r="I1794" i="2" s="1"/>
  <c r="I1795" i="2" s="1"/>
  <c r="I1796" i="2" s="1"/>
  <c r="I1797" i="2" s="1"/>
  <c r="I1798" i="2" s="1"/>
  <c r="I1799" i="2" s="1"/>
  <c r="I1800" i="2" s="1"/>
  <c r="I1801" i="2" s="1"/>
  <c r="I1802" i="2" s="1"/>
  <c r="I1803" i="2" s="1"/>
  <c r="I1804" i="2" s="1"/>
  <c r="I1805" i="2" s="1"/>
  <c r="I1806" i="2" s="1"/>
  <c r="I1807" i="2" s="1"/>
  <c r="I1808" i="2" s="1"/>
  <c r="I1809" i="2" s="1"/>
  <c r="I1810" i="2" s="1"/>
  <c r="I1811" i="2" s="1"/>
  <c r="I1812" i="2" s="1"/>
  <c r="I1813" i="2" s="1"/>
  <c r="I1814" i="2" s="1"/>
  <c r="I1815" i="2" s="1"/>
  <c r="I1816" i="2" s="1"/>
  <c r="I1817" i="2" s="1"/>
  <c r="I1818" i="2" s="1"/>
  <c r="I1819" i="2" s="1"/>
  <c r="I1820" i="2" s="1"/>
  <c r="I1821" i="2" s="1"/>
  <c r="I1822" i="2" s="1"/>
  <c r="I1823" i="2" s="1"/>
  <c r="I1824" i="2" s="1"/>
  <c r="I1825" i="2" s="1"/>
  <c r="I1826" i="2" s="1"/>
  <c r="I1827" i="2" s="1"/>
  <c r="I1828" i="2" s="1"/>
  <c r="I1829" i="2" s="1"/>
  <c r="I1830" i="2" s="1"/>
  <c r="I1831" i="2" s="1"/>
  <c r="I1832" i="2" s="1"/>
  <c r="I1833" i="2" s="1"/>
  <c r="I1834" i="2" s="1"/>
  <c r="I1835" i="2" s="1"/>
  <c r="I1836" i="2" s="1"/>
  <c r="I1837" i="2" s="1"/>
  <c r="I1838" i="2" s="1"/>
  <c r="I1839" i="2" s="1"/>
  <c r="I1840" i="2" s="1"/>
  <c r="I1841" i="2" s="1"/>
  <c r="I1842" i="2" s="1"/>
  <c r="I1843" i="2" s="1"/>
  <c r="I1844" i="2" s="1"/>
  <c r="I1845" i="2" s="1"/>
  <c r="I1846" i="2" s="1"/>
  <c r="I1847" i="2" s="1"/>
  <c r="I1848" i="2" s="1"/>
  <c r="I1849" i="2" s="1"/>
  <c r="I1850" i="2" s="1"/>
  <c r="I1851" i="2" s="1"/>
  <c r="I1852" i="2" s="1"/>
  <c r="I1853" i="2" s="1"/>
  <c r="I1854" i="2" s="1"/>
  <c r="I1855" i="2" s="1"/>
  <c r="I1856" i="2" s="1"/>
  <c r="I1857" i="2" s="1"/>
  <c r="I1858" i="2" s="1"/>
  <c r="I1859" i="2" s="1"/>
  <c r="I1860" i="2" s="1"/>
  <c r="I1861" i="2" s="1"/>
  <c r="I1862" i="2" s="1"/>
  <c r="I1863" i="2" s="1"/>
  <c r="I1864" i="2" s="1"/>
  <c r="I1865" i="2" s="1"/>
  <c r="I1866" i="2" s="1"/>
  <c r="I1867" i="2" s="1"/>
  <c r="I1868" i="2" s="1"/>
  <c r="I1869" i="2" s="1"/>
  <c r="I1870" i="2" s="1"/>
  <c r="I1871" i="2" s="1"/>
  <c r="I1872" i="2" s="1"/>
  <c r="I1873" i="2" s="1"/>
  <c r="I1874" i="2" s="1"/>
  <c r="I1875" i="2" s="1"/>
  <c r="I1876" i="2" s="1"/>
  <c r="I1877" i="2" s="1"/>
  <c r="I1878" i="2" s="1"/>
  <c r="I1879" i="2" s="1"/>
  <c r="I1880" i="2" s="1"/>
  <c r="I1881" i="2" s="1"/>
  <c r="I1882" i="2" s="1"/>
  <c r="I1883" i="2" s="1"/>
  <c r="I1884" i="2" s="1"/>
  <c r="I1885" i="2" s="1"/>
  <c r="I1886" i="2" s="1"/>
  <c r="I1887" i="2" s="1"/>
  <c r="I1888" i="2" s="1"/>
  <c r="I1889" i="2" s="1"/>
  <c r="I1890" i="2" s="1"/>
  <c r="I1891" i="2" s="1"/>
  <c r="I1892" i="2" s="1"/>
  <c r="I1893" i="2" s="1"/>
  <c r="I1894" i="2" s="1"/>
  <c r="I1895" i="2" s="1"/>
  <c r="I1896" i="2" s="1"/>
  <c r="I1897" i="2" s="1"/>
  <c r="I1898" i="2" s="1"/>
  <c r="I1899" i="2" s="1"/>
  <c r="I1900" i="2" s="1"/>
  <c r="I1901" i="2" s="1"/>
  <c r="I1902" i="2" s="1"/>
  <c r="I1903" i="2" s="1"/>
  <c r="I1904" i="2" s="1"/>
  <c r="I1905" i="2" s="1"/>
  <c r="I1906" i="2" s="1"/>
  <c r="I1907" i="2" s="1"/>
  <c r="I1908" i="2" s="1"/>
  <c r="I1909" i="2" s="1"/>
  <c r="I1910" i="2" s="1"/>
  <c r="I1911" i="2" s="1"/>
  <c r="I1912" i="2" s="1"/>
  <c r="I1913" i="2" s="1"/>
  <c r="I1914" i="2" s="1"/>
  <c r="I1915" i="2" s="1"/>
  <c r="I1916" i="2" s="1"/>
  <c r="I1917" i="2" s="1"/>
  <c r="I1918" i="2" s="1"/>
  <c r="I1919" i="2" s="1"/>
  <c r="I1920" i="2" s="1"/>
  <c r="I1921" i="2" s="1"/>
  <c r="I1922" i="2" s="1"/>
  <c r="I1923" i="2" s="1"/>
  <c r="I1924" i="2" s="1"/>
  <c r="I1925" i="2" s="1"/>
  <c r="I1926" i="2" s="1"/>
  <c r="I1927" i="2" s="1"/>
  <c r="I1928" i="2" s="1"/>
  <c r="I1929" i="2" s="1"/>
  <c r="I1930" i="2" s="1"/>
  <c r="I1931" i="2" s="1"/>
  <c r="I1932" i="2" s="1"/>
  <c r="I1933" i="2" s="1"/>
  <c r="I1934" i="2" s="1"/>
  <c r="I1935" i="2" s="1"/>
  <c r="I1936" i="2" s="1"/>
  <c r="I1937" i="2" s="1"/>
  <c r="I1938" i="2" s="1"/>
  <c r="I1939" i="2" s="1"/>
  <c r="I1940" i="2" s="1"/>
  <c r="I1941" i="2" s="1"/>
  <c r="I1942" i="2" s="1"/>
  <c r="I1943" i="2" s="1"/>
  <c r="I1944" i="2" s="1"/>
  <c r="I1945" i="2" s="1"/>
  <c r="I1946" i="2" s="1"/>
  <c r="I1947" i="2" s="1"/>
  <c r="I1948" i="2" s="1"/>
  <c r="I1949" i="2" s="1"/>
  <c r="I1950" i="2" s="1"/>
  <c r="I1951" i="2" s="1"/>
  <c r="I1952" i="2" s="1"/>
  <c r="I1953" i="2" s="1"/>
  <c r="I1954" i="2" s="1"/>
  <c r="I1955" i="2" s="1"/>
  <c r="I1956" i="2" s="1"/>
  <c r="I1957" i="2" s="1"/>
  <c r="I1958" i="2" s="1"/>
  <c r="I1959" i="2" s="1"/>
  <c r="I1960" i="2" s="1"/>
  <c r="I1961" i="2" s="1"/>
  <c r="I1962" i="2" s="1"/>
  <c r="I1963" i="2" s="1"/>
  <c r="I1964" i="2" s="1"/>
  <c r="I1965" i="2" s="1"/>
  <c r="I1966" i="2" s="1"/>
  <c r="I1967" i="2" s="1"/>
  <c r="I1968" i="2" s="1"/>
  <c r="I1969" i="2" s="1"/>
  <c r="I1970" i="2" s="1"/>
  <c r="I1971" i="2" s="1"/>
  <c r="I1972" i="2" s="1"/>
  <c r="I1973" i="2" s="1"/>
  <c r="I1974" i="2" s="1"/>
  <c r="I1975" i="2" s="1"/>
  <c r="I1976" i="2" s="1"/>
  <c r="I1977" i="2" s="1"/>
  <c r="I1978" i="2" s="1"/>
  <c r="I1979" i="2" s="1"/>
  <c r="I1980" i="2" s="1"/>
  <c r="I1981" i="2" s="1"/>
  <c r="I1982" i="2" s="1"/>
  <c r="I1983" i="2" s="1"/>
  <c r="I1984" i="2" s="1"/>
  <c r="I1985" i="2" s="1"/>
  <c r="I1986" i="2" s="1"/>
  <c r="I1987" i="2" s="1"/>
  <c r="I1988" i="2" s="1"/>
  <c r="I1989" i="2" s="1"/>
  <c r="I1990" i="2" s="1"/>
  <c r="I1991" i="2" s="1"/>
  <c r="I1992" i="2" s="1"/>
  <c r="I1993" i="2" s="1"/>
  <c r="I1994" i="2" s="1"/>
  <c r="I1995" i="2" s="1"/>
  <c r="I1996" i="2" s="1"/>
  <c r="I1997" i="2" s="1"/>
  <c r="I1998" i="2" s="1"/>
  <c r="I1999" i="2" s="1"/>
  <c r="I2000" i="2" s="1"/>
  <c r="I2001" i="2" s="1"/>
  <c r="I2002" i="2" s="1"/>
  <c r="I2003" i="2" s="1"/>
  <c r="I2004" i="2" s="1"/>
  <c r="I2005" i="2" s="1"/>
  <c r="I2006" i="2" s="1"/>
  <c r="I2007" i="2" s="1"/>
  <c r="I2008" i="2" s="1"/>
  <c r="I2009" i="2" s="1"/>
  <c r="I2010" i="2" s="1"/>
  <c r="I2011" i="2" s="1"/>
  <c r="I2012" i="2" s="1"/>
  <c r="I2013" i="2" s="1"/>
  <c r="I2014" i="2" s="1"/>
  <c r="I2015" i="2" s="1"/>
  <c r="I2016" i="2" s="1"/>
  <c r="I2017" i="2" s="1"/>
  <c r="I2018" i="2" s="1"/>
  <c r="I2019" i="2" s="1"/>
  <c r="I2020" i="2" s="1"/>
  <c r="I2021" i="2" s="1"/>
  <c r="I2022" i="2" s="1"/>
  <c r="I2023" i="2" s="1"/>
  <c r="I2024" i="2" s="1"/>
  <c r="I2025" i="2" s="1"/>
  <c r="I2026" i="2" s="1"/>
  <c r="I2027" i="2" s="1"/>
  <c r="I2028" i="2" s="1"/>
  <c r="I2029" i="2" s="1"/>
  <c r="I2030" i="2" s="1"/>
  <c r="I2031" i="2" s="1"/>
  <c r="I2032" i="2" s="1"/>
  <c r="I2033" i="2" s="1"/>
  <c r="I2034" i="2" s="1"/>
  <c r="I2035" i="2" s="1"/>
  <c r="I2036" i="2" s="1"/>
  <c r="I2037" i="2" s="1"/>
  <c r="I2038" i="2" s="1"/>
  <c r="I2039" i="2" s="1"/>
  <c r="I2040" i="2" s="1"/>
  <c r="I2041" i="2" s="1"/>
  <c r="I2042" i="2" s="1"/>
  <c r="I2043" i="2" s="1"/>
  <c r="I2044" i="2" s="1"/>
  <c r="I2045" i="2" s="1"/>
  <c r="I2046" i="2" s="1"/>
  <c r="I2047" i="2" s="1"/>
  <c r="I2048" i="2" s="1"/>
  <c r="I2049" i="2" s="1"/>
  <c r="I2050" i="2" s="1"/>
  <c r="I2051" i="2" s="1"/>
  <c r="I2052" i="2" s="1"/>
  <c r="I2053" i="2" s="1"/>
  <c r="I2054" i="2" s="1"/>
  <c r="I2055" i="2" s="1"/>
  <c r="I2056" i="2" s="1"/>
  <c r="I2057" i="2" s="1"/>
  <c r="I2058" i="2" s="1"/>
  <c r="I2059" i="2" s="1"/>
  <c r="I2060" i="2" s="1"/>
  <c r="I2061" i="2" s="1"/>
  <c r="I2062" i="2" s="1"/>
  <c r="I2063" i="2" s="1"/>
  <c r="I2064" i="2" s="1"/>
  <c r="I2065" i="2" s="1"/>
  <c r="I2066" i="2" s="1"/>
  <c r="I2067" i="2" s="1"/>
  <c r="I2068" i="2" s="1"/>
  <c r="I2069" i="2" s="1"/>
  <c r="I2070" i="2" s="1"/>
  <c r="I2071" i="2" s="1"/>
  <c r="I2072" i="2" s="1"/>
  <c r="I2073" i="2" s="1"/>
  <c r="I2074" i="2" s="1"/>
  <c r="I2075" i="2" s="1"/>
  <c r="I2076" i="2" s="1"/>
  <c r="I2077" i="2" s="1"/>
  <c r="I2078" i="2" s="1"/>
  <c r="I2079" i="2" s="1"/>
  <c r="I2080" i="2" s="1"/>
  <c r="I2081" i="2" s="1"/>
  <c r="I2082" i="2" s="1"/>
  <c r="I2083" i="2" s="1"/>
  <c r="I2084" i="2" s="1"/>
  <c r="I2085" i="2" s="1"/>
  <c r="I2086" i="2" s="1"/>
  <c r="I2087" i="2" s="1"/>
  <c r="I2088" i="2" s="1"/>
  <c r="I2089" i="2" s="1"/>
  <c r="I2090" i="2" s="1"/>
  <c r="I2091" i="2" s="1"/>
  <c r="I2092" i="2" s="1"/>
  <c r="I2093" i="2" s="1"/>
  <c r="I2094" i="2" s="1"/>
  <c r="I2095" i="2" s="1"/>
  <c r="I2096" i="2" s="1"/>
  <c r="I2097" i="2" s="1"/>
  <c r="I2098" i="2" s="1"/>
  <c r="I2099" i="2" s="1"/>
  <c r="I2100" i="2" s="1"/>
  <c r="I2101" i="2" s="1"/>
  <c r="I2102" i="2" s="1"/>
  <c r="I2103" i="2" s="1"/>
  <c r="I2104" i="2" s="1"/>
  <c r="I2105" i="2" s="1"/>
  <c r="I2106" i="2" s="1"/>
  <c r="I2107" i="2" s="1"/>
  <c r="I2108" i="2" s="1"/>
  <c r="I2109" i="2" s="1"/>
  <c r="I2110" i="2" s="1"/>
  <c r="I2111" i="2" s="1"/>
  <c r="I2112" i="2" s="1"/>
  <c r="I2113" i="2" s="1"/>
  <c r="I2114" i="2" s="1"/>
  <c r="I2115" i="2" s="1"/>
  <c r="I2116" i="2" s="1"/>
  <c r="I2117" i="2" s="1"/>
  <c r="I2118" i="2" s="1"/>
  <c r="I2119" i="2" s="1"/>
  <c r="I2120" i="2" s="1"/>
  <c r="I2121" i="2" s="1"/>
  <c r="I2122" i="2" s="1"/>
  <c r="I2123" i="2" s="1"/>
  <c r="I2124" i="2" s="1"/>
  <c r="I2125" i="2" s="1"/>
  <c r="I2126" i="2" s="1"/>
  <c r="I2127" i="2" s="1"/>
  <c r="I2128" i="2" s="1"/>
  <c r="I2129" i="2" s="1"/>
  <c r="I2130" i="2" s="1"/>
  <c r="I2131" i="2" s="1"/>
  <c r="I2132" i="2" s="1"/>
  <c r="I2133" i="2" s="1"/>
  <c r="I2134" i="2" s="1"/>
  <c r="I2135" i="2" s="1"/>
  <c r="I2136" i="2" s="1"/>
  <c r="I2137" i="2" s="1"/>
  <c r="I2138" i="2" s="1"/>
  <c r="I2139" i="2" s="1"/>
  <c r="I2140" i="2" s="1"/>
  <c r="I2141" i="2" s="1"/>
  <c r="I2142" i="2" s="1"/>
  <c r="I2143" i="2" s="1"/>
  <c r="I2144" i="2" s="1"/>
  <c r="I2145" i="2" s="1"/>
  <c r="I2146" i="2" s="1"/>
  <c r="I2147" i="2" s="1"/>
  <c r="I2148" i="2" s="1"/>
  <c r="I2149" i="2" s="1"/>
  <c r="I2150" i="2" s="1"/>
  <c r="I2151" i="2" s="1"/>
  <c r="I2152" i="2" s="1"/>
  <c r="I2153" i="2" s="1"/>
  <c r="I2154" i="2" s="1"/>
  <c r="I2155" i="2" s="1"/>
  <c r="I2156" i="2" s="1"/>
  <c r="I2157" i="2" s="1"/>
  <c r="I2158" i="2" s="1"/>
  <c r="I2159" i="2" s="1"/>
  <c r="I2160" i="2" s="1"/>
  <c r="I2161" i="2" s="1"/>
  <c r="I2162" i="2" s="1"/>
  <c r="I2163" i="2" s="1"/>
  <c r="I2164" i="2" s="1"/>
  <c r="I2165" i="2" s="1"/>
  <c r="I2166" i="2" s="1"/>
  <c r="I2167" i="2" s="1"/>
  <c r="I2168" i="2" s="1"/>
  <c r="I2169" i="2" s="1"/>
  <c r="I2170" i="2" s="1"/>
  <c r="I2171" i="2" s="1"/>
  <c r="I2172" i="2" s="1"/>
  <c r="I2173" i="2" s="1"/>
  <c r="I2174" i="2" s="1"/>
  <c r="I2175" i="2" s="1"/>
  <c r="I2176" i="2" s="1"/>
  <c r="I2177" i="2" s="1"/>
  <c r="I2178" i="2" s="1"/>
  <c r="I2179" i="2" s="1"/>
  <c r="I2180" i="2" s="1"/>
  <c r="I2181" i="2" s="1"/>
  <c r="I2182" i="2" s="1"/>
  <c r="I2183" i="2" s="1"/>
  <c r="I2184" i="2" s="1"/>
  <c r="I2185" i="2" s="1"/>
  <c r="I2186" i="2" s="1"/>
  <c r="I2187" i="2" s="1"/>
  <c r="I2188" i="2" s="1"/>
  <c r="I2189" i="2" s="1"/>
  <c r="I2190" i="2" s="1"/>
  <c r="I2191" i="2" s="1"/>
  <c r="I2192" i="2" s="1"/>
  <c r="I2193" i="2" s="1"/>
  <c r="I2194" i="2" s="1"/>
  <c r="I2195" i="2" s="1"/>
  <c r="I2196" i="2" s="1"/>
  <c r="I2197" i="2" s="1"/>
  <c r="I2198" i="2" s="1"/>
  <c r="I2199" i="2" s="1"/>
  <c r="I2200" i="2" s="1"/>
  <c r="I2201" i="2" s="1"/>
  <c r="I2202" i="2" s="1"/>
  <c r="I2203" i="2" s="1"/>
  <c r="I2204" i="2" s="1"/>
  <c r="I2205" i="2" s="1"/>
  <c r="I2206" i="2" s="1"/>
  <c r="I2207" i="2" s="1"/>
  <c r="I2208" i="2" s="1"/>
  <c r="I2209" i="2" s="1"/>
  <c r="I2210" i="2" s="1"/>
  <c r="I2211" i="2" s="1"/>
  <c r="I2212" i="2" s="1"/>
  <c r="I2213" i="2" s="1"/>
  <c r="I2214" i="2" s="1"/>
  <c r="I2215" i="2" s="1"/>
  <c r="I2216" i="2" s="1"/>
  <c r="I2217" i="2" s="1"/>
  <c r="I2218" i="2" s="1"/>
  <c r="I2219" i="2" s="1"/>
  <c r="I2220" i="2" s="1"/>
  <c r="I2221" i="2" s="1"/>
  <c r="I2222" i="2" s="1"/>
  <c r="I2223" i="2" s="1"/>
  <c r="I2224" i="2" s="1"/>
  <c r="I2225" i="2" s="1"/>
  <c r="I2226" i="2" s="1"/>
  <c r="I2227" i="2" s="1"/>
  <c r="I2228" i="2" s="1"/>
  <c r="I2229" i="2" s="1"/>
  <c r="I2230" i="2" s="1"/>
  <c r="I2231" i="2" s="1"/>
  <c r="I2232" i="2" s="1"/>
  <c r="I2233" i="2" s="1"/>
  <c r="I2234" i="2" s="1"/>
  <c r="I2235" i="2" s="1"/>
  <c r="I2236" i="2" s="1"/>
  <c r="I2237" i="2" s="1"/>
  <c r="I2238" i="2" s="1"/>
  <c r="I2239" i="2" s="1"/>
  <c r="I2240" i="2" s="1"/>
  <c r="I2241" i="2" s="1"/>
  <c r="I2242" i="2" s="1"/>
  <c r="I2243" i="2" s="1"/>
  <c r="I2244" i="2" s="1"/>
  <c r="I2245" i="2" s="1"/>
  <c r="I2246" i="2" s="1"/>
  <c r="I2247" i="2" s="1"/>
  <c r="I2248" i="2" s="1"/>
  <c r="I2249" i="2" s="1"/>
  <c r="I2250" i="2" s="1"/>
  <c r="I2251" i="2" s="1"/>
  <c r="I2252" i="2" s="1"/>
  <c r="I2253" i="2" s="1"/>
  <c r="I2254" i="2" s="1"/>
  <c r="I2255" i="2" s="1"/>
  <c r="I2256" i="2" s="1"/>
  <c r="I2257" i="2" s="1"/>
  <c r="I2258" i="2" s="1"/>
  <c r="I2259" i="2" s="1"/>
  <c r="I2260" i="2" s="1"/>
  <c r="I2261" i="2" s="1"/>
  <c r="I2262" i="2" s="1"/>
  <c r="I2263" i="2" s="1"/>
  <c r="I2264" i="2" s="1"/>
  <c r="I2265" i="2" s="1"/>
  <c r="I2266" i="2" s="1"/>
  <c r="I2267" i="2" s="1"/>
  <c r="I2268" i="2" s="1"/>
  <c r="I2269" i="2" s="1"/>
  <c r="I2270" i="2" s="1"/>
  <c r="I2271" i="2" s="1"/>
  <c r="I2272" i="2" s="1"/>
  <c r="I2273" i="2" s="1"/>
  <c r="I2274" i="2" s="1"/>
  <c r="I2275" i="2" s="1"/>
  <c r="I2276" i="2" s="1"/>
  <c r="I2277" i="2" s="1"/>
  <c r="I2278" i="2" s="1"/>
  <c r="I2279" i="2" s="1"/>
  <c r="I2280" i="2" s="1"/>
  <c r="I2281" i="2" s="1"/>
  <c r="I2282" i="2" s="1"/>
  <c r="I2283" i="2" s="1"/>
  <c r="I2284" i="2" s="1"/>
  <c r="I2285" i="2" s="1"/>
  <c r="I2286" i="2" s="1"/>
  <c r="I2287" i="2" s="1"/>
  <c r="I2288" i="2" s="1"/>
  <c r="I2289" i="2" s="1"/>
  <c r="I2290" i="2" s="1"/>
  <c r="I2291" i="2" s="1"/>
  <c r="I2292" i="2" s="1"/>
  <c r="I2293" i="2" s="1"/>
  <c r="I2294" i="2" s="1"/>
  <c r="I2295" i="2" s="1"/>
  <c r="I2296" i="2" s="1"/>
  <c r="I2297" i="2" s="1"/>
  <c r="I2298" i="2" s="1"/>
  <c r="I2299" i="2" s="1"/>
  <c r="I2300" i="2" s="1"/>
  <c r="I2301" i="2" s="1"/>
  <c r="I2302" i="2" s="1"/>
  <c r="I2303" i="2" s="1"/>
  <c r="I2304" i="2" s="1"/>
  <c r="I2305" i="2" s="1"/>
  <c r="I2306" i="2" s="1"/>
  <c r="I2307" i="2" s="1"/>
  <c r="I2308" i="2" s="1"/>
  <c r="I2309" i="2" s="1"/>
  <c r="I2310" i="2" s="1"/>
  <c r="I2311" i="2" s="1"/>
  <c r="I2312" i="2" s="1"/>
  <c r="I2313" i="2" s="1"/>
  <c r="I2314" i="2" s="1"/>
  <c r="I2315" i="2" s="1"/>
  <c r="I2316" i="2" s="1"/>
  <c r="I2317" i="2" s="1"/>
  <c r="I2318" i="2" s="1"/>
  <c r="I2319" i="2" s="1"/>
  <c r="I2320" i="2" s="1"/>
  <c r="I2321" i="2" s="1"/>
  <c r="I2322" i="2" s="1"/>
  <c r="I2323" i="2" s="1"/>
  <c r="I2324" i="2" s="1"/>
  <c r="I2325" i="2" s="1"/>
  <c r="I2326" i="2" s="1"/>
  <c r="I2327" i="2" s="1"/>
  <c r="I2328" i="2" s="1"/>
  <c r="I2329" i="2" s="1"/>
  <c r="I2330" i="2" s="1"/>
  <c r="I2331" i="2" s="1"/>
  <c r="I2332" i="2" s="1"/>
  <c r="I2333" i="2" s="1"/>
  <c r="I2334" i="2" s="1"/>
  <c r="I2335" i="2" s="1"/>
  <c r="I2336" i="2" s="1"/>
  <c r="I2337" i="2" s="1"/>
  <c r="I2338" i="2" s="1"/>
  <c r="I2339" i="2" s="1"/>
  <c r="I2340" i="2" s="1"/>
  <c r="I2341" i="2" s="1"/>
  <c r="I2342" i="2" s="1"/>
  <c r="I2343" i="2" s="1"/>
  <c r="I2344" i="2" s="1"/>
  <c r="I2345" i="2" s="1"/>
  <c r="I2346" i="2" s="1"/>
  <c r="I2347" i="2" s="1"/>
  <c r="I2348" i="2" s="1"/>
  <c r="I2349" i="2" s="1"/>
  <c r="I2350" i="2" s="1"/>
  <c r="I2351" i="2" s="1"/>
  <c r="I2352" i="2" s="1"/>
  <c r="I2353" i="2" s="1"/>
  <c r="I2354" i="2" s="1"/>
  <c r="I2355" i="2" s="1"/>
  <c r="I2356" i="2" s="1"/>
  <c r="I2357" i="2" s="1"/>
  <c r="I2358" i="2" s="1"/>
  <c r="I2359" i="2" s="1"/>
  <c r="I2360" i="2" s="1"/>
  <c r="I2361" i="2" s="1"/>
  <c r="I2362" i="2" s="1"/>
  <c r="I2363" i="2" s="1"/>
  <c r="I2364" i="2" s="1"/>
  <c r="I2365" i="2" s="1"/>
  <c r="I2366" i="2" s="1"/>
  <c r="I2367" i="2" s="1"/>
  <c r="I2368" i="2" s="1"/>
  <c r="I2369" i="2" s="1"/>
  <c r="I2370" i="2" s="1"/>
  <c r="I2371" i="2" s="1"/>
  <c r="I2372" i="2" s="1"/>
  <c r="I2373" i="2" s="1"/>
  <c r="I2374" i="2" s="1"/>
  <c r="I2375" i="2" s="1"/>
  <c r="I2376" i="2" s="1"/>
  <c r="I2377" i="2" s="1"/>
  <c r="I2378" i="2" s="1"/>
  <c r="I2379" i="2" s="1"/>
  <c r="I2380" i="2" s="1"/>
  <c r="I2381" i="2" s="1"/>
  <c r="I2382" i="2" s="1"/>
  <c r="I2383" i="2" s="1"/>
  <c r="I2384" i="2" s="1"/>
  <c r="I2385" i="2" s="1"/>
  <c r="I2386" i="2" s="1"/>
  <c r="I2387" i="2" s="1"/>
  <c r="I2388" i="2" s="1"/>
  <c r="I2389" i="2" s="1"/>
  <c r="I2390" i="2" s="1"/>
  <c r="I2391" i="2" s="1"/>
  <c r="I2392" i="2" s="1"/>
  <c r="I2393" i="2" s="1"/>
  <c r="I2394" i="2" s="1"/>
  <c r="I2395" i="2" s="1"/>
  <c r="I2396" i="2" s="1"/>
  <c r="I2397" i="2" s="1"/>
  <c r="I2398" i="2" s="1"/>
  <c r="I2399" i="2" s="1"/>
  <c r="I2400" i="2" s="1"/>
  <c r="I2401" i="2" s="1"/>
  <c r="I2402" i="2" s="1"/>
  <c r="I2403" i="2" s="1"/>
  <c r="I2404" i="2" s="1"/>
  <c r="I2405" i="2" s="1"/>
  <c r="I2406" i="2" s="1"/>
  <c r="I2407" i="2" s="1"/>
  <c r="I2408" i="2" s="1"/>
  <c r="I2409" i="2" s="1"/>
  <c r="I2410" i="2" s="1"/>
  <c r="I2411" i="2" s="1"/>
  <c r="I2412" i="2" s="1"/>
  <c r="I2413" i="2" s="1"/>
  <c r="I2414" i="2" s="1"/>
  <c r="I2415" i="2" s="1"/>
  <c r="I2416" i="2" s="1"/>
  <c r="I2417" i="2" s="1"/>
  <c r="I2418" i="2" s="1"/>
  <c r="I2419" i="2" s="1"/>
  <c r="I2420" i="2" s="1"/>
  <c r="I2421" i="2" s="1"/>
  <c r="I2422" i="2" s="1"/>
  <c r="I2423" i="2" s="1"/>
  <c r="I2424" i="2" s="1"/>
  <c r="I2425" i="2" s="1"/>
  <c r="I2426" i="2" s="1"/>
  <c r="I2427" i="2" s="1"/>
  <c r="I2428" i="2" s="1"/>
  <c r="I2429" i="2" s="1"/>
  <c r="I2430" i="2" s="1"/>
  <c r="I2431" i="2" s="1"/>
  <c r="I2432" i="2" s="1"/>
  <c r="I2433" i="2" s="1"/>
  <c r="I2434" i="2" s="1"/>
  <c r="I2435" i="2" s="1"/>
  <c r="I2436" i="2" s="1"/>
  <c r="I2437" i="2" s="1"/>
  <c r="I2438" i="2" s="1"/>
  <c r="I2439" i="2" s="1"/>
  <c r="I2440" i="2" s="1"/>
  <c r="I2441" i="2" s="1"/>
  <c r="I2442" i="2" s="1"/>
  <c r="I2443" i="2" s="1"/>
  <c r="I2444" i="2" s="1"/>
  <c r="I2445" i="2" s="1"/>
  <c r="I2446" i="2" s="1"/>
  <c r="I2447" i="2" s="1"/>
  <c r="I2448" i="2" s="1"/>
  <c r="I2449" i="2" s="1"/>
  <c r="I2450" i="2" s="1"/>
  <c r="I2451" i="2" s="1"/>
  <c r="I2452" i="2" s="1"/>
  <c r="I2453" i="2" s="1"/>
  <c r="I2454" i="2" s="1"/>
  <c r="I2455" i="2" s="1"/>
  <c r="I2456" i="2" s="1"/>
  <c r="I2457" i="2" s="1"/>
  <c r="I2458" i="2" s="1"/>
  <c r="I2459" i="2" s="1"/>
  <c r="I2460" i="2" s="1"/>
  <c r="I2461" i="2" s="1"/>
  <c r="I2462" i="2" s="1"/>
  <c r="I2463" i="2" s="1"/>
  <c r="I2464" i="2" s="1"/>
  <c r="I2465" i="2" s="1"/>
  <c r="I2466" i="2" s="1"/>
  <c r="I2467" i="2" s="1"/>
  <c r="I2468" i="2" s="1"/>
  <c r="I2469" i="2" s="1"/>
  <c r="I2470" i="2" s="1"/>
  <c r="I2471" i="2" s="1"/>
  <c r="I2472" i="2" s="1"/>
  <c r="I2473" i="2" s="1"/>
  <c r="I2474" i="2" s="1"/>
  <c r="I2475" i="2" s="1"/>
  <c r="I2476" i="2" s="1"/>
  <c r="I2477" i="2" s="1"/>
  <c r="I2478" i="2" s="1"/>
  <c r="I2479" i="2" s="1"/>
  <c r="I2480" i="2" s="1"/>
  <c r="I2481" i="2" s="1"/>
  <c r="I2482" i="2" s="1"/>
  <c r="I2483" i="2" s="1"/>
  <c r="I2484" i="2" s="1"/>
  <c r="I2485" i="2" s="1"/>
  <c r="I2486" i="2" s="1"/>
  <c r="I2487" i="2" s="1"/>
  <c r="I2488" i="2" s="1"/>
  <c r="I2489" i="2" s="1"/>
  <c r="I2490" i="2" s="1"/>
  <c r="I2491" i="2" s="1"/>
  <c r="I2492" i="2" s="1"/>
  <c r="I2493" i="2" s="1"/>
  <c r="I2494" i="2" s="1"/>
  <c r="I2495" i="2" s="1"/>
  <c r="I2496" i="2" s="1"/>
  <c r="I2497" i="2" s="1"/>
  <c r="I2498" i="2" s="1"/>
  <c r="I2499" i="2" s="1"/>
  <c r="I2500" i="2" s="1"/>
  <c r="I2501" i="2" s="1"/>
  <c r="I2502" i="2" s="1"/>
  <c r="I2503" i="2" s="1"/>
  <c r="I2504" i="2" s="1"/>
  <c r="I2505" i="2" s="1"/>
  <c r="I2506" i="2" s="1"/>
  <c r="I2507" i="2" s="1"/>
  <c r="I2508" i="2" s="1"/>
  <c r="I2509" i="2" s="1"/>
  <c r="I2510" i="2" s="1"/>
  <c r="I2511" i="2" s="1"/>
  <c r="I2512" i="2" s="1"/>
  <c r="I2513" i="2" s="1"/>
  <c r="I2514" i="2" s="1"/>
  <c r="I2515" i="2" s="1"/>
  <c r="I2516" i="2" s="1"/>
  <c r="I2517" i="2" s="1"/>
  <c r="I2518" i="2" s="1"/>
  <c r="I2519" i="2" s="1"/>
  <c r="I2520" i="2" s="1"/>
  <c r="I2521" i="2" s="1"/>
  <c r="I2522" i="2" s="1"/>
  <c r="I2523" i="2" s="1"/>
  <c r="I2524" i="2" s="1"/>
  <c r="I2525" i="2" s="1"/>
  <c r="I2526" i="2" s="1"/>
  <c r="I2527" i="2" s="1"/>
  <c r="I2528" i="2" s="1"/>
  <c r="I2529" i="2" s="1"/>
  <c r="I2530" i="2" s="1"/>
  <c r="I2531" i="2" s="1"/>
  <c r="I2532" i="2" s="1"/>
  <c r="I2533" i="2" s="1"/>
  <c r="I2534" i="2" s="1"/>
  <c r="I2535" i="2" s="1"/>
  <c r="I2536" i="2" s="1"/>
  <c r="I2537" i="2" s="1"/>
  <c r="I2538" i="2" s="1"/>
  <c r="I2539" i="2" s="1"/>
  <c r="I2540" i="2" s="1"/>
  <c r="I2541" i="2" s="1"/>
  <c r="I2542" i="2" s="1"/>
  <c r="I2543" i="2" s="1"/>
  <c r="I2544" i="2" s="1"/>
  <c r="I2545" i="2" s="1"/>
  <c r="I2546" i="2" s="1"/>
  <c r="I2547" i="2" s="1"/>
  <c r="I2548" i="2" s="1"/>
  <c r="I2549" i="2" s="1"/>
  <c r="I2550" i="2" s="1"/>
  <c r="I2551" i="2" s="1"/>
  <c r="I2552" i="2" s="1"/>
  <c r="I2553" i="2" s="1"/>
  <c r="I2554" i="2" s="1"/>
  <c r="I2555" i="2" s="1"/>
  <c r="I2556" i="2" s="1"/>
  <c r="I2557" i="2" s="1"/>
  <c r="I2558" i="2" s="1"/>
  <c r="I2559" i="2" s="1"/>
  <c r="I2560" i="2" s="1"/>
  <c r="I2561" i="2" s="1"/>
  <c r="I2562" i="2" s="1"/>
  <c r="I2563" i="2" s="1"/>
  <c r="I2564" i="2" s="1"/>
  <c r="I2565" i="2" s="1"/>
  <c r="I2566" i="2" s="1"/>
  <c r="I2567" i="2" s="1"/>
  <c r="I2568" i="2" s="1"/>
  <c r="I2569" i="2" s="1"/>
  <c r="I2570" i="2" s="1"/>
  <c r="I2571" i="2" s="1"/>
  <c r="I2572" i="2" s="1"/>
  <c r="I2573" i="2" s="1"/>
  <c r="I2574" i="2" s="1"/>
  <c r="I2575" i="2" s="1"/>
  <c r="I2576" i="2" s="1"/>
  <c r="I2577" i="2" s="1"/>
  <c r="I2578" i="2" s="1"/>
  <c r="I2579" i="2" s="1"/>
  <c r="I2580" i="2" s="1"/>
  <c r="I2581" i="2" s="1"/>
  <c r="I2582" i="2" s="1"/>
  <c r="I2583" i="2" s="1"/>
  <c r="I2584" i="2" s="1"/>
  <c r="I2585" i="2" s="1"/>
  <c r="I2586" i="2" s="1"/>
  <c r="I2587" i="2" s="1"/>
  <c r="I2588" i="2" s="1"/>
  <c r="I2589" i="2" s="1"/>
  <c r="I2590" i="2" s="1"/>
  <c r="I2591" i="2" s="1"/>
  <c r="I2592" i="2" s="1"/>
  <c r="I2593" i="2" s="1"/>
  <c r="I2594" i="2" s="1"/>
  <c r="I2595" i="2" s="1"/>
  <c r="I2596" i="2" s="1"/>
  <c r="I2597" i="2" s="1"/>
  <c r="I2598" i="2" s="1"/>
  <c r="I2599" i="2" s="1"/>
  <c r="I2600" i="2" s="1"/>
  <c r="I2601" i="2" s="1"/>
  <c r="I2602" i="2" s="1"/>
  <c r="I2603" i="2" s="1"/>
  <c r="I2604" i="2" s="1"/>
  <c r="I2605" i="2" s="1"/>
  <c r="I2606" i="2" s="1"/>
  <c r="I2607" i="2" s="1"/>
  <c r="I2608" i="2" s="1"/>
  <c r="I2609" i="2" s="1"/>
  <c r="I2610" i="2" s="1"/>
  <c r="I2611" i="2" s="1"/>
  <c r="I2612" i="2" s="1"/>
  <c r="I2613" i="2" s="1"/>
  <c r="I2614" i="2" s="1"/>
  <c r="I2615" i="2" s="1"/>
  <c r="I2616" i="2" s="1"/>
  <c r="I2617" i="2" s="1"/>
  <c r="I2618" i="2" s="1"/>
  <c r="I2619" i="2" s="1"/>
  <c r="I2620" i="2" s="1"/>
  <c r="I2621" i="2" s="1"/>
  <c r="I2622" i="2" s="1"/>
  <c r="I2623" i="2" s="1"/>
  <c r="I2624" i="2" s="1"/>
  <c r="I2625" i="2" s="1"/>
  <c r="I2626" i="2" s="1"/>
  <c r="I2627" i="2" s="1"/>
  <c r="I2628" i="2" s="1"/>
  <c r="I2629" i="2" s="1"/>
  <c r="I2630" i="2" s="1"/>
  <c r="I2631" i="2" s="1"/>
  <c r="I2632" i="2" s="1"/>
  <c r="I2633" i="2" s="1"/>
  <c r="I2634" i="2" s="1"/>
  <c r="I2635" i="2" s="1"/>
  <c r="I2636" i="2" s="1"/>
  <c r="I2637" i="2" s="1"/>
  <c r="I2638" i="2" s="1"/>
  <c r="I2639" i="2" s="1"/>
  <c r="I2640" i="2" s="1"/>
  <c r="I2641" i="2" s="1"/>
  <c r="I2642" i="2" s="1"/>
  <c r="I2643" i="2" s="1"/>
  <c r="I2644" i="2" s="1"/>
  <c r="I2645" i="2" s="1"/>
  <c r="I2646" i="2" s="1"/>
  <c r="I2647" i="2" s="1"/>
  <c r="I2648" i="2" s="1"/>
  <c r="I2649" i="2" s="1"/>
  <c r="I2650" i="2" s="1"/>
  <c r="I2651" i="2" s="1"/>
  <c r="I2652" i="2" s="1"/>
  <c r="I2653" i="2" s="1"/>
  <c r="I2654" i="2" s="1"/>
  <c r="I2655" i="2" s="1"/>
  <c r="I2656" i="2" s="1"/>
  <c r="I2657" i="2" s="1"/>
  <c r="I2658" i="2" s="1"/>
  <c r="I2659" i="2" s="1"/>
  <c r="I2660" i="2" s="1"/>
  <c r="I2661" i="2" s="1"/>
  <c r="I2662" i="2" s="1"/>
  <c r="I2663" i="2" s="1"/>
  <c r="I2664" i="2" s="1"/>
  <c r="I2665" i="2" s="1"/>
  <c r="I2666" i="2" s="1"/>
  <c r="I2667" i="2" s="1"/>
  <c r="I2668" i="2" s="1"/>
  <c r="I2669" i="2" s="1"/>
  <c r="I2670" i="2" s="1"/>
  <c r="I2671" i="2" s="1"/>
  <c r="I2672" i="2" s="1"/>
  <c r="I2673" i="2" s="1"/>
  <c r="I2674" i="2" s="1"/>
  <c r="I2675" i="2" s="1"/>
  <c r="I2676" i="2" s="1"/>
  <c r="I2677" i="2" s="1"/>
  <c r="I2678" i="2" s="1"/>
  <c r="I2679" i="2" s="1"/>
  <c r="I2680" i="2" s="1"/>
  <c r="I2681" i="2" s="1"/>
  <c r="I2682" i="2" s="1"/>
  <c r="I2683" i="2" s="1"/>
  <c r="I2684" i="2" s="1"/>
  <c r="I2685" i="2" s="1"/>
  <c r="I2686" i="2" s="1"/>
  <c r="I2687" i="2" s="1"/>
  <c r="I2688" i="2" s="1"/>
  <c r="I2689" i="2" s="1"/>
  <c r="I2690" i="2" s="1"/>
  <c r="I2691" i="2" s="1"/>
  <c r="I2692" i="2" s="1"/>
  <c r="I2693" i="2" s="1"/>
  <c r="I2694" i="2" s="1"/>
  <c r="I2695" i="2" s="1"/>
  <c r="I2696" i="2" s="1"/>
  <c r="I2697" i="2" s="1"/>
  <c r="I2698" i="2" s="1"/>
  <c r="I2699" i="2" s="1"/>
  <c r="I2700" i="2" s="1"/>
  <c r="I2701" i="2" s="1"/>
  <c r="I2702" i="2" s="1"/>
  <c r="I2703" i="2" s="1"/>
  <c r="I2704" i="2" s="1"/>
  <c r="I2705" i="2" s="1"/>
  <c r="I2706" i="2" s="1"/>
  <c r="I2707" i="2" s="1"/>
  <c r="I2708" i="2" s="1"/>
  <c r="I2709" i="2" s="1"/>
  <c r="I2710" i="2" s="1"/>
  <c r="I2711" i="2" s="1"/>
  <c r="I2712" i="2" s="1"/>
  <c r="I2713" i="2" s="1"/>
  <c r="I2714" i="2" s="1"/>
  <c r="I2715" i="2" s="1"/>
  <c r="I2716" i="2" s="1"/>
  <c r="I2717" i="2" s="1"/>
  <c r="I2718" i="2" s="1"/>
  <c r="I2719" i="2" s="1"/>
  <c r="I2720" i="2" s="1"/>
  <c r="I2721" i="2" s="1"/>
  <c r="I2722" i="2" s="1"/>
  <c r="I2723" i="2" s="1"/>
  <c r="I2724" i="2" s="1"/>
  <c r="I2725" i="2" s="1"/>
  <c r="I2726" i="2" s="1"/>
  <c r="I2727" i="2" s="1"/>
  <c r="I2728" i="2" s="1"/>
  <c r="I2729" i="2" s="1"/>
  <c r="I2730" i="2" s="1"/>
  <c r="I2731" i="2" s="1"/>
  <c r="I2732" i="2" s="1"/>
  <c r="I2733" i="2" s="1"/>
  <c r="I2734" i="2" s="1"/>
  <c r="I2735" i="2" s="1"/>
  <c r="I2736" i="2" s="1"/>
  <c r="I2737" i="2" s="1"/>
  <c r="I2738" i="2" s="1"/>
  <c r="I2739" i="2" s="1"/>
  <c r="I2740" i="2" s="1"/>
  <c r="I2741" i="2" s="1"/>
  <c r="I2742" i="2" s="1"/>
  <c r="I2743" i="2" s="1"/>
  <c r="I2744" i="2" s="1"/>
  <c r="I2745" i="2" s="1"/>
  <c r="I2746" i="2" s="1"/>
  <c r="I2747" i="2" s="1"/>
  <c r="I2748" i="2" s="1"/>
  <c r="I2749" i="2" s="1"/>
  <c r="I2750" i="2" s="1"/>
  <c r="I2751" i="2" s="1"/>
  <c r="I2752" i="2" s="1"/>
  <c r="I2753" i="2" s="1"/>
  <c r="I2754" i="2" s="1"/>
  <c r="I2755" i="2" s="1"/>
  <c r="I2756" i="2" s="1"/>
  <c r="I2757" i="2" s="1"/>
  <c r="I2758" i="2" s="1"/>
  <c r="I2759" i="2" s="1"/>
  <c r="I2760" i="2" s="1"/>
  <c r="I2761" i="2" s="1"/>
  <c r="I2762" i="2" s="1"/>
  <c r="I2763" i="2" s="1"/>
  <c r="I2764" i="2" s="1"/>
  <c r="I2765" i="2" s="1"/>
  <c r="I2766" i="2" s="1"/>
  <c r="I2767" i="2" s="1"/>
  <c r="I2768" i="2" s="1"/>
  <c r="I2769" i="2" s="1"/>
  <c r="I2770" i="2" s="1"/>
  <c r="I2771" i="2" s="1"/>
  <c r="I2772" i="2" s="1"/>
  <c r="I2773" i="2" s="1"/>
  <c r="I2774" i="2" s="1"/>
  <c r="I2775" i="2" s="1"/>
  <c r="I2776" i="2" s="1"/>
  <c r="I2777" i="2" s="1"/>
  <c r="I2778" i="2" s="1"/>
  <c r="I2779" i="2" s="1"/>
  <c r="I2780" i="2" s="1"/>
  <c r="I2781" i="2" s="1"/>
  <c r="I2782" i="2" s="1"/>
  <c r="I2783" i="2" s="1"/>
  <c r="I2784" i="2" s="1"/>
  <c r="I2785" i="2" s="1"/>
  <c r="I2786" i="2" s="1"/>
  <c r="I2787" i="2" s="1"/>
  <c r="I2788" i="2" s="1"/>
  <c r="I2789" i="2" s="1"/>
  <c r="I2790" i="2" s="1"/>
  <c r="I2791" i="2" s="1"/>
  <c r="I2792" i="2" s="1"/>
  <c r="I2793" i="2" s="1"/>
  <c r="I2794" i="2" s="1"/>
  <c r="I2795" i="2" s="1"/>
  <c r="I2796" i="2" s="1"/>
  <c r="I2797" i="2" s="1"/>
  <c r="I2798" i="2" s="1"/>
  <c r="I2799" i="2" s="1"/>
  <c r="I2800" i="2" s="1"/>
  <c r="I2801" i="2" s="1"/>
  <c r="I2802" i="2" s="1"/>
  <c r="I2803" i="2" s="1"/>
  <c r="I2804" i="2" s="1"/>
  <c r="I2805" i="2" s="1"/>
  <c r="I2806" i="2" s="1"/>
  <c r="I2807" i="2" s="1"/>
  <c r="I2808" i="2" s="1"/>
  <c r="I2809" i="2" s="1"/>
  <c r="I2810" i="2" s="1"/>
  <c r="I2811" i="2" s="1"/>
  <c r="I2812" i="2" s="1"/>
  <c r="I2813" i="2" s="1"/>
  <c r="I2814" i="2" s="1"/>
  <c r="I2815" i="2" s="1"/>
  <c r="I2816" i="2" s="1"/>
  <c r="I2817" i="2" s="1"/>
  <c r="I2818" i="2" s="1"/>
  <c r="I2819" i="2" s="1"/>
  <c r="I2820" i="2" s="1"/>
  <c r="I2821" i="2" s="1"/>
  <c r="I2822" i="2" s="1"/>
  <c r="I2823" i="2" s="1"/>
  <c r="I2824" i="2" s="1"/>
  <c r="I2825" i="2" s="1"/>
  <c r="I2826" i="2" s="1"/>
  <c r="I2827" i="2" s="1"/>
  <c r="I2828" i="2" s="1"/>
  <c r="I2829" i="2" s="1"/>
  <c r="I2830" i="2" s="1"/>
  <c r="I2831" i="2" s="1"/>
  <c r="I2832" i="2" s="1"/>
  <c r="I2833" i="2" s="1"/>
  <c r="I2834" i="2" s="1"/>
  <c r="I2835" i="2" s="1"/>
  <c r="I2836" i="2" s="1"/>
  <c r="I2837" i="2" s="1"/>
  <c r="I2838" i="2" s="1"/>
  <c r="I2839" i="2" s="1"/>
  <c r="I2840" i="2" s="1"/>
  <c r="I2841" i="2" s="1"/>
  <c r="I2842" i="2" s="1"/>
  <c r="I2843" i="2" s="1"/>
  <c r="I2844" i="2" s="1"/>
  <c r="I2845" i="2" s="1"/>
  <c r="I2846" i="2" s="1"/>
  <c r="I2847" i="2" s="1"/>
  <c r="I2848" i="2" s="1"/>
  <c r="I2849" i="2" s="1"/>
  <c r="I2850" i="2" s="1"/>
  <c r="I2851" i="2" s="1"/>
  <c r="I2852" i="2" s="1"/>
  <c r="I2853" i="2" s="1"/>
  <c r="I2854" i="2" s="1"/>
  <c r="I2855" i="2" s="1"/>
  <c r="I2856" i="2" s="1"/>
  <c r="I2857" i="2" s="1"/>
  <c r="I2858" i="2" s="1"/>
  <c r="I2859" i="2" s="1"/>
  <c r="I2860" i="2" s="1"/>
  <c r="I2861" i="2" s="1"/>
  <c r="I2862" i="2" s="1"/>
  <c r="I2863" i="2" s="1"/>
  <c r="I2864" i="2" s="1"/>
  <c r="I2865" i="2" s="1"/>
  <c r="I2866" i="2" s="1"/>
  <c r="I2867" i="2" s="1"/>
  <c r="I2868" i="2" s="1"/>
  <c r="I2869" i="2" s="1"/>
  <c r="I2870" i="2" s="1"/>
  <c r="I2871" i="2" s="1"/>
  <c r="I2872" i="2" s="1"/>
  <c r="I2873" i="2" s="1"/>
  <c r="I2874" i="2" s="1"/>
  <c r="I2875" i="2" s="1"/>
  <c r="I2876" i="2" s="1"/>
  <c r="I2877" i="2" s="1"/>
  <c r="I2878" i="2" s="1"/>
  <c r="I2879" i="2" s="1"/>
  <c r="I2880" i="2" s="1"/>
  <c r="I2881" i="2" s="1"/>
  <c r="I2882" i="2" s="1"/>
  <c r="I2883" i="2" s="1"/>
  <c r="I2884" i="2" s="1"/>
  <c r="I2885" i="2" s="1"/>
  <c r="I2886" i="2" s="1"/>
  <c r="I2887" i="2" s="1"/>
  <c r="I2888" i="2" s="1"/>
  <c r="I2889" i="2" s="1"/>
  <c r="I2890" i="2" s="1"/>
  <c r="I2891" i="2" s="1"/>
  <c r="I2892" i="2" s="1"/>
  <c r="I2893" i="2" s="1"/>
  <c r="I2894" i="2" s="1"/>
  <c r="I2895" i="2" s="1"/>
  <c r="I2896" i="2" s="1"/>
  <c r="I2897" i="2" s="1"/>
  <c r="I2898" i="2" s="1"/>
  <c r="I2899" i="2" s="1"/>
  <c r="I2900" i="2" s="1"/>
  <c r="I2901" i="2" s="1"/>
  <c r="I2902" i="2" s="1"/>
  <c r="I2903" i="2" s="1"/>
  <c r="I2904" i="2" s="1"/>
  <c r="I2905" i="2" s="1"/>
  <c r="I2906" i="2" s="1"/>
  <c r="I2907" i="2" s="1"/>
  <c r="I2908" i="2" s="1"/>
  <c r="I2909" i="2" s="1"/>
  <c r="I2910" i="2" s="1"/>
  <c r="I2911" i="2" s="1"/>
  <c r="I2912" i="2" s="1"/>
  <c r="I2913" i="2" s="1"/>
  <c r="I2914" i="2" s="1"/>
  <c r="I2915" i="2" s="1"/>
  <c r="I2916" i="2" s="1"/>
  <c r="I2917" i="2" s="1"/>
  <c r="I2918" i="2" s="1"/>
  <c r="I2919" i="2" s="1"/>
  <c r="I2920" i="2" s="1"/>
  <c r="I2921" i="2" s="1"/>
  <c r="I2922" i="2" s="1"/>
  <c r="I2923" i="2" s="1"/>
  <c r="I2924" i="2" s="1"/>
  <c r="I2925" i="2" s="1"/>
  <c r="I2926" i="2" s="1"/>
  <c r="I2927" i="2" s="1"/>
  <c r="I2928" i="2" s="1"/>
  <c r="I2929" i="2" s="1"/>
  <c r="I2930" i="2" s="1"/>
  <c r="I2931" i="2" s="1"/>
  <c r="I2932" i="2" s="1"/>
  <c r="I2933" i="2" s="1"/>
  <c r="I2934" i="2" s="1"/>
  <c r="I2935" i="2" s="1"/>
  <c r="I2936" i="2" s="1"/>
  <c r="I2937" i="2" s="1"/>
  <c r="I2938" i="2" s="1"/>
  <c r="I2939" i="2" s="1"/>
  <c r="I2940" i="2" s="1"/>
  <c r="I2941" i="2" s="1"/>
  <c r="I2942" i="2" s="1"/>
  <c r="I2943" i="2" s="1"/>
  <c r="I2944" i="2" s="1"/>
  <c r="I2945" i="2" s="1"/>
  <c r="I2946" i="2" s="1"/>
  <c r="I2947" i="2" s="1"/>
  <c r="I2948" i="2" s="1"/>
  <c r="I2949" i="2" s="1"/>
  <c r="I2950" i="2" s="1"/>
  <c r="I2951" i="2" s="1"/>
  <c r="I2952" i="2" s="1"/>
  <c r="I2953" i="2" s="1"/>
  <c r="I2954" i="2" s="1"/>
  <c r="I2955" i="2" s="1"/>
  <c r="I2956" i="2" s="1"/>
  <c r="I2957" i="2" s="1"/>
  <c r="I2958" i="2" s="1"/>
  <c r="I2959" i="2" s="1"/>
  <c r="I2960" i="2" s="1"/>
  <c r="I2961" i="2" s="1"/>
  <c r="I2962" i="2" s="1"/>
  <c r="I2963" i="2" s="1"/>
  <c r="I2964" i="2" s="1"/>
  <c r="I2965" i="2" s="1"/>
  <c r="I2966" i="2" s="1"/>
  <c r="I2967" i="2" s="1"/>
  <c r="I2968" i="2" s="1"/>
  <c r="I2969" i="2" s="1"/>
  <c r="I2970" i="2" s="1"/>
  <c r="I2971" i="2" s="1"/>
  <c r="I2972" i="2" s="1"/>
  <c r="I2973" i="2" s="1"/>
  <c r="I2974" i="2" s="1"/>
  <c r="I2975" i="2" s="1"/>
  <c r="I2976" i="2" s="1"/>
  <c r="I2977" i="2" s="1"/>
  <c r="I2978" i="2" s="1"/>
  <c r="I2979" i="2" s="1"/>
  <c r="I2980" i="2" s="1"/>
  <c r="I2981" i="2" s="1"/>
  <c r="I2982" i="2" s="1"/>
  <c r="I2983" i="2" s="1"/>
  <c r="I2984" i="2" s="1"/>
  <c r="I2985" i="2" s="1"/>
  <c r="I2986" i="2" s="1"/>
  <c r="I2987" i="2" s="1"/>
  <c r="I2988" i="2" s="1"/>
  <c r="I2989" i="2" s="1"/>
  <c r="I2990" i="2" s="1"/>
  <c r="I2991" i="2" s="1"/>
  <c r="I2992" i="2" s="1"/>
  <c r="I2993" i="2" s="1"/>
  <c r="I2994" i="2" s="1"/>
  <c r="I2995" i="2" s="1"/>
  <c r="I2996" i="2" s="1"/>
  <c r="I2997" i="2" s="1"/>
  <c r="I2998" i="2" s="1"/>
  <c r="I2999" i="2" s="1"/>
  <c r="I3000" i="2" s="1"/>
  <c r="I3001" i="2" s="1"/>
  <c r="I3002" i="2" s="1"/>
  <c r="I3003" i="2" s="1"/>
  <c r="I3004" i="2" s="1"/>
  <c r="I3005" i="2" s="1"/>
  <c r="I3006" i="2" s="1"/>
  <c r="I3007" i="2" s="1"/>
  <c r="I3008" i="2" s="1"/>
  <c r="I3009" i="2" s="1"/>
  <c r="I3010" i="2" s="1"/>
  <c r="I3011" i="2" s="1"/>
  <c r="I3012" i="2" s="1"/>
  <c r="I3013" i="2" s="1"/>
  <c r="I3014" i="2" s="1"/>
  <c r="I3015" i="2" s="1"/>
  <c r="I3016" i="2" s="1"/>
  <c r="I3017" i="2" s="1"/>
  <c r="I3018" i="2" s="1"/>
  <c r="I3019" i="2" s="1"/>
  <c r="I3020" i="2" s="1"/>
  <c r="I3021" i="2" s="1"/>
  <c r="I3022" i="2" s="1"/>
  <c r="I3023" i="2" s="1"/>
  <c r="I3024" i="2" s="1"/>
  <c r="I3025" i="2" s="1"/>
  <c r="I3026" i="2" s="1"/>
  <c r="I3027" i="2" s="1"/>
  <c r="I3028" i="2" s="1"/>
  <c r="I3029" i="2" s="1"/>
  <c r="I3030" i="2" s="1"/>
  <c r="I3031" i="2" s="1"/>
  <c r="I3032" i="2" s="1"/>
  <c r="I3033" i="2" s="1"/>
  <c r="I3034" i="2" s="1"/>
  <c r="I3035" i="2" s="1"/>
  <c r="I3036" i="2" s="1"/>
  <c r="I3037" i="2" s="1"/>
  <c r="I3038" i="2" s="1"/>
  <c r="I3039" i="2" s="1"/>
  <c r="I3040" i="2" s="1"/>
  <c r="I3041" i="2" s="1"/>
  <c r="I3042" i="2" s="1"/>
  <c r="I3043" i="2" s="1"/>
  <c r="I3044" i="2" s="1"/>
  <c r="I3045" i="2" s="1"/>
  <c r="I3046" i="2" s="1"/>
  <c r="I3047" i="2" s="1"/>
  <c r="I3048" i="2" s="1"/>
  <c r="I3049" i="2" s="1"/>
  <c r="I3050" i="2" s="1"/>
  <c r="I3051" i="2" s="1"/>
  <c r="I3052" i="2" s="1"/>
  <c r="I3053" i="2" s="1"/>
  <c r="I3054" i="2" s="1"/>
  <c r="I3055" i="2" s="1"/>
  <c r="I3056" i="2" s="1"/>
  <c r="I3057" i="2" s="1"/>
  <c r="I3058" i="2" s="1"/>
  <c r="I3059" i="2" s="1"/>
  <c r="I3060" i="2" s="1"/>
  <c r="I3061" i="2" s="1"/>
  <c r="I3062" i="2" s="1"/>
  <c r="I3063" i="2" s="1"/>
  <c r="I3064" i="2" s="1"/>
  <c r="I3065" i="2" s="1"/>
  <c r="I3066" i="2" s="1"/>
  <c r="I3067" i="2" s="1"/>
  <c r="I3068" i="2" s="1"/>
  <c r="I3069" i="2" s="1"/>
  <c r="I3070" i="2" s="1"/>
  <c r="I3071" i="2" s="1"/>
  <c r="I3072" i="2" s="1"/>
  <c r="I3073" i="2" s="1"/>
  <c r="I3074" i="2" s="1"/>
  <c r="I3075" i="2" s="1"/>
  <c r="I3076" i="2" s="1"/>
  <c r="I3077" i="2" s="1"/>
  <c r="I3078" i="2" s="1"/>
  <c r="I3079" i="2" s="1"/>
  <c r="I3080" i="2" s="1"/>
  <c r="I3081" i="2" s="1"/>
  <c r="I3082" i="2" s="1"/>
  <c r="I3083" i="2" s="1"/>
  <c r="I3084" i="2" s="1"/>
  <c r="I3085" i="2" s="1"/>
  <c r="I3086" i="2" s="1"/>
  <c r="I3087" i="2" s="1"/>
  <c r="I3088" i="2" s="1"/>
  <c r="I3089" i="2" s="1"/>
  <c r="I3090" i="2" s="1"/>
  <c r="I3091" i="2" s="1"/>
  <c r="I3092" i="2" s="1"/>
  <c r="I3093" i="2" s="1"/>
  <c r="I3094" i="2" s="1"/>
  <c r="I3095" i="2" s="1"/>
  <c r="I3096" i="2" s="1"/>
  <c r="I3097" i="2" s="1"/>
  <c r="I3098" i="2" s="1"/>
  <c r="I3099" i="2" s="1"/>
  <c r="I3100" i="2" s="1"/>
  <c r="I3101" i="2" s="1"/>
  <c r="I3102" i="2" s="1"/>
  <c r="I3103" i="2" s="1"/>
  <c r="I3104" i="2" s="1"/>
  <c r="I3105" i="2" s="1"/>
  <c r="I3106" i="2" s="1"/>
  <c r="I3107" i="2" s="1"/>
  <c r="I3108" i="2" s="1"/>
  <c r="I3109" i="2" s="1"/>
  <c r="I3110" i="2" s="1"/>
  <c r="I3111" i="2" s="1"/>
  <c r="I3112" i="2" s="1"/>
  <c r="I3113" i="2" s="1"/>
  <c r="I3114" i="2" s="1"/>
  <c r="I3115" i="2" s="1"/>
  <c r="I3116" i="2" s="1"/>
  <c r="I3117" i="2" s="1"/>
  <c r="I3118" i="2" s="1"/>
  <c r="I3119" i="2" s="1"/>
  <c r="I3120" i="2" s="1"/>
  <c r="I3121" i="2" s="1"/>
  <c r="I3122" i="2" s="1"/>
  <c r="I3123" i="2" s="1"/>
  <c r="I3124" i="2" s="1"/>
  <c r="I3125" i="2" s="1"/>
  <c r="I3126" i="2" s="1"/>
  <c r="I3127" i="2" s="1"/>
  <c r="I3128" i="2" s="1"/>
  <c r="I3129" i="2" s="1"/>
  <c r="I3130" i="2" s="1"/>
  <c r="I3131" i="2" s="1"/>
  <c r="I3132" i="2" s="1"/>
  <c r="I3133" i="2" s="1"/>
  <c r="I3134" i="2" s="1"/>
  <c r="I3135" i="2" s="1"/>
  <c r="I3136" i="2" s="1"/>
  <c r="I3137" i="2" s="1"/>
  <c r="I3138" i="2" s="1"/>
  <c r="I3139" i="2" s="1"/>
  <c r="I3140" i="2" s="1"/>
  <c r="I3141" i="2" s="1"/>
  <c r="I3142" i="2" s="1"/>
  <c r="I3143" i="2" s="1"/>
  <c r="I3144" i="2" s="1"/>
  <c r="I3145" i="2" s="1"/>
  <c r="I3146" i="2" s="1"/>
  <c r="I3147" i="2" s="1"/>
  <c r="I3148" i="2" s="1"/>
  <c r="I3149" i="2" s="1"/>
  <c r="I3150" i="2" s="1"/>
  <c r="I3151" i="2" s="1"/>
  <c r="I3152" i="2" s="1"/>
  <c r="I3153" i="2" s="1"/>
  <c r="I3154" i="2" s="1"/>
  <c r="I3155" i="2" s="1"/>
  <c r="I3156" i="2" s="1"/>
  <c r="I3157" i="2" s="1"/>
  <c r="I3158" i="2" s="1"/>
  <c r="I3159" i="2" s="1"/>
  <c r="I3160" i="2" s="1"/>
  <c r="I3161" i="2" s="1"/>
  <c r="I3162" i="2" s="1"/>
  <c r="I3163" i="2" s="1"/>
  <c r="I3164" i="2" s="1"/>
  <c r="I3165" i="2" s="1"/>
  <c r="I3166" i="2" s="1"/>
  <c r="I3167" i="2" s="1"/>
  <c r="I3168" i="2" s="1"/>
  <c r="I3169" i="2" s="1"/>
  <c r="I3170" i="2" s="1"/>
  <c r="I3171" i="2" s="1"/>
  <c r="I3172" i="2" s="1"/>
  <c r="I3173" i="2" s="1"/>
  <c r="I3174" i="2" s="1"/>
  <c r="I3175" i="2" s="1"/>
  <c r="I3176" i="2" s="1"/>
  <c r="I3177" i="2" s="1"/>
  <c r="I3178" i="2" s="1"/>
  <c r="I3179" i="2" s="1"/>
  <c r="I3180" i="2" s="1"/>
  <c r="I3181" i="2" s="1"/>
  <c r="I3182" i="2" s="1"/>
  <c r="I3183" i="2" s="1"/>
  <c r="I3184" i="2" s="1"/>
  <c r="I3185" i="2" s="1"/>
  <c r="I3186" i="2" s="1"/>
  <c r="I3187" i="2" s="1"/>
  <c r="I3188" i="2" s="1"/>
  <c r="I3189" i="2" s="1"/>
  <c r="I3190" i="2" s="1"/>
  <c r="I3191" i="2" s="1"/>
  <c r="I3192" i="2" s="1"/>
  <c r="I3193" i="2" s="1"/>
  <c r="I3194" i="2" s="1"/>
  <c r="I3195" i="2" s="1"/>
  <c r="I3196" i="2" s="1"/>
  <c r="I3197" i="2" s="1"/>
  <c r="I3198" i="2" s="1"/>
  <c r="I3199" i="2" s="1"/>
  <c r="I3200" i="2" s="1"/>
  <c r="I3201" i="2" s="1"/>
  <c r="I3202" i="2" s="1"/>
  <c r="I3203" i="2" s="1"/>
  <c r="I3204" i="2" s="1"/>
  <c r="I3205" i="2" s="1"/>
  <c r="I3206" i="2" s="1"/>
  <c r="I3207" i="2" s="1"/>
  <c r="I3208" i="2" s="1"/>
  <c r="I3209" i="2" s="1"/>
  <c r="I3210" i="2" s="1"/>
  <c r="I3211" i="2" s="1"/>
  <c r="I3212" i="2" s="1"/>
  <c r="I3213" i="2" s="1"/>
  <c r="I3214" i="2" s="1"/>
  <c r="I3215" i="2" s="1"/>
  <c r="I3216" i="2" s="1"/>
  <c r="I3217" i="2" s="1"/>
  <c r="I3218" i="2" s="1"/>
  <c r="I3219" i="2" s="1"/>
  <c r="I3220" i="2" s="1"/>
  <c r="I3221" i="2" s="1"/>
  <c r="I3222" i="2" s="1"/>
  <c r="I3223" i="2" s="1"/>
  <c r="I3224" i="2" s="1"/>
  <c r="I3225" i="2" s="1"/>
  <c r="I3226" i="2" s="1"/>
  <c r="I3227" i="2" s="1"/>
  <c r="I3228" i="2" s="1"/>
  <c r="I3229" i="2" s="1"/>
  <c r="I3230" i="2" s="1"/>
  <c r="I3231" i="2" s="1"/>
  <c r="I3232" i="2" s="1"/>
  <c r="I3233" i="2" s="1"/>
  <c r="I3234" i="2" s="1"/>
  <c r="I3235" i="2" s="1"/>
  <c r="I3236" i="2" s="1"/>
  <c r="I3237" i="2" s="1"/>
  <c r="I3238" i="2" s="1"/>
  <c r="I3239" i="2" s="1"/>
  <c r="I3240" i="2" s="1"/>
  <c r="I3241" i="2" s="1"/>
  <c r="I3242" i="2" s="1"/>
  <c r="I3243" i="2" s="1"/>
  <c r="I3244" i="2" s="1"/>
  <c r="I3245" i="2" s="1"/>
  <c r="I3246" i="2" s="1"/>
  <c r="I3247" i="2" s="1"/>
  <c r="I3248" i="2" s="1"/>
  <c r="I3249" i="2" s="1"/>
  <c r="I3250" i="2" s="1"/>
  <c r="I3251" i="2" s="1"/>
  <c r="I3252" i="2" s="1"/>
  <c r="I3253" i="2" s="1"/>
  <c r="I3254" i="2" s="1"/>
  <c r="I3255" i="2" s="1"/>
  <c r="I3256" i="2" s="1"/>
  <c r="I3257" i="2" s="1"/>
  <c r="I3258" i="2" s="1"/>
  <c r="I3259" i="2" s="1"/>
  <c r="I3260" i="2" s="1"/>
  <c r="I3261" i="2" s="1"/>
  <c r="I3262" i="2" s="1"/>
  <c r="I3263" i="2" s="1"/>
  <c r="I3264" i="2" s="1"/>
  <c r="I3265" i="2" s="1"/>
  <c r="I3266" i="2" s="1"/>
  <c r="I3267" i="2" s="1"/>
  <c r="I3268" i="2" s="1"/>
  <c r="I3269" i="2" s="1"/>
  <c r="I3270" i="2" s="1"/>
  <c r="I3271" i="2" s="1"/>
  <c r="I3272" i="2" s="1"/>
  <c r="I3273" i="2" s="1"/>
  <c r="I3274" i="2" s="1"/>
  <c r="I3275" i="2" s="1"/>
  <c r="I3276" i="2" s="1"/>
  <c r="I3277" i="2" s="1"/>
  <c r="I3278" i="2" s="1"/>
  <c r="I3279" i="2" s="1"/>
  <c r="I3280" i="2" s="1"/>
  <c r="I3281" i="2" s="1"/>
  <c r="I3282" i="2" s="1"/>
  <c r="I3283" i="2" s="1"/>
  <c r="I3284" i="2" s="1"/>
  <c r="I3285" i="2" s="1"/>
  <c r="I3286" i="2" s="1"/>
  <c r="I3287" i="2" s="1"/>
  <c r="I3288" i="2" s="1"/>
  <c r="I3289" i="2" s="1"/>
  <c r="I3290" i="2" s="1"/>
  <c r="I3291" i="2" s="1"/>
  <c r="I3292" i="2" s="1"/>
  <c r="I3293" i="2" s="1"/>
  <c r="I3294" i="2" s="1"/>
  <c r="I3295" i="2" s="1"/>
  <c r="I3296" i="2" s="1"/>
  <c r="I3297" i="2" s="1"/>
  <c r="I3298" i="2" s="1"/>
  <c r="I3299" i="2" s="1"/>
  <c r="I3300" i="2" s="1"/>
  <c r="I3301" i="2" s="1"/>
  <c r="I3302" i="2" s="1"/>
  <c r="I3303" i="2" s="1"/>
  <c r="I3304" i="2" s="1"/>
  <c r="I3305" i="2" s="1"/>
  <c r="I3306" i="2" s="1"/>
  <c r="I3307" i="2" s="1"/>
  <c r="I3308" i="2" s="1"/>
  <c r="I3309" i="2" s="1"/>
  <c r="I3310" i="2" s="1"/>
  <c r="I3311" i="2" s="1"/>
  <c r="I3312" i="2" s="1"/>
  <c r="I3313" i="2" s="1"/>
  <c r="I3314" i="2" s="1"/>
  <c r="I3315" i="2" s="1"/>
  <c r="I3316" i="2" s="1"/>
  <c r="I3317" i="2" s="1"/>
  <c r="I3318" i="2" s="1"/>
  <c r="I3319" i="2" s="1"/>
  <c r="I3320" i="2" s="1"/>
  <c r="I3321" i="2" s="1"/>
  <c r="I3322" i="2" s="1"/>
  <c r="I3323" i="2" s="1"/>
  <c r="I3324" i="2" s="1"/>
  <c r="I3325" i="2" s="1"/>
  <c r="I3326" i="2" s="1"/>
  <c r="I3327" i="2" s="1"/>
  <c r="I3328" i="2" s="1"/>
  <c r="I3329" i="2" s="1"/>
  <c r="I3330" i="2" s="1"/>
  <c r="I3331" i="2" s="1"/>
  <c r="I3332" i="2" s="1"/>
  <c r="I3333" i="2" s="1"/>
  <c r="I3334" i="2" s="1"/>
  <c r="I3335" i="2" s="1"/>
  <c r="I3336" i="2" s="1"/>
  <c r="I3337" i="2" s="1"/>
  <c r="I3338" i="2" s="1"/>
  <c r="I3339" i="2" s="1"/>
  <c r="I3340" i="2" s="1"/>
  <c r="I3341" i="2" s="1"/>
  <c r="I3342" i="2" s="1"/>
  <c r="I3343" i="2" s="1"/>
  <c r="I3344" i="2" s="1"/>
  <c r="I3345" i="2" s="1"/>
  <c r="I3346" i="2" s="1"/>
  <c r="I3347" i="2" s="1"/>
  <c r="I3348" i="2" s="1"/>
  <c r="I3349" i="2" s="1"/>
  <c r="I3350" i="2" s="1"/>
  <c r="I3351" i="2" s="1"/>
  <c r="I3352" i="2" s="1"/>
  <c r="I3353" i="2" s="1"/>
  <c r="I3354" i="2" s="1"/>
  <c r="I3355" i="2" s="1"/>
  <c r="I3356" i="2" s="1"/>
  <c r="I3357" i="2" s="1"/>
  <c r="I3358" i="2" s="1"/>
  <c r="I3359" i="2" s="1"/>
  <c r="I3360" i="2" s="1"/>
  <c r="I3361" i="2" s="1"/>
  <c r="I3362" i="2" s="1"/>
  <c r="I3363" i="2" s="1"/>
  <c r="I3364" i="2" s="1"/>
  <c r="I3365" i="2" s="1"/>
  <c r="I3366" i="2" s="1"/>
  <c r="I3367" i="2" s="1"/>
  <c r="I3368" i="2" s="1"/>
  <c r="I3369" i="2" s="1"/>
  <c r="I3370" i="2" s="1"/>
  <c r="I3371" i="2" s="1"/>
  <c r="I3372" i="2" s="1"/>
  <c r="I3373" i="2" s="1"/>
  <c r="I3374" i="2" s="1"/>
  <c r="I3375" i="2" s="1"/>
  <c r="I3376" i="2" s="1"/>
  <c r="I3377" i="2" s="1"/>
  <c r="I3378" i="2" s="1"/>
  <c r="I3379" i="2" s="1"/>
  <c r="I3380" i="2" s="1"/>
  <c r="I3381" i="2" s="1"/>
  <c r="I3382" i="2" s="1"/>
  <c r="I3383" i="2" s="1"/>
  <c r="I3384" i="2" s="1"/>
  <c r="I3385" i="2" s="1"/>
  <c r="I3386" i="2" s="1"/>
  <c r="I3387" i="2" s="1"/>
  <c r="I3388" i="2" s="1"/>
  <c r="I3389" i="2" s="1"/>
  <c r="I3390" i="2" s="1"/>
  <c r="I3391" i="2" s="1"/>
  <c r="I3392" i="2" s="1"/>
  <c r="I3393" i="2" s="1"/>
  <c r="I3394" i="2" s="1"/>
  <c r="I3395" i="2" s="1"/>
  <c r="I3396" i="2" s="1"/>
  <c r="I3397" i="2" s="1"/>
  <c r="I3398" i="2" s="1"/>
  <c r="I3399" i="2" s="1"/>
  <c r="I3400" i="2" s="1"/>
  <c r="I3401" i="2" s="1"/>
  <c r="I3402" i="2" s="1"/>
  <c r="I3403" i="2" s="1"/>
  <c r="I3404" i="2" s="1"/>
  <c r="I3405" i="2" s="1"/>
  <c r="I3406" i="2" s="1"/>
  <c r="I3407" i="2" s="1"/>
  <c r="I3408" i="2" s="1"/>
  <c r="I3409" i="2" s="1"/>
  <c r="I3410" i="2" s="1"/>
  <c r="I3411" i="2" s="1"/>
  <c r="I3412" i="2" s="1"/>
  <c r="I3413" i="2" s="1"/>
  <c r="I3414" i="2" s="1"/>
  <c r="I3415" i="2" s="1"/>
  <c r="I3416" i="2" s="1"/>
  <c r="I3417" i="2" s="1"/>
  <c r="I3418" i="2" s="1"/>
  <c r="I3419" i="2" s="1"/>
  <c r="I3420" i="2" s="1"/>
  <c r="I3421" i="2" s="1"/>
  <c r="I3422" i="2" s="1"/>
  <c r="I3423" i="2" s="1"/>
  <c r="I3424" i="2" s="1"/>
  <c r="I3425" i="2" s="1"/>
  <c r="I3426" i="2" s="1"/>
  <c r="I3427" i="2" s="1"/>
  <c r="I3428" i="2" s="1"/>
  <c r="I3429" i="2" s="1"/>
  <c r="I3430" i="2" s="1"/>
  <c r="I3431" i="2" s="1"/>
  <c r="I3432" i="2" s="1"/>
  <c r="I3433" i="2" s="1"/>
  <c r="I3434" i="2" s="1"/>
  <c r="I3435" i="2" s="1"/>
  <c r="I3436" i="2" s="1"/>
  <c r="I3437" i="2" s="1"/>
  <c r="I3438" i="2" s="1"/>
  <c r="I3439" i="2" s="1"/>
  <c r="I3440" i="2" s="1"/>
  <c r="I3441" i="2" s="1"/>
  <c r="I3442" i="2" s="1"/>
  <c r="I3443" i="2" s="1"/>
  <c r="I3444" i="2" s="1"/>
  <c r="I3445" i="2" s="1"/>
  <c r="I3446" i="2" s="1"/>
  <c r="I3447" i="2" s="1"/>
  <c r="I3448" i="2" s="1"/>
  <c r="I3449" i="2" s="1"/>
  <c r="I3450" i="2" s="1"/>
  <c r="I3451" i="2" s="1"/>
  <c r="I3452" i="2" s="1"/>
  <c r="I3453" i="2" s="1"/>
  <c r="I3454" i="2" s="1"/>
  <c r="I3455" i="2" s="1"/>
  <c r="I3456" i="2" s="1"/>
  <c r="I3457" i="2" s="1"/>
  <c r="I3458" i="2" s="1"/>
  <c r="I3459" i="2" s="1"/>
  <c r="I3460" i="2" s="1"/>
  <c r="I3461" i="2" s="1"/>
  <c r="I3462" i="2" s="1"/>
  <c r="I3463" i="2" s="1"/>
  <c r="I3464" i="2" s="1"/>
  <c r="I3465" i="2" s="1"/>
  <c r="I3466" i="2" s="1"/>
  <c r="I3467" i="2" s="1"/>
  <c r="I3468" i="2" s="1"/>
  <c r="I3469" i="2" s="1"/>
  <c r="I3470" i="2" s="1"/>
  <c r="I3471" i="2" s="1"/>
  <c r="I3472" i="2" s="1"/>
  <c r="I3473" i="2" s="1"/>
  <c r="I3474" i="2" s="1"/>
  <c r="I3475" i="2" s="1"/>
  <c r="I3476" i="2" s="1"/>
  <c r="I3477" i="2" s="1"/>
  <c r="I3478" i="2" s="1"/>
  <c r="I3479" i="2" s="1"/>
  <c r="I3480" i="2" s="1"/>
  <c r="I3481" i="2" s="1"/>
  <c r="I3482" i="2" s="1"/>
  <c r="I3483" i="2" s="1"/>
  <c r="I3484" i="2" s="1"/>
  <c r="I3485" i="2" s="1"/>
  <c r="I3486" i="2" s="1"/>
  <c r="I3487" i="2" s="1"/>
  <c r="I3488" i="2" s="1"/>
  <c r="I3489" i="2" s="1"/>
  <c r="I3490" i="2" s="1"/>
  <c r="I3491" i="2" s="1"/>
  <c r="I3492" i="2" s="1"/>
  <c r="I3493" i="2" s="1"/>
  <c r="I3494" i="2" s="1"/>
  <c r="I3495" i="2" s="1"/>
  <c r="I3496" i="2" s="1"/>
  <c r="I3497" i="2" s="1"/>
  <c r="I3498" i="2" s="1"/>
  <c r="I3499" i="2" s="1"/>
  <c r="I3500" i="2" s="1"/>
  <c r="I3501" i="2" s="1"/>
  <c r="I3502" i="2" s="1"/>
  <c r="I3503" i="2" s="1"/>
  <c r="I3504" i="2" s="1"/>
  <c r="I3505" i="2" s="1"/>
  <c r="I3506" i="2" s="1"/>
  <c r="I3507" i="2" s="1"/>
  <c r="I3508" i="2" s="1"/>
  <c r="I3509" i="2" s="1"/>
  <c r="I3510" i="2" s="1"/>
  <c r="I3511" i="2" s="1"/>
  <c r="I3512" i="2" s="1"/>
  <c r="I3513" i="2" s="1"/>
  <c r="I3514" i="2" s="1"/>
  <c r="I3515" i="2" s="1"/>
  <c r="I3516" i="2" s="1"/>
  <c r="I3517" i="2" s="1"/>
  <c r="I3518" i="2" s="1"/>
  <c r="I3519" i="2" s="1"/>
  <c r="I3520" i="2" s="1"/>
  <c r="I3521" i="2" s="1"/>
  <c r="I3522" i="2" s="1"/>
  <c r="I3523" i="2" s="1"/>
  <c r="I3524" i="2" s="1"/>
  <c r="I3525" i="2" s="1"/>
  <c r="I3526" i="2" s="1"/>
  <c r="I3527" i="2" s="1"/>
  <c r="I3528" i="2" s="1"/>
  <c r="I3529" i="2" s="1"/>
  <c r="I3530" i="2" s="1"/>
  <c r="I3531" i="2" s="1"/>
  <c r="I3532" i="2" s="1"/>
  <c r="I3533" i="2" s="1"/>
  <c r="I3534" i="2" s="1"/>
  <c r="I3535" i="2" s="1"/>
  <c r="I3536" i="2" s="1"/>
  <c r="I3537" i="2" s="1"/>
  <c r="I3538" i="2" s="1"/>
  <c r="I3539" i="2" s="1"/>
  <c r="I3540" i="2" s="1"/>
  <c r="I3541" i="2" s="1"/>
  <c r="I3542" i="2" s="1"/>
  <c r="I3543" i="2" s="1"/>
  <c r="I3544" i="2" s="1"/>
  <c r="I3545" i="2" s="1"/>
  <c r="I3546" i="2" s="1"/>
  <c r="I3547" i="2" s="1"/>
  <c r="I3548" i="2" s="1"/>
  <c r="I3549" i="2" s="1"/>
  <c r="I3550" i="2" s="1"/>
  <c r="I3551" i="2" s="1"/>
  <c r="I3552" i="2" s="1"/>
  <c r="I3553" i="2" s="1"/>
  <c r="I3554" i="2" s="1"/>
  <c r="I3555" i="2" s="1"/>
  <c r="I3556" i="2" s="1"/>
  <c r="I3557" i="2" s="1"/>
  <c r="I3558" i="2" s="1"/>
  <c r="I3559" i="2" s="1"/>
  <c r="I3560" i="2" s="1"/>
  <c r="I3561" i="2" s="1"/>
  <c r="I3562" i="2" s="1"/>
  <c r="I3563" i="2" s="1"/>
  <c r="I3564" i="2" s="1"/>
  <c r="I3565" i="2" s="1"/>
  <c r="I3566" i="2" s="1"/>
  <c r="I3567" i="2" s="1"/>
  <c r="I3568" i="2" s="1"/>
  <c r="I3569" i="2" s="1"/>
  <c r="I3570" i="2" s="1"/>
  <c r="I3571" i="2" s="1"/>
  <c r="I3572" i="2" s="1"/>
  <c r="I3573" i="2" s="1"/>
  <c r="I3574" i="2" s="1"/>
  <c r="I3575" i="2" s="1"/>
  <c r="I3576" i="2" s="1"/>
  <c r="I3577" i="2" s="1"/>
  <c r="I3578" i="2" s="1"/>
  <c r="I3579" i="2" s="1"/>
  <c r="I3580" i="2" s="1"/>
  <c r="I3581" i="2" s="1"/>
  <c r="I3582" i="2" s="1"/>
  <c r="I3583" i="2" s="1"/>
  <c r="I3584" i="2" s="1"/>
  <c r="I3585" i="2" s="1"/>
  <c r="I3586" i="2" s="1"/>
  <c r="I3587" i="2" s="1"/>
  <c r="I3588" i="2" s="1"/>
  <c r="I3589" i="2" s="1"/>
  <c r="I3590" i="2" s="1"/>
  <c r="I3591" i="2" s="1"/>
  <c r="I3592" i="2" s="1"/>
  <c r="I3593" i="2" s="1"/>
  <c r="I3594" i="2" s="1"/>
  <c r="I3595" i="2" s="1"/>
  <c r="I3596" i="2" s="1"/>
  <c r="I3597" i="2" s="1"/>
  <c r="I3598" i="2" s="1"/>
  <c r="I3599" i="2" s="1"/>
  <c r="I3600" i="2" s="1"/>
  <c r="I3601" i="2" s="1"/>
  <c r="I3602" i="2" s="1"/>
  <c r="I3603" i="2" s="1"/>
  <c r="I3604" i="2" s="1"/>
  <c r="I3605" i="2" s="1"/>
  <c r="I3606" i="2" s="1"/>
  <c r="I3607" i="2" s="1"/>
  <c r="I3608" i="2" s="1"/>
  <c r="I3609" i="2" s="1"/>
  <c r="I3610" i="2" s="1"/>
  <c r="I3611" i="2" s="1"/>
  <c r="I3612" i="2" s="1"/>
  <c r="I3613" i="2" s="1"/>
  <c r="I3614" i="2" s="1"/>
  <c r="I3615" i="2" s="1"/>
  <c r="I3616" i="2" s="1"/>
  <c r="I3617" i="2" s="1"/>
  <c r="I3618" i="2" s="1"/>
  <c r="I3619" i="2" s="1"/>
  <c r="I3620" i="2" s="1"/>
  <c r="I3621" i="2" s="1"/>
  <c r="I3622" i="2" s="1"/>
  <c r="I3623" i="2" s="1"/>
  <c r="I3624" i="2" s="1"/>
  <c r="I3625" i="2" s="1"/>
  <c r="I3626" i="2" s="1"/>
  <c r="I3627" i="2" s="1"/>
  <c r="I3628" i="2" s="1"/>
  <c r="I3629" i="2" s="1"/>
  <c r="I3630" i="2" s="1"/>
  <c r="I3631" i="2" s="1"/>
  <c r="I3632" i="2" s="1"/>
  <c r="I3633" i="2" s="1"/>
  <c r="I3634" i="2" s="1"/>
  <c r="I3635" i="2" s="1"/>
  <c r="I3636" i="2" s="1"/>
  <c r="I3637" i="2" s="1"/>
  <c r="I3638" i="2" s="1"/>
  <c r="I3639" i="2" s="1"/>
  <c r="I3640" i="2" s="1"/>
  <c r="I3641" i="2" s="1"/>
  <c r="I3642" i="2" s="1"/>
  <c r="I3643" i="2" s="1"/>
  <c r="I3644" i="2" s="1"/>
  <c r="I3645" i="2" s="1"/>
  <c r="I3646" i="2" s="1"/>
  <c r="I3647" i="2" s="1"/>
  <c r="I3648" i="2" s="1"/>
  <c r="I3649" i="2" s="1"/>
  <c r="I3650" i="2" s="1"/>
  <c r="I3651" i="2" s="1"/>
  <c r="I3652" i="2" s="1"/>
  <c r="I3653" i="2" s="1"/>
  <c r="I3654" i="2" s="1"/>
  <c r="I3655" i="2" s="1"/>
  <c r="I3656" i="2" s="1"/>
  <c r="I3657" i="2" s="1"/>
  <c r="I3658" i="2" s="1"/>
  <c r="I3659" i="2" s="1"/>
  <c r="I3660" i="2" s="1"/>
  <c r="I3661" i="2" s="1"/>
  <c r="I3662" i="2" s="1"/>
  <c r="I3663" i="2" s="1"/>
  <c r="I3664" i="2" s="1"/>
  <c r="I3665" i="2" s="1"/>
  <c r="I3666" i="2" s="1"/>
  <c r="I3667" i="2" s="1"/>
  <c r="I3668" i="2" s="1"/>
  <c r="I3669" i="2" s="1"/>
  <c r="I3670" i="2" s="1"/>
  <c r="I3671" i="2" s="1"/>
  <c r="I3672" i="2" s="1"/>
  <c r="I3673" i="2" s="1"/>
  <c r="I3674" i="2" s="1"/>
  <c r="I3675" i="2" s="1"/>
  <c r="I3676" i="2" s="1"/>
  <c r="I3677" i="2" s="1"/>
  <c r="I3678" i="2" s="1"/>
  <c r="I3679" i="2" s="1"/>
  <c r="I3680" i="2" s="1"/>
  <c r="I3681" i="2" s="1"/>
  <c r="I3682" i="2" s="1"/>
  <c r="I3683" i="2" s="1"/>
  <c r="I3684" i="2" s="1"/>
  <c r="I3685" i="2" s="1"/>
  <c r="I3686" i="2" s="1"/>
  <c r="I3687" i="2" s="1"/>
  <c r="I3688" i="2" s="1"/>
  <c r="I3689" i="2" s="1"/>
  <c r="I3690" i="2" s="1"/>
  <c r="I3691" i="2" s="1"/>
  <c r="I3692" i="2" s="1"/>
  <c r="I3693" i="2" s="1"/>
  <c r="I3694" i="2" s="1"/>
  <c r="I3695" i="2" s="1"/>
  <c r="I3696" i="2" s="1"/>
  <c r="I3697" i="2" s="1"/>
  <c r="I3698" i="2" s="1"/>
  <c r="I3699" i="2" s="1"/>
  <c r="I3700" i="2" s="1"/>
  <c r="I3701" i="2" s="1"/>
  <c r="I3702" i="2" s="1"/>
  <c r="I3703" i="2" s="1"/>
  <c r="I3704" i="2" s="1"/>
  <c r="I3705" i="2" s="1"/>
  <c r="I3706" i="2" s="1"/>
  <c r="I3707" i="2" s="1"/>
  <c r="I3708" i="2" s="1"/>
  <c r="I3709" i="2" s="1"/>
  <c r="I3710" i="2" s="1"/>
  <c r="I3711" i="2" s="1"/>
  <c r="I3712" i="2" s="1"/>
  <c r="I3713" i="2" s="1"/>
  <c r="I3714" i="2" s="1"/>
  <c r="I3715" i="2" s="1"/>
  <c r="I3716" i="2" s="1"/>
  <c r="I3717" i="2" s="1"/>
  <c r="I3718" i="2" s="1"/>
  <c r="I3719" i="2" s="1"/>
  <c r="I3720" i="2" s="1"/>
  <c r="I3721" i="2" s="1"/>
  <c r="I3722" i="2" s="1"/>
  <c r="I3723" i="2" s="1"/>
  <c r="I3724" i="2" s="1"/>
  <c r="I3725" i="2" s="1"/>
  <c r="I3726" i="2" s="1"/>
  <c r="I3727" i="2" s="1"/>
  <c r="I3728" i="2" s="1"/>
  <c r="I3729" i="2" s="1"/>
  <c r="I3730" i="2" s="1"/>
  <c r="I3731" i="2" s="1"/>
  <c r="I3732" i="2" s="1"/>
  <c r="I3733" i="2" s="1"/>
  <c r="I3734" i="2" s="1"/>
  <c r="I3735" i="2" s="1"/>
  <c r="I3736" i="2" s="1"/>
  <c r="I3737" i="2" s="1"/>
  <c r="I3738" i="2" s="1"/>
  <c r="I3739" i="2" s="1"/>
  <c r="I3740" i="2" s="1"/>
  <c r="I3741" i="2" s="1"/>
  <c r="I3742" i="2" s="1"/>
  <c r="I3743" i="2" s="1"/>
  <c r="I3744" i="2" s="1"/>
  <c r="I3745" i="2" s="1"/>
  <c r="I3746" i="2" s="1"/>
  <c r="I3747" i="2" s="1"/>
  <c r="I3748" i="2" s="1"/>
  <c r="I3749" i="2" s="1"/>
  <c r="I3750" i="2" s="1"/>
  <c r="I3751" i="2" s="1"/>
  <c r="I3752" i="2" s="1"/>
  <c r="I3753" i="2" s="1"/>
  <c r="I3754" i="2" s="1"/>
  <c r="I3755" i="2" s="1"/>
  <c r="I3756" i="2" s="1"/>
  <c r="I3757" i="2" s="1"/>
  <c r="I3758" i="2" s="1"/>
  <c r="I3759" i="2" s="1"/>
  <c r="I3760" i="2" s="1"/>
  <c r="I3761" i="2" s="1"/>
  <c r="I3762" i="2" s="1"/>
  <c r="I3763" i="2" s="1"/>
  <c r="I3764" i="2" s="1"/>
  <c r="I3765" i="2" s="1"/>
  <c r="I3766" i="2" s="1"/>
  <c r="I3767" i="2" s="1"/>
  <c r="I3768" i="2" s="1"/>
  <c r="I3769" i="2" s="1"/>
  <c r="I3770" i="2" s="1"/>
  <c r="I3771" i="2" s="1"/>
  <c r="I3772" i="2" s="1"/>
  <c r="I3773" i="2" s="1"/>
  <c r="I3774" i="2" s="1"/>
  <c r="I3775" i="2" s="1"/>
  <c r="I3776" i="2" s="1"/>
  <c r="I3777" i="2" s="1"/>
  <c r="I3778" i="2" s="1"/>
  <c r="I3779" i="2" s="1"/>
  <c r="I3780" i="2" s="1"/>
  <c r="I3781" i="2" s="1"/>
  <c r="I3782" i="2" s="1"/>
  <c r="I3783" i="2" s="1"/>
  <c r="I3784" i="2" s="1"/>
  <c r="I3785" i="2" s="1"/>
  <c r="I3786" i="2" s="1"/>
  <c r="I3787" i="2" s="1"/>
  <c r="I3788" i="2" s="1"/>
  <c r="I3789" i="2" s="1"/>
  <c r="I3790" i="2" s="1"/>
  <c r="I3791" i="2" s="1"/>
  <c r="I3792" i="2" s="1"/>
  <c r="I3793" i="2" s="1"/>
  <c r="I3794" i="2" s="1"/>
  <c r="I3795" i="2" s="1"/>
  <c r="I3796" i="2" s="1"/>
  <c r="I3797" i="2" s="1"/>
  <c r="I3798" i="2" s="1"/>
  <c r="I3799" i="2" s="1"/>
  <c r="I3800" i="2" s="1"/>
  <c r="I3801" i="2" s="1"/>
  <c r="I3802" i="2" s="1"/>
  <c r="I3803" i="2" s="1"/>
  <c r="I3804" i="2" s="1"/>
  <c r="I3805" i="2" s="1"/>
  <c r="I3806" i="2" s="1"/>
  <c r="I3807" i="2" s="1"/>
  <c r="I3808" i="2" s="1"/>
  <c r="I3809" i="2" s="1"/>
  <c r="I3810" i="2" s="1"/>
  <c r="I3811" i="2" s="1"/>
  <c r="I3812" i="2" s="1"/>
  <c r="I3813" i="2" s="1"/>
  <c r="I3814" i="2" s="1"/>
  <c r="I3815" i="2" s="1"/>
  <c r="I3816" i="2" s="1"/>
  <c r="I3817" i="2" s="1"/>
  <c r="I3818" i="2" s="1"/>
  <c r="I3819" i="2" s="1"/>
  <c r="I3820" i="2" s="1"/>
  <c r="I3821" i="2" s="1"/>
  <c r="I3822" i="2" s="1"/>
  <c r="I3823" i="2" s="1"/>
  <c r="I3824" i="2" s="1"/>
  <c r="I3825" i="2" s="1"/>
  <c r="I3826" i="2" s="1"/>
  <c r="I3827" i="2" s="1"/>
  <c r="I3828" i="2" s="1"/>
  <c r="I3829" i="2" s="1"/>
  <c r="I3830" i="2" s="1"/>
  <c r="I3831" i="2" s="1"/>
  <c r="I3832" i="2" s="1"/>
  <c r="I3833" i="2" s="1"/>
  <c r="I3834" i="2" s="1"/>
  <c r="I3835" i="2" s="1"/>
  <c r="I3836" i="2" s="1"/>
  <c r="I3837" i="2" s="1"/>
  <c r="I3838" i="2" s="1"/>
  <c r="I3839" i="2" s="1"/>
  <c r="I3840" i="2" s="1"/>
  <c r="I3841" i="2" s="1"/>
  <c r="I3842" i="2" s="1"/>
  <c r="I3843" i="2" s="1"/>
  <c r="I3844" i="2" s="1"/>
  <c r="I3845" i="2" s="1"/>
  <c r="I3846" i="2" s="1"/>
  <c r="I3847" i="2" s="1"/>
  <c r="I3848" i="2" s="1"/>
  <c r="I3849" i="2" s="1"/>
  <c r="I3850" i="2" s="1"/>
  <c r="I3851" i="2" s="1"/>
  <c r="I3852" i="2" s="1"/>
  <c r="I3853" i="2" s="1"/>
  <c r="I3854" i="2" s="1"/>
  <c r="I3855" i="2" s="1"/>
  <c r="I3856" i="2" s="1"/>
  <c r="I3857" i="2" s="1"/>
  <c r="I3858" i="2" s="1"/>
  <c r="I3859" i="2" s="1"/>
  <c r="I3860" i="2" s="1"/>
  <c r="I3861" i="2" s="1"/>
  <c r="I3862" i="2" s="1"/>
  <c r="I3863" i="2" s="1"/>
  <c r="I3864" i="2" s="1"/>
  <c r="I3865" i="2" s="1"/>
  <c r="I3866" i="2" s="1"/>
  <c r="I3867" i="2" s="1"/>
  <c r="I3868" i="2" s="1"/>
  <c r="I3869" i="2" s="1"/>
  <c r="I3870" i="2" s="1"/>
  <c r="I3871" i="2" s="1"/>
  <c r="I3872" i="2" s="1"/>
  <c r="I3873" i="2" s="1"/>
  <c r="I3874" i="2" s="1"/>
  <c r="I3875" i="2" s="1"/>
  <c r="I3876" i="2" s="1"/>
  <c r="I3877" i="2" s="1"/>
  <c r="I3878" i="2" s="1"/>
  <c r="I3879" i="2" s="1"/>
  <c r="I3880" i="2" s="1"/>
  <c r="I3881" i="2" s="1"/>
  <c r="I3882" i="2" s="1"/>
  <c r="I3883" i="2" s="1"/>
  <c r="I3884" i="2" s="1"/>
  <c r="I3885" i="2" s="1"/>
  <c r="I3886" i="2" s="1"/>
  <c r="I3887" i="2" s="1"/>
  <c r="I3888" i="2" s="1"/>
  <c r="I3889" i="2" s="1"/>
  <c r="I3890" i="2" s="1"/>
  <c r="I3891" i="2" s="1"/>
  <c r="I3892" i="2" s="1"/>
  <c r="I3893" i="2" s="1"/>
  <c r="I3894" i="2" s="1"/>
  <c r="I3895" i="2" s="1"/>
  <c r="I3896" i="2" s="1"/>
  <c r="I3897" i="2" s="1"/>
  <c r="I3898" i="2" s="1"/>
  <c r="I3899" i="2" s="1"/>
  <c r="I3900" i="2" s="1"/>
  <c r="I3901" i="2" s="1"/>
  <c r="I3902" i="2" s="1"/>
  <c r="I3903" i="2" s="1"/>
  <c r="I3904" i="2" s="1"/>
  <c r="I3905" i="2" s="1"/>
  <c r="I3906" i="2" s="1"/>
  <c r="I3907" i="2" s="1"/>
  <c r="I3908" i="2" s="1"/>
  <c r="I3909" i="2" s="1"/>
  <c r="I3910" i="2" s="1"/>
  <c r="I3911" i="2" s="1"/>
  <c r="I3912" i="2" s="1"/>
  <c r="I3913" i="2" s="1"/>
  <c r="I3914" i="2" s="1"/>
  <c r="I3915" i="2" s="1"/>
  <c r="I3916" i="2" s="1"/>
  <c r="I3917" i="2" s="1"/>
  <c r="I3918" i="2" s="1"/>
  <c r="I3919" i="2" s="1"/>
  <c r="I3920" i="2" s="1"/>
  <c r="I3921" i="2" s="1"/>
  <c r="I3922" i="2" s="1"/>
  <c r="I3923" i="2" s="1"/>
  <c r="I3924" i="2" s="1"/>
  <c r="I3925" i="2" s="1"/>
  <c r="I3926" i="2" s="1"/>
  <c r="I3927" i="2" s="1"/>
  <c r="I3928" i="2" s="1"/>
  <c r="I3929" i="2" s="1"/>
  <c r="I3930" i="2" s="1"/>
  <c r="I3931" i="2" s="1"/>
  <c r="I3932" i="2" s="1"/>
  <c r="I3933" i="2" s="1"/>
  <c r="I3934" i="2" s="1"/>
  <c r="I3935" i="2" s="1"/>
  <c r="I3936" i="2" s="1"/>
  <c r="I3937" i="2" s="1"/>
  <c r="I3938" i="2" s="1"/>
  <c r="I3939" i="2" s="1"/>
  <c r="I3940" i="2" s="1"/>
  <c r="I3941" i="2" s="1"/>
  <c r="I3942" i="2" s="1"/>
  <c r="I3943" i="2" s="1"/>
  <c r="I3944" i="2" s="1"/>
  <c r="I3945" i="2" s="1"/>
  <c r="I3946" i="2" s="1"/>
  <c r="I3947" i="2" s="1"/>
  <c r="I3948" i="2" s="1"/>
  <c r="I3949" i="2" s="1"/>
  <c r="I3950" i="2" s="1"/>
  <c r="I3951" i="2" s="1"/>
  <c r="I3952" i="2" s="1"/>
  <c r="I3953" i="2" s="1"/>
  <c r="I3954" i="2" s="1"/>
  <c r="I3955" i="2" s="1"/>
  <c r="I3956" i="2" s="1"/>
  <c r="I3957" i="2" s="1"/>
  <c r="I3958" i="2" s="1"/>
  <c r="I3959" i="2" s="1"/>
  <c r="I3960" i="2" s="1"/>
  <c r="I3961" i="2" s="1"/>
  <c r="I3962" i="2" s="1"/>
  <c r="I3963" i="2" s="1"/>
  <c r="I3964" i="2" s="1"/>
  <c r="I3965" i="2" s="1"/>
  <c r="I3966" i="2" s="1"/>
  <c r="I3967" i="2" s="1"/>
  <c r="I3968" i="2" s="1"/>
  <c r="I3969" i="2" s="1"/>
  <c r="I3970" i="2" s="1"/>
  <c r="I3971" i="2" s="1"/>
  <c r="I3972" i="2" s="1"/>
  <c r="I3973" i="2" s="1"/>
  <c r="I3974" i="2" s="1"/>
  <c r="I3975" i="2" s="1"/>
  <c r="I3976" i="2" s="1"/>
  <c r="I3977" i="2" s="1"/>
  <c r="I3978" i="2" s="1"/>
  <c r="I3979" i="2" s="1"/>
  <c r="I3980" i="2" s="1"/>
  <c r="I3981" i="2" s="1"/>
  <c r="I3982" i="2" s="1"/>
  <c r="I3983" i="2" s="1"/>
  <c r="I3984" i="2" s="1"/>
  <c r="I3985" i="2" s="1"/>
  <c r="I3986" i="2" s="1"/>
  <c r="I3987" i="2" s="1"/>
  <c r="I3988" i="2" s="1"/>
  <c r="I3989" i="2" s="1"/>
  <c r="I3990" i="2" s="1"/>
  <c r="I3991" i="2" s="1"/>
  <c r="I3992" i="2" s="1"/>
  <c r="I3993" i="2" s="1"/>
  <c r="I3994" i="2" s="1"/>
  <c r="I3995" i="2" s="1"/>
  <c r="I3996" i="2" s="1"/>
  <c r="I3997" i="2" s="1"/>
  <c r="I3998" i="2" s="1"/>
  <c r="I3999" i="2" s="1"/>
  <c r="I4000" i="2" s="1"/>
  <c r="I4001" i="2" s="1"/>
  <c r="I4002" i="2" s="1"/>
  <c r="I4003" i="2" s="1"/>
  <c r="I4004" i="2" s="1"/>
  <c r="I4005" i="2" s="1"/>
  <c r="I4006" i="2" s="1"/>
  <c r="I4007" i="2" s="1"/>
  <c r="I4008" i="2" s="1"/>
  <c r="I4009" i="2" s="1"/>
  <c r="I4010" i="2" s="1"/>
  <c r="I4011" i="2" s="1"/>
  <c r="I4012" i="2" s="1"/>
  <c r="I4013" i="2" s="1"/>
  <c r="I4014" i="2" s="1"/>
  <c r="I4015" i="2" s="1"/>
  <c r="I4016" i="2" s="1"/>
  <c r="I4017" i="2" s="1"/>
  <c r="I4018" i="2" s="1"/>
  <c r="I4019" i="2" s="1"/>
  <c r="I4020" i="2" s="1"/>
  <c r="I4021" i="2" s="1"/>
  <c r="I4022" i="2" s="1"/>
  <c r="I4023" i="2" s="1"/>
  <c r="I4024" i="2" s="1"/>
  <c r="I4025" i="2" s="1"/>
  <c r="I4026" i="2" s="1"/>
  <c r="I4027" i="2" s="1"/>
  <c r="I4028" i="2" s="1"/>
  <c r="I4029" i="2" s="1"/>
  <c r="I4030" i="2" s="1"/>
  <c r="I4031" i="2" s="1"/>
  <c r="I4032" i="2" s="1"/>
  <c r="I4033" i="2" s="1"/>
  <c r="I4034" i="2" s="1"/>
  <c r="I4035" i="2" s="1"/>
  <c r="I4036" i="2" s="1"/>
  <c r="I4037" i="2" s="1"/>
  <c r="I4038" i="2" s="1"/>
  <c r="I4039" i="2" s="1"/>
  <c r="I4040" i="2" s="1"/>
  <c r="I4041" i="2" s="1"/>
  <c r="I4042" i="2" s="1"/>
  <c r="I4043" i="2" s="1"/>
  <c r="I4044" i="2" s="1"/>
  <c r="I4045" i="2" s="1"/>
  <c r="I4046" i="2" s="1"/>
  <c r="I4047" i="2" s="1"/>
  <c r="I4048" i="2" s="1"/>
  <c r="I4049" i="2" s="1"/>
  <c r="I4050" i="2" s="1"/>
  <c r="I4051" i="2" s="1"/>
  <c r="I4052" i="2" s="1"/>
  <c r="I4053" i="2" s="1"/>
  <c r="I4054" i="2" s="1"/>
  <c r="I4055" i="2" s="1"/>
  <c r="I4056" i="2" s="1"/>
  <c r="I4057" i="2" s="1"/>
  <c r="I4058" i="2" s="1"/>
  <c r="I4059" i="2" s="1"/>
  <c r="I4060" i="2" s="1"/>
  <c r="I4061" i="2" s="1"/>
  <c r="I4062" i="2" s="1"/>
  <c r="I4063" i="2" s="1"/>
  <c r="I4064" i="2" s="1"/>
  <c r="I4065" i="2" s="1"/>
  <c r="I4066" i="2" s="1"/>
  <c r="I4067" i="2" s="1"/>
  <c r="I4068" i="2" s="1"/>
  <c r="I4069" i="2" s="1"/>
  <c r="I4070" i="2" s="1"/>
  <c r="I4071" i="2" s="1"/>
  <c r="I4072" i="2" s="1"/>
  <c r="I4073" i="2" s="1"/>
  <c r="I4074" i="2" s="1"/>
  <c r="I4075" i="2" s="1"/>
  <c r="I4076" i="2" s="1"/>
  <c r="I4077" i="2" s="1"/>
  <c r="I4078" i="2" s="1"/>
  <c r="I4079" i="2" s="1"/>
  <c r="I4080" i="2" s="1"/>
  <c r="I4081" i="2" s="1"/>
  <c r="I4082" i="2" s="1"/>
  <c r="I4083" i="2" s="1"/>
  <c r="I4084" i="2" s="1"/>
  <c r="I4085" i="2" s="1"/>
  <c r="I4086" i="2" s="1"/>
  <c r="I4087" i="2" s="1"/>
  <c r="I4088" i="2" s="1"/>
  <c r="I4089" i="2" s="1"/>
  <c r="I4090" i="2" s="1"/>
  <c r="I4091" i="2" s="1"/>
  <c r="I4092" i="2" s="1"/>
  <c r="I4093" i="2" s="1"/>
  <c r="I4094" i="2" s="1"/>
  <c r="I4095" i="2" s="1"/>
  <c r="I4096" i="2" s="1"/>
  <c r="I4097" i="2" s="1"/>
  <c r="I4098" i="2" s="1"/>
  <c r="I4099" i="2" s="1"/>
  <c r="I4100" i="2" s="1"/>
  <c r="I4101" i="2" s="1"/>
  <c r="I4102" i="2" s="1"/>
  <c r="I4103" i="2" s="1"/>
  <c r="I4104" i="2" s="1"/>
  <c r="I4105" i="2" s="1"/>
  <c r="I4106" i="2" s="1"/>
  <c r="I4107" i="2" s="1"/>
  <c r="I4108" i="2" s="1"/>
  <c r="I4109" i="2" s="1"/>
  <c r="I4110" i="2" s="1"/>
  <c r="I4111" i="2" s="1"/>
  <c r="I4112" i="2" s="1"/>
  <c r="I4113" i="2" s="1"/>
  <c r="I4114" i="2" s="1"/>
  <c r="I4115" i="2" s="1"/>
  <c r="I4116" i="2" s="1"/>
  <c r="I4117" i="2" s="1"/>
  <c r="I4118" i="2" s="1"/>
  <c r="I4119" i="2" s="1"/>
  <c r="I4120" i="2" s="1"/>
  <c r="I4121" i="2" s="1"/>
  <c r="I4122" i="2" s="1"/>
  <c r="I4123" i="2" s="1"/>
  <c r="I4124" i="2" s="1"/>
  <c r="I4125" i="2" s="1"/>
  <c r="I4126" i="2" s="1"/>
  <c r="I4127" i="2" s="1"/>
  <c r="I4128" i="2" s="1"/>
  <c r="I4129" i="2" s="1"/>
  <c r="I4130" i="2" s="1"/>
  <c r="I4131" i="2" s="1"/>
  <c r="I4132" i="2" s="1"/>
  <c r="I4133" i="2" s="1"/>
  <c r="I4134" i="2" s="1"/>
  <c r="I4135" i="2" s="1"/>
  <c r="I4136" i="2" s="1"/>
  <c r="I4137" i="2" s="1"/>
  <c r="I4138" i="2" s="1"/>
  <c r="I4139" i="2" s="1"/>
  <c r="I4140" i="2" s="1"/>
  <c r="I4141" i="2" s="1"/>
  <c r="I4142" i="2" s="1"/>
  <c r="I4143" i="2" s="1"/>
  <c r="I4144" i="2" s="1"/>
  <c r="I4145" i="2" s="1"/>
  <c r="I4146" i="2" s="1"/>
  <c r="I4147" i="2" s="1"/>
  <c r="I4148" i="2" s="1"/>
  <c r="I4149" i="2" s="1"/>
  <c r="I4150" i="2" s="1"/>
  <c r="I4151" i="2" s="1"/>
  <c r="I4152" i="2" s="1"/>
  <c r="I4153" i="2" s="1"/>
  <c r="I4154" i="2" s="1"/>
  <c r="I4155" i="2" s="1"/>
  <c r="I4156" i="2" s="1"/>
  <c r="I4157" i="2" s="1"/>
  <c r="I4158" i="2" s="1"/>
  <c r="I4159" i="2" s="1"/>
  <c r="I4160" i="2" s="1"/>
  <c r="I4161" i="2" s="1"/>
  <c r="I4162" i="2" s="1"/>
  <c r="I4163" i="2" s="1"/>
  <c r="I4164" i="2" s="1"/>
  <c r="I4165" i="2" s="1"/>
  <c r="I4166" i="2" s="1"/>
  <c r="I4167" i="2" s="1"/>
  <c r="I4168" i="2" s="1"/>
  <c r="I4169" i="2" s="1"/>
  <c r="I4170" i="2" s="1"/>
  <c r="I4171" i="2" s="1"/>
  <c r="I4172" i="2" s="1"/>
  <c r="I4173" i="2" s="1"/>
  <c r="I4174" i="2" s="1"/>
  <c r="I4175" i="2" s="1"/>
  <c r="I4176" i="2" s="1"/>
  <c r="I4177" i="2" s="1"/>
  <c r="I4178" i="2" s="1"/>
  <c r="I4179" i="2" s="1"/>
  <c r="I4180" i="2" s="1"/>
  <c r="I4181" i="2" s="1"/>
  <c r="I4182" i="2" s="1"/>
  <c r="I4183" i="2" s="1"/>
  <c r="I4184" i="2" s="1"/>
  <c r="I4185" i="2" s="1"/>
  <c r="I4186" i="2" s="1"/>
  <c r="I4187" i="2" s="1"/>
  <c r="I4188" i="2" s="1"/>
  <c r="I4189" i="2" s="1"/>
  <c r="I4190" i="2" s="1"/>
  <c r="I4191" i="2" s="1"/>
  <c r="I4192" i="2" s="1"/>
  <c r="I4193" i="2" s="1"/>
  <c r="I4194" i="2" s="1"/>
  <c r="I4195" i="2" s="1"/>
  <c r="I4196" i="2" s="1"/>
  <c r="I4197" i="2" s="1"/>
  <c r="I4198" i="2" s="1"/>
  <c r="I4199" i="2" s="1"/>
  <c r="I4200" i="2" s="1"/>
  <c r="I4201" i="2" s="1"/>
  <c r="I4202" i="2" s="1"/>
  <c r="I4203" i="2" s="1"/>
  <c r="I4204" i="2" s="1"/>
  <c r="I4205" i="2" s="1"/>
  <c r="I4206" i="2" s="1"/>
  <c r="I4207" i="2" s="1"/>
  <c r="I4208" i="2" s="1"/>
  <c r="I4209" i="2" s="1"/>
  <c r="I4210" i="2" s="1"/>
  <c r="I4211" i="2" s="1"/>
  <c r="I4212" i="2" s="1"/>
  <c r="I4213" i="2" s="1"/>
  <c r="I4214" i="2" s="1"/>
  <c r="I4215" i="2" s="1"/>
  <c r="I4216" i="2" s="1"/>
  <c r="I4217" i="2" s="1"/>
  <c r="I4218" i="2" s="1"/>
  <c r="I4219" i="2" s="1"/>
  <c r="I4220" i="2" s="1"/>
  <c r="I4221" i="2" s="1"/>
  <c r="I4222" i="2" s="1"/>
  <c r="I4223" i="2" s="1"/>
  <c r="I4224" i="2" s="1"/>
  <c r="I4225" i="2" s="1"/>
  <c r="I4226" i="2" s="1"/>
  <c r="I4227" i="2" s="1"/>
  <c r="I4228" i="2" s="1"/>
  <c r="I4229" i="2" s="1"/>
  <c r="I4230" i="2" s="1"/>
  <c r="I4231" i="2" s="1"/>
  <c r="I4232" i="2" s="1"/>
  <c r="I4233" i="2" s="1"/>
  <c r="I4234" i="2" s="1"/>
  <c r="I4235" i="2" s="1"/>
  <c r="I4236" i="2" s="1"/>
  <c r="I4237" i="2" s="1"/>
  <c r="I4238" i="2" s="1"/>
  <c r="I4239" i="2" s="1"/>
  <c r="I4240" i="2" s="1"/>
  <c r="I4241" i="2" s="1"/>
  <c r="I4242" i="2" s="1"/>
  <c r="I4243" i="2" s="1"/>
  <c r="I4244" i="2" s="1"/>
  <c r="I4245" i="2" s="1"/>
  <c r="I4246" i="2" s="1"/>
  <c r="I4247" i="2" s="1"/>
  <c r="I4248" i="2" s="1"/>
  <c r="I4249" i="2" s="1"/>
  <c r="I4250" i="2" s="1"/>
  <c r="I4251" i="2" s="1"/>
  <c r="I4252" i="2" s="1"/>
  <c r="I4253" i="2" s="1"/>
  <c r="I4254" i="2" s="1"/>
  <c r="I4255" i="2" s="1"/>
  <c r="I4256" i="2" s="1"/>
  <c r="I4257" i="2" s="1"/>
  <c r="I4258" i="2" s="1"/>
  <c r="I4259" i="2" s="1"/>
  <c r="I4260" i="2" s="1"/>
  <c r="I4261" i="2" s="1"/>
  <c r="I4262" i="2" s="1"/>
  <c r="I4263" i="2" s="1"/>
  <c r="I4264" i="2" s="1"/>
  <c r="I4265" i="2" s="1"/>
  <c r="I4266" i="2" s="1"/>
  <c r="I4267" i="2" s="1"/>
  <c r="I4268" i="2" s="1"/>
  <c r="I4269" i="2" s="1"/>
  <c r="I4270" i="2" s="1"/>
  <c r="I4271" i="2" s="1"/>
  <c r="I4272" i="2" s="1"/>
  <c r="I4273" i="2" s="1"/>
  <c r="I4274" i="2" s="1"/>
  <c r="I4275" i="2" s="1"/>
  <c r="I4276" i="2" s="1"/>
  <c r="I4277" i="2" s="1"/>
  <c r="I4278" i="2" s="1"/>
  <c r="I4279" i="2" s="1"/>
  <c r="I4280" i="2" s="1"/>
  <c r="I4281" i="2" s="1"/>
  <c r="I4282" i="2" s="1"/>
  <c r="I4283" i="2" s="1"/>
  <c r="I4284" i="2" s="1"/>
  <c r="I4285" i="2" s="1"/>
  <c r="I4286" i="2" s="1"/>
  <c r="I4287" i="2" s="1"/>
  <c r="I4288" i="2" s="1"/>
  <c r="I4289" i="2" s="1"/>
  <c r="I4290" i="2" s="1"/>
  <c r="I4291" i="2" s="1"/>
  <c r="I4292" i="2" s="1"/>
  <c r="I4293" i="2" s="1"/>
  <c r="I4294" i="2" s="1"/>
  <c r="I4295" i="2" s="1"/>
  <c r="I4296" i="2" s="1"/>
  <c r="I4297" i="2" s="1"/>
  <c r="I4298" i="2" s="1"/>
  <c r="I4299" i="2" s="1"/>
  <c r="I4300" i="2" s="1"/>
  <c r="I4301" i="2" s="1"/>
  <c r="I4302" i="2" s="1"/>
  <c r="I4303" i="2" s="1"/>
  <c r="I4304" i="2" s="1"/>
  <c r="I4305" i="2" s="1"/>
  <c r="I4306" i="2" s="1"/>
  <c r="I4307" i="2" s="1"/>
  <c r="I4308" i="2" s="1"/>
  <c r="I4309" i="2" s="1"/>
  <c r="I4310" i="2" s="1"/>
  <c r="I4311" i="2" s="1"/>
  <c r="I4312" i="2" s="1"/>
  <c r="I4313" i="2" s="1"/>
  <c r="I4314" i="2" s="1"/>
  <c r="I4315" i="2" s="1"/>
  <c r="I4316" i="2" s="1"/>
  <c r="I4317" i="2" s="1"/>
  <c r="I4318" i="2" s="1"/>
  <c r="I4319" i="2" s="1"/>
  <c r="I4320" i="2" s="1"/>
  <c r="I4321" i="2" s="1"/>
  <c r="I4322" i="2" s="1"/>
  <c r="I4323" i="2" s="1"/>
  <c r="I4324" i="2" s="1"/>
  <c r="I4325" i="2" s="1"/>
  <c r="I4326" i="2" s="1"/>
  <c r="I4327" i="2" s="1"/>
  <c r="I4328" i="2" s="1"/>
  <c r="I4329" i="2" s="1"/>
  <c r="I4330" i="2" s="1"/>
  <c r="I4331" i="2" s="1"/>
  <c r="I4332" i="2" s="1"/>
  <c r="I4333" i="2" s="1"/>
  <c r="I4334" i="2" s="1"/>
  <c r="I4335" i="2" s="1"/>
  <c r="I4336" i="2" s="1"/>
  <c r="I4337" i="2" s="1"/>
  <c r="I4338" i="2" s="1"/>
  <c r="I4339" i="2" s="1"/>
  <c r="I4340" i="2" s="1"/>
  <c r="I4341" i="2" s="1"/>
  <c r="I4342" i="2" s="1"/>
  <c r="I4343" i="2" s="1"/>
  <c r="I4344" i="2" s="1"/>
  <c r="I4345" i="2" s="1"/>
  <c r="I4346" i="2" s="1"/>
  <c r="I4347" i="2" s="1"/>
  <c r="I4348" i="2" s="1"/>
  <c r="I4349" i="2" s="1"/>
  <c r="I4350" i="2" s="1"/>
  <c r="I4351" i="2" s="1"/>
  <c r="I4352" i="2" s="1"/>
  <c r="I4353" i="2" s="1"/>
  <c r="I4354" i="2" s="1"/>
  <c r="I4355" i="2" s="1"/>
  <c r="I4356" i="2" s="1"/>
  <c r="I4357" i="2" s="1"/>
  <c r="I4358" i="2" s="1"/>
  <c r="I4359" i="2" s="1"/>
  <c r="I4360" i="2" s="1"/>
  <c r="I4361" i="2" s="1"/>
  <c r="I4362" i="2" s="1"/>
  <c r="I4363" i="2" s="1"/>
  <c r="I4364" i="2" s="1"/>
  <c r="I4365" i="2" s="1"/>
  <c r="I4366" i="2" s="1"/>
  <c r="I4367" i="2" s="1"/>
  <c r="I4368" i="2" s="1"/>
  <c r="I4369" i="2" s="1"/>
  <c r="I4370" i="2" s="1"/>
  <c r="I4371" i="2" s="1"/>
  <c r="I4372" i="2" s="1"/>
  <c r="I4373" i="2" s="1"/>
  <c r="I4374" i="2" s="1"/>
  <c r="I4375" i="2" s="1"/>
  <c r="I4376" i="2" s="1"/>
  <c r="I4377" i="2" s="1"/>
  <c r="I4378" i="2" s="1"/>
  <c r="I4379" i="2" s="1"/>
  <c r="I4380" i="2" s="1"/>
  <c r="I4381" i="2" s="1"/>
  <c r="I4382" i="2" s="1"/>
  <c r="I4383" i="2" s="1"/>
  <c r="I4384" i="2" s="1"/>
  <c r="I4385" i="2" s="1"/>
  <c r="I4386" i="2" s="1"/>
  <c r="I4387" i="2" s="1"/>
  <c r="I4388" i="2" s="1"/>
  <c r="I4389" i="2" s="1"/>
  <c r="I4390" i="2" s="1"/>
  <c r="I4391" i="2" s="1"/>
  <c r="I4392" i="2" s="1"/>
  <c r="I4393" i="2" s="1"/>
  <c r="I4394" i="2" s="1"/>
  <c r="I4395" i="2" s="1"/>
  <c r="I4396" i="2" s="1"/>
  <c r="I4397" i="2" s="1"/>
  <c r="I4398" i="2" s="1"/>
  <c r="I4399" i="2" s="1"/>
  <c r="I4400" i="2" s="1"/>
  <c r="I4401" i="2" s="1"/>
  <c r="I4402" i="2" s="1"/>
  <c r="I4403" i="2" s="1"/>
  <c r="I4404" i="2" s="1"/>
  <c r="I4405" i="2" s="1"/>
  <c r="I4406" i="2" s="1"/>
  <c r="I4407" i="2" s="1"/>
  <c r="I4408" i="2" s="1"/>
  <c r="I4409" i="2" s="1"/>
  <c r="I4410" i="2" s="1"/>
  <c r="I4411" i="2" s="1"/>
  <c r="I4412" i="2" s="1"/>
  <c r="I4413" i="2" s="1"/>
  <c r="I4414" i="2" s="1"/>
  <c r="I4415" i="2" s="1"/>
  <c r="I4416" i="2" s="1"/>
  <c r="I4417" i="2" s="1"/>
  <c r="I4418" i="2" s="1"/>
  <c r="I4419" i="2" s="1"/>
  <c r="I4420" i="2" s="1"/>
  <c r="I4421" i="2" s="1"/>
  <c r="I4422" i="2" s="1"/>
  <c r="I4423" i="2" s="1"/>
  <c r="I4424" i="2" s="1"/>
  <c r="I4425" i="2" s="1"/>
  <c r="I4426" i="2" s="1"/>
  <c r="I4427" i="2" s="1"/>
  <c r="I4428" i="2" s="1"/>
  <c r="I4429" i="2" s="1"/>
  <c r="I4430" i="2" s="1"/>
  <c r="I4431" i="2" s="1"/>
  <c r="I4432" i="2" s="1"/>
  <c r="I4433" i="2" s="1"/>
  <c r="I4434" i="2" s="1"/>
  <c r="I4435" i="2" s="1"/>
  <c r="I4436" i="2" s="1"/>
  <c r="I4437" i="2" s="1"/>
  <c r="I4438" i="2" s="1"/>
  <c r="I4439" i="2" s="1"/>
  <c r="I4440" i="2" s="1"/>
  <c r="I4441" i="2" s="1"/>
  <c r="I4442" i="2" s="1"/>
  <c r="I4443" i="2" s="1"/>
  <c r="I4444" i="2" s="1"/>
  <c r="I4445" i="2" s="1"/>
  <c r="I4446" i="2" s="1"/>
  <c r="I4447" i="2" s="1"/>
  <c r="I4448" i="2" s="1"/>
  <c r="I4449" i="2" s="1"/>
  <c r="I4450" i="2" s="1"/>
  <c r="I4451" i="2" s="1"/>
  <c r="I4452" i="2" s="1"/>
  <c r="I4453" i="2" s="1"/>
  <c r="I4454" i="2" s="1"/>
  <c r="I4455" i="2" s="1"/>
  <c r="I4456" i="2" s="1"/>
  <c r="I4457" i="2" s="1"/>
  <c r="I4458" i="2" s="1"/>
  <c r="I4459" i="2" s="1"/>
  <c r="I4460" i="2" s="1"/>
  <c r="I4461" i="2" s="1"/>
  <c r="I4462" i="2" s="1"/>
  <c r="I4463" i="2" s="1"/>
  <c r="I4464" i="2" s="1"/>
  <c r="I4465" i="2" s="1"/>
  <c r="I4466" i="2" s="1"/>
  <c r="I4467" i="2" s="1"/>
  <c r="I4468" i="2" s="1"/>
  <c r="I4469" i="2" s="1"/>
  <c r="I4470" i="2" s="1"/>
  <c r="I4471" i="2" s="1"/>
  <c r="I4472" i="2" s="1"/>
  <c r="I4473" i="2" s="1"/>
  <c r="I4474" i="2" s="1"/>
  <c r="I4475" i="2" s="1"/>
  <c r="I4476" i="2" s="1"/>
  <c r="I4477" i="2" s="1"/>
  <c r="I4478" i="2" s="1"/>
  <c r="I4479" i="2" s="1"/>
  <c r="I4480" i="2" s="1"/>
  <c r="I4481" i="2" s="1"/>
  <c r="I4482" i="2" s="1"/>
  <c r="I4483" i="2" s="1"/>
  <c r="I4484" i="2" s="1"/>
  <c r="I4485" i="2" s="1"/>
  <c r="I4486" i="2" s="1"/>
  <c r="I4487" i="2" s="1"/>
  <c r="I4488" i="2" s="1"/>
  <c r="I4489" i="2" s="1"/>
  <c r="I4490" i="2" s="1"/>
  <c r="I4491" i="2" s="1"/>
  <c r="I4492" i="2" s="1"/>
  <c r="I4493" i="2" s="1"/>
  <c r="I4494" i="2" s="1"/>
  <c r="I4495" i="2" s="1"/>
  <c r="I4496" i="2" s="1"/>
  <c r="I4497" i="2" s="1"/>
  <c r="I4498" i="2" s="1"/>
  <c r="I4499" i="2" s="1"/>
  <c r="I4500" i="2" s="1"/>
  <c r="I4501" i="2" s="1"/>
  <c r="I4502" i="2" s="1"/>
  <c r="I4503" i="2" s="1"/>
  <c r="I4504" i="2" s="1"/>
  <c r="I4505" i="2" s="1"/>
  <c r="I4506" i="2" s="1"/>
  <c r="I4507" i="2" s="1"/>
  <c r="I4508" i="2" s="1"/>
  <c r="I4509" i="2" s="1"/>
  <c r="I4510" i="2" s="1"/>
  <c r="I4511" i="2" s="1"/>
  <c r="I4512" i="2" s="1"/>
  <c r="I4513" i="2" s="1"/>
  <c r="I4514" i="2" s="1"/>
  <c r="I4515" i="2" s="1"/>
  <c r="I4516" i="2" s="1"/>
  <c r="I4517" i="2" s="1"/>
  <c r="I4518" i="2" s="1"/>
  <c r="I4519" i="2" s="1"/>
  <c r="I4520" i="2" s="1"/>
  <c r="I4521" i="2" s="1"/>
  <c r="I4522" i="2" s="1"/>
  <c r="I4523" i="2" s="1"/>
  <c r="I4524" i="2" s="1"/>
  <c r="I4525" i="2" s="1"/>
  <c r="I4526" i="2" s="1"/>
  <c r="I4527" i="2" s="1"/>
  <c r="I4528" i="2" s="1"/>
  <c r="I4529" i="2" s="1"/>
  <c r="I4530" i="2" s="1"/>
  <c r="I4531" i="2" s="1"/>
  <c r="I4532" i="2" s="1"/>
  <c r="I4533" i="2" s="1"/>
  <c r="I4534" i="2" s="1"/>
  <c r="I4535" i="2" s="1"/>
  <c r="I4536" i="2" s="1"/>
  <c r="I4537" i="2" s="1"/>
  <c r="I4538" i="2" s="1"/>
  <c r="I4539" i="2" s="1"/>
  <c r="I4540" i="2" s="1"/>
  <c r="I4541" i="2" s="1"/>
  <c r="I4542" i="2" s="1"/>
  <c r="I4543" i="2" s="1"/>
  <c r="I4544" i="2" s="1"/>
  <c r="I4545" i="2" s="1"/>
  <c r="I4546" i="2" s="1"/>
  <c r="I4547" i="2" s="1"/>
  <c r="I4548" i="2" s="1"/>
  <c r="I4549" i="2" s="1"/>
  <c r="I4550" i="2" s="1"/>
  <c r="I4551" i="2" s="1"/>
  <c r="I4552" i="2" s="1"/>
  <c r="I4553" i="2" s="1"/>
  <c r="I4554" i="2" s="1"/>
  <c r="I4555" i="2" s="1"/>
  <c r="I4556" i="2" s="1"/>
  <c r="I4557" i="2" s="1"/>
  <c r="I4558" i="2" s="1"/>
  <c r="I4559" i="2" s="1"/>
  <c r="I4560" i="2" s="1"/>
  <c r="I4561" i="2" s="1"/>
  <c r="I4562" i="2" s="1"/>
  <c r="I4563" i="2" s="1"/>
  <c r="I4564" i="2" s="1"/>
  <c r="I4565" i="2" s="1"/>
  <c r="I4566" i="2" s="1"/>
  <c r="I4567" i="2" s="1"/>
  <c r="I4568" i="2" s="1"/>
  <c r="I4569" i="2" s="1"/>
  <c r="I4570" i="2" s="1"/>
  <c r="I4571" i="2" s="1"/>
  <c r="I4572" i="2" s="1"/>
  <c r="I4573" i="2" s="1"/>
  <c r="I4574" i="2" s="1"/>
  <c r="I4575" i="2" s="1"/>
  <c r="I4576" i="2" s="1"/>
  <c r="I4577" i="2" s="1"/>
  <c r="I4578" i="2" s="1"/>
  <c r="I4579" i="2" s="1"/>
  <c r="I4580" i="2" s="1"/>
  <c r="I4581" i="2" s="1"/>
  <c r="I4582" i="2" s="1"/>
  <c r="I4583" i="2" s="1"/>
  <c r="I4584" i="2" s="1"/>
  <c r="I4585" i="2" s="1"/>
  <c r="I4586" i="2" s="1"/>
  <c r="I4587" i="2" s="1"/>
  <c r="I4588" i="2" s="1"/>
  <c r="I4589" i="2" s="1"/>
  <c r="I4590" i="2" s="1"/>
  <c r="I4591" i="2" s="1"/>
  <c r="I4592" i="2" s="1"/>
  <c r="I4593" i="2" s="1"/>
  <c r="I4594" i="2" s="1"/>
  <c r="I4595" i="2" s="1"/>
  <c r="I4596" i="2" s="1"/>
  <c r="I4597" i="2" s="1"/>
  <c r="I4598" i="2" s="1"/>
  <c r="I4599" i="2" s="1"/>
  <c r="I4600" i="2" s="1"/>
  <c r="I4601" i="2" s="1"/>
  <c r="I4602" i="2" s="1"/>
  <c r="I4603" i="2" s="1"/>
  <c r="I4604" i="2" s="1"/>
  <c r="I4605" i="2" s="1"/>
  <c r="I4606" i="2" s="1"/>
  <c r="I4607" i="2" s="1"/>
  <c r="I4608" i="2" s="1"/>
  <c r="I4609" i="2" s="1"/>
  <c r="I4610" i="2" s="1"/>
  <c r="I4611" i="2" s="1"/>
  <c r="I4612" i="2" s="1"/>
  <c r="I4613" i="2" s="1"/>
  <c r="I4614" i="2" s="1"/>
  <c r="I4615" i="2" s="1"/>
  <c r="I4616" i="2" s="1"/>
  <c r="I4617" i="2" s="1"/>
  <c r="I4618" i="2" s="1"/>
  <c r="I4619" i="2" s="1"/>
  <c r="I4620" i="2" s="1"/>
  <c r="I4621" i="2" s="1"/>
  <c r="I4622" i="2" s="1"/>
  <c r="I4623" i="2" s="1"/>
  <c r="I4624" i="2" s="1"/>
  <c r="I4625" i="2" s="1"/>
  <c r="I4626" i="2" s="1"/>
  <c r="I4627" i="2" s="1"/>
  <c r="I4628" i="2" s="1"/>
  <c r="I4629" i="2" s="1"/>
  <c r="I4630" i="2" s="1"/>
  <c r="I4631" i="2" s="1"/>
  <c r="I4632" i="2" s="1"/>
  <c r="I4633" i="2" s="1"/>
  <c r="I4634" i="2" s="1"/>
  <c r="I4635" i="2" s="1"/>
  <c r="I4636" i="2" s="1"/>
  <c r="I4637" i="2" s="1"/>
  <c r="I4638" i="2" s="1"/>
  <c r="I4639" i="2" s="1"/>
  <c r="I4640" i="2" s="1"/>
  <c r="I4641" i="2" s="1"/>
  <c r="I4642" i="2" s="1"/>
  <c r="I4643" i="2" s="1"/>
  <c r="I4644" i="2" s="1"/>
  <c r="I4645" i="2" s="1"/>
  <c r="I4646" i="2" s="1"/>
  <c r="I4647" i="2" s="1"/>
  <c r="I4648" i="2" s="1"/>
  <c r="I4649" i="2" s="1"/>
  <c r="I4650" i="2" s="1"/>
  <c r="I4651" i="2" s="1"/>
  <c r="I4652" i="2" s="1"/>
  <c r="I4653" i="2" s="1"/>
  <c r="I4654" i="2" s="1"/>
  <c r="I4655" i="2" s="1"/>
  <c r="I4656" i="2" s="1"/>
  <c r="I4657" i="2" s="1"/>
  <c r="I4658" i="2" s="1"/>
  <c r="I4659" i="2" s="1"/>
  <c r="I4660" i="2" s="1"/>
  <c r="I4661" i="2" s="1"/>
  <c r="I4662" i="2" s="1"/>
  <c r="I4663" i="2" s="1"/>
  <c r="I4664" i="2" s="1"/>
  <c r="I4665" i="2" s="1"/>
  <c r="I4666" i="2" s="1"/>
  <c r="I4667" i="2" s="1"/>
  <c r="I4668" i="2" s="1"/>
  <c r="I4669" i="2" s="1"/>
  <c r="I4670" i="2" s="1"/>
  <c r="I4671" i="2" s="1"/>
  <c r="I4672" i="2" s="1"/>
  <c r="I4673" i="2" s="1"/>
  <c r="I4674" i="2" s="1"/>
  <c r="I4675" i="2" s="1"/>
  <c r="I4676" i="2" s="1"/>
  <c r="I4677" i="2" s="1"/>
  <c r="I4678" i="2" s="1"/>
  <c r="I4679" i="2" s="1"/>
  <c r="I4680" i="2" s="1"/>
  <c r="I4681" i="2" s="1"/>
  <c r="I4682" i="2" s="1"/>
  <c r="I4683" i="2" s="1"/>
  <c r="I4684" i="2" s="1"/>
  <c r="I4685" i="2" s="1"/>
  <c r="I4686" i="2" s="1"/>
  <c r="I4687" i="2" s="1"/>
  <c r="I4688" i="2" s="1"/>
  <c r="I4689" i="2" s="1"/>
  <c r="I4690" i="2" s="1"/>
  <c r="I4691" i="2" s="1"/>
  <c r="I4692" i="2" s="1"/>
  <c r="I4693" i="2" s="1"/>
  <c r="I4694" i="2" s="1"/>
  <c r="I4695" i="2" s="1"/>
  <c r="I4696" i="2" s="1"/>
  <c r="I4697" i="2" s="1"/>
  <c r="I4698" i="2" s="1"/>
  <c r="I4699" i="2" s="1"/>
  <c r="I4700" i="2" s="1"/>
  <c r="I4701" i="2" s="1"/>
  <c r="I4702" i="2" s="1"/>
  <c r="I4703" i="2" s="1"/>
  <c r="I4704" i="2" s="1"/>
  <c r="I4705" i="2" s="1"/>
  <c r="I4706" i="2" s="1"/>
  <c r="I4707" i="2" s="1"/>
  <c r="I4708" i="2" s="1"/>
  <c r="I4709" i="2" s="1"/>
  <c r="I4710" i="2" s="1"/>
  <c r="I4711" i="2" s="1"/>
  <c r="I4712" i="2" s="1"/>
  <c r="I4713" i="2" s="1"/>
  <c r="I4714" i="2" s="1"/>
  <c r="I4715" i="2" s="1"/>
  <c r="I4716" i="2" s="1"/>
  <c r="I4717" i="2" s="1"/>
  <c r="I4718" i="2" s="1"/>
  <c r="I4719" i="2" s="1"/>
  <c r="I4720" i="2" s="1"/>
  <c r="I4721" i="2" s="1"/>
  <c r="I4722" i="2" s="1"/>
  <c r="I4723" i="2" s="1"/>
  <c r="I4724" i="2" s="1"/>
  <c r="I4725" i="2" s="1"/>
  <c r="I4726" i="2" s="1"/>
  <c r="I4727" i="2" s="1"/>
  <c r="I4728" i="2" s="1"/>
  <c r="I4729" i="2" s="1"/>
  <c r="I4730" i="2" s="1"/>
  <c r="I4731" i="2" s="1"/>
  <c r="I4732" i="2" s="1"/>
  <c r="I4733" i="2" s="1"/>
  <c r="I4734" i="2" s="1"/>
  <c r="I4735" i="2" s="1"/>
  <c r="I4736" i="2" s="1"/>
  <c r="I4737" i="2" s="1"/>
  <c r="I4738" i="2" s="1"/>
  <c r="I4739" i="2" s="1"/>
  <c r="I4740" i="2" s="1"/>
  <c r="I4741" i="2" s="1"/>
  <c r="I4742" i="2" s="1"/>
  <c r="I4743" i="2" s="1"/>
  <c r="I4744" i="2" s="1"/>
  <c r="I4745" i="2" s="1"/>
  <c r="I4746" i="2" s="1"/>
  <c r="I4747" i="2" s="1"/>
  <c r="I4748" i="2" s="1"/>
  <c r="I4749" i="2" s="1"/>
  <c r="I4750" i="2" s="1"/>
  <c r="I4751" i="2" s="1"/>
  <c r="I4752" i="2" s="1"/>
  <c r="I4753" i="2" s="1"/>
  <c r="I4754" i="2" s="1"/>
  <c r="I4755" i="2" s="1"/>
  <c r="I4756" i="2" s="1"/>
  <c r="I4757" i="2" s="1"/>
  <c r="I4758" i="2" s="1"/>
  <c r="I4759" i="2" s="1"/>
  <c r="I4760" i="2" s="1"/>
  <c r="I4761" i="2" s="1"/>
  <c r="I4762" i="2" s="1"/>
  <c r="I4763" i="2" s="1"/>
  <c r="I4764" i="2" s="1"/>
  <c r="I4765" i="2" s="1"/>
  <c r="I4766" i="2" s="1"/>
  <c r="I4767" i="2" s="1"/>
  <c r="I4768" i="2" s="1"/>
  <c r="I4769" i="2" s="1"/>
  <c r="I4770" i="2" s="1"/>
  <c r="I4771" i="2" s="1"/>
  <c r="I4772" i="2" s="1"/>
  <c r="I4773" i="2" s="1"/>
  <c r="I4774" i="2" s="1"/>
  <c r="I4775" i="2" s="1"/>
  <c r="I4776" i="2" s="1"/>
  <c r="I4777" i="2" s="1"/>
  <c r="I4778" i="2" s="1"/>
  <c r="I4779" i="2" s="1"/>
  <c r="I4780" i="2" s="1"/>
  <c r="I4781" i="2" s="1"/>
  <c r="I4782" i="2" s="1"/>
  <c r="I4783" i="2" s="1"/>
  <c r="I4784" i="2" s="1"/>
  <c r="I4785" i="2" s="1"/>
  <c r="I4786" i="2" s="1"/>
  <c r="I4787" i="2" s="1"/>
  <c r="I4788" i="2" s="1"/>
  <c r="I4789" i="2" s="1"/>
  <c r="I4790" i="2" s="1"/>
  <c r="I4791" i="2" s="1"/>
  <c r="I4792" i="2" s="1"/>
  <c r="I4793" i="2" s="1"/>
  <c r="I4794" i="2" s="1"/>
  <c r="I4795" i="2" s="1"/>
  <c r="I4796" i="2" s="1"/>
  <c r="I4797" i="2" s="1"/>
  <c r="I4798" i="2" s="1"/>
  <c r="I4799" i="2" s="1"/>
  <c r="I4800" i="2" s="1"/>
  <c r="I4801" i="2" s="1"/>
  <c r="I4802" i="2" s="1"/>
  <c r="I4803" i="2" s="1"/>
  <c r="I4804" i="2" s="1"/>
  <c r="I4805" i="2" s="1"/>
  <c r="I4806" i="2" s="1"/>
  <c r="I4807" i="2" s="1"/>
  <c r="I4808" i="2" s="1"/>
  <c r="I4809" i="2" s="1"/>
  <c r="I4810" i="2" s="1"/>
  <c r="I4811" i="2" s="1"/>
  <c r="I4812" i="2" s="1"/>
  <c r="I4813" i="2" s="1"/>
  <c r="I4814" i="2" s="1"/>
  <c r="I4815" i="2" s="1"/>
  <c r="I4816" i="2" s="1"/>
  <c r="I4817" i="2" s="1"/>
  <c r="I4818" i="2" s="1"/>
  <c r="I4819" i="2" s="1"/>
  <c r="I4820" i="2" s="1"/>
  <c r="I4821" i="2" s="1"/>
  <c r="I4822" i="2" s="1"/>
  <c r="I4823" i="2" s="1"/>
  <c r="I4824" i="2" s="1"/>
  <c r="I4825" i="2" s="1"/>
  <c r="I4826" i="2" s="1"/>
  <c r="I4827" i="2" s="1"/>
  <c r="I4828" i="2" s="1"/>
  <c r="I4829" i="2" s="1"/>
  <c r="I4830" i="2" s="1"/>
  <c r="I4831" i="2" s="1"/>
  <c r="I4832" i="2" s="1"/>
  <c r="I4833" i="2" s="1"/>
  <c r="I4834" i="2" s="1"/>
  <c r="I4835" i="2" s="1"/>
  <c r="I4836" i="2" s="1"/>
  <c r="I4837" i="2" s="1"/>
  <c r="I4838" i="2" s="1"/>
  <c r="I4839" i="2" s="1"/>
  <c r="I4840" i="2" s="1"/>
  <c r="I4841" i="2" s="1"/>
  <c r="I4842" i="2" s="1"/>
  <c r="I4843" i="2" s="1"/>
  <c r="I4844" i="2" s="1"/>
  <c r="I4845" i="2" s="1"/>
  <c r="I4846" i="2" s="1"/>
  <c r="I4847" i="2" s="1"/>
  <c r="I4848" i="2" s="1"/>
  <c r="I4849" i="2" s="1"/>
  <c r="I4850" i="2" s="1"/>
  <c r="I4851" i="2" s="1"/>
  <c r="I4852" i="2" s="1"/>
  <c r="I4853" i="2" s="1"/>
  <c r="I4854" i="2" s="1"/>
  <c r="I4855" i="2" s="1"/>
  <c r="I4856" i="2" s="1"/>
  <c r="I4857" i="2" s="1"/>
  <c r="I4858" i="2" s="1"/>
  <c r="I4859" i="2" s="1"/>
  <c r="I4860" i="2" s="1"/>
  <c r="I4861" i="2" s="1"/>
  <c r="I4862" i="2" s="1"/>
  <c r="I4863" i="2" s="1"/>
  <c r="I4864" i="2" s="1"/>
  <c r="I4865" i="2" s="1"/>
  <c r="I4866" i="2" s="1"/>
  <c r="I4867" i="2" s="1"/>
  <c r="I4868" i="2" s="1"/>
  <c r="I4869" i="2" s="1"/>
  <c r="I4870" i="2" s="1"/>
  <c r="I4871" i="2" s="1"/>
  <c r="I4872" i="2" s="1"/>
  <c r="I4873" i="2" s="1"/>
  <c r="I4874" i="2" s="1"/>
  <c r="I4875" i="2" s="1"/>
  <c r="I4876" i="2" s="1"/>
  <c r="I4877" i="2" s="1"/>
  <c r="I4878" i="2" s="1"/>
  <c r="I4879" i="2" s="1"/>
  <c r="I4880" i="2" s="1"/>
  <c r="I4881" i="2" s="1"/>
  <c r="I4882" i="2" s="1"/>
  <c r="I4883" i="2" s="1"/>
  <c r="I4884" i="2" s="1"/>
  <c r="I4885" i="2" s="1"/>
  <c r="I4886" i="2" s="1"/>
  <c r="I4887" i="2" s="1"/>
  <c r="I4888" i="2" s="1"/>
  <c r="I4889" i="2" s="1"/>
  <c r="I4890" i="2" s="1"/>
  <c r="I4891" i="2" s="1"/>
  <c r="I4892" i="2" s="1"/>
  <c r="I4893" i="2" s="1"/>
  <c r="I4894" i="2" s="1"/>
  <c r="I4895" i="2" s="1"/>
  <c r="I4896" i="2" s="1"/>
  <c r="I4897" i="2" s="1"/>
  <c r="I4898" i="2" s="1"/>
  <c r="I4899" i="2" s="1"/>
  <c r="I4900" i="2" s="1"/>
  <c r="I4901" i="2" s="1"/>
  <c r="I4902" i="2" s="1"/>
  <c r="I4903" i="2" s="1"/>
  <c r="I4904" i="2" s="1"/>
  <c r="I4905" i="2" s="1"/>
  <c r="I4906" i="2" s="1"/>
  <c r="I4907" i="2" s="1"/>
  <c r="I4908" i="2" s="1"/>
  <c r="I4909" i="2" s="1"/>
  <c r="I4910" i="2" s="1"/>
  <c r="I4911" i="2" s="1"/>
  <c r="I4912" i="2" s="1"/>
  <c r="I4913" i="2" s="1"/>
  <c r="I4914" i="2" s="1"/>
  <c r="I4915" i="2" s="1"/>
  <c r="I4916" i="2" s="1"/>
  <c r="I4917" i="2" s="1"/>
  <c r="I4918" i="2" s="1"/>
  <c r="I4919" i="2" s="1"/>
  <c r="I4920" i="2" s="1"/>
  <c r="I4921" i="2" s="1"/>
  <c r="I4922" i="2" s="1"/>
  <c r="I4923" i="2" s="1"/>
  <c r="I4924" i="2" s="1"/>
  <c r="I4925" i="2" s="1"/>
  <c r="I4926" i="2" s="1"/>
  <c r="I4927" i="2" s="1"/>
  <c r="I4928" i="2" s="1"/>
  <c r="I4929" i="2" s="1"/>
  <c r="I4930" i="2" s="1"/>
  <c r="I4931" i="2" s="1"/>
  <c r="I4932" i="2" s="1"/>
  <c r="I4933" i="2" s="1"/>
  <c r="I4934" i="2" s="1"/>
  <c r="I4935" i="2" s="1"/>
  <c r="I4936" i="2" s="1"/>
  <c r="I4937" i="2" s="1"/>
  <c r="I4938" i="2" s="1"/>
  <c r="I4939" i="2" s="1"/>
  <c r="I4940" i="2" s="1"/>
  <c r="I4941" i="2" s="1"/>
  <c r="I4942" i="2" s="1"/>
  <c r="I4943" i="2" s="1"/>
  <c r="I4944" i="2" s="1"/>
  <c r="I4945" i="2" s="1"/>
  <c r="I4946" i="2" s="1"/>
  <c r="I4947" i="2" s="1"/>
  <c r="I4948" i="2" s="1"/>
  <c r="I4949" i="2" s="1"/>
  <c r="I4950" i="2" s="1"/>
  <c r="I4951" i="2" s="1"/>
  <c r="I4952" i="2" s="1"/>
  <c r="I4953" i="2" s="1"/>
  <c r="I4954" i="2" s="1"/>
  <c r="I4955" i="2" s="1"/>
  <c r="I4956" i="2" s="1"/>
  <c r="I4957" i="2" s="1"/>
  <c r="I4958" i="2" s="1"/>
  <c r="I4959" i="2" s="1"/>
  <c r="I4960" i="2" s="1"/>
  <c r="I4961" i="2" s="1"/>
  <c r="I4962" i="2" s="1"/>
  <c r="I4963" i="2" s="1"/>
  <c r="I4964" i="2" s="1"/>
  <c r="I4965" i="2" s="1"/>
  <c r="I4966" i="2" s="1"/>
  <c r="I4967" i="2" s="1"/>
  <c r="I4968" i="2" s="1"/>
  <c r="I4969" i="2" s="1"/>
  <c r="I4970" i="2" s="1"/>
  <c r="I4971" i="2" s="1"/>
  <c r="I4972" i="2" s="1"/>
  <c r="I4973" i="2" s="1"/>
  <c r="I4974" i="2" s="1"/>
  <c r="I4975" i="2" s="1"/>
  <c r="I4976" i="2" s="1"/>
  <c r="I4977" i="2" s="1"/>
  <c r="I4978" i="2" s="1"/>
  <c r="I4979" i="2" s="1"/>
  <c r="I4980" i="2" s="1"/>
  <c r="I4981" i="2" s="1"/>
  <c r="I4982" i="2" s="1"/>
  <c r="I4983" i="2" s="1"/>
  <c r="I4984" i="2" s="1"/>
  <c r="I4985" i="2" s="1"/>
  <c r="I4986" i="2" s="1"/>
  <c r="I4987" i="2" s="1"/>
  <c r="I4988" i="2" s="1"/>
  <c r="I4989" i="2" s="1"/>
  <c r="I4990" i="2" s="1"/>
  <c r="I4991" i="2" s="1"/>
  <c r="I4992" i="2" s="1"/>
  <c r="I4993" i="2" s="1"/>
  <c r="I4994" i="2" s="1"/>
  <c r="I4995" i="2" s="1"/>
  <c r="I4996" i="2" s="1"/>
  <c r="I4997" i="2" s="1"/>
  <c r="I4998" i="2" s="1"/>
  <c r="I4999" i="2" s="1"/>
  <c r="I5000" i="2" s="1"/>
  <c r="I5001" i="2" s="1"/>
  <c r="I5002" i="2" s="1"/>
  <c r="I5003" i="2" s="1"/>
  <c r="I5004" i="2" s="1"/>
  <c r="I5005" i="2" s="1"/>
  <c r="I5006" i="2" s="1"/>
  <c r="I5007" i="2" s="1"/>
  <c r="I5008" i="2" s="1"/>
  <c r="I5009" i="2" s="1"/>
  <c r="I5010" i="2" s="1"/>
  <c r="I5011" i="2" s="1"/>
  <c r="I5012" i="2" s="1"/>
  <c r="I5013" i="2" s="1"/>
  <c r="I5014" i="2" s="1"/>
  <c r="I5015" i="2" s="1"/>
  <c r="I5016" i="2" s="1"/>
  <c r="I5017" i="2" s="1"/>
  <c r="I5018" i="2" s="1"/>
  <c r="I5019" i="2" s="1"/>
  <c r="I5020" i="2" s="1"/>
  <c r="I5021" i="2" s="1"/>
  <c r="I5022" i="2" s="1"/>
  <c r="I5023" i="2" s="1"/>
  <c r="I5024" i="2" s="1"/>
  <c r="I5025" i="2" s="1"/>
  <c r="I5026" i="2" s="1"/>
  <c r="I5027" i="2" s="1"/>
  <c r="I5028" i="2" s="1"/>
  <c r="I5029" i="2" s="1"/>
  <c r="I5030" i="2" s="1"/>
  <c r="I5031" i="2" s="1"/>
  <c r="I5032" i="2" s="1"/>
  <c r="I5033" i="2" s="1"/>
  <c r="I5034" i="2" s="1"/>
  <c r="I5035" i="2" s="1"/>
  <c r="I5036" i="2" s="1"/>
  <c r="I5037" i="2" s="1"/>
  <c r="I5038" i="2" s="1"/>
  <c r="I5039" i="2" s="1"/>
  <c r="I5040" i="2" s="1"/>
  <c r="I5041" i="2" s="1"/>
  <c r="I5042" i="2" s="1"/>
  <c r="I5043" i="2" s="1"/>
  <c r="I5044" i="2" s="1"/>
  <c r="I5045" i="2" s="1"/>
  <c r="I5046" i="2" s="1"/>
  <c r="I5047" i="2" s="1"/>
  <c r="I5048" i="2" s="1"/>
  <c r="I5049" i="2" s="1"/>
  <c r="I5050" i="2" s="1"/>
  <c r="I5051" i="2" s="1"/>
  <c r="I5052" i="2" s="1"/>
  <c r="I5053" i="2" s="1"/>
  <c r="I5054" i="2" s="1"/>
  <c r="I5055" i="2" s="1"/>
  <c r="I5056" i="2" s="1"/>
  <c r="I5057" i="2" s="1"/>
  <c r="I5058" i="2" s="1"/>
  <c r="I5059" i="2" s="1"/>
  <c r="I5060" i="2" s="1"/>
  <c r="I5061" i="2" s="1"/>
  <c r="I5062" i="2" s="1"/>
  <c r="I5063" i="2" s="1"/>
  <c r="I5064" i="2" s="1"/>
  <c r="I5065" i="2" s="1"/>
  <c r="I5066" i="2" s="1"/>
  <c r="I5067" i="2" s="1"/>
  <c r="I5068" i="2" s="1"/>
  <c r="I5069" i="2" s="1"/>
  <c r="I5070" i="2" s="1"/>
  <c r="I5071" i="2" s="1"/>
  <c r="I5072" i="2" s="1"/>
  <c r="I5073" i="2" s="1"/>
  <c r="I5074" i="2" s="1"/>
  <c r="I5075" i="2" s="1"/>
  <c r="I5076" i="2" s="1"/>
  <c r="I5077" i="2" s="1"/>
  <c r="I5078" i="2" s="1"/>
  <c r="I5079" i="2" s="1"/>
  <c r="I5080" i="2" s="1"/>
  <c r="I5081" i="2" s="1"/>
  <c r="I5082" i="2" s="1"/>
  <c r="I5083" i="2" s="1"/>
  <c r="I5084" i="2" s="1"/>
  <c r="I5085" i="2" s="1"/>
  <c r="I5086" i="2" s="1"/>
  <c r="I5087" i="2" s="1"/>
  <c r="I5088" i="2" s="1"/>
  <c r="I5089" i="2" s="1"/>
  <c r="I5090" i="2" s="1"/>
  <c r="I5091" i="2" s="1"/>
  <c r="I5092" i="2" s="1"/>
  <c r="I5093" i="2" s="1"/>
  <c r="I5094" i="2" s="1"/>
  <c r="I5095" i="2" s="1"/>
  <c r="I5096" i="2" s="1"/>
  <c r="I5097" i="2" s="1"/>
  <c r="I5098" i="2" s="1"/>
  <c r="I5099" i="2" s="1"/>
  <c r="I5100" i="2" s="1"/>
  <c r="I5101" i="2" s="1"/>
  <c r="I5102" i="2" s="1"/>
  <c r="I5103" i="2" s="1"/>
  <c r="I5104" i="2" s="1"/>
  <c r="I5105" i="2" s="1"/>
  <c r="I5106" i="2" s="1"/>
  <c r="I5107" i="2" s="1"/>
  <c r="I5108" i="2" s="1"/>
  <c r="I5109" i="2" s="1"/>
  <c r="I5110" i="2" s="1"/>
  <c r="I5111" i="2" s="1"/>
  <c r="I5112" i="2" s="1"/>
  <c r="I5113" i="2" s="1"/>
  <c r="I5114" i="2" s="1"/>
  <c r="I5115" i="2" s="1"/>
  <c r="I5116" i="2" s="1"/>
  <c r="I5117" i="2" s="1"/>
  <c r="I5118" i="2" s="1"/>
  <c r="I5119" i="2" s="1"/>
  <c r="I5120" i="2" s="1"/>
  <c r="I5121" i="2" s="1"/>
  <c r="I5122" i="2" s="1"/>
  <c r="I5123" i="2" s="1"/>
  <c r="I5124" i="2" s="1"/>
  <c r="I5125" i="2" s="1"/>
  <c r="I5126" i="2" s="1"/>
  <c r="I5127" i="2" s="1"/>
  <c r="I5128" i="2" s="1"/>
  <c r="I5129" i="2" s="1"/>
  <c r="I5130" i="2" s="1"/>
  <c r="I5131" i="2" s="1"/>
  <c r="I5132" i="2" s="1"/>
  <c r="I5133" i="2" s="1"/>
  <c r="I5134" i="2" s="1"/>
  <c r="I5135" i="2" s="1"/>
  <c r="I5136" i="2" s="1"/>
  <c r="I5137" i="2" s="1"/>
  <c r="I5138" i="2" s="1"/>
  <c r="I5139" i="2" s="1"/>
  <c r="I5140" i="2" s="1"/>
  <c r="I5141" i="2" s="1"/>
  <c r="I5142" i="2" s="1"/>
  <c r="I5143" i="2" s="1"/>
  <c r="I5144" i="2" s="1"/>
  <c r="I5145" i="2" s="1"/>
  <c r="I5146" i="2" s="1"/>
  <c r="I5147" i="2" s="1"/>
  <c r="I5148" i="2" s="1"/>
  <c r="I5149" i="2" s="1"/>
  <c r="I5150" i="2" s="1"/>
  <c r="I5151" i="2" s="1"/>
  <c r="I5152" i="2" s="1"/>
  <c r="I5153" i="2" s="1"/>
  <c r="I5154" i="2" s="1"/>
  <c r="I5155" i="2" s="1"/>
  <c r="I5156" i="2" s="1"/>
  <c r="I5157" i="2" s="1"/>
  <c r="I5158" i="2" s="1"/>
  <c r="I5159" i="2" s="1"/>
  <c r="I5160" i="2" s="1"/>
  <c r="I5161" i="2" s="1"/>
  <c r="I5162" i="2" s="1"/>
  <c r="I5163" i="2" s="1"/>
  <c r="I5164" i="2" s="1"/>
  <c r="I5165" i="2" s="1"/>
  <c r="I5166" i="2" s="1"/>
  <c r="I5167" i="2" s="1"/>
  <c r="I5168" i="2" s="1"/>
  <c r="I5169" i="2" s="1"/>
  <c r="I5170" i="2" s="1"/>
  <c r="I5171" i="2" s="1"/>
  <c r="I5172" i="2" s="1"/>
  <c r="I5173" i="2" s="1"/>
  <c r="I5174" i="2" s="1"/>
  <c r="I5175" i="2" s="1"/>
  <c r="I5176" i="2" s="1"/>
  <c r="I5177" i="2" s="1"/>
  <c r="I5178" i="2" s="1"/>
  <c r="I5179" i="2" s="1"/>
  <c r="I5180" i="2" s="1"/>
  <c r="I5181" i="2" s="1"/>
  <c r="I5182" i="2" s="1"/>
  <c r="I5183" i="2" s="1"/>
  <c r="I5184" i="2" s="1"/>
  <c r="I5185" i="2" s="1"/>
  <c r="I5186" i="2" s="1"/>
  <c r="I5187" i="2" s="1"/>
  <c r="I5188" i="2" s="1"/>
  <c r="I5189" i="2" s="1"/>
  <c r="I5190" i="2" s="1"/>
  <c r="I5191" i="2" s="1"/>
  <c r="I5192" i="2" s="1"/>
  <c r="I5193" i="2" s="1"/>
  <c r="I5194" i="2" s="1"/>
  <c r="I5195" i="2" s="1"/>
  <c r="I5196" i="2" s="1"/>
  <c r="I5197" i="2" s="1"/>
  <c r="I5198" i="2" s="1"/>
  <c r="I5199" i="2" s="1"/>
  <c r="I5200" i="2" s="1"/>
  <c r="I5201" i="2" s="1"/>
  <c r="I5202" i="2" s="1"/>
  <c r="I5203" i="2" s="1"/>
  <c r="I5204" i="2" s="1"/>
  <c r="I5205" i="2" s="1"/>
  <c r="I5206" i="2" s="1"/>
  <c r="I5207" i="2" s="1"/>
  <c r="I5208" i="2" s="1"/>
  <c r="I5209" i="2" s="1"/>
  <c r="I5210" i="2" s="1"/>
  <c r="I5211" i="2" s="1"/>
  <c r="I5212" i="2" s="1"/>
  <c r="I5213" i="2" s="1"/>
  <c r="I5214" i="2" s="1"/>
  <c r="I5215" i="2" s="1"/>
  <c r="I5216" i="2" s="1"/>
  <c r="I5217" i="2" s="1"/>
  <c r="I5218" i="2" s="1"/>
  <c r="I5219" i="2" s="1"/>
  <c r="I5220" i="2" s="1"/>
  <c r="I5221" i="2" s="1"/>
  <c r="I5222" i="2" s="1"/>
  <c r="I5223" i="2" s="1"/>
  <c r="I5224" i="2" s="1"/>
  <c r="I5225" i="2" s="1"/>
  <c r="I5226" i="2" s="1"/>
  <c r="I5227" i="2" s="1"/>
  <c r="I5228" i="2" s="1"/>
  <c r="I5229" i="2" s="1"/>
  <c r="I5230" i="2" s="1"/>
  <c r="I5231" i="2" s="1"/>
  <c r="I5232" i="2" s="1"/>
  <c r="I5233" i="2" s="1"/>
  <c r="I5234" i="2" s="1"/>
  <c r="I5235" i="2" s="1"/>
  <c r="I5236" i="2" s="1"/>
  <c r="I5237" i="2" s="1"/>
  <c r="I5238" i="2" s="1"/>
  <c r="I5239" i="2" s="1"/>
  <c r="I5240" i="2" s="1"/>
  <c r="I5241" i="2" s="1"/>
  <c r="I5242" i="2" s="1"/>
  <c r="I5243" i="2" s="1"/>
  <c r="I5244" i="2" s="1"/>
  <c r="I5245" i="2" s="1"/>
  <c r="I5246" i="2" s="1"/>
  <c r="I5247" i="2" s="1"/>
  <c r="I5248" i="2" s="1"/>
  <c r="I5249" i="2" s="1"/>
  <c r="I5250" i="2" s="1"/>
  <c r="I5251" i="2" s="1"/>
  <c r="I5252" i="2" s="1"/>
  <c r="I5253" i="2" s="1"/>
  <c r="I5254" i="2" s="1"/>
  <c r="I5255" i="2" s="1"/>
  <c r="I5256" i="2" s="1"/>
  <c r="I5257" i="2" s="1"/>
  <c r="I5258" i="2" s="1"/>
  <c r="I5259" i="2" s="1"/>
  <c r="I5260" i="2" s="1"/>
  <c r="I5261" i="2" s="1"/>
  <c r="I5262" i="2" s="1"/>
  <c r="I5263" i="2" s="1"/>
  <c r="I5264" i="2" s="1"/>
  <c r="I5265" i="2" s="1"/>
  <c r="I5266" i="2" s="1"/>
  <c r="I5267" i="2" s="1"/>
  <c r="I5268" i="2" s="1"/>
  <c r="I5269" i="2" s="1"/>
  <c r="I5270" i="2" s="1"/>
  <c r="I5271" i="2" s="1"/>
  <c r="I5272" i="2" s="1"/>
  <c r="I5273" i="2" s="1"/>
  <c r="I5274" i="2" s="1"/>
  <c r="I5275" i="2" s="1"/>
  <c r="I5276" i="2" s="1"/>
  <c r="I5277" i="2" s="1"/>
  <c r="I5278" i="2" s="1"/>
  <c r="I5279" i="2" s="1"/>
  <c r="I5280" i="2" s="1"/>
  <c r="I5281" i="2" s="1"/>
  <c r="I5282" i="2" s="1"/>
  <c r="I5283" i="2" s="1"/>
  <c r="I5284" i="2" s="1"/>
  <c r="I5285" i="2" s="1"/>
  <c r="I5286" i="2" s="1"/>
  <c r="I5287" i="2" s="1"/>
  <c r="I5288" i="2" s="1"/>
  <c r="I5289" i="2" s="1"/>
  <c r="I5290" i="2" s="1"/>
  <c r="I5291" i="2" s="1"/>
  <c r="I5292" i="2" s="1"/>
  <c r="I5293" i="2" s="1"/>
  <c r="I5294" i="2" s="1"/>
  <c r="I5295" i="2" s="1"/>
  <c r="I5296" i="2" s="1"/>
  <c r="I5297" i="2" s="1"/>
  <c r="I5298" i="2" s="1"/>
  <c r="I5299" i="2" s="1"/>
  <c r="I5300" i="2" s="1"/>
  <c r="I5301" i="2" s="1"/>
  <c r="I5302" i="2" s="1"/>
  <c r="I5303" i="2" s="1"/>
  <c r="I5304" i="2" s="1"/>
  <c r="I5305" i="2" s="1"/>
  <c r="I5306" i="2" s="1"/>
  <c r="I5307" i="2" s="1"/>
  <c r="I5308" i="2" s="1"/>
  <c r="I5309" i="2" s="1"/>
  <c r="I5310" i="2" s="1"/>
  <c r="I5311" i="2" s="1"/>
  <c r="I5312" i="2" s="1"/>
  <c r="I5313" i="2" s="1"/>
  <c r="I5314" i="2" s="1"/>
  <c r="I5315" i="2" s="1"/>
  <c r="I5316" i="2" s="1"/>
  <c r="I5317" i="2" s="1"/>
  <c r="I5318" i="2" s="1"/>
  <c r="I5319" i="2" s="1"/>
  <c r="I5320" i="2" s="1"/>
  <c r="I5321" i="2" s="1"/>
  <c r="I5322" i="2" s="1"/>
  <c r="I5323" i="2" s="1"/>
  <c r="I5324" i="2" s="1"/>
  <c r="I5325" i="2" s="1"/>
  <c r="I5326" i="2" s="1"/>
  <c r="I5327" i="2" s="1"/>
  <c r="I5328" i="2" s="1"/>
  <c r="I5329" i="2" s="1"/>
  <c r="I5330" i="2" s="1"/>
  <c r="I5331" i="2" s="1"/>
  <c r="I5332" i="2" s="1"/>
  <c r="I5333" i="2" s="1"/>
  <c r="I5334" i="2" s="1"/>
  <c r="I5335" i="2" s="1"/>
  <c r="I5336" i="2" s="1"/>
  <c r="I5337" i="2" s="1"/>
  <c r="I5338" i="2" s="1"/>
  <c r="I5339" i="2" s="1"/>
  <c r="I5340" i="2" s="1"/>
  <c r="I5341" i="2" s="1"/>
  <c r="I5342" i="2" s="1"/>
  <c r="I5343" i="2" s="1"/>
  <c r="I5344" i="2" s="1"/>
  <c r="I5345" i="2" s="1"/>
  <c r="I5346" i="2" s="1"/>
  <c r="I5347" i="2" s="1"/>
  <c r="I5348" i="2" s="1"/>
  <c r="I5349" i="2" s="1"/>
  <c r="I5350" i="2" s="1"/>
  <c r="I5351" i="2" s="1"/>
  <c r="I5352" i="2" s="1"/>
  <c r="I5353" i="2" s="1"/>
  <c r="I5354" i="2" s="1"/>
  <c r="I5355" i="2" s="1"/>
  <c r="I5356" i="2" s="1"/>
  <c r="I5357" i="2" s="1"/>
  <c r="I5358" i="2" s="1"/>
  <c r="I5359" i="2" s="1"/>
  <c r="I5360" i="2" s="1"/>
  <c r="I5361" i="2" s="1"/>
  <c r="I5362" i="2" s="1"/>
  <c r="I5363" i="2" s="1"/>
  <c r="I5364" i="2" s="1"/>
  <c r="I5365" i="2" s="1"/>
  <c r="I5366" i="2" s="1"/>
  <c r="I5367" i="2" s="1"/>
  <c r="I5368" i="2" s="1"/>
  <c r="I5369" i="2" s="1"/>
  <c r="I5370" i="2" s="1"/>
  <c r="I5371" i="2" s="1"/>
  <c r="I5372" i="2" s="1"/>
  <c r="I5373" i="2" s="1"/>
  <c r="I5374" i="2" s="1"/>
  <c r="I5375" i="2" s="1"/>
  <c r="I5376" i="2" s="1"/>
  <c r="I5377" i="2" s="1"/>
  <c r="I5378" i="2" s="1"/>
  <c r="I5379" i="2" s="1"/>
  <c r="I5380" i="2" s="1"/>
  <c r="I5381" i="2" s="1"/>
  <c r="I5382" i="2" s="1"/>
  <c r="I5383" i="2" s="1"/>
  <c r="I5384" i="2" s="1"/>
  <c r="I5385" i="2" s="1"/>
  <c r="I5386" i="2" s="1"/>
  <c r="I5387" i="2" s="1"/>
  <c r="I5388" i="2" s="1"/>
  <c r="I5389" i="2" s="1"/>
  <c r="I5390" i="2" s="1"/>
  <c r="I5391" i="2" s="1"/>
  <c r="I5392" i="2" s="1"/>
  <c r="I5393" i="2" s="1"/>
  <c r="I5394" i="2" s="1"/>
  <c r="I5395" i="2" s="1"/>
  <c r="I5396" i="2" s="1"/>
  <c r="I5397" i="2" s="1"/>
  <c r="I5398" i="2" s="1"/>
  <c r="I5399" i="2" s="1"/>
  <c r="I5400" i="2" s="1"/>
  <c r="I5401" i="2" s="1"/>
  <c r="I5402" i="2" s="1"/>
  <c r="I5403" i="2" s="1"/>
  <c r="I5404" i="2" s="1"/>
  <c r="I5405" i="2" s="1"/>
  <c r="I5406" i="2" s="1"/>
  <c r="I5407" i="2" s="1"/>
  <c r="I5408" i="2" s="1"/>
  <c r="I5409" i="2" s="1"/>
  <c r="I5410" i="2" s="1"/>
  <c r="I5411" i="2" s="1"/>
  <c r="I5412" i="2" s="1"/>
  <c r="I5413" i="2" s="1"/>
  <c r="I5414" i="2" s="1"/>
  <c r="I5415" i="2" s="1"/>
  <c r="I5416" i="2" s="1"/>
  <c r="I5417" i="2" s="1"/>
  <c r="I5418" i="2" s="1"/>
  <c r="I5419" i="2" s="1"/>
  <c r="I5420" i="2" s="1"/>
  <c r="I5421" i="2" s="1"/>
  <c r="I5422" i="2" s="1"/>
  <c r="I5423" i="2" s="1"/>
  <c r="I5424" i="2" s="1"/>
  <c r="I5425" i="2" s="1"/>
  <c r="I5426" i="2" s="1"/>
  <c r="I5427" i="2" s="1"/>
  <c r="I5428" i="2" s="1"/>
  <c r="I5429" i="2" s="1"/>
  <c r="I5430" i="2" s="1"/>
  <c r="I5431" i="2" s="1"/>
  <c r="I5432" i="2" s="1"/>
  <c r="I5433" i="2" s="1"/>
  <c r="I5434" i="2" s="1"/>
  <c r="I5435" i="2" s="1"/>
  <c r="I5436" i="2" s="1"/>
  <c r="I5437" i="2" s="1"/>
  <c r="I5438" i="2" s="1"/>
  <c r="I5439" i="2" s="1"/>
  <c r="I5440" i="2" s="1"/>
  <c r="I5441" i="2" s="1"/>
  <c r="I5442" i="2" s="1"/>
  <c r="I5443" i="2" s="1"/>
  <c r="I5444" i="2" s="1"/>
  <c r="I5445" i="2" s="1"/>
  <c r="I5446" i="2" s="1"/>
  <c r="I5447" i="2" s="1"/>
  <c r="I5448" i="2" s="1"/>
  <c r="I5449" i="2" s="1"/>
  <c r="I5450" i="2" s="1"/>
  <c r="I5451" i="2" s="1"/>
  <c r="I5452" i="2" s="1"/>
  <c r="I5453" i="2" s="1"/>
  <c r="I5454" i="2" s="1"/>
  <c r="I5455" i="2" s="1"/>
  <c r="I5456" i="2" s="1"/>
  <c r="I5457" i="2" s="1"/>
  <c r="I5458" i="2" s="1"/>
  <c r="I5459" i="2" s="1"/>
  <c r="I5460" i="2" s="1"/>
  <c r="I5461" i="2" s="1"/>
  <c r="I5462" i="2" s="1"/>
  <c r="I5463" i="2" s="1"/>
  <c r="I5464" i="2" s="1"/>
  <c r="I5465" i="2" s="1"/>
  <c r="I5466" i="2" s="1"/>
  <c r="I5467" i="2" s="1"/>
  <c r="I5468" i="2" s="1"/>
  <c r="I5469" i="2" s="1"/>
  <c r="I5470" i="2" s="1"/>
  <c r="I5471" i="2" s="1"/>
  <c r="I5472" i="2" s="1"/>
  <c r="I5473" i="2" s="1"/>
  <c r="I5474" i="2" s="1"/>
  <c r="I5475" i="2" s="1"/>
  <c r="I5476" i="2" s="1"/>
  <c r="I5477" i="2" s="1"/>
  <c r="I5478" i="2" s="1"/>
  <c r="I5479" i="2" s="1"/>
  <c r="I5480" i="2" s="1"/>
  <c r="I5481" i="2" s="1"/>
  <c r="I5482" i="2" s="1"/>
  <c r="I5483" i="2" s="1"/>
  <c r="I5484" i="2" s="1"/>
  <c r="I5485" i="2" s="1"/>
  <c r="I5486" i="2" s="1"/>
  <c r="I5487" i="2" s="1"/>
  <c r="I5488" i="2" s="1"/>
  <c r="I5489" i="2" s="1"/>
  <c r="I5490" i="2" s="1"/>
  <c r="I5491" i="2" s="1"/>
  <c r="I5492" i="2" s="1"/>
  <c r="I5493" i="2" s="1"/>
  <c r="I5494" i="2" s="1"/>
  <c r="I5495" i="2" s="1"/>
  <c r="I5496" i="2" s="1"/>
  <c r="I5497" i="2" s="1"/>
  <c r="I5498" i="2" s="1"/>
  <c r="I5499" i="2" s="1"/>
  <c r="I5500" i="2" s="1"/>
  <c r="I5501" i="2" s="1"/>
  <c r="I5502" i="2" s="1"/>
  <c r="I5503" i="2" s="1"/>
  <c r="I5504" i="2" s="1"/>
  <c r="I5505" i="2" s="1"/>
  <c r="I5506" i="2" s="1"/>
  <c r="I5507" i="2" s="1"/>
  <c r="I5508" i="2" s="1"/>
  <c r="I5509" i="2" s="1"/>
  <c r="I5510" i="2" s="1"/>
  <c r="I5511" i="2" s="1"/>
  <c r="I5512" i="2" s="1"/>
  <c r="I5513" i="2" s="1"/>
  <c r="I5514" i="2" s="1"/>
  <c r="I5515" i="2" s="1"/>
  <c r="I5516" i="2" s="1"/>
  <c r="I5517" i="2" s="1"/>
  <c r="I5518" i="2" s="1"/>
  <c r="I5519" i="2" s="1"/>
  <c r="I5520" i="2" s="1"/>
  <c r="I5521" i="2" s="1"/>
  <c r="I5522" i="2" s="1"/>
  <c r="I5523" i="2" s="1"/>
  <c r="I5524" i="2" s="1"/>
  <c r="I5525" i="2" s="1"/>
  <c r="I5526" i="2" s="1"/>
  <c r="I5527" i="2" s="1"/>
  <c r="I5528" i="2" s="1"/>
  <c r="I5529" i="2" s="1"/>
  <c r="I5530" i="2" s="1"/>
  <c r="I5531" i="2" s="1"/>
  <c r="I5532" i="2" s="1"/>
  <c r="I5533" i="2" s="1"/>
  <c r="I5534" i="2" s="1"/>
  <c r="I5535" i="2" s="1"/>
  <c r="I5536" i="2" s="1"/>
  <c r="I5537" i="2" s="1"/>
  <c r="I5538" i="2" s="1"/>
  <c r="I5539" i="2" s="1"/>
  <c r="I5540" i="2" s="1"/>
  <c r="I5541" i="2" s="1"/>
  <c r="I5542" i="2" s="1"/>
  <c r="I5543" i="2" s="1"/>
  <c r="I5544" i="2" s="1"/>
  <c r="I5545" i="2" s="1"/>
  <c r="I5546" i="2" s="1"/>
  <c r="I5547" i="2" s="1"/>
  <c r="I5548" i="2" s="1"/>
  <c r="I5549" i="2" s="1"/>
  <c r="I5550" i="2" s="1"/>
  <c r="I5551" i="2" s="1"/>
  <c r="I5552" i="2" s="1"/>
  <c r="I5553" i="2" s="1"/>
  <c r="I5554" i="2" s="1"/>
  <c r="I5555" i="2" s="1"/>
  <c r="I5556" i="2" s="1"/>
  <c r="I5557" i="2" s="1"/>
  <c r="I5558" i="2" s="1"/>
  <c r="I5559" i="2" s="1"/>
  <c r="I5560" i="2" s="1"/>
  <c r="I5561" i="2" s="1"/>
  <c r="I5562" i="2" s="1"/>
  <c r="I5563" i="2" s="1"/>
  <c r="I5564" i="2" s="1"/>
  <c r="I5565" i="2" s="1"/>
  <c r="I5566" i="2" s="1"/>
  <c r="I5567" i="2" s="1"/>
  <c r="I5568" i="2" s="1"/>
  <c r="I5569" i="2" s="1"/>
  <c r="I5570" i="2" s="1"/>
  <c r="I5571" i="2" s="1"/>
  <c r="I5572" i="2" s="1"/>
  <c r="I5573" i="2" s="1"/>
  <c r="I5574" i="2" s="1"/>
  <c r="I5575" i="2" s="1"/>
  <c r="I5576" i="2" s="1"/>
  <c r="I5577" i="2" s="1"/>
  <c r="I5578" i="2" s="1"/>
  <c r="I5579" i="2" s="1"/>
  <c r="I5580" i="2" s="1"/>
  <c r="I5581" i="2" s="1"/>
  <c r="I5582" i="2" s="1"/>
  <c r="I5583" i="2" s="1"/>
  <c r="I5584" i="2" s="1"/>
  <c r="I5585" i="2" s="1"/>
  <c r="I5586" i="2" s="1"/>
  <c r="I5587" i="2" s="1"/>
  <c r="I5588" i="2" s="1"/>
  <c r="I5589" i="2" s="1"/>
  <c r="I5590" i="2" s="1"/>
  <c r="I5591" i="2" s="1"/>
  <c r="I5592" i="2" s="1"/>
  <c r="I5593" i="2" s="1"/>
  <c r="I5594" i="2" s="1"/>
  <c r="I5595" i="2" s="1"/>
  <c r="I5596" i="2" s="1"/>
  <c r="I5597" i="2" s="1"/>
  <c r="I5598" i="2" s="1"/>
  <c r="I5599" i="2" s="1"/>
  <c r="I5600" i="2" s="1"/>
  <c r="I5601" i="2" s="1"/>
  <c r="I5602" i="2" s="1"/>
  <c r="I5603" i="2" s="1"/>
  <c r="I5604" i="2" s="1"/>
  <c r="I5605" i="2" s="1"/>
  <c r="I5606" i="2" s="1"/>
  <c r="I5607" i="2" s="1"/>
  <c r="I5608" i="2" s="1"/>
  <c r="I5609" i="2" s="1"/>
  <c r="I5610" i="2" s="1"/>
  <c r="I5611" i="2" s="1"/>
  <c r="I5612" i="2" s="1"/>
  <c r="I5613" i="2" s="1"/>
  <c r="I5614" i="2" s="1"/>
  <c r="I5615" i="2" s="1"/>
  <c r="I5616" i="2" s="1"/>
  <c r="I5617" i="2" s="1"/>
  <c r="I5618" i="2" s="1"/>
  <c r="I5619" i="2" s="1"/>
  <c r="I5620" i="2" s="1"/>
  <c r="I5621" i="2" s="1"/>
  <c r="I5622" i="2" s="1"/>
  <c r="I5623" i="2" s="1"/>
  <c r="I5624" i="2" s="1"/>
  <c r="I5625" i="2" s="1"/>
  <c r="I5626" i="2" s="1"/>
  <c r="I5627" i="2" s="1"/>
  <c r="I5628" i="2" s="1"/>
  <c r="I5629" i="2" s="1"/>
  <c r="I5630" i="2" s="1"/>
  <c r="I5631" i="2" s="1"/>
  <c r="I5632" i="2" s="1"/>
  <c r="I5633" i="2" s="1"/>
  <c r="I5634" i="2" s="1"/>
  <c r="I5635" i="2" s="1"/>
  <c r="I5636" i="2" s="1"/>
  <c r="I5637" i="2" s="1"/>
  <c r="I5638" i="2" s="1"/>
  <c r="I5639" i="2" s="1"/>
  <c r="I5640" i="2" s="1"/>
  <c r="I5641" i="2" s="1"/>
  <c r="I5642" i="2" s="1"/>
  <c r="I5643" i="2" s="1"/>
  <c r="I5644" i="2" s="1"/>
  <c r="I5645" i="2" s="1"/>
  <c r="I5646" i="2" s="1"/>
  <c r="I5647" i="2" s="1"/>
  <c r="I5648" i="2" s="1"/>
  <c r="I5649" i="2" s="1"/>
  <c r="I5650" i="2" s="1"/>
  <c r="I5651" i="2" s="1"/>
  <c r="I5652" i="2" s="1"/>
  <c r="I5653" i="2" s="1"/>
  <c r="I5654" i="2" s="1"/>
  <c r="I5655" i="2" s="1"/>
  <c r="I5656" i="2" s="1"/>
  <c r="I5657" i="2" s="1"/>
  <c r="I5658" i="2" s="1"/>
  <c r="I5659" i="2" s="1"/>
  <c r="I5660" i="2" s="1"/>
  <c r="I5661" i="2" s="1"/>
  <c r="I5662" i="2" s="1"/>
  <c r="I5663" i="2" s="1"/>
  <c r="I5664" i="2" s="1"/>
  <c r="I5665" i="2" s="1"/>
  <c r="I5666" i="2" s="1"/>
  <c r="I5667" i="2" s="1"/>
  <c r="I5668" i="2" s="1"/>
  <c r="I5669" i="2" s="1"/>
  <c r="I5670" i="2" s="1"/>
  <c r="I5671" i="2" s="1"/>
  <c r="I5672" i="2" s="1"/>
  <c r="I5673" i="2" s="1"/>
  <c r="I5674" i="2" s="1"/>
  <c r="I5675" i="2" s="1"/>
  <c r="I5676" i="2" s="1"/>
  <c r="I5677" i="2" s="1"/>
  <c r="I5678" i="2" s="1"/>
  <c r="I5679" i="2" s="1"/>
  <c r="I5680" i="2" s="1"/>
  <c r="I5681" i="2" s="1"/>
  <c r="I5682" i="2" s="1"/>
  <c r="I5683" i="2" s="1"/>
  <c r="I5684" i="2" s="1"/>
  <c r="I5685" i="2" s="1"/>
  <c r="I5686" i="2" s="1"/>
  <c r="I5687" i="2" s="1"/>
  <c r="I16" i="2"/>
  <c r="H17" i="2"/>
  <c r="H18" i="2" s="1"/>
  <c r="H19" i="2" s="1"/>
  <c r="H20" i="2" s="1"/>
  <c r="H21" i="2" s="1"/>
  <c r="H22" i="2" s="1"/>
  <c r="H23" i="2" s="1"/>
  <c r="H24" i="2" s="1"/>
  <c r="H25" i="2" s="1"/>
  <c r="H26" i="2" s="1"/>
  <c r="H27" i="2" s="1"/>
  <c r="H28" i="2" s="1"/>
  <c r="H29" i="2" s="1"/>
  <c r="H30" i="2" s="1"/>
  <c r="H31" i="2" s="1"/>
  <c r="H32" i="2" s="1"/>
  <c r="H33" i="2" s="1"/>
  <c r="H34" i="2" s="1"/>
  <c r="H35" i="2" s="1"/>
  <c r="H36" i="2" s="1"/>
  <c r="H37" i="2" s="1"/>
  <c r="H38" i="2" s="1"/>
  <c r="H39" i="2" s="1"/>
  <c r="H40" i="2" s="1"/>
  <c r="H41" i="2" s="1"/>
  <c r="H42" i="2" s="1"/>
  <c r="H43" i="2" s="1"/>
  <c r="H44" i="2" s="1"/>
  <c r="H45" i="2" s="1"/>
  <c r="H46" i="2" s="1"/>
  <c r="H47" i="2" s="1"/>
  <c r="H48" i="2" s="1"/>
  <c r="H49" i="2" s="1"/>
  <c r="H50" i="2" s="1"/>
  <c r="H51" i="2" s="1"/>
  <c r="H52" i="2" s="1"/>
  <c r="H53" i="2" s="1"/>
  <c r="H54" i="2" s="1"/>
  <c r="H55" i="2" s="1"/>
  <c r="H56" i="2" s="1"/>
  <c r="H57" i="2" s="1"/>
  <c r="H58" i="2" s="1"/>
  <c r="H59" i="2" s="1"/>
  <c r="H60" i="2" s="1"/>
  <c r="H61" i="2" s="1"/>
  <c r="H62" i="2" s="1"/>
  <c r="H63" i="2" s="1"/>
  <c r="H64" i="2" s="1"/>
  <c r="H65" i="2" s="1"/>
  <c r="H66" i="2" s="1"/>
  <c r="H67" i="2" s="1"/>
  <c r="H68" i="2" s="1"/>
  <c r="H69" i="2" s="1"/>
  <c r="H70" i="2" s="1"/>
  <c r="H71" i="2" s="1"/>
  <c r="H72" i="2" s="1"/>
  <c r="H73" i="2" s="1"/>
  <c r="H74" i="2" s="1"/>
  <c r="H75" i="2" s="1"/>
  <c r="H76" i="2" s="1"/>
  <c r="H77" i="2" s="1"/>
  <c r="H78" i="2" s="1"/>
  <c r="H79" i="2" s="1"/>
  <c r="H80" i="2" s="1"/>
  <c r="H81" i="2" s="1"/>
  <c r="H82" i="2" s="1"/>
  <c r="H83" i="2" s="1"/>
  <c r="H84" i="2" s="1"/>
  <c r="H85" i="2" s="1"/>
  <c r="H86" i="2" s="1"/>
  <c r="H87" i="2" s="1"/>
  <c r="H88" i="2" s="1"/>
  <c r="H89" i="2" s="1"/>
  <c r="H90" i="2" s="1"/>
  <c r="H91" i="2" s="1"/>
  <c r="H92" i="2" s="1"/>
  <c r="H93" i="2" s="1"/>
  <c r="H94" i="2" s="1"/>
  <c r="H95" i="2" s="1"/>
  <c r="H96" i="2" s="1"/>
  <c r="H97" i="2" s="1"/>
  <c r="H98" i="2" s="1"/>
  <c r="H99" i="2" s="1"/>
  <c r="H100" i="2" s="1"/>
  <c r="H101" i="2" s="1"/>
  <c r="H102" i="2" s="1"/>
  <c r="H103" i="2" s="1"/>
  <c r="H104" i="2" s="1"/>
  <c r="H105" i="2" s="1"/>
  <c r="H106" i="2" s="1"/>
  <c r="H107" i="2" s="1"/>
  <c r="H108" i="2" s="1"/>
  <c r="H109" i="2" s="1"/>
  <c r="H110" i="2" s="1"/>
  <c r="H111" i="2" s="1"/>
  <c r="H112" i="2" s="1"/>
  <c r="H113" i="2" s="1"/>
  <c r="H114" i="2" s="1"/>
  <c r="H115" i="2" s="1"/>
  <c r="H116" i="2" s="1"/>
  <c r="H117" i="2" s="1"/>
  <c r="H118" i="2" s="1"/>
  <c r="H119" i="2" s="1"/>
  <c r="H120" i="2" s="1"/>
  <c r="H121" i="2" s="1"/>
  <c r="H122" i="2" s="1"/>
  <c r="H123" i="2" s="1"/>
  <c r="H124" i="2" s="1"/>
  <c r="H125" i="2" s="1"/>
  <c r="H126" i="2" s="1"/>
  <c r="H127" i="2" s="1"/>
  <c r="H128" i="2" s="1"/>
  <c r="H129" i="2" s="1"/>
  <c r="H130" i="2" s="1"/>
  <c r="H131" i="2" s="1"/>
  <c r="H132" i="2" s="1"/>
  <c r="H133" i="2" s="1"/>
  <c r="H134" i="2" s="1"/>
  <c r="H135" i="2" s="1"/>
  <c r="H136" i="2" s="1"/>
  <c r="H137" i="2" s="1"/>
  <c r="H138" i="2" s="1"/>
  <c r="H139" i="2" s="1"/>
  <c r="H140" i="2" s="1"/>
  <c r="H141" i="2" s="1"/>
  <c r="H142" i="2" s="1"/>
  <c r="H143" i="2" s="1"/>
  <c r="H144" i="2" s="1"/>
  <c r="H145" i="2" s="1"/>
  <c r="H146" i="2" s="1"/>
  <c r="H147" i="2" s="1"/>
  <c r="H148" i="2" s="1"/>
  <c r="H149" i="2" s="1"/>
  <c r="H150" i="2" s="1"/>
  <c r="H151" i="2" s="1"/>
  <c r="H152" i="2" s="1"/>
  <c r="H153" i="2" s="1"/>
  <c r="H154" i="2" s="1"/>
  <c r="H155" i="2" s="1"/>
  <c r="H156" i="2" s="1"/>
  <c r="H157" i="2" s="1"/>
  <c r="H158" i="2" s="1"/>
  <c r="H159" i="2" s="1"/>
  <c r="H160" i="2" s="1"/>
  <c r="H161" i="2" s="1"/>
  <c r="H162" i="2" s="1"/>
  <c r="H163" i="2" s="1"/>
  <c r="H164" i="2" s="1"/>
  <c r="H165" i="2" s="1"/>
  <c r="H166" i="2" s="1"/>
  <c r="H167" i="2" s="1"/>
  <c r="H168" i="2" s="1"/>
  <c r="H169" i="2" s="1"/>
  <c r="H170" i="2" s="1"/>
  <c r="H171" i="2" s="1"/>
  <c r="H172" i="2" s="1"/>
  <c r="H173" i="2" s="1"/>
  <c r="H174" i="2" s="1"/>
  <c r="H175" i="2" s="1"/>
  <c r="H176" i="2" s="1"/>
  <c r="H177" i="2" s="1"/>
  <c r="H178" i="2" s="1"/>
  <c r="H179" i="2" s="1"/>
  <c r="H180" i="2" s="1"/>
  <c r="H181" i="2" s="1"/>
  <c r="H182" i="2" s="1"/>
  <c r="H183" i="2" s="1"/>
  <c r="H184" i="2" s="1"/>
  <c r="H185" i="2" s="1"/>
  <c r="H186" i="2" s="1"/>
  <c r="H187" i="2" s="1"/>
  <c r="H188" i="2" s="1"/>
  <c r="H189" i="2" s="1"/>
  <c r="H190" i="2" s="1"/>
  <c r="H191" i="2" s="1"/>
  <c r="H192" i="2" s="1"/>
  <c r="H193" i="2" s="1"/>
  <c r="H194" i="2" s="1"/>
  <c r="H195" i="2" s="1"/>
  <c r="H196" i="2" s="1"/>
  <c r="H197" i="2" s="1"/>
  <c r="H198" i="2" s="1"/>
  <c r="H199" i="2" s="1"/>
  <c r="H200" i="2" s="1"/>
  <c r="H201" i="2" s="1"/>
  <c r="H202" i="2" s="1"/>
  <c r="H203" i="2" s="1"/>
  <c r="H204" i="2" s="1"/>
  <c r="H205" i="2" s="1"/>
  <c r="H206" i="2" s="1"/>
  <c r="H207" i="2" s="1"/>
  <c r="H208" i="2" s="1"/>
  <c r="H209" i="2" s="1"/>
  <c r="H210" i="2" s="1"/>
  <c r="H211" i="2" s="1"/>
  <c r="H212" i="2" s="1"/>
  <c r="H213" i="2" s="1"/>
  <c r="H214" i="2" s="1"/>
  <c r="H215" i="2" s="1"/>
  <c r="H216" i="2" s="1"/>
  <c r="H217" i="2" s="1"/>
  <c r="H218" i="2" s="1"/>
  <c r="H219" i="2" s="1"/>
  <c r="H220" i="2" s="1"/>
  <c r="H221" i="2" s="1"/>
  <c r="H222" i="2" s="1"/>
  <c r="H223" i="2" s="1"/>
  <c r="H224" i="2" s="1"/>
  <c r="H225" i="2" s="1"/>
  <c r="H226" i="2" s="1"/>
  <c r="H227" i="2" s="1"/>
  <c r="H228" i="2" s="1"/>
  <c r="H229" i="2" s="1"/>
  <c r="H230" i="2" s="1"/>
  <c r="H231" i="2" s="1"/>
  <c r="H232" i="2" s="1"/>
  <c r="H233" i="2" s="1"/>
  <c r="H234" i="2" s="1"/>
  <c r="H235" i="2" s="1"/>
  <c r="H236" i="2" s="1"/>
  <c r="H237" i="2" s="1"/>
  <c r="H238" i="2" s="1"/>
  <c r="H239" i="2" s="1"/>
  <c r="H240" i="2" s="1"/>
  <c r="H241" i="2" s="1"/>
  <c r="H242" i="2" s="1"/>
  <c r="H243" i="2" s="1"/>
  <c r="H244" i="2" s="1"/>
  <c r="H245" i="2" s="1"/>
  <c r="H246" i="2" s="1"/>
  <c r="H247" i="2" s="1"/>
  <c r="H248" i="2" s="1"/>
  <c r="H249" i="2" s="1"/>
  <c r="H250" i="2" s="1"/>
  <c r="H251" i="2" s="1"/>
  <c r="H252" i="2" s="1"/>
  <c r="H253" i="2" s="1"/>
  <c r="H254" i="2" s="1"/>
  <c r="H255" i="2" s="1"/>
  <c r="H256" i="2" s="1"/>
  <c r="H257" i="2" s="1"/>
  <c r="H258" i="2" s="1"/>
  <c r="H259" i="2" s="1"/>
  <c r="H260" i="2" s="1"/>
  <c r="H261" i="2" s="1"/>
  <c r="H262" i="2" s="1"/>
  <c r="H263" i="2" s="1"/>
  <c r="H264" i="2" s="1"/>
  <c r="H265" i="2" s="1"/>
  <c r="H266" i="2" s="1"/>
  <c r="H267" i="2" s="1"/>
  <c r="H268" i="2" s="1"/>
  <c r="H269" i="2" s="1"/>
  <c r="H270" i="2" s="1"/>
  <c r="H271" i="2" s="1"/>
  <c r="H272" i="2" s="1"/>
  <c r="H273" i="2" s="1"/>
  <c r="H274" i="2" s="1"/>
  <c r="H275" i="2" s="1"/>
  <c r="H276" i="2" s="1"/>
  <c r="H277" i="2" s="1"/>
  <c r="H278" i="2" s="1"/>
  <c r="H279" i="2" s="1"/>
  <c r="H280" i="2" s="1"/>
  <c r="H281" i="2" s="1"/>
  <c r="H282" i="2" s="1"/>
  <c r="H283" i="2" s="1"/>
  <c r="H284" i="2" s="1"/>
  <c r="H285" i="2" s="1"/>
  <c r="H286" i="2" s="1"/>
  <c r="H287" i="2" s="1"/>
  <c r="H288" i="2" s="1"/>
  <c r="H289" i="2" s="1"/>
  <c r="H290" i="2" s="1"/>
  <c r="H291" i="2" s="1"/>
  <c r="H292" i="2" s="1"/>
  <c r="H293" i="2" s="1"/>
  <c r="H294" i="2" s="1"/>
  <c r="H295" i="2" s="1"/>
  <c r="H296" i="2" s="1"/>
  <c r="H297" i="2" s="1"/>
  <c r="H298" i="2" s="1"/>
  <c r="H299" i="2" s="1"/>
  <c r="H300" i="2" s="1"/>
  <c r="H301" i="2" s="1"/>
  <c r="H302" i="2" s="1"/>
  <c r="H303" i="2" s="1"/>
  <c r="H304" i="2" s="1"/>
  <c r="H305" i="2" s="1"/>
  <c r="H306" i="2" s="1"/>
  <c r="H307" i="2" s="1"/>
  <c r="H308" i="2" s="1"/>
  <c r="H309" i="2" s="1"/>
  <c r="H310" i="2" s="1"/>
  <c r="H311" i="2" s="1"/>
  <c r="H312" i="2" s="1"/>
  <c r="H313" i="2" s="1"/>
  <c r="H314" i="2" s="1"/>
  <c r="H315" i="2" s="1"/>
  <c r="H316" i="2" s="1"/>
  <c r="H317" i="2" s="1"/>
  <c r="H318" i="2" s="1"/>
  <c r="H319" i="2" s="1"/>
  <c r="H320" i="2" s="1"/>
  <c r="H321" i="2" s="1"/>
  <c r="H322" i="2" s="1"/>
  <c r="H323" i="2" s="1"/>
  <c r="H324" i="2" s="1"/>
  <c r="H325" i="2" s="1"/>
  <c r="H326" i="2" s="1"/>
  <c r="H327" i="2" s="1"/>
  <c r="H328" i="2" s="1"/>
  <c r="H329" i="2" s="1"/>
  <c r="H330" i="2" s="1"/>
  <c r="H331" i="2" s="1"/>
  <c r="H332" i="2" s="1"/>
  <c r="H333" i="2" s="1"/>
  <c r="H334" i="2" s="1"/>
  <c r="H335" i="2" s="1"/>
  <c r="H336" i="2" s="1"/>
  <c r="H337" i="2" s="1"/>
  <c r="H338" i="2" s="1"/>
  <c r="H339" i="2" s="1"/>
  <c r="H340" i="2" s="1"/>
  <c r="H341" i="2" s="1"/>
  <c r="H342" i="2" s="1"/>
  <c r="H343" i="2" s="1"/>
  <c r="H344" i="2" s="1"/>
  <c r="H345" i="2" s="1"/>
  <c r="H346" i="2" s="1"/>
  <c r="H347" i="2" s="1"/>
  <c r="H348" i="2" s="1"/>
  <c r="H349" i="2" s="1"/>
  <c r="H350" i="2" s="1"/>
  <c r="H351" i="2" s="1"/>
  <c r="H352" i="2" s="1"/>
  <c r="H353" i="2" s="1"/>
  <c r="H354" i="2" s="1"/>
  <c r="H355" i="2" s="1"/>
  <c r="H356" i="2" s="1"/>
  <c r="H357" i="2" s="1"/>
  <c r="H358" i="2" s="1"/>
  <c r="H359" i="2" s="1"/>
  <c r="H360" i="2" s="1"/>
  <c r="H361" i="2" s="1"/>
  <c r="H362" i="2" s="1"/>
  <c r="H363" i="2" s="1"/>
  <c r="H364" i="2" s="1"/>
  <c r="H365" i="2" s="1"/>
  <c r="H366" i="2" s="1"/>
  <c r="H367" i="2" s="1"/>
  <c r="H368" i="2" s="1"/>
  <c r="H369" i="2" s="1"/>
  <c r="H370" i="2" s="1"/>
  <c r="H371" i="2" s="1"/>
  <c r="H372" i="2" s="1"/>
  <c r="H373" i="2" s="1"/>
  <c r="H374" i="2" s="1"/>
  <c r="H375" i="2" s="1"/>
  <c r="H376" i="2" s="1"/>
  <c r="H377" i="2" s="1"/>
  <c r="H378" i="2" s="1"/>
  <c r="H379" i="2" s="1"/>
  <c r="H380" i="2" s="1"/>
  <c r="H381" i="2" s="1"/>
  <c r="H382" i="2" s="1"/>
  <c r="H383" i="2" s="1"/>
  <c r="H384" i="2" s="1"/>
  <c r="H385" i="2" s="1"/>
  <c r="H386" i="2" s="1"/>
  <c r="H387" i="2" s="1"/>
  <c r="H388" i="2" s="1"/>
  <c r="H389" i="2" s="1"/>
  <c r="H390" i="2" s="1"/>
  <c r="H391" i="2" s="1"/>
  <c r="H392" i="2" s="1"/>
  <c r="H393" i="2" s="1"/>
  <c r="H394" i="2" s="1"/>
  <c r="H395" i="2" s="1"/>
  <c r="H396" i="2" s="1"/>
  <c r="H397" i="2" s="1"/>
  <c r="H398" i="2" s="1"/>
  <c r="H399" i="2" s="1"/>
  <c r="H400" i="2" s="1"/>
  <c r="H401" i="2" s="1"/>
  <c r="H402" i="2" s="1"/>
  <c r="H403" i="2" s="1"/>
  <c r="H404" i="2" s="1"/>
  <c r="H405" i="2" s="1"/>
  <c r="H406" i="2" s="1"/>
  <c r="H407" i="2" s="1"/>
  <c r="H408" i="2" s="1"/>
  <c r="H409" i="2" s="1"/>
  <c r="H410" i="2" s="1"/>
  <c r="H411" i="2" s="1"/>
  <c r="H412" i="2" s="1"/>
  <c r="H413" i="2" s="1"/>
  <c r="H414" i="2" s="1"/>
  <c r="H415" i="2" s="1"/>
  <c r="H416" i="2" s="1"/>
  <c r="H417" i="2" s="1"/>
  <c r="H418" i="2" s="1"/>
  <c r="H419" i="2" s="1"/>
  <c r="H420" i="2" s="1"/>
  <c r="H421" i="2" s="1"/>
  <c r="H422" i="2" s="1"/>
  <c r="H423" i="2" s="1"/>
  <c r="H424" i="2" s="1"/>
  <c r="H425" i="2" s="1"/>
  <c r="H426" i="2" s="1"/>
  <c r="H427" i="2" s="1"/>
  <c r="H428" i="2" s="1"/>
  <c r="H429" i="2" s="1"/>
  <c r="H430" i="2" s="1"/>
  <c r="H431" i="2" s="1"/>
  <c r="H432" i="2" s="1"/>
  <c r="H433" i="2" s="1"/>
  <c r="H434" i="2" s="1"/>
  <c r="H435" i="2" s="1"/>
  <c r="H436" i="2" s="1"/>
  <c r="H437" i="2" s="1"/>
  <c r="H438" i="2" s="1"/>
  <c r="H439" i="2" s="1"/>
  <c r="H440" i="2" s="1"/>
  <c r="H441" i="2" s="1"/>
  <c r="H442" i="2" s="1"/>
  <c r="H443" i="2" s="1"/>
  <c r="H444" i="2" s="1"/>
  <c r="H445" i="2" s="1"/>
  <c r="H446" i="2" s="1"/>
  <c r="H447" i="2" s="1"/>
  <c r="H448" i="2" s="1"/>
  <c r="H449" i="2" s="1"/>
  <c r="H450" i="2" s="1"/>
  <c r="H451" i="2" s="1"/>
  <c r="H452" i="2" s="1"/>
  <c r="H453" i="2" s="1"/>
  <c r="H454" i="2" s="1"/>
  <c r="H455" i="2" s="1"/>
  <c r="H456" i="2" s="1"/>
  <c r="H457" i="2" s="1"/>
  <c r="H458" i="2" s="1"/>
  <c r="H459" i="2" s="1"/>
  <c r="H460" i="2" s="1"/>
  <c r="H461" i="2" s="1"/>
  <c r="H462" i="2" s="1"/>
  <c r="H463" i="2" s="1"/>
  <c r="H464" i="2" s="1"/>
  <c r="H465" i="2" s="1"/>
  <c r="H466" i="2" s="1"/>
  <c r="H467" i="2" s="1"/>
  <c r="H468" i="2" s="1"/>
  <c r="H469" i="2" s="1"/>
  <c r="H470" i="2" s="1"/>
  <c r="H471" i="2" s="1"/>
  <c r="H472" i="2" s="1"/>
  <c r="H473" i="2" s="1"/>
  <c r="H474" i="2" s="1"/>
  <c r="H475" i="2" s="1"/>
  <c r="H476" i="2" s="1"/>
  <c r="H477" i="2" s="1"/>
  <c r="H478" i="2" s="1"/>
  <c r="H479" i="2" s="1"/>
  <c r="H480" i="2" s="1"/>
  <c r="H481" i="2" s="1"/>
  <c r="H482" i="2" s="1"/>
  <c r="H483" i="2" s="1"/>
  <c r="H484" i="2" s="1"/>
  <c r="H485" i="2" s="1"/>
  <c r="H486" i="2" s="1"/>
  <c r="H487" i="2" s="1"/>
  <c r="H488" i="2" s="1"/>
  <c r="H489" i="2" s="1"/>
  <c r="H490" i="2" s="1"/>
  <c r="H491" i="2" s="1"/>
  <c r="H492" i="2" s="1"/>
  <c r="H493" i="2" s="1"/>
  <c r="H494" i="2" s="1"/>
  <c r="H495" i="2" s="1"/>
  <c r="H496" i="2" s="1"/>
  <c r="H497" i="2" s="1"/>
  <c r="H498" i="2" s="1"/>
  <c r="H499" i="2" s="1"/>
  <c r="H500" i="2" s="1"/>
  <c r="H501" i="2" s="1"/>
  <c r="H502" i="2" s="1"/>
  <c r="H503" i="2" s="1"/>
  <c r="H504" i="2" s="1"/>
  <c r="H505" i="2" s="1"/>
  <c r="H506" i="2" s="1"/>
  <c r="H507" i="2" s="1"/>
  <c r="H508" i="2" s="1"/>
  <c r="H509" i="2" s="1"/>
  <c r="H510" i="2" s="1"/>
  <c r="H511" i="2" s="1"/>
  <c r="H512" i="2" s="1"/>
  <c r="H513" i="2" s="1"/>
  <c r="H514" i="2" s="1"/>
  <c r="H515" i="2" s="1"/>
  <c r="H516" i="2" s="1"/>
  <c r="H517" i="2" s="1"/>
  <c r="H518" i="2" s="1"/>
  <c r="H519" i="2" s="1"/>
  <c r="H520" i="2" s="1"/>
  <c r="H521" i="2" s="1"/>
  <c r="H522" i="2" s="1"/>
  <c r="H523" i="2" s="1"/>
  <c r="H524" i="2" s="1"/>
  <c r="H525" i="2" s="1"/>
  <c r="H526" i="2" s="1"/>
  <c r="H527" i="2" s="1"/>
  <c r="H528" i="2" s="1"/>
  <c r="H529" i="2" s="1"/>
  <c r="H530" i="2" s="1"/>
  <c r="H531" i="2" s="1"/>
  <c r="H532" i="2" s="1"/>
  <c r="H533" i="2" s="1"/>
  <c r="H534" i="2" s="1"/>
  <c r="H535" i="2" s="1"/>
  <c r="H536" i="2" s="1"/>
  <c r="H537" i="2" s="1"/>
  <c r="H538" i="2" s="1"/>
  <c r="H539" i="2" s="1"/>
  <c r="H540" i="2" s="1"/>
  <c r="H541" i="2" s="1"/>
  <c r="H542" i="2" s="1"/>
  <c r="H543" i="2" s="1"/>
  <c r="H544" i="2" s="1"/>
  <c r="H545" i="2" s="1"/>
  <c r="H546" i="2" s="1"/>
  <c r="H547" i="2" s="1"/>
  <c r="H548" i="2" s="1"/>
  <c r="H549" i="2" s="1"/>
  <c r="H550" i="2" s="1"/>
  <c r="H551" i="2" s="1"/>
  <c r="H552" i="2" s="1"/>
  <c r="H553" i="2" s="1"/>
  <c r="H554" i="2" s="1"/>
  <c r="H555" i="2" s="1"/>
  <c r="H556" i="2" s="1"/>
  <c r="H557" i="2" s="1"/>
  <c r="H558" i="2" s="1"/>
  <c r="H559" i="2" s="1"/>
  <c r="H560" i="2" s="1"/>
  <c r="H561" i="2" s="1"/>
  <c r="H562" i="2" s="1"/>
  <c r="H563" i="2" s="1"/>
  <c r="H564" i="2" s="1"/>
  <c r="H565" i="2" s="1"/>
  <c r="H566" i="2" s="1"/>
  <c r="H567" i="2" s="1"/>
  <c r="H568" i="2" s="1"/>
  <c r="H569" i="2" s="1"/>
  <c r="H570" i="2" s="1"/>
  <c r="H571" i="2" s="1"/>
  <c r="H572" i="2" s="1"/>
  <c r="H573" i="2" s="1"/>
  <c r="H574" i="2" s="1"/>
  <c r="H575" i="2" s="1"/>
  <c r="H576" i="2" s="1"/>
  <c r="H577" i="2" s="1"/>
  <c r="H578" i="2" s="1"/>
  <c r="H579" i="2" s="1"/>
  <c r="H580" i="2" s="1"/>
  <c r="H581" i="2" s="1"/>
  <c r="H582" i="2" s="1"/>
  <c r="H583" i="2" s="1"/>
  <c r="H584" i="2" s="1"/>
  <c r="H585" i="2" s="1"/>
  <c r="H586" i="2" s="1"/>
  <c r="H587" i="2" s="1"/>
  <c r="H588" i="2" s="1"/>
  <c r="H589" i="2" s="1"/>
  <c r="H590" i="2" s="1"/>
  <c r="H591" i="2" s="1"/>
  <c r="H592" i="2" s="1"/>
  <c r="H593" i="2" s="1"/>
  <c r="H594" i="2" s="1"/>
  <c r="H595" i="2" s="1"/>
  <c r="H596" i="2" s="1"/>
  <c r="H597" i="2" s="1"/>
  <c r="H598" i="2" s="1"/>
  <c r="H599" i="2" s="1"/>
  <c r="H600" i="2" s="1"/>
  <c r="H601" i="2" s="1"/>
  <c r="H602" i="2" s="1"/>
  <c r="H603" i="2" s="1"/>
  <c r="H604" i="2" s="1"/>
  <c r="H605" i="2" s="1"/>
  <c r="H606" i="2" s="1"/>
  <c r="H607" i="2" s="1"/>
  <c r="H608" i="2" s="1"/>
  <c r="H609" i="2" s="1"/>
  <c r="H610" i="2" s="1"/>
  <c r="H611" i="2" s="1"/>
  <c r="H612" i="2" s="1"/>
  <c r="H613" i="2" s="1"/>
  <c r="H614" i="2" s="1"/>
  <c r="H615" i="2" s="1"/>
  <c r="H616" i="2" s="1"/>
  <c r="H617" i="2" s="1"/>
  <c r="H618" i="2" s="1"/>
  <c r="H619" i="2" s="1"/>
  <c r="H620" i="2" s="1"/>
  <c r="H621" i="2" s="1"/>
  <c r="H622" i="2" s="1"/>
  <c r="H623" i="2" s="1"/>
  <c r="H624" i="2" s="1"/>
  <c r="H625" i="2" s="1"/>
  <c r="H626" i="2" s="1"/>
  <c r="H627" i="2" s="1"/>
  <c r="H628" i="2" s="1"/>
  <c r="H629" i="2" s="1"/>
  <c r="H630" i="2" s="1"/>
  <c r="H631" i="2" s="1"/>
  <c r="H632" i="2" s="1"/>
  <c r="H633" i="2" s="1"/>
  <c r="H634" i="2" s="1"/>
  <c r="H635" i="2" s="1"/>
  <c r="H636" i="2" s="1"/>
  <c r="H637" i="2" s="1"/>
  <c r="H638" i="2" s="1"/>
  <c r="H639" i="2" s="1"/>
  <c r="H640" i="2" s="1"/>
  <c r="H641" i="2" s="1"/>
  <c r="H642" i="2" s="1"/>
  <c r="H643" i="2" s="1"/>
  <c r="H644" i="2" s="1"/>
  <c r="H645" i="2" s="1"/>
  <c r="H646" i="2" s="1"/>
  <c r="H647" i="2" s="1"/>
  <c r="H648" i="2" s="1"/>
  <c r="H649" i="2" s="1"/>
  <c r="H650" i="2" s="1"/>
  <c r="H651" i="2" s="1"/>
  <c r="H652" i="2" s="1"/>
  <c r="H653" i="2" s="1"/>
  <c r="H654" i="2" s="1"/>
  <c r="H655" i="2" s="1"/>
  <c r="H656" i="2" s="1"/>
  <c r="H657" i="2" s="1"/>
  <c r="H658" i="2" s="1"/>
  <c r="H659" i="2" s="1"/>
  <c r="H660" i="2" s="1"/>
  <c r="H661" i="2" s="1"/>
  <c r="H662" i="2" s="1"/>
  <c r="H663" i="2" s="1"/>
  <c r="H664" i="2" s="1"/>
  <c r="H665" i="2" s="1"/>
  <c r="H666" i="2" s="1"/>
  <c r="H667" i="2" s="1"/>
  <c r="H668" i="2" s="1"/>
  <c r="H669" i="2" s="1"/>
  <c r="H670" i="2" s="1"/>
  <c r="H671" i="2" s="1"/>
  <c r="H672" i="2" s="1"/>
  <c r="H673" i="2" s="1"/>
  <c r="H674" i="2" s="1"/>
  <c r="H675" i="2" s="1"/>
  <c r="H676" i="2" s="1"/>
  <c r="H677" i="2" s="1"/>
  <c r="H678" i="2" s="1"/>
  <c r="H679" i="2" s="1"/>
  <c r="H680" i="2" s="1"/>
  <c r="H681" i="2" s="1"/>
  <c r="H682" i="2" s="1"/>
  <c r="H683" i="2" s="1"/>
  <c r="H684" i="2" s="1"/>
  <c r="H685" i="2" s="1"/>
  <c r="H686" i="2" s="1"/>
  <c r="H687" i="2" s="1"/>
  <c r="H688" i="2" s="1"/>
  <c r="H689" i="2" s="1"/>
  <c r="H690" i="2" s="1"/>
  <c r="H691" i="2" s="1"/>
  <c r="H692" i="2" s="1"/>
  <c r="H693" i="2" s="1"/>
  <c r="H694" i="2" s="1"/>
  <c r="H695" i="2" s="1"/>
  <c r="H696" i="2" s="1"/>
  <c r="H697" i="2" s="1"/>
  <c r="H698" i="2" s="1"/>
  <c r="H699" i="2" s="1"/>
  <c r="H700" i="2" s="1"/>
  <c r="H701" i="2" s="1"/>
  <c r="H702" i="2" s="1"/>
  <c r="H703" i="2" s="1"/>
  <c r="H704" i="2" s="1"/>
  <c r="H705" i="2" s="1"/>
  <c r="H706" i="2" s="1"/>
  <c r="H707" i="2" s="1"/>
  <c r="H708" i="2" s="1"/>
  <c r="H709" i="2" s="1"/>
  <c r="H710" i="2" s="1"/>
  <c r="H711" i="2" s="1"/>
  <c r="H712" i="2" s="1"/>
  <c r="H713" i="2" s="1"/>
  <c r="H714" i="2" s="1"/>
  <c r="H715" i="2" s="1"/>
  <c r="H716" i="2" s="1"/>
  <c r="H717" i="2" s="1"/>
  <c r="H718" i="2" s="1"/>
  <c r="H719" i="2" s="1"/>
  <c r="H720" i="2" s="1"/>
  <c r="H721" i="2" s="1"/>
  <c r="H722" i="2" s="1"/>
  <c r="H723" i="2" s="1"/>
  <c r="H724" i="2" s="1"/>
  <c r="H725" i="2" s="1"/>
  <c r="H726" i="2" s="1"/>
  <c r="H727" i="2" s="1"/>
  <c r="H728" i="2" s="1"/>
  <c r="H729" i="2" s="1"/>
  <c r="H730" i="2" s="1"/>
  <c r="H731" i="2" s="1"/>
  <c r="H732" i="2" s="1"/>
  <c r="H733" i="2" s="1"/>
  <c r="H734" i="2" s="1"/>
  <c r="H735" i="2" s="1"/>
  <c r="H736" i="2" s="1"/>
  <c r="H737" i="2" s="1"/>
  <c r="H738" i="2" s="1"/>
  <c r="H739" i="2" s="1"/>
  <c r="H740" i="2" s="1"/>
  <c r="H741" i="2" s="1"/>
  <c r="H742" i="2" s="1"/>
  <c r="H743" i="2" s="1"/>
  <c r="H744" i="2" s="1"/>
  <c r="H745" i="2" s="1"/>
  <c r="H746" i="2" s="1"/>
  <c r="H747" i="2" s="1"/>
  <c r="H748" i="2" s="1"/>
  <c r="H749" i="2" s="1"/>
  <c r="H750" i="2" s="1"/>
  <c r="H751" i="2" s="1"/>
  <c r="H752" i="2" s="1"/>
  <c r="H753" i="2" s="1"/>
  <c r="H754" i="2" s="1"/>
  <c r="H755" i="2" s="1"/>
  <c r="H756" i="2" s="1"/>
  <c r="H757" i="2" s="1"/>
  <c r="H758" i="2" s="1"/>
  <c r="H759" i="2" s="1"/>
  <c r="H760" i="2" s="1"/>
  <c r="H761" i="2" s="1"/>
  <c r="H762" i="2" s="1"/>
  <c r="H763" i="2" s="1"/>
  <c r="H764" i="2" s="1"/>
  <c r="H765" i="2" s="1"/>
  <c r="H766" i="2" s="1"/>
  <c r="H767" i="2" s="1"/>
  <c r="H768" i="2" s="1"/>
  <c r="H769" i="2" s="1"/>
  <c r="H770" i="2" s="1"/>
  <c r="H771" i="2" s="1"/>
  <c r="H772" i="2" s="1"/>
  <c r="H773" i="2" s="1"/>
  <c r="H774" i="2" s="1"/>
  <c r="H775" i="2" s="1"/>
  <c r="H776" i="2" s="1"/>
  <c r="H777" i="2" s="1"/>
  <c r="H778" i="2" s="1"/>
  <c r="H779" i="2" s="1"/>
  <c r="H780" i="2" s="1"/>
  <c r="H781" i="2" s="1"/>
  <c r="H782" i="2" s="1"/>
  <c r="H783" i="2" s="1"/>
  <c r="H784" i="2" s="1"/>
  <c r="H785" i="2" s="1"/>
  <c r="H786" i="2" s="1"/>
  <c r="H787" i="2" s="1"/>
  <c r="H788" i="2" s="1"/>
  <c r="H789" i="2" s="1"/>
  <c r="H790" i="2" s="1"/>
  <c r="H791" i="2" s="1"/>
  <c r="H792" i="2" s="1"/>
  <c r="H793" i="2" s="1"/>
  <c r="H794" i="2" s="1"/>
  <c r="H795" i="2" s="1"/>
  <c r="H796" i="2" s="1"/>
  <c r="H797" i="2" s="1"/>
  <c r="H798" i="2" s="1"/>
  <c r="H799" i="2" s="1"/>
  <c r="H800" i="2" s="1"/>
  <c r="H801" i="2" s="1"/>
  <c r="H802" i="2" s="1"/>
  <c r="H803" i="2" s="1"/>
  <c r="H804" i="2" s="1"/>
  <c r="H805" i="2" s="1"/>
  <c r="H806" i="2" s="1"/>
  <c r="H807" i="2" s="1"/>
  <c r="H808" i="2" s="1"/>
  <c r="H809" i="2" s="1"/>
  <c r="H810" i="2" s="1"/>
  <c r="H811" i="2" s="1"/>
  <c r="H812" i="2" s="1"/>
  <c r="H813" i="2" s="1"/>
  <c r="H814" i="2" s="1"/>
  <c r="H815" i="2" s="1"/>
  <c r="H816" i="2" s="1"/>
  <c r="H817" i="2" s="1"/>
  <c r="H818" i="2" s="1"/>
  <c r="H819" i="2" s="1"/>
  <c r="H820" i="2" s="1"/>
  <c r="H821" i="2" s="1"/>
  <c r="H822" i="2" s="1"/>
  <c r="H823" i="2" s="1"/>
  <c r="H824" i="2" s="1"/>
  <c r="H825" i="2" s="1"/>
  <c r="H826" i="2" s="1"/>
  <c r="H827" i="2" s="1"/>
  <c r="H828" i="2" s="1"/>
  <c r="H829" i="2" s="1"/>
  <c r="H830" i="2" s="1"/>
  <c r="H831" i="2" s="1"/>
  <c r="H832" i="2" s="1"/>
  <c r="H833" i="2" s="1"/>
  <c r="H834" i="2" s="1"/>
  <c r="H835" i="2" s="1"/>
  <c r="H836" i="2" s="1"/>
  <c r="H837" i="2" s="1"/>
  <c r="H838" i="2" s="1"/>
  <c r="H839" i="2" s="1"/>
  <c r="H840" i="2" s="1"/>
  <c r="H841" i="2" s="1"/>
  <c r="H842" i="2" s="1"/>
  <c r="H843" i="2" s="1"/>
  <c r="H844" i="2" s="1"/>
  <c r="H845" i="2" s="1"/>
  <c r="H846" i="2" s="1"/>
  <c r="H847" i="2" s="1"/>
  <c r="H848" i="2" s="1"/>
  <c r="H849" i="2" s="1"/>
  <c r="H850" i="2" s="1"/>
  <c r="H851" i="2" s="1"/>
  <c r="H852" i="2" s="1"/>
  <c r="H853" i="2" s="1"/>
  <c r="H854" i="2" s="1"/>
  <c r="H855" i="2" s="1"/>
  <c r="H856" i="2" s="1"/>
  <c r="H857" i="2" s="1"/>
  <c r="H858" i="2" s="1"/>
  <c r="H859" i="2" s="1"/>
  <c r="H860" i="2" s="1"/>
  <c r="H861" i="2" s="1"/>
  <c r="H862" i="2" s="1"/>
  <c r="H863" i="2" s="1"/>
  <c r="H864" i="2" s="1"/>
  <c r="H865" i="2" s="1"/>
  <c r="H866" i="2" s="1"/>
  <c r="H867" i="2" s="1"/>
  <c r="H868" i="2" s="1"/>
  <c r="H869" i="2" s="1"/>
  <c r="H870" i="2" s="1"/>
  <c r="H871" i="2" s="1"/>
  <c r="H872" i="2" s="1"/>
  <c r="H873" i="2" s="1"/>
  <c r="H874" i="2" s="1"/>
  <c r="H875" i="2" s="1"/>
  <c r="H876" i="2" s="1"/>
  <c r="H877" i="2" s="1"/>
  <c r="H878" i="2" s="1"/>
  <c r="H879" i="2" s="1"/>
  <c r="H880" i="2" s="1"/>
  <c r="H881" i="2" s="1"/>
  <c r="H882" i="2" s="1"/>
  <c r="H883" i="2" s="1"/>
  <c r="H884" i="2" s="1"/>
  <c r="H885" i="2" s="1"/>
  <c r="H886" i="2" s="1"/>
  <c r="H887" i="2" s="1"/>
  <c r="H888" i="2" s="1"/>
  <c r="H889" i="2" s="1"/>
  <c r="H890" i="2" s="1"/>
  <c r="H891" i="2" s="1"/>
  <c r="H892" i="2" s="1"/>
  <c r="H893" i="2" s="1"/>
  <c r="H894" i="2" s="1"/>
  <c r="H895" i="2" s="1"/>
  <c r="H896" i="2" s="1"/>
  <c r="H897" i="2" s="1"/>
  <c r="H898" i="2" s="1"/>
  <c r="H899" i="2" s="1"/>
  <c r="H900" i="2" s="1"/>
  <c r="H901" i="2" s="1"/>
  <c r="H902" i="2" s="1"/>
  <c r="H903" i="2" s="1"/>
  <c r="H904" i="2" s="1"/>
  <c r="H905" i="2" s="1"/>
  <c r="H906" i="2" s="1"/>
  <c r="H907" i="2" s="1"/>
  <c r="H908" i="2" s="1"/>
  <c r="H909" i="2" s="1"/>
  <c r="H910" i="2" s="1"/>
  <c r="H911" i="2" s="1"/>
  <c r="H912" i="2" s="1"/>
  <c r="H913" i="2" s="1"/>
  <c r="H914" i="2" s="1"/>
  <c r="H915" i="2" s="1"/>
  <c r="H916" i="2" s="1"/>
  <c r="H917" i="2" s="1"/>
  <c r="H918" i="2" s="1"/>
  <c r="H919" i="2" s="1"/>
  <c r="H920" i="2" s="1"/>
  <c r="H921" i="2" s="1"/>
  <c r="H922" i="2" s="1"/>
  <c r="H923" i="2" s="1"/>
  <c r="H924" i="2" s="1"/>
  <c r="H925" i="2" s="1"/>
  <c r="H926" i="2" s="1"/>
  <c r="H927" i="2" s="1"/>
  <c r="H928" i="2" s="1"/>
  <c r="H929" i="2" s="1"/>
  <c r="H930" i="2" s="1"/>
  <c r="H931" i="2" s="1"/>
  <c r="H932" i="2" s="1"/>
  <c r="H933" i="2" s="1"/>
  <c r="H934" i="2" s="1"/>
  <c r="H935" i="2" s="1"/>
  <c r="H936" i="2" s="1"/>
  <c r="H937" i="2" s="1"/>
  <c r="H938" i="2" s="1"/>
  <c r="H939" i="2" s="1"/>
  <c r="H940" i="2" s="1"/>
  <c r="H941" i="2" s="1"/>
  <c r="H942" i="2" s="1"/>
  <c r="H943" i="2" s="1"/>
  <c r="H944" i="2" s="1"/>
  <c r="H945" i="2" s="1"/>
  <c r="H946" i="2" s="1"/>
  <c r="H947" i="2" s="1"/>
  <c r="H948" i="2" s="1"/>
  <c r="H949" i="2" s="1"/>
  <c r="H950" i="2" s="1"/>
  <c r="H951" i="2" s="1"/>
  <c r="H952" i="2" s="1"/>
  <c r="H953" i="2" s="1"/>
  <c r="H954" i="2" s="1"/>
  <c r="H955" i="2" s="1"/>
  <c r="H956" i="2" s="1"/>
  <c r="H957" i="2" s="1"/>
  <c r="H958" i="2" s="1"/>
  <c r="H959" i="2" s="1"/>
  <c r="H960" i="2" s="1"/>
  <c r="H961" i="2" s="1"/>
  <c r="H962" i="2" s="1"/>
  <c r="H963" i="2" s="1"/>
  <c r="H964" i="2" s="1"/>
  <c r="H965" i="2" s="1"/>
  <c r="H966" i="2" s="1"/>
  <c r="H967" i="2" s="1"/>
  <c r="H968" i="2" s="1"/>
  <c r="H969" i="2" s="1"/>
  <c r="H970" i="2" s="1"/>
  <c r="H971" i="2" s="1"/>
  <c r="H972" i="2" s="1"/>
  <c r="H973" i="2" s="1"/>
  <c r="H974" i="2" s="1"/>
  <c r="H975" i="2" s="1"/>
  <c r="H976" i="2" s="1"/>
  <c r="H977" i="2" s="1"/>
  <c r="H978" i="2" s="1"/>
  <c r="H979" i="2" s="1"/>
  <c r="H980" i="2" s="1"/>
  <c r="H981" i="2" s="1"/>
  <c r="H982" i="2" s="1"/>
  <c r="H983" i="2" s="1"/>
  <c r="H984" i="2" s="1"/>
  <c r="H985" i="2" s="1"/>
  <c r="H986" i="2" s="1"/>
  <c r="H987" i="2" s="1"/>
  <c r="H988" i="2" s="1"/>
  <c r="H989" i="2" s="1"/>
  <c r="H990" i="2" s="1"/>
  <c r="H991" i="2" s="1"/>
  <c r="H992" i="2" s="1"/>
  <c r="H993" i="2" s="1"/>
  <c r="H994" i="2" s="1"/>
  <c r="H995" i="2" s="1"/>
  <c r="H996" i="2" s="1"/>
  <c r="H997" i="2" s="1"/>
  <c r="H998" i="2" s="1"/>
  <c r="H999" i="2" s="1"/>
  <c r="H1000" i="2" s="1"/>
  <c r="H1001" i="2" s="1"/>
  <c r="H1002" i="2" s="1"/>
  <c r="H1003" i="2" s="1"/>
  <c r="H1004" i="2" s="1"/>
  <c r="H1005" i="2" s="1"/>
  <c r="H1006" i="2" s="1"/>
  <c r="H1007" i="2" s="1"/>
  <c r="H1008" i="2" s="1"/>
  <c r="H1009" i="2" s="1"/>
  <c r="H1010" i="2" s="1"/>
  <c r="H1011" i="2" s="1"/>
  <c r="H1012" i="2" s="1"/>
  <c r="H1013" i="2" s="1"/>
  <c r="H1014" i="2" s="1"/>
  <c r="H1015" i="2" s="1"/>
  <c r="H1016" i="2" s="1"/>
  <c r="H1017" i="2" s="1"/>
  <c r="H1018" i="2" s="1"/>
  <c r="H1019" i="2" s="1"/>
  <c r="H1020" i="2" s="1"/>
  <c r="H1021" i="2" s="1"/>
  <c r="H1022" i="2" s="1"/>
  <c r="H1023" i="2" s="1"/>
  <c r="H1024" i="2" s="1"/>
  <c r="H1025" i="2" s="1"/>
  <c r="H1026" i="2" s="1"/>
  <c r="H1027" i="2" s="1"/>
  <c r="H1028" i="2" s="1"/>
  <c r="H1029" i="2" s="1"/>
  <c r="H1030" i="2" s="1"/>
  <c r="H1031" i="2" s="1"/>
  <c r="H1032" i="2" s="1"/>
  <c r="H1033" i="2" s="1"/>
  <c r="H1034" i="2" s="1"/>
  <c r="H1035" i="2" s="1"/>
  <c r="H1036" i="2" s="1"/>
  <c r="H1037" i="2" s="1"/>
  <c r="H1038" i="2" s="1"/>
  <c r="H1039" i="2" s="1"/>
  <c r="H1040" i="2" s="1"/>
  <c r="H1041" i="2" s="1"/>
  <c r="H1042" i="2" s="1"/>
  <c r="H1043" i="2" s="1"/>
  <c r="H1044" i="2" s="1"/>
  <c r="H1045" i="2" s="1"/>
  <c r="H1046" i="2" s="1"/>
  <c r="H1047" i="2" s="1"/>
  <c r="H1048" i="2" s="1"/>
  <c r="H1049" i="2" s="1"/>
  <c r="H1050" i="2" s="1"/>
  <c r="H1051" i="2" s="1"/>
  <c r="H1052" i="2" s="1"/>
  <c r="H1053" i="2" s="1"/>
  <c r="H1054" i="2" s="1"/>
  <c r="H1055" i="2" s="1"/>
  <c r="H1056" i="2" s="1"/>
  <c r="H1057" i="2" s="1"/>
  <c r="H1058" i="2" s="1"/>
  <c r="H1059" i="2" s="1"/>
  <c r="H1060" i="2" s="1"/>
  <c r="H1061" i="2" s="1"/>
  <c r="H1062" i="2" s="1"/>
  <c r="H1063" i="2" s="1"/>
  <c r="H1064" i="2" s="1"/>
  <c r="H1065" i="2" s="1"/>
  <c r="H1066" i="2" s="1"/>
  <c r="H1067" i="2" s="1"/>
  <c r="H1068" i="2" s="1"/>
  <c r="H1069" i="2" s="1"/>
  <c r="H1070" i="2" s="1"/>
  <c r="H1071" i="2" s="1"/>
  <c r="H1072" i="2" s="1"/>
  <c r="H1073" i="2" s="1"/>
  <c r="H1074" i="2" s="1"/>
  <c r="H1075" i="2" s="1"/>
  <c r="H1076" i="2" s="1"/>
  <c r="H1077" i="2" s="1"/>
  <c r="H1078" i="2" s="1"/>
  <c r="H1079" i="2" s="1"/>
  <c r="H1080" i="2" s="1"/>
  <c r="H1081" i="2" s="1"/>
  <c r="H1082" i="2" s="1"/>
  <c r="H1083" i="2" s="1"/>
  <c r="H1084" i="2" s="1"/>
  <c r="H1085" i="2" s="1"/>
  <c r="H1086" i="2" s="1"/>
  <c r="H1087" i="2" s="1"/>
  <c r="H1088" i="2" s="1"/>
  <c r="H1089" i="2" s="1"/>
  <c r="H1090" i="2" s="1"/>
  <c r="H1091" i="2" s="1"/>
  <c r="H1092" i="2" s="1"/>
  <c r="H1093" i="2" s="1"/>
  <c r="H1094" i="2" s="1"/>
  <c r="H1095" i="2" s="1"/>
  <c r="H1096" i="2" s="1"/>
  <c r="H1097" i="2" s="1"/>
  <c r="H1098" i="2" s="1"/>
  <c r="H1099" i="2" s="1"/>
  <c r="H1100" i="2" s="1"/>
  <c r="H1101" i="2" s="1"/>
  <c r="H1102" i="2" s="1"/>
  <c r="H1103" i="2" s="1"/>
  <c r="H1104" i="2" s="1"/>
  <c r="H1105" i="2" s="1"/>
  <c r="H1106" i="2" s="1"/>
  <c r="H1107" i="2" s="1"/>
  <c r="H1108" i="2" s="1"/>
  <c r="H1109" i="2" s="1"/>
  <c r="H1110" i="2" s="1"/>
  <c r="H1111" i="2" s="1"/>
  <c r="H1112" i="2" s="1"/>
  <c r="H1113" i="2" s="1"/>
  <c r="H1114" i="2" s="1"/>
  <c r="H1115" i="2" s="1"/>
  <c r="H1116" i="2" s="1"/>
  <c r="H1117" i="2" s="1"/>
  <c r="H1118" i="2" s="1"/>
  <c r="H1119" i="2" s="1"/>
  <c r="H1120" i="2" s="1"/>
  <c r="H1121" i="2" s="1"/>
  <c r="H1122" i="2" s="1"/>
  <c r="H1123" i="2" s="1"/>
  <c r="H1124" i="2" s="1"/>
  <c r="H1125" i="2" s="1"/>
  <c r="H1126" i="2" s="1"/>
  <c r="H1127" i="2" s="1"/>
  <c r="H1128" i="2" s="1"/>
  <c r="H1129" i="2" s="1"/>
  <c r="H1130" i="2" s="1"/>
  <c r="H1131" i="2" s="1"/>
  <c r="H1132" i="2" s="1"/>
  <c r="H1133" i="2" s="1"/>
  <c r="H1134" i="2" s="1"/>
  <c r="H1135" i="2" s="1"/>
  <c r="H1136" i="2" s="1"/>
  <c r="H1137" i="2" s="1"/>
  <c r="H1138" i="2" s="1"/>
  <c r="H1139" i="2" s="1"/>
  <c r="H1140" i="2" s="1"/>
  <c r="H1141" i="2" s="1"/>
  <c r="H1142" i="2" s="1"/>
  <c r="H1143" i="2" s="1"/>
  <c r="H1144" i="2" s="1"/>
  <c r="H1145" i="2" s="1"/>
  <c r="H1146" i="2" s="1"/>
  <c r="H1147" i="2" s="1"/>
  <c r="H1148" i="2" s="1"/>
  <c r="H1149" i="2" s="1"/>
  <c r="H1150" i="2" s="1"/>
  <c r="H1151" i="2" s="1"/>
  <c r="H1152" i="2" s="1"/>
  <c r="H1153" i="2" s="1"/>
  <c r="H1154" i="2" s="1"/>
  <c r="H1155" i="2" s="1"/>
  <c r="H1156" i="2" s="1"/>
  <c r="H1157" i="2" s="1"/>
  <c r="H1158" i="2" s="1"/>
  <c r="H1159" i="2" s="1"/>
  <c r="H1160" i="2" s="1"/>
  <c r="H1161" i="2" s="1"/>
  <c r="H1162" i="2" s="1"/>
  <c r="H1163" i="2" s="1"/>
  <c r="H1164" i="2" s="1"/>
  <c r="H1165" i="2" s="1"/>
  <c r="H1166" i="2" s="1"/>
  <c r="H1167" i="2" s="1"/>
  <c r="H1168" i="2" s="1"/>
  <c r="H1169" i="2" s="1"/>
  <c r="H1170" i="2" s="1"/>
  <c r="H1171" i="2" s="1"/>
  <c r="H1172" i="2" s="1"/>
  <c r="H1173" i="2" s="1"/>
  <c r="H1174" i="2" s="1"/>
  <c r="H1175" i="2" s="1"/>
  <c r="H1176" i="2" s="1"/>
  <c r="H1177" i="2" s="1"/>
  <c r="H1178" i="2" s="1"/>
  <c r="H1179" i="2" s="1"/>
  <c r="H1180" i="2" s="1"/>
  <c r="H1181" i="2" s="1"/>
  <c r="H1182" i="2" s="1"/>
  <c r="H1183" i="2" s="1"/>
  <c r="H1184" i="2" s="1"/>
  <c r="H1185" i="2" s="1"/>
  <c r="H1186" i="2" s="1"/>
  <c r="H1187" i="2" s="1"/>
  <c r="H1188" i="2" s="1"/>
  <c r="H1189" i="2" s="1"/>
  <c r="H1190" i="2" s="1"/>
  <c r="H1191" i="2" s="1"/>
  <c r="H1192" i="2" s="1"/>
  <c r="H1193" i="2" s="1"/>
  <c r="H1194" i="2" s="1"/>
  <c r="H1195" i="2" s="1"/>
  <c r="H1196" i="2" s="1"/>
  <c r="H1197" i="2" s="1"/>
  <c r="H1198" i="2" s="1"/>
  <c r="H1199" i="2" s="1"/>
  <c r="H1200" i="2" s="1"/>
  <c r="H1201" i="2" s="1"/>
  <c r="H1202" i="2" s="1"/>
  <c r="H1203" i="2" s="1"/>
  <c r="H1204" i="2" s="1"/>
  <c r="H1205" i="2" s="1"/>
  <c r="H1206" i="2" s="1"/>
  <c r="H1207" i="2" s="1"/>
  <c r="H1208" i="2" s="1"/>
  <c r="H1209" i="2" s="1"/>
  <c r="H1210" i="2" s="1"/>
  <c r="H1211" i="2" s="1"/>
  <c r="H1212" i="2" s="1"/>
  <c r="H1213" i="2" s="1"/>
  <c r="H1214" i="2" s="1"/>
  <c r="H1215" i="2" s="1"/>
  <c r="H1216" i="2" s="1"/>
  <c r="H1217" i="2" s="1"/>
  <c r="H1218" i="2" s="1"/>
  <c r="H1219" i="2" s="1"/>
  <c r="H1220" i="2" s="1"/>
  <c r="H1221" i="2" s="1"/>
  <c r="H1222" i="2" s="1"/>
  <c r="H1223" i="2" s="1"/>
  <c r="H1224" i="2" s="1"/>
  <c r="H1225" i="2" s="1"/>
  <c r="H1226" i="2" s="1"/>
  <c r="H1227" i="2" s="1"/>
  <c r="H1228" i="2" s="1"/>
  <c r="H1229" i="2" s="1"/>
  <c r="H1230" i="2" s="1"/>
  <c r="H1231" i="2" s="1"/>
  <c r="H1232" i="2" s="1"/>
  <c r="H1233" i="2" s="1"/>
  <c r="H1234" i="2" s="1"/>
  <c r="H1235" i="2" s="1"/>
  <c r="H1236" i="2" s="1"/>
  <c r="H1237" i="2" s="1"/>
  <c r="H1238" i="2" s="1"/>
  <c r="H1239" i="2" s="1"/>
  <c r="H1240" i="2" s="1"/>
  <c r="H1241" i="2" s="1"/>
  <c r="H1242" i="2" s="1"/>
  <c r="H1243" i="2" s="1"/>
  <c r="H1244" i="2" s="1"/>
  <c r="H1245" i="2" s="1"/>
  <c r="H1246" i="2" s="1"/>
  <c r="H1247" i="2" s="1"/>
  <c r="H1248" i="2" s="1"/>
  <c r="H1249" i="2" s="1"/>
  <c r="H1250" i="2" s="1"/>
  <c r="H1251" i="2" s="1"/>
  <c r="H1252" i="2" s="1"/>
  <c r="H1253" i="2" s="1"/>
  <c r="H1254" i="2" s="1"/>
  <c r="H1255" i="2" s="1"/>
  <c r="H1256" i="2" s="1"/>
  <c r="H1257" i="2" s="1"/>
  <c r="H1258" i="2" s="1"/>
  <c r="H1259" i="2" s="1"/>
  <c r="H1260" i="2" s="1"/>
  <c r="H1261" i="2" s="1"/>
  <c r="H1262" i="2" s="1"/>
  <c r="H1263" i="2" s="1"/>
  <c r="H1264" i="2" s="1"/>
  <c r="H1265" i="2" s="1"/>
  <c r="H1266" i="2" s="1"/>
  <c r="H1267" i="2" s="1"/>
  <c r="H1268" i="2" s="1"/>
  <c r="H1269" i="2" s="1"/>
  <c r="H1270" i="2" s="1"/>
  <c r="H1271" i="2" s="1"/>
  <c r="H1272" i="2" s="1"/>
  <c r="H1273" i="2" s="1"/>
  <c r="H1274" i="2" s="1"/>
  <c r="H1275" i="2" s="1"/>
  <c r="H1276" i="2" s="1"/>
  <c r="H1277" i="2" s="1"/>
  <c r="H1278" i="2" s="1"/>
  <c r="H1279" i="2" s="1"/>
  <c r="H1280" i="2" s="1"/>
  <c r="H1281" i="2" s="1"/>
  <c r="H1282" i="2" s="1"/>
  <c r="H1283" i="2" s="1"/>
  <c r="H1284" i="2" s="1"/>
  <c r="H1285" i="2" s="1"/>
  <c r="H1286" i="2" s="1"/>
  <c r="H1287" i="2" s="1"/>
  <c r="H1288" i="2" s="1"/>
  <c r="H1289" i="2" s="1"/>
  <c r="H1290" i="2" s="1"/>
  <c r="H1291" i="2" s="1"/>
  <c r="H1292" i="2" s="1"/>
  <c r="H1293" i="2" s="1"/>
  <c r="H1294" i="2" s="1"/>
  <c r="H1295" i="2" s="1"/>
  <c r="H1296" i="2" s="1"/>
  <c r="H1297" i="2" s="1"/>
  <c r="H1298" i="2" s="1"/>
  <c r="H1299" i="2" s="1"/>
  <c r="H1300" i="2" s="1"/>
  <c r="H1301" i="2" s="1"/>
  <c r="H1302" i="2" s="1"/>
  <c r="H1303" i="2" s="1"/>
  <c r="H1304" i="2" s="1"/>
  <c r="H1305" i="2" s="1"/>
  <c r="H1306" i="2" s="1"/>
  <c r="H1307" i="2" s="1"/>
  <c r="H1308" i="2" s="1"/>
  <c r="H1309" i="2" s="1"/>
  <c r="H1310" i="2" s="1"/>
  <c r="H1311" i="2" s="1"/>
  <c r="H1312" i="2" s="1"/>
  <c r="H1313" i="2" s="1"/>
  <c r="H1314" i="2" s="1"/>
  <c r="H1315" i="2" s="1"/>
  <c r="H1316" i="2" s="1"/>
  <c r="H1317" i="2" s="1"/>
  <c r="H1318" i="2" s="1"/>
  <c r="H1319" i="2" s="1"/>
  <c r="H1320" i="2" s="1"/>
  <c r="H1321" i="2" s="1"/>
  <c r="H1322" i="2" s="1"/>
  <c r="H1323" i="2" s="1"/>
  <c r="H1324" i="2" s="1"/>
  <c r="H1325" i="2" s="1"/>
  <c r="H1326" i="2" s="1"/>
  <c r="H1327" i="2" s="1"/>
  <c r="H1328" i="2" s="1"/>
  <c r="H1329" i="2" s="1"/>
  <c r="H1330" i="2" s="1"/>
  <c r="H1331" i="2" s="1"/>
  <c r="H1332" i="2" s="1"/>
  <c r="H1333" i="2" s="1"/>
  <c r="H1334" i="2" s="1"/>
  <c r="H1335" i="2" s="1"/>
  <c r="H1336" i="2" s="1"/>
  <c r="H1337" i="2" s="1"/>
  <c r="H1338" i="2" s="1"/>
  <c r="H1339" i="2" s="1"/>
  <c r="H1340" i="2" s="1"/>
  <c r="H1341" i="2" s="1"/>
  <c r="H1342" i="2" s="1"/>
  <c r="H1343" i="2" s="1"/>
  <c r="H1344" i="2" s="1"/>
  <c r="H1345" i="2" s="1"/>
  <c r="H1346" i="2" s="1"/>
  <c r="H1347" i="2" s="1"/>
  <c r="H1348" i="2" s="1"/>
  <c r="H1349" i="2" s="1"/>
  <c r="H1350" i="2" s="1"/>
  <c r="H1351" i="2" s="1"/>
  <c r="H1352" i="2" s="1"/>
  <c r="H1353" i="2" s="1"/>
  <c r="H1354" i="2" s="1"/>
  <c r="H1355" i="2" s="1"/>
  <c r="H1356" i="2" s="1"/>
  <c r="H1357" i="2" s="1"/>
  <c r="H1358" i="2" s="1"/>
  <c r="H1359" i="2" s="1"/>
  <c r="H1360" i="2" s="1"/>
  <c r="H1361" i="2" s="1"/>
  <c r="H1362" i="2" s="1"/>
  <c r="H1363" i="2" s="1"/>
  <c r="H1364" i="2" s="1"/>
  <c r="H1365" i="2" s="1"/>
  <c r="H1366" i="2" s="1"/>
  <c r="H1367" i="2" s="1"/>
  <c r="H1368" i="2" s="1"/>
  <c r="H1369" i="2" s="1"/>
  <c r="H1370" i="2" s="1"/>
  <c r="H1371" i="2" s="1"/>
  <c r="H1372" i="2" s="1"/>
  <c r="H1373" i="2" s="1"/>
  <c r="H1374" i="2" s="1"/>
  <c r="H1375" i="2" s="1"/>
  <c r="H1376" i="2" s="1"/>
  <c r="H1377" i="2" s="1"/>
  <c r="H1378" i="2" s="1"/>
  <c r="H1379" i="2" s="1"/>
  <c r="H1380" i="2" s="1"/>
  <c r="H1381" i="2" s="1"/>
  <c r="H1382" i="2" s="1"/>
  <c r="H1383" i="2" s="1"/>
  <c r="H1384" i="2" s="1"/>
  <c r="H1385" i="2" s="1"/>
  <c r="H1386" i="2" s="1"/>
  <c r="H1387" i="2" s="1"/>
  <c r="H1388" i="2" s="1"/>
  <c r="H1389" i="2" s="1"/>
  <c r="H1390" i="2" s="1"/>
  <c r="H1391" i="2" s="1"/>
  <c r="H1392" i="2" s="1"/>
  <c r="H1393" i="2" s="1"/>
  <c r="H1394" i="2" s="1"/>
  <c r="H1395" i="2" s="1"/>
  <c r="H1396" i="2" s="1"/>
  <c r="H1397" i="2" s="1"/>
  <c r="H1398" i="2" s="1"/>
  <c r="H1399" i="2" s="1"/>
  <c r="H1400" i="2" s="1"/>
  <c r="H1401" i="2" s="1"/>
  <c r="H1402" i="2" s="1"/>
  <c r="H1403" i="2" s="1"/>
  <c r="H1404" i="2" s="1"/>
  <c r="H1405" i="2" s="1"/>
  <c r="H1406" i="2" s="1"/>
  <c r="H1407" i="2" s="1"/>
  <c r="H1408" i="2" s="1"/>
  <c r="H1409" i="2" s="1"/>
  <c r="H1410" i="2" s="1"/>
  <c r="H1411" i="2" s="1"/>
  <c r="H1412" i="2" s="1"/>
  <c r="H1413" i="2" s="1"/>
  <c r="H1414" i="2" s="1"/>
  <c r="H1415" i="2" s="1"/>
  <c r="H1416" i="2" s="1"/>
  <c r="H1417" i="2" s="1"/>
  <c r="H1418" i="2" s="1"/>
  <c r="H1419" i="2" s="1"/>
  <c r="H1420" i="2" s="1"/>
  <c r="H1421" i="2" s="1"/>
  <c r="H1422" i="2" s="1"/>
  <c r="H1423" i="2" s="1"/>
  <c r="H1424" i="2" s="1"/>
  <c r="H1425" i="2" s="1"/>
  <c r="H1426" i="2" s="1"/>
  <c r="H1427" i="2" s="1"/>
  <c r="H1428" i="2" s="1"/>
  <c r="H1429" i="2" s="1"/>
  <c r="H1430" i="2" s="1"/>
  <c r="H1431" i="2" s="1"/>
  <c r="H1432" i="2" s="1"/>
  <c r="H1433" i="2" s="1"/>
  <c r="H1434" i="2" s="1"/>
  <c r="H1435" i="2" s="1"/>
  <c r="H1436" i="2" s="1"/>
  <c r="H1437" i="2" s="1"/>
  <c r="H1438" i="2" s="1"/>
  <c r="H1439" i="2" s="1"/>
  <c r="H1440" i="2" s="1"/>
  <c r="H1441" i="2" s="1"/>
  <c r="H1442" i="2" s="1"/>
  <c r="H1443" i="2" s="1"/>
  <c r="H1444" i="2" s="1"/>
  <c r="H1445" i="2" s="1"/>
  <c r="H1446" i="2" s="1"/>
  <c r="H1447" i="2" s="1"/>
  <c r="H1448" i="2" s="1"/>
  <c r="H1449" i="2" s="1"/>
  <c r="H1450" i="2" s="1"/>
  <c r="H1451" i="2" s="1"/>
  <c r="H1452" i="2" s="1"/>
  <c r="H1453" i="2" s="1"/>
  <c r="H1454" i="2" s="1"/>
  <c r="H1455" i="2" s="1"/>
  <c r="H1456" i="2" s="1"/>
  <c r="H1457" i="2" s="1"/>
  <c r="H1458" i="2" s="1"/>
  <c r="H1459" i="2" s="1"/>
  <c r="H1460" i="2" s="1"/>
  <c r="H1461" i="2" s="1"/>
  <c r="H1462" i="2" s="1"/>
  <c r="H1463" i="2" s="1"/>
  <c r="H1464" i="2" s="1"/>
  <c r="H1465" i="2" s="1"/>
  <c r="H1466" i="2" s="1"/>
  <c r="H1467" i="2" s="1"/>
  <c r="H1468" i="2" s="1"/>
  <c r="H1469" i="2" s="1"/>
  <c r="H1470" i="2" s="1"/>
  <c r="H1471" i="2" s="1"/>
  <c r="H1472" i="2" s="1"/>
  <c r="H1473" i="2" s="1"/>
  <c r="H1474" i="2" s="1"/>
  <c r="H1475" i="2" s="1"/>
  <c r="H1476" i="2" s="1"/>
  <c r="H1477" i="2" s="1"/>
  <c r="H1478" i="2" s="1"/>
  <c r="H1479" i="2" s="1"/>
  <c r="H1480" i="2" s="1"/>
  <c r="H1481" i="2" s="1"/>
  <c r="H1482" i="2" s="1"/>
  <c r="H1483" i="2" s="1"/>
  <c r="H1484" i="2" s="1"/>
  <c r="H1485" i="2" s="1"/>
  <c r="H1486" i="2" s="1"/>
  <c r="H1487" i="2" s="1"/>
  <c r="H1488" i="2" s="1"/>
  <c r="H1489" i="2" s="1"/>
  <c r="H1490" i="2" s="1"/>
  <c r="H1491" i="2" s="1"/>
  <c r="H1492" i="2" s="1"/>
  <c r="H1493" i="2" s="1"/>
  <c r="H1494" i="2" s="1"/>
  <c r="H1495" i="2" s="1"/>
  <c r="H1496" i="2" s="1"/>
  <c r="H1497" i="2" s="1"/>
  <c r="H1498" i="2" s="1"/>
  <c r="H1499" i="2" s="1"/>
  <c r="H1500" i="2" s="1"/>
  <c r="H1501" i="2" s="1"/>
  <c r="H1502" i="2" s="1"/>
  <c r="H1503" i="2" s="1"/>
  <c r="H1504" i="2" s="1"/>
  <c r="H1505" i="2" s="1"/>
  <c r="H1506" i="2" s="1"/>
  <c r="H1507" i="2" s="1"/>
  <c r="H1508" i="2" s="1"/>
  <c r="H1509" i="2" s="1"/>
  <c r="H1510" i="2" s="1"/>
  <c r="H1511" i="2" s="1"/>
  <c r="H1512" i="2" s="1"/>
  <c r="H1513" i="2" s="1"/>
  <c r="H1514" i="2" s="1"/>
  <c r="H1515" i="2" s="1"/>
  <c r="H1516" i="2" s="1"/>
  <c r="H1517" i="2" s="1"/>
  <c r="H1518" i="2" s="1"/>
  <c r="H1519" i="2" s="1"/>
  <c r="H1520" i="2" s="1"/>
  <c r="H1521" i="2" s="1"/>
  <c r="H1522" i="2" s="1"/>
  <c r="H1523" i="2" s="1"/>
  <c r="H1524" i="2" s="1"/>
  <c r="H1525" i="2" s="1"/>
  <c r="H1526" i="2" s="1"/>
  <c r="H1527" i="2" s="1"/>
  <c r="H1528" i="2" s="1"/>
  <c r="H1529" i="2" s="1"/>
  <c r="H1530" i="2" s="1"/>
  <c r="H1531" i="2" s="1"/>
  <c r="H1532" i="2" s="1"/>
  <c r="H1533" i="2" s="1"/>
  <c r="H1534" i="2" s="1"/>
  <c r="H1535" i="2" s="1"/>
  <c r="H1536" i="2" s="1"/>
  <c r="H1537" i="2" s="1"/>
  <c r="H1538" i="2" s="1"/>
  <c r="H1539" i="2" s="1"/>
  <c r="H1540" i="2" s="1"/>
  <c r="H1541" i="2" s="1"/>
  <c r="H1542" i="2" s="1"/>
  <c r="H1543" i="2" s="1"/>
  <c r="H1544" i="2" s="1"/>
  <c r="H1545" i="2" s="1"/>
  <c r="H1546" i="2" s="1"/>
  <c r="H1547" i="2" s="1"/>
  <c r="H1548" i="2" s="1"/>
  <c r="H1549" i="2" s="1"/>
  <c r="H1550" i="2" s="1"/>
  <c r="H1551" i="2" s="1"/>
  <c r="H1552" i="2" s="1"/>
  <c r="H1553" i="2" s="1"/>
  <c r="H1554" i="2" s="1"/>
  <c r="H1555" i="2" s="1"/>
  <c r="H1556" i="2" s="1"/>
  <c r="H1557" i="2" s="1"/>
  <c r="H1558" i="2" s="1"/>
  <c r="H1559" i="2" s="1"/>
  <c r="H1560" i="2" s="1"/>
  <c r="H1561" i="2" s="1"/>
  <c r="H1562" i="2" s="1"/>
  <c r="H1563" i="2" s="1"/>
  <c r="H1564" i="2" s="1"/>
  <c r="H1565" i="2" s="1"/>
  <c r="H1566" i="2" s="1"/>
  <c r="H1567" i="2" s="1"/>
  <c r="H1568" i="2" s="1"/>
  <c r="H1569" i="2" s="1"/>
  <c r="H1570" i="2" s="1"/>
  <c r="H1571" i="2" s="1"/>
  <c r="H1572" i="2" s="1"/>
  <c r="H1573" i="2" s="1"/>
  <c r="H1574" i="2" s="1"/>
  <c r="H1575" i="2" s="1"/>
  <c r="H1576" i="2" s="1"/>
  <c r="H1577" i="2" s="1"/>
  <c r="H1578" i="2" s="1"/>
  <c r="H1579" i="2" s="1"/>
  <c r="H1580" i="2" s="1"/>
  <c r="H1581" i="2" s="1"/>
  <c r="H1582" i="2" s="1"/>
  <c r="H1583" i="2" s="1"/>
  <c r="H1584" i="2" s="1"/>
  <c r="H1585" i="2" s="1"/>
  <c r="H1586" i="2" s="1"/>
  <c r="H1587" i="2" s="1"/>
  <c r="H1588" i="2" s="1"/>
  <c r="H1589" i="2" s="1"/>
  <c r="H1590" i="2" s="1"/>
  <c r="H1591" i="2" s="1"/>
  <c r="H1592" i="2" s="1"/>
  <c r="H1593" i="2" s="1"/>
  <c r="H1594" i="2" s="1"/>
  <c r="H1595" i="2" s="1"/>
  <c r="H1596" i="2" s="1"/>
  <c r="H1597" i="2" s="1"/>
  <c r="H1598" i="2" s="1"/>
  <c r="H1599" i="2" s="1"/>
  <c r="H1600" i="2" s="1"/>
  <c r="H1601" i="2" s="1"/>
  <c r="H1602" i="2" s="1"/>
  <c r="H1603" i="2" s="1"/>
  <c r="H1604" i="2" s="1"/>
  <c r="H1605" i="2" s="1"/>
  <c r="H1606" i="2" s="1"/>
  <c r="H1607" i="2" s="1"/>
  <c r="H1608" i="2" s="1"/>
  <c r="H1609" i="2" s="1"/>
  <c r="H1610" i="2" s="1"/>
  <c r="H1611" i="2" s="1"/>
  <c r="H1612" i="2" s="1"/>
  <c r="H1613" i="2" s="1"/>
  <c r="H1614" i="2" s="1"/>
  <c r="H1615" i="2" s="1"/>
  <c r="H1616" i="2" s="1"/>
  <c r="H1617" i="2" s="1"/>
  <c r="H1618" i="2" s="1"/>
  <c r="H1619" i="2" s="1"/>
  <c r="H1620" i="2" s="1"/>
  <c r="H1621" i="2" s="1"/>
  <c r="H1622" i="2" s="1"/>
  <c r="H1623" i="2" s="1"/>
  <c r="H1624" i="2" s="1"/>
  <c r="H1625" i="2" s="1"/>
  <c r="H1626" i="2" s="1"/>
  <c r="H1627" i="2" s="1"/>
  <c r="H1628" i="2" s="1"/>
  <c r="H1629" i="2" s="1"/>
  <c r="H1630" i="2" s="1"/>
  <c r="H1631" i="2" s="1"/>
  <c r="H1632" i="2" s="1"/>
  <c r="H1633" i="2" s="1"/>
  <c r="H1634" i="2" s="1"/>
  <c r="H1635" i="2" s="1"/>
  <c r="H1636" i="2" s="1"/>
  <c r="H1637" i="2" s="1"/>
  <c r="H1638" i="2" s="1"/>
  <c r="H1639" i="2" s="1"/>
  <c r="H1640" i="2" s="1"/>
  <c r="H1641" i="2" s="1"/>
  <c r="H1642" i="2" s="1"/>
  <c r="H1643" i="2" s="1"/>
  <c r="H1644" i="2" s="1"/>
  <c r="H1645" i="2" s="1"/>
  <c r="H1646" i="2" s="1"/>
  <c r="H1647" i="2" s="1"/>
  <c r="H1648" i="2" s="1"/>
  <c r="H1649" i="2" s="1"/>
  <c r="H1650" i="2" s="1"/>
  <c r="H1651" i="2" s="1"/>
  <c r="H1652" i="2" s="1"/>
  <c r="H1653" i="2" s="1"/>
  <c r="H1654" i="2" s="1"/>
  <c r="H1655" i="2" s="1"/>
  <c r="H1656" i="2" s="1"/>
  <c r="H1657" i="2" s="1"/>
  <c r="H1658" i="2" s="1"/>
  <c r="H1659" i="2" s="1"/>
  <c r="H1660" i="2" s="1"/>
  <c r="H1661" i="2" s="1"/>
  <c r="H1662" i="2" s="1"/>
  <c r="H1663" i="2" s="1"/>
  <c r="H1664" i="2" s="1"/>
  <c r="H1665" i="2" s="1"/>
  <c r="H1666" i="2" s="1"/>
  <c r="H1667" i="2" s="1"/>
  <c r="H1668" i="2" s="1"/>
  <c r="H1669" i="2" s="1"/>
  <c r="H1670" i="2" s="1"/>
  <c r="H1671" i="2" s="1"/>
  <c r="H1672" i="2" s="1"/>
  <c r="H1673" i="2" s="1"/>
  <c r="H1674" i="2" s="1"/>
  <c r="H1675" i="2" s="1"/>
  <c r="H1676" i="2" s="1"/>
  <c r="H1677" i="2" s="1"/>
  <c r="H1678" i="2" s="1"/>
  <c r="H1679" i="2" s="1"/>
  <c r="H1680" i="2" s="1"/>
  <c r="H1681" i="2" s="1"/>
  <c r="H1682" i="2" s="1"/>
  <c r="H1683" i="2" s="1"/>
  <c r="H1684" i="2" s="1"/>
  <c r="H1685" i="2" s="1"/>
  <c r="H1686" i="2" s="1"/>
  <c r="H1687" i="2" s="1"/>
  <c r="H1688" i="2" s="1"/>
  <c r="H1689" i="2" s="1"/>
  <c r="H1690" i="2" s="1"/>
  <c r="H1691" i="2" s="1"/>
  <c r="H1692" i="2" s="1"/>
  <c r="H1693" i="2" s="1"/>
  <c r="H1694" i="2" s="1"/>
  <c r="H1695" i="2" s="1"/>
  <c r="H1696" i="2" s="1"/>
  <c r="H1697" i="2" s="1"/>
  <c r="H1698" i="2" s="1"/>
  <c r="H1699" i="2" s="1"/>
  <c r="H1700" i="2" s="1"/>
  <c r="H1701" i="2" s="1"/>
  <c r="H1702" i="2" s="1"/>
  <c r="H1703" i="2" s="1"/>
  <c r="H1704" i="2" s="1"/>
  <c r="H1705" i="2" s="1"/>
  <c r="H1706" i="2" s="1"/>
  <c r="H1707" i="2" s="1"/>
  <c r="H1708" i="2" s="1"/>
  <c r="H1709" i="2" s="1"/>
  <c r="H1710" i="2" s="1"/>
  <c r="H1711" i="2" s="1"/>
  <c r="H1712" i="2" s="1"/>
  <c r="H1713" i="2" s="1"/>
  <c r="H1714" i="2" s="1"/>
  <c r="H1715" i="2" s="1"/>
  <c r="H1716" i="2" s="1"/>
  <c r="H1717" i="2" s="1"/>
  <c r="H1718" i="2" s="1"/>
  <c r="H1719" i="2" s="1"/>
  <c r="H1720" i="2" s="1"/>
  <c r="H1721" i="2" s="1"/>
  <c r="H1722" i="2" s="1"/>
  <c r="H1723" i="2" s="1"/>
  <c r="H1724" i="2" s="1"/>
  <c r="H1725" i="2" s="1"/>
  <c r="H1726" i="2" s="1"/>
  <c r="H1727" i="2" s="1"/>
  <c r="H1728" i="2" s="1"/>
  <c r="H1729" i="2" s="1"/>
  <c r="H1730" i="2" s="1"/>
  <c r="H1731" i="2" s="1"/>
  <c r="H1732" i="2" s="1"/>
  <c r="H1733" i="2" s="1"/>
  <c r="H1734" i="2" s="1"/>
  <c r="H1735" i="2" s="1"/>
  <c r="H1736" i="2" s="1"/>
  <c r="H1737" i="2" s="1"/>
  <c r="H1738" i="2" s="1"/>
  <c r="H1739" i="2" s="1"/>
  <c r="H1740" i="2" s="1"/>
  <c r="H1741" i="2" s="1"/>
  <c r="H1742" i="2" s="1"/>
  <c r="H1743" i="2" s="1"/>
  <c r="H1744" i="2" s="1"/>
  <c r="H1745" i="2" s="1"/>
  <c r="H1746" i="2" s="1"/>
  <c r="H1747" i="2" s="1"/>
  <c r="H1748" i="2" s="1"/>
  <c r="H1749" i="2" s="1"/>
  <c r="H1750" i="2" s="1"/>
  <c r="H1751" i="2" s="1"/>
  <c r="H1752" i="2" s="1"/>
  <c r="H1753" i="2" s="1"/>
  <c r="H1754" i="2" s="1"/>
  <c r="H1755" i="2" s="1"/>
  <c r="H1756" i="2" s="1"/>
  <c r="H1757" i="2" s="1"/>
  <c r="H1758" i="2" s="1"/>
  <c r="H1759" i="2" s="1"/>
  <c r="H1760" i="2" s="1"/>
  <c r="H1761" i="2" s="1"/>
  <c r="H1762" i="2" s="1"/>
  <c r="H1763" i="2" s="1"/>
  <c r="H1764" i="2" s="1"/>
  <c r="H1765" i="2" s="1"/>
  <c r="H1766" i="2" s="1"/>
  <c r="H1767" i="2" s="1"/>
  <c r="H1768" i="2" s="1"/>
  <c r="H1769" i="2" s="1"/>
  <c r="H1770" i="2" s="1"/>
  <c r="H1771" i="2" s="1"/>
  <c r="H1772" i="2" s="1"/>
  <c r="H1773" i="2" s="1"/>
  <c r="H1774" i="2" s="1"/>
  <c r="H1775" i="2" s="1"/>
  <c r="H1776" i="2" s="1"/>
  <c r="H1777" i="2" s="1"/>
  <c r="H1778" i="2" s="1"/>
  <c r="H1779" i="2" s="1"/>
  <c r="H1780" i="2" s="1"/>
  <c r="H1781" i="2" s="1"/>
  <c r="H1782" i="2" s="1"/>
  <c r="H1783" i="2" s="1"/>
  <c r="H1784" i="2" s="1"/>
  <c r="H1785" i="2" s="1"/>
  <c r="H1786" i="2" s="1"/>
  <c r="H1787" i="2" s="1"/>
  <c r="H1788" i="2" s="1"/>
  <c r="H1789" i="2" s="1"/>
  <c r="H1790" i="2" s="1"/>
  <c r="H1791" i="2" s="1"/>
  <c r="H1792" i="2" s="1"/>
  <c r="H1793" i="2" s="1"/>
  <c r="H1794" i="2" s="1"/>
  <c r="H1795" i="2" s="1"/>
  <c r="H1796" i="2" s="1"/>
  <c r="H1797" i="2" s="1"/>
  <c r="H1798" i="2" s="1"/>
  <c r="H1799" i="2" s="1"/>
  <c r="H1800" i="2" s="1"/>
  <c r="H1801" i="2" s="1"/>
  <c r="H1802" i="2" s="1"/>
  <c r="H1803" i="2" s="1"/>
  <c r="H1804" i="2" s="1"/>
  <c r="H1805" i="2" s="1"/>
  <c r="H1806" i="2" s="1"/>
  <c r="H1807" i="2" s="1"/>
  <c r="H1808" i="2" s="1"/>
  <c r="H1809" i="2" s="1"/>
  <c r="H1810" i="2" s="1"/>
  <c r="H1811" i="2" s="1"/>
  <c r="H1812" i="2" s="1"/>
  <c r="H1813" i="2" s="1"/>
  <c r="H1814" i="2" s="1"/>
  <c r="H1815" i="2" s="1"/>
  <c r="H1816" i="2" s="1"/>
  <c r="H1817" i="2" s="1"/>
  <c r="H1818" i="2" s="1"/>
  <c r="H1819" i="2" s="1"/>
  <c r="H1820" i="2" s="1"/>
  <c r="H1821" i="2" s="1"/>
  <c r="H1822" i="2" s="1"/>
  <c r="H1823" i="2" s="1"/>
  <c r="H1824" i="2" s="1"/>
  <c r="H1825" i="2" s="1"/>
  <c r="H1826" i="2" s="1"/>
  <c r="H1827" i="2" s="1"/>
  <c r="H1828" i="2" s="1"/>
  <c r="H1829" i="2" s="1"/>
  <c r="H1830" i="2" s="1"/>
  <c r="H1831" i="2" s="1"/>
  <c r="H1832" i="2" s="1"/>
  <c r="H1833" i="2" s="1"/>
  <c r="H1834" i="2" s="1"/>
  <c r="H1835" i="2" s="1"/>
  <c r="H1836" i="2" s="1"/>
  <c r="H1837" i="2" s="1"/>
  <c r="H1838" i="2" s="1"/>
  <c r="H1839" i="2" s="1"/>
  <c r="H1840" i="2" s="1"/>
  <c r="H1841" i="2" s="1"/>
  <c r="H1842" i="2" s="1"/>
  <c r="H1843" i="2" s="1"/>
  <c r="H1844" i="2" s="1"/>
  <c r="H1845" i="2" s="1"/>
  <c r="H1846" i="2" s="1"/>
  <c r="H1847" i="2" s="1"/>
  <c r="H1848" i="2" s="1"/>
  <c r="H1849" i="2" s="1"/>
  <c r="H1850" i="2" s="1"/>
  <c r="H1851" i="2" s="1"/>
  <c r="H1852" i="2" s="1"/>
  <c r="H1853" i="2" s="1"/>
  <c r="H1854" i="2" s="1"/>
  <c r="H1855" i="2" s="1"/>
  <c r="H1856" i="2" s="1"/>
  <c r="H1857" i="2" s="1"/>
  <c r="H1858" i="2" s="1"/>
  <c r="H1859" i="2" s="1"/>
  <c r="H1860" i="2" s="1"/>
  <c r="H1861" i="2" s="1"/>
  <c r="H1862" i="2" s="1"/>
  <c r="H1863" i="2" s="1"/>
  <c r="H1864" i="2" s="1"/>
  <c r="H1865" i="2" s="1"/>
  <c r="H1866" i="2" s="1"/>
  <c r="H1867" i="2" s="1"/>
  <c r="H1868" i="2" s="1"/>
  <c r="H1869" i="2" s="1"/>
  <c r="H1870" i="2" s="1"/>
  <c r="H1871" i="2" s="1"/>
  <c r="H1872" i="2" s="1"/>
  <c r="H1873" i="2" s="1"/>
  <c r="H1874" i="2" s="1"/>
  <c r="H1875" i="2" s="1"/>
  <c r="H1876" i="2" s="1"/>
  <c r="H1877" i="2" s="1"/>
  <c r="H1878" i="2" s="1"/>
  <c r="H1879" i="2" s="1"/>
  <c r="H1880" i="2" s="1"/>
  <c r="H1881" i="2" s="1"/>
  <c r="H1882" i="2" s="1"/>
  <c r="H1883" i="2" s="1"/>
  <c r="H1884" i="2" s="1"/>
  <c r="H1885" i="2" s="1"/>
  <c r="H1886" i="2" s="1"/>
  <c r="H1887" i="2" s="1"/>
  <c r="H1888" i="2" s="1"/>
  <c r="H1889" i="2" s="1"/>
  <c r="H1890" i="2" s="1"/>
  <c r="H1891" i="2" s="1"/>
  <c r="H1892" i="2" s="1"/>
  <c r="H1893" i="2" s="1"/>
  <c r="H1894" i="2" s="1"/>
  <c r="H1895" i="2" s="1"/>
  <c r="H1896" i="2" s="1"/>
  <c r="H1897" i="2" s="1"/>
  <c r="H1898" i="2" s="1"/>
  <c r="H1899" i="2" s="1"/>
  <c r="H1900" i="2" s="1"/>
  <c r="H1901" i="2" s="1"/>
  <c r="H1902" i="2" s="1"/>
  <c r="H1903" i="2" s="1"/>
  <c r="H1904" i="2" s="1"/>
  <c r="H1905" i="2" s="1"/>
  <c r="H1906" i="2" s="1"/>
  <c r="H1907" i="2" s="1"/>
  <c r="H1908" i="2" s="1"/>
  <c r="H1909" i="2" s="1"/>
  <c r="H1910" i="2" s="1"/>
  <c r="H1911" i="2" s="1"/>
  <c r="H1912" i="2" s="1"/>
  <c r="H1913" i="2" s="1"/>
  <c r="H1914" i="2" s="1"/>
  <c r="H1915" i="2" s="1"/>
  <c r="H1916" i="2" s="1"/>
  <c r="H1917" i="2" s="1"/>
  <c r="H1918" i="2" s="1"/>
  <c r="H1919" i="2" s="1"/>
  <c r="H1920" i="2" s="1"/>
  <c r="H1921" i="2" s="1"/>
  <c r="H1922" i="2" s="1"/>
  <c r="H1923" i="2" s="1"/>
  <c r="H1924" i="2" s="1"/>
  <c r="H1925" i="2" s="1"/>
  <c r="H1926" i="2" s="1"/>
  <c r="H1927" i="2" s="1"/>
  <c r="H1928" i="2" s="1"/>
  <c r="H1929" i="2" s="1"/>
  <c r="H1930" i="2" s="1"/>
  <c r="H1931" i="2" s="1"/>
  <c r="H1932" i="2" s="1"/>
  <c r="H1933" i="2" s="1"/>
  <c r="H1934" i="2" s="1"/>
  <c r="H1935" i="2" s="1"/>
  <c r="H1936" i="2" s="1"/>
  <c r="H1937" i="2" s="1"/>
  <c r="H1938" i="2" s="1"/>
  <c r="H1939" i="2" s="1"/>
  <c r="H1940" i="2" s="1"/>
  <c r="H1941" i="2" s="1"/>
  <c r="H1942" i="2" s="1"/>
  <c r="H1943" i="2" s="1"/>
  <c r="H1944" i="2" s="1"/>
  <c r="H1945" i="2" s="1"/>
  <c r="H1946" i="2" s="1"/>
  <c r="H1947" i="2" s="1"/>
  <c r="H1948" i="2" s="1"/>
  <c r="H1949" i="2" s="1"/>
  <c r="H1950" i="2" s="1"/>
  <c r="H1951" i="2" s="1"/>
  <c r="H1952" i="2" s="1"/>
  <c r="H1953" i="2" s="1"/>
  <c r="H1954" i="2" s="1"/>
  <c r="H1955" i="2" s="1"/>
  <c r="H1956" i="2" s="1"/>
  <c r="H1957" i="2" s="1"/>
  <c r="H1958" i="2" s="1"/>
  <c r="H1959" i="2" s="1"/>
  <c r="H1960" i="2" s="1"/>
  <c r="H1961" i="2" s="1"/>
  <c r="H1962" i="2" s="1"/>
  <c r="H1963" i="2" s="1"/>
  <c r="H1964" i="2" s="1"/>
  <c r="H1965" i="2" s="1"/>
  <c r="H1966" i="2" s="1"/>
  <c r="H1967" i="2" s="1"/>
  <c r="H1968" i="2" s="1"/>
  <c r="H1969" i="2" s="1"/>
  <c r="H1970" i="2" s="1"/>
  <c r="H1971" i="2" s="1"/>
  <c r="H1972" i="2" s="1"/>
  <c r="H1973" i="2" s="1"/>
  <c r="H1974" i="2" s="1"/>
  <c r="H1975" i="2" s="1"/>
  <c r="H1976" i="2" s="1"/>
  <c r="H1977" i="2" s="1"/>
  <c r="H1978" i="2" s="1"/>
  <c r="H1979" i="2" s="1"/>
  <c r="H1980" i="2" s="1"/>
  <c r="H1981" i="2" s="1"/>
  <c r="H1982" i="2" s="1"/>
  <c r="H1983" i="2" s="1"/>
  <c r="H1984" i="2" s="1"/>
  <c r="H1985" i="2" s="1"/>
  <c r="H1986" i="2" s="1"/>
  <c r="H1987" i="2" s="1"/>
  <c r="H1988" i="2" s="1"/>
  <c r="H1989" i="2" s="1"/>
  <c r="H1990" i="2" s="1"/>
  <c r="H1991" i="2" s="1"/>
  <c r="H1992" i="2" s="1"/>
  <c r="H1993" i="2" s="1"/>
  <c r="H1994" i="2" s="1"/>
  <c r="H1995" i="2" s="1"/>
  <c r="H1996" i="2" s="1"/>
  <c r="H1997" i="2" s="1"/>
  <c r="H1998" i="2" s="1"/>
  <c r="H1999" i="2" s="1"/>
  <c r="H2000" i="2" s="1"/>
  <c r="H2001" i="2" s="1"/>
  <c r="H2002" i="2" s="1"/>
  <c r="H2003" i="2" s="1"/>
  <c r="H2004" i="2" s="1"/>
  <c r="H2005" i="2" s="1"/>
  <c r="H2006" i="2" s="1"/>
  <c r="H2007" i="2" s="1"/>
  <c r="H2008" i="2" s="1"/>
  <c r="H2009" i="2" s="1"/>
  <c r="H2010" i="2" s="1"/>
  <c r="H2011" i="2" s="1"/>
  <c r="H2012" i="2" s="1"/>
  <c r="H2013" i="2" s="1"/>
  <c r="H2014" i="2" s="1"/>
  <c r="H2015" i="2" s="1"/>
  <c r="H2016" i="2" s="1"/>
  <c r="H2017" i="2" s="1"/>
  <c r="H2018" i="2" s="1"/>
  <c r="H2019" i="2" s="1"/>
  <c r="H2020" i="2" s="1"/>
  <c r="H2021" i="2" s="1"/>
  <c r="H2022" i="2" s="1"/>
  <c r="H2023" i="2" s="1"/>
  <c r="H2024" i="2" s="1"/>
  <c r="H2025" i="2" s="1"/>
  <c r="H2026" i="2" s="1"/>
  <c r="H2027" i="2" s="1"/>
  <c r="H2028" i="2" s="1"/>
  <c r="H2029" i="2" s="1"/>
  <c r="H2030" i="2" s="1"/>
  <c r="H2031" i="2" s="1"/>
  <c r="H2032" i="2" s="1"/>
  <c r="H2033" i="2" s="1"/>
  <c r="H2034" i="2" s="1"/>
  <c r="H2035" i="2" s="1"/>
  <c r="H2036" i="2" s="1"/>
  <c r="H2037" i="2" s="1"/>
  <c r="H2038" i="2" s="1"/>
  <c r="H2039" i="2" s="1"/>
  <c r="H2040" i="2" s="1"/>
  <c r="H2041" i="2" s="1"/>
  <c r="H2042" i="2" s="1"/>
  <c r="H2043" i="2" s="1"/>
  <c r="H2044" i="2" s="1"/>
  <c r="H2045" i="2" s="1"/>
  <c r="H2046" i="2" s="1"/>
  <c r="H2047" i="2" s="1"/>
  <c r="H2048" i="2" s="1"/>
  <c r="H2049" i="2" s="1"/>
  <c r="H2050" i="2" s="1"/>
  <c r="H2051" i="2" s="1"/>
  <c r="H2052" i="2" s="1"/>
  <c r="H2053" i="2" s="1"/>
  <c r="H2054" i="2" s="1"/>
  <c r="H2055" i="2" s="1"/>
  <c r="H2056" i="2" s="1"/>
  <c r="H2057" i="2" s="1"/>
  <c r="H2058" i="2" s="1"/>
  <c r="H2059" i="2" s="1"/>
  <c r="H2060" i="2" s="1"/>
  <c r="H2061" i="2" s="1"/>
  <c r="H2062" i="2" s="1"/>
  <c r="H2063" i="2" s="1"/>
  <c r="H2064" i="2" s="1"/>
  <c r="H2065" i="2" s="1"/>
  <c r="H2066" i="2" s="1"/>
  <c r="H2067" i="2" s="1"/>
  <c r="H2068" i="2" s="1"/>
  <c r="H2069" i="2" s="1"/>
  <c r="H2070" i="2" s="1"/>
  <c r="H2071" i="2" s="1"/>
  <c r="H2072" i="2" s="1"/>
  <c r="H2073" i="2" s="1"/>
  <c r="H2074" i="2" s="1"/>
  <c r="H2075" i="2" s="1"/>
  <c r="H2076" i="2" s="1"/>
  <c r="H2077" i="2" s="1"/>
  <c r="H2078" i="2" s="1"/>
  <c r="H2079" i="2" s="1"/>
  <c r="H2080" i="2" s="1"/>
  <c r="H2081" i="2" s="1"/>
  <c r="H2082" i="2" s="1"/>
  <c r="H2083" i="2" s="1"/>
  <c r="H2084" i="2" s="1"/>
  <c r="H2085" i="2" s="1"/>
  <c r="H2086" i="2" s="1"/>
  <c r="H2087" i="2" s="1"/>
  <c r="H2088" i="2" s="1"/>
  <c r="H2089" i="2" s="1"/>
  <c r="H2090" i="2" s="1"/>
  <c r="H2091" i="2" s="1"/>
  <c r="H2092" i="2" s="1"/>
  <c r="H2093" i="2" s="1"/>
  <c r="H2094" i="2" s="1"/>
  <c r="H2095" i="2" s="1"/>
  <c r="H2096" i="2" s="1"/>
  <c r="H2097" i="2" s="1"/>
  <c r="H2098" i="2" s="1"/>
  <c r="H2099" i="2" s="1"/>
  <c r="H2100" i="2" s="1"/>
  <c r="H2101" i="2" s="1"/>
  <c r="H2102" i="2" s="1"/>
  <c r="H2103" i="2" s="1"/>
  <c r="H2104" i="2" s="1"/>
  <c r="H2105" i="2" s="1"/>
  <c r="H2106" i="2" s="1"/>
  <c r="H2107" i="2" s="1"/>
  <c r="H2108" i="2" s="1"/>
  <c r="H2109" i="2" s="1"/>
  <c r="H2110" i="2" s="1"/>
  <c r="H2111" i="2" s="1"/>
  <c r="H2112" i="2" s="1"/>
  <c r="H2113" i="2" s="1"/>
  <c r="H2114" i="2" s="1"/>
  <c r="H2115" i="2" s="1"/>
  <c r="H2116" i="2" s="1"/>
  <c r="H2117" i="2" s="1"/>
  <c r="H2118" i="2" s="1"/>
  <c r="H2119" i="2" s="1"/>
  <c r="H2120" i="2" s="1"/>
  <c r="H2121" i="2" s="1"/>
  <c r="H2122" i="2" s="1"/>
  <c r="H2123" i="2" s="1"/>
  <c r="H2124" i="2" s="1"/>
  <c r="H2125" i="2" s="1"/>
  <c r="H2126" i="2" s="1"/>
  <c r="H2127" i="2" s="1"/>
  <c r="H2128" i="2" s="1"/>
  <c r="H2129" i="2" s="1"/>
  <c r="H2130" i="2" s="1"/>
  <c r="H2131" i="2" s="1"/>
  <c r="H2132" i="2" s="1"/>
  <c r="H2133" i="2" s="1"/>
  <c r="H2134" i="2" s="1"/>
  <c r="H2135" i="2" s="1"/>
  <c r="H2136" i="2" s="1"/>
  <c r="H2137" i="2" s="1"/>
  <c r="H2138" i="2" s="1"/>
  <c r="H2139" i="2" s="1"/>
  <c r="H2140" i="2" s="1"/>
  <c r="H2141" i="2" s="1"/>
  <c r="H2142" i="2" s="1"/>
  <c r="H2143" i="2" s="1"/>
  <c r="H2144" i="2" s="1"/>
  <c r="H2145" i="2" s="1"/>
  <c r="H2146" i="2" s="1"/>
  <c r="H2147" i="2" s="1"/>
  <c r="H2148" i="2" s="1"/>
  <c r="H2149" i="2" s="1"/>
  <c r="H2150" i="2" s="1"/>
  <c r="H2151" i="2" s="1"/>
  <c r="H2152" i="2" s="1"/>
  <c r="H2153" i="2" s="1"/>
  <c r="H2154" i="2" s="1"/>
  <c r="H2155" i="2" s="1"/>
  <c r="H2156" i="2" s="1"/>
  <c r="H2157" i="2" s="1"/>
  <c r="H2158" i="2" s="1"/>
  <c r="H2159" i="2" s="1"/>
  <c r="H2160" i="2" s="1"/>
  <c r="H2161" i="2" s="1"/>
  <c r="H2162" i="2" s="1"/>
  <c r="H2163" i="2" s="1"/>
  <c r="H2164" i="2" s="1"/>
  <c r="H2165" i="2" s="1"/>
  <c r="H2166" i="2" s="1"/>
  <c r="H2167" i="2" s="1"/>
  <c r="H2168" i="2" s="1"/>
  <c r="H2169" i="2" s="1"/>
  <c r="H2170" i="2" s="1"/>
  <c r="H2171" i="2" s="1"/>
  <c r="H2172" i="2" s="1"/>
  <c r="H2173" i="2" s="1"/>
  <c r="H2174" i="2" s="1"/>
  <c r="H2175" i="2" s="1"/>
  <c r="H2176" i="2" s="1"/>
  <c r="H2177" i="2" s="1"/>
  <c r="H2178" i="2" s="1"/>
  <c r="H2179" i="2" s="1"/>
  <c r="H2180" i="2" s="1"/>
  <c r="H2181" i="2" s="1"/>
  <c r="H2182" i="2" s="1"/>
  <c r="H2183" i="2" s="1"/>
  <c r="H2184" i="2" s="1"/>
  <c r="H2185" i="2" s="1"/>
  <c r="H2186" i="2" s="1"/>
  <c r="H2187" i="2" s="1"/>
  <c r="H2188" i="2" s="1"/>
  <c r="H2189" i="2" s="1"/>
  <c r="H2190" i="2" s="1"/>
  <c r="H2191" i="2" s="1"/>
  <c r="H2192" i="2" s="1"/>
  <c r="H2193" i="2" s="1"/>
  <c r="H2194" i="2" s="1"/>
  <c r="H2195" i="2" s="1"/>
  <c r="H2196" i="2" s="1"/>
  <c r="H2197" i="2" s="1"/>
  <c r="H2198" i="2" s="1"/>
  <c r="H2199" i="2" s="1"/>
  <c r="H2200" i="2" s="1"/>
  <c r="H2201" i="2" s="1"/>
  <c r="H2202" i="2" s="1"/>
  <c r="H2203" i="2" s="1"/>
  <c r="H2204" i="2" s="1"/>
  <c r="H2205" i="2" s="1"/>
  <c r="H2206" i="2" s="1"/>
  <c r="H2207" i="2" s="1"/>
  <c r="H2208" i="2" s="1"/>
  <c r="H2209" i="2" s="1"/>
  <c r="H2210" i="2" s="1"/>
  <c r="H2211" i="2" s="1"/>
  <c r="H2212" i="2" s="1"/>
  <c r="H2213" i="2" s="1"/>
  <c r="H2214" i="2" s="1"/>
  <c r="H2215" i="2" s="1"/>
  <c r="H2216" i="2" s="1"/>
  <c r="H2217" i="2" s="1"/>
  <c r="H2218" i="2" s="1"/>
  <c r="H2219" i="2" s="1"/>
  <c r="H2220" i="2" s="1"/>
  <c r="H2221" i="2" s="1"/>
  <c r="H2222" i="2" s="1"/>
  <c r="H2223" i="2" s="1"/>
  <c r="H2224" i="2" s="1"/>
  <c r="H2225" i="2" s="1"/>
  <c r="H2226" i="2" s="1"/>
  <c r="H2227" i="2" s="1"/>
  <c r="H2228" i="2" s="1"/>
  <c r="H2229" i="2" s="1"/>
  <c r="H2230" i="2" s="1"/>
  <c r="H2231" i="2" s="1"/>
  <c r="H2232" i="2" s="1"/>
  <c r="H2233" i="2" s="1"/>
  <c r="H2234" i="2" s="1"/>
  <c r="H2235" i="2" s="1"/>
  <c r="H2236" i="2" s="1"/>
  <c r="H2237" i="2" s="1"/>
  <c r="H2238" i="2" s="1"/>
  <c r="H2239" i="2" s="1"/>
  <c r="H2240" i="2" s="1"/>
  <c r="H2241" i="2" s="1"/>
  <c r="H2242" i="2" s="1"/>
  <c r="H2243" i="2" s="1"/>
  <c r="H2244" i="2" s="1"/>
  <c r="H2245" i="2" s="1"/>
  <c r="H2246" i="2" s="1"/>
  <c r="H2247" i="2" s="1"/>
  <c r="H2248" i="2" s="1"/>
  <c r="H2249" i="2" s="1"/>
  <c r="H2250" i="2" s="1"/>
  <c r="H2251" i="2" s="1"/>
  <c r="H2252" i="2" s="1"/>
  <c r="H2253" i="2" s="1"/>
  <c r="H2254" i="2" s="1"/>
  <c r="H2255" i="2" s="1"/>
  <c r="H2256" i="2" s="1"/>
  <c r="H2257" i="2" s="1"/>
  <c r="H2258" i="2" s="1"/>
  <c r="H2259" i="2" s="1"/>
  <c r="H2260" i="2" s="1"/>
  <c r="H2261" i="2" s="1"/>
  <c r="H2262" i="2" s="1"/>
  <c r="H2263" i="2" s="1"/>
  <c r="H2264" i="2" s="1"/>
  <c r="H2265" i="2" s="1"/>
  <c r="H2266" i="2" s="1"/>
  <c r="H2267" i="2" s="1"/>
  <c r="H2268" i="2" s="1"/>
  <c r="H2269" i="2" s="1"/>
  <c r="H2270" i="2" s="1"/>
  <c r="H2271" i="2" s="1"/>
  <c r="H2272" i="2" s="1"/>
  <c r="H2273" i="2" s="1"/>
  <c r="H2274" i="2" s="1"/>
  <c r="H2275" i="2" s="1"/>
  <c r="H2276" i="2" s="1"/>
  <c r="H2277" i="2" s="1"/>
  <c r="H2278" i="2" s="1"/>
  <c r="H2279" i="2" s="1"/>
  <c r="H2280" i="2" s="1"/>
  <c r="H2281" i="2" s="1"/>
  <c r="H2282" i="2" s="1"/>
  <c r="H2283" i="2" s="1"/>
  <c r="H2284" i="2" s="1"/>
  <c r="H2285" i="2" s="1"/>
  <c r="H2286" i="2" s="1"/>
  <c r="H2287" i="2" s="1"/>
  <c r="H2288" i="2" s="1"/>
  <c r="H2289" i="2" s="1"/>
  <c r="H2290" i="2" s="1"/>
  <c r="H2291" i="2" s="1"/>
  <c r="H2292" i="2" s="1"/>
  <c r="H2293" i="2" s="1"/>
  <c r="H2294" i="2" s="1"/>
  <c r="H2295" i="2" s="1"/>
  <c r="H2296" i="2" s="1"/>
  <c r="H2297" i="2" s="1"/>
  <c r="H2298" i="2" s="1"/>
  <c r="H2299" i="2" s="1"/>
  <c r="H2300" i="2" s="1"/>
  <c r="H2301" i="2" s="1"/>
  <c r="H2302" i="2" s="1"/>
  <c r="H2303" i="2" s="1"/>
  <c r="H2304" i="2" s="1"/>
  <c r="H2305" i="2" s="1"/>
  <c r="H2306" i="2" s="1"/>
  <c r="H2307" i="2" s="1"/>
  <c r="H2308" i="2" s="1"/>
  <c r="H2309" i="2" s="1"/>
  <c r="H2310" i="2" s="1"/>
  <c r="H2311" i="2" s="1"/>
  <c r="H2312" i="2" s="1"/>
  <c r="H2313" i="2" s="1"/>
  <c r="H2314" i="2" s="1"/>
  <c r="H2315" i="2" s="1"/>
  <c r="H2316" i="2" s="1"/>
  <c r="H2317" i="2" s="1"/>
  <c r="H2318" i="2" s="1"/>
  <c r="H2319" i="2" s="1"/>
  <c r="H2320" i="2" s="1"/>
  <c r="H2321" i="2" s="1"/>
  <c r="H2322" i="2" s="1"/>
  <c r="H2323" i="2" s="1"/>
  <c r="H2324" i="2" s="1"/>
  <c r="H2325" i="2" s="1"/>
  <c r="H2326" i="2" s="1"/>
  <c r="H2327" i="2" s="1"/>
  <c r="H2328" i="2" s="1"/>
  <c r="H2329" i="2" s="1"/>
  <c r="H2330" i="2" s="1"/>
  <c r="H2331" i="2" s="1"/>
  <c r="H2332" i="2" s="1"/>
  <c r="H2333" i="2" s="1"/>
  <c r="H2334" i="2" s="1"/>
  <c r="H2335" i="2" s="1"/>
  <c r="H2336" i="2" s="1"/>
  <c r="H2337" i="2" s="1"/>
  <c r="H2338" i="2" s="1"/>
  <c r="H2339" i="2" s="1"/>
  <c r="H2340" i="2" s="1"/>
  <c r="H2341" i="2" s="1"/>
  <c r="H2342" i="2" s="1"/>
  <c r="H2343" i="2" s="1"/>
  <c r="H2344" i="2" s="1"/>
  <c r="H2345" i="2" s="1"/>
  <c r="H2346" i="2" s="1"/>
  <c r="H2347" i="2" s="1"/>
  <c r="H2348" i="2" s="1"/>
  <c r="H2349" i="2" s="1"/>
  <c r="H2350" i="2" s="1"/>
  <c r="H2351" i="2" s="1"/>
  <c r="H2352" i="2" s="1"/>
  <c r="H2353" i="2" s="1"/>
  <c r="H2354" i="2" s="1"/>
  <c r="H2355" i="2" s="1"/>
  <c r="H2356" i="2" s="1"/>
  <c r="H2357" i="2" s="1"/>
  <c r="H2358" i="2" s="1"/>
  <c r="H2359" i="2" s="1"/>
  <c r="H2360" i="2" s="1"/>
  <c r="H2361" i="2" s="1"/>
  <c r="H2362" i="2" s="1"/>
  <c r="H2363" i="2" s="1"/>
  <c r="H2364" i="2" s="1"/>
  <c r="H2365" i="2" s="1"/>
  <c r="H2366" i="2" s="1"/>
  <c r="H2367" i="2" s="1"/>
  <c r="H2368" i="2" s="1"/>
  <c r="H2369" i="2" s="1"/>
  <c r="H2370" i="2" s="1"/>
  <c r="H2371" i="2" s="1"/>
  <c r="H2372" i="2" s="1"/>
  <c r="H2373" i="2" s="1"/>
  <c r="H2374" i="2" s="1"/>
  <c r="H2375" i="2" s="1"/>
  <c r="H2376" i="2" s="1"/>
  <c r="H2377" i="2" s="1"/>
  <c r="H2378" i="2" s="1"/>
  <c r="H2379" i="2" s="1"/>
  <c r="H2380" i="2" s="1"/>
  <c r="H2381" i="2" s="1"/>
  <c r="H2382" i="2" s="1"/>
  <c r="H2383" i="2" s="1"/>
  <c r="H2384" i="2" s="1"/>
  <c r="H2385" i="2" s="1"/>
  <c r="H2386" i="2" s="1"/>
  <c r="H2387" i="2" s="1"/>
  <c r="H2388" i="2" s="1"/>
  <c r="H2389" i="2" s="1"/>
  <c r="H2390" i="2" s="1"/>
  <c r="H2391" i="2" s="1"/>
  <c r="H2392" i="2" s="1"/>
  <c r="H2393" i="2" s="1"/>
  <c r="H2394" i="2" s="1"/>
  <c r="H2395" i="2" s="1"/>
  <c r="H2396" i="2" s="1"/>
  <c r="H2397" i="2" s="1"/>
  <c r="H2398" i="2" s="1"/>
  <c r="H2399" i="2" s="1"/>
  <c r="H2400" i="2" s="1"/>
  <c r="H2401" i="2" s="1"/>
  <c r="H2402" i="2" s="1"/>
  <c r="H2403" i="2" s="1"/>
  <c r="H2404" i="2" s="1"/>
  <c r="H2405" i="2" s="1"/>
  <c r="H2406" i="2" s="1"/>
  <c r="H2407" i="2" s="1"/>
  <c r="H2408" i="2" s="1"/>
  <c r="H2409" i="2" s="1"/>
  <c r="H2410" i="2" s="1"/>
  <c r="H2411" i="2" s="1"/>
  <c r="H2412" i="2" s="1"/>
  <c r="H2413" i="2" s="1"/>
  <c r="H2414" i="2" s="1"/>
  <c r="H2415" i="2" s="1"/>
  <c r="H2416" i="2" s="1"/>
  <c r="H2417" i="2" s="1"/>
  <c r="H2418" i="2" s="1"/>
  <c r="H2419" i="2" s="1"/>
  <c r="H2420" i="2" s="1"/>
  <c r="H2421" i="2" s="1"/>
  <c r="H2422" i="2" s="1"/>
  <c r="H2423" i="2" s="1"/>
  <c r="H2424" i="2" s="1"/>
  <c r="H2425" i="2" s="1"/>
  <c r="H2426" i="2" s="1"/>
  <c r="H2427" i="2" s="1"/>
  <c r="H2428" i="2" s="1"/>
  <c r="H2429" i="2" s="1"/>
  <c r="H2430" i="2" s="1"/>
  <c r="H2431" i="2" s="1"/>
  <c r="H2432" i="2" s="1"/>
  <c r="H2433" i="2" s="1"/>
  <c r="H2434" i="2" s="1"/>
  <c r="H2435" i="2" s="1"/>
  <c r="H2436" i="2" s="1"/>
  <c r="H2437" i="2" s="1"/>
  <c r="H2438" i="2" s="1"/>
  <c r="H2439" i="2" s="1"/>
  <c r="H2440" i="2" s="1"/>
  <c r="H2441" i="2" s="1"/>
  <c r="H2442" i="2" s="1"/>
  <c r="H2443" i="2" s="1"/>
  <c r="H2444" i="2" s="1"/>
  <c r="H2445" i="2" s="1"/>
  <c r="H2446" i="2" s="1"/>
  <c r="H2447" i="2" s="1"/>
  <c r="H2448" i="2" s="1"/>
  <c r="H2449" i="2" s="1"/>
  <c r="H2450" i="2" s="1"/>
  <c r="H2451" i="2" s="1"/>
  <c r="H2452" i="2" s="1"/>
  <c r="H2453" i="2" s="1"/>
  <c r="H2454" i="2" s="1"/>
  <c r="H2455" i="2" s="1"/>
  <c r="H2456" i="2" s="1"/>
  <c r="H2457" i="2" s="1"/>
  <c r="H2458" i="2" s="1"/>
  <c r="H2459" i="2" s="1"/>
  <c r="H2460" i="2" s="1"/>
  <c r="H2461" i="2" s="1"/>
  <c r="H2462" i="2" s="1"/>
  <c r="H2463" i="2" s="1"/>
  <c r="H2464" i="2" s="1"/>
  <c r="H2465" i="2" s="1"/>
  <c r="H2466" i="2" s="1"/>
  <c r="H2467" i="2" s="1"/>
  <c r="H2468" i="2" s="1"/>
  <c r="H2469" i="2" s="1"/>
  <c r="H2470" i="2" s="1"/>
  <c r="H2471" i="2" s="1"/>
  <c r="H2472" i="2" s="1"/>
  <c r="H2473" i="2" s="1"/>
  <c r="H2474" i="2" s="1"/>
  <c r="H2475" i="2" s="1"/>
  <c r="H2476" i="2" s="1"/>
  <c r="H2477" i="2" s="1"/>
  <c r="H2478" i="2" s="1"/>
  <c r="H2479" i="2" s="1"/>
  <c r="H2480" i="2" s="1"/>
  <c r="H2481" i="2" s="1"/>
  <c r="H2482" i="2" s="1"/>
  <c r="H2483" i="2" s="1"/>
  <c r="H2484" i="2" s="1"/>
  <c r="H2485" i="2" s="1"/>
  <c r="H2486" i="2" s="1"/>
  <c r="H2487" i="2" s="1"/>
  <c r="H2488" i="2" s="1"/>
  <c r="H2489" i="2" s="1"/>
  <c r="H2490" i="2" s="1"/>
  <c r="H2491" i="2" s="1"/>
  <c r="H2492" i="2" s="1"/>
  <c r="H2493" i="2" s="1"/>
  <c r="H2494" i="2" s="1"/>
  <c r="H2495" i="2" s="1"/>
  <c r="H2496" i="2" s="1"/>
  <c r="H2497" i="2" s="1"/>
  <c r="H2498" i="2" s="1"/>
  <c r="H2499" i="2" s="1"/>
  <c r="H2500" i="2" s="1"/>
  <c r="H2501" i="2" s="1"/>
  <c r="H2502" i="2" s="1"/>
  <c r="H2503" i="2" s="1"/>
  <c r="H2504" i="2" s="1"/>
  <c r="H2505" i="2" s="1"/>
  <c r="H2506" i="2" s="1"/>
  <c r="H2507" i="2" s="1"/>
  <c r="H2508" i="2" s="1"/>
  <c r="H2509" i="2" s="1"/>
  <c r="H2510" i="2" s="1"/>
  <c r="H2511" i="2" s="1"/>
  <c r="H2512" i="2" s="1"/>
  <c r="H2513" i="2" s="1"/>
  <c r="H2514" i="2" s="1"/>
  <c r="H2515" i="2" s="1"/>
  <c r="H2516" i="2" s="1"/>
  <c r="H2517" i="2" s="1"/>
  <c r="H2518" i="2" s="1"/>
  <c r="H2519" i="2" s="1"/>
  <c r="H2520" i="2" s="1"/>
  <c r="H2521" i="2" s="1"/>
  <c r="H2522" i="2" s="1"/>
  <c r="H2523" i="2" s="1"/>
  <c r="H2524" i="2" s="1"/>
  <c r="H2525" i="2" s="1"/>
  <c r="H2526" i="2" s="1"/>
  <c r="H2527" i="2" s="1"/>
  <c r="H2528" i="2" s="1"/>
  <c r="H2529" i="2" s="1"/>
  <c r="H2530" i="2" s="1"/>
  <c r="H2531" i="2" s="1"/>
  <c r="H2532" i="2" s="1"/>
  <c r="H2533" i="2" s="1"/>
  <c r="H2534" i="2" s="1"/>
  <c r="H2535" i="2" s="1"/>
  <c r="H2536" i="2" s="1"/>
  <c r="H2537" i="2" s="1"/>
  <c r="H2538" i="2" s="1"/>
  <c r="H2539" i="2" s="1"/>
  <c r="H2540" i="2" s="1"/>
  <c r="H2541" i="2" s="1"/>
  <c r="H2542" i="2" s="1"/>
  <c r="H2543" i="2" s="1"/>
  <c r="H2544" i="2" s="1"/>
  <c r="H2545" i="2" s="1"/>
  <c r="H2546" i="2" s="1"/>
  <c r="H2547" i="2" s="1"/>
  <c r="H2548" i="2" s="1"/>
  <c r="H2549" i="2" s="1"/>
  <c r="H2550" i="2" s="1"/>
  <c r="H2551" i="2" s="1"/>
  <c r="H2552" i="2" s="1"/>
  <c r="H2553" i="2" s="1"/>
  <c r="H2554" i="2" s="1"/>
  <c r="H2555" i="2" s="1"/>
  <c r="H2556" i="2" s="1"/>
  <c r="H2557" i="2" s="1"/>
  <c r="H2558" i="2" s="1"/>
  <c r="H2559" i="2" s="1"/>
  <c r="H2560" i="2" s="1"/>
  <c r="H2561" i="2" s="1"/>
  <c r="H2562" i="2" s="1"/>
  <c r="H2563" i="2" s="1"/>
  <c r="H2564" i="2" s="1"/>
  <c r="H2565" i="2" s="1"/>
  <c r="H2566" i="2" s="1"/>
  <c r="H2567" i="2" s="1"/>
  <c r="H2568" i="2" s="1"/>
  <c r="H2569" i="2" s="1"/>
  <c r="H2570" i="2" s="1"/>
  <c r="H2571" i="2" s="1"/>
  <c r="H2572" i="2" s="1"/>
  <c r="H2573" i="2" s="1"/>
  <c r="H2574" i="2" s="1"/>
  <c r="H2575" i="2" s="1"/>
  <c r="H2576" i="2" s="1"/>
  <c r="H2577" i="2" s="1"/>
  <c r="H2578" i="2" s="1"/>
  <c r="H2579" i="2" s="1"/>
  <c r="H2580" i="2" s="1"/>
  <c r="H2581" i="2" s="1"/>
  <c r="H2582" i="2" s="1"/>
  <c r="H2583" i="2" s="1"/>
  <c r="H2584" i="2" s="1"/>
  <c r="H2585" i="2" s="1"/>
  <c r="H2586" i="2" s="1"/>
  <c r="H2587" i="2" s="1"/>
  <c r="H2588" i="2" s="1"/>
  <c r="H2589" i="2" s="1"/>
  <c r="H2590" i="2" s="1"/>
  <c r="H2591" i="2" s="1"/>
  <c r="H2592" i="2" s="1"/>
  <c r="H2593" i="2" s="1"/>
  <c r="H2594" i="2" s="1"/>
  <c r="H2595" i="2" s="1"/>
  <c r="H2596" i="2" s="1"/>
  <c r="H2597" i="2" s="1"/>
  <c r="H2598" i="2" s="1"/>
  <c r="H2599" i="2" s="1"/>
  <c r="H2600" i="2" s="1"/>
  <c r="H2601" i="2" s="1"/>
  <c r="H2602" i="2" s="1"/>
  <c r="H2603" i="2" s="1"/>
  <c r="H2604" i="2" s="1"/>
  <c r="H2605" i="2" s="1"/>
  <c r="H2606" i="2" s="1"/>
  <c r="H2607" i="2" s="1"/>
  <c r="H2608" i="2" s="1"/>
  <c r="H2609" i="2" s="1"/>
  <c r="H2610" i="2" s="1"/>
  <c r="H2611" i="2" s="1"/>
  <c r="H2612" i="2" s="1"/>
  <c r="H2613" i="2" s="1"/>
  <c r="H2614" i="2" s="1"/>
  <c r="H2615" i="2" s="1"/>
  <c r="H2616" i="2" s="1"/>
  <c r="H2617" i="2" s="1"/>
  <c r="H2618" i="2" s="1"/>
  <c r="H2619" i="2" s="1"/>
  <c r="H2620" i="2" s="1"/>
  <c r="H2621" i="2" s="1"/>
  <c r="H2622" i="2" s="1"/>
  <c r="H2623" i="2" s="1"/>
  <c r="H2624" i="2" s="1"/>
  <c r="H2625" i="2" s="1"/>
  <c r="H2626" i="2" s="1"/>
  <c r="H2627" i="2" s="1"/>
  <c r="H2628" i="2" s="1"/>
  <c r="H2629" i="2" s="1"/>
  <c r="H2630" i="2" s="1"/>
  <c r="H2631" i="2" s="1"/>
  <c r="H2632" i="2" s="1"/>
  <c r="H2633" i="2" s="1"/>
  <c r="H2634" i="2" s="1"/>
  <c r="H2635" i="2" s="1"/>
  <c r="H2636" i="2" s="1"/>
  <c r="H2637" i="2" s="1"/>
  <c r="H2638" i="2" s="1"/>
  <c r="H2639" i="2" s="1"/>
  <c r="H2640" i="2" s="1"/>
  <c r="H2641" i="2" s="1"/>
  <c r="H2642" i="2" s="1"/>
  <c r="H2643" i="2" s="1"/>
  <c r="H2644" i="2" s="1"/>
  <c r="H2645" i="2" s="1"/>
  <c r="H2646" i="2" s="1"/>
  <c r="H2647" i="2" s="1"/>
  <c r="H2648" i="2" s="1"/>
  <c r="H2649" i="2" s="1"/>
  <c r="H2650" i="2" s="1"/>
  <c r="H2651" i="2" s="1"/>
  <c r="H2652" i="2" s="1"/>
  <c r="H2653" i="2" s="1"/>
  <c r="H2654" i="2" s="1"/>
  <c r="H2655" i="2" s="1"/>
  <c r="H2656" i="2" s="1"/>
  <c r="H2657" i="2" s="1"/>
  <c r="H2658" i="2" s="1"/>
  <c r="H2659" i="2" s="1"/>
  <c r="H2660" i="2" s="1"/>
  <c r="H2661" i="2" s="1"/>
  <c r="H2662" i="2" s="1"/>
  <c r="H2663" i="2" s="1"/>
  <c r="H2664" i="2" s="1"/>
  <c r="H2665" i="2" s="1"/>
  <c r="H2666" i="2" s="1"/>
  <c r="H2667" i="2" s="1"/>
  <c r="H2668" i="2" s="1"/>
  <c r="H2669" i="2" s="1"/>
  <c r="H2670" i="2" s="1"/>
  <c r="H2671" i="2" s="1"/>
  <c r="H2672" i="2" s="1"/>
  <c r="H2673" i="2" s="1"/>
  <c r="H2674" i="2" s="1"/>
  <c r="H2675" i="2" s="1"/>
  <c r="H2676" i="2" s="1"/>
  <c r="H2677" i="2" s="1"/>
  <c r="H2678" i="2" s="1"/>
  <c r="H2679" i="2" s="1"/>
  <c r="H2680" i="2" s="1"/>
  <c r="H2681" i="2" s="1"/>
  <c r="H2682" i="2" s="1"/>
  <c r="H2683" i="2" s="1"/>
  <c r="H2684" i="2" s="1"/>
  <c r="H2685" i="2" s="1"/>
  <c r="H2686" i="2" s="1"/>
  <c r="H2687" i="2" s="1"/>
  <c r="H2688" i="2" s="1"/>
  <c r="H2689" i="2" s="1"/>
  <c r="H2690" i="2" s="1"/>
  <c r="H2691" i="2" s="1"/>
  <c r="H2692" i="2" s="1"/>
  <c r="H2693" i="2" s="1"/>
  <c r="H2694" i="2" s="1"/>
  <c r="H2695" i="2" s="1"/>
  <c r="H2696" i="2" s="1"/>
  <c r="H2697" i="2" s="1"/>
  <c r="H2698" i="2" s="1"/>
  <c r="H2699" i="2" s="1"/>
  <c r="H2700" i="2" s="1"/>
  <c r="H2701" i="2" s="1"/>
  <c r="H2702" i="2" s="1"/>
  <c r="H2703" i="2" s="1"/>
  <c r="H2704" i="2" s="1"/>
  <c r="H2705" i="2" s="1"/>
  <c r="H2706" i="2" s="1"/>
  <c r="H2707" i="2" s="1"/>
  <c r="H2708" i="2" s="1"/>
  <c r="H2709" i="2" s="1"/>
  <c r="H2710" i="2" s="1"/>
  <c r="H2711" i="2" s="1"/>
  <c r="H2712" i="2" s="1"/>
  <c r="H2713" i="2" s="1"/>
  <c r="H2714" i="2" s="1"/>
  <c r="H2715" i="2" s="1"/>
  <c r="H2716" i="2" s="1"/>
  <c r="H2717" i="2" s="1"/>
  <c r="H2718" i="2" s="1"/>
  <c r="H2719" i="2" s="1"/>
  <c r="H2720" i="2" s="1"/>
  <c r="H2721" i="2" s="1"/>
  <c r="H2722" i="2" s="1"/>
  <c r="H2723" i="2" s="1"/>
  <c r="H2724" i="2" s="1"/>
  <c r="H2725" i="2" s="1"/>
  <c r="H2726" i="2" s="1"/>
  <c r="H2727" i="2" s="1"/>
  <c r="H2728" i="2" s="1"/>
  <c r="H2729" i="2" s="1"/>
  <c r="H2730" i="2" s="1"/>
  <c r="H2731" i="2" s="1"/>
  <c r="H2732" i="2" s="1"/>
  <c r="H2733" i="2" s="1"/>
  <c r="H2734" i="2" s="1"/>
  <c r="H2735" i="2" s="1"/>
  <c r="H2736" i="2" s="1"/>
  <c r="H2737" i="2" s="1"/>
  <c r="H2738" i="2" s="1"/>
  <c r="H2739" i="2" s="1"/>
  <c r="H2740" i="2" s="1"/>
  <c r="H2741" i="2" s="1"/>
  <c r="H2742" i="2" s="1"/>
  <c r="H2743" i="2" s="1"/>
  <c r="H2744" i="2" s="1"/>
  <c r="H2745" i="2" s="1"/>
  <c r="H2746" i="2" s="1"/>
  <c r="H2747" i="2" s="1"/>
  <c r="H2748" i="2" s="1"/>
  <c r="H2749" i="2" s="1"/>
  <c r="H2750" i="2" s="1"/>
  <c r="H2751" i="2" s="1"/>
  <c r="H2752" i="2" s="1"/>
  <c r="H2753" i="2" s="1"/>
  <c r="H2754" i="2" s="1"/>
  <c r="H2755" i="2" s="1"/>
  <c r="H2756" i="2" s="1"/>
  <c r="H2757" i="2" s="1"/>
  <c r="H2758" i="2" s="1"/>
  <c r="H2759" i="2" s="1"/>
  <c r="H2760" i="2" s="1"/>
  <c r="H2761" i="2" s="1"/>
  <c r="H2762" i="2" s="1"/>
  <c r="H2763" i="2" s="1"/>
  <c r="H2764" i="2" s="1"/>
  <c r="H2765" i="2" s="1"/>
  <c r="H2766" i="2" s="1"/>
  <c r="H2767" i="2" s="1"/>
  <c r="H2768" i="2" s="1"/>
  <c r="H2769" i="2" s="1"/>
  <c r="H2770" i="2" s="1"/>
  <c r="H2771" i="2" s="1"/>
  <c r="H2772" i="2" s="1"/>
  <c r="H2773" i="2" s="1"/>
  <c r="H2774" i="2" s="1"/>
  <c r="H2775" i="2" s="1"/>
  <c r="H2776" i="2" s="1"/>
  <c r="H2777" i="2" s="1"/>
  <c r="H2778" i="2" s="1"/>
  <c r="H2779" i="2" s="1"/>
  <c r="H2780" i="2" s="1"/>
  <c r="H2781" i="2" s="1"/>
  <c r="H2782" i="2" s="1"/>
  <c r="H2783" i="2" s="1"/>
  <c r="H2784" i="2" s="1"/>
  <c r="H2785" i="2" s="1"/>
  <c r="H2786" i="2" s="1"/>
  <c r="H2787" i="2" s="1"/>
  <c r="H2788" i="2" s="1"/>
  <c r="H2789" i="2" s="1"/>
  <c r="H2790" i="2" s="1"/>
  <c r="H2791" i="2" s="1"/>
  <c r="H2792" i="2" s="1"/>
  <c r="H2793" i="2" s="1"/>
  <c r="H2794" i="2" s="1"/>
  <c r="H2795" i="2" s="1"/>
  <c r="H2796" i="2" s="1"/>
  <c r="H2797" i="2" s="1"/>
  <c r="H2798" i="2" s="1"/>
  <c r="H2799" i="2" s="1"/>
  <c r="H2800" i="2" s="1"/>
  <c r="H2801" i="2" s="1"/>
  <c r="H2802" i="2" s="1"/>
  <c r="H2803" i="2" s="1"/>
  <c r="H2804" i="2" s="1"/>
  <c r="H2805" i="2" s="1"/>
  <c r="H2806" i="2" s="1"/>
  <c r="H2807" i="2" s="1"/>
  <c r="H2808" i="2" s="1"/>
  <c r="H2809" i="2" s="1"/>
  <c r="H2810" i="2" s="1"/>
  <c r="H2811" i="2" s="1"/>
  <c r="H2812" i="2" s="1"/>
  <c r="H2813" i="2" s="1"/>
  <c r="H2814" i="2" s="1"/>
  <c r="H2815" i="2" s="1"/>
  <c r="H2816" i="2" s="1"/>
  <c r="H2817" i="2" s="1"/>
  <c r="H2818" i="2" s="1"/>
  <c r="H2819" i="2" s="1"/>
  <c r="H2820" i="2" s="1"/>
  <c r="H2821" i="2" s="1"/>
  <c r="H2822" i="2" s="1"/>
  <c r="H2823" i="2" s="1"/>
  <c r="H2824" i="2" s="1"/>
  <c r="H2825" i="2" s="1"/>
  <c r="H2826" i="2" s="1"/>
  <c r="H2827" i="2" s="1"/>
  <c r="H2828" i="2" s="1"/>
  <c r="H2829" i="2" s="1"/>
  <c r="H2830" i="2" s="1"/>
  <c r="H2831" i="2" s="1"/>
  <c r="H2832" i="2" s="1"/>
  <c r="H2833" i="2" s="1"/>
  <c r="H2834" i="2" s="1"/>
  <c r="H2835" i="2" s="1"/>
  <c r="H2836" i="2" s="1"/>
  <c r="H2837" i="2" s="1"/>
  <c r="H2838" i="2" s="1"/>
  <c r="H2839" i="2" s="1"/>
  <c r="H2840" i="2" s="1"/>
  <c r="H2841" i="2" s="1"/>
  <c r="H2842" i="2" s="1"/>
  <c r="H2843" i="2" s="1"/>
  <c r="H2844" i="2" s="1"/>
  <c r="H2845" i="2" s="1"/>
  <c r="H2846" i="2" s="1"/>
  <c r="H2847" i="2" s="1"/>
  <c r="H2848" i="2" s="1"/>
  <c r="H2849" i="2" s="1"/>
  <c r="H2850" i="2" s="1"/>
  <c r="H2851" i="2" s="1"/>
  <c r="H2852" i="2" s="1"/>
  <c r="H2853" i="2" s="1"/>
  <c r="H2854" i="2" s="1"/>
  <c r="H2855" i="2" s="1"/>
  <c r="H2856" i="2" s="1"/>
  <c r="H2857" i="2" s="1"/>
  <c r="H2858" i="2" s="1"/>
  <c r="H2859" i="2" s="1"/>
  <c r="H2860" i="2" s="1"/>
  <c r="H2861" i="2" s="1"/>
  <c r="H2862" i="2" s="1"/>
  <c r="H2863" i="2" s="1"/>
  <c r="H2864" i="2" s="1"/>
  <c r="H2865" i="2" s="1"/>
  <c r="H2866" i="2" s="1"/>
  <c r="H2867" i="2" s="1"/>
  <c r="H2868" i="2" s="1"/>
  <c r="H2869" i="2" s="1"/>
  <c r="H2870" i="2" s="1"/>
  <c r="H2871" i="2" s="1"/>
  <c r="H2872" i="2" s="1"/>
  <c r="H2873" i="2" s="1"/>
  <c r="H2874" i="2" s="1"/>
  <c r="H2875" i="2" s="1"/>
  <c r="H2876" i="2" s="1"/>
  <c r="H2877" i="2" s="1"/>
  <c r="H2878" i="2" s="1"/>
  <c r="H2879" i="2" s="1"/>
  <c r="H2880" i="2" s="1"/>
  <c r="H2881" i="2" s="1"/>
  <c r="H2882" i="2" s="1"/>
  <c r="H2883" i="2" s="1"/>
  <c r="H2884" i="2" s="1"/>
  <c r="H2885" i="2" s="1"/>
  <c r="H2886" i="2" s="1"/>
  <c r="H2887" i="2" s="1"/>
  <c r="H2888" i="2" s="1"/>
  <c r="H2889" i="2" s="1"/>
  <c r="H2890" i="2" s="1"/>
  <c r="H2891" i="2" s="1"/>
  <c r="H2892" i="2" s="1"/>
  <c r="H2893" i="2" s="1"/>
  <c r="H2894" i="2" s="1"/>
  <c r="H2895" i="2" s="1"/>
  <c r="H2896" i="2" s="1"/>
  <c r="H2897" i="2" s="1"/>
  <c r="H2898" i="2" s="1"/>
  <c r="H2899" i="2" s="1"/>
  <c r="H2900" i="2" s="1"/>
  <c r="H2901" i="2" s="1"/>
  <c r="H2902" i="2" s="1"/>
  <c r="H2903" i="2" s="1"/>
  <c r="H2904" i="2" s="1"/>
  <c r="H2905" i="2" s="1"/>
  <c r="H2906" i="2" s="1"/>
  <c r="H2907" i="2" s="1"/>
  <c r="H2908" i="2" s="1"/>
  <c r="H2909" i="2" s="1"/>
  <c r="H2910" i="2" s="1"/>
  <c r="H2911" i="2" s="1"/>
  <c r="H2912" i="2" s="1"/>
  <c r="H2913" i="2" s="1"/>
  <c r="H2914" i="2" s="1"/>
  <c r="H2915" i="2" s="1"/>
  <c r="H2916" i="2" s="1"/>
  <c r="H2917" i="2" s="1"/>
  <c r="H2918" i="2" s="1"/>
  <c r="H2919" i="2" s="1"/>
  <c r="H2920" i="2" s="1"/>
  <c r="H2921" i="2" s="1"/>
  <c r="H2922" i="2" s="1"/>
  <c r="H2923" i="2" s="1"/>
  <c r="H2924" i="2" s="1"/>
  <c r="H2925" i="2" s="1"/>
  <c r="H2926" i="2" s="1"/>
  <c r="H2927" i="2" s="1"/>
  <c r="H2928" i="2" s="1"/>
  <c r="H2929" i="2" s="1"/>
  <c r="H2930" i="2" s="1"/>
  <c r="H2931" i="2" s="1"/>
  <c r="H2932" i="2" s="1"/>
  <c r="H2933" i="2" s="1"/>
  <c r="H2934" i="2" s="1"/>
  <c r="H2935" i="2" s="1"/>
  <c r="H2936" i="2" s="1"/>
  <c r="H2937" i="2" s="1"/>
  <c r="H2938" i="2" s="1"/>
  <c r="H2939" i="2" s="1"/>
  <c r="H2940" i="2" s="1"/>
  <c r="H2941" i="2" s="1"/>
  <c r="H2942" i="2" s="1"/>
  <c r="H2943" i="2" s="1"/>
  <c r="H2944" i="2" s="1"/>
  <c r="H2945" i="2" s="1"/>
  <c r="H2946" i="2" s="1"/>
  <c r="H2947" i="2" s="1"/>
  <c r="H2948" i="2" s="1"/>
  <c r="H2949" i="2" s="1"/>
  <c r="H2950" i="2" s="1"/>
  <c r="H2951" i="2" s="1"/>
  <c r="H2952" i="2" s="1"/>
  <c r="H2953" i="2" s="1"/>
  <c r="H2954" i="2" s="1"/>
  <c r="H2955" i="2" s="1"/>
  <c r="H2956" i="2" s="1"/>
  <c r="H2957" i="2" s="1"/>
  <c r="H2958" i="2" s="1"/>
  <c r="H2959" i="2" s="1"/>
  <c r="H2960" i="2" s="1"/>
  <c r="H2961" i="2" s="1"/>
  <c r="H2962" i="2" s="1"/>
  <c r="H2963" i="2" s="1"/>
  <c r="H2964" i="2" s="1"/>
  <c r="H2965" i="2" s="1"/>
  <c r="H2966" i="2" s="1"/>
  <c r="H2967" i="2" s="1"/>
  <c r="H2968" i="2" s="1"/>
  <c r="H2969" i="2" s="1"/>
  <c r="H2970" i="2" s="1"/>
  <c r="H2971" i="2" s="1"/>
  <c r="H2972" i="2" s="1"/>
  <c r="H2973" i="2" s="1"/>
  <c r="H2974" i="2" s="1"/>
  <c r="H2975" i="2" s="1"/>
  <c r="H2976" i="2" s="1"/>
  <c r="H2977" i="2" s="1"/>
  <c r="H2978" i="2" s="1"/>
  <c r="H2979" i="2" s="1"/>
  <c r="H2980" i="2" s="1"/>
  <c r="H2981" i="2" s="1"/>
  <c r="H2982" i="2" s="1"/>
  <c r="H2983" i="2" s="1"/>
  <c r="H2984" i="2" s="1"/>
  <c r="H2985" i="2" s="1"/>
  <c r="H2986" i="2" s="1"/>
  <c r="H2987" i="2" s="1"/>
  <c r="H2988" i="2" s="1"/>
  <c r="H2989" i="2" s="1"/>
  <c r="H2990" i="2" s="1"/>
  <c r="H2991" i="2" s="1"/>
  <c r="H2992" i="2" s="1"/>
  <c r="H2993" i="2" s="1"/>
  <c r="H2994" i="2" s="1"/>
  <c r="H2995" i="2" s="1"/>
  <c r="H2996" i="2" s="1"/>
  <c r="H2997" i="2" s="1"/>
  <c r="H2998" i="2" s="1"/>
  <c r="H2999" i="2" s="1"/>
  <c r="H3000" i="2" s="1"/>
  <c r="H3001" i="2" s="1"/>
  <c r="H3002" i="2" s="1"/>
  <c r="H3003" i="2" s="1"/>
  <c r="H3004" i="2" s="1"/>
  <c r="H3005" i="2" s="1"/>
  <c r="H3006" i="2" s="1"/>
  <c r="H3007" i="2" s="1"/>
  <c r="H3008" i="2" s="1"/>
  <c r="H3009" i="2" s="1"/>
  <c r="H3010" i="2" s="1"/>
  <c r="H3011" i="2" s="1"/>
  <c r="H3012" i="2" s="1"/>
  <c r="H3013" i="2" s="1"/>
  <c r="H3014" i="2" s="1"/>
  <c r="H3015" i="2" s="1"/>
  <c r="H3016" i="2" s="1"/>
  <c r="H3017" i="2" s="1"/>
  <c r="H3018" i="2" s="1"/>
  <c r="H3019" i="2" s="1"/>
  <c r="H3020" i="2" s="1"/>
  <c r="H3021" i="2" s="1"/>
  <c r="H3022" i="2" s="1"/>
  <c r="H3023" i="2" s="1"/>
  <c r="H3024" i="2" s="1"/>
  <c r="H3025" i="2" s="1"/>
  <c r="H3026" i="2" s="1"/>
  <c r="H3027" i="2" s="1"/>
  <c r="H3028" i="2" s="1"/>
  <c r="H3029" i="2" s="1"/>
  <c r="H3030" i="2" s="1"/>
  <c r="H3031" i="2" s="1"/>
  <c r="H3032" i="2" s="1"/>
  <c r="H3033" i="2" s="1"/>
  <c r="H3034" i="2" s="1"/>
  <c r="H3035" i="2" s="1"/>
  <c r="H3036" i="2" s="1"/>
  <c r="H3037" i="2" s="1"/>
  <c r="H3038" i="2" s="1"/>
  <c r="H3039" i="2" s="1"/>
  <c r="H3040" i="2" s="1"/>
  <c r="H3041" i="2" s="1"/>
  <c r="H3042" i="2" s="1"/>
  <c r="H3043" i="2" s="1"/>
  <c r="H3044" i="2" s="1"/>
  <c r="H3045" i="2" s="1"/>
  <c r="H3046" i="2" s="1"/>
  <c r="H3047" i="2" s="1"/>
  <c r="H3048" i="2" s="1"/>
  <c r="H3049" i="2" s="1"/>
  <c r="H3050" i="2" s="1"/>
  <c r="H3051" i="2" s="1"/>
  <c r="H3052" i="2" s="1"/>
  <c r="H3053" i="2" s="1"/>
  <c r="H3054" i="2" s="1"/>
  <c r="H3055" i="2" s="1"/>
  <c r="H3056" i="2" s="1"/>
  <c r="H3057" i="2" s="1"/>
  <c r="H3058" i="2" s="1"/>
  <c r="H3059" i="2" s="1"/>
  <c r="H3060" i="2" s="1"/>
  <c r="H3061" i="2" s="1"/>
  <c r="H3062" i="2" s="1"/>
  <c r="H3063" i="2" s="1"/>
  <c r="H3064" i="2" s="1"/>
  <c r="H3065" i="2" s="1"/>
  <c r="H3066" i="2" s="1"/>
  <c r="H3067" i="2" s="1"/>
  <c r="H3068" i="2" s="1"/>
  <c r="H3069" i="2" s="1"/>
  <c r="H3070" i="2" s="1"/>
  <c r="H3071" i="2" s="1"/>
  <c r="H3072" i="2" s="1"/>
  <c r="H3073" i="2" s="1"/>
  <c r="H3074" i="2" s="1"/>
  <c r="H3075" i="2" s="1"/>
  <c r="H3076" i="2" s="1"/>
  <c r="H3077" i="2" s="1"/>
  <c r="H3078" i="2" s="1"/>
  <c r="H3079" i="2" s="1"/>
  <c r="H3080" i="2" s="1"/>
  <c r="H3081" i="2" s="1"/>
  <c r="H3082" i="2" s="1"/>
  <c r="H3083" i="2" s="1"/>
  <c r="H3084" i="2" s="1"/>
  <c r="H3085" i="2" s="1"/>
  <c r="H3086" i="2" s="1"/>
  <c r="H3087" i="2" s="1"/>
  <c r="H3088" i="2" s="1"/>
  <c r="H3089" i="2" s="1"/>
  <c r="H3090" i="2" s="1"/>
  <c r="H3091" i="2" s="1"/>
  <c r="H3092" i="2" s="1"/>
  <c r="H3093" i="2" s="1"/>
  <c r="H3094" i="2" s="1"/>
  <c r="H3095" i="2" s="1"/>
  <c r="H3096" i="2" s="1"/>
  <c r="H3097" i="2" s="1"/>
  <c r="H3098" i="2" s="1"/>
  <c r="H3099" i="2" s="1"/>
  <c r="H3100" i="2" s="1"/>
  <c r="H3101" i="2" s="1"/>
  <c r="H3102" i="2" s="1"/>
  <c r="H3103" i="2" s="1"/>
  <c r="H3104" i="2" s="1"/>
  <c r="H3105" i="2" s="1"/>
  <c r="H3106" i="2" s="1"/>
  <c r="H3107" i="2" s="1"/>
  <c r="H3108" i="2" s="1"/>
  <c r="H3109" i="2" s="1"/>
  <c r="H3110" i="2" s="1"/>
  <c r="H3111" i="2" s="1"/>
  <c r="H3112" i="2" s="1"/>
  <c r="H3113" i="2" s="1"/>
  <c r="H3114" i="2" s="1"/>
  <c r="H3115" i="2" s="1"/>
  <c r="H3116" i="2" s="1"/>
  <c r="H3117" i="2" s="1"/>
  <c r="H3118" i="2" s="1"/>
  <c r="H3119" i="2" s="1"/>
  <c r="H3120" i="2" s="1"/>
  <c r="H3121" i="2" s="1"/>
  <c r="H3122" i="2" s="1"/>
  <c r="H3123" i="2" s="1"/>
  <c r="H3124" i="2" s="1"/>
  <c r="H3125" i="2" s="1"/>
  <c r="H3126" i="2" s="1"/>
  <c r="H3127" i="2" s="1"/>
  <c r="H3128" i="2" s="1"/>
  <c r="H3129" i="2" s="1"/>
  <c r="H3130" i="2" s="1"/>
  <c r="H3131" i="2" s="1"/>
  <c r="H3132" i="2" s="1"/>
  <c r="H3133" i="2" s="1"/>
  <c r="H3134" i="2" s="1"/>
  <c r="H3135" i="2" s="1"/>
  <c r="H3136" i="2" s="1"/>
  <c r="H3137" i="2" s="1"/>
  <c r="H3138" i="2" s="1"/>
  <c r="H3139" i="2" s="1"/>
  <c r="H3140" i="2" s="1"/>
  <c r="H3141" i="2" s="1"/>
  <c r="H3142" i="2" s="1"/>
  <c r="H3143" i="2" s="1"/>
  <c r="H3144" i="2" s="1"/>
  <c r="H3145" i="2" s="1"/>
  <c r="H3146" i="2" s="1"/>
  <c r="H3147" i="2" s="1"/>
  <c r="H3148" i="2" s="1"/>
  <c r="H3149" i="2" s="1"/>
  <c r="H3150" i="2" s="1"/>
  <c r="H3151" i="2" s="1"/>
  <c r="H3152" i="2" s="1"/>
  <c r="H3153" i="2" s="1"/>
  <c r="H3154" i="2" s="1"/>
  <c r="H3155" i="2" s="1"/>
  <c r="H3156" i="2" s="1"/>
  <c r="H3157" i="2" s="1"/>
  <c r="H3158" i="2" s="1"/>
  <c r="H3159" i="2" s="1"/>
  <c r="H3160" i="2" s="1"/>
  <c r="H3161" i="2" s="1"/>
  <c r="H3162" i="2" s="1"/>
  <c r="H3163" i="2" s="1"/>
  <c r="H3164" i="2" s="1"/>
  <c r="H3165" i="2" s="1"/>
  <c r="H3166" i="2" s="1"/>
  <c r="H3167" i="2" s="1"/>
  <c r="H3168" i="2" s="1"/>
  <c r="H3169" i="2" s="1"/>
  <c r="H3170" i="2" s="1"/>
  <c r="H3171" i="2" s="1"/>
  <c r="H3172" i="2" s="1"/>
  <c r="H3173" i="2" s="1"/>
  <c r="H3174" i="2" s="1"/>
  <c r="H3175" i="2" s="1"/>
  <c r="H3176" i="2" s="1"/>
  <c r="H3177" i="2" s="1"/>
  <c r="H3178" i="2" s="1"/>
  <c r="H3179" i="2" s="1"/>
  <c r="H3180" i="2" s="1"/>
  <c r="H3181" i="2" s="1"/>
  <c r="H3182" i="2" s="1"/>
  <c r="H3183" i="2" s="1"/>
  <c r="H3184" i="2" s="1"/>
  <c r="H3185" i="2" s="1"/>
  <c r="H3186" i="2" s="1"/>
  <c r="H3187" i="2" s="1"/>
  <c r="H3188" i="2" s="1"/>
  <c r="H3189" i="2" s="1"/>
  <c r="H3190" i="2" s="1"/>
  <c r="H3191" i="2" s="1"/>
  <c r="H3192" i="2" s="1"/>
  <c r="H3193" i="2" s="1"/>
  <c r="H3194" i="2" s="1"/>
  <c r="H3195" i="2" s="1"/>
  <c r="H3196" i="2" s="1"/>
  <c r="H3197" i="2" s="1"/>
  <c r="H3198" i="2" s="1"/>
  <c r="H3199" i="2" s="1"/>
  <c r="H3200" i="2" s="1"/>
  <c r="H3201" i="2" s="1"/>
  <c r="H3202" i="2" s="1"/>
  <c r="H3203" i="2" s="1"/>
  <c r="H3204" i="2" s="1"/>
  <c r="H3205" i="2" s="1"/>
  <c r="H3206" i="2" s="1"/>
  <c r="H3207" i="2" s="1"/>
  <c r="H3208" i="2" s="1"/>
  <c r="H3209" i="2" s="1"/>
  <c r="H3210" i="2" s="1"/>
  <c r="H3211" i="2" s="1"/>
  <c r="H3212" i="2" s="1"/>
  <c r="H3213" i="2" s="1"/>
  <c r="H3214" i="2" s="1"/>
  <c r="H3215" i="2" s="1"/>
  <c r="H3216" i="2" s="1"/>
  <c r="H3217" i="2" s="1"/>
  <c r="H3218" i="2" s="1"/>
  <c r="H3219" i="2" s="1"/>
  <c r="H3220" i="2" s="1"/>
  <c r="H3221" i="2" s="1"/>
  <c r="H3222" i="2" s="1"/>
  <c r="H3223" i="2" s="1"/>
  <c r="H3224" i="2" s="1"/>
  <c r="H3225" i="2" s="1"/>
  <c r="H3226" i="2" s="1"/>
  <c r="H3227" i="2" s="1"/>
  <c r="H3228" i="2" s="1"/>
  <c r="H3229" i="2" s="1"/>
  <c r="H3230" i="2" s="1"/>
  <c r="H3231" i="2" s="1"/>
  <c r="H3232" i="2" s="1"/>
  <c r="H3233" i="2" s="1"/>
  <c r="H3234" i="2" s="1"/>
  <c r="H3235" i="2" s="1"/>
  <c r="H3236" i="2" s="1"/>
  <c r="H3237" i="2" s="1"/>
  <c r="H3238" i="2" s="1"/>
  <c r="H3239" i="2" s="1"/>
  <c r="H3240" i="2" s="1"/>
  <c r="H3241" i="2" s="1"/>
  <c r="H3242" i="2" s="1"/>
  <c r="H3243" i="2" s="1"/>
  <c r="H3244" i="2" s="1"/>
  <c r="H3245" i="2" s="1"/>
  <c r="H3246" i="2" s="1"/>
  <c r="H3247" i="2" s="1"/>
  <c r="H3248" i="2" s="1"/>
  <c r="H3249" i="2" s="1"/>
  <c r="H3250" i="2" s="1"/>
  <c r="H3251" i="2" s="1"/>
  <c r="H3252" i="2" s="1"/>
  <c r="H3253" i="2" s="1"/>
  <c r="H3254" i="2" s="1"/>
  <c r="H3255" i="2" s="1"/>
  <c r="H3256" i="2" s="1"/>
  <c r="H3257" i="2" s="1"/>
  <c r="H3258" i="2" s="1"/>
  <c r="H3259" i="2" s="1"/>
  <c r="H3260" i="2" s="1"/>
  <c r="H3261" i="2" s="1"/>
  <c r="H3262" i="2" s="1"/>
  <c r="H3263" i="2" s="1"/>
  <c r="H3264" i="2" s="1"/>
  <c r="H3265" i="2" s="1"/>
  <c r="H3266" i="2" s="1"/>
  <c r="H3267" i="2" s="1"/>
  <c r="H3268" i="2" s="1"/>
  <c r="H3269" i="2" s="1"/>
  <c r="H3270" i="2" s="1"/>
  <c r="H3271" i="2" s="1"/>
  <c r="H3272" i="2" s="1"/>
  <c r="H3273" i="2" s="1"/>
  <c r="H3274" i="2" s="1"/>
  <c r="H3275" i="2" s="1"/>
  <c r="H3276" i="2" s="1"/>
  <c r="H3277" i="2" s="1"/>
  <c r="H3278" i="2" s="1"/>
  <c r="H3279" i="2" s="1"/>
  <c r="H3280" i="2" s="1"/>
  <c r="H3281" i="2" s="1"/>
  <c r="H3282" i="2" s="1"/>
  <c r="H3283" i="2" s="1"/>
  <c r="H3284" i="2" s="1"/>
  <c r="H3285" i="2" s="1"/>
  <c r="H3286" i="2" s="1"/>
  <c r="H3287" i="2" s="1"/>
  <c r="H3288" i="2" s="1"/>
  <c r="H3289" i="2" s="1"/>
  <c r="H3290" i="2" s="1"/>
  <c r="H3291" i="2" s="1"/>
  <c r="H3292" i="2" s="1"/>
  <c r="H3293" i="2" s="1"/>
  <c r="H3294" i="2" s="1"/>
  <c r="H3295" i="2" s="1"/>
  <c r="H3296" i="2" s="1"/>
  <c r="H3297" i="2" s="1"/>
  <c r="H3298" i="2" s="1"/>
  <c r="H3299" i="2" s="1"/>
  <c r="H3300" i="2" s="1"/>
  <c r="H3301" i="2" s="1"/>
  <c r="H3302" i="2" s="1"/>
  <c r="H3303" i="2" s="1"/>
  <c r="H3304" i="2" s="1"/>
  <c r="H3305" i="2" s="1"/>
  <c r="H3306" i="2" s="1"/>
  <c r="H3307" i="2" s="1"/>
  <c r="H3308" i="2" s="1"/>
  <c r="H3309" i="2" s="1"/>
  <c r="H3310" i="2" s="1"/>
  <c r="H3311" i="2" s="1"/>
  <c r="H3312" i="2" s="1"/>
  <c r="H3313" i="2" s="1"/>
  <c r="H3314" i="2" s="1"/>
  <c r="H3315" i="2" s="1"/>
  <c r="H3316" i="2" s="1"/>
  <c r="H3317" i="2" s="1"/>
  <c r="H3318" i="2" s="1"/>
  <c r="H3319" i="2" s="1"/>
  <c r="H3320" i="2" s="1"/>
  <c r="H3321" i="2" s="1"/>
  <c r="H3322" i="2" s="1"/>
  <c r="H3323" i="2" s="1"/>
  <c r="H3324" i="2" s="1"/>
  <c r="H3325" i="2" s="1"/>
  <c r="H3326" i="2" s="1"/>
  <c r="H3327" i="2" s="1"/>
  <c r="H3328" i="2" s="1"/>
  <c r="H3329" i="2" s="1"/>
  <c r="H3330" i="2" s="1"/>
  <c r="H3331" i="2" s="1"/>
  <c r="H3332" i="2" s="1"/>
  <c r="H3333" i="2" s="1"/>
  <c r="H3334" i="2" s="1"/>
  <c r="H3335" i="2" s="1"/>
  <c r="H3336" i="2" s="1"/>
  <c r="H3337" i="2" s="1"/>
  <c r="H3338" i="2" s="1"/>
  <c r="H3339" i="2" s="1"/>
  <c r="H3340" i="2" s="1"/>
  <c r="H3341" i="2" s="1"/>
  <c r="H3342" i="2" s="1"/>
  <c r="H3343" i="2" s="1"/>
  <c r="H3344" i="2" s="1"/>
  <c r="H3345" i="2" s="1"/>
  <c r="H3346" i="2" s="1"/>
  <c r="H3347" i="2" s="1"/>
  <c r="H3348" i="2" s="1"/>
  <c r="H3349" i="2" s="1"/>
  <c r="H3350" i="2" s="1"/>
  <c r="H3351" i="2" s="1"/>
  <c r="H3352" i="2" s="1"/>
  <c r="H3353" i="2" s="1"/>
  <c r="H3354" i="2" s="1"/>
  <c r="H3355" i="2" s="1"/>
  <c r="H3356" i="2" s="1"/>
  <c r="H3357" i="2" s="1"/>
  <c r="H3358" i="2" s="1"/>
  <c r="H3359" i="2" s="1"/>
  <c r="H3360" i="2" s="1"/>
  <c r="H3361" i="2" s="1"/>
  <c r="H3362" i="2" s="1"/>
  <c r="H3363" i="2" s="1"/>
  <c r="H3364" i="2" s="1"/>
  <c r="H3365" i="2" s="1"/>
  <c r="H3366" i="2" s="1"/>
  <c r="H3367" i="2" s="1"/>
  <c r="H3368" i="2" s="1"/>
  <c r="H3369" i="2" s="1"/>
  <c r="H3370" i="2" s="1"/>
  <c r="H3371" i="2" s="1"/>
  <c r="H3372" i="2" s="1"/>
  <c r="H3373" i="2" s="1"/>
  <c r="H3374" i="2" s="1"/>
  <c r="H3375" i="2" s="1"/>
  <c r="H3376" i="2" s="1"/>
  <c r="H3377" i="2" s="1"/>
  <c r="H3378" i="2" s="1"/>
  <c r="H3379" i="2" s="1"/>
  <c r="H3380" i="2" s="1"/>
  <c r="H3381" i="2" s="1"/>
  <c r="H3382" i="2" s="1"/>
  <c r="H3383" i="2" s="1"/>
  <c r="H3384" i="2" s="1"/>
  <c r="H3385" i="2" s="1"/>
  <c r="H3386" i="2" s="1"/>
  <c r="H3387" i="2" s="1"/>
  <c r="H3388" i="2" s="1"/>
  <c r="H3389" i="2" s="1"/>
  <c r="H3390" i="2" s="1"/>
  <c r="H3391" i="2" s="1"/>
  <c r="H3392" i="2" s="1"/>
  <c r="H3393" i="2" s="1"/>
  <c r="H3394" i="2" s="1"/>
  <c r="H3395" i="2" s="1"/>
  <c r="H3396" i="2" s="1"/>
  <c r="H3397" i="2" s="1"/>
  <c r="H3398" i="2" s="1"/>
  <c r="H3399" i="2" s="1"/>
  <c r="H3400" i="2" s="1"/>
  <c r="H3401" i="2" s="1"/>
  <c r="H3402" i="2" s="1"/>
  <c r="H3403" i="2" s="1"/>
  <c r="H3404" i="2" s="1"/>
  <c r="H3405" i="2" s="1"/>
  <c r="H3406" i="2" s="1"/>
  <c r="H3407" i="2" s="1"/>
  <c r="H3408" i="2" s="1"/>
  <c r="H3409" i="2" s="1"/>
  <c r="H3410" i="2" s="1"/>
  <c r="H3411" i="2" s="1"/>
  <c r="H3412" i="2" s="1"/>
  <c r="H3413" i="2" s="1"/>
  <c r="H3414" i="2" s="1"/>
  <c r="H3415" i="2" s="1"/>
  <c r="H3416" i="2" s="1"/>
  <c r="H3417" i="2" s="1"/>
  <c r="H3418" i="2" s="1"/>
  <c r="H3419" i="2" s="1"/>
  <c r="H3420" i="2" s="1"/>
  <c r="H3421" i="2" s="1"/>
  <c r="H3422" i="2" s="1"/>
  <c r="H3423" i="2" s="1"/>
  <c r="H3424" i="2" s="1"/>
  <c r="H3425" i="2" s="1"/>
  <c r="H3426" i="2" s="1"/>
  <c r="H3427" i="2" s="1"/>
  <c r="H3428" i="2" s="1"/>
  <c r="H3429" i="2" s="1"/>
  <c r="H3430" i="2" s="1"/>
  <c r="H3431" i="2" s="1"/>
  <c r="H3432" i="2" s="1"/>
  <c r="H3433" i="2" s="1"/>
  <c r="H3434" i="2" s="1"/>
  <c r="H3435" i="2" s="1"/>
  <c r="H3436" i="2" s="1"/>
  <c r="H3437" i="2" s="1"/>
  <c r="H3438" i="2" s="1"/>
  <c r="H3439" i="2" s="1"/>
  <c r="H3440" i="2" s="1"/>
  <c r="H3441" i="2" s="1"/>
  <c r="H3442" i="2" s="1"/>
  <c r="H3443" i="2" s="1"/>
  <c r="H3444" i="2" s="1"/>
  <c r="H3445" i="2" s="1"/>
  <c r="H3446" i="2" s="1"/>
  <c r="H3447" i="2" s="1"/>
  <c r="H3448" i="2" s="1"/>
  <c r="H3449" i="2" s="1"/>
  <c r="H3450" i="2" s="1"/>
  <c r="H3451" i="2" s="1"/>
  <c r="H3452" i="2" s="1"/>
  <c r="H3453" i="2" s="1"/>
  <c r="H3454" i="2" s="1"/>
  <c r="H3455" i="2" s="1"/>
  <c r="H3456" i="2" s="1"/>
  <c r="H3457" i="2" s="1"/>
  <c r="H3458" i="2" s="1"/>
  <c r="H3459" i="2" s="1"/>
  <c r="H3460" i="2" s="1"/>
  <c r="H3461" i="2" s="1"/>
  <c r="H3462" i="2" s="1"/>
  <c r="H3463" i="2" s="1"/>
  <c r="H3464" i="2" s="1"/>
  <c r="H3465" i="2" s="1"/>
  <c r="H3466" i="2" s="1"/>
  <c r="H3467" i="2" s="1"/>
  <c r="H3468" i="2" s="1"/>
  <c r="H3469" i="2" s="1"/>
  <c r="H3470" i="2" s="1"/>
  <c r="H3471" i="2" s="1"/>
  <c r="H3472" i="2" s="1"/>
  <c r="H3473" i="2" s="1"/>
  <c r="H3474" i="2" s="1"/>
  <c r="H3475" i="2" s="1"/>
  <c r="H3476" i="2" s="1"/>
  <c r="H3477" i="2" s="1"/>
  <c r="H3478" i="2" s="1"/>
  <c r="H3479" i="2" s="1"/>
  <c r="H3480" i="2" s="1"/>
  <c r="H3481" i="2" s="1"/>
  <c r="H3482" i="2" s="1"/>
  <c r="H3483" i="2" s="1"/>
  <c r="H3484" i="2" s="1"/>
  <c r="H3485" i="2" s="1"/>
  <c r="H3486" i="2" s="1"/>
  <c r="H3487" i="2" s="1"/>
  <c r="H3488" i="2" s="1"/>
  <c r="H3489" i="2" s="1"/>
  <c r="H3490" i="2" s="1"/>
  <c r="H3491" i="2" s="1"/>
  <c r="H3492" i="2" s="1"/>
  <c r="H3493" i="2" s="1"/>
  <c r="H3494" i="2" s="1"/>
  <c r="H3495" i="2" s="1"/>
  <c r="H3496" i="2" s="1"/>
  <c r="H3497" i="2" s="1"/>
  <c r="H3498" i="2" s="1"/>
  <c r="H3499" i="2" s="1"/>
  <c r="H3500" i="2" s="1"/>
  <c r="H3501" i="2" s="1"/>
  <c r="H3502" i="2" s="1"/>
  <c r="H3503" i="2" s="1"/>
  <c r="H3504" i="2" s="1"/>
  <c r="H3505" i="2" s="1"/>
  <c r="H3506" i="2" s="1"/>
  <c r="H3507" i="2" s="1"/>
  <c r="H3508" i="2" s="1"/>
  <c r="H3509" i="2" s="1"/>
  <c r="H3510" i="2" s="1"/>
  <c r="H3511" i="2" s="1"/>
  <c r="H3512" i="2" s="1"/>
  <c r="H3513" i="2" s="1"/>
  <c r="H3514" i="2" s="1"/>
  <c r="H3515" i="2" s="1"/>
  <c r="H3516" i="2" s="1"/>
  <c r="H3517" i="2" s="1"/>
  <c r="H3518" i="2" s="1"/>
  <c r="H3519" i="2" s="1"/>
  <c r="H3520" i="2" s="1"/>
  <c r="H3521" i="2" s="1"/>
  <c r="H3522" i="2" s="1"/>
  <c r="H3523" i="2" s="1"/>
  <c r="H3524" i="2" s="1"/>
  <c r="H3525" i="2" s="1"/>
  <c r="H3526" i="2" s="1"/>
  <c r="H3527" i="2" s="1"/>
  <c r="H3528" i="2" s="1"/>
  <c r="H3529" i="2" s="1"/>
  <c r="H3530" i="2" s="1"/>
  <c r="H3531" i="2" s="1"/>
  <c r="H3532" i="2" s="1"/>
  <c r="H3533" i="2" s="1"/>
  <c r="H3534" i="2" s="1"/>
  <c r="H3535" i="2" s="1"/>
  <c r="H3536" i="2" s="1"/>
  <c r="H3537" i="2" s="1"/>
  <c r="H3538" i="2" s="1"/>
  <c r="H3539" i="2" s="1"/>
  <c r="H3540" i="2" s="1"/>
  <c r="H3541" i="2" s="1"/>
  <c r="H3542" i="2" s="1"/>
  <c r="H3543" i="2" s="1"/>
  <c r="H3544" i="2" s="1"/>
  <c r="H3545" i="2" s="1"/>
  <c r="H3546" i="2" s="1"/>
  <c r="H3547" i="2" s="1"/>
  <c r="H3548" i="2" s="1"/>
  <c r="H3549" i="2" s="1"/>
  <c r="H3550" i="2" s="1"/>
  <c r="H3551" i="2" s="1"/>
  <c r="H3552" i="2" s="1"/>
  <c r="H3553" i="2" s="1"/>
  <c r="H3554" i="2" s="1"/>
  <c r="H3555" i="2" s="1"/>
  <c r="H3556" i="2" s="1"/>
  <c r="H3557" i="2" s="1"/>
  <c r="H3558" i="2" s="1"/>
  <c r="H3559" i="2" s="1"/>
  <c r="H3560" i="2" s="1"/>
  <c r="H3561" i="2" s="1"/>
  <c r="H3562" i="2" s="1"/>
  <c r="H3563" i="2" s="1"/>
  <c r="H3564" i="2" s="1"/>
  <c r="H3565" i="2" s="1"/>
  <c r="H3566" i="2" s="1"/>
  <c r="H3567" i="2" s="1"/>
  <c r="H3568" i="2" s="1"/>
  <c r="H3569" i="2" s="1"/>
  <c r="H3570" i="2" s="1"/>
  <c r="H3571" i="2" s="1"/>
  <c r="H3572" i="2" s="1"/>
  <c r="H3573" i="2" s="1"/>
  <c r="H3574" i="2" s="1"/>
  <c r="H3575" i="2" s="1"/>
  <c r="H3576" i="2" s="1"/>
  <c r="H3577" i="2" s="1"/>
  <c r="H3578" i="2" s="1"/>
  <c r="H3579" i="2" s="1"/>
  <c r="H3580" i="2" s="1"/>
  <c r="H3581" i="2" s="1"/>
  <c r="H3582" i="2" s="1"/>
  <c r="H3583" i="2" s="1"/>
  <c r="H3584" i="2" s="1"/>
  <c r="H3585" i="2" s="1"/>
  <c r="H3586" i="2" s="1"/>
  <c r="H3587" i="2" s="1"/>
  <c r="H3588" i="2" s="1"/>
  <c r="H3589" i="2" s="1"/>
  <c r="H3590" i="2" s="1"/>
  <c r="H3591" i="2" s="1"/>
  <c r="H3592" i="2" s="1"/>
  <c r="H3593" i="2" s="1"/>
  <c r="H3594" i="2" s="1"/>
  <c r="H3595" i="2" s="1"/>
  <c r="H3596" i="2" s="1"/>
  <c r="H3597" i="2" s="1"/>
  <c r="H3598" i="2" s="1"/>
  <c r="H3599" i="2" s="1"/>
  <c r="H3600" i="2" s="1"/>
  <c r="H3601" i="2" s="1"/>
  <c r="H3602" i="2" s="1"/>
  <c r="H3603" i="2" s="1"/>
  <c r="H3604" i="2" s="1"/>
  <c r="H3605" i="2" s="1"/>
  <c r="H3606" i="2" s="1"/>
  <c r="H3607" i="2" s="1"/>
  <c r="H3608" i="2" s="1"/>
  <c r="H3609" i="2" s="1"/>
  <c r="H3610" i="2" s="1"/>
  <c r="H3611" i="2" s="1"/>
  <c r="H3612" i="2" s="1"/>
  <c r="H3613" i="2" s="1"/>
  <c r="H3614" i="2" s="1"/>
  <c r="H3615" i="2" s="1"/>
  <c r="H3616" i="2" s="1"/>
  <c r="H3617" i="2" s="1"/>
  <c r="H3618" i="2" s="1"/>
  <c r="H3619" i="2" s="1"/>
  <c r="H3620" i="2" s="1"/>
  <c r="H3621" i="2" s="1"/>
  <c r="H3622" i="2" s="1"/>
  <c r="H3623" i="2" s="1"/>
  <c r="H3624" i="2" s="1"/>
  <c r="H3625" i="2" s="1"/>
  <c r="H3626" i="2" s="1"/>
  <c r="H3627" i="2" s="1"/>
  <c r="H3628" i="2" s="1"/>
  <c r="H3629" i="2" s="1"/>
  <c r="H3630" i="2" s="1"/>
  <c r="H3631" i="2" s="1"/>
  <c r="H3632" i="2" s="1"/>
  <c r="H3633" i="2" s="1"/>
  <c r="H3634" i="2" s="1"/>
  <c r="H3635" i="2" s="1"/>
  <c r="H3636" i="2" s="1"/>
  <c r="H3637" i="2" s="1"/>
  <c r="H3638" i="2" s="1"/>
  <c r="H3639" i="2" s="1"/>
  <c r="H3640" i="2" s="1"/>
  <c r="H3641" i="2" s="1"/>
  <c r="H3642" i="2" s="1"/>
  <c r="H3643" i="2" s="1"/>
  <c r="H3644" i="2" s="1"/>
  <c r="H3645" i="2" s="1"/>
  <c r="H3646" i="2" s="1"/>
  <c r="H3647" i="2" s="1"/>
  <c r="H3648" i="2" s="1"/>
  <c r="H3649" i="2" s="1"/>
  <c r="H3650" i="2" s="1"/>
  <c r="H3651" i="2" s="1"/>
  <c r="H3652" i="2" s="1"/>
  <c r="H3653" i="2" s="1"/>
  <c r="H3654" i="2" s="1"/>
  <c r="H3655" i="2" s="1"/>
  <c r="H3656" i="2" s="1"/>
  <c r="H3657" i="2" s="1"/>
  <c r="H3658" i="2" s="1"/>
  <c r="H3659" i="2" s="1"/>
  <c r="H3660" i="2" s="1"/>
  <c r="H3661" i="2" s="1"/>
  <c r="H3662" i="2" s="1"/>
  <c r="H3663" i="2" s="1"/>
  <c r="H3664" i="2" s="1"/>
  <c r="H3665" i="2" s="1"/>
  <c r="H3666" i="2" s="1"/>
  <c r="H3667" i="2" s="1"/>
  <c r="H3668" i="2" s="1"/>
  <c r="H3669" i="2" s="1"/>
  <c r="H3670" i="2" s="1"/>
  <c r="H3671" i="2" s="1"/>
  <c r="H3672" i="2" s="1"/>
  <c r="H3673" i="2" s="1"/>
  <c r="H3674" i="2" s="1"/>
  <c r="H3675" i="2" s="1"/>
  <c r="H3676" i="2" s="1"/>
  <c r="H3677" i="2" s="1"/>
  <c r="H3678" i="2" s="1"/>
  <c r="H3679" i="2" s="1"/>
  <c r="H3680" i="2" s="1"/>
  <c r="H3681" i="2" s="1"/>
  <c r="H3682" i="2" s="1"/>
  <c r="H3683" i="2" s="1"/>
  <c r="H3684" i="2" s="1"/>
  <c r="H3685" i="2" s="1"/>
  <c r="H3686" i="2" s="1"/>
  <c r="H3687" i="2" s="1"/>
  <c r="H3688" i="2" s="1"/>
  <c r="H3689" i="2" s="1"/>
  <c r="H3690" i="2" s="1"/>
  <c r="H3691" i="2" s="1"/>
  <c r="H3692" i="2" s="1"/>
  <c r="H3693" i="2" s="1"/>
  <c r="H3694" i="2" s="1"/>
  <c r="H3695" i="2" s="1"/>
  <c r="H3696" i="2" s="1"/>
  <c r="H3697" i="2" s="1"/>
  <c r="H3698" i="2" s="1"/>
  <c r="H3699" i="2" s="1"/>
  <c r="H3700" i="2" s="1"/>
  <c r="H3701" i="2" s="1"/>
  <c r="H3702" i="2" s="1"/>
  <c r="H3703" i="2" s="1"/>
  <c r="H3704" i="2" s="1"/>
  <c r="H3705" i="2" s="1"/>
  <c r="H3706" i="2" s="1"/>
  <c r="H3707" i="2" s="1"/>
  <c r="H3708" i="2" s="1"/>
  <c r="H3709" i="2" s="1"/>
  <c r="H3710" i="2" s="1"/>
  <c r="H3711" i="2" s="1"/>
  <c r="H3712" i="2" s="1"/>
  <c r="H3713" i="2" s="1"/>
  <c r="H3714" i="2" s="1"/>
  <c r="H3715" i="2" s="1"/>
  <c r="H3716" i="2" s="1"/>
  <c r="H3717" i="2" s="1"/>
  <c r="H3718" i="2" s="1"/>
  <c r="H3719" i="2" s="1"/>
  <c r="H3720" i="2" s="1"/>
  <c r="H3721" i="2" s="1"/>
  <c r="H3722" i="2" s="1"/>
  <c r="H3723" i="2" s="1"/>
  <c r="H3724" i="2" s="1"/>
  <c r="H3725" i="2" s="1"/>
  <c r="H3726" i="2" s="1"/>
  <c r="H3727" i="2" s="1"/>
  <c r="H3728" i="2" s="1"/>
  <c r="H3729" i="2" s="1"/>
  <c r="H3730" i="2" s="1"/>
  <c r="H3731" i="2" s="1"/>
  <c r="H3732" i="2" s="1"/>
  <c r="H3733" i="2" s="1"/>
  <c r="H3734" i="2" s="1"/>
  <c r="H3735" i="2" s="1"/>
  <c r="H3736" i="2" s="1"/>
  <c r="H3737" i="2" s="1"/>
  <c r="H3738" i="2" s="1"/>
  <c r="H3739" i="2" s="1"/>
  <c r="H3740" i="2" s="1"/>
  <c r="H3741" i="2" s="1"/>
  <c r="H3742" i="2" s="1"/>
  <c r="H3743" i="2" s="1"/>
  <c r="H3744" i="2" s="1"/>
  <c r="H3745" i="2" s="1"/>
  <c r="H3746" i="2" s="1"/>
  <c r="H3747" i="2" s="1"/>
  <c r="H3748" i="2" s="1"/>
  <c r="H3749" i="2" s="1"/>
  <c r="H3750" i="2" s="1"/>
  <c r="H3751" i="2" s="1"/>
  <c r="H3752" i="2" s="1"/>
  <c r="H3753" i="2" s="1"/>
  <c r="H3754" i="2" s="1"/>
  <c r="H3755" i="2" s="1"/>
  <c r="H3756" i="2" s="1"/>
  <c r="H3757" i="2" s="1"/>
  <c r="H3758" i="2" s="1"/>
  <c r="H3759" i="2" s="1"/>
  <c r="H3760" i="2" s="1"/>
  <c r="H3761" i="2" s="1"/>
  <c r="H3762" i="2" s="1"/>
  <c r="H3763" i="2" s="1"/>
  <c r="H3764" i="2" s="1"/>
  <c r="H3765" i="2" s="1"/>
  <c r="H3766" i="2" s="1"/>
  <c r="H3767" i="2" s="1"/>
  <c r="H3768" i="2" s="1"/>
  <c r="H3769" i="2" s="1"/>
  <c r="H3770" i="2" s="1"/>
  <c r="H3771" i="2" s="1"/>
  <c r="H3772" i="2" s="1"/>
  <c r="H3773" i="2" s="1"/>
  <c r="H3774" i="2" s="1"/>
  <c r="H3775" i="2" s="1"/>
  <c r="H3776" i="2" s="1"/>
  <c r="H3777" i="2" s="1"/>
  <c r="H3778" i="2" s="1"/>
  <c r="H3779" i="2" s="1"/>
  <c r="H3780" i="2" s="1"/>
  <c r="H3781" i="2" s="1"/>
  <c r="H3782" i="2" s="1"/>
  <c r="H3783" i="2" s="1"/>
  <c r="H3784" i="2" s="1"/>
  <c r="H3785" i="2" s="1"/>
  <c r="H3786" i="2" s="1"/>
  <c r="H3787" i="2" s="1"/>
  <c r="H3788" i="2" s="1"/>
  <c r="H3789" i="2" s="1"/>
  <c r="H3790" i="2" s="1"/>
  <c r="H3791" i="2" s="1"/>
  <c r="H3792" i="2" s="1"/>
  <c r="H3793" i="2" s="1"/>
  <c r="H3794" i="2" s="1"/>
  <c r="H3795" i="2" s="1"/>
  <c r="H3796" i="2" s="1"/>
  <c r="H3797" i="2" s="1"/>
  <c r="H3798" i="2" s="1"/>
  <c r="H3799" i="2" s="1"/>
  <c r="H3800" i="2" s="1"/>
  <c r="H3801" i="2" s="1"/>
  <c r="H3802" i="2" s="1"/>
  <c r="H3803" i="2" s="1"/>
  <c r="H3804" i="2" s="1"/>
  <c r="H3805" i="2" s="1"/>
  <c r="H3806" i="2" s="1"/>
  <c r="H3807" i="2" s="1"/>
  <c r="H3808" i="2" s="1"/>
  <c r="H3809" i="2" s="1"/>
  <c r="H3810" i="2" s="1"/>
  <c r="H3811" i="2" s="1"/>
  <c r="H3812" i="2" s="1"/>
  <c r="H3813" i="2" s="1"/>
  <c r="H3814" i="2" s="1"/>
  <c r="H3815" i="2" s="1"/>
  <c r="H3816" i="2" s="1"/>
  <c r="H3817" i="2" s="1"/>
  <c r="H3818" i="2" s="1"/>
  <c r="H3819" i="2" s="1"/>
  <c r="H3820" i="2" s="1"/>
  <c r="H3821" i="2" s="1"/>
  <c r="H3822" i="2" s="1"/>
  <c r="H3823" i="2" s="1"/>
  <c r="H3824" i="2" s="1"/>
  <c r="H3825" i="2" s="1"/>
  <c r="H3826" i="2" s="1"/>
  <c r="H3827" i="2" s="1"/>
  <c r="H3828" i="2" s="1"/>
  <c r="H3829" i="2" s="1"/>
  <c r="H3830" i="2" s="1"/>
  <c r="H3831" i="2" s="1"/>
  <c r="H3832" i="2" s="1"/>
  <c r="H3833" i="2" s="1"/>
  <c r="H3834" i="2" s="1"/>
  <c r="H3835" i="2" s="1"/>
  <c r="H3836" i="2" s="1"/>
  <c r="H3837" i="2" s="1"/>
  <c r="H3838" i="2" s="1"/>
  <c r="H3839" i="2" s="1"/>
  <c r="H3840" i="2" s="1"/>
  <c r="H3841" i="2" s="1"/>
  <c r="H3842" i="2" s="1"/>
  <c r="H3843" i="2" s="1"/>
  <c r="H3844" i="2" s="1"/>
  <c r="H3845" i="2" s="1"/>
  <c r="H3846" i="2" s="1"/>
  <c r="H3847" i="2" s="1"/>
  <c r="H3848" i="2" s="1"/>
  <c r="H3849" i="2" s="1"/>
  <c r="H3850" i="2" s="1"/>
  <c r="H3851" i="2" s="1"/>
  <c r="H3852" i="2" s="1"/>
  <c r="H3853" i="2" s="1"/>
  <c r="H3854" i="2" s="1"/>
  <c r="H3855" i="2" s="1"/>
  <c r="H3856" i="2" s="1"/>
  <c r="H3857" i="2" s="1"/>
  <c r="H3858" i="2" s="1"/>
  <c r="H3859" i="2" s="1"/>
  <c r="H3860" i="2" s="1"/>
  <c r="H3861" i="2" s="1"/>
  <c r="H3862" i="2" s="1"/>
  <c r="H3863" i="2" s="1"/>
  <c r="H3864" i="2" s="1"/>
  <c r="H3865" i="2" s="1"/>
  <c r="H3866" i="2" s="1"/>
  <c r="H3867" i="2" s="1"/>
  <c r="H3868" i="2" s="1"/>
  <c r="H3869" i="2" s="1"/>
  <c r="H3870" i="2" s="1"/>
  <c r="H3871" i="2" s="1"/>
  <c r="H3872" i="2" s="1"/>
  <c r="H3873" i="2" s="1"/>
  <c r="H3874" i="2" s="1"/>
  <c r="H3875" i="2" s="1"/>
  <c r="H3876" i="2" s="1"/>
  <c r="H3877" i="2" s="1"/>
  <c r="H3878" i="2" s="1"/>
  <c r="H3879" i="2" s="1"/>
  <c r="H3880" i="2" s="1"/>
  <c r="H3881" i="2" s="1"/>
  <c r="H3882" i="2" s="1"/>
  <c r="H3883" i="2" s="1"/>
  <c r="H3884" i="2" s="1"/>
  <c r="H3885" i="2" s="1"/>
  <c r="H3886" i="2" s="1"/>
  <c r="H3887" i="2" s="1"/>
  <c r="H3888" i="2" s="1"/>
  <c r="H3889" i="2" s="1"/>
  <c r="H3890" i="2" s="1"/>
  <c r="H3891" i="2" s="1"/>
  <c r="H3892" i="2" s="1"/>
  <c r="H3893" i="2" s="1"/>
  <c r="H3894" i="2" s="1"/>
  <c r="H3895" i="2" s="1"/>
  <c r="H3896" i="2" s="1"/>
  <c r="H3897" i="2" s="1"/>
  <c r="H3898" i="2" s="1"/>
  <c r="H3899" i="2" s="1"/>
  <c r="H3900" i="2" s="1"/>
  <c r="H3901" i="2" s="1"/>
  <c r="H3902" i="2" s="1"/>
  <c r="H3903" i="2" s="1"/>
  <c r="H3904" i="2" s="1"/>
  <c r="H3905" i="2" s="1"/>
  <c r="H3906" i="2" s="1"/>
  <c r="H3907" i="2" s="1"/>
  <c r="H3908" i="2" s="1"/>
  <c r="H3909" i="2" s="1"/>
  <c r="H3910" i="2" s="1"/>
  <c r="H3911" i="2" s="1"/>
  <c r="H3912" i="2" s="1"/>
  <c r="H3913" i="2" s="1"/>
  <c r="H3914" i="2" s="1"/>
  <c r="H3915" i="2" s="1"/>
  <c r="H3916" i="2" s="1"/>
  <c r="H3917" i="2" s="1"/>
  <c r="H3918" i="2" s="1"/>
  <c r="H3919" i="2" s="1"/>
  <c r="H3920" i="2" s="1"/>
  <c r="H3921" i="2" s="1"/>
  <c r="H3922" i="2" s="1"/>
  <c r="H3923" i="2" s="1"/>
  <c r="H3924" i="2" s="1"/>
  <c r="H3925" i="2" s="1"/>
  <c r="H3926" i="2" s="1"/>
  <c r="H3927" i="2" s="1"/>
  <c r="H3928" i="2" s="1"/>
  <c r="H3929" i="2" s="1"/>
  <c r="H3930" i="2" s="1"/>
  <c r="H3931" i="2" s="1"/>
  <c r="H3932" i="2" s="1"/>
  <c r="H3933" i="2" s="1"/>
  <c r="H3934" i="2" s="1"/>
  <c r="H3935" i="2" s="1"/>
  <c r="H3936" i="2" s="1"/>
  <c r="H3937" i="2" s="1"/>
  <c r="H3938" i="2" s="1"/>
  <c r="H3939" i="2" s="1"/>
  <c r="H3940" i="2" s="1"/>
  <c r="H3941" i="2" s="1"/>
  <c r="H3942" i="2" s="1"/>
  <c r="H3943" i="2" s="1"/>
  <c r="H3944" i="2" s="1"/>
  <c r="H3945" i="2" s="1"/>
  <c r="H3946" i="2" s="1"/>
  <c r="H3947" i="2" s="1"/>
  <c r="H3948" i="2" s="1"/>
  <c r="H3949" i="2" s="1"/>
  <c r="H3950" i="2" s="1"/>
  <c r="H3951" i="2" s="1"/>
  <c r="H3952" i="2" s="1"/>
  <c r="H3953" i="2" s="1"/>
  <c r="H3954" i="2" s="1"/>
  <c r="H3955" i="2" s="1"/>
  <c r="H3956" i="2" s="1"/>
  <c r="H3957" i="2" s="1"/>
  <c r="H3958" i="2" s="1"/>
  <c r="H3959" i="2" s="1"/>
  <c r="H3960" i="2" s="1"/>
  <c r="H3961" i="2" s="1"/>
  <c r="H3962" i="2" s="1"/>
  <c r="H3963" i="2" s="1"/>
  <c r="H3964" i="2" s="1"/>
  <c r="H3965" i="2" s="1"/>
  <c r="H3966" i="2" s="1"/>
  <c r="H3967" i="2" s="1"/>
  <c r="H3968" i="2" s="1"/>
  <c r="H3969" i="2" s="1"/>
  <c r="H3970" i="2" s="1"/>
  <c r="H3971" i="2" s="1"/>
  <c r="H3972" i="2" s="1"/>
  <c r="H3973" i="2" s="1"/>
  <c r="H3974" i="2" s="1"/>
  <c r="H3975" i="2" s="1"/>
  <c r="H3976" i="2" s="1"/>
  <c r="H3977" i="2" s="1"/>
  <c r="H3978" i="2" s="1"/>
  <c r="H3979" i="2" s="1"/>
  <c r="H3980" i="2" s="1"/>
  <c r="H3981" i="2" s="1"/>
  <c r="H3982" i="2" s="1"/>
  <c r="H3983" i="2" s="1"/>
  <c r="H3984" i="2" s="1"/>
  <c r="H3985" i="2" s="1"/>
  <c r="H3986" i="2" s="1"/>
  <c r="H3987" i="2" s="1"/>
  <c r="H3988" i="2" s="1"/>
  <c r="H3989" i="2" s="1"/>
  <c r="H3990" i="2" s="1"/>
  <c r="H3991" i="2" s="1"/>
  <c r="H3992" i="2" s="1"/>
  <c r="H3993" i="2" s="1"/>
  <c r="H3994" i="2" s="1"/>
  <c r="H3995" i="2" s="1"/>
  <c r="H3996" i="2" s="1"/>
  <c r="H3997" i="2" s="1"/>
  <c r="H3998" i="2" s="1"/>
  <c r="H3999" i="2" s="1"/>
  <c r="H4000" i="2" s="1"/>
  <c r="H4001" i="2" s="1"/>
  <c r="H4002" i="2" s="1"/>
  <c r="H4003" i="2" s="1"/>
  <c r="H4004" i="2" s="1"/>
  <c r="H4005" i="2" s="1"/>
  <c r="H4006" i="2" s="1"/>
  <c r="H4007" i="2" s="1"/>
  <c r="H4008" i="2" s="1"/>
  <c r="H4009" i="2" s="1"/>
  <c r="H4010" i="2" s="1"/>
  <c r="H4011" i="2" s="1"/>
  <c r="H4012" i="2" s="1"/>
  <c r="H4013" i="2" s="1"/>
  <c r="H4014" i="2" s="1"/>
  <c r="H4015" i="2" s="1"/>
  <c r="H4016" i="2" s="1"/>
  <c r="H4017" i="2" s="1"/>
  <c r="H4018" i="2" s="1"/>
  <c r="H4019" i="2" s="1"/>
  <c r="H4020" i="2" s="1"/>
  <c r="H4021" i="2" s="1"/>
  <c r="H4022" i="2" s="1"/>
  <c r="H4023" i="2" s="1"/>
  <c r="H4024" i="2" s="1"/>
  <c r="H4025" i="2" s="1"/>
  <c r="H4026" i="2" s="1"/>
  <c r="H4027" i="2" s="1"/>
  <c r="H4028" i="2" s="1"/>
  <c r="H4029" i="2" s="1"/>
  <c r="H4030" i="2" s="1"/>
  <c r="H4031" i="2" s="1"/>
  <c r="H4032" i="2" s="1"/>
  <c r="H4033" i="2" s="1"/>
  <c r="H4034" i="2" s="1"/>
  <c r="H4035" i="2" s="1"/>
  <c r="H4036" i="2" s="1"/>
  <c r="H4037" i="2" s="1"/>
  <c r="H4038" i="2" s="1"/>
  <c r="H4039" i="2" s="1"/>
  <c r="H4040" i="2" s="1"/>
  <c r="H4041" i="2" s="1"/>
  <c r="H4042" i="2" s="1"/>
  <c r="H4043" i="2" s="1"/>
  <c r="H4044" i="2" s="1"/>
  <c r="H4045" i="2" s="1"/>
  <c r="H4046" i="2" s="1"/>
  <c r="H4047" i="2" s="1"/>
  <c r="H4048" i="2" s="1"/>
  <c r="H4049" i="2" s="1"/>
  <c r="H4050" i="2" s="1"/>
  <c r="H4051" i="2" s="1"/>
  <c r="H4052" i="2" s="1"/>
  <c r="H4053" i="2" s="1"/>
  <c r="H4054" i="2" s="1"/>
  <c r="H4055" i="2" s="1"/>
  <c r="H4056" i="2" s="1"/>
  <c r="H4057" i="2" s="1"/>
  <c r="H4058" i="2" s="1"/>
  <c r="H4059" i="2" s="1"/>
  <c r="H4060" i="2" s="1"/>
  <c r="H4061" i="2" s="1"/>
  <c r="H4062" i="2" s="1"/>
  <c r="H4063" i="2" s="1"/>
  <c r="H4064" i="2" s="1"/>
  <c r="H4065" i="2" s="1"/>
  <c r="H4066" i="2" s="1"/>
  <c r="H4067" i="2" s="1"/>
  <c r="H4068" i="2" s="1"/>
  <c r="H4069" i="2" s="1"/>
  <c r="H4070" i="2" s="1"/>
  <c r="H4071" i="2" s="1"/>
  <c r="H4072" i="2" s="1"/>
  <c r="H4073" i="2" s="1"/>
  <c r="H4074" i="2" s="1"/>
  <c r="H4075" i="2" s="1"/>
  <c r="H4076" i="2" s="1"/>
  <c r="H4077" i="2" s="1"/>
  <c r="H4078" i="2" s="1"/>
  <c r="H4079" i="2" s="1"/>
  <c r="H4080" i="2" s="1"/>
  <c r="H4081" i="2" s="1"/>
  <c r="H4082" i="2" s="1"/>
  <c r="H4083" i="2" s="1"/>
  <c r="H4084" i="2" s="1"/>
  <c r="H4085" i="2" s="1"/>
  <c r="H4086" i="2" s="1"/>
  <c r="H4087" i="2" s="1"/>
  <c r="H4088" i="2" s="1"/>
  <c r="H4089" i="2" s="1"/>
  <c r="H4090" i="2" s="1"/>
  <c r="H4091" i="2" s="1"/>
  <c r="H4092" i="2" s="1"/>
  <c r="H4093" i="2" s="1"/>
  <c r="H4094" i="2" s="1"/>
  <c r="H4095" i="2" s="1"/>
  <c r="H4096" i="2" s="1"/>
  <c r="H4097" i="2" s="1"/>
  <c r="H4098" i="2" s="1"/>
  <c r="H4099" i="2" s="1"/>
  <c r="H4100" i="2" s="1"/>
  <c r="H4101" i="2" s="1"/>
  <c r="H4102" i="2" s="1"/>
  <c r="H4103" i="2" s="1"/>
  <c r="H4104" i="2" s="1"/>
  <c r="H4105" i="2" s="1"/>
  <c r="H4106" i="2" s="1"/>
  <c r="H4107" i="2" s="1"/>
  <c r="H4108" i="2" s="1"/>
  <c r="H4109" i="2" s="1"/>
  <c r="H4110" i="2" s="1"/>
  <c r="H4111" i="2" s="1"/>
  <c r="H4112" i="2" s="1"/>
  <c r="H4113" i="2" s="1"/>
  <c r="H4114" i="2" s="1"/>
  <c r="H4115" i="2" s="1"/>
  <c r="H4116" i="2" s="1"/>
  <c r="H4117" i="2" s="1"/>
  <c r="H4118" i="2" s="1"/>
  <c r="H4119" i="2" s="1"/>
  <c r="H4120" i="2" s="1"/>
  <c r="H4121" i="2" s="1"/>
  <c r="H4122" i="2" s="1"/>
  <c r="H4123" i="2" s="1"/>
  <c r="H4124" i="2" s="1"/>
  <c r="H4125" i="2" s="1"/>
  <c r="H4126" i="2" s="1"/>
  <c r="H4127" i="2" s="1"/>
  <c r="H4128" i="2" s="1"/>
  <c r="H4129" i="2" s="1"/>
  <c r="H4130" i="2" s="1"/>
  <c r="H4131" i="2" s="1"/>
  <c r="H4132" i="2" s="1"/>
  <c r="H4133" i="2" s="1"/>
  <c r="H4134" i="2" s="1"/>
  <c r="H4135" i="2" s="1"/>
  <c r="H4136" i="2" s="1"/>
  <c r="H4137" i="2" s="1"/>
  <c r="H4138" i="2" s="1"/>
  <c r="H4139" i="2" s="1"/>
  <c r="H4140" i="2" s="1"/>
  <c r="H4141" i="2" s="1"/>
  <c r="H4142" i="2" s="1"/>
  <c r="H4143" i="2" s="1"/>
  <c r="H4144" i="2" s="1"/>
  <c r="H4145" i="2" s="1"/>
  <c r="H4146" i="2" s="1"/>
  <c r="H4147" i="2" s="1"/>
  <c r="H4148" i="2" s="1"/>
  <c r="H4149" i="2" s="1"/>
  <c r="H4150" i="2" s="1"/>
  <c r="H4151" i="2" s="1"/>
  <c r="H4152" i="2" s="1"/>
  <c r="H4153" i="2" s="1"/>
  <c r="H4154" i="2" s="1"/>
  <c r="H4155" i="2" s="1"/>
  <c r="H4156" i="2" s="1"/>
  <c r="H4157" i="2" s="1"/>
  <c r="H4158" i="2" s="1"/>
  <c r="H4159" i="2" s="1"/>
  <c r="H4160" i="2" s="1"/>
  <c r="H4161" i="2" s="1"/>
  <c r="H4162" i="2" s="1"/>
  <c r="H4163" i="2" s="1"/>
  <c r="H4164" i="2" s="1"/>
  <c r="H4165" i="2" s="1"/>
  <c r="H4166" i="2" s="1"/>
  <c r="H4167" i="2" s="1"/>
  <c r="H4168" i="2" s="1"/>
  <c r="H4169" i="2" s="1"/>
  <c r="H4170" i="2" s="1"/>
  <c r="H4171" i="2" s="1"/>
  <c r="H4172" i="2" s="1"/>
  <c r="H4173" i="2" s="1"/>
  <c r="H4174" i="2" s="1"/>
  <c r="H4175" i="2" s="1"/>
  <c r="H4176" i="2" s="1"/>
  <c r="H4177" i="2" s="1"/>
  <c r="H4178" i="2" s="1"/>
  <c r="H4179" i="2" s="1"/>
  <c r="H4180" i="2" s="1"/>
  <c r="H4181" i="2" s="1"/>
  <c r="H4182" i="2" s="1"/>
  <c r="H4183" i="2" s="1"/>
  <c r="H4184" i="2" s="1"/>
  <c r="H4185" i="2" s="1"/>
  <c r="H4186" i="2" s="1"/>
  <c r="H4187" i="2" s="1"/>
  <c r="H4188" i="2" s="1"/>
  <c r="H4189" i="2" s="1"/>
  <c r="H4190" i="2" s="1"/>
  <c r="H4191" i="2" s="1"/>
  <c r="H4192" i="2" s="1"/>
  <c r="H4193" i="2" s="1"/>
  <c r="H4194" i="2" s="1"/>
  <c r="H4195" i="2" s="1"/>
  <c r="H4196" i="2" s="1"/>
  <c r="H4197" i="2" s="1"/>
  <c r="H4198" i="2" s="1"/>
  <c r="H4199" i="2" s="1"/>
  <c r="H4200" i="2" s="1"/>
  <c r="H4201" i="2" s="1"/>
  <c r="H4202" i="2" s="1"/>
  <c r="H4203" i="2" s="1"/>
  <c r="H4204" i="2" s="1"/>
  <c r="H4205" i="2" s="1"/>
  <c r="H4206" i="2" s="1"/>
  <c r="H4207" i="2" s="1"/>
  <c r="H4208" i="2" s="1"/>
  <c r="H4209" i="2" s="1"/>
  <c r="H4210" i="2" s="1"/>
  <c r="H4211" i="2" s="1"/>
  <c r="H4212" i="2" s="1"/>
  <c r="H4213" i="2" s="1"/>
  <c r="H4214" i="2" s="1"/>
  <c r="H4215" i="2" s="1"/>
  <c r="H4216" i="2" s="1"/>
  <c r="H4217" i="2" s="1"/>
  <c r="H4218" i="2" s="1"/>
  <c r="H4219" i="2" s="1"/>
  <c r="H4220" i="2" s="1"/>
  <c r="H4221" i="2" s="1"/>
  <c r="H4222" i="2" s="1"/>
  <c r="H4223" i="2" s="1"/>
  <c r="H4224" i="2" s="1"/>
  <c r="H4225" i="2" s="1"/>
  <c r="H4226" i="2" s="1"/>
  <c r="H4227" i="2" s="1"/>
  <c r="H4228" i="2" s="1"/>
  <c r="H4229" i="2" s="1"/>
  <c r="H4230" i="2" s="1"/>
  <c r="H4231" i="2" s="1"/>
  <c r="H4232" i="2" s="1"/>
  <c r="H4233" i="2" s="1"/>
  <c r="H4234" i="2" s="1"/>
  <c r="H4235" i="2" s="1"/>
  <c r="H4236" i="2" s="1"/>
  <c r="H4237" i="2" s="1"/>
  <c r="H4238" i="2" s="1"/>
  <c r="H4239" i="2" s="1"/>
  <c r="H4240" i="2" s="1"/>
  <c r="H4241" i="2" s="1"/>
  <c r="H4242" i="2" s="1"/>
  <c r="H4243" i="2" s="1"/>
  <c r="H4244" i="2" s="1"/>
  <c r="H4245" i="2" s="1"/>
  <c r="H4246" i="2" s="1"/>
  <c r="H4247" i="2" s="1"/>
  <c r="H4248" i="2" s="1"/>
  <c r="H4249" i="2" s="1"/>
  <c r="H4250" i="2" s="1"/>
  <c r="H4251" i="2" s="1"/>
  <c r="H4252" i="2" s="1"/>
  <c r="H4253" i="2" s="1"/>
  <c r="H4254" i="2" s="1"/>
  <c r="H4255" i="2" s="1"/>
  <c r="H4256" i="2" s="1"/>
  <c r="H4257" i="2" s="1"/>
  <c r="H4258" i="2" s="1"/>
  <c r="H4259" i="2" s="1"/>
  <c r="H4260" i="2" s="1"/>
  <c r="H4261" i="2" s="1"/>
  <c r="H4262" i="2" s="1"/>
  <c r="H4263" i="2" s="1"/>
  <c r="H4264" i="2" s="1"/>
  <c r="H4265" i="2" s="1"/>
  <c r="H4266" i="2" s="1"/>
  <c r="H4267" i="2" s="1"/>
  <c r="H4268" i="2" s="1"/>
  <c r="H4269" i="2" s="1"/>
  <c r="H4270" i="2" s="1"/>
  <c r="H4271" i="2" s="1"/>
  <c r="H4272" i="2" s="1"/>
  <c r="H4273" i="2" s="1"/>
  <c r="H4274" i="2" s="1"/>
  <c r="H4275" i="2" s="1"/>
  <c r="H4276" i="2" s="1"/>
  <c r="H4277" i="2" s="1"/>
  <c r="H4278" i="2" s="1"/>
  <c r="H4279" i="2" s="1"/>
  <c r="H4280" i="2" s="1"/>
  <c r="H4281" i="2" s="1"/>
  <c r="H4282" i="2" s="1"/>
  <c r="H4283" i="2" s="1"/>
  <c r="H4284" i="2" s="1"/>
  <c r="H4285" i="2" s="1"/>
  <c r="H4286" i="2" s="1"/>
  <c r="H4287" i="2" s="1"/>
  <c r="H4288" i="2" s="1"/>
  <c r="H4289" i="2" s="1"/>
  <c r="H4290" i="2" s="1"/>
  <c r="H4291" i="2" s="1"/>
  <c r="H4292" i="2" s="1"/>
  <c r="H4293" i="2" s="1"/>
  <c r="H4294" i="2" s="1"/>
  <c r="H4295" i="2" s="1"/>
  <c r="H4296" i="2" s="1"/>
  <c r="H4297" i="2" s="1"/>
  <c r="H4298" i="2" s="1"/>
  <c r="H4299" i="2" s="1"/>
  <c r="H4300" i="2" s="1"/>
  <c r="H4301" i="2" s="1"/>
  <c r="H4302" i="2" s="1"/>
  <c r="H4303" i="2" s="1"/>
  <c r="H4304" i="2" s="1"/>
  <c r="H4305" i="2" s="1"/>
  <c r="H4306" i="2" s="1"/>
  <c r="H4307" i="2" s="1"/>
  <c r="H4308" i="2" s="1"/>
  <c r="H4309" i="2" s="1"/>
  <c r="H4310" i="2" s="1"/>
  <c r="H4311" i="2" s="1"/>
  <c r="H4312" i="2" s="1"/>
  <c r="H4313" i="2" s="1"/>
  <c r="H4314" i="2" s="1"/>
  <c r="H4315" i="2" s="1"/>
  <c r="H4316" i="2" s="1"/>
  <c r="H4317" i="2" s="1"/>
  <c r="H4318" i="2" s="1"/>
  <c r="H4319" i="2" s="1"/>
  <c r="H4320" i="2" s="1"/>
  <c r="H4321" i="2" s="1"/>
  <c r="H4322" i="2" s="1"/>
  <c r="H4323" i="2" s="1"/>
  <c r="H4324" i="2" s="1"/>
  <c r="H4325" i="2" s="1"/>
  <c r="H4326" i="2" s="1"/>
  <c r="H4327" i="2" s="1"/>
  <c r="H4328" i="2" s="1"/>
  <c r="H4329" i="2" s="1"/>
  <c r="H4330" i="2" s="1"/>
  <c r="H4331" i="2" s="1"/>
  <c r="H4332" i="2" s="1"/>
  <c r="H4333" i="2" s="1"/>
  <c r="H4334" i="2" s="1"/>
  <c r="H4335" i="2" s="1"/>
  <c r="H4336" i="2" s="1"/>
  <c r="H4337" i="2" s="1"/>
  <c r="H4338" i="2" s="1"/>
  <c r="H4339" i="2" s="1"/>
  <c r="H4340" i="2" s="1"/>
  <c r="H4341" i="2" s="1"/>
  <c r="H4342" i="2" s="1"/>
  <c r="H4343" i="2" s="1"/>
  <c r="H4344" i="2" s="1"/>
  <c r="H4345" i="2" s="1"/>
  <c r="H4346" i="2" s="1"/>
  <c r="H4347" i="2" s="1"/>
  <c r="H4348" i="2" s="1"/>
  <c r="H4349" i="2" s="1"/>
  <c r="H4350" i="2" s="1"/>
  <c r="H4351" i="2" s="1"/>
  <c r="H4352" i="2" s="1"/>
  <c r="H4353" i="2" s="1"/>
  <c r="H4354" i="2" s="1"/>
  <c r="H4355" i="2" s="1"/>
  <c r="H4356" i="2" s="1"/>
  <c r="H4357" i="2" s="1"/>
  <c r="H4358" i="2" s="1"/>
  <c r="H4359" i="2" s="1"/>
  <c r="H4360" i="2" s="1"/>
  <c r="H4361" i="2" s="1"/>
  <c r="H4362" i="2" s="1"/>
  <c r="H4363" i="2" s="1"/>
  <c r="H4364" i="2" s="1"/>
  <c r="H4365" i="2" s="1"/>
  <c r="H4366" i="2" s="1"/>
  <c r="H4367" i="2" s="1"/>
  <c r="H4368" i="2" s="1"/>
  <c r="H4369" i="2" s="1"/>
  <c r="H4370" i="2" s="1"/>
  <c r="H4371" i="2" s="1"/>
  <c r="H4372" i="2" s="1"/>
  <c r="H4373" i="2" s="1"/>
  <c r="H4374" i="2" s="1"/>
  <c r="H4375" i="2" s="1"/>
  <c r="H4376" i="2" s="1"/>
  <c r="H4377" i="2" s="1"/>
  <c r="H4378" i="2" s="1"/>
  <c r="H4379" i="2" s="1"/>
  <c r="H4380" i="2" s="1"/>
  <c r="H4381" i="2" s="1"/>
  <c r="H4382" i="2" s="1"/>
  <c r="H4383" i="2" s="1"/>
  <c r="H4384" i="2" s="1"/>
  <c r="H4385" i="2" s="1"/>
  <c r="H4386" i="2" s="1"/>
  <c r="H4387" i="2" s="1"/>
  <c r="H4388" i="2" s="1"/>
  <c r="H4389" i="2" s="1"/>
  <c r="H4390" i="2" s="1"/>
  <c r="H4391" i="2" s="1"/>
  <c r="H4392" i="2" s="1"/>
  <c r="H4393" i="2" s="1"/>
  <c r="H4394" i="2" s="1"/>
  <c r="H4395" i="2" s="1"/>
  <c r="H4396" i="2" s="1"/>
  <c r="H4397" i="2" s="1"/>
  <c r="H4398" i="2" s="1"/>
  <c r="H4399" i="2" s="1"/>
  <c r="H4400" i="2" s="1"/>
  <c r="H4401" i="2" s="1"/>
  <c r="H4402" i="2" s="1"/>
  <c r="H4403" i="2" s="1"/>
  <c r="H4404" i="2" s="1"/>
  <c r="H4405" i="2" s="1"/>
  <c r="H4406" i="2" s="1"/>
  <c r="H4407" i="2" s="1"/>
  <c r="H4408" i="2" s="1"/>
  <c r="H4409" i="2" s="1"/>
  <c r="H4410" i="2" s="1"/>
  <c r="H4411" i="2" s="1"/>
  <c r="H4412" i="2" s="1"/>
  <c r="H4413" i="2" s="1"/>
  <c r="H4414" i="2" s="1"/>
  <c r="H4415" i="2" s="1"/>
  <c r="H4416" i="2" s="1"/>
  <c r="H4417" i="2" s="1"/>
  <c r="H4418" i="2" s="1"/>
  <c r="H4419" i="2" s="1"/>
  <c r="H4420" i="2" s="1"/>
  <c r="H4421" i="2" s="1"/>
  <c r="H4422" i="2" s="1"/>
  <c r="H4423" i="2" s="1"/>
  <c r="H4424" i="2" s="1"/>
  <c r="H4425" i="2" s="1"/>
  <c r="H4426" i="2" s="1"/>
  <c r="H4427" i="2" s="1"/>
  <c r="H4428" i="2" s="1"/>
  <c r="H4429" i="2" s="1"/>
  <c r="H4430" i="2" s="1"/>
  <c r="H4431" i="2" s="1"/>
  <c r="H4432" i="2" s="1"/>
  <c r="H4433" i="2" s="1"/>
  <c r="H4434" i="2" s="1"/>
  <c r="H4435" i="2" s="1"/>
  <c r="H4436" i="2" s="1"/>
  <c r="H4437" i="2" s="1"/>
  <c r="H4438" i="2" s="1"/>
  <c r="H4439" i="2" s="1"/>
  <c r="H4440" i="2" s="1"/>
  <c r="H4441" i="2" s="1"/>
  <c r="H4442" i="2" s="1"/>
  <c r="H4443" i="2" s="1"/>
  <c r="H4444" i="2" s="1"/>
  <c r="H4445" i="2" s="1"/>
  <c r="H4446" i="2" s="1"/>
  <c r="H4447" i="2" s="1"/>
  <c r="H4448" i="2" s="1"/>
  <c r="H4449" i="2" s="1"/>
  <c r="H4450" i="2" s="1"/>
  <c r="H4451" i="2" s="1"/>
  <c r="H4452" i="2" s="1"/>
  <c r="H4453" i="2" s="1"/>
  <c r="H4454" i="2" s="1"/>
  <c r="H4455" i="2" s="1"/>
  <c r="H4456" i="2" s="1"/>
  <c r="H4457" i="2" s="1"/>
  <c r="H4458" i="2" s="1"/>
  <c r="H4459" i="2" s="1"/>
  <c r="H4460" i="2" s="1"/>
  <c r="H4461" i="2" s="1"/>
  <c r="H4462" i="2" s="1"/>
  <c r="H4463" i="2" s="1"/>
  <c r="H4464" i="2" s="1"/>
  <c r="H4465" i="2" s="1"/>
  <c r="H4466" i="2" s="1"/>
  <c r="H4467" i="2" s="1"/>
  <c r="H4468" i="2" s="1"/>
  <c r="H4469" i="2" s="1"/>
  <c r="H4470" i="2" s="1"/>
  <c r="H4471" i="2" s="1"/>
  <c r="H4472" i="2" s="1"/>
  <c r="H4473" i="2" s="1"/>
  <c r="H4474" i="2" s="1"/>
  <c r="H4475" i="2" s="1"/>
  <c r="H4476" i="2" s="1"/>
  <c r="H4477" i="2" s="1"/>
  <c r="H4478" i="2" s="1"/>
  <c r="H4479" i="2" s="1"/>
  <c r="H4480" i="2" s="1"/>
  <c r="H4481" i="2" s="1"/>
  <c r="H4482" i="2" s="1"/>
  <c r="H4483" i="2" s="1"/>
  <c r="H4484" i="2" s="1"/>
  <c r="H4485" i="2" s="1"/>
  <c r="H4486" i="2" s="1"/>
  <c r="H4487" i="2" s="1"/>
  <c r="H4488" i="2" s="1"/>
  <c r="H4489" i="2" s="1"/>
  <c r="H4490" i="2" s="1"/>
  <c r="H4491" i="2" s="1"/>
  <c r="H4492" i="2" s="1"/>
  <c r="H4493" i="2" s="1"/>
  <c r="H4494" i="2" s="1"/>
  <c r="H4495" i="2" s="1"/>
  <c r="H4496" i="2" s="1"/>
  <c r="H4497" i="2" s="1"/>
  <c r="H4498" i="2" s="1"/>
  <c r="H4499" i="2" s="1"/>
  <c r="H4500" i="2" s="1"/>
  <c r="H4501" i="2" s="1"/>
  <c r="H4502" i="2" s="1"/>
  <c r="H4503" i="2" s="1"/>
  <c r="H4504" i="2" s="1"/>
  <c r="H4505" i="2" s="1"/>
  <c r="H4506" i="2" s="1"/>
  <c r="H4507" i="2" s="1"/>
  <c r="H4508" i="2" s="1"/>
  <c r="H4509" i="2" s="1"/>
  <c r="H4510" i="2" s="1"/>
  <c r="H4511" i="2" s="1"/>
  <c r="H4512" i="2" s="1"/>
  <c r="H4513" i="2" s="1"/>
  <c r="H4514" i="2" s="1"/>
  <c r="H4515" i="2" s="1"/>
  <c r="H4516" i="2" s="1"/>
  <c r="H4517" i="2" s="1"/>
  <c r="H4518" i="2" s="1"/>
  <c r="H4519" i="2" s="1"/>
  <c r="H4520" i="2" s="1"/>
  <c r="H4521" i="2" s="1"/>
  <c r="H4522" i="2" s="1"/>
  <c r="H4523" i="2" s="1"/>
  <c r="H4524" i="2" s="1"/>
  <c r="H4525" i="2" s="1"/>
  <c r="H4526" i="2" s="1"/>
  <c r="H4527" i="2" s="1"/>
  <c r="H4528" i="2" s="1"/>
  <c r="H4529" i="2" s="1"/>
  <c r="H4530" i="2" s="1"/>
  <c r="H4531" i="2" s="1"/>
  <c r="H4532" i="2" s="1"/>
  <c r="H4533" i="2" s="1"/>
  <c r="H4534" i="2" s="1"/>
  <c r="H4535" i="2" s="1"/>
  <c r="H4536" i="2" s="1"/>
  <c r="H4537" i="2" s="1"/>
  <c r="H4538" i="2" s="1"/>
  <c r="H4539" i="2" s="1"/>
  <c r="H4540" i="2" s="1"/>
  <c r="H4541" i="2" s="1"/>
  <c r="H4542" i="2" s="1"/>
  <c r="H4543" i="2" s="1"/>
  <c r="H4544" i="2" s="1"/>
  <c r="H4545" i="2" s="1"/>
  <c r="H4546" i="2" s="1"/>
  <c r="H4547" i="2" s="1"/>
  <c r="H4548" i="2" s="1"/>
  <c r="H4549" i="2" s="1"/>
  <c r="H4550" i="2" s="1"/>
  <c r="H4551" i="2" s="1"/>
  <c r="H4552" i="2" s="1"/>
  <c r="H4553" i="2" s="1"/>
  <c r="H4554" i="2" s="1"/>
  <c r="H4555" i="2" s="1"/>
  <c r="H4556" i="2" s="1"/>
  <c r="H4557" i="2" s="1"/>
  <c r="H4558" i="2" s="1"/>
  <c r="H4559" i="2" s="1"/>
  <c r="H4560" i="2" s="1"/>
  <c r="H4561" i="2" s="1"/>
  <c r="H4562" i="2" s="1"/>
  <c r="H4563" i="2" s="1"/>
  <c r="H4564" i="2" s="1"/>
  <c r="H4565" i="2" s="1"/>
  <c r="H4566" i="2" s="1"/>
  <c r="H4567" i="2" s="1"/>
  <c r="H4568" i="2" s="1"/>
  <c r="H4569" i="2" s="1"/>
  <c r="H4570" i="2" s="1"/>
  <c r="H4571" i="2" s="1"/>
  <c r="H4572" i="2" s="1"/>
  <c r="H4573" i="2" s="1"/>
  <c r="H4574" i="2" s="1"/>
  <c r="H4575" i="2" s="1"/>
  <c r="H4576" i="2" s="1"/>
  <c r="H4577" i="2" s="1"/>
  <c r="H4578" i="2" s="1"/>
  <c r="H4579" i="2" s="1"/>
  <c r="H4580" i="2" s="1"/>
  <c r="H4581" i="2" s="1"/>
  <c r="H4582" i="2" s="1"/>
  <c r="H4583" i="2" s="1"/>
  <c r="H4584" i="2" s="1"/>
  <c r="H4585" i="2" s="1"/>
  <c r="H4586" i="2" s="1"/>
  <c r="H4587" i="2" s="1"/>
  <c r="H4588" i="2" s="1"/>
  <c r="H4589" i="2" s="1"/>
  <c r="H4590" i="2" s="1"/>
  <c r="H4591" i="2" s="1"/>
  <c r="H4592" i="2" s="1"/>
  <c r="H4593" i="2" s="1"/>
  <c r="H4594" i="2" s="1"/>
  <c r="H4595" i="2" s="1"/>
  <c r="H4596" i="2" s="1"/>
  <c r="H4597" i="2" s="1"/>
  <c r="H4598" i="2" s="1"/>
  <c r="H4599" i="2" s="1"/>
  <c r="H4600" i="2" s="1"/>
  <c r="H4601" i="2" s="1"/>
  <c r="H4602" i="2" s="1"/>
  <c r="H4603" i="2" s="1"/>
  <c r="H4604" i="2" s="1"/>
  <c r="H4605" i="2" s="1"/>
  <c r="H4606" i="2" s="1"/>
  <c r="H4607" i="2" s="1"/>
  <c r="H4608" i="2" s="1"/>
  <c r="H4609" i="2" s="1"/>
  <c r="H4610" i="2" s="1"/>
  <c r="H4611" i="2" s="1"/>
  <c r="H4612" i="2" s="1"/>
  <c r="H4613" i="2" s="1"/>
  <c r="H4614" i="2" s="1"/>
  <c r="H4615" i="2" s="1"/>
  <c r="H4616" i="2" s="1"/>
  <c r="H4617" i="2" s="1"/>
  <c r="H4618" i="2" s="1"/>
  <c r="H4619" i="2" s="1"/>
  <c r="H4620" i="2" s="1"/>
  <c r="H4621" i="2" s="1"/>
  <c r="H4622" i="2" s="1"/>
  <c r="H4623" i="2" s="1"/>
  <c r="H4624" i="2" s="1"/>
  <c r="H4625" i="2" s="1"/>
  <c r="H4626" i="2" s="1"/>
  <c r="H4627" i="2" s="1"/>
  <c r="H4628" i="2" s="1"/>
  <c r="H4629" i="2" s="1"/>
  <c r="H4630" i="2" s="1"/>
  <c r="H4631" i="2" s="1"/>
  <c r="H4632" i="2" s="1"/>
  <c r="H4633" i="2" s="1"/>
  <c r="H4634" i="2" s="1"/>
  <c r="H4635" i="2" s="1"/>
  <c r="H4636" i="2" s="1"/>
  <c r="H4637" i="2" s="1"/>
  <c r="H4638" i="2" s="1"/>
  <c r="H4639" i="2" s="1"/>
  <c r="H4640" i="2" s="1"/>
  <c r="H4641" i="2" s="1"/>
  <c r="H4642" i="2" s="1"/>
  <c r="H4643" i="2" s="1"/>
  <c r="H4644" i="2" s="1"/>
  <c r="H4645" i="2" s="1"/>
  <c r="H4646" i="2" s="1"/>
  <c r="H4647" i="2" s="1"/>
  <c r="H4648" i="2" s="1"/>
  <c r="H4649" i="2" s="1"/>
  <c r="H4650" i="2" s="1"/>
  <c r="H4651" i="2" s="1"/>
  <c r="H4652" i="2" s="1"/>
  <c r="H4653" i="2" s="1"/>
  <c r="H4654" i="2" s="1"/>
  <c r="H4655" i="2" s="1"/>
  <c r="H4656" i="2" s="1"/>
  <c r="H4657" i="2" s="1"/>
  <c r="H4658" i="2" s="1"/>
  <c r="H4659" i="2" s="1"/>
  <c r="H4660" i="2" s="1"/>
  <c r="H4661" i="2" s="1"/>
  <c r="H4662" i="2" s="1"/>
  <c r="H4663" i="2" s="1"/>
  <c r="H4664" i="2" s="1"/>
  <c r="H4665" i="2" s="1"/>
  <c r="H4666" i="2" s="1"/>
  <c r="H4667" i="2" s="1"/>
  <c r="H4668" i="2" s="1"/>
  <c r="H4669" i="2" s="1"/>
  <c r="H4670" i="2" s="1"/>
  <c r="H4671" i="2" s="1"/>
  <c r="H4672" i="2" s="1"/>
  <c r="H4673" i="2" s="1"/>
  <c r="H4674" i="2" s="1"/>
  <c r="H4675" i="2" s="1"/>
  <c r="H4676" i="2" s="1"/>
  <c r="H4677" i="2" s="1"/>
  <c r="H4678" i="2" s="1"/>
  <c r="H4679" i="2" s="1"/>
  <c r="H4680" i="2" s="1"/>
  <c r="H4681" i="2" s="1"/>
  <c r="H4682" i="2" s="1"/>
  <c r="H4683" i="2" s="1"/>
  <c r="H4684" i="2" s="1"/>
  <c r="H4685" i="2" s="1"/>
  <c r="H4686" i="2" s="1"/>
  <c r="H4687" i="2" s="1"/>
  <c r="H4688" i="2" s="1"/>
  <c r="H4689" i="2" s="1"/>
  <c r="H4690" i="2" s="1"/>
  <c r="H4691" i="2" s="1"/>
  <c r="H4692" i="2" s="1"/>
  <c r="H4693" i="2" s="1"/>
  <c r="H4694" i="2" s="1"/>
  <c r="H4695" i="2" s="1"/>
  <c r="H4696" i="2" s="1"/>
  <c r="H4697" i="2" s="1"/>
  <c r="H4698" i="2" s="1"/>
  <c r="H4699" i="2" s="1"/>
  <c r="H4700" i="2" s="1"/>
  <c r="H4701" i="2" s="1"/>
  <c r="H4702" i="2" s="1"/>
  <c r="H4703" i="2" s="1"/>
  <c r="H4704" i="2" s="1"/>
  <c r="H4705" i="2" s="1"/>
  <c r="H4706" i="2" s="1"/>
  <c r="H4707" i="2" s="1"/>
  <c r="H4708" i="2" s="1"/>
  <c r="H4709" i="2" s="1"/>
  <c r="H4710" i="2" s="1"/>
  <c r="H4711" i="2" s="1"/>
  <c r="H4712" i="2" s="1"/>
  <c r="H4713" i="2" s="1"/>
  <c r="H4714" i="2" s="1"/>
  <c r="H4715" i="2" s="1"/>
  <c r="H4716" i="2" s="1"/>
  <c r="H4717" i="2" s="1"/>
  <c r="H4718" i="2" s="1"/>
  <c r="H4719" i="2" s="1"/>
  <c r="H4720" i="2" s="1"/>
  <c r="H4721" i="2" s="1"/>
  <c r="H4722" i="2" s="1"/>
  <c r="H4723" i="2" s="1"/>
  <c r="H4724" i="2" s="1"/>
  <c r="H4725" i="2" s="1"/>
  <c r="H4726" i="2" s="1"/>
  <c r="H4727" i="2" s="1"/>
  <c r="H4728" i="2" s="1"/>
  <c r="H4729" i="2" s="1"/>
  <c r="H4730" i="2" s="1"/>
  <c r="H4731" i="2" s="1"/>
  <c r="H4732" i="2" s="1"/>
  <c r="H4733" i="2" s="1"/>
  <c r="H4734" i="2" s="1"/>
  <c r="H4735" i="2" s="1"/>
  <c r="H4736" i="2" s="1"/>
  <c r="H4737" i="2" s="1"/>
  <c r="H4738" i="2" s="1"/>
  <c r="H4739" i="2" s="1"/>
  <c r="H4740" i="2" s="1"/>
  <c r="H4741" i="2" s="1"/>
  <c r="H4742" i="2" s="1"/>
  <c r="H4743" i="2" s="1"/>
  <c r="H4744" i="2" s="1"/>
  <c r="H4745" i="2" s="1"/>
  <c r="H4746" i="2" s="1"/>
  <c r="H4747" i="2" s="1"/>
  <c r="H4748" i="2" s="1"/>
  <c r="H4749" i="2" s="1"/>
  <c r="H4750" i="2" s="1"/>
  <c r="H4751" i="2" s="1"/>
  <c r="H4752" i="2" s="1"/>
  <c r="H4753" i="2" s="1"/>
  <c r="H4754" i="2" s="1"/>
  <c r="H4755" i="2" s="1"/>
  <c r="H4756" i="2" s="1"/>
  <c r="H4757" i="2" s="1"/>
  <c r="H4758" i="2" s="1"/>
  <c r="H4759" i="2" s="1"/>
  <c r="H4760" i="2" s="1"/>
  <c r="H4761" i="2" s="1"/>
  <c r="H4762" i="2" s="1"/>
  <c r="H4763" i="2" s="1"/>
  <c r="H4764" i="2" s="1"/>
  <c r="H4765" i="2" s="1"/>
  <c r="H4766" i="2" s="1"/>
  <c r="H4767" i="2" s="1"/>
  <c r="H4768" i="2" s="1"/>
  <c r="H4769" i="2" s="1"/>
  <c r="H4770" i="2" s="1"/>
  <c r="H4771" i="2" s="1"/>
  <c r="H4772" i="2" s="1"/>
  <c r="H4773" i="2" s="1"/>
  <c r="H4774" i="2" s="1"/>
  <c r="H4775" i="2" s="1"/>
  <c r="H4776" i="2" s="1"/>
  <c r="H4777" i="2" s="1"/>
  <c r="H4778" i="2" s="1"/>
  <c r="H4779" i="2" s="1"/>
  <c r="H4780" i="2" s="1"/>
  <c r="H4781" i="2" s="1"/>
  <c r="H4782" i="2" s="1"/>
  <c r="H4783" i="2" s="1"/>
  <c r="H4784" i="2" s="1"/>
  <c r="H4785" i="2" s="1"/>
  <c r="H4786" i="2" s="1"/>
  <c r="H4787" i="2" s="1"/>
  <c r="H4788" i="2" s="1"/>
  <c r="H4789" i="2" s="1"/>
  <c r="H4790" i="2" s="1"/>
  <c r="H4791" i="2" s="1"/>
  <c r="H4792" i="2" s="1"/>
  <c r="H4793" i="2" s="1"/>
  <c r="H4794" i="2" s="1"/>
  <c r="H4795" i="2" s="1"/>
  <c r="H4796" i="2" s="1"/>
  <c r="H4797" i="2" s="1"/>
  <c r="H4798" i="2" s="1"/>
  <c r="H4799" i="2" s="1"/>
  <c r="H4800" i="2" s="1"/>
  <c r="H4801" i="2" s="1"/>
  <c r="H4802" i="2" s="1"/>
  <c r="H4803" i="2" s="1"/>
  <c r="H4804" i="2" s="1"/>
  <c r="H4805" i="2" s="1"/>
  <c r="H4806" i="2" s="1"/>
  <c r="H4807" i="2" s="1"/>
  <c r="H4808" i="2" s="1"/>
  <c r="H4809" i="2" s="1"/>
  <c r="H4810" i="2" s="1"/>
  <c r="H4811" i="2" s="1"/>
  <c r="H4812" i="2" s="1"/>
  <c r="H4813" i="2" s="1"/>
  <c r="H4814" i="2" s="1"/>
  <c r="H4815" i="2" s="1"/>
  <c r="H4816" i="2" s="1"/>
  <c r="H4817" i="2" s="1"/>
  <c r="H4818" i="2" s="1"/>
  <c r="H4819" i="2" s="1"/>
  <c r="H4820" i="2" s="1"/>
  <c r="H4821" i="2" s="1"/>
  <c r="H4822" i="2" s="1"/>
  <c r="H4823" i="2" s="1"/>
  <c r="H4824" i="2" s="1"/>
  <c r="H4825" i="2" s="1"/>
  <c r="H4826" i="2" s="1"/>
  <c r="H4827" i="2" s="1"/>
  <c r="H4828" i="2" s="1"/>
  <c r="H4829" i="2" s="1"/>
  <c r="H4830" i="2" s="1"/>
  <c r="H4831" i="2" s="1"/>
  <c r="H4832" i="2" s="1"/>
  <c r="H4833" i="2" s="1"/>
  <c r="H4834" i="2" s="1"/>
  <c r="H4835" i="2" s="1"/>
  <c r="H4836" i="2" s="1"/>
  <c r="H4837" i="2" s="1"/>
  <c r="H4838" i="2" s="1"/>
  <c r="H4839" i="2" s="1"/>
  <c r="H4840" i="2" s="1"/>
  <c r="H4841" i="2" s="1"/>
  <c r="H4842" i="2" s="1"/>
  <c r="H4843" i="2" s="1"/>
  <c r="H4844" i="2" s="1"/>
  <c r="H4845" i="2" s="1"/>
  <c r="H4846" i="2" s="1"/>
  <c r="H4847" i="2" s="1"/>
  <c r="H4848" i="2" s="1"/>
  <c r="H4849" i="2" s="1"/>
  <c r="H4850" i="2" s="1"/>
  <c r="H4851" i="2" s="1"/>
  <c r="H4852" i="2" s="1"/>
  <c r="H4853" i="2" s="1"/>
  <c r="H4854" i="2" s="1"/>
  <c r="H4855" i="2" s="1"/>
  <c r="H4856" i="2" s="1"/>
  <c r="H4857" i="2" s="1"/>
  <c r="H4858" i="2" s="1"/>
  <c r="H4859" i="2" s="1"/>
  <c r="H4860" i="2" s="1"/>
  <c r="H4861" i="2" s="1"/>
  <c r="H4862" i="2" s="1"/>
  <c r="H4863" i="2" s="1"/>
  <c r="H4864" i="2" s="1"/>
  <c r="H4865" i="2" s="1"/>
  <c r="H4866" i="2" s="1"/>
  <c r="H4867" i="2" s="1"/>
  <c r="H4868" i="2" s="1"/>
  <c r="H4869" i="2" s="1"/>
  <c r="H4870" i="2" s="1"/>
  <c r="H4871" i="2" s="1"/>
  <c r="H4872" i="2" s="1"/>
  <c r="H4873" i="2" s="1"/>
  <c r="H4874" i="2" s="1"/>
  <c r="H4875" i="2" s="1"/>
  <c r="H4876" i="2" s="1"/>
  <c r="H4877" i="2" s="1"/>
  <c r="H4878" i="2" s="1"/>
  <c r="H4879" i="2" s="1"/>
  <c r="H4880" i="2" s="1"/>
  <c r="H4881" i="2" s="1"/>
  <c r="H4882" i="2" s="1"/>
  <c r="H4883" i="2" s="1"/>
  <c r="H4884" i="2" s="1"/>
  <c r="H4885" i="2" s="1"/>
  <c r="H4886" i="2" s="1"/>
  <c r="H4887" i="2" s="1"/>
  <c r="H4888" i="2" s="1"/>
  <c r="H4889" i="2" s="1"/>
  <c r="H4890" i="2" s="1"/>
  <c r="H4891" i="2" s="1"/>
  <c r="H4892" i="2" s="1"/>
  <c r="H4893" i="2" s="1"/>
  <c r="H4894" i="2" s="1"/>
  <c r="H4895" i="2" s="1"/>
  <c r="H4896" i="2" s="1"/>
  <c r="H4897" i="2" s="1"/>
  <c r="H4898" i="2" s="1"/>
  <c r="H4899" i="2" s="1"/>
  <c r="H4900" i="2" s="1"/>
  <c r="H4901" i="2" s="1"/>
  <c r="H4902" i="2" s="1"/>
  <c r="H4903" i="2" s="1"/>
  <c r="H4904" i="2" s="1"/>
  <c r="H4905" i="2" s="1"/>
  <c r="H4906" i="2" s="1"/>
  <c r="H4907" i="2" s="1"/>
  <c r="H4908" i="2" s="1"/>
  <c r="H4909" i="2" s="1"/>
  <c r="H4910" i="2" s="1"/>
  <c r="H4911" i="2" s="1"/>
  <c r="H4912" i="2" s="1"/>
  <c r="H4913" i="2" s="1"/>
  <c r="H4914" i="2" s="1"/>
  <c r="H4915" i="2" s="1"/>
  <c r="H4916" i="2" s="1"/>
  <c r="H4917" i="2" s="1"/>
  <c r="H4918" i="2" s="1"/>
  <c r="H4919" i="2" s="1"/>
  <c r="H4920" i="2" s="1"/>
  <c r="H4921" i="2" s="1"/>
  <c r="H4922" i="2" s="1"/>
  <c r="H4923" i="2" s="1"/>
  <c r="H4924" i="2" s="1"/>
  <c r="H4925" i="2" s="1"/>
  <c r="H4926" i="2" s="1"/>
  <c r="H4927" i="2" s="1"/>
  <c r="H4928" i="2" s="1"/>
  <c r="H4929" i="2" s="1"/>
  <c r="H4930" i="2" s="1"/>
  <c r="H4931" i="2" s="1"/>
  <c r="H4932" i="2" s="1"/>
  <c r="H4933" i="2" s="1"/>
  <c r="H4934" i="2" s="1"/>
  <c r="H4935" i="2" s="1"/>
  <c r="H4936" i="2" s="1"/>
  <c r="H4937" i="2" s="1"/>
  <c r="H4938" i="2" s="1"/>
  <c r="H4939" i="2" s="1"/>
  <c r="H4940" i="2" s="1"/>
  <c r="H4941" i="2" s="1"/>
  <c r="H4942" i="2" s="1"/>
  <c r="H4943" i="2" s="1"/>
  <c r="H4944" i="2" s="1"/>
  <c r="H4945" i="2" s="1"/>
  <c r="H4946" i="2" s="1"/>
  <c r="H4947" i="2" s="1"/>
  <c r="H4948" i="2" s="1"/>
  <c r="H4949" i="2" s="1"/>
  <c r="H4950" i="2" s="1"/>
  <c r="H4951" i="2" s="1"/>
  <c r="H4952" i="2" s="1"/>
  <c r="H4953" i="2" s="1"/>
  <c r="H4954" i="2" s="1"/>
  <c r="H4955" i="2" s="1"/>
  <c r="H4956" i="2" s="1"/>
  <c r="H4957" i="2" s="1"/>
  <c r="H4958" i="2" s="1"/>
  <c r="H4959" i="2" s="1"/>
  <c r="H4960" i="2" s="1"/>
  <c r="H4961" i="2" s="1"/>
  <c r="H4962" i="2" s="1"/>
  <c r="H4963" i="2" s="1"/>
  <c r="H4964" i="2" s="1"/>
  <c r="H4965" i="2" s="1"/>
  <c r="H4966" i="2" s="1"/>
  <c r="H4967" i="2" s="1"/>
  <c r="H4968" i="2" s="1"/>
  <c r="H4969" i="2" s="1"/>
  <c r="H4970" i="2" s="1"/>
  <c r="H4971" i="2" s="1"/>
  <c r="H4972" i="2" s="1"/>
  <c r="H4973" i="2" s="1"/>
  <c r="H4974" i="2" s="1"/>
  <c r="H4975" i="2" s="1"/>
  <c r="H4976" i="2" s="1"/>
  <c r="H4977" i="2" s="1"/>
  <c r="H4978" i="2" s="1"/>
  <c r="H4979" i="2" s="1"/>
  <c r="H4980" i="2" s="1"/>
  <c r="H4981" i="2" s="1"/>
  <c r="H4982" i="2" s="1"/>
  <c r="H4983" i="2" s="1"/>
  <c r="H4984" i="2" s="1"/>
  <c r="H4985" i="2" s="1"/>
  <c r="H4986" i="2" s="1"/>
  <c r="H4987" i="2" s="1"/>
  <c r="H4988" i="2" s="1"/>
  <c r="H4989" i="2" s="1"/>
  <c r="H4990" i="2" s="1"/>
  <c r="H4991" i="2" s="1"/>
  <c r="H4992" i="2" s="1"/>
  <c r="H4993" i="2" s="1"/>
  <c r="H4994" i="2" s="1"/>
  <c r="H4995" i="2" s="1"/>
  <c r="H4996" i="2" s="1"/>
  <c r="H4997" i="2" s="1"/>
  <c r="H4998" i="2" s="1"/>
  <c r="H4999" i="2" s="1"/>
  <c r="H5000" i="2" s="1"/>
  <c r="H5001" i="2" s="1"/>
  <c r="H5002" i="2" s="1"/>
  <c r="H5003" i="2" s="1"/>
  <c r="H5004" i="2" s="1"/>
  <c r="H5005" i="2" s="1"/>
  <c r="H5006" i="2" s="1"/>
  <c r="H5007" i="2" s="1"/>
  <c r="H5008" i="2" s="1"/>
  <c r="H5009" i="2" s="1"/>
  <c r="H5010" i="2" s="1"/>
  <c r="H5011" i="2" s="1"/>
  <c r="H5012" i="2" s="1"/>
  <c r="H5013" i="2" s="1"/>
  <c r="H5014" i="2" s="1"/>
  <c r="H5015" i="2" s="1"/>
  <c r="H5016" i="2" s="1"/>
  <c r="H5017" i="2" s="1"/>
  <c r="H5018" i="2" s="1"/>
  <c r="H5019" i="2" s="1"/>
  <c r="H5020" i="2" s="1"/>
  <c r="H5021" i="2" s="1"/>
  <c r="H5022" i="2" s="1"/>
  <c r="H5023" i="2" s="1"/>
  <c r="H5024" i="2" s="1"/>
  <c r="H5025" i="2" s="1"/>
  <c r="H5026" i="2" s="1"/>
  <c r="H5027" i="2" s="1"/>
  <c r="H5028" i="2" s="1"/>
  <c r="H5029" i="2" s="1"/>
  <c r="H5030" i="2" s="1"/>
  <c r="H5031" i="2" s="1"/>
  <c r="H5032" i="2" s="1"/>
  <c r="H5033" i="2" s="1"/>
  <c r="H5034" i="2" s="1"/>
  <c r="H5035" i="2" s="1"/>
  <c r="H5036" i="2" s="1"/>
  <c r="H5037" i="2" s="1"/>
  <c r="H5038" i="2" s="1"/>
  <c r="H5039" i="2" s="1"/>
  <c r="H5040" i="2" s="1"/>
  <c r="H5041" i="2" s="1"/>
  <c r="H5042" i="2" s="1"/>
  <c r="H5043" i="2" s="1"/>
  <c r="H5044" i="2" s="1"/>
  <c r="H5045" i="2" s="1"/>
  <c r="H5046" i="2" s="1"/>
  <c r="H5047" i="2" s="1"/>
  <c r="H5048" i="2" s="1"/>
  <c r="H5049" i="2" s="1"/>
  <c r="H5050" i="2" s="1"/>
  <c r="H5051" i="2" s="1"/>
  <c r="H5052" i="2" s="1"/>
  <c r="H5053" i="2" s="1"/>
  <c r="H5054" i="2" s="1"/>
  <c r="H5055" i="2" s="1"/>
  <c r="H5056" i="2" s="1"/>
  <c r="H5057" i="2" s="1"/>
  <c r="H5058" i="2" s="1"/>
  <c r="H5059" i="2" s="1"/>
  <c r="H5060" i="2" s="1"/>
  <c r="H5061" i="2" s="1"/>
  <c r="H5062" i="2" s="1"/>
  <c r="H5063" i="2" s="1"/>
  <c r="H5064" i="2" s="1"/>
  <c r="H5065" i="2" s="1"/>
  <c r="H5066" i="2" s="1"/>
  <c r="H5067" i="2" s="1"/>
  <c r="H5068" i="2" s="1"/>
  <c r="H5069" i="2" s="1"/>
  <c r="H5070" i="2" s="1"/>
  <c r="H5071" i="2" s="1"/>
  <c r="H5072" i="2" s="1"/>
  <c r="H5073" i="2" s="1"/>
  <c r="H5074" i="2" s="1"/>
  <c r="H5075" i="2" s="1"/>
  <c r="H5076" i="2" s="1"/>
  <c r="H5077" i="2" s="1"/>
  <c r="H5078" i="2" s="1"/>
  <c r="H5079" i="2" s="1"/>
  <c r="H5080" i="2" s="1"/>
  <c r="H5081" i="2" s="1"/>
  <c r="H5082" i="2" s="1"/>
  <c r="H5083" i="2" s="1"/>
  <c r="H5084" i="2" s="1"/>
  <c r="H5085" i="2" s="1"/>
  <c r="H5086" i="2" s="1"/>
  <c r="H5087" i="2" s="1"/>
  <c r="H5088" i="2" s="1"/>
  <c r="H5089" i="2" s="1"/>
  <c r="H5090" i="2" s="1"/>
  <c r="H5091" i="2" s="1"/>
  <c r="H5092" i="2" s="1"/>
  <c r="H5093" i="2" s="1"/>
  <c r="H5094" i="2" s="1"/>
  <c r="H5095" i="2" s="1"/>
  <c r="H5096" i="2" s="1"/>
  <c r="H5097" i="2" s="1"/>
  <c r="H5098" i="2" s="1"/>
  <c r="H5099" i="2" s="1"/>
  <c r="H5100" i="2" s="1"/>
  <c r="H5101" i="2" s="1"/>
  <c r="H5102" i="2" s="1"/>
  <c r="H5103" i="2" s="1"/>
  <c r="H5104" i="2" s="1"/>
  <c r="H5105" i="2" s="1"/>
  <c r="H5106" i="2" s="1"/>
  <c r="H5107" i="2" s="1"/>
  <c r="H5108" i="2" s="1"/>
  <c r="H5109" i="2" s="1"/>
  <c r="H5110" i="2" s="1"/>
  <c r="H5111" i="2" s="1"/>
  <c r="H5112" i="2" s="1"/>
  <c r="H5113" i="2" s="1"/>
  <c r="H5114" i="2" s="1"/>
  <c r="H5115" i="2" s="1"/>
  <c r="H5116" i="2" s="1"/>
  <c r="H5117" i="2" s="1"/>
  <c r="H5118" i="2" s="1"/>
  <c r="H5119" i="2" s="1"/>
  <c r="H5120" i="2" s="1"/>
  <c r="H5121" i="2" s="1"/>
  <c r="H5122" i="2" s="1"/>
  <c r="H5123" i="2" s="1"/>
  <c r="H5124" i="2" s="1"/>
  <c r="H5125" i="2" s="1"/>
  <c r="H5126" i="2" s="1"/>
  <c r="H5127" i="2" s="1"/>
  <c r="H5128" i="2" s="1"/>
  <c r="H5129" i="2" s="1"/>
  <c r="H5130" i="2" s="1"/>
  <c r="H5131" i="2" s="1"/>
  <c r="H5132" i="2" s="1"/>
  <c r="H5133" i="2" s="1"/>
  <c r="H5134" i="2" s="1"/>
  <c r="H5135" i="2" s="1"/>
  <c r="H5136" i="2" s="1"/>
  <c r="H5137" i="2" s="1"/>
  <c r="H5138" i="2" s="1"/>
  <c r="H5139" i="2" s="1"/>
  <c r="H5140" i="2" s="1"/>
  <c r="H5141" i="2" s="1"/>
  <c r="H5142" i="2" s="1"/>
  <c r="H5143" i="2" s="1"/>
  <c r="H5144" i="2" s="1"/>
  <c r="H5145" i="2" s="1"/>
  <c r="H5146" i="2" s="1"/>
  <c r="H5147" i="2" s="1"/>
  <c r="H5148" i="2" s="1"/>
  <c r="H5149" i="2" s="1"/>
  <c r="H5150" i="2" s="1"/>
  <c r="H5151" i="2" s="1"/>
  <c r="H5152" i="2" s="1"/>
  <c r="H5153" i="2" s="1"/>
  <c r="H5154" i="2" s="1"/>
  <c r="H5155" i="2" s="1"/>
  <c r="H5156" i="2" s="1"/>
  <c r="H5157" i="2" s="1"/>
  <c r="H5158" i="2" s="1"/>
  <c r="H5159" i="2" s="1"/>
  <c r="H5160" i="2" s="1"/>
  <c r="H5161" i="2" s="1"/>
  <c r="H5162" i="2" s="1"/>
  <c r="H5163" i="2" s="1"/>
  <c r="H5164" i="2" s="1"/>
  <c r="H5165" i="2" s="1"/>
  <c r="H5166" i="2" s="1"/>
  <c r="H5167" i="2" s="1"/>
  <c r="H5168" i="2" s="1"/>
  <c r="H5169" i="2" s="1"/>
  <c r="H5170" i="2" s="1"/>
  <c r="H5171" i="2" s="1"/>
  <c r="H5172" i="2" s="1"/>
  <c r="H5173" i="2" s="1"/>
  <c r="H5174" i="2" s="1"/>
  <c r="H5175" i="2" s="1"/>
  <c r="H5176" i="2" s="1"/>
  <c r="H5177" i="2" s="1"/>
  <c r="H5178" i="2" s="1"/>
  <c r="H5179" i="2" s="1"/>
  <c r="H5180" i="2" s="1"/>
  <c r="H5181" i="2" s="1"/>
  <c r="H5182" i="2" s="1"/>
  <c r="H5183" i="2" s="1"/>
  <c r="H5184" i="2" s="1"/>
  <c r="H5185" i="2" s="1"/>
  <c r="H5186" i="2" s="1"/>
  <c r="H5187" i="2" s="1"/>
  <c r="H5188" i="2" s="1"/>
  <c r="H5189" i="2" s="1"/>
  <c r="H5190" i="2" s="1"/>
  <c r="H5191" i="2" s="1"/>
  <c r="H5192" i="2" s="1"/>
  <c r="H5193" i="2" s="1"/>
  <c r="H5194" i="2" s="1"/>
  <c r="H5195" i="2" s="1"/>
  <c r="H5196" i="2" s="1"/>
  <c r="H5197" i="2" s="1"/>
  <c r="H5198" i="2" s="1"/>
  <c r="H5199" i="2" s="1"/>
  <c r="H5200" i="2" s="1"/>
  <c r="H5201" i="2" s="1"/>
  <c r="H5202" i="2" s="1"/>
  <c r="H5203" i="2" s="1"/>
  <c r="H5204" i="2" s="1"/>
  <c r="H5205" i="2" s="1"/>
  <c r="H5206" i="2" s="1"/>
  <c r="H5207" i="2" s="1"/>
  <c r="H5208" i="2" s="1"/>
  <c r="H5209" i="2" s="1"/>
  <c r="H5210" i="2" s="1"/>
  <c r="H5211" i="2" s="1"/>
  <c r="H5212" i="2" s="1"/>
  <c r="H5213" i="2" s="1"/>
  <c r="H5214" i="2" s="1"/>
  <c r="H5215" i="2" s="1"/>
  <c r="H5216" i="2" s="1"/>
  <c r="H5217" i="2" s="1"/>
  <c r="H5218" i="2" s="1"/>
  <c r="H5219" i="2" s="1"/>
  <c r="H5220" i="2" s="1"/>
  <c r="H5221" i="2" s="1"/>
  <c r="H5222" i="2" s="1"/>
  <c r="H5223" i="2" s="1"/>
  <c r="H5224" i="2" s="1"/>
  <c r="H5225" i="2" s="1"/>
  <c r="H5226" i="2" s="1"/>
  <c r="H5227" i="2" s="1"/>
  <c r="H5228" i="2" s="1"/>
  <c r="H5229" i="2" s="1"/>
  <c r="H5230" i="2" s="1"/>
  <c r="H5231" i="2" s="1"/>
  <c r="H5232" i="2" s="1"/>
  <c r="H5233" i="2" s="1"/>
  <c r="H5234" i="2" s="1"/>
  <c r="H5235" i="2" s="1"/>
  <c r="H5236" i="2" s="1"/>
  <c r="H5237" i="2" s="1"/>
  <c r="H5238" i="2" s="1"/>
  <c r="H5239" i="2" s="1"/>
  <c r="H5240" i="2" s="1"/>
  <c r="H5241" i="2" s="1"/>
  <c r="H5242" i="2" s="1"/>
  <c r="H5243" i="2" s="1"/>
  <c r="H5244" i="2" s="1"/>
  <c r="H5245" i="2" s="1"/>
  <c r="H5246" i="2" s="1"/>
  <c r="H5247" i="2" s="1"/>
  <c r="H5248" i="2" s="1"/>
  <c r="H5249" i="2" s="1"/>
  <c r="H5250" i="2" s="1"/>
  <c r="H5251" i="2" s="1"/>
  <c r="H5252" i="2" s="1"/>
  <c r="H5253" i="2" s="1"/>
  <c r="H5254" i="2" s="1"/>
  <c r="H5255" i="2" s="1"/>
  <c r="H5256" i="2" s="1"/>
  <c r="H5257" i="2" s="1"/>
  <c r="H5258" i="2" s="1"/>
  <c r="H5259" i="2" s="1"/>
  <c r="H5260" i="2" s="1"/>
  <c r="H5261" i="2" s="1"/>
  <c r="H5262" i="2" s="1"/>
  <c r="H5263" i="2" s="1"/>
  <c r="H5264" i="2" s="1"/>
  <c r="H5265" i="2" s="1"/>
  <c r="H5266" i="2" s="1"/>
  <c r="H5267" i="2" s="1"/>
  <c r="H5268" i="2" s="1"/>
  <c r="H5269" i="2" s="1"/>
  <c r="H5270" i="2" s="1"/>
  <c r="H5271" i="2" s="1"/>
  <c r="H5272" i="2" s="1"/>
  <c r="H5273" i="2" s="1"/>
  <c r="H5274" i="2" s="1"/>
  <c r="H5275" i="2" s="1"/>
  <c r="H5276" i="2" s="1"/>
  <c r="H5277" i="2" s="1"/>
  <c r="H5278" i="2" s="1"/>
  <c r="H5279" i="2" s="1"/>
  <c r="H5280" i="2" s="1"/>
  <c r="H5281" i="2" s="1"/>
  <c r="H5282" i="2" s="1"/>
  <c r="H5283" i="2" s="1"/>
  <c r="H5284" i="2" s="1"/>
  <c r="H5285" i="2" s="1"/>
  <c r="H5286" i="2" s="1"/>
  <c r="H5287" i="2" s="1"/>
  <c r="H5288" i="2" s="1"/>
  <c r="H5289" i="2" s="1"/>
  <c r="H5290" i="2" s="1"/>
  <c r="H5291" i="2" s="1"/>
  <c r="H5292" i="2" s="1"/>
  <c r="H5293" i="2" s="1"/>
  <c r="H5294" i="2" s="1"/>
  <c r="H5295" i="2" s="1"/>
  <c r="H5296" i="2" s="1"/>
  <c r="H5297" i="2" s="1"/>
  <c r="H5298" i="2" s="1"/>
  <c r="H5299" i="2" s="1"/>
  <c r="H5300" i="2" s="1"/>
  <c r="H5301" i="2" s="1"/>
  <c r="H5302" i="2" s="1"/>
  <c r="H5303" i="2" s="1"/>
  <c r="H5304" i="2" s="1"/>
  <c r="H5305" i="2" s="1"/>
  <c r="H5306" i="2" s="1"/>
  <c r="H5307" i="2" s="1"/>
  <c r="H5308" i="2" s="1"/>
  <c r="H5309" i="2" s="1"/>
  <c r="H5310" i="2" s="1"/>
  <c r="H5311" i="2" s="1"/>
  <c r="H5312" i="2" s="1"/>
  <c r="H5313" i="2" s="1"/>
  <c r="H5314" i="2" s="1"/>
  <c r="H5315" i="2" s="1"/>
  <c r="H5316" i="2" s="1"/>
  <c r="H5317" i="2" s="1"/>
  <c r="H5318" i="2" s="1"/>
  <c r="H5319" i="2" s="1"/>
  <c r="H5320" i="2" s="1"/>
  <c r="H5321" i="2" s="1"/>
  <c r="H5322" i="2" s="1"/>
  <c r="H5323" i="2" s="1"/>
  <c r="H5324" i="2" s="1"/>
  <c r="H5325" i="2" s="1"/>
  <c r="H5326" i="2" s="1"/>
  <c r="H5327" i="2" s="1"/>
  <c r="H5328" i="2" s="1"/>
  <c r="H5329" i="2" s="1"/>
  <c r="H5330" i="2" s="1"/>
  <c r="H5331" i="2" s="1"/>
  <c r="H5332" i="2" s="1"/>
  <c r="H5333" i="2" s="1"/>
  <c r="H5334" i="2" s="1"/>
  <c r="H5335" i="2" s="1"/>
  <c r="H5336" i="2" s="1"/>
  <c r="H5337" i="2" s="1"/>
  <c r="H5338" i="2" s="1"/>
  <c r="H5339" i="2" s="1"/>
  <c r="H5340" i="2" s="1"/>
  <c r="H5341" i="2" s="1"/>
  <c r="H5342" i="2" s="1"/>
  <c r="H5343" i="2" s="1"/>
  <c r="H5344" i="2" s="1"/>
  <c r="H5345" i="2" s="1"/>
  <c r="H5346" i="2" s="1"/>
  <c r="H5347" i="2" s="1"/>
  <c r="H5348" i="2" s="1"/>
  <c r="H5349" i="2" s="1"/>
  <c r="H5350" i="2" s="1"/>
  <c r="H5351" i="2" s="1"/>
  <c r="H5352" i="2" s="1"/>
  <c r="H5353" i="2" s="1"/>
  <c r="H5354" i="2" s="1"/>
  <c r="H5355" i="2" s="1"/>
  <c r="H5356" i="2" s="1"/>
  <c r="H5357" i="2" s="1"/>
  <c r="H5358" i="2" s="1"/>
  <c r="H5359" i="2" s="1"/>
  <c r="H5360" i="2" s="1"/>
  <c r="H5361" i="2" s="1"/>
  <c r="H5362" i="2" s="1"/>
  <c r="H5363" i="2" s="1"/>
  <c r="H5364" i="2" s="1"/>
  <c r="H5365" i="2" s="1"/>
  <c r="H5366" i="2" s="1"/>
  <c r="H5367" i="2" s="1"/>
  <c r="H5368" i="2" s="1"/>
  <c r="H5369" i="2" s="1"/>
  <c r="H5370" i="2" s="1"/>
  <c r="H5371" i="2" s="1"/>
  <c r="H5372" i="2" s="1"/>
  <c r="H5373" i="2" s="1"/>
  <c r="H5374" i="2" s="1"/>
  <c r="H5375" i="2" s="1"/>
  <c r="H5376" i="2" s="1"/>
  <c r="H5377" i="2" s="1"/>
  <c r="H5378" i="2" s="1"/>
  <c r="H5379" i="2" s="1"/>
  <c r="H5380" i="2" s="1"/>
  <c r="H5381" i="2" s="1"/>
  <c r="H5382" i="2" s="1"/>
  <c r="H5383" i="2" s="1"/>
  <c r="H5384" i="2" s="1"/>
  <c r="H5385" i="2" s="1"/>
  <c r="H5386" i="2" s="1"/>
  <c r="H5387" i="2" s="1"/>
  <c r="H5388" i="2" s="1"/>
  <c r="H5389" i="2" s="1"/>
  <c r="H5390" i="2" s="1"/>
  <c r="H5391" i="2" s="1"/>
  <c r="H5392" i="2" s="1"/>
  <c r="H5393" i="2" s="1"/>
  <c r="H5394" i="2" s="1"/>
  <c r="H5395" i="2" s="1"/>
  <c r="H5396" i="2" s="1"/>
  <c r="H5397" i="2" s="1"/>
  <c r="H5398" i="2" s="1"/>
  <c r="H5399" i="2" s="1"/>
  <c r="H5400" i="2" s="1"/>
  <c r="H5401" i="2" s="1"/>
  <c r="H5402" i="2" s="1"/>
  <c r="H5403" i="2" s="1"/>
  <c r="H5404" i="2" s="1"/>
  <c r="H5405" i="2" s="1"/>
  <c r="H5406" i="2" s="1"/>
  <c r="H5407" i="2" s="1"/>
  <c r="H5408" i="2" s="1"/>
  <c r="H5409" i="2" s="1"/>
  <c r="H5410" i="2" s="1"/>
  <c r="H5411" i="2" s="1"/>
  <c r="H5412" i="2" s="1"/>
  <c r="H5413" i="2" s="1"/>
  <c r="H5414" i="2" s="1"/>
  <c r="H5415" i="2" s="1"/>
  <c r="H5416" i="2" s="1"/>
  <c r="H5417" i="2" s="1"/>
  <c r="H5418" i="2" s="1"/>
  <c r="H5419" i="2" s="1"/>
  <c r="H5420" i="2" s="1"/>
  <c r="H5421" i="2" s="1"/>
  <c r="H5422" i="2" s="1"/>
  <c r="H5423" i="2" s="1"/>
  <c r="H5424" i="2" s="1"/>
  <c r="H5425" i="2" s="1"/>
  <c r="H5426" i="2" s="1"/>
  <c r="H5427" i="2" s="1"/>
  <c r="H5428" i="2" s="1"/>
  <c r="H5429" i="2" s="1"/>
  <c r="H5430" i="2" s="1"/>
  <c r="H5431" i="2" s="1"/>
  <c r="H5432" i="2" s="1"/>
  <c r="H5433" i="2" s="1"/>
  <c r="H5434" i="2" s="1"/>
  <c r="H5435" i="2" s="1"/>
  <c r="H5436" i="2" s="1"/>
  <c r="H5437" i="2" s="1"/>
  <c r="H5438" i="2" s="1"/>
  <c r="H5439" i="2" s="1"/>
  <c r="H5440" i="2" s="1"/>
  <c r="H5441" i="2" s="1"/>
  <c r="H5442" i="2" s="1"/>
  <c r="H5443" i="2" s="1"/>
  <c r="H5444" i="2" s="1"/>
  <c r="H5445" i="2" s="1"/>
  <c r="H5446" i="2" s="1"/>
  <c r="H5447" i="2" s="1"/>
  <c r="H5448" i="2" s="1"/>
  <c r="H5449" i="2" s="1"/>
  <c r="H5450" i="2" s="1"/>
  <c r="H5451" i="2" s="1"/>
  <c r="H5452" i="2" s="1"/>
  <c r="H5453" i="2" s="1"/>
  <c r="H5454" i="2" s="1"/>
  <c r="H5455" i="2" s="1"/>
  <c r="H5456" i="2" s="1"/>
  <c r="H5457" i="2" s="1"/>
  <c r="H5458" i="2" s="1"/>
  <c r="H5459" i="2" s="1"/>
  <c r="H5460" i="2" s="1"/>
  <c r="H5461" i="2" s="1"/>
  <c r="H5462" i="2" s="1"/>
  <c r="H5463" i="2" s="1"/>
  <c r="H5464" i="2" s="1"/>
  <c r="H5465" i="2" s="1"/>
  <c r="H5466" i="2" s="1"/>
  <c r="H5467" i="2" s="1"/>
  <c r="H5468" i="2" s="1"/>
  <c r="H5469" i="2" s="1"/>
  <c r="H5470" i="2" s="1"/>
  <c r="H5471" i="2" s="1"/>
  <c r="H5472" i="2" s="1"/>
  <c r="H5473" i="2" s="1"/>
  <c r="H5474" i="2" s="1"/>
  <c r="H5475" i="2" s="1"/>
  <c r="H5476" i="2" s="1"/>
  <c r="H5477" i="2" s="1"/>
  <c r="H5478" i="2" s="1"/>
  <c r="H5479" i="2" s="1"/>
  <c r="H5480" i="2" s="1"/>
  <c r="H5481" i="2" s="1"/>
  <c r="H5482" i="2" s="1"/>
  <c r="H5483" i="2" s="1"/>
  <c r="H5484" i="2" s="1"/>
  <c r="H5485" i="2" s="1"/>
  <c r="H5486" i="2" s="1"/>
  <c r="H5487" i="2" s="1"/>
  <c r="H5488" i="2" s="1"/>
  <c r="H5489" i="2" s="1"/>
  <c r="H5490" i="2" s="1"/>
  <c r="H5491" i="2" s="1"/>
  <c r="H5492" i="2" s="1"/>
  <c r="H5493" i="2" s="1"/>
  <c r="H5494" i="2" s="1"/>
  <c r="H5495" i="2" s="1"/>
  <c r="H5496" i="2" s="1"/>
  <c r="H5497" i="2" s="1"/>
  <c r="H5498" i="2" s="1"/>
  <c r="H5499" i="2" s="1"/>
  <c r="H5500" i="2" s="1"/>
  <c r="H5501" i="2" s="1"/>
  <c r="H5502" i="2" s="1"/>
  <c r="H5503" i="2" s="1"/>
  <c r="H5504" i="2" s="1"/>
  <c r="H5505" i="2" s="1"/>
  <c r="H5506" i="2" s="1"/>
  <c r="H5507" i="2" s="1"/>
  <c r="H5508" i="2" s="1"/>
  <c r="H5509" i="2" s="1"/>
  <c r="H5510" i="2" s="1"/>
  <c r="H5511" i="2" s="1"/>
  <c r="H5512" i="2" s="1"/>
  <c r="H5513" i="2" s="1"/>
  <c r="H5514" i="2" s="1"/>
  <c r="H5515" i="2" s="1"/>
  <c r="H5516" i="2" s="1"/>
  <c r="H5517" i="2" s="1"/>
  <c r="H5518" i="2" s="1"/>
  <c r="H5519" i="2" s="1"/>
  <c r="H5520" i="2" s="1"/>
  <c r="H5521" i="2" s="1"/>
  <c r="H5522" i="2" s="1"/>
  <c r="H5523" i="2" s="1"/>
  <c r="H5524" i="2" s="1"/>
  <c r="H5525" i="2" s="1"/>
  <c r="H5526" i="2" s="1"/>
  <c r="H5527" i="2" s="1"/>
  <c r="H5528" i="2" s="1"/>
  <c r="H5529" i="2" s="1"/>
  <c r="H5530" i="2" s="1"/>
  <c r="H5531" i="2" s="1"/>
  <c r="H5532" i="2" s="1"/>
  <c r="H5533" i="2" s="1"/>
  <c r="H5534" i="2" s="1"/>
  <c r="H5535" i="2" s="1"/>
  <c r="H5536" i="2" s="1"/>
  <c r="H5537" i="2" s="1"/>
  <c r="H5538" i="2" s="1"/>
  <c r="H5539" i="2" s="1"/>
  <c r="H5540" i="2" s="1"/>
  <c r="H5541" i="2" s="1"/>
  <c r="H5542" i="2" s="1"/>
  <c r="H5543" i="2" s="1"/>
  <c r="H5544" i="2" s="1"/>
  <c r="H5545" i="2" s="1"/>
  <c r="H5546" i="2" s="1"/>
  <c r="H5547" i="2" s="1"/>
  <c r="H5548" i="2" s="1"/>
  <c r="H5549" i="2" s="1"/>
  <c r="H5550" i="2" s="1"/>
  <c r="H5551" i="2" s="1"/>
  <c r="H5552" i="2" s="1"/>
  <c r="H5553" i="2" s="1"/>
  <c r="H5554" i="2" s="1"/>
  <c r="H5555" i="2" s="1"/>
  <c r="H5556" i="2" s="1"/>
  <c r="H5557" i="2" s="1"/>
  <c r="H5558" i="2" s="1"/>
  <c r="H5559" i="2" s="1"/>
  <c r="H5560" i="2" s="1"/>
  <c r="H5561" i="2" s="1"/>
  <c r="H5562" i="2" s="1"/>
  <c r="H5563" i="2" s="1"/>
  <c r="H5564" i="2" s="1"/>
  <c r="H5565" i="2" s="1"/>
  <c r="H5566" i="2" s="1"/>
  <c r="H5567" i="2" s="1"/>
  <c r="H5568" i="2" s="1"/>
  <c r="H5569" i="2" s="1"/>
  <c r="H5570" i="2" s="1"/>
  <c r="H5571" i="2" s="1"/>
  <c r="H5572" i="2" s="1"/>
  <c r="H5573" i="2" s="1"/>
  <c r="H5574" i="2" s="1"/>
  <c r="H5575" i="2" s="1"/>
  <c r="H5576" i="2" s="1"/>
  <c r="H5577" i="2" s="1"/>
  <c r="H5578" i="2" s="1"/>
  <c r="H5579" i="2" s="1"/>
  <c r="H5580" i="2" s="1"/>
  <c r="H5581" i="2" s="1"/>
  <c r="H5582" i="2" s="1"/>
  <c r="H5583" i="2" s="1"/>
  <c r="H5584" i="2" s="1"/>
  <c r="H5585" i="2" s="1"/>
  <c r="H5586" i="2" s="1"/>
  <c r="H5587" i="2" s="1"/>
  <c r="H5588" i="2" s="1"/>
  <c r="H5589" i="2" s="1"/>
  <c r="H5590" i="2" s="1"/>
  <c r="H5591" i="2" s="1"/>
  <c r="H5592" i="2" s="1"/>
  <c r="H5593" i="2" s="1"/>
  <c r="H5594" i="2" s="1"/>
  <c r="H5595" i="2" s="1"/>
  <c r="H5596" i="2" s="1"/>
  <c r="H5597" i="2" s="1"/>
  <c r="H5598" i="2" s="1"/>
  <c r="H5599" i="2" s="1"/>
  <c r="H5600" i="2" s="1"/>
  <c r="H5601" i="2" s="1"/>
  <c r="H5602" i="2" s="1"/>
  <c r="H5603" i="2" s="1"/>
  <c r="H5604" i="2" s="1"/>
  <c r="H5605" i="2" s="1"/>
  <c r="H5606" i="2" s="1"/>
  <c r="H5607" i="2" s="1"/>
  <c r="H5608" i="2" s="1"/>
  <c r="H5609" i="2" s="1"/>
  <c r="H5610" i="2" s="1"/>
  <c r="H5611" i="2" s="1"/>
  <c r="H5612" i="2" s="1"/>
  <c r="H5613" i="2" s="1"/>
  <c r="H5614" i="2" s="1"/>
  <c r="H5615" i="2" s="1"/>
  <c r="H5616" i="2" s="1"/>
  <c r="H5617" i="2" s="1"/>
  <c r="H5618" i="2" s="1"/>
  <c r="H5619" i="2" s="1"/>
  <c r="H5620" i="2" s="1"/>
  <c r="H5621" i="2" s="1"/>
  <c r="H5622" i="2" s="1"/>
  <c r="H5623" i="2" s="1"/>
  <c r="H5624" i="2" s="1"/>
  <c r="H5625" i="2" s="1"/>
  <c r="H5626" i="2" s="1"/>
  <c r="H5627" i="2" s="1"/>
  <c r="H5628" i="2" s="1"/>
  <c r="H5629" i="2" s="1"/>
  <c r="H5630" i="2" s="1"/>
  <c r="H5631" i="2" s="1"/>
  <c r="H5632" i="2" s="1"/>
  <c r="H5633" i="2" s="1"/>
  <c r="H5634" i="2" s="1"/>
  <c r="H5635" i="2" s="1"/>
  <c r="H5636" i="2" s="1"/>
  <c r="H5637" i="2" s="1"/>
  <c r="H5638" i="2" s="1"/>
  <c r="H5639" i="2" s="1"/>
  <c r="H5640" i="2" s="1"/>
  <c r="H5641" i="2" s="1"/>
  <c r="H5642" i="2" s="1"/>
  <c r="H5643" i="2" s="1"/>
  <c r="H5644" i="2" s="1"/>
  <c r="H5645" i="2" s="1"/>
  <c r="H5646" i="2" s="1"/>
  <c r="H5647" i="2" s="1"/>
  <c r="H5648" i="2" s="1"/>
  <c r="H5649" i="2" s="1"/>
  <c r="H5650" i="2" s="1"/>
  <c r="H5651" i="2" s="1"/>
  <c r="H5652" i="2" s="1"/>
  <c r="H5653" i="2" s="1"/>
  <c r="H5654" i="2" s="1"/>
  <c r="H5655" i="2" s="1"/>
  <c r="H5656" i="2" s="1"/>
  <c r="H5657" i="2" s="1"/>
  <c r="H5658" i="2" s="1"/>
  <c r="H5659" i="2" s="1"/>
  <c r="H5660" i="2" s="1"/>
  <c r="H5661" i="2" s="1"/>
  <c r="H5662" i="2" s="1"/>
  <c r="H5663" i="2" s="1"/>
  <c r="H5664" i="2" s="1"/>
  <c r="H5665" i="2" s="1"/>
  <c r="H5666" i="2" s="1"/>
  <c r="H5667" i="2" s="1"/>
  <c r="H5668" i="2" s="1"/>
  <c r="H5669" i="2" s="1"/>
  <c r="H5670" i="2" s="1"/>
  <c r="H5671" i="2" s="1"/>
  <c r="H5672" i="2" s="1"/>
  <c r="H5673" i="2" s="1"/>
  <c r="H5674" i="2" s="1"/>
  <c r="H5675" i="2" s="1"/>
  <c r="H5676" i="2" s="1"/>
  <c r="H5677" i="2" s="1"/>
  <c r="H5678" i="2" s="1"/>
  <c r="H5679" i="2" s="1"/>
  <c r="H5680" i="2" s="1"/>
  <c r="H5681" i="2" s="1"/>
  <c r="H5682" i="2" s="1"/>
  <c r="H5683" i="2" s="1"/>
  <c r="H5684" i="2" s="1"/>
  <c r="H5685" i="2" s="1"/>
  <c r="H5686" i="2" s="1"/>
  <c r="H5687" i="2" s="1"/>
  <c r="H16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G1205" i="2"/>
  <c r="G1206" i="2"/>
  <c r="G1207" i="2"/>
  <c r="G1208" i="2"/>
  <c r="G1209" i="2"/>
  <c r="G1210" i="2"/>
  <c r="G1211" i="2"/>
  <c r="G1212" i="2"/>
  <c r="G1213" i="2"/>
  <c r="G1214" i="2"/>
  <c r="G1215" i="2"/>
  <c r="G1216" i="2"/>
  <c r="G1217" i="2"/>
  <c r="G1218" i="2"/>
  <c r="G1219" i="2"/>
  <c r="G1220" i="2"/>
  <c r="G1221" i="2"/>
  <c r="G1222" i="2"/>
  <c r="G1223" i="2"/>
  <c r="G1224" i="2"/>
  <c r="G1225" i="2"/>
  <c r="G1226" i="2"/>
  <c r="G1227" i="2"/>
  <c r="G1228" i="2"/>
  <c r="G1229" i="2"/>
  <c r="G1230" i="2"/>
  <c r="G1231" i="2"/>
  <c r="G1232" i="2"/>
  <c r="G1233" i="2"/>
  <c r="G1234" i="2"/>
  <c r="G1235" i="2"/>
  <c r="G1236" i="2"/>
  <c r="G1237" i="2"/>
  <c r="G1238" i="2"/>
  <c r="G1239" i="2"/>
  <c r="G1240" i="2"/>
  <c r="G1241" i="2"/>
  <c r="G1242" i="2"/>
  <c r="G1243" i="2"/>
  <c r="G1244" i="2"/>
  <c r="G1245" i="2"/>
  <c r="G1246" i="2"/>
  <c r="G1247" i="2"/>
  <c r="G1248" i="2"/>
  <c r="G1249" i="2"/>
  <c r="G1250" i="2"/>
  <c r="G1251" i="2"/>
  <c r="G1252" i="2"/>
  <c r="G1253" i="2"/>
  <c r="G1254" i="2"/>
  <c r="G1255" i="2"/>
  <c r="G1256" i="2"/>
  <c r="G1257" i="2"/>
  <c r="G1258" i="2"/>
  <c r="G1259" i="2"/>
  <c r="G1260" i="2"/>
  <c r="G1261" i="2"/>
  <c r="G1262" i="2"/>
  <c r="G1263" i="2"/>
  <c r="G1264" i="2"/>
  <c r="G1265" i="2"/>
  <c r="G1266" i="2"/>
  <c r="G1267" i="2"/>
  <c r="G1268" i="2"/>
  <c r="G1269" i="2"/>
  <c r="G1270" i="2"/>
  <c r="G1271" i="2"/>
  <c r="G1272" i="2"/>
  <c r="G1273" i="2"/>
  <c r="G1274" i="2"/>
  <c r="G1275" i="2"/>
  <c r="G1276" i="2"/>
  <c r="G1277" i="2"/>
  <c r="G1278" i="2"/>
  <c r="G1279" i="2"/>
  <c r="G1280" i="2"/>
  <c r="G1281" i="2"/>
  <c r="G1282" i="2"/>
  <c r="G1283" i="2"/>
  <c r="G1284" i="2"/>
  <c r="G1285" i="2"/>
  <c r="G1286" i="2"/>
  <c r="G1287" i="2"/>
  <c r="G1288" i="2"/>
  <c r="G1289" i="2"/>
  <c r="G1290" i="2"/>
  <c r="G1291" i="2"/>
  <c r="G1292" i="2"/>
  <c r="G1293" i="2"/>
  <c r="G1294" i="2"/>
  <c r="G1295" i="2"/>
  <c r="G1296" i="2"/>
  <c r="G1297" i="2"/>
  <c r="G1298" i="2"/>
  <c r="G1299" i="2"/>
  <c r="G1300" i="2"/>
  <c r="G1301" i="2"/>
  <c r="G1302" i="2"/>
  <c r="G1303" i="2"/>
  <c r="G1304" i="2"/>
  <c r="G1305" i="2"/>
  <c r="G1306" i="2"/>
  <c r="G1307" i="2"/>
  <c r="G1308" i="2"/>
  <c r="G1309" i="2"/>
  <c r="G1310" i="2"/>
  <c r="G1311" i="2"/>
  <c r="G1312" i="2"/>
  <c r="G1313" i="2"/>
  <c r="G1314" i="2"/>
  <c r="G1315" i="2"/>
  <c r="G1316" i="2"/>
  <c r="G1317" i="2"/>
  <c r="G1318" i="2"/>
  <c r="G1319" i="2"/>
  <c r="G1320" i="2"/>
  <c r="G1321" i="2"/>
  <c r="G1322" i="2"/>
  <c r="G1323" i="2"/>
  <c r="G1324" i="2"/>
  <c r="G1325" i="2"/>
  <c r="G1326" i="2"/>
  <c r="G1327" i="2"/>
  <c r="G1328" i="2"/>
  <c r="G1329" i="2"/>
  <c r="G1330" i="2"/>
  <c r="G1331" i="2"/>
  <c r="G1332" i="2"/>
  <c r="G1333" i="2"/>
  <c r="G1334" i="2"/>
  <c r="G1335" i="2"/>
  <c r="G1336" i="2"/>
  <c r="G1337" i="2"/>
  <c r="G1338" i="2"/>
  <c r="G1339" i="2"/>
  <c r="G1340" i="2"/>
  <c r="G1341" i="2"/>
  <c r="G1342" i="2"/>
  <c r="G1343" i="2"/>
  <c r="G1344" i="2"/>
  <c r="G1345" i="2"/>
  <c r="G1346" i="2"/>
  <c r="G1347" i="2"/>
  <c r="G1348" i="2"/>
  <c r="G1349" i="2"/>
  <c r="G1350" i="2"/>
  <c r="G1351" i="2"/>
  <c r="G1352" i="2"/>
  <c r="G1353" i="2"/>
  <c r="G1354" i="2"/>
  <c r="G1355" i="2"/>
  <c r="G1356" i="2"/>
  <c r="G1357" i="2"/>
  <c r="G1358" i="2"/>
  <c r="G1359" i="2"/>
  <c r="G1360" i="2"/>
  <c r="G1361" i="2"/>
  <c r="G1362" i="2"/>
  <c r="G1363" i="2"/>
  <c r="G1364" i="2"/>
  <c r="G1365" i="2"/>
  <c r="G1366" i="2"/>
  <c r="G1367" i="2"/>
  <c r="G1368" i="2"/>
  <c r="G1369" i="2"/>
  <c r="G1370" i="2"/>
  <c r="G1371" i="2"/>
  <c r="G1372" i="2"/>
  <c r="G1373" i="2"/>
  <c r="G1374" i="2"/>
  <c r="G1375" i="2"/>
  <c r="G1376" i="2"/>
  <c r="G1377" i="2"/>
  <c r="G1378" i="2"/>
  <c r="G1379" i="2"/>
  <c r="G1380" i="2"/>
  <c r="G1381" i="2"/>
  <c r="G1382" i="2"/>
  <c r="G1383" i="2"/>
  <c r="G1384" i="2"/>
  <c r="G1385" i="2"/>
  <c r="G1386" i="2"/>
  <c r="G1387" i="2"/>
  <c r="G1388" i="2"/>
  <c r="G1389" i="2"/>
  <c r="G1390" i="2"/>
  <c r="G1391" i="2"/>
  <c r="G1392" i="2"/>
  <c r="G1393" i="2"/>
  <c r="G1394" i="2"/>
  <c r="G1395" i="2"/>
  <c r="G1396" i="2"/>
  <c r="G1397" i="2"/>
  <c r="G1398" i="2"/>
  <c r="G1399" i="2"/>
  <c r="G1400" i="2"/>
  <c r="G1401" i="2"/>
  <c r="G1402" i="2"/>
  <c r="G1403" i="2"/>
  <c r="G1404" i="2"/>
  <c r="G1405" i="2"/>
  <c r="G1406" i="2"/>
  <c r="G1407" i="2"/>
  <c r="G1408" i="2"/>
  <c r="G1409" i="2"/>
  <c r="G1410" i="2"/>
  <c r="G1411" i="2"/>
  <c r="G1412" i="2"/>
  <c r="G1413" i="2"/>
  <c r="G1414" i="2"/>
  <c r="G1415" i="2"/>
  <c r="G1416" i="2"/>
  <c r="G1417" i="2"/>
  <c r="G1418" i="2"/>
  <c r="G1419" i="2"/>
  <c r="G1420" i="2"/>
  <c r="G1421" i="2"/>
  <c r="G1422" i="2"/>
  <c r="G1423" i="2"/>
  <c r="G1424" i="2"/>
  <c r="G1425" i="2"/>
  <c r="G1426" i="2"/>
  <c r="G1427" i="2"/>
  <c r="G1428" i="2"/>
  <c r="G1429" i="2"/>
  <c r="G1430" i="2"/>
  <c r="G1431" i="2"/>
  <c r="G1432" i="2"/>
  <c r="G1433" i="2"/>
  <c r="G1434" i="2"/>
  <c r="G1435" i="2"/>
  <c r="G1436" i="2"/>
  <c r="G1437" i="2"/>
  <c r="G1438" i="2"/>
  <c r="G1439" i="2"/>
  <c r="G1440" i="2"/>
  <c r="G1441" i="2"/>
  <c r="G1442" i="2"/>
  <c r="G1443" i="2"/>
  <c r="G1444" i="2"/>
  <c r="G1445" i="2"/>
  <c r="G1446" i="2"/>
  <c r="G1447" i="2"/>
  <c r="G1448" i="2"/>
  <c r="G1449" i="2"/>
  <c r="G1450" i="2"/>
  <c r="G1451" i="2"/>
  <c r="G1452" i="2"/>
  <c r="G1453" i="2"/>
  <c r="G1454" i="2"/>
  <c r="G1455" i="2"/>
  <c r="G1456" i="2"/>
  <c r="G1457" i="2"/>
  <c r="G1458" i="2"/>
  <c r="G1459" i="2"/>
  <c r="G1460" i="2"/>
  <c r="G1461" i="2"/>
  <c r="G1462" i="2"/>
  <c r="G1463" i="2"/>
  <c r="G1464" i="2"/>
  <c r="G1465" i="2"/>
  <c r="G1466" i="2"/>
  <c r="G1467" i="2"/>
  <c r="G1468" i="2"/>
  <c r="G1469" i="2"/>
  <c r="G1470" i="2"/>
  <c r="G1471" i="2"/>
  <c r="G1472" i="2"/>
  <c r="G1473" i="2"/>
  <c r="G1474" i="2"/>
  <c r="G1475" i="2"/>
  <c r="G1476" i="2"/>
  <c r="G1477" i="2"/>
  <c r="G1478" i="2"/>
  <c r="G1479" i="2"/>
  <c r="G1480" i="2"/>
  <c r="G1481" i="2"/>
  <c r="G1482" i="2"/>
  <c r="G1483" i="2"/>
  <c r="G1484" i="2"/>
  <c r="G1485" i="2"/>
  <c r="G1486" i="2"/>
  <c r="G1487" i="2"/>
  <c r="G1488" i="2"/>
  <c r="G1489" i="2"/>
  <c r="G1490" i="2"/>
  <c r="G1491" i="2"/>
  <c r="G1492" i="2"/>
  <c r="G1493" i="2"/>
  <c r="G1494" i="2"/>
  <c r="G1495" i="2"/>
  <c r="G1496" i="2"/>
  <c r="G1497" i="2"/>
  <c r="G1498" i="2"/>
  <c r="G1499" i="2"/>
  <c r="G1500" i="2"/>
  <c r="G1501" i="2"/>
  <c r="G1502" i="2"/>
  <c r="G1503" i="2"/>
  <c r="G1504" i="2"/>
  <c r="G1505" i="2"/>
  <c r="G1506" i="2"/>
  <c r="G1507" i="2"/>
  <c r="G1508" i="2"/>
  <c r="G1509" i="2"/>
  <c r="G1510" i="2"/>
  <c r="G1511" i="2"/>
  <c r="G1512" i="2"/>
  <c r="G1513" i="2"/>
  <c r="G1514" i="2"/>
  <c r="G1515" i="2"/>
  <c r="G1516" i="2"/>
  <c r="G1517" i="2"/>
  <c r="G1518" i="2"/>
  <c r="G1519" i="2"/>
  <c r="G1520" i="2"/>
  <c r="G1521" i="2"/>
  <c r="G1522" i="2"/>
  <c r="G1523" i="2"/>
  <c r="G1524" i="2"/>
  <c r="G1525" i="2"/>
  <c r="G1526" i="2"/>
  <c r="G1527" i="2"/>
  <c r="G1528" i="2"/>
  <c r="G1529" i="2"/>
  <c r="G1530" i="2"/>
  <c r="G1531" i="2"/>
  <c r="G1532" i="2"/>
  <c r="G1533" i="2"/>
  <c r="G1534" i="2"/>
  <c r="G1535" i="2"/>
  <c r="G1536" i="2"/>
  <c r="G1537" i="2"/>
  <c r="G1538" i="2"/>
  <c r="G1539" i="2"/>
  <c r="G1540" i="2"/>
  <c r="G1541" i="2"/>
  <c r="G1542" i="2"/>
  <c r="G1543" i="2"/>
  <c r="G1544" i="2"/>
  <c r="G1545" i="2"/>
  <c r="G1546" i="2"/>
  <c r="G1547" i="2"/>
  <c r="G1548" i="2"/>
  <c r="G1549" i="2"/>
  <c r="G1550" i="2"/>
  <c r="G1551" i="2"/>
  <c r="G1552" i="2"/>
  <c r="G1553" i="2"/>
  <c r="G1554" i="2"/>
  <c r="G1555" i="2"/>
  <c r="G1556" i="2"/>
  <c r="G1557" i="2"/>
  <c r="G1558" i="2"/>
  <c r="G1559" i="2"/>
  <c r="G1560" i="2"/>
  <c r="G1561" i="2"/>
  <c r="G1562" i="2"/>
  <c r="G1563" i="2"/>
  <c r="G1564" i="2"/>
  <c r="G1565" i="2"/>
  <c r="G1566" i="2"/>
  <c r="G1567" i="2"/>
  <c r="G1568" i="2"/>
  <c r="G1569" i="2"/>
  <c r="G1570" i="2"/>
  <c r="G1571" i="2"/>
  <c r="G1572" i="2"/>
  <c r="G1573" i="2"/>
  <c r="G1574" i="2"/>
  <c r="G1575" i="2"/>
  <c r="G1576" i="2"/>
  <c r="G1577" i="2"/>
  <c r="G1578" i="2"/>
  <c r="G1579" i="2"/>
  <c r="G1580" i="2"/>
  <c r="G1581" i="2"/>
  <c r="G1582" i="2"/>
  <c r="G1583" i="2"/>
  <c r="G1584" i="2"/>
  <c r="G1585" i="2"/>
  <c r="G1586" i="2"/>
  <c r="G1587" i="2"/>
  <c r="G1588" i="2"/>
  <c r="G1589" i="2"/>
  <c r="G1590" i="2"/>
  <c r="G1591" i="2"/>
  <c r="G1592" i="2"/>
  <c r="G1593" i="2"/>
  <c r="G1594" i="2"/>
  <c r="G1595" i="2"/>
  <c r="G1596" i="2"/>
  <c r="G1597" i="2"/>
  <c r="G1598" i="2"/>
  <c r="G1599" i="2"/>
  <c r="G1600" i="2"/>
  <c r="G1601" i="2"/>
  <c r="G1602" i="2"/>
  <c r="G1603" i="2"/>
  <c r="G1604" i="2"/>
  <c r="G1605" i="2"/>
  <c r="G1606" i="2"/>
  <c r="G1607" i="2"/>
  <c r="G1608" i="2"/>
  <c r="G1609" i="2"/>
  <c r="G1610" i="2"/>
  <c r="G1611" i="2"/>
  <c r="G1612" i="2"/>
  <c r="G1613" i="2"/>
  <c r="G1614" i="2"/>
  <c r="G1615" i="2"/>
  <c r="G1616" i="2"/>
  <c r="G1617" i="2"/>
  <c r="G1618" i="2"/>
  <c r="G1619" i="2"/>
  <c r="G1620" i="2"/>
  <c r="G1621" i="2"/>
  <c r="G1622" i="2"/>
  <c r="G1623" i="2"/>
  <c r="G1624" i="2"/>
  <c r="G1625" i="2"/>
  <c r="G1626" i="2"/>
  <c r="G1627" i="2"/>
  <c r="G1628" i="2"/>
  <c r="G1629" i="2"/>
  <c r="G1630" i="2"/>
  <c r="G1631" i="2"/>
  <c r="G1632" i="2"/>
  <c r="G1633" i="2"/>
  <c r="G1634" i="2"/>
  <c r="G1635" i="2"/>
  <c r="G1636" i="2"/>
  <c r="G1637" i="2"/>
  <c r="G1638" i="2"/>
  <c r="G1639" i="2"/>
  <c r="G1640" i="2"/>
  <c r="G1641" i="2"/>
  <c r="G1642" i="2"/>
  <c r="G1643" i="2"/>
  <c r="G1644" i="2"/>
  <c r="G1645" i="2"/>
  <c r="G1646" i="2"/>
  <c r="G1647" i="2"/>
  <c r="G1648" i="2"/>
  <c r="G1649" i="2"/>
  <c r="G1650" i="2"/>
  <c r="G1651" i="2"/>
  <c r="G1652" i="2"/>
  <c r="G1653" i="2"/>
  <c r="G1654" i="2"/>
  <c r="G1655" i="2"/>
  <c r="G1656" i="2"/>
  <c r="G1657" i="2"/>
  <c r="G1658" i="2"/>
  <c r="G1659" i="2"/>
  <c r="G1660" i="2"/>
  <c r="G1661" i="2"/>
  <c r="G1662" i="2"/>
  <c r="G1663" i="2"/>
  <c r="G1664" i="2"/>
  <c r="G1665" i="2"/>
  <c r="G1666" i="2"/>
  <c r="G1667" i="2"/>
  <c r="G1668" i="2"/>
  <c r="G1669" i="2"/>
  <c r="G1670" i="2"/>
  <c r="G1671" i="2"/>
  <c r="G1672" i="2"/>
  <c r="G1673" i="2"/>
  <c r="G1674" i="2"/>
  <c r="G1675" i="2"/>
  <c r="G1676" i="2"/>
  <c r="G1677" i="2"/>
  <c r="G1678" i="2"/>
  <c r="G1679" i="2"/>
  <c r="G1680" i="2"/>
  <c r="G1681" i="2"/>
  <c r="G1682" i="2"/>
  <c r="G1683" i="2"/>
  <c r="G1684" i="2"/>
  <c r="G1685" i="2"/>
  <c r="G1686" i="2"/>
  <c r="G1687" i="2"/>
  <c r="G1688" i="2"/>
  <c r="G1689" i="2"/>
  <c r="G1690" i="2"/>
  <c r="G1691" i="2"/>
  <c r="G1692" i="2"/>
  <c r="G1693" i="2"/>
  <c r="G1694" i="2"/>
  <c r="G1695" i="2"/>
  <c r="G1696" i="2"/>
  <c r="G1697" i="2"/>
  <c r="G1698" i="2"/>
  <c r="G1699" i="2"/>
  <c r="G1700" i="2"/>
  <c r="G1701" i="2"/>
  <c r="G1702" i="2"/>
  <c r="G1703" i="2"/>
  <c r="G1704" i="2"/>
  <c r="G1705" i="2"/>
  <c r="G1706" i="2"/>
  <c r="G1707" i="2"/>
  <c r="G1708" i="2"/>
  <c r="G1709" i="2"/>
  <c r="G1710" i="2"/>
  <c r="G1711" i="2"/>
  <c r="G1712" i="2"/>
  <c r="G1713" i="2"/>
  <c r="G1714" i="2"/>
  <c r="G1715" i="2"/>
  <c r="G1716" i="2"/>
  <c r="G1717" i="2"/>
  <c r="G1718" i="2"/>
  <c r="G1719" i="2"/>
  <c r="G1720" i="2"/>
  <c r="G1721" i="2"/>
  <c r="G1722" i="2"/>
  <c r="G1723" i="2"/>
  <c r="G1724" i="2"/>
  <c r="G1725" i="2"/>
  <c r="G1726" i="2"/>
  <c r="G1727" i="2"/>
  <c r="G1728" i="2"/>
  <c r="G1729" i="2"/>
  <c r="G1730" i="2"/>
  <c r="G1731" i="2"/>
  <c r="G1732" i="2"/>
  <c r="G1733" i="2"/>
  <c r="G1734" i="2"/>
  <c r="G1735" i="2"/>
  <c r="G1736" i="2"/>
  <c r="G1737" i="2"/>
  <c r="G1738" i="2"/>
  <c r="G1739" i="2"/>
  <c r="G1740" i="2"/>
  <c r="G1741" i="2"/>
  <c r="G1742" i="2"/>
  <c r="G1743" i="2"/>
  <c r="G1744" i="2"/>
  <c r="G1745" i="2"/>
  <c r="G1746" i="2"/>
  <c r="G1747" i="2"/>
  <c r="G1748" i="2"/>
  <c r="G1749" i="2"/>
  <c r="G1750" i="2"/>
  <c r="G1751" i="2"/>
  <c r="G1752" i="2"/>
  <c r="G1753" i="2"/>
  <c r="G1754" i="2"/>
  <c r="G1755" i="2"/>
  <c r="G1756" i="2"/>
  <c r="G1757" i="2"/>
  <c r="G1758" i="2"/>
  <c r="G1759" i="2"/>
  <c r="G1760" i="2"/>
  <c r="G1761" i="2"/>
  <c r="G1762" i="2"/>
  <c r="G1763" i="2"/>
  <c r="G1764" i="2"/>
  <c r="G1765" i="2"/>
  <c r="G1766" i="2"/>
  <c r="G1767" i="2"/>
  <c r="G1768" i="2"/>
  <c r="G1769" i="2"/>
  <c r="G1770" i="2"/>
  <c r="G1771" i="2"/>
  <c r="G1772" i="2"/>
  <c r="G1773" i="2"/>
  <c r="G1774" i="2"/>
  <c r="G1775" i="2"/>
  <c r="G1776" i="2"/>
  <c r="G1777" i="2"/>
  <c r="G1778" i="2"/>
  <c r="G1779" i="2"/>
  <c r="G1780" i="2"/>
  <c r="G1781" i="2"/>
  <c r="G1782" i="2"/>
  <c r="G1783" i="2"/>
  <c r="G1784" i="2"/>
  <c r="G1785" i="2"/>
  <c r="G1786" i="2"/>
  <c r="G1787" i="2"/>
  <c r="G1788" i="2"/>
  <c r="G1789" i="2"/>
  <c r="G1790" i="2"/>
  <c r="G1791" i="2"/>
  <c r="G1792" i="2"/>
  <c r="G1793" i="2"/>
  <c r="G1794" i="2"/>
  <c r="G1795" i="2"/>
  <c r="G1796" i="2"/>
  <c r="G1797" i="2"/>
  <c r="G1798" i="2"/>
  <c r="G1799" i="2"/>
  <c r="G1800" i="2"/>
  <c r="G1801" i="2"/>
  <c r="G1802" i="2"/>
  <c r="G1803" i="2"/>
  <c r="G1804" i="2"/>
  <c r="G1805" i="2"/>
  <c r="G1806" i="2"/>
  <c r="G1807" i="2"/>
  <c r="G1808" i="2"/>
  <c r="G1809" i="2"/>
  <c r="G1810" i="2"/>
  <c r="G1811" i="2"/>
  <c r="G1812" i="2"/>
  <c r="G1813" i="2"/>
  <c r="G1814" i="2"/>
  <c r="G1815" i="2"/>
  <c r="G1816" i="2"/>
  <c r="G1817" i="2"/>
  <c r="G1818" i="2"/>
  <c r="G1819" i="2"/>
  <c r="G1820" i="2"/>
  <c r="G1821" i="2"/>
  <c r="G1822" i="2"/>
  <c r="G1823" i="2"/>
  <c r="G1824" i="2"/>
  <c r="G1825" i="2"/>
  <c r="G1826" i="2"/>
  <c r="G1827" i="2"/>
  <c r="G1828" i="2"/>
  <c r="G1829" i="2"/>
  <c r="G1830" i="2"/>
  <c r="G1831" i="2"/>
  <c r="G1832" i="2"/>
  <c r="G1833" i="2"/>
  <c r="G1834" i="2"/>
  <c r="G1835" i="2"/>
  <c r="G1836" i="2"/>
  <c r="G1837" i="2"/>
  <c r="G1838" i="2"/>
  <c r="G1839" i="2"/>
  <c r="G1840" i="2"/>
  <c r="G1841" i="2"/>
  <c r="G1842" i="2"/>
  <c r="G1843" i="2"/>
  <c r="G1844" i="2"/>
  <c r="G1845" i="2"/>
  <c r="G1846" i="2"/>
  <c r="G1847" i="2"/>
  <c r="G1848" i="2"/>
  <c r="G1849" i="2"/>
  <c r="G1850" i="2"/>
  <c r="G1851" i="2"/>
  <c r="G1852" i="2"/>
  <c r="G1853" i="2"/>
  <c r="G1854" i="2"/>
  <c r="G1855" i="2"/>
  <c r="G1856" i="2"/>
  <c r="G1857" i="2"/>
  <c r="G1858" i="2"/>
  <c r="G1859" i="2"/>
  <c r="G1860" i="2"/>
  <c r="G1861" i="2"/>
  <c r="G1862" i="2"/>
  <c r="G1863" i="2"/>
  <c r="G1864" i="2"/>
  <c r="G1865" i="2"/>
  <c r="G1866" i="2"/>
  <c r="G1867" i="2"/>
  <c r="G1868" i="2"/>
  <c r="G1869" i="2"/>
  <c r="G1870" i="2"/>
  <c r="G1871" i="2"/>
  <c r="G1872" i="2"/>
  <c r="G1873" i="2"/>
  <c r="G1874" i="2"/>
  <c r="G1875" i="2"/>
  <c r="G1876" i="2"/>
  <c r="G1877" i="2"/>
  <c r="G1878" i="2"/>
  <c r="G1879" i="2"/>
  <c r="G1880" i="2"/>
  <c r="G1881" i="2"/>
  <c r="G1882" i="2"/>
  <c r="G1883" i="2"/>
  <c r="G1884" i="2"/>
  <c r="G1885" i="2"/>
  <c r="G1886" i="2"/>
  <c r="G1887" i="2"/>
  <c r="G1888" i="2"/>
  <c r="G1889" i="2"/>
  <c r="G1890" i="2"/>
  <c r="G1891" i="2"/>
  <c r="G1892" i="2"/>
  <c r="G1893" i="2"/>
  <c r="G1894" i="2"/>
  <c r="G1895" i="2"/>
  <c r="G1896" i="2"/>
  <c r="G1897" i="2"/>
  <c r="G1898" i="2"/>
  <c r="G1899" i="2"/>
  <c r="G1900" i="2"/>
  <c r="G1901" i="2"/>
  <c r="G1902" i="2"/>
  <c r="G1903" i="2"/>
  <c r="G1904" i="2"/>
  <c r="G1905" i="2"/>
  <c r="G1906" i="2"/>
  <c r="G1907" i="2"/>
  <c r="G1908" i="2"/>
  <c r="G1909" i="2"/>
  <c r="G1910" i="2"/>
  <c r="G1911" i="2"/>
  <c r="G1912" i="2"/>
  <c r="G1913" i="2"/>
  <c r="G1914" i="2"/>
  <c r="G1915" i="2"/>
  <c r="G1916" i="2"/>
  <c r="G1917" i="2"/>
  <c r="G1918" i="2"/>
  <c r="G1919" i="2"/>
  <c r="G1920" i="2"/>
  <c r="G1921" i="2"/>
  <c r="G1922" i="2"/>
  <c r="G1923" i="2"/>
  <c r="G1924" i="2"/>
  <c r="G1925" i="2"/>
  <c r="G1926" i="2"/>
  <c r="G1927" i="2"/>
  <c r="G1928" i="2"/>
  <c r="G1929" i="2"/>
  <c r="G1930" i="2"/>
  <c r="G1931" i="2"/>
  <c r="G1932" i="2"/>
  <c r="G1933" i="2"/>
  <c r="G1934" i="2"/>
  <c r="G1935" i="2"/>
  <c r="G1936" i="2"/>
  <c r="G1937" i="2"/>
  <c r="G1938" i="2"/>
  <c r="G1939" i="2"/>
  <c r="G1940" i="2"/>
  <c r="G1941" i="2"/>
  <c r="G1942" i="2"/>
  <c r="G1943" i="2"/>
  <c r="G1944" i="2"/>
  <c r="G1945" i="2"/>
  <c r="G1946" i="2"/>
  <c r="G1947" i="2"/>
  <c r="G1948" i="2"/>
  <c r="G1949" i="2"/>
  <c r="G1950" i="2"/>
  <c r="G1951" i="2"/>
  <c r="G1952" i="2"/>
  <c r="G1953" i="2"/>
  <c r="G1954" i="2"/>
  <c r="G1955" i="2"/>
  <c r="G1956" i="2"/>
  <c r="G1957" i="2"/>
  <c r="G1958" i="2"/>
  <c r="G1959" i="2"/>
  <c r="G1960" i="2"/>
  <c r="G1961" i="2"/>
  <c r="G1962" i="2"/>
  <c r="G1963" i="2"/>
  <c r="G1964" i="2"/>
  <c r="G1965" i="2"/>
  <c r="G1966" i="2"/>
  <c r="G1967" i="2"/>
  <c r="G1968" i="2"/>
  <c r="G1969" i="2"/>
  <c r="G1970" i="2"/>
  <c r="G1971" i="2"/>
  <c r="G1972" i="2"/>
  <c r="G1973" i="2"/>
  <c r="G1974" i="2"/>
  <c r="G1975" i="2"/>
  <c r="G1976" i="2"/>
  <c r="G1977" i="2"/>
  <c r="G1978" i="2"/>
  <c r="G1979" i="2"/>
  <c r="G1980" i="2"/>
  <c r="G1981" i="2"/>
  <c r="G1982" i="2"/>
  <c r="G1983" i="2"/>
  <c r="G1984" i="2"/>
  <c r="G1985" i="2"/>
  <c r="G1986" i="2"/>
  <c r="G1987" i="2"/>
  <c r="G1988" i="2"/>
  <c r="G1989" i="2"/>
  <c r="G1990" i="2"/>
  <c r="G1991" i="2"/>
  <c r="G1992" i="2"/>
  <c r="G1993" i="2"/>
  <c r="G1994" i="2"/>
  <c r="G1995" i="2"/>
  <c r="G1996" i="2"/>
  <c r="G1997" i="2"/>
  <c r="G1998" i="2"/>
  <c r="G1999" i="2"/>
  <c r="G2000" i="2"/>
  <c r="G2001" i="2"/>
  <c r="G2002" i="2"/>
  <c r="G2003" i="2"/>
  <c r="G2004" i="2"/>
  <c r="G2005" i="2"/>
  <c r="G2006" i="2"/>
  <c r="G2007" i="2"/>
  <c r="G2008" i="2"/>
  <c r="G2009" i="2"/>
  <c r="G2010" i="2"/>
  <c r="G2011" i="2"/>
  <c r="G2012" i="2"/>
  <c r="G2013" i="2"/>
  <c r="G2014" i="2"/>
  <c r="G2015" i="2"/>
  <c r="G2016" i="2"/>
  <c r="G2017" i="2"/>
  <c r="G2018" i="2"/>
  <c r="G2019" i="2"/>
  <c r="G2020" i="2"/>
  <c r="G2021" i="2"/>
  <c r="G2022" i="2"/>
  <c r="G2023" i="2"/>
  <c r="G2024" i="2"/>
  <c r="G2025" i="2"/>
  <c r="G2026" i="2"/>
  <c r="G2027" i="2"/>
  <c r="G2028" i="2"/>
  <c r="G2029" i="2"/>
  <c r="G2030" i="2"/>
  <c r="G2031" i="2"/>
  <c r="G2032" i="2"/>
  <c r="G2033" i="2"/>
  <c r="G2034" i="2"/>
  <c r="G2035" i="2"/>
  <c r="G2036" i="2"/>
  <c r="G2037" i="2"/>
  <c r="G2038" i="2"/>
  <c r="G2039" i="2"/>
  <c r="G2040" i="2"/>
  <c r="G2041" i="2"/>
  <c r="G2042" i="2"/>
  <c r="G2043" i="2"/>
  <c r="G2044" i="2"/>
  <c r="G2045" i="2"/>
  <c r="G2046" i="2"/>
  <c r="G2047" i="2"/>
  <c r="G2048" i="2"/>
  <c r="G2049" i="2"/>
  <c r="G2050" i="2"/>
  <c r="G2051" i="2"/>
  <c r="G2052" i="2"/>
  <c r="G2053" i="2"/>
  <c r="G2054" i="2"/>
  <c r="G2055" i="2"/>
  <c r="G2056" i="2"/>
  <c r="G2057" i="2"/>
  <c r="G2058" i="2"/>
  <c r="G2059" i="2"/>
  <c r="G2060" i="2"/>
  <c r="G2061" i="2"/>
  <c r="G2062" i="2"/>
  <c r="G2063" i="2"/>
  <c r="G2064" i="2"/>
  <c r="G2065" i="2"/>
  <c r="G2066" i="2"/>
  <c r="G2067" i="2"/>
  <c r="G2068" i="2"/>
  <c r="G2069" i="2"/>
  <c r="G2070" i="2"/>
  <c r="G2071" i="2"/>
  <c r="G2072" i="2"/>
  <c r="G2073" i="2"/>
  <c r="G2074" i="2"/>
  <c r="G2075" i="2"/>
  <c r="G2076" i="2"/>
  <c r="G2077" i="2"/>
  <c r="G2078" i="2"/>
  <c r="G2079" i="2"/>
  <c r="G2080" i="2"/>
  <c r="G2081" i="2"/>
  <c r="G2082" i="2"/>
  <c r="G2083" i="2"/>
  <c r="G2084" i="2"/>
  <c r="G2085" i="2"/>
  <c r="G2086" i="2"/>
  <c r="G2087" i="2"/>
  <c r="G2088" i="2"/>
  <c r="G2089" i="2"/>
  <c r="G2090" i="2"/>
  <c r="G2091" i="2"/>
  <c r="G2092" i="2"/>
  <c r="G2093" i="2"/>
  <c r="G2094" i="2"/>
  <c r="G2095" i="2"/>
  <c r="G2096" i="2"/>
  <c r="G2097" i="2"/>
  <c r="G2098" i="2"/>
  <c r="G2099" i="2"/>
  <c r="G2100" i="2"/>
  <c r="G2101" i="2"/>
  <c r="G2102" i="2"/>
  <c r="G2103" i="2"/>
  <c r="G2104" i="2"/>
  <c r="G2105" i="2"/>
  <c r="G2106" i="2"/>
  <c r="G2107" i="2"/>
  <c r="G2108" i="2"/>
  <c r="G2109" i="2"/>
  <c r="G2110" i="2"/>
  <c r="G2111" i="2"/>
  <c r="G2112" i="2"/>
  <c r="G2113" i="2"/>
  <c r="G2114" i="2"/>
  <c r="G2115" i="2"/>
  <c r="G2116" i="2"/>
  <c r="G2117" i="2"/>
  <c r="G2118" i="2"/>
  <c r="G2119" i="2"/>
  <c r="G2120" i="2"/>
  <c r="G2121" i="2"/>
  <c r="G2122" i="2"/>
  <c r="G2123" i="2"/>
  <c r="G2124" i="2"/>
  <c r="G2125" i="2"/>
  <c r="G2126" i="2"/>
  <c r="G2127" i="2"/>
  <c r="G2128" i="2"/>
  <c r="G2129" i="2"/>
  <c r="G2130" i="2"/>
  <c r="G2131" i="2"/>
  <c r="G2132" i="2"/>
  <c r="G2133" i="2"/>
  <c r="G2134" i="2"/>
  <c r="G2135" i="2"/>
  <c r="G2136" i="2"/>
  <c r="G2137" i="2"/>
  <c r="G2138" i="2"/>
  <c r="G2139" i="2"/>
  <c r="G2140" i="2"/>
  <c r="G2141" i="2"/>
  <c r="G2142" i="2"/>
  <c r="G2143" i="2"/>
  <c r="G2144" i="2"/>
  <c r="G2145" i="2"/>
  <c r="G2146" i="2"/>
  <c r="G2147" i="2"/>
  <c r="G2148" i="2"/>
  <c r="G2149" i="2"/>
  <c r="G2150" i="2"/>
  <c r="G2151" i="2"/>
  <c r="G2152" i="2"/>
  <c r="G2153" i="2"/>
  <c r="G2154" i="2"/>
  <c r="G2155" i="2"/>
  <c r="G2156" i="2"/>
  <c r="G2157" i="2"/>
  <c r="G2158" i="2"/>
  <c r="G2159" i="2"/>
  <c r="G2160" i="2"/>
  <c r="G2161" i="2"/>
  <c r="G2162" i="2"/>
  <c r="G2163" i="2"/>
  <c r="G2164" i="2"/>
  <c r="G2165" i="2"/>
  <c r="G2166" i="2"/>
  <c r="G2167" i="2"/>
  <c r="G2168" i="2"/>
  <c r="G2169" i="2"/>
  <c r="G2170" i="2"/>
  <c r="G2171" i="2"/>
  <c r="G2172" i="2"/>
  <c r="G2173" i="2"/>
  <c r="G2174" i="2"/>
  <c r="G2175" i="2"/>
  <c r="G2176" i="2"/>
  <c r="G2177" i="2"/>
  <c r="G2178" i="2"/>
  <c r="G2179" i="2"/>
  <c r="G2180" i="2"/>
  <c r="G2181" i="2"/>
  <c r="G2182" i="2"/>
  <c r="G2183" i="2"/>
  <c r="G2184" i="2"/>
  <c r="G2185" i="2"/>
  <c r="G2186" i="2"/>
  <c r="G2187" i="2"/>
  <c r="G2188" i="2"/>
  <c r="G2189" i="2"/>
  <c r="G2190" i="2"/>
  <c r="G2191" i="2"/>
  <c r="G2192" i="2"/>
  <c r="G2193" i="2"/>
  <c r="G2194" i="2"/>
  <c r="G2195" i="2"/>
  <c r="G2196" i="2"/>
  <c r="G2197" i="2"/>
  <c r="G2198" i="2"/>
  <c r="G2199" i="2"/>
  <c r="G2200" i="2"/>
  <c r="G2201" i="2"/>
  <c r="G2202" i="2"/>
  <c r="G2203" i="2"/>
  <c r="G2204" i="2"/>
  <c r="G2205" i="2"/>
  <c r="G2206" i="2"/>
  <c r="G2207" i="2"/>
  <c r="G2208" i="2"/>
  <c r="G2209" i="2"/>
  <c r="G2210" i="2"/>
  <c r="G2211" i="2"/>
  <c r="G2212" i="2"/>
  <c r="G2213" i="2"/>
  <c r="G2214" i="2"/>
  <c r="G2215" i="2"/>
  <c r="G2216" i="2"/>
  <c r="G2217" i="2"/>
  <c r="G2218" i="2"/>
  <c r="G2219" i="2"/>
  <c r="G2220" i="2"/>
  <c r="G2221" i="2"/>
  <c r="G2222" i="2"/>
  <c r="G2223" i="2"/>
  <c r="G2224" i="2"/>
  <c r="G2225" i="2"/>
  <c r="G2226" i="2"/>
  <c r="G2227" i="2"/>
  <c r="G2228" i="2"/>
  <c r="G2229" i="2"/>
  <c r="G2230" i="2"/>
  <c r="G2231" i="2"/>
  <c r="G2232" i="2"/>
  <c r="G2233" i="2"/>
  <c r="G2234" i="2"/>
  <c r="G2235" i="2"/>
  <c r="G2236" i="2"/>
  <c r="G2237" i="2"/>
  <c r="G2238" i="2"/>
  <c r="G2239" i="2"/>
  <c r="G2240" i="2"/>
  <c r="G2241" i="2"/>
  <c r="G2242" i="2"/>
  <c r="G2243" i="2"/>
  <c r="G2244" i="2"/>
  <c r="G2245" i="2"/>
  <c r="G2246" i="2"/>
  <c r="G2247" i="2"/>
  <c r="G2248" i="2"/>
  <c r="G2249" i="2"/>
  <c r="G2250" i="2"/>
  <c r="G2251" i="2"/>
  <c r="G2252" i="2"/>
  <c r="G2253" i="2"/>
  <c r="G2254" i="2"/>
  <c r="G2255" i="2"/>
  <c r="G2256" i="2"/>
  <c r="G2257" i="2"/>
  <c r="G2258" i="2"/>
  <c r="G2259" i="2"/>
  <c r="G2260" i="2"/>
  <c r="G2261" i="2"/>
  <c r="G2262" i="2"/>
  <c r="G2263" i="2"/>
  <c r="G2264" i="2"/>
  <c r="G2265" i="2"/>
  <c r="G2266" i="2"/>
  <c r="G2267" i="2"/>
  <c r="G2268" i="2"/>
  <c r="G2269" i="2"/>
  <c r="G2270" i="2"/>
  <c r="G2271" i="2"/>
  <c r="G2272" i="2"/>
  <c r="G2273" i="2"/>
  <c r="G2274" i="2"/>
  <c r="G2275" i="2"/>
  <c r="G2276" i="2"/>
  <c r="G2277" i="2"/>
  <c r="G2278" i="2"/>
  <c r="G2279" i="2"/>
  <c r="G2280" i="2"/>
  <c r="G2281" i="2"/>
  <c r="G2282" i="2"/>
  <c r="G2283" i="2"/>
  <c r="G2284" i="2"/>
  <c r="G2285" i="2"/>
  <c r="G2286" i="2"/>
  <c r="G2287" i="2"/>
  <c r="G2288" i="2"/>
  <c r="G2289" i="2"/>
  <c r="G2290" i="2"/>
  <c r="G2291" i="2"/>
  <c r="G2292" i="2"/>
  <c r="G2293" i="2"/>
  <c r="G2294" i="2"/>
  <c r="G2295" i="2"/>
  <c r="G2296" i="2"/>
  <c r="G2297" i="2"/>
  <c r="G2298" i="2"/>
  <c r="G2299" i="2"/>
  <c r="G2300" i="2"/>
  <c r="G2301" i="2"/>
  <c r="G2302" i="2"/>
  <c r="G2303" i="2"/>
  <c r="G2304" i="2"/>
  <c r="G2305" i="2"/>
  <c r="G2306" i="2"/>
  <c r="G2307" i="2"/>
  <c r="G2308" i="2"/>
  <c r="G2309" i="2"/>
  <c r="G2310" i="2"/>
  <c r="G2311" i="2"/>
  <c r="G2312" i="2"/>
  <c r="G2313" i="2"/>
  <c r="G2314" i="2"/>
  <c r="G2315" i="2"/>
  <c r="G2316" i="2"/>
  <c r="G2317" i="2"/>
  <c r="G2318" i="2"/>
  <c r="G2319" i="2"/>
  <c r="G2320" i="2"/>
  <c r="G2321" i="2"/>
  <c r="G2322" i="2"/>
  <c r="G2323" i="2"/>
  <c r="G2324" i="2"/>
  <c r="G2325" i="2"/>
  <c r="G2326" i="2"/>
  <c r="G2327" i="2"/>
  <c r="G2328" i="2"/>
  <c r="G2329" i="2"/>
  <c r="G2330" i="2"/>
  <c r="G2331" i="2"/>
  <c r="G2332" i="2"/>
  <c r="G2333" i="2"/>
  <c r="G2334" i="2"/>
  <c r="G2335" i="2"/>
  <c r="G2336" i="2"/>
  <c r="G2337" i="2"/>
  <c r="G2338" i="2"/>
  <c r="G2339" i="2"/>
  <c r="G2340" i="2"/>
  <c r="G2341" i="2"/>
  <c r="G2342" i="2"/>
  <c r="G2343" i="2"/>
  <c r="G2344" i="2"/>
  <c r="G2345" i="2"/>
  <c r="G2346" i="2"/>
  <c r="G2347" i="2"/>
  <c r="G2348" i="2"/>
  <c r="G2349" i="2"/>
  <c r="G2350" i="2"/>
  <c r="G2351" i="2"/>
  <c r="G2352" i="2"/>
  <c r="G2353" i="2"/>
  <c r="G2354" i="2"/>
  <c r="G2355" i="2"/>
  <c r="G2356" i="2"/>
  <c r="G2357" i="2"/>
  <c r="G2358" i="2"/>
  <c r="G2359" i="2"/>
  <c r="G2360" i="2"/>
  <c r="G2361" i="2"/>
  <c r="G2362" i="2"/>
  <c r="G2363" i="2"/>
  <c r="G2364" i="2"/>
  <c r="G2365" i="2"/>
  <c r="G2366" i="2"/>
  <c r="G2367" i="2"/>
  <c r="G2368" i="2"/>
  <c r="G2369" i="2"/>
  <c r="G2370" i="2"/>
  <c r="G2371" i="2"/>
  <c r="G2372" i="2"/>
  <c r="G2373" i="2"/>
  <c r="G2374" i="2"/>
  <c r="G2375" i="2"/>
  <c r="G2376" i="2"/>
  <c r="G2377" i="2"/>
  <c r="G2378" i="2"/>
  <c r="G2379" i="2"/>
  <c r="G2380" i="2"/>
  <c r="G2381" i="2"/>
  <c r="G2382" i="2"/>
  <c r="G2383" i="2"/>
  <c r="G2384" i="2"/>
  <c r="G2385" i="2"/>
  <c r="G2386" i="2"/>
  <c r="G2387" i="2"/>
  <c r="G2388" i="2"/>
  <c r="G2389" i="2"/>
  <c r="G2390" i="2"/>
  <c r="G2391" i="2"/>
  <c r="G2392" i="2"/>
  <c r="G2393" i="2"/>
  <c r="G2394" i="2"/>
  <c r="G2395" i="2"/>
  <c r="G2396" i="2"/>
  <c r="G2397" i="2"/>
  <c r="G2398" i="2"/>
  <c r="G2399" i="2"/>
  <c r="G2400" i="2"/>
  <c r="G2401" i="2"/>
  <c r="G2402" i="2"/>
  <c r="G2403" i="2"/>
  <c r="G2404" i="2"/>
  <c r="G2405" i="2"/>
  <c r="G2406" i="2"/>
  <c r="G2407" i="2"/>
  <c r="G2408" i="2"/>
  <c r="G2409" i="2"/>
  <c r="G2410" i="2"/>
  <c r="G2411" i="2"/>
  <c r="G2412" i="2"/>
  <c r="G2413" i="2"/>
  <c r="G2414" i="2"/>
  <c r="G2415" i="2"/>
  <c r="G2416" i="2"/>
  <c r="G2417" i="2"/>
  <c r="G2418" i="2"/>
  <c r="G2419" i="2"/>
  <c r="G2420" i="2"/>
  <c r="G2421" i="2"/>
  <c r="G2422" i="2"/>
  <c r="G2423" i="2"/>
  <c r="G2424" i="2"/>
  <c r="G2425" i="2"/>
  <c r="G2426" i="2"/>
  <c r="G2427" i="2"/>
  <c r="G2428" i="2"/>
  <c r="G2429" i="2"/>
  <c r="G2430" i="2"/>
  <c r="G2431" i="2"/>
  <c r="G2432" i="2"/>
  <c r="G2433" i="2"/>
  <c r="G2434" i="2"/>
  <c r="G2435" i="2"/>
  <c r="G2436" i="2"/>
  <c r="G2437" i="2"/>
  <c r="G2438" i="2"/>
  <c r="G2439" i="2"/>
  <c r="G2440" i="2"/>
  <c r="G2441" i="2"/>
  <c r="G2442" i="2"/>
  <c r="G2443" i="2"/>
  <c r="G2444" i="2"/>
  <c r="G2445" i="2"/>
  <c r="G2446" i="2"/>
  <c r="G2447" i="2"/>
  <c r="G2448" i="2"/>
  <c r="G2449" i="2"/>
  <c r="G2450" i="2"/>
  <c r="G2451" i="2"/>
  <c r="G2452" i="2"/>
  <c r="G2453" i="2"/>
  <c r="G2454" i="2"/>
  <c r="G2455" i="2"/>
  <c r="G2456" i="2"/>
  <c r="G2457" i="2"/>
  <c r="G2458" i="2"/>
  <c r="G2459" i="2"/>
  <c r="G2460" i="2"/>
  <c r="G2461" i="2"/>
  <c r="G2462" i="2"/>
  <c r="G2463" i="2"/>
  <c r="G2464" i="2"/>
  <c r="G2465" i="2"/>
  <c r="G2466" i="2"/>
  <c r="G2467" i="2"/>
  <c r="G2468" i="2"/>
  <c r="G2469" i="2"/>
  <c r="G2470" i="2"/>
  <c r="G2471" i="2"/>
  <c r="G2472" i="2"/>
  <c r="G2473" i="2"/>
  <c r="G2474" i="2"/>
  <c r="G2475" i="2"/>
  <c r="G2476" i="2"/>
  <c r="G2477" i="2"/>
  <c r="G2478" i="2"/>
  <c r="G2479" i="2"/>
  <c r="G2480" i="2"/>
  <c r="G2481" i="2"/>
  <c r="G2482" i="2"/>
  <c r="G2483" i="2"/>
  <c r="G2484" i="2"/>
  <c r="G2485" i="2"/>
  <c r="G2486" i="2"/>
  <c r="G2487" i="2"/>
  <c r="G2488" i="2"/>
  <c r="G2489" i="2"/>
  <c r="G2490" i="2"/>
  <c r="G2491" i="2"/>
  <c r="G2492" i="2"/>
  <c r="G2493" i="2"/>
  <c r="G2494" i="2"/>
  <c r="G2495" i="2"/>
  <c r="G2496" i="2"/>
  <c r="G2497" i="2"/>
  <c r="G2498" i="2"/>
  <c r="G2499" i="2"/>
  <c r="G2500" i="2"/>
  <c r="G2501" i="2"/>
  <c r="G2502" i="2"/>
  <c r="G2503" i="2"/>
  <c r="G2504" i="2"/>
  <c r="G2505" i="2"/>
  <c r="G2506" i="2"/>
  <c r="G2507" i="2"/>
  <c r="G2508" i="2"/>
  <c r="G2509" i="2"/>
  <c r="G2510" i="2"/>
  <c r="G2511" i="2"/>
  <c r="G2512" i="2"/>
  <c r="G2513" i="2"/>
  <c r="G2514" i="2"/>
  <c r="G2515" i="2"/>
  <c r="G2516" i="2"/>
  <c r="G2517" i="2"/>
  <c r="G2518" i="2"/>
  <c r="G2519" i="2"/>
  <c r="G2520" i="2"/>
  <c r="G2521" i="2"/>
  <c r="G2522" i="2"/>
  <c r="G2523" i="2"/>
  <c r="G2524" i="2"/>
  <c r="G2525" i="2"/>
  <c r="G2526" i="2"/>
  <c r="G2527" i="2"/>
  <c r="G2528" i="2"/>
  <c r="G2529" i="2"/>
  <c r="G2530" i="2"/>
  <c r="G2531" i="2"/>
  <c r="G2532" i="2"/>
  <c r="G2533" i="2"/>
  <c r="G2534" i="2"/>
  <c r="G2535" i="2"/>
  <c r="G2536" i="2"/>
  <c r="G2537" i="2"/>
  <c r="G2538" i="2"/>
  <c r="G2539" i="2"/>
  <c r="G2540" i="2"/>
  <c r="G2541" i="2"/>
  <c r="G2542" i="2"/>
  <c r="G2543" i="2"/>
  <c r="G2544" i="2"/>
  <c r="G2545" i="2"/>
  <c r="G2546" i="2"/>
  <c r="G2547" i="2"/>
  <c r="G2548" i="2"/>
  <c r="G2549" i="2"/>
  <c r="G2550" i="2"/>
  <c r="G2551" i="2"/>
  <c r="G2552" i="2"/>
  <c r="G2553" i="2"/>
  <c r="G2554" i="2"/>
  <c r="G2555" i="2"/>
  <c r="G2556" i="2"/>
  <c r="G2557" i="2"/>
  <c r="G2558" i="2"/>
  <c r="G2559" i="2"/>
  <c r="G2560" i="2"/>
  <c r="G2561" i="2"/>
  <c r="G2562" i="2"/>
  <c r="G2563" i="2"/>
  <c r="G2564" i="2"/>
  <c r="G2565" i="2"/>
  <c r="G2566" i="2"/>
  <c r="G2567" i="2"/>
  <c r="G2568" i="2"/>
  <c r="G2569" i="2"/>
  <c r="G2570" i="2"/>
  <c r="G2571" i="2"/>
  <c r="G2572" i="2"/>
  <c r="G2573" i="2"/>
  <c r="G2574" i="2"/>
  <c r="G2575" i="2"/>
  <c r="G2576" i="2"/>
  <c r="G2577" i="2"/>
  <c r="G2578" i="2"/>
  <c r="G2579" i="2"/>
  <c r="G2580" i="2"/>
  <c r="G2581" i="2"/>
  <c r="G2582" i="2"/>
  <c r="G2583" i="2"/>
  <c r="G2584" i="2"/>
  <c r="G2585" i="2"/>
  <c r="G2586" i="2"/>
  <c r="G2587" i="2"/>
  <c r="G2588" i="2"/>
  <c r="G2589" i="2"/>
  <c r="G2590" i="2"/>
  <c r="G2591" i="2"/>
  <c r="G2592" i="2"/>
  <c r="G2593" i="2"/>
  <c r="G2594" i="2"/>
  <c r="G2595" i="2"/>
  <c r="G2596" i="2"/>
  <c r="G2597" i="2"/>
  <c r="G2598" i="2"/>
  <c r="G2599" i="2"/>
  <c r="G2600" i="2"/>
  <c r="G2601" i="2"/>
  <c r="G2602" i="2"/>
  <c r="G2603" i="2"/>
  <c r="G2604" i="2"/>
  <c r="G2605" i="2"/>
  <c r="G2606" i="2"/>
  <c r="G2607" i="2"/>
  <c r="G2608" i="2"/>
  <c r="G2609" i="2"/>
  <c r="G2610" i="2"/>
  <c r="G2611" i="2"/>
  <c r="G2612" i="2"/>
  <c r="G2613" i="2"/>
  <c r="G2614" i="2"/>
  <c r="G2615" i="2"/>
  <c r="G2616" i="2"/>
  <c r="G2617" i="2"/>
  <c r="G2618" i="2"/>
  <c r="G2619" i="2"/>
  <c r="G2620" i="2"/>
  <c r="G2621" i="2"/>
  <c r="G2622" i="2"/>
  <c r="G2623" i="2"/>
  <c r="G2624" i="2"/>
  <c r="G2625" i="2"/>
  <c r="G2626" i="2"/>
  <c r="G2627" i="2"/>
  <c r="G2628" i="2"/>
  <c r="G2629" i="2"/>
  <c r="G2630" i="2"/>
  <c r="G2631" i="2"/>
  <c r="G2632" i="2"/>
  <c r="G2633" i="2"/>
  <c r="G2634" i="2"/>
  <c r="G2635" i="2"/>
  <c r="G2636" i="2"/>
  <c r="G2637" i="2"/>
  <c r="G2638" i="2"/>
  <c r="G2639" i="2"/>
  <c r="G2640" i="2"/>
  <c r="G2641" i="2"/>
  <c r="G2642" i="2"/>
  <c r="G2643" i="2"/>
  <c r="G2644" i="2"/>
  <c r="G2645" i="2"/>
  <c r="G2646" i="2"/>
  <c r="G2647" i="2"/>
  <c r="G2648" i="2"/>
  <c r="G2649" i="2"/>
  <c r="G2650" i="2"/>
  <c r="G2651" i="2"/>
  <c r="G2652" i="2"/>
  <c r="G2653" i="2"/>
  <c r="G2654" i="2"/>
  <c r="G2655" i="2"/>
  <c r="G2656" i="2"/>
  <c r="G2657" i="2"/>
  <c r="G2658" i="2"/>
  <c r="G2659" i="2"/>
  <c r="G2660" i="2"/>
  <c r="G2661" i="2"/>
  <c r="G2662" i="2"/>
  <c r="G2663" i="2"/>
  <c r="G2664" i="2"/>
  <c r="G2665" i="2"/>
  <c r="G2666" i="2"/>
  <c r="G2667" i="2"/>
  <c r="G2668" i="2"/>
  <c r="G2669" i="2"/>
  <c r="G2670" i="2"/>
  <c r="G2671" i="2"/>
  <c r="G2672" i="2"/>
  <c r="G2673" i="2"/>
  <c r="G2674" i="2"/>
  <c r="G2675" i="2"/>
  <c r="G2676" i="2"/>
  <c r="G2677" i="2"/>
  <c r="G2678" i="2"/>
  <c r="G2679" i="2"/>
  <c r="G2680" i="2"/>
  <c r="G2681" i="2"/>
  <c r="G2682" i="2"/>
  <c r="G2683" i="2"/>
  <c r="G2684" i="2"/>
  <c r="G2685" i="2"/>
  <c r="G2686" i="2"/>
  <c r="G2687" i="2"/>
  <c r="G2688" i="2"/>
  <c r="G2689" i="2"/>
  <c r="G2690" i="2"/>
  <c r="G2691" i="2"/>
  <c r="G2692" i="2"/>
  <c r="G2693" i="2"/>
  <c r="G2694" i="2"/>
  <c r="G2695" i="2"/>
  <c r="G2696" i="2"/>
  <c r="G2697" i="2"/>
  <c r="G2698" i="2"/>
  <c r="G2699" i="2"/>
  <c r="G2700" i="2"/>
  <c r="G2701" i="2"/>
  <c r="G2702" i="2"/>
  <c r="G2703" i="2"/>
  <c r="G2704" i="2"/>
  <c r="G2705" i="2"/>
  <c r="G2706" i="2"/>
  <c r="G2707" i="2"/>
  <c r="G2708" i="2"/>
  <c r="G2709" i="2"/>
  <c r="G2710" i="2"/>
  <c r="G2711" i="2"/>
  <c r="G2712" i="2"/>
  <c r="G2713" i="2"/>
  <c r="G2714" i="2"/>
  <c r="G2715" i="2"/>
  <c r="G2716" i="2"/>
  <c r="G2717" i="2"/>
  <c r="G2718" i="2"/>
  <c r="G2719" i="2"/>
  <c r="G2720" i="2"/>
  <c r="G2721" i="2"/>
  <c r="G2722" i="2"/>
  <c r="G2723" i="2"/>
  <c r="G2724" i="2"/>
  <c r="G2725" i="2"/>
  <c r="G2726" i="2"/>
  <c r="G2727" i="2"/>
  <c r="G2728" i="2"/>
  <c r="G2729" i="2"/>
  <c r="G2730" i="2"/>
  <c r="G2731" i="2"/>
  <c r="G2732" i="2"/>
  <c r="G2733" i="2"/>
  <c r="G2734" i="2"/>
  <c r="G2735" i="2"/>
  <c r="G2736" i="2"/>
  <c r="G2737" i="2"/>
  <c r="G2738" i="2"/>
  <c r="G2739" i="2"/>
  <c r="G2740" i="2"/>
  <c r="G2741" i="2"/>
  <c r="G2742" i="2"/>
  <c r="G2743" i="2"/>
  <c r="G2744" i="2"/>
  <c r="G2745" i="2"/>
  <c r="G2746" i="2"/>
  <c r="G2747" i="2"/>
  <c r="G2748" i="2"/>
  <c r="G2749" i="2"/>
  <c r="G2750" i="2"/>
  <c r="G2751" i="2"/>
  <c r="G2752" i="2"/>
  <c r="G2753" i="2"/>
  <c r="G2754" i="2"/>
  <c r="G2755" i="2"/>
  <c r="G2756" i="2"/>
  <c r="G2757" i="2"/>
  <c r="G2758" i="2"/>
  <c r="G2759" i="2"/>
  <c r="G2760" i="2"/>
  <c r="G2761" i="2"/>
  <c r="G2762" i="2"/>
  <c r="G2763" i="2"/>
  <c r="G2764" i="2"/>
  <c r="G2765" i="2"/>
  <c r="G2766" i="2"/>
  <c r="G2767" i="2"/>
  <c r="G2768" i="2"/>
  <c r="G2769" i="2"/>
  <c r="G2770" i="2"/>
  <c r="G2771" i="2"/>
  <c r="G2772" i="2"/>
  <c r="G2773" i="2"/>
  <c r="G2774" i="2"/>
  <c r="G2775" i="2"/>
  <c r="G2776" i="2"/>
  <c r="G2777" i="2"/>
  <c r="G2778" i="2"/>
  <c r="G2779" i="2"/>
  <c r="G2780" i="2"/>
  <c r="G2781" i="2"/>
  <c r="G2782" i="2"/>
  <c r="G2783" i="2"/>
  <c r="G2784" i="2"/>
  <c r="G2785" i="2"/>
  <c r="G2786" i="2"/>
  <c r="G2787" i="2"/>
  <c r="G2788" i="2"/>
  <c r="G2789" i="2"/>
  <c r="G2790" i="2"/>
  <c r="G2791" i="2"/>
  <c r="G2792" i="2"/>
  <c r="G2793" i="2"/>
  <c r="G2794" i="2"/>
  <c r="G2795" i="2"/>
  <c r="G2796" i="2"/>
  <c r="G2797" i="2"/>
  <c r="G2798" i="2"/>
  <c r="G2799" i="2"/>
  <c r="G2800" i="2"/>
  <c r="G2801" i="2"/>
  <c r="G2802" i="2"/>
  <c r="G2803" i="2"/>
  <c r="G2804" i="2"/>
  <c r="G2805" i="2"/>
  <c r="G2806" i="2"/>
  <c r="G2807" i="2"/>
  <c r="G2808" i="2"/>
  <c r="G2809" i="2"/>
  <c r="G2810" i="2"/>
  <c r="G2811" i="2"/>
  <c r="G2812" i="2"/>
  <c r="G2813" i="2"/>
  <c r="G2814" i="2"/>
  <c r="G2815" i="2"/>
  <c r="G2816" i="2"/>
  <c r="G2817" i="2"/>
  <c r="G2818" i="2"/>
  <c r="G2819" i="2"/>
  <c r="G2820" i="2"/>
  <c r="G2821" i="2"/>
  <c r="G2822" i="2"/>
  <c r="G2823" i="2"/>
  <c r="G2824" i="2"/>
  <c r="G2825" i="2"/>
  <c r="G2826" i="2"/>
  <c r="G2827" i="2"/>
  <c r="G2828" i="2"/>
  <c r="G2829" i="2"/>
  <c r="G2830" i="2"/>
  <c r="G2831" i="2"/>
  <c r="G2832" i="2"/>
  <c r="G2833" i="2"/>
  <c r="G2834" i="2"/>
  <c r="G2835" i="2"/>
  <c r="G2836" i="2"/>
  <c r="G2837" i="2"/>
  <c r="G2838" i="2"/>
  <c r="G2839" i="2"/>
  <c r="G2840" i="2"/>
  <c r="G2841" i="2"/>
  <c r="G2842" i="2"/>
  <c r="G2843" i="2"/>
  <c r="G2844" i="2"/>
  <c r="G2845" i="2"/>
  <c r="G2846" i="2"/>
  <c r="G2847" i="2"/>
  <c r="G2848" i="2"/>
  <c r="G2849" i="2"/>
  <c r="G2850" i="2"/>
  <c r="G2851" i="2"/>
  <c r="G2852" i="2"/>
  <c r="G2853" i="2"/>
  <c r="G2854" i="2"/>
  <c r="G2855" i="2"/>
  <c r="G2856" i="2"/>
  <c r="G2857" i="2"/>
  <c r="G2858" i="2"/>
  <c r="G2859" i="2"/>
  <c r="G2860" i="2"/>
  <c r="G2861" i="2"/>
  <c r="G2862" i="2"/>
  <c r="G2863" i="2"/>
  <c r="G2864" i="2"/>
  <c r="G2865" i="2"/>
  <c r="G2866" i="2"/>
  <c r="G2867" i="2"/>
  <c r="G2868" i="2"/>
  <c r="G2869" i="2"/>
  <c r="G2870" i="2"/>
  <c r="G2871" i="2"/>
  <c r="G2872" i="2"/>
  <c r="G2873" i="2"/>
  <c r="G2874" i="2"/>
  <c r="G2875" i="2"/>
  <c r="G2876" i="2"/>
  <c r="G2877" i="2"/>
  <c r="G2878" i="2"/>
  <c r="G2879" i="2"/>
  <c r="G2880" i="2"/>
  <c r="G2881" i="2"/>
  <c r="G2882" i="2"/>
  <c r="G2883" i="2"/>
  <c r="G2884" i="2"/>
  <c r="G2885" i="2"/>
  <c r="G2886" i="2"/>
  <c r="G2887" i="2"/>
  <c r="G2888" i="2"/>
  <c r="G2889" i="2"/>
  <c r="G2890" i="2"/>
  <c r="G2891" i="2"/>
  <c r="G2892" i="2"/>
  <c r="G2893" i="2"/>
  <c r="G2894" i="2"/>
  <c r="G2895" i="2"/>
  <c r="G2896" i="2"/>
  <c r="G2897" i="2"/>
  <c r="G2898" i="2"/>
  <c r="G2899" i="2"/>
  <c r="G2900" i="2"/>
  <c r="G2901" i="2"/>
  <c r="G2902" i="2"/>
  <c r="G2903" i="2"/>
  <c r="G2904" i="2"/>
  <c r="G2905" i="2"/>
  <c r="G2906" i="2"/>
  <c r="G2907" i="2"/>
  <c r="G2908" i="2"/>
  <c r="G2909" i="2"/>
  <c r="G2910" i="2"/>
  <c r="G2911" i="2"/>
  <c r="G2912" i="2"/>
  <c r="G2913" i="2"/>
  <c r="G2914" i="2"/>
  <c r="G2915" i="2"/>
  <c r="G2916" i="2"/>
  <c r="G2917" i="2"/>
  <c r="G2918" i="2"/>
  <c r="G2919" i="2"/>
  <c r="G2920" i="2"/>
  <c r="G2921" i="2"/>
  <c r="G2922" i="2"/>
  <c r="G2923" i="2"/>
  <c r="G2924" i="2"/>
  <c r="G2925" i="2"/>
  <c r="G2926" i="2"/>
  <c r="G2927" i="2"/>
  <c r="G2928" i="2"/>
  <c r="G2929" i="2"/>
  <c r="G2930" i="2"/>
  <c r="G2931" i="2"/>
  <c r="G2932" i="2"/>
  <c r="G2933" i="2"/>
  <c r="G2934" i="2"/>
  <c r="G2935" i="2"/>
  <c r="G2936" i="2"/>
  <c r="G2937" i="2"/>
  <c r="G2938" i="2"/>
  <c r="G2939" i="2"/>
  <c r="G2940" i="2"/>
  <c r="G2941" i="2"/>
  <c r="G2942" i="2"/>
  <c r="G2943" i="2"/>
  <c r="G2944" i="2"/>
  <c r="G2945" i="2"/>
  <c r="G2946" i="2"/>
  <c r="G2947" i="2"/>
  <c r="G2948" i="2"/>
  <c r="G2949" i="2"/>
  <c r="G2950" i="2"/>
  <c r="G2951" i="2"/>
  <c r="G2952" i="2"/>
  <c r="G2953" i="2"/>
  <c r="G2954" i="2"/>
  <c r="G2955" i="2"/>
  <c r="G2956" i="2"/>
  <c r="G2957" i="2"/>
  <c r="G2958" i="2"/>
  <c r="G2959" i="2"/>
  <c r="G2960" i="2"/>
  <c r="G2961" i="2"/>
  <c r="G2962" i="2"/>
  <c r="G2963" i="2"/>
  <c r="G2964" i="2"/>
  <c r="G2965" i="2"/>
  <c r="G2966" i="2"/>
  <c r="G2967" i="2"/>
  <c r="G2968" i="2"/>
  <c r="G2969" i="2"/>
  <c r="G2970" i="2"/>
  <c r="G2971" i="2"/>
  <c r="G2972" i="2"/>
  <c r="G2973" i="2"/>
  <c r="G2974" i="2"/>
  <c r="G2975" i="2"/>
  <c r="G2976" i="2"/>
  <c r="G2977" i="2"/>
  <c r="G2978" i="2"/>
  <c r="G2979" i="2"/>
  <c r="G2980" i="2"/>
  <c r="G2981" i="2"/>
  <c r="G2982" i="2"/>
  <c r="G2983" i="2"/>
  <c r="G2984" i="2"/>
  <c r="G2985" i="2"/>
  <c r="G2986" i="2"/>
  <c r="G2987" i="2"/>
  <c r="G2988" i="2"/>
  <c r="G2989" i="2"/>
  <c r="G2990" i="2"/>
  <c r="G2991" i="2"/>
  <c r="G2992" i="2"/>
  <c r="G2993" i="2"/>
  <c r="G2994" i="2"/>
  <c r="G2995" i="2"/>
  <c r="G2996" i="2"/>
  <c r="G2997" i="2"/>
  <c r="G2998" i="2"/>
  <c r="G2999" i="2"/>
  <c r="G3000" i="2"/>
  <c r="G3001" i="2"/>
  <c r="G3002" i="2"/>
  <c r="G3003" i="2"/>
  <c r="G3004" i="2"/>
  <c r="G3005" i="2"/>
  <c r="G3006" i="2"/>
  <c r="G3007" i="2"/>
  <c r="G3008" i="2"/>
  <c r="G3009" i="2"/>
  <c r="G3010" i="2"/>
  <c r="G3011" i="2"/>
  <c r="G3012" i="2"/>
  <c r="G3013" i="2"/>
  <c r="G3014" i="2"/>
  <c r="G3015" i="2"/>
  <c r="G3016" i="2"/>
  <c r="G3017" i="2"/>
  <c r="G3018" i="2"/>
  <c r="G3019" i="2"/>
  <c r="G3020" i="2"/>
  <c r="G3021" i="2"/>
  <c r="G3022" i="2"/>
  <c r="G3023" i="2"/>
  <c r="G3024" i="2"/>
  <c r="G3025" i="2"/>
  <c r="G3026" i="2"/>
  <c r="G3027" i="2"/>
  <c r="G3028" i="2"/>
  <c r="G3029" i="2"/>
  <c r="G3030" i="2"/>
  <c r="G3031" i="2"/>
  <c r="G3032" i="2"/>
  <c r="G3033" i="2"/>
  <c r="G3034" i="2"/>
  <c r="G3035" i="2"/>
  <c r="G3036" i="2"/>
  <c r="G3037" i="2"/>
  <c r="G3038" i="2"/>
  <c r="G3039" i="2"/>
  <c r="G3040" i="2"/>
  <c r="G3041" i="2"/>
  <c r="G3042" i="2"/>
  <c r="G3043" i="2"/>
  <c r="G3044" i="2"/>
  <c r="G3045" i="2"/>
  <c r="G3046" i="2"/>
  <c r="G3047" i="2"/>
  <c r="G3048" i="2"/>
  <c r="G3049" i="2"/>
  <c r="G3050" i="2"/>
  <c r="G3051" i="2"/>
  <c r="G3052" i="2"/>
  <c r="G3053" i="2"/>
  <c r="G3054" i="2"/>
  <c r="G3055" i="2"/>
  <c r="G3056" i="2"/>
  <c r="G3057" i="2"/>
  <c r="G3058" i="2"/>
  <c r="G3059" i="2"/>
  <c r="G3060" i="2"/>
  <c r="G3061" i="2"/>
  <c r="G3062" i="2"/>
  <c r="G3063" i="2"/>
  <c r="G3064" i="2"/>
  <c r="G3065" i="2"/>
  <c r="G3066" i="2"/>
  <c r="G3067" i="2"/>
  <c r="G3068" i="2"/>
  <c r="G3069" i="2"/>
  <c r="G3070" i="2"/>
  <c r="G3071" i="2"/>
  <c r="G3072" i="2"/>
  <c r="G3073" i="2"/>
  <c r="G3074" i="2"/>
  <c r="G3075" i="2"/>
  <c r="G3076" i="2"/>
  <c r="G3077" i="2"/>
  <c r="G3078" i="2"/>
  <c r="G3079" i="2"/>
  <c r="G3080" i="2"/>
  <c r="G3081" i="2"/>
  <c r="G3082" i="2"/>
  <c r="G3083" i="2"/>
  <c r="G3084" i="2"/>
  <c r="G3085" i="2"/>
  <c r="G3086" i="2"/>
  <c r="G3087" i="2"/>
  <c r="G3088" i="2"/>
  <c r="G3089" i="2"/>
  <c r="G3090" i="2"/>
  <c r="G3091" i="2"/>
  <c r="G3092" i="2"/>
  <c r="G3093" i="2"/>
  <c r="G3094" i="2"/>
  <c r="G3095" i="2"/>
  <c r="G3096" i="2"/>
  <c r="G3097" i="2"/>
  <c r="G3098" i="2"/>
  <c r="G3099" i="2"/>
  <c r="G3100" i="2"/>
  <c r="G3101" i="2"/>
  <c r="G3102" i="2"/>
  <c r="G3103" i="2"/>
  <c r="G3104" i="2"/>
  <c r="G3105" i="2"/>
  <c r="G3106" i="2"/>
  <c r="G3107" i="2"/>
  <c r="G3108" i="2"/>
  <c r="G3109" i="2"/>
  <c r="G3110" i="2"/>
  <c r="G3111" i="2"/>
  <c r="G3112" i="2"/>
  <c r="G3113" i="2"/>
  <c r="G3114" i="2"/>
  <c r="G3115" i="2"/>
  <c r="G3116" i="2"/>
  <c r="G3117" i="2"/>
  <c r="G3118" i="2"/>
  <c r="G3119" i="2"/>
  <c r="G3120" i="2"/>
  <c r="G3121" i="2"/>
  <c r="G3122" i="2"/>
  <c r="G3123" i="2"/>
  <c r="G3124" i="2"/>
  <c r="G3125" i="2"/>
  <c r="G3126" i="2"/>
  <c r="G3127" i="2"/>
  <c r="G3128" i="2"/>
  <c r="G3129" i="2"/>
  <c r="G3130" i="2"/>
  <c r="G3131" i="2"/>
  <c r="G3132" i="2"/>
  <c r="G3133" i="2"/>
  <c r="G3134" i="2"/>
  <c r="G3135" i="2"/>
  <c r="G3136" i="2"/>
  <c r="G3137" i="2"/>
  <c r="G3138" i="2"/>
  <c r="G3139" i="2"/>
  <c r="G3140" i="2"/>
  <c r="G3141" i="2"/>
  <c r="G3142" i="2"/>
  <c r="G3143" i="2"/>
  <c r="G3144" i="2"/>
  <c r="G3145" i="2"/>
  <c r="G3146" i="2"/>
  <c r="G3147" i="2"/>
  <c r="G3148" i="2"/>
  <c r="G3149" i="2"/>
  <c r="G3150" i="2"/>
  <c r="G3151" i="2"/>
  <c r="G3152" i="2"/>
  <c r="G3153" i="2"/>
  <c r="G3154" i="2"/>
  <c r="G3155" i="2"/>
  <c r="G3156" i="2"/>
  <c r="G3157" i="2"/>
  <c r="G3158" i="2"/>
  <c r="G3159" i="2"/>
  <c r="G3160" i="2"/>
  <c r="G3161" i="2"/>
  <c r="G3162" i="2"/>
  <c r="G3163" i="2"/>
  <c r="G3164" i="2"/>
  <c r="G3165" i="2"/>
  <c r="G3166" i="2"/>
  <c r="G3167" i="2"/>
  <c r="G3168" i="2"/>
  <c r="G3169" i="2"/>
  <c r="G3170" i="2"/>
  <c r="G3171" i="2"/>
  <c r="G3172" i="2"/>
  <c r="G3173" i="2"/>
  <c r="G3174" i="2"/>
  <c r="G3175" i="2"/>
  <c r="G3176" i="2"/>
  <c r="G3177" i="2"/>
  <c r="G3178" i="2"/>
  <c r="G3179" i="2"/>
  <c r="G3180" i="2"/>
  <c r="G3181" i="2"/>
  <c r="G3182" i="2"/>
  <c r="G3183" i="2"/>
  <c r="G3184" i="2"/>
  <c r="G3185" i="2"/>
  <c r="G3186" i="2"/>
  <c r="G3187" i="2"/>
  <c r="G3188" i="2"/>
  <c r="G3189" i="2"/>
  <c r="G3190" i="2"/>
  <c r="G3191" i="2"/>
  <c r="G3192" i="2"/>
  <c r="G3193" i="2"/>
  <c r="G3194" i="2"/>
  <c r="G3195" i="2"/>
  <c r="G3196" i="2"/>
  <c r="G3197" i="2"/>
  <c r="G3198" i="2"/>
  <c r="G3199" i="2"/>
  <c r="G3200" i="2"/>
  <c r="G3201" i="2"/>
  <c r="G3202" i="2"/>
  <c r="G3203" i="2"/>
  <c r="G3204" i="2"/>
  <c r="G3205" i="2"/>
  <c r="G3206" i="2"/>
  <c r="G3207" i="2"/>
  <c r="G3208" i="2"/>
  <c r="G3209" i="2"/>
  <c r="G3210" i="2"/>
  <c r="G3211" i="2"/>
  <c r="G3212" i="2"/>
  <c r="G3213" i="2"/>
  <c r="G3214" i="2"/>
  <c r="G3215" i="2"/>
  <c r="G3216" i="2"/>
  <c r="G3217" i="2"/>
  <c r="G3218" i="2"/>
  <c r="G3219" i="2"/>
  <c r="G3220" i="2"/>
  <c r="G3221" i="2"/>
  <c r="G3222" i="2"/>
  <c r="G3223" i="2"/>
  <c r="G3224" i="2"/>
  <c r="G3225" i="2"/>
  <c r="G3226" i="2"/>
  <c r="G3227" i="2"/>
  <c r="G3228" i="2"/>
  <c r="G3229" i="2"/>
  <c r="G3230" i="2"/>
  <c r="G3231" i="2"/>
  <c r="G3232" i="2"/>
  <c r="G3233" i="2"/>
  <c r="G3234" i="2"/>
  <c r="G3235" i="2"/>
  <c r="G3236" i="2"/>
  <c r="G3237" i="2"/>
  <c r="G3238" i="2"/>
  <c r="G3239" i="2"/>
  <c r="G3240" i="2"/>
  <c r="G3241" i="2"/>
  <c r="G3242" i="2"/>
  <c r="G3243" i="2"/>
  <c r="G3244" i="2"/>
  <c r="G3245" i="2"/>
  <c r="G3246" i="2"/>
  <c r="G3247" i="2"/>
  <c r="G3248" i="2"/>
  <c r="G3249" i="2"/>
  <c r="G3250" i="2"/>
  <c r="G3251" i="2"/>
  <c r="G3252" i="2"/>
  <c r="G3253" i="2"/>
  <c r="G3254" i="2"/>
  <c r="G3255" i="2"/>
  <c r="G3256" i="2"/>
  <c r="G3257" i="2"/>
  <c r="G3258" i="2"/>
  <c r="G3259" i="2"/>
  <c r="G3260" i="2"/>
  <c r="G3261" i="2"/>
  <c r="G3262" i="2"/>
  <c r="G3263" i="2"/>
  <c r="G3264" i="2"/>
  <c r="G3265" i="2"/>
  <c r="G3266" i="2"/>
  <c r="G3267" i="2"/>
  <c r="G3268" i="2"/>
  <c r="G3269" i="2"/>
  <c r="G3270" i="2"/>
  <c r="G3271" i="2"/>
  <c r="G3272" i="2"/>
  <c r="G3273" i="2"/>
  <c r="G3274" i="2"/>
  <c r="G3275" i="2"/>
  <c r="G3276" i="2"/>
  <c r="G3277" i="2"/>
  <c r="G3278" i="2"/>
  <c r="G3279" i="2"/>
  <c r="G3280" i="2"/>
  <c r="G3281" i="2"/>
  <c r="G3282" i="2"/>
  <c r="G3283" i="2"/>
  <c r="G3284" i="2"/>
  <c r="G3285" i="2"/>
  <c r="G3286" i="2"/>
  <c r="G3287" i="2"/>
  <c r="G3288" i="2"/>
  <c r="G3289" i="2"/>
  <c r="G3290" i="2"/>
  <c r="G3291" i="2"/>
  <c r="G3292" i="2"/>
  <c r="G3293" i="2"/>
  <c r="G3294" i="2"/>
  <c r="G3295" i="2"/>
  <c r="G3296" i="2"/>
  <c r="G3297" i="2"/>
  <c r="G3298" i="2"/>
  <c r="G3299" i="2"/>
  <c r="G3300" i="2"/>
  <c r="G3301" i="2"/>
  <c r="G3302" i="2"/>
  <c r="G3303" i="2"/>
  <c r="G3304" i="2"/>
  <c r="G3305" i="2"/>
  <c r="G3306" i="2"/>
  <c r="G3307" i="2"/>
  <c r="G3308" i="2"/>
  <c r="G3309" i="2"/>
  <c r="G3310" i="2"/>
  <c r="G3311" i="2"/>
  <c r="G3312" i="2"/>
  <c r="G3313" i="2"/>
  <c r="G3314" i="2"/>
  <c r="G3315" i="2"/>
  <c r="G3316" i="2"/>
  <c r="G3317" i="2"/>
  <c r="G3318" i="2"/>
  <c r="G3319" i="2"/>
  <c r="G3320" i="2"/>
  <c r="G3321" i="2"/>
  <c r="G3322" i="2"/>
  <c r="G3323" i="2"/>
  <c r="G3324" i="2"/>
  <c r="G3325" i="2"/>
  <c r="G3326" i="2"/>
  <c r="G3327" i="2"/>
  <c r="G3328" i="2"/>
  <c r="G3329" i="2"/>
  <c r="G3330" i="2"/>
  <c r="G3331" i="2"/>
  <c r="G3332" i="2"/>
  <c r="G3333" i="2"/>
  <c r="G3334" i="2"/>
  <c r="G3335" i="2"/>
  <c r="G3336" i="2"/>
  <c r="G3337" i="2"/>
  <c r="G3338" i="2"/>
  <c r="G3339" i="2"/>
  <c r="G3340" i="2"/>
  <c r="G3341" i="2"/>
  <c r="G3342" i="2"/>
  <c r="G3343" i="2"/>
  <c r="G3344" i="2"/>
  <c r="G3345" i="2"/>
  <c r="G3346" i="2"/>
  <c r="G3347" i="2"/>
  <c r="G3348" i="2"/>
  <c r="G3349" i="2"/>
  <c r="G3350" i="2"/>
  <c r="G3351" i="2"/>
  <c r="G3352" i="2"/>
  <c r="G3353" i="2"/>
  <c r="G3354" i="2"/>
  <c r="G3355" i="2"/>
  <c r="G3356" i="2"/>
  <c r="G3357" i="2"/>
  <c r="G3358" i="2"/>
  <c r="G3359" i="2"/>
  <c r="G3360" i="2"/>
  <c r="G3361" i="2"/>
  <c r="G3362" i="2"/>
  <c r="G3363" i="2"/>
  <c r="G3364" i="2"/>
  <c r="G3365" i="2"/>
  <c r="G3366" i="2"/>
  <c r="G3367" i="2"/>
  <c r="G3368" i="2"/>
  <c r="G3369" i="2"/>
  <c r="G3370" i="2"/>
  <c r="G3371" i="2"/>
  <c r="G3372" i="2"/>
  <c r="G3373" i="2"/>
  <c r="G3374" i="2"/>
  <c r="G3375" i="2"/>
  <c r="G3376" i="2"/>
  <c r="G3377" i="2"/>
  <c r="G3378" i="2"/>
  <c r="G3379" i="2"/>
  <c r="G3380" i="2"/>
  <c r="G3381" i="2"/>
  <c r="G3382" i="2"/>
  <c r="G3383" i="2"/>
  <c r="G3384" i="2"/>
  <c r="G3385" i="2"/>
  <c r="G3386" i="2"/>
  <c r="G3387" i="2"/>
  <c r="G3388" i="2"/>
  <c r="G3389" i="2"/>
  <c r="G3390" i="2"/>
  <c r="G3391" i="2"/>
  <c r="G3392" i="2"/>
  <c r="G3393" i="2"/>
  <c r="G3394" i="2"/>
  <c r="G3395" i="2"/>
  <c r="G3396" i="2"/>
  <c r="G3397" i="2"/>
  <c r="G3398" i="2"/>
  <c r="G3399" i="2"/>
  <c r="G3400" i="2"/>
  <c r="G3401" i="2"/>
  <c r="G3402" i="2"/>
  <c r="G3403" i="2"/>
  <c r="G3404" i="2"/>
  <c r="G3405" i="2"/>
  <c r="G3406" i="2"/>
  <c r="G3407" i="2"/>
  <c r="G3408" i="2"/>
  <c r="G3409" i="2"/>
  <c r="G3410" i="2"/>
  <c r="G3411" i="2"/>
  <c r="G3412" i="2"/>
  <c r="G3413" i="2"/>
  <c r="G3414" i="2"/>
  <c r="G3415" i="2"/>
  <c r="G3416" i="2"/>
  <c r="G3417" i="2"/>
  <c r="G3418" i="2"/>
  <c r="G3419" i="2"/>
  <c r="G3420" i="2"/>
  <c r="G3421" i="2"/>
  <c r="G3422" i="2"/>
  <c r="G3423" i="2"/>
  <c r="G3424" i="2"/>
  <c r="G3425" i="2"/>
  <c r="G3426" i="2"/>
  <c r="G3427" i="2"/>
  <c r="G3428" i="2"/>
  <c r="G3429" i="2"/>
  <c r="G3430" i="2"/>
  <c r="G3431" i="2"/>
  <c r="G3432" i="2"/>
  <c r="G3433" i="2"/>
  <c r="G3434" i="2"/>
  <c r="G3435" i="2"/>
  <c r="G3436" i="2"/>
  <c r="G3437" i="2"/>
  <c r="G3438" i="2"/>
  <c r="G3439" i="2"/>
  <c r="G3440" i="2"/>
  <c r="G3441" i="2"/>
  <c r="G3442" i="2"/>
  <c r="G3443" i="2"/>
  <c r="G3444" i="2"/>
  <c r="G3445" i="2"/>
  <c r="G3446" i="2"/>
  <c r="G3447" i="2"/>
  <c r="G3448" i="2"/>
  <c r="G3449" i="2"/>
  <c r="G3450" i="2"/>
  <c r="G3451" i="2"/>
  <c r="G3452" i="2"/>
  <c r="G3453" i="2"/>
  <c r="G3454" i="2"/>
  <c r="G3455" i="2"/>
  <c r="G3456" i="2"/>
  <c r="G3457" i="2"/>
  <c r="G3458" i="2"/>
  <c r="G3459" i="2"/>
  <c r="G3460" i="2"/>
  <c r="G3461" i="2"/>
  <c r="G3462" i="2"/>
  <c r="G3463" i="2"/>
  <c r="G3464" i="2"/>
  <c r="G3465" i="2"/>
  <c r="G3466" i="2"/>
  <c r="G3467" i="2"/>
  <c r="G3468" i="2"/>
  <c r="G3469" i="2"/>
  <c r="G3470" i="2"/>
  <c r="G3471" i="2"/>
  <c r="G3472" i="2"/>
  <c r="G3473" i="2"/>
  <c r="G3474" i="2"/>
  <c r="G3475" i="2"/>
  <c r="G3476" i="2"/>
  <c r="G3477" i="2"/>
  <c r="G3478" i="2"/>
  <c r="G3479" i="2"/>
  <c r="G3480" i="2"/>
  <c r="G3481" i="2"/>
  <c r="G3482" i="2"/>
  <c r="G3483" i="2"/>
  <c r="G3484" i="2"/>
  <c r="G3485" i="2"/>
  <c r="G3486" i="2"/>
  <c r="G3487" i="2"/>
  <c r="G3488" i="2"/>
  <c r="G3489" i="2"/>
  <c r="G3490" i="2"/>
  <c r="G3491" i="2"/>
  <c r="G3492" i="2"/>
  <c r="G3493" i="2"/>
  <c r="G3494" i="2"/>
  <c r="G3495" i="2"/>
  <c r="G3496" i="2"/>
  <c r="G3497" i="2"/>
  <c r="G3498" i="2"/>
  <c r="G3499" i="2"/>
  <c r="G3500" i="2"/>
  <c r="G3501" i="2"/>
  <c r="G3502" i="2"/>
  <c r="G3503" i="2"/>
  <c r="G3504" i="2"/>
  <c r="G3505" i="2"/>
  <c r="G3506" i="2"/>
  <c r="G3507" i="2"/>
  <c r="G3508" i="2"/>
  <c r="G3509" i="2"/>
  <c r="G3510" i="2"/>
  <c r="G3511" i="2"/>
  <c r="G3512" i="2"/>
  <c r="G3513" i="2"/>
  <c r="G3514" i="2"/>
  <c r="G3515" i="2"/>
  <c r="G3516" i="2"/>
  <c r="G3517" i="2"/>
  <c r="G3518" i="2"/>
  <c r="G3519" i="2"/>
  <c r="G3520" i="2"/>
  <c r="G3521" i="2"/>
  <c r="G3522" i="2"/>
  <c r="G3523" i="2"/>
  <c r="G3524" i="2"/>
  <c r="G3525" i="2"/>
  <c r="G3526" i="2"/>
  <c r="G3527" i="2"/>
  <c r="G3528" i="2"/>
  <c r="G3529" i="2"/>
  <c r="G3530" i="2"/>
  <c r="G3531" i="2"/>
  <c r="G3532" i="2"/>
  <c r="G3533" i="2"/>
  <c r="G3534" i="2"/>
  <c r="G3535" i="2"/>
  <c r="G3536" i="2"/>
  <c r="G3537" i="2"/>
  <c r="G3538" i="2"/>
  <c r="G3539" i="2"/>
  <c r="G3540" i="2"/>
  <c r="G3541" i="2"/>
  <c r="G3542" i="2"/>
  <c r="G3543" i="2"/>
  <c r="G3544" i="2"/>
  <c r="G3545" i="2"/>
  <c r="G3546" i="2"/>
  <c r="G3547" i="2"/>
  <c r="G3548" i="2"/>
  <c r="G3549" i="2"/>
  <c r="G3550" i="2"/>
  <c r="G3551" i="2"/>
  <c r="G3552" i="2"/>
  <c r="G3553" i="2"/>
  <c r="G3554" i="2"/>
  <c r="G3555" i="2"/>
  <c r="G3556" i="2"/>
  <c r="G3557" i="2"/>
  <c r="G3558" i="2"/>
  <c r="G3559" i="2"/>
  <c r="G3560" i="2"/>
  <c r="G3561" i="2"/>
  <c r="G3562" i="2"/>
  <c r="G3563" i="2"/>
  <c r="G3564" i="2"/>
  <c r="G3565" i="2"/>
  <c r="G3566" i="2"/>
  <c r="G3567" i="2"/>
  <c r="G3568" i="2"/>
  <c r="G3569" i="2"/>
  <c r="G3570" i="2"/>
  <c r="G3571" i="2"/>
  <c r="G3572" i="2"/>
  <c r="G3573" i="2"/>
  <c r="G3574" i="2"/>
  <c r="G3575" i="2"/>
  <c r="G3576" i="2"/>
  <c r="G3577" i="2"/>
  <c r="G3578" i="2"/>
  <c r="G3579" i="2"/>
  <c r="G3580" i="2"/>
  <c r="G3581" i="2"/>
  <c r="G3582" i="2"/>
  <c r="G3583" i="2"/>
  <c r="G3584" i="2"/>
  <c r="G3585" i="2"/>
  <c r="G3586" i="2"/>
  <c r="G3587" i="2"/>
  <c r="G3588" i="2"/>
  <c r="G3589" i="2"/>
  <c r="G3590" i="2"/>
  <c r="G3591" i="2"/>
  <c r="G3592" i="2"/>
  <c r="G3593" i="2"/>
  <c r="G3594" i="2"/>
  <c r="G3595" i="2"/>
  <c r="G3596" i="2"/>
  <c r="G3597" i="2"/>
  <c r="G3598" i="2"/>
  <c r="G3599" i="2"/>
  <c r="G3600" i="2"/>
  <c r="G3601" i="2"/>
  <c r="G3602" i="2"/>
  <c r="G3603" i="2"/>
  <c r="G3604" i="2"/>
  <c r="G3605" i="2"/>
  <c r="G3606" i="2"/>
  <c r="G3607" i="2"/>
  <c r="G3608" i="2"/>
  <c r="G3609" i="2"/>
  <c r="G3610" i="2"/>
  <c r="G3611" i="2"/>
  <c r="G3612" i="2"/>
  <c r="G3613" i="2"/>
  <c r="G3614" i="2"/>
  <c r="G3615" i="2"/>
  <c r="G3616" i="2"/>
  <c r="G3617" i="2"/>
  <c r="G3618" i="2"/>
  <c r="G3619" i="2"/>
  <c r="G3620" i="2"/>
  <c r="G3621" i="2"/>
  <c r="G3622" i="2"/>
  <c r="G3623" i="2"/>
  <c r="G3624" i="2"/>
  <c r="G3625" i="2"/>
  <c r="G3626" i="2"/>
  <c r="G3627" i="2"/>
  <c r="G3628" i="2"/>
  <c r="G3629" i="2"/>
  <c r="G3630" i="2"/>
  <c r="G3631" i="2"/>
  <c r="G3632" i="2"/>
  <c r="G3633" i="2"/>
  <c r="G3634" i="2"/>
  <c r="G3635" i="2"/>
  <c r="G3636" i="2"/>
  <c r="G3637" i="2"/>
  <c r="G3638" i="2"/>
  <c r="G3639" i="2"/>
  <c r="G3640" i="2"/>
  <c r="G3641" i="2"/>
  <c r="G3642" i="2"/>
  <c r="G3643" i="2"/>
  <c r="G3644" i="2"/>
  <c r="G3645" i="2"/>
  <c r="G3646" i="2"/>
  <c r="G3647" i="2"/>
  <c r="G3648" i="2"/>
  <c r="G3649" i="2"/>
  <c r="G3650" i="2"/>
  <c r="G3651" i="2"/>
  <c r="G3652" i="2"/>
  <c r="G3653" i="2"/>
  <c r="G3654" i="2"/>
  <c r="G3655" i="2"/>
  <c r="G3656" i="2"/>
  <c r="G3657" i="2"/>
  <c r="G3658" i="2"/>
  <c r="G3659" i="2"/>
  <c r="G3660" i="2"/>
  <c r="G3661" i="2"/>
  <c r="G3662" i="2"/>
  <c r="G3663" i="2"/>
  <c r="G3664" i="2"/>
  <c r="G3665" i="2"/>
  <c r="G3666" i="2"/>
  <c r="G3667" i="2"/>
  <c r="G3668" i="2"/>
  <c r="G3669" i="2"/>
  <c r="G3670" i="2"/>
  <c r="G3671" i="2"/>
  <c r="G3672" i="2"/>
  <c r="G3673" i="2"/>
  <c r="G3674" i="2"/>
  <c r="G3675" i="2"/>
  <c r="G3676" i="2"/>
  <c r="G3677" i="2"/>
  <c r="G3678" i="2"/>
  <c r="G3679" i="2"/>
  <c r="G3680" i="2"/>
  <c r="G3681" i="2"/>
  <c r="G3682" i="2"/>
  <c r="G3683" i="2"/>
  <c r="G3684" i="2"/>
  <c r="G3685" i="2"/>
  <c r="G3686" i="2"/>
  <c r="G3687" i="2"/>
  <c r="G3688" i="2"/>
  <c r="G3689" i="2"/>
  <c r="G3690" i="2"/>
  <c r="G3691" i="2"/>
  <c r="G3692" i="2"/>
  <c r="G3693" i="2"/>
  <c r="G3694" i="2"/>
  <c r="G3695" i="2"/>
  <c r="G3696" i="2"/>
  <c r="G3697" i="2"/>
  <c r="G3698" i="2"/>
  <c r="G3699" i="2"/>
  <c r="G3700" i="2"/>
  <c r="G3701" i="2"/>
  <c r="G3702" i="2"/>
  <c r="G3703" i="2"/>
  <c r="G3704" i="2"/>
  <c r="G3705" i="2"/>
  <c r="G3706" i="2"/>
  <c r="G3707" i="2"/>
  <c r="G3708" i="2"/>
  <c r="G3709" i="2"/>
  <c r="G3710" i="2"/>
  <c r="G3711" i="2"/>
  <c r="G3712" i="2"/>
  <c r="G3713" i="2"/>
  <c r="G3714" i="2"/>
  <c r="G3715" i="2"/>
  <c r="G3716" i="2"/>
  <c r="G3717" i="2"/>
  <c r="G3718" i="2"/>
  <c r="G3719" i="2"/>
  <c r="G3720" i="2"/>
  <c r="G3721" i="2"/>
  <c r="G3722" i="2"/>
  <c r="G3723" i="2"/>
  <c r="G3724" i="2"/>
  <c r="G3725" i="2"/>
  <c r="G3726" i="2"/>
  <c r="G3727" i="2"/>
  <c r="G3728" i="2"/>
  <c r="G3729" i="2"/>
  <c r="G3730" i="2"/>
  <c r="G3731" i="2"/>
  <c r="G3732" i="2"/>
  <c r="G3733" i="2"/>
  <c r="G3734" i="2"/>
  <c r="G3735" i="2"/>
  <c r="G3736" i="2"/>
  <c r="G3737" i="2"/>
  <c r="G3738" i="2"/>
  <c r="G3739" i="2"/>
  <c r="G3740" i="2"/>
  <c r="G3741" i="2"/>
  <c r="G3742" i="2"/>
  <c r="G3743" i="2"/>
  <c r="G3744" i="2"/>
  <c r="G3745" i="2"/>
  <c r="G3746" i="2"/>
  <c r="G3747" i="2"/>
  <c r="G3748" i="2"/>
  <c r="G3749" i="2"/>
  <c r="G3750" i="2"/>
  <c r="G3751" i="2"/>
  <c r="G3752" i="2"/>
  <c r="G3753" i="2"/>
  <c r="G3754" i="2"/>
  <c r="G3755" i="2"/>
  <c r="G3756" i="2"/>
  <c r="G3757" i="2"/>
  <c r="G3758" i="2"/>
  <c r="G3759" i="2"/>
  <c r="G3760" i="2"/>
  <c r="G3761" i="2"/>
  <c r="G3762" i="2"/>
  <c r="G3763" i="2"/>
  <c r="G3764" i="2"/>
  <c r="G3765" i="2"/>
  <c r="G3766" i="2"/>
  <c r="G3767" i="2"/>
  <c r="G3768" i="2"/>
  <c r="G3769" i="2"/>
  <c r="G3770" i="2"/>
  <c r="G3771" i="2"/>
  <c r="G3772" i="2"/>
  <c r="G3773" i="2"/>
  <c r="G3774" i="2"/>
  <c r="G3775" i="2"/>
  <c r="G3776" i="2"/>
  <c r="G3777" i="2"/>
  <c r="G3778" i="2"/>
  <c r="G3779" i="2"/>
  <c r="G3780" i="2"/>
  <c r="G3781" i="2"/>
  <c r="G3782" i="2"/>
  <c r="G3783" i="2"/>
  <c r="G3784" i="2"/>
  <c r="G3785" i="2"/>
  <c r="G3786" i="2"/>
  <c r="G3787" i="2"/>
  <c r="G3788" i="2"/>
  <c r="G3789" i="2"/>
  <c r="G3790" i="2"/>
  <c r="G3791" i="2"/>
  <c r="G3792" i="2"/>
  <c r="G3793" i="2"/>
  <c r="G3794" i="2"/>
  <c r="G3795" i="2"/>
  <c r="G3796" i="2"/>
  <c r="G3797" i="2"/>
  <c r="G3798" i="2"/>
  <c r="G3799" i="2"/>
  <c r="G3800" i="2"/>
  <c r="G3801" i="2"/>
  <c r="G3802" i="2"/>
  <c r="G3803" i="2"/>
  <c r="G3804" i="2"/>
  <c r="G3805" i="2"/>
  <c r="G3806" i="2"/>
  <c r="G3807" i="2"/>
  <c r="G3808" i="2"/>
  <c r="G3809" i="2"/>
  <c r="G3810" i="2"/>
  <c r="G3811" i="2"/>
  <c r="G3812" i="2"/>
  <c r="G3813" i="2"/>
  <c r="G3814" i="2"/>
  <c r="G3815" i="2"/>
  <c r="G3816" i="2"/>
  <c r="G3817" i="2"/>
  <c r="G3818" i="2"/>
  <c r="G3819" i="2"/>
  <c r="G3820" i="2"/>
  <c r="G3821" i="2"/>
  <c r="G3822" i="2"/>
  <c r="G3823" i="2"/>
  <c r="G3824" i="2"/>
  <c r="G3825" i="2"/>
  <c r="G3826" i="2"/>
  <c r="G3827" i="2"/>
  <c r="G3828" i="2"/>
  <c r="G3829" i="2"/>
  <c r="G3830" i="2"/>
  <c r="G3831" i="2"/>
  <c r="G3832" i="2"/>
  <c r="G3833" i="2"/>
  <c r="G3834" i="2"/>
  <c r="G3835" i="2"/>
  <c r="G3836" i="2"/>
  <c r="G3837" i="2"/>
  <c r="G3838" i="2"/>
  <c r="G3839" i="2"/>
  <c r="G3840" i="2"/>
  <c r="G3841" i="2"/>
  <c r="G3842" i="2"/>
  <c r="G3843" i="2"/>
  <c r="G3844" i="2"/>
  <c r="G3845" i="2"/>
  <c r="G3846" i="2"/>
  <c r="G3847" i="2"/>
  <c r="G3848" i="2"/>
  <c r="G3849" i="2"/>
  <c r="G3850" i="2"/>
  <c r="G3851" i="2"/>
  <c r="G3852" i="2"/>
  <c r="G3853" i="2"/>
  <c r="G3854" i="2"/>
  <c r="G3855" i="2"/>
  <c r="G3856" i="2"/>
  <c r="G3857" i="2"/>
  <c r="G3858" i="2"/>
  <c r="G3859" i="2"/>
  <c r="G3860" i="2"/>
  <c r="G3861" i="2"/>
  <c r="G3862" i="2"/>
  <c r="G3863" i="2"/>
  <c r="G3864" i="2"/>
  <c r="G3865" i="2"/>
  <c r="G3866" i="2"/>
  <c r="G3867" i="2"/>
  <c r="G3868" i="2"/>
  <c r="G3869" i="2"/>
  <c r="G3870" i="2"/>
  <c r="G3871" i="2"/>
  <c r="G3872" i="2"/>
  <c r="G3873" i="2"/>
  <c r="G3874" i="2"/>
  <c r="G3875" i="2"/>
  <c r="G3876" i="2"/>
  <c r="G3877" i="2"/>
  <c r="G3878" i="2"/>
  <c r="G3879" i="2"/>
  <c r="G3880" i="2"/>
  <c r="G3881" i="2"/>
  <c r="G3882" i="2"/>
  <c r="G3883" i="2"/>
  <c r="G3884" i="2"/>
  <c r="G3885" i="2"/>
  <c r="G3886" i="2"/>
  <c r="G3887" i="2"/>
  <c r="G3888" i="2"/>
  <c r="G3889" i="2"/>
  <c r="G3890" i="2"/>
  <c r="G3891" i="2"/>
  <c r="G3892" i="2"/>
  <c r="G3893" i="2"/>
  <c r="G3894" i="2"/>
  <c r="G3895" i="2"/>
  <c r="G3896" i="2"/>
  <c r="G3897" i="2"/>
  <c r="G3898" i="2"/>
  <c r="G3899" i="2"/>
  <c r="G3900" i="2"/>
  <c r="G3901" i="2"/>
  <c r="G3902" i="2"/>
  <c r="G3903" i="2"/>
  <c r="G3904" i="2"/>
  <c r="G3905" i="2"/>
  <c r="G3906" i="2"/>
  <c r="G3907" i="2"/>
  <c r="G3908" i="2"/>
  <c r="G3909" i="2"/>
  <c r="G3910" i="2"/>
  <c r="G3911" i="2"/>
  <c r="G3912" i="2"/>
  <c r="G3913" i="2"/>
  <c r="G3914" i="2"/>
  <c r="G3915" i="2"/>
  <c r="G3916" i="2"/>
  <c r="G3917" i="2"/>
  <c r="G3918" i="2"/>
  <c r="G3919" i="2"/>
  <c r="G3920" i="2"/>
  <c r="G3921" i="2"/>
  <c r="G3922" i="2"/>
  <c r="G3923" i="2"/>
  <c r="G3924" i="2"/>
  <c r="G3925" i="2"/>
  <c r="G3926" i="2"/>
  <c r="G3927" i="2"/>
  <c r="G3928" i="2"/>
  <c r="G3929" i="2"/>
  <c r="G3930" i="2"/>
  <c r="G3931" i="2"/>
  <c r="G3932" i="2"/>
  <c r="G3933" i="2"/>
  <c r="G3934" i="2"/>
  <c r="G3935" i="2"/>
  <c r="G3936" i="2"/>
  <c r="G3937" i="2"/>
  <c r="G3938" i="2"/>
  <c r="G3939" i="2"/>
  <c r="G3940" i="2"/>
  <c r="G3941" i="2"/>
  <c r="G3942" i="2"/>
  <c r="G3943" i="2"/>
  <c r="G3944" i="2"/>
  <c r="G3945" i="2"/>
  <c r="G3946" i="2"/>
  <c r="G3947" i="2"/>
  <c r="G3948" i="2"/>
  <c r="G3949" i="2"/>
  <c r="G3950" i="2"/>
  <c r="G3951" i="2"/>
  <c r="G3952" i="2"/>
  <c r="G3953" i="2"/>
  <c r="G3954" i="2"/>
  <c r="G3955" i="2"/>
  <c r="G3956" i="2"/>
  <c r="G3957" i="2"/>
  <c r="G3958" i="2"/>
  <c r="G3959" i="2"/>
  <c r="G3960" i="2"/>
  <c r="G3961" i="2"/>
  <c r="G3962" i="2"/>
  <c r="G3963" i="2"/>
  <c r="G3964" i="2"/>
  <c r="G3965" i="2"/>
  <c r="G3966" i="2"/>
  <c r="G3967" i="2"/>
  <c r="G3968" i="2"/>
  <c r="G3969" i="2"/>
  <c r="G3970" i="2"/>
  <c r="G3971" i="2"/>
  <c r="G3972" i="2"/>
  <c r="G3973" i="2"/>
  <c r="G3974" i="2"/>
  <c r="G3975" i="2"/>
  <c r="G3976" i="2"/>
  <c r="G3977" i="2"/>
  <c r="G3978" i="2"/>
  <c r="G3979" i="2"/>
  <c r="G3980" i="2"/>
  <c r="G3981" i="2"/>
  <c r="G3982" i="2"/>
  <c r="G3983" i="2"/>
  <c r="G3984" i="2"/>
  <c r="G3985" i="2"/>
  <c r="G3986" i="2"/>
  <c r="G3987" i="2"/>
  <c r="G3988" i="2"/>
  <c r="G3989" i="2"/>
  <c r="G3990" i="2"/>
  <c r="G3991" i="2"/>
  <c r="G3992" i="2"/>
  <c r="G3993" i="2"/>
  <c r="G3994" i="2"/>
  <c r="G3995" i="2"/>
  <c r="G3996" i="2"/>
  <c r="G3997" i="2"/>
  <c r="G3998" i="2"/>
  <c r="G3999" i="2"/>
  <c r="G4000" i="2"/>
  <c r="G4001" i="2"/>
  <c r="G4002" i="2"/>
  <c r="G4003" i="2"/>
  <c r="G4004" i="2"/>
  <c r="G4005" i="2"/>
  <c r="G4006" i="2"/>
  <c r="G4007" i="2"/>
  <c r="G4008" i="2"/>
  <c r="G4009" i="2"/>
  <c r="G4010" i="2"/>
  <c r="G4011" i="2"/>
  <c r="G4012" i="2"/>
  <c r="G4013" i="2"/>
  <c r="G4014" i="2"/>
  <c r="G4015" i="2"/>
  <c r="G4016" i="2"/>
  <c r="G4017" i="2"/>
  <c r="G4018" i="2"/>
  <c r="G4019" i="2"/>
  <c r="G4020" i="2"/>
  <c r="G4021" i="2"/>
  <c r="G4022" i="2"/>
  <c r="G4023" i="2"/>
  <c r="G4024" i="2"/>
  <c r="G4025" i="2"/>
  <c r="G4026" i="2"/>
  <c r="G4027" i="2"/>
  <c r="G4028" i="2"/>
  <c r="G4029" i="2"/>
  <c r="G4030" i="2"/>
  <c r="G4031" i="2"/>
  <c r="G4032" i="2"/>
  <c r="G4033" i="2"/>
  <c r="G4034" i="2"/>
  <c r="G4035" i="2"/>
  <c r="G4036" i="2"/>
  <c r="G4037" i="2"/>
  <c r="G4038" i="2"/>
  <c r="G4039" i="2"/>
  <c r="G4040" i="2"/>
  <c r="G4041" i="2"/>
  <c r="G4042" i="2"/>
  <c r="G4043" i="2"/>
  <c r="G4044" i="2"/>
  <c r="G4045" i="2"/>
  <c r="G4046" i="2"/>
  <c r="G4047" i="2"/>
  <c r="G4048" i="2"/>
  <c r="G4049" i="2"/>
  <c r="G4050" i="2"/>
  <c r="G4051" i="2"/>
  <c r="G4052" i="2"/>
  <c r="G4053" i="2"/>
  <c r="G4054" i="2"/>
  <c r="G4055" i="2"/>
  <c r="G4056" i="2"/>
  <c r="G4057" i="2"/>
  <c r="G4058" i="2"/>
  <c r="G4059" i="2"/>
  <c r="G4060" i="2"/>
  <c r="G4061" i="2"/>
  <c r="G4062" i="2"/>
  <c r="G4063" i="2"/>
  <c r="G4064" i="2"/>
  <c r="G4065" i="2"/>
  <c r="G4066" i="2"/>
  <c r="G4067" i="2"/>
  <c r="G4068" i="2"/>
  <c r="G4069" i="2"/>
  <c r="G4070" i="2"/>
  <c r="G4071" i="2"/>
  <c r="G4072" i="2"/>
  <c r="G4073" i="2"/>
  <c r="G4074" i="2"/>
  <c r="G4075" i="2"/>
  <c r="G4076" i="2"/>
  <c r="G4077" i="2"/>
  <c r="G4078" i="2"/>
  <c r="G4079" i="2"/>
  <c r="G4080" i="2"/>
  <c r="G4081" i="2"/>
  <c r="G4082" i="2"/>
  <c r="G4083" i="2"/>
  <c r="G4084" i="2"/>
  <c r="G4085" i="2"/>
  <c r="G4086" i="2"/>
  <c r="G4087" i="2"/>
  <c r="G4088" i="2"/>
  <c r="G4089" i="2"/>
  <c r="G4090" i="2"/>
  <c r="G4091" i="2"/>
  <c r="G4092" i="2"/>
  <c r="G4093" i="2"/>
  <c r="G4094" i="2"/>
  <c r="G4095" i="2"/>
  <c r="G4096" i="2"/>
  <c r="G4097" i="2"/>
  <c r="G4098" i="2"/>
  <c r="G4099" i="2"/>
  <c r="G4100" i="2"/>
  <c r="G4101" i="2"/>
  <c r="G4102" i="2"/>
  <c r="G4103" i="2"/>
  <c r="G4104" i="2"/>
  <c r="G4105" i="2"/>
  <c r="G4106" i="2"/>
  <c r="G4107" i="2"/>
  <c r="G4108" i="2"/>
  <c r="G4109" i="2"/>
  <c r="G4110" i="2"/>
  <c r="G4111" i="2"/>
  <c r="G4112" i="2"/>
  <c r="G4113" i="2"/>
  <c r="G4114" i="2"/>
  <c r="G4115" i="2"/>
  <c r="G4116" i="2"/>
  <c r="G4117" i="2"/>
  <c r="G4118" i="2"/>
  <c r="G4119" i="2"/>
  <c r="G4120" i="2"/>
  <c r="G4121" i="2"/>
  <c r="G4122" i="2"/>
  <c r="G4123" i="2"/>
  <c r="G4124" i="2"/>
  <c r="G4125" i="2"/>
  <c r="G4126" i="2"/>
  <c r="G4127" i="2"/>
  <c r="G4128" i="2"/>
  <c r="G4129" i="2"/>
  <c r="G4130" i="2"/>
  <c r="G4131" i="2"/>
  <c r="G4132" i="2"/>
  <c r="G4133" i="2"/>
  <c r="G4134" i="2"/>
  <c r="G4135" i="2"/>
  <c r="G4136" i="2"/>
  <c r="G4137" i="2"/>
  <c r="G4138" i="2"/>
  <c r="G4139" i="2"/>
  <c r="G4140" i="2"/>
  <c r="G4141" i="2"/>
  <c r="G4142" i="2"/>
  <c r="G4143" i="2"/>
  <c r="G4144" i="2"/>
  <c r="G4145" i="2"/>
  <c r="G4146" i="2"/>
  <c r="G4147" i="2"/>
  <c r="G4148" i="2"/>
  <c r="G4149" i="2"/>
  <c r="G4150" i="2"/>
  <c r="G4151" i="2"/>
  <c r="G4152" i="2"/>
  <c r="G4153" i="2"/>
  <c r="G4154" i="2"/>
  <c r="G4155" i="2"/>
  <c r="G4156" i="2"/>
  <c r="G4157" i="2"/>
  <c r="G4158" i="2"/>
  <c r="G4159" i="2"/>
  <c r="G4160" i="2"/>
  <c r="G4161" i="2"/>
  <c r="G4162" i="2"/>
  <c r="G4163" i="2"/>
  <c r="G4164" i="2"/>
  <c r="G4165" i="2"/>
  <c r="G4166" i="2"/>
  <c r="G4167" i="2"/>
  <c r="G4168" i="2"/>
  <c r="G4169" i="2"/>
  <c r="G4170" i="2"/>
  <c r="G4171" i="2"/>
  <c r="G4172" i="2"/>
  <c r="G4173" i="2"/>
  <c r="G4174" i="2"/>
  <c r="G4175" i="2"/>
  <c r="G4176" i="2"/>
  <c r="G4177" i="2"/>
  <c r="G4178" i="2"/>
  <c r="G4179" i="2"/>
  <c r="G4180" i="2"/>
  <c r="G4181" i="2"/>
  <c r="G4182" i="2"/>
  <c r="G4183" i="2"/>
  <c r="G4184" i="2"/>
  <c r="G4185" i="2"/>
  <c r="G4186" i="2"/>
  <c r="G4187" i="2"/>
  <c r="G4188" i="2"/>
  <c r="G4189" i="2"/>
  <c r="G4190" i="2"/>
  <c r="G4191" i="2"/>
  <c r="G4192" i="2"/>
  <c r="G4193" i="2"/>
  <c r="G4194" i="2"/>
  <c r="G4195" i="2"/>
  <c r="G4196" i="2"/>
  <c r="G4197" i="2"/>
  <c r="G4198" i="2"/>
  <c r="G4199" i="2"/>
  <c r="G4200" i="2"/>
  <c r="G4201" i="2"/>
  <c r="G4202" i="2"/>
  <c r="G4203" i="2"/>
  <c r="G4204" i="2"/>
  <c r="G4205" i="2"/>
  <c r="G4206" i="2"/>
  <c r="G4207" i="2"/>
  <c r="G4208" i="2"/>
  <c r="G4209" i="2"/>
  <c r="G4210" i="2"/>
  <c r="G4211" i="2"/>
  <c r="G4212" i="2"/>
  <c r="G4213" i="2"/>
  <c r="G4214" i="2"/>
  <c r="G4215" i="2"/>
  <c r="G4216" i="2"/>
  <c r="G4217" i="2"/>
  <c r="G4218" i="2"/>
  <c r="G4219" i="2"/>
  <c r="G4220" i="2"/>
  <c r="G4221" i="2"/>
  <c r="G4222" i="2"/>
  <c r="G4223" i="2"/>
  <c r="G4224" i="2"/>
  <c r="G4225" i="2"/>
  <c r="G4226" i="2"/>
  <c r="G4227" i="2"/>
  <c r="G4228" i="2"/>
  <c r="G4229" i="2"/>
  <c r="G4230" i="2"/>
  <c r="G4231" i="2"/>
  <c r="G4232" i="2"/>
  <c r="G4233" i="2"/>
  <c r="G4234" i="2"/>
  <c r="G4235" i="2"/>
  <c r="G4236" i="2"/>
  <c r="G4237" i="2"/>
  <c r="G4238" i="2"/>
  <c r="G4239" i="2"/>
  <c r="G4240" i="2"/>
  <c r="G4241" i="2"/>
  <c r="G4242" i="2"/>
  <c r="G4243" i="2"/>
  <c r="G4244" i="2"/>
  <c r="G4245" i="2"/>
  <c r="G4246" i="2"/>
  <c r="G4247" i="2"/>
  <c r="G4248" i="2"/>
  <c r="G4249" i="2"/>
  <c r="G4250" i="2"/>
  <c r="G4251" i="2"/>
  <c r="G4252" i="2"/>
  <c r="G4253" i="2"/>
  <c r="G4254" i="2"/>
  <c r="G4255" i="2"/>
  <c r="G4256" i="2"/>
  <c r="G4257" i="2"/>
  <c r="G4258" i="2"/>
  <c r="G4259" i="2"/>
  <c r="G4260" i="2"/>
  <c r="G4261" i="2"/>
  <c r="G4262" i="2"/>
  <c r="G4263" i="2"/>
  <c r="G4264" i="2"/>
  <c r="G4265" i="2"/>
  <c r="G4266" i="2"/>
  <c r="G4267" i="2"/>
  <c r="G4268" i="2"/>
  <c r="G4269" i="2"/>
  <c r="G4270" i="2"/>
  <c r="G4271" i="2"/>
  <c r="G4272" i="2"/>
  <c r="G4273" i="2"/>
  <c r="G4274" i="2"/>
  <c r="G4275" i="2"/>
  <c r="G4276" i="2"/>
  <c r="G4277" i="2"/>
  <c r="G4278" i="2"/>
  <c r="G4279" i="2"/>
  <c r="G4280" i="2"/>
  <c r="G4281" i="2"/>
  <c r="G4282" i="2"/>
  <c r="G4283" i="2"/>
  <c r="G4284" i="2"/>
  <c r="G4285" i="2"/>
  <c r="G4286" i="2"/>
  <c r="G4287" i="2"/>
  <c r="G4288" i="2"/>
  <c r="G4289" i="2"/>
  <c r="G4290" i="2"/>
  <c r="G4291" i="2"/>
  <c r="G4292" i="2"/>
  <c r="G4293" i="2"/>
  <c r="G4294" i="2"/>
  <c r="G4295" i="2"/>
  <c r="G4296" i="2"/>
  <c r="G4297" i="2"/>
  <c r="G4298" i="2"/>
  <c r="G4299" i="2"/>
  <c r="G4300" i="2"/>
  <c r="G4301" i="2"/>
  <c r="G4302" i="2"/>
  <c r="G4303" i="2"/>
  <c r="G4304" i="2"/>
  <c r="G4305" i="2"/>
  <c r="G4306" i="2"/>
  <c r="G4307" i="2"/>
  <c r="G4308" i="2"/>
  <c r="G4309" i="2"/>
  <c r="G4310" i="2"/>
  <c r="G4311" i="2"/>
  <c r="G4312" i="2"/>
  <c r="G4313" i="2"/>
  <c r="G4314" i="2"/>
  <c r="G4315" i="2"/>
  <c r="G4316" i="2"/>
  <c r="G4317" i="2"/>
  <c r="G4318" i="2"/>
  <c r="G4319" i="2"/>
  <c r="G4320" i="2"/>
  <c r="G4321" i="2"/>
  <c r="G4322" i="2"/>
  <c r="G4323" i="2"/>
  <c r="G4324" i="2"/>
  <c r="G4325" i="2"/>
  <c r="G4326" i="2"/>
  <c r="G4327" i="2"/>
  <c r="G4328" i="2"/>
  <c r="G4329" i="2"/>
  <c r="G4330" i="2"/>
  <c r="G4331" i="2"/>
  <c r="G4332" i="2"/>
  <c r="G4333" i="2"/>
  <c r="G4334" i="2"/>
  <c r="G4335" i="2"/>
  <c r="G4336" i="2"/>
  <c r="G4337" i="2"/>
  <c r="G4338" i="2"/>
  <c r="G4339" i="2"/>
  <c r="G4340" i="2"/>
  <c r="G4341" i="2"/>
  <c r="G4342" i="2"/>
  <c r="G4343" i="2"/>
  <c r="G4344" i="2"/>
  <c r="G4345" i="2"/>
  <c r="G4346" i="2"/>
  <c r="G4347" i="2"/>
  <c r="G4348" i="2"/>
  <c r="G4349" i="2"/>
  <c r="G4350" i="2"/>
  <c r="G4351" i="2"/>
  <c r="G4352" i="2"/>
  <c r="G4353" i="2"/>
  <c r="G4354" i="2"/>
  <c r="G4355" i="2"/>
  <c r="G4356" i="2"/>
  <c r="G4357" i="2"/>
  <c r="G4358" i="2"/>
  <c r="G4359" i="2"/>
  <c r="G4360" i="2"/>
  <c r="G4361" i="2"/>
  <c r="G4362" i="2"/>
  <c r="G4363" i="2"/>
  <c r="G4364" i="2"/>
  <c r="G4365" i="2"/>
  <c r="G4366" i="2"/>
  <c r="G4367" i="2"/>
  <c r="G4368" i="2"/>
  <c r="G4369" i="2"/>
  <c r="G4370" i="2"/>
  <c r="G4371" i="2"/>
  <c r="G4372" i="2"/>
  <c r="G4373" i="2"/>
  <c r="G4374" i="2"/>
  <c r="G4375" i="2"/>
  <c r="G4376" i="2"/>
  <c r="G4377" i="2"/>
  <c r="G4378" i="2"/>
  <c r="G4379" i="2"/>
  <c r="G4380" i="2"/>
  <c r="G4381" i="2"/>
  <c r="G4382" i="2"/>
  <c r="G4383" i="2"/>
  <c r="G4384" i="2"/>
  <c r="G4385" i="2"/>
  <c r="G4386" i="2"/>
  <c r="G4387" i="2"/>
  <c r="G4388" i="2"/>
  <c r="G4389" i="2"/>
  <c r="G4390" i="2"/>
  <c r="G4391" i="2"/>
  <c r="G4392" i="2"/>
  <c r="G4393" i="2"/>
  <c r="G4394" i="2"/>
  <c r="G4395" i="2"/>
  <c r="G4396" i="2"/>
  <c r="G4397" i="2"/>
  <c r="G4398" i="2"/>
  <c r="G4399" i="2"/>
  <c r="G4400" i="2"/>
  <c r="G4401" i="2"/>
  <c r="G4402" i="2"/>
  <c r="G4403" i="2"/>
  <c r="G4404" i="2"/>
  <c r="G4405" i="2"/>
  <c r="G4406" i="2"/>
  <c r="G4407" i="2"/>
  <c r="G4408" i="2"/>
  <c r="G4409" i="2"/>
  <c r="G4410" i="2"/>
  <c r="G4411" i="2"/>
  <c r="G4412" i="2"/>
  <c r="G4413" i="2"/>
  <c r="G4414" i="2"/>
  <c r="G4415" i="2"/>
  <c r="G4416" i="2"/>
  <c r="G4417" i="2"/>
  <c r="G4418" i="2"/>
  <c r="G4419" i="2"/>
  <c r="G4420" i="2"/>
  <c r="G4421" i="2"/>
  <c r="G4422" i="2"/>
  <c r="G4423" i="2"/>
  <c r="G4424" i="2"/>
  <c r="G4425" i="2"/>
  <c r="G4426" i="2"/>
  <c r="G4427" i="2"/>
  <c r="G4428" i="2"/>
  <c r="G4429" i="2"/>
  <c r="G4430" i="2"/>
  <c r="G4431" i="2"/>
  <c r="G4432" i="2"/>
  <c r="G4433" i="2"/>
  <c r="G4434" i="2"/>
  <c r="G4435" i="2"/>
  <c r="G4436" i="2"/>
  <c r="G4437" i="2"/>
  <c r="G4438" i="2"/>
  <c r="G4439" i="2"/>
  <c r="G4440" i="2"/>
  <c r="G4441" i="2"/>
  <c r="G4442" i="2"/>
  <c r="G4443" i="2"/>
  <c r="G4444" i="2"/>
  <c r="G4445" i="2"/>
  <c r="G4446" i="2"/>
  <c r="G4447" i="2"/>
  <c r="G4448" i="2"/>
  <c r="G4449" i="2"/>
  <c r="G4450" i="2"/>
  <c r="G4451" i="2"/>
  <c r="G4452" i="2"/>
  <c r="G4453" i="2"/>
  <c r="G4454" i="2"/>
  <c r="G4455" i="2"/>
  <c r="G4456" i="2"/>
  <c r="G4457" i="2"/>
  <c r="G4458" i="2"/>
  <c r="G4459" i="2"/>
  <c r="G4460" i="2"/>
  <c r="G4461" i="2"/>
  <c r="G4462" i="2"/>
  <c r="G4463" i="2"/>
  <c r="G4464" i="2"/>
  <c r="G4465" i="2"/>
  <c r="G4466" i="2"/>
  <c r="G4467" i="2"/>
  <c r="G4468" i="2"/>
  <c r="G4469" i="2"/>
  <c r="G4470" i="2"/>
  <c r="G4471" i="2"/>
  <c r="G4472" i="2"/>
  <c r="G4473" i="2"/>
  <c r="G4474" i="2"/>
  <c r="G4475" i="2"/>
  <c r="G4476" i="2"/>
  <c r="G4477" i="2"/>
  <c r="G4478" i="2"/>
  <c r="G4479" i="2"/>
  <c r="G4480" i="2"/>
  <c r="G4481" i="2"/>
  <c r="G4482" i="2"/>
  <c r="G4483" i="2"/>
  <c r="G4484" i="2"/>
  <c r="G4485" i="2"/>
  <c r="G4486" i="2"/>
  <c r="G4487" i="2"/>
  <c r="G4488" i="2"/>
  <c r="G4489" i="2"/>
  <c r="G4490" i="2"/>
  <c r="G4491" i="2"/>
  <c r="G4492" i="2"/>
  <c r="G4493" i="2"/>
  <c r="G4494" i="2"/>
  <c r="G4495" i="2"/>
  <c r="G4496" i="2"/>
  <c r="G4497" i="2"/>
  <c r="G4498" i="2"/>
  <c r="G4499" i="2"/>
  <c r="G4500" i="2"/>
  <c r="G4501" i="2"/>
  <c r="G4502" i="2"/>
  <c r="G4503" i="2"/>
  <c r="G4504" i="2"/>
  <c r="G4505" i="2"/>
  <c r="G4506" i="2"/>
  <c r="G4507" i="2"/>
  <c r="G4508" i="2"/>
  <c r="G4509" i="2"/>
  <c r="G4510" i="2"/>
  <c r="G4511" i="2"/>
  <c r="G4512" i="2"/>
  <c r="G4513" i="2"/>
  <c r="G4514" i="2"/>
  <c r="G4515" i="2"/>
  <c r="G4516" i="2"/>
  <c r="G4517" i="2"/>
  <c r="G4518" i="2"/>
  <c r="G4519" i="2"/>
  <c r="G4520" i="2"/>
  <c r="G4521" i="2"/>
  <c r="G4522" i="2"/>
  <c r="G4523" i="2"/>
  <c r="G4524" i="2"/>
  <c r="G4525" i="2"/>
  <c r="G4526" i="2"/>
  <c r="G4527" i="2"/>
  <c r="G4528" i="2"/>
  <c r="G4529" i="2"/>
  <c r="G4530" i="2"/>
  <c r="G4531" i="2"/>
  <c r="G4532" i="2"/>
  <c r="G4533" i="2"/>
  <c r="G4534" i="2"/>
  <c r="G4535" i="2"/>
  <c r="G4536" i="2"/>
  <c r="G4537" i="2"/>
  <c r="G4538" i="2"/>
  <c r="G4539" i="2"/>
  <c r="G4540" i="2"/>
  <c r="G4541" i="2"/>
  <c r="G4542" i="2"/>
  <c r="G4543" i="2"/>
  <c r="G4544" i="2"/>
  <c r="G4545" i="2"/>
  <c r="G4546" i="2"/>
  <c r="G4547" i="2"/>
  <c r="G4548" i="2"/>
  <c r="G4549" i="2"/>
  <c r="G4550" i="2"/>
  <c r="G4551" i="2"/>
  <c r="G4552" i="2"/>
  <c r="G4553" i="2"/>
  <c r="G4554" i="2"/>
  <c r="G4555" i="2"/>
  <c r="G4556" i="2"/>
  <c r="G4557" i="2"/>
  <c r="G4558" i="2"/>
  <c r="G4559" i="2"/>
  <c r="G4560" i="2"/>
  <c r="G4561" i="2"/>
  <c r="G4562" i="2"/>
  <c r="G4563" i="2"/>
  <c r="G4564" i="2"/>
  <c r="G4565" i="2"/>
  <c r="G4566" i="2"/>
  <c r="G4567" i="2"/>
  <c r="G4568" i="2"/>
  <c r="G4569" i="2"/>
  <c r="G4570" i="2"/>
  <c r="G4571" i="2"/>
  <c r="G4572" i="2"/>
  <c r="G4573" i="2"/>
  <c r="G4574" i="2"/>
  <c r="G4575" i="2"/>
  <c r="G4576" i="2"/>
  <c r="G4577" i="2"/>
  <c r="G4578" i="2"/>
  <c r="G4579" i="2"/>
  <c r="G4580" i="2"/>
  <c r="G4581" i="2"/>
  <c r="G4582" i="2"/>
  <c r="G4583" i="2"/>
  <c r="G4584" i="2"/>
  <c r="G4585" i="2"/>
  <c r="G4586" i="2"/>
  <c r="G4587" i="2"/>
  <c r="G4588" i="2"/>
  <c r="G4589" i="2"/>
  <c r="G4590" i="2"/>
  <c r="G4591" i="2"/>
  <c r="G4592" i="2"/>
  <c r="G4593" i="2"/>
  <c r="G4594" i="2"/>
  <c r="G4595" i="2"/>
  <c r="G4596" i="2"/>
  <c r="G4597" i="2"/>
  <c r="G4598" i="2"/>
  <c r="G4599" i="2"/>
  <c r="G4600" i="2"/>
  <c r="G4601" i="2"/>
  <c r="G4602" i="2"/>
  <c r="G4603" i="2"/>
  <c r="G4604" i="2"/>
  <c r="G4605" i="2"/>
  <c r="G4606" i="2"/>
  <c r="G4607" i="2"/>
  <c r="G4608" i="2"/>
  <c r="G4609" i="2"/>
  <c r="G4610" i="2"/>
  <c r="G4611" i="2"/>
  <c r="G4612" i="2"/>
  <c r="G4613" i="2"/>
  <c r="G4614" i="2"/>
  <c r="G4615" i="2"/>
  <c r="G4616" i="2"/>
  <c r="G4617" i="2"/>
  <c r="G4618" i="2"/>
  <c r="G4619" i="2"/>
  <c r="G4620" i="2"/>
  <c r="G4621" i="2"/>
  <c r="G4622" i="2"/>
  <c r="G4623" i="2"/>
  <c r="G4624" i="2"/>
  <c r="G4625" i="2"/>
  <c r="G4626" i="2"/>
  <c r="G4627" i="2"/>
  <c r="G4628" i="2"/>
  <c r="G4629" i="2"/>
  <c r="G4630" i="2"/>
  <c r="G4631" i="2"/>
  <c r="G4632" i="2"/>
  <c r="G4633" i="2"/>
  <c r="G4634" i="2"/>
  <c r="G4635" i="2"/>
  <c r="G4636" i="2"/>
  <c r="G4637" i="2"/>
  <c r="G4638" i="2"/>
  <c r="G4639" i="2"/>
  <c r="G4640" i="2"/>
  <c r="G4641" i="2"/>
  <c r="G4642" i="2"/>
  <c r="G4643" i="2"/>
  <c r="G4644" i="2"/>
  <c r="G4645" i="2"/>
  <c r="G4646" i="2"/>
  <c r="G4647" i="2"/>
  <c r="G4648" i="2"/>
  <c r="G4649" i="2"/>
  <c r="G4650" i="2"/>
  <c r="G4651" i="2"/>
  <c r="G4652" i="2"/>
  <c r="G4653" i="2"/>
  <c r="G4654" i="2"/>
  <c r="G4655" i="2"/>
  <c r="G4656" i="2"/>
  <c r="G4657" i="2"/>
  <c r="G4658" i="2"/>
  <c r="G4659" i="2"/>
  <c r="G4660" i="2"/>
  <c r="G4661" i="2"/>
  <c r="G4662" i="2"/>
  <c r="G4663" i="2"/>
  <c r="G4664" i="2"/>
  <c r="G4665" i="2"/>
  <c r="G4666" i="2"/>
  <c r="G4667" i="2"/>
  <c r="G4668" i="2"/>
  <c r="G4669" i="2"/>
  <c r="G4670" i="2"/>
  <c r="G4671" i="2"/>
  <c r="G4672" i="2"/>
  <c r="G4673" i="2"/>
  <c r="G4674" i="2"/>
  <c r="G4675" i="2"/>
  <c r="G4676" i="2"/>
  <c r="G4677" i="2"/>
  <c r="G4678" i="2"/>
  <c r="G4679" i="2"/>
  <c r="G4680" i="2"/>
  <c r="G4681" i="2"/>
  <c r="G4682" i="2"/>
  <c r="G4683" i="2"/>
  <c r="G4684" i="2"/>
  <c r="G4685" i="2"/>
  <c r="G4686" i="2"/>
  <c r="G4687" i="2"/>
  <c r="G4688" i="2"/>
  <c r="G4689" i="2"/>
  <c r="G4690" i="2"/>
  <c r="G4691" i="2"/>
  <c r="G4692" i="2"/>
  <c r="G4693" i="2"/>
  <c r="G4694" i="2"/>
  <c r="G4695" i="2"/>
  <c r="G4696" i="2"/>
  <c r="G4697" i="2"/>
  <c r="G4698" i="2"/>
  <c r="G4699" i="2"/>
  <c r="G4700" i="2"/>
  <c r="G4701" i="2"/>
  <c r="G4702" i="2"/>
  <c r="G4703" i="2"/>
  <c r="G4704" i="2"/>
  <c r="G4705" i="2"/>
  <c r="G4706" i="2"/>
  <c r="G4707" i="2"/>
  <c r="G4708" i="2"/>
  <c r="G4709" i="2"/>
  <c r="G4710" i="2"/>
  <c r="G4711" i="2"/>
  <c r="G4712" i="2"/>
  <c r="G4713" i="2"/>
  <c r="G4714" i="2"/>
  <c r="G4715" i="2"/>
  <c r="G4716" i="2"/>
  <c r="G4717" i="2"/>
  <c r="G4718" i="2"/>
  <c r="G4719" i="2"/>
  <c r="G4720" i="2"/>
  <c r="G4721" i="2"/>
  <c r="G4722" i="2"/>
  <c r="G4723" i="2"/>
  <c r="G4724" i="2"/>
  <c r="G4725" i="2"/>
  <c r="G4726" i="2"/>
  <c r="G4727" i="2"/>
  <c r="G4728" i="2"/>
  <c r="G4729" i="2"/>
  <c r="G4730" i="2"/>
  <c r="G4731" i="2"/>
  <c r="G4732" i="2"/>
  <c r="G4733" i="2"/>
  <c r="G4734" i="2"/>
  <c r="G4735" i="2"/>
  <c r="G4736" i="2"/>
  <c r="G4737" i="2"/>
  <c r="G4738" i="2"/>
  <c r="G4739" i="2"/>
  <c r="G4740" i="2"/>
  <c r="G4741" i="2"/>
  <c r="G4742" i="2"/>
  <c r="G4743" i="2"/>
  <c r="G4744" i="2"/>
  <c r="G4745" i="2"/>
  <c r="G4746" i="2"/>
  <c r="G4747" i="2"/>
  <c r="G4748" i="2"/>
  <c r="G4749" i="2"/>
  <c r="G4750" i="2"/>
  <c r="G4751" i="2"/>
  <c r="G4752" i="2"/>
  <c r="G4753" i="2"/>
  <c r="G4754" i="2"/>
  <c r="G4755" i="2"/>
  <c r="G4756" i="2"/>
  <c r="G4757" i="2"/>
  <c r="G4758" i="2"/>
  <c r="G4759" i="2"/>
  <c r="G4760" i="2"/>
  <c r="G4761" i="2"/>
  <c r="G4762" i="2"/>
  <c r="G4763" i="2"/>
  <c r="G4764" i="2"/>
  <c r="G4765" i="2"/>
  <c r="G4766" i="2"/>
  <c r="G4767" i="2"/>
  <c r="G4768" i="2"/>
  <c r="G4769" i="2"/>
  <c r="G4770" i="2"/>
  <c r="G4771" i="2"/>
  <c r="G4772" i="2"/>
  <c r="G4773" i="2"/>
  <c r="G4774" i="2"/>
  <c r="G4775" i="2"/>
  <c r="G4776" i="2"/>
  <c r="G4777" i="2"/>
  <c r="G4778" i="2"/>
  <c r="G4779" i="2"/>
  <c r="G4780" i="2"/>
  <c r="G4781" i="2"/>
  <c r="G4782" i="2"/>
  <c r="G4783" i="2"/>
  <c r="G4784" i="2"/>
  <c r="G4785" i="2"/>
  <c r="G4786" i="2"/>
  <c r="G4787" i="2"/>
  <c r="G4788" i="2"/>
  <c r="G4789" i="2"/>
  <c r="G4790" i="2"/>
  <c r="G4791" i="2"/>
  <c r="G4792" i="2"/>
  <c r="G4793" i="2"/>
  <c r="G4794" i="2"/>
  <c r="G4795" i="2"/>
  <c r="G4796" i="2"/>
  <c r="G4797" i="2"/>
  <c r="G4798" i="2"/>
  <c r="G4799" i="2"/>
  <c r="G4800" i="2"/>
  <c r="G4801" i="2"/>
  <c r="G4802" i="2"/>
  <c r="G4803" i="2"/>
  <c r="G4804" i="2"/>
  <c r="G4805" i="2"/>
  <c r="G4806" i="2"/>
  <c r="G4807" i="2"/>
  <c r="G4808" i="2"/>
  <c r="G4809" i="2"/>
  <c r="G4810" i="2"/>
  <c r="G4811" i="2"/>
  <c r="G4812" i="2"/>
  <c r="G4813" i="2"/>
  <c r="G4814" i="2"/>
  <c r="G4815" i="2"/>
  <c r="G4816" i="2"/>
  <c r="G4817" i="2"/>
  <c r="G4818" i="2"/>
  <c r="G4819" i="2"/>
  <c r="G4820" i="2"/>
  <c r="G4821" i="2"/>
  <c r="G4822" i="2"/>
  <c r="G4823" i="2"/>
  <c r="G4824" i="2"/>
  <c r="G4825" i="2"/>
  <c r="G4826" i="2"/>
  <c r="G4827" i="2"/>
  <c r="G4828" i="2"/>
  <c r="G4829" i="2"/>
  <c r="G4830" i="2"/>
  <c r="G4831" i="2"/>
  <c r="G4832" i="2"/>
  <c r="G4833" i="2"/>
  <c r="G4834" i="2"/>
  <c r="G4835" i="2"/>
  <c r="G4836" i="2"/>
  <c r="G4837" i="2"/>
  <c r="G4838" i="2"/>
  <c r="G4839" i="2"/>
  <c r="G4840" i="2"/>
  <c r="G4841" i="2"/>
  <c r="G4842" i="2"/>
  <c r="G4843" i="2"/>
  <c r="G4844" i="2"/>
  <c r="G4845" i="2"/>
  <c r="G4846" i="2"/>
  <c r="G4847" i="2"/>
  <c r="G4848" i="2"/>
  <c r="G4849" i="2"/>
  <c r="G4850" i="2"/>
  <c r="G4851" i="2"/>
  <c r="G4852" i="2"/>
  <c r="G4853" i="2"/>
  <c r="G4854" i="2"/>
  <c r="G4855" i="2"/>
  <c r="G4856" i="2"/>
  <c r="G4857" i="2"/>
  <c r="G4858" i="2"/>
  <c r="G4859" i="2"/>
  <c r="G4860" i="2"/>
  <c r="G4861" i="2"/>
  <c r="G4862" i="2"/>
  <c r="G4863" i="2"/>
  <c r="G4864" i="2"/>
  <c r="G4865" i="2"/>
  <c r="G4866" i="2"/>
  <c r="G4867" i="2"/>
  <c r="G4868" i="2"/>
  <c r="G4869" i="2"/>
  <c r="G4870" i="2"/>
  <c r="G4871" i="2"/>
  <c r="G4872" i="2"/>
  <c r="G4873" i="2"/>
  <c r="G4874" i="2"/>
  <c r="G4875" i="2"/>
  <c r="G4876" i="2"/>
  <c r="G4877" i="2"/>
  <c r="G4878" i="2"/>
  <c r="G4879" i="2"/>
  <c r="G4880" i="2"/>
  <c r="G4881" i="2"/>
  <c r="G4882" i="2"/>
  <c r="G4883" i="2"/>
  <c r="G4884" i="2"/>
  <c r="G4885" i="2"/>
  <c r="G4886" i="2"/>
  <c r="G4887" i="2"/>
  <c r="G4888" i="2"/>
  <c r="G4889" i="2"/>
  <c r="G4890" i="2"/>
  <c r="G4891" i="2"/>
  <c r="G4892" i="2"/>
  <c r="G4893" i="2"/>
  <c r="G4894" i="2"/>
  <c r="G4895" i="2"/>
  <c r="G4896" i="2"/>
  <c r="G4897" i="2"/>
  <c r="G4898" i="2"/>
  <c r="G4899" i="2"/>
  <c r="G4900" i="2"/>
  <c r="G4901" i="2"/>
  <c r="G4902" i="2"/>
  <c r="G4903" i="2"/>
  <c r="G4904" i="2"/>
  <c r="G4905" i="2"/>
  <c r="G4906" i="2"/>
  <c r="G4907" i="2"/>
  <c r="G4908" i="2"/>
  <c r="G4909" i="2"/>
  <c r="G4910" i="2"/>
  <c r="G4911" i="2"/>
  <c r="G4912" i="2"/>
  <c r="G4913" i="2"/>
  <c r="G4914" i="2"/>
  <c r="G4915" i="2"/>
  <c r="G4916" i="2"/>
  <c r="G4917" i="2"/>
  <c r="G4918" i="2"/>
  <c r="G4919" i="2"/>
  <c r="G4920" i="2"/>
  <c r="G4921" i="2"/>
  <c r="G4922" i="2"/>
  <c r="G4923" i="2"/>
  <c r="G4924" i="2"/>
  <c r="G4925" i="2"/>
  <c r="G4926" i="2"/>
  <c r="G4927" i="2"/>
  <c r="G4928" i="2"/>
  <c r="G4929" i="2"/>
  <c r="G4930" i="2"/>
  <c r="G4931" i="2"/>
  <c r="G4932" i="2"/>
  <c r="G4933" i="2"/>
  <c r="G4934" i="2"/>
  <c r="G4935" i="2"/>
  <c r="G4936" i="2"/>
  <c r="G4937" i="2"/>
  <c r="G4938" i="2"/>
  <c r="G4939" i="2"/>
  <c r="G4940" i="2"/>
  <c r="G4941" i="2"/>
  <c r="G4942" i="2"/>
  <c r="G4943" i="2"/>
  <c r="G4944" i="2"/>
  <c r="G4945" i="2"/>
  <c r="G4946" i="2"/>
  <c r="G4947" i="2"/>
  <c r="G4948" i="2"/>
  <c r="G4949" i="2"/>
  <c r="G4950" i="2"/>
  <c r="G4951" i="2"/>
  <c r="G4952" i="2"/>
  <c r="G4953" i="2"/>
  <c r="G4954" i="2"/>
  <c r="G4955" i="2"/>
  <c r="G4956" i="2"/>
  <c r="G4957" i="2"/>
  <c r="G4958" i="2"/>
  <c r="G4959" i="2"/>
  <c r="G4960" i="2"/>
  <c r="G4961" i="2"/>
  <c r="G4962" i="2"/>
  <c r="G4963" i="2"/>
  <c r="G4964" i="2"/>
  <c r="G4965" i="2"/>
  <c r="G4966" i="2"/>
  <c r="G4967" i="2"/>
  <c r="G4968" i="2"/>
  <c r="G4969" i="2"/>
  <c r="G4970" i="2"/>
  <c r="G4971" i="2"/>
  <c r="G4972" i="2"/>
  <c r="G4973" i="2"/>
  <c r="G4974" i="2"/>
  <c r="G4975" i="2"/>
  <c r="G4976" i="2"/>
  <c r="G4977" i="2"/>
  <c r="G4978" i="2"/>
  <c r="G4979" i="2"/>
  <c r="G4980" i="2"/>
  <c r="G4981" i="2"/>
  <c r="G4982" i="2"/>
  <c r="G4983" i="2"/>
  <c r="G4984" i="2"/>
  <c r="G4985" i="2"/>
  <c r="G4986" i="2"/>
  <c r="G4987" i="2"/>
  <c r="G4988" i="2"/>
  <c r="G4989" i="2"/>
  <c r="G4990" i="2"/>
  <c r="G4991" i="2"/>
  <c r="G4992" i="2"/>
  <c r="G4993" i="2"/>
  <c r="G4994" i="2"/>
  <c r="G4995" i="2"/>
  <c r="G4996" i="2"/>
  <c r="G4997" i="2"/>
  <c r="G4998" i="2"/>
  <c r="G4999" i="2"/>
  <c r="G5000" i="2"/>
  <c r="G5001" i="2"/>
  <c r="G5002" i="2"/>
  <c r="G5003" i="2"/>
  <c r="G5004" i="2"/>
  <c r="G5005" i="2"/>
  <c r="G5006" i="2"/>
  <c r="G5007" i="2"/>
  <c r="G5008" i="2"/>
  <c r="G5009" i="2"/>
  <c r="G5010" i="2"/>
  <c r="G5011" i="2"/>
  <c r="G5012" i="2"/>
  <c r="G5013" i="2"/>
  <c r="G5014" i="2"/>
  <c r="G5015" i="2"/>
  <c r="G5016" i="2"/>
  <c r="G5017" i="2"/>
  <c r="G5018" i="2"/>
  <c r="G5019" i="2"/>
  <c r="G5020" i="2"/>
  <c r="G5021" i="2"/>
  <c r="G5022" i="2"/>
  <c r="G5023" i="2"/>
  <c r="G5024" i="2"/>
  <c r="G5025" i="2"/>
  <c r="G5026" i="2"/>
  <c r="G5027" i="2"/>
  <c r="G5028" i="2"/>
  <c r="G5029" i="2"/>
  <c r="G5030" i="2"/>
  <c r="G5031" i="2"/>
  <c r="G5032" i="2"/>
  <c r="G5033" i="2"/>
  <c r="G5034" i="2"/>
  <c r="G5035" i="2"/>
  <c r="G5036" i="2"/>
  <c r="G5037" i="2"/>
  <c r="G5038" i="2"/>
  <c r="G5039" i="2"/>
  <c r="G5040" i="2"/>
  <c r="G5041" i="2"/>
  <c r="G5042" i="2"/>
  <c r="G5043" i="2"/>
  <c r="G5044" i="2"/>
  <c r="G5045" i="2"/>
  <c r="G5046" i="2"/>
  <c r="G5047" i="2"/>
  <c r="G5048" i="2"/>
  <c r="G5049" i="2"/>
  <c r="G5050" i="2"/>
  <c r="G5051" i="2"/>
  <c r="G5052" i="2"/>
  <c r="G5053" i="2"/>
  <c r="G5054" i="2"/>
  <c r="G5055" i="2"/>
  <c r="G5056" i="2"/>
  <c r="G5057" i="2"/>
  <c r="G5058" i="2"/>
  <c r="G5059" i="2"/>
  <c r="G5060" i="2"/>
  <c r="G5061" i="2"/>
  <c r="G5062" i="2"/>
  <c r="G5063" i="2"/>
  <c r="G5064" i="2"/>
  <c r="G5065" i="2"/>
  <c r="G5066" i="2"/>
  <c r="G5067" i="2"/>
  <c r="G5068" i="2"/>
  <c r="G5069" i="2"/>
  <c r="G5070" i="2"/>
  <c r="G5071" i="2"/>
  <c r="G5072" i="2"/>
  <c r="G5073" i="2"/>
  <c r="G5074" i="2"/>
  <c r="G5075" i="2"/>
  <c r="G5076" i="2"/>
  <c r="G5077" i="2"/>
  <c r="G5078" i="2"/>
  <c r="G5079" i="2"/>
  <c r="G5080" i="2"/>
  <c r="G5081" i="2"/>
  <c r="G5082" i="2"/>
  <c r="G5083" i="2"/>
  <c r="G5084" i="2"/>
  <c r="G5085" i="2"/>
  <c r="G5086" i="2"/>
  <c r="G5087" i="2"/>
  <c r="G5088" i="2"/>
  <c r="G5089" i="2"/>
  <c r="G5090" i="2"/>
  <c r="G5091" i="2"/>
  <c r="G5092" i="2"/>
  <c r="G5093" i="2"/>
  <c r="G5094" i="2"/>
  <c r="G5095" i="2"/>
  <c r="G5096" i="2"/>
  <c r="G5097" i="2"/>
  <c r="G5098" i="2"/>
  <c r="G5099" i="2"/>
  <c r="G5100" i="2"/>
  <c r="G5101" i="2"/>
  <c r="G5102" i="2"/>
  <c r="G5103" i="2"/>
  <c r="G5104" i="2"/>
  <c r="G5105" i="2"/>
  <c r="G5106" i="2"/>
  <c r="G5107" i="2"/>
  <c r="G5108" i="2"/>
  <c r="G5109" i="2"/>
  <c r="G5110" i="2"/>
  <c r="G5111" i="2"/>
  <c r="G5112" i="2"/>
  <c r="G5113" i="2"/>
  <c r="G5114" i="2"/>
  <c r="G5115" i="2"/>
  <c r="G5116" i="2"/>
  <c r="G5117" i="2"/>
  <c r="G5118" i="2"/>
  <c r="G5119" i="2"/>
  <c r="G5120" i="2"/>
  <c r="G5121" i="2"/>
  <c r="G5122" i="2"/>
  <c r="G5123" i="2"/>
  <c r="G5124" i="2"/>
  <c r="G5125" i="2"/>
  <c r="G5126" i="2"/>
  <c r="G5127" i="2"/>
  <c r="G5128" i="2"/>
  <c r="G5129" i="2"/>
  <c r="G5130" i="2"/>
  <c r="G5131" i="2"/>
  <c r="G5132" i="2"/>
  <c r="G5133" i="2"/>
  <c r="G5134" i="2"/>
  <c r="G5135" i="2"/>
  <c r="G5136" i="2"/>
  <c r="G5137" i="2"/>
  <c r="G5138" i="2"/>
  <c r="G5139" i="2"/>
  <c r="G5140" i="2"/>
  <c r="G5141" i="2"/>
  <c r="G5142" i="2"/>
  <c r="G5143" i="2"/>
  <c r="G5144" i="2"/>
  <c r="G5145" i="2"/>
  <c r="G5146" i="2"/>
  <c r="G5147" i="2"/>
  <c r="G5148" i="2"/>
  <c r="G5149" i="2"/>
  <c r="G5150" i="2"/>
  <c r="G5151" i="2"/>
  <c r="G5152" i="2"/>
  <c r="G5153" i="2"/>
  <c r="G5154" i="2"/>
  <c r="G5155" i="2"/>
  <c r="G5156" i="2"/>
  <c r="G5157" i="2"/>
  <c r="G5158" i="2"/>
  <c r="G5159" i="2"/>
  <c r="G5160" i="2"/>
  <c r="G5161" i="2"/>
  <c r="G5162" i="2"/>
  <c r="G5163" i="2"/>
  <c r="G5164" i="2"/>
  <c r="G5165" i="2"/>
  <c r="G5166" i="2"/>
  <c r="G5167" i="2"/>
  <c r="G5168" i="2"/>
  <c r="G5169" i="2"/>
  <c r="G5170" i="2"/>
  <c r="G5171" i="2"/>
  <c r="G5172" i="2"/>
  <c r="G5173" i="2"/>
  <c r="G5174" i="2"/>
  <c r="G5175" i="2"/>
  <c r="G5176" i="2"/>
  <c r="G5177" i="2"/>
  <c r="G5178" i="2"/>
  <c r="G5179" i="2"/>
  <c r="G5180" i="2"/>
  <c r="G5181" i="2"/>
  <c r="G5182" i="2"/>
  <c r="G5183" i="2"/>
  <c r="G5184" i="2"/>
  <c r="G5185" i="2"/>
  <c r="G5186" i="2"/>
  <c r="G5187" i="2"/>
  <c r="G5188" i="2"/>
  <c r="G5189" i="2"/>
  <c r="G5190" i="2"/>
  <c r="G5191" i="2"/>
  <c r="G5192" i="2"/>
  <c r="G5193" i="2"/>
  <c r="G5194" i="2"/>
  <c r="G5195" i="2"/>
  <c r="G5196" i="2"/>
  <c r="G5197" i="2"/>
  <c r="G5198" i="2"/>
  <c r="G5199" i="2"/>
  <c r="G5200" i="2"/>
  <c r="G5201" i="2"/>
  <c r="G5202" i="2"/>
  <c r="G5203" i="2"/>
  <c r="G5204" i="2"/>
  <c r="G5205" i="2"/>
  <c r="G5206" i="2"/>
  <c r="G5207" i="2"/>
  <c r="G5208" i="2"/>
  <c r="G5209" i="2"/>
  <c r="G5210" i="2"/>
  <c r="G5211" i="2"/>
  <c r="G5212" i="2"/>
  <c r="G5213" i="2"/>
  <c r="G5214" i="2"/>
  <c r="G5215" i="2"/>
  <c r="G5216" i="2"/>
  <c r="G5217" i="2"/>
  <c r="G5218" i="2"/>
  <c r="G5219" i="2"/>
  <c r="G5220" i="2"/>
  <c r="G5221" i="2"/>
  <c r="G5222" i="2"/>
  <c r="G5223" i="2"/>
  <c r="G5224" i="2"/>
  <c r="G5225" i="2"/>
  <c r="G5226" i="2"/>
  <c r="G5227" i="2"/>
  <c r="G5228" i="2"/>
  <c r="G5229" i="2"/>
  <c r="G5230" i="2"/>
  <c r="G5231" i="2"/>
  <c r="G5232" i="2"/>
  <c r="G5233" i="2"/>
  <c r="G5234" i="2"/>
  <c r="G5235" i="2"/>
  <c r="G5236" i="2"/>
  <c r="G5237" i="2"/>
  <c r="G5238" i="2"/>
  <c r="G5239" i="2"/>
  <c r="G5240" i="2"/>
  <c r="G5241" i="2"/>
  <c r="G5242" i="2"/>
  <c r="G5243" i="2"/>
  <c r="G5244" i="2"/>
  <c r="G5245" i="2"/>
  <c r="G5246" i="2"/>
  <c r="G5247" i="2"/>
  <c r="G5248" i="2"/>
  <c r="G5249" i="2"/>
  <c r="G5250" i="2"/>
  <c r="G5251" i="2"/>
  <c r="G5252" i="2"/>
  <c r="G5253" i="2"/>
  <c r="G5254" i="2"/>
  <c r="G5255" i="2"/>
  <c r="G5256" i="2"/>
  <c r="G5257" i="2"/>
  <c r="G5258" i="2"/>
  <c r="G5259" i="2"/>
  <c r="G5260" i="2"/>
  <c r="G5261" i="2"/>
  <c r="G5262" i="2"/>
  <c r="G5263" i="2"/>
  <c r="G5264" i="2"/>
  <c r="G5265" i="2"/>
  <c r="G5266" i="2"/>
  <c r="G5267" i="2"/>
  <c r="G5268" i="2"/>
  <c r="G5269" i="2"/>
  <c r="G5270" i="2"/>
  <c r="G5271" i="2"/>
  <c r="G5272" i="2"/>
  <c r="G5273" i="2"/>
  <c r="G5274" i="2"/>
  <c r="G5275" i="2"/>
  <c r="G5276" i="2"/>
  <c r="G5277" i="2"/>
  <c r="G5278" i="2"/>
  <c r="G5279" i="2"/>
  <c r="G5280" i="2"/>
  <c r="G5281" i="2"/>
  <c r="G5282" i="2"/>
  <c r="G5283" i="2"/>
  <c r="G5284" i="2"/>
  <c r="G5285" i="2"/>
  <c r="G5286" i="2"/>
  <c r="G5287" i="2"/>
  <c r="G5288" i="2"/>
  <c r="G5289" i="2"/>
  <c r="G5290" i="2"/>
  <c r="G5291" i="2"/>
  <c r="G5292" i="2"/>
  <c r="G5293" i="2"/>
  <c r="G5294" i="2"/>
  <c r="G5295" i="2"/>
  <c r="G5296" i="2"/>
  <c r="G5297" i="2"/>
  <c r="G5298" i="2"/>
  <c r="G5299" i="2"/>
  <c r="G5300" i="2"/>
  <c r="G5301" i="2"/>
  <c r="G5302" i="2"/>
  <c r="G5303" i="2"/>
  <c r="G5304" i="2"/>
  <c r="G5305" i="2"/>
  <c r="G5306" i="2"/>
  <c r="G5307" i="2"/>
  <c r="G5308" i="2"/>
  <c r="G5309" i="2"/>
  <c r="G5310" i="2"/>
  <c r="G5311" i="2"/>
  <c r="G5312" i="2"/>
  <c r="G5313" i="2"/>
  <c r="G5314" i="2"/>
  <c r="G5315" i="2"/>
  <c r="G5316" i="2"/>
  <c r="G5317" i="2"/>
  <c r="G5318" i="2"/>
  <c r="G5319" i="2"/>
  <c r="G5320" i="2"/>
  <c r="G5321" i="2"/>
  <c r="G5322" i="2"/>
  <c r="G5323" i="2"/>
  <c r="G5324" i="2"/>
  <c r="G5325" i="2"/>
  <c r="G5326" i="2"/>
  <c r="G5327" i="2"/>
  <c r="G5328" i="2"/>
  <c r="G5329" i="2"/>
  <c r="G5330" i="2"/>
  <c r="G5331" i="2"/>
  <c r="G5332" i="2"/>
  <c r="G5333" i="2"/>
  <c r="G5334" i="2"/>
  <c r="G5335" i="2"/>
  <c r="G5336" i="2"/>
  <c r="G5337" i="2"/>
  <c r="G5338" i="2"/>
  <c r="G5339" i="2"/>
  <c r="G5340" i="2"/>
  <c r="G5341" i="2"/>
  <c r="G5342" i="2"/>
  <c r="G5343" i="2"/>
  <c r="G5344" i="2"/>
  <c r="G5345" i="2"/>
  <c r="G5346" i="2"/>
  <c r="G5347" i="2"/>
  <c r="G5348" i="2"/>
  <c r="G5349" i="2"/>
  <c r="G5350" i="2"/>
  <c r="G5351" i="2"/>
  <c r="G5352" i="2"/>
  <c r="G5353" i="2"/>
  <c r="G5354" i="2"/>
  <c r="G5355" i="2"/>
  <c r="G5356" i="2"/>
  <c r="G5357" i="2"/>
  <c r="G5358" i="2"/>
  <c r="G5359" i="2"/>
  <c r="G5360" i="2"/>
  <c r="G5361" i="2"/>
  <c r="G5362" i="2"/>
  <c r="G5363" i="2"/>
  <c r="G5364" i="2"/>
  <c r="G5365" i="2"/>
  <c r="G5366" i="2"/>
  <c r="G5367" i="2"/>
  <c r="G5368" i="2"/>
  <c r="G5369" i="2"/>
  <c r="G5370" i="2"/>
  <c r="G5371" i="2"/>
  <c r="G5372" i="2"/>
  <c r="G5373" i="2"/>
  <c r="G5374" i="2"/>
  <c r="G5375" i="2"/>
  <c r="G5376" i="2"/>
  <c r="G5377" i="2"/>
  <c r="G5378" i="2"/>
  <c r="G5379" i="2"/>
  <c r="G5380" i="2"/>
  <c r="G5381" i="2"/>
  <c r="G5382" i="2"/>
  <c r="G5383" i="2"/>
  <c r="G5384" i="2"/>
  <c r="G5385" i="2"/>
  <c r="G5386" i="2"/>
  <c r="G5387" i="2"/>
  <c r="G5388" i="2"/>
  <c r="G5389" i="2"/>
  <c r="G5390" i="2"/>
  <c r="G5391" i="2"/>
  <c r="G5392" i="2"/>
  <c r="G5393" i="2"/>
  <c r="G5394" i="2"/>
  <c r="G5395" i="2"/>
  <c r="G5396" i="2"/>
  <c r="G5397" i="2"/>
  <c r="G5398" i="2"/>
  <c r="G5399" i="2"/>
  <c r="G5400" i="2"/>
  <c r="G5401" i="2"/>
  <c r="G5402" i="2"/>
  <c r="G5403" i="2"/>
  <c r="G5404" i="2"/>
  <c r="G5405" i="2"/>
  <c r="G5406" i="2"/>
  <c r="G5407" i="2"/>
  <c r="G5408" i="2"/>
  <c r="G5409" i="2"/>
  <c r="G5410" i="2"/>
  <c r="G5411" i="2"/>
  <c r="G5412" i="2"/>
  <c r="G5413" i="2"/>
  <c r="G5414" i="2"/>
  <c r="G5415" i="2"/>
  <c r="G5416" i="2"/>
  <c r="G5417" i="2"/>
  <c r="G5418" i="2"/>
  <c r="G5419" i="2"/>
  <c r="G5420" i="2"/>
  <c r="G5421" i="2"/>
  <c r="G5422" i="2"/>
  <c r="G5423" i="2"/>
  <c r="G5424" i="2"/>
  <c r="G5425" i="2"/>
  <c r="G5426" i="2"/>
  <c r="G5427" i="2"/>
  <c r="G5428" i="2"/>
  <c r="G5429" i="2"/>
  <c r="G5430" i="2"/>
  <c r="G5431" i="2"/>
  <c r="G5432" i="2"/>
  <c r="G5433" i="2"/>
  <c r="G5434" i="2"/>
  <c r="G5435" i="2"/>
  <c r="G5436" i="2"/>
  <c r="G5437" i="2"/>
  <c r="G5438" i="2"/>
  <c r="G5439" i="2"/>
  <c r="G5440" i="2"/>
  <c r="G5441" i="2"/>
  <c r="G5442" i="2"/>
  <c r="G5443" i="2"/>
  <c r="G5444" i="2"/>
  <c r="G5445" i="2"/>
  <c r="G5446" i="2"/>
  <c r="G5447" i="2"/>
  <c r="G5448" i="2"/>
  <c r="G5449" i="2"/>
  <c r="G5450" i="2"/>
  <c r="G5451" i="2"/>
  <c r="G5452" i="2"/>
  <c r="G5453" i="2"/>
  <c r="G5454" i="2"/>
  <c r="G5455" i="2"/>
  <c r="G5456" i="2"/>
  <c r="G5457" i="2"/>
  <c r="G5458" i="2"/>
  <c r="G5459" i="2"/>
  <c r="G5460" i="2"/>
  <c r="G5461" i="2"/>
  <c r="G5462" i="2"/>
  <c r="G5463" i="2"/>
  <c r="G5464" i="2"/>
  <c r="G5465" i="2"/>
  <c r="G5466" i="2"/>
  <c r="G5467" i="2"/>
  <c r="G5468" i="2"/>
  <c r="G5469" i="2"/>
  <c r="G5470" i="2"/>
  <c r="G5471" i="2"/>
  <c r="G5472" i="2"/>
  <c r="G5473" i="2"/>
  <c r="G5474" i="2"/>
  <c r="G5475" i="2"/>
  <c r="G5476" i="2"/>
  <c r="G5477" i="2"/>
  <c r="G5478" i="2"/>
  <c r="G5479" i="2"/>
  <c r="G5480" i="2"/>
  <c r="G5481" i="2"/>
  <c r="G5482" i="2"/>
  <c r="G5483" i="2"/>
  <c r="G5484" i="2"/>
  <c r="G5485" i="2"/>
  <c r="G5486" i="2"/>
  <c r="G5487" i="2"/>
  <c r="G5488" i="2"/>
  <c r="G5489" i="2"/>
  <c r="G5490" i="2"/>
  <c r="G5491" i="2"/>
  <c r="G5492" i="2"/>
  <c r="G5493" i="2"/>
  <c r="G5494" i="2"/>
  <c r="G5495" i="2"/>
  <c r="G5496" i="2"/>
  <c r="G5497" i="2"/>
  <c r="G5498" i="2"/>
  <c r="G5499" i="2"/>
  <c r="G5500" i="2"/>
  <c r="G5501" i="2"/>
  <c r="G5502" i="2"/>
  <c r="G5503" i="2"/>
  <c r="G5504" i="2"/>
  <c r="G5505" i="2"/>
  <c r="G5506" i="2"/>
  <c r="G5507" i="2"/>
  <c r="G5508" i="2"/>
  <c r="G5509" i="2"/>
  <c r="G5510" i="2"/>
  <c r="G5511" i="2"/>
  <c r="G5512" i="2"/>
  <c r="G5513" i="2"/>
  <c r="G5514" i="2"/>
  <c r="G5515" i="2"/>
  <c r="G5516" i="2"/>
  <c r="G5517" i="2"/>
  <c r="G5518" i="2"/>
  <c r="G5519" i="2"/>
  <c r="G5520" i="2"/>
  <c r="G5521" i="2"/>
  <c r="G5522" i="2"/>
  <c r="G5523" i="2"/>
  <c r="G5524" i="2"/>
  <c r="G5525" i="2"/>
  <c r="G5526" i="2"/>
  <c r="G5527" i="2"/>
  <c r="G5528" i="2"/>
  <c r="G5529" i="2"/>
  <c r="G5530" i="2"/>
  <c r="G5531" i="2"/>
  <c r="G5532" i="2"/>
  <c r="G5533" i="2"/>
  <c r="G5534" i="2"/>
  <c r="G5535" i="2"/>
  <c r="G5536" i="2"/>
  <c r="G5537" i="2"/>
  <c r="G5538" i="2"/>
  <c r="G5539" i="2"/>
  <c r="G5540" i="2"/>
  <c r="G5541" i="2"/>
  <c r="G5542" i="2"/>
  <c r="G5543" i="2"/>
  <c r="G5544" i="2"/>
  <c r="G5545" i="2"/>
  <c r="G5546" i="2"/>
  <c r="G5547" i="2"/>
  <c r="G5548" i="2"/>
  <c r="G5549" i="2"/>
  <c r="G5550" i="2"/>
  <c r="G5551" i="2"/>
  <c r="G5552" i="2"/>
  <c r="G5553" i="2"/>
  <c r="G5554" i="2"/>
  <c r="G5555" i="2"/>
  <c r="G5556" i="2"/>
  <c r="G5557" i="2"/>
  <c r="G5558" i="2"/>
  <c r="G5559" i="2"/>
  <c r="G5560" i="2"/>
  <c r="G5561" i="2"/>
  <c r="G5562" i="2"/>
  <c r="G5563" i="2"/>
  <c r="G5564" i="2"/>
  <c r="G5565" i="2"/>
  <c r="G5566" i="2"/>
  <c r="G5567" i="2"/>
  <c r="G5568" i="2"/>
  <c r="G5569" i="2"/>
  <c r="G5570" i="2"/>
  <c r="G5571" i="2"/>
  <c r="G5572" i="2"/>
  <c r="G5573" i="2"/>
  <c r="G5574" i="2"/>
  <c r="G5575" i="2"/>
  <c r="G5576" i="2"/>
  <c r="G5577" i="2"/>
  <c r="G5578" i="2"/>
  <c r="G5579" i="2"/>
  <c r="G5580" i="2"/>
  <c r="G5581" i="2"/>
  <c r="G5582" i="2"/>
  <c r="G5583" i="2"/>
  <c r="G5584" i="2"/>
  <c r="G5585" i="2"/>
  <c r="G5586" i="2"/>
  <c r="G5587" i="2"/>
  <c r="G5588" i="2"/>
  <c r="G5589" i="2"/>
  <c r="G5590" i="2"/>
  <c r="G5591" i="2"/>
  <c r="G5592" i="2"/>
  <c r="G5593" i="2"/>
  <c r="G5594" i="2"/>
  <c r="G5595" i="2"/>
  <c r="G5596" i="2"/>
  <c r="G5597" i="2"/>
  <c r="G5598" i="2"/>
  <c r="G5599" i="2"/>
  <c r="G5600" i="2"/>
  <c r="G5601" i="2"/>
  <c r="G5602" i="2"/>
  <c r="G5603" i="2"/>
  <c r="G5604" i="2"/>
  <c r="G5605" i="2"/>
  <c r="G5606" i="2"/>
  <c r="G5607" i="2"/>
  <c r="G5608" i="2"/>
  <c r="G5609" i="2"/>
  <c r="G5610" i="2"/>
  <c r="G5611" i="2"/>
  <c r="G5612" i="2"/>
  <c r="G5613" i="2"/>
  <c r="G5614" i="2"/>
  <c r="G5615" i="2"/>
  <c r="G5616" i="2"/>
  <c r="G5617" i="2"/>
  <c r="G5618" i="2"/>
  <c r="G5619" i="2"/>
  <c r="G5620" i="2"/>
  <c r="G5621" i="2"/>
  <c r="G5622" i="2"/>
  <c r="G5623" i="2"/>
  <c r="G5624" i="2"/>
  <c r="G5625" i="2"/>
  <c r="G5626" i="2"/>
  <c r="G5627" i="2"/>
  <c r="G5628" i="2"/>
  <c r="G5629" i="2"/>
  <c r="G5630" i="2"/>
  <c r="G5631" i="2"/>
  <c r="G5632" i="2"/>
  <c r="G5633" i="2"/>
  <c r="G5634" i="2"/>
  <c r="G5635" i="2"/>
  <c r="G5636" i="2"/>
  <c r="G5637" i="2"/>
  <c r="G5638" i="2"/>
  <c r="G5639" i="2"/>
  <c r="G5640" i="2"/>
  <c r="G5641" i="2"/>
  <c r="G5642" i="2"/>
  <c r="G5643" i="2"/>
  <c r="G5644" i="2"/>
  <c r="G5645" i="2"/>
  <c r="G5646" i="2"/>
  <c r="G5647" i="2"/>
  <c r="G5648" i="2"/>
  <c r="G5649" i="2"/>
  <c r="G5650" i="2"/>
  <c r="G5651" i="2"/>
  <c r="G5652" i="2"/>
  <c r="G5653" i="2"/>
  <c r="G5654" i="2"/>
  <c r="G5655" i="2"/>
  <c r="G5656" i="2"/>
  <c r="G5657" i="2"/>
  <c r="G5658" i="2"/>
  <c r="G5659" i="2"/>
  <c r="G5660" i="2"/>
  <c r="G5661" i="2"/>
  <c r="G5662" i="2"/>
  <c r="G5663" i="2"/>
  <c r="G5664" i="2"/>
  <c r="G5665" i="2"/>
  <c r="G5666" i="2"/>
  <c r="G5667" i="2"/>
  <c r="G5668" i="2"/>
  <c r="G5669" i="2"/>
  <c r="G5670" i="2"/>
  <c r="G5671" i="2"/>
  <c r="G5672" i="2"/>
  <c r="G5673" i="2"/>
  <c r="G5674" i="2"/>
  <c r="G5675" i="2"/>
  <c r="G5676" i="2"/>
  <c r="G5677" i="2"/>
  <c r="G5678" i="2"/>
  <c r="G5679" i="2"/>
  <c r="G5680" i="2"/>
  <c r="G5681" i="2"/>
  <c r="G5682" i="2"/>
  <c r="G5683" i="2"/>
  <c r="G5684" i="2"/>
  <c r="G5685" i="2"/>
  <c r="G5686" i="2"/>
  <c r="G5687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F1205" i="2"/>
  <c r="F1206" i="2"/>
  <c r="F1207" i="2"/>
  <c r="F1208" i="2"/>
  <c r="F1209" i="2"/>
  <c r="F1210" i="2"/>
  <c r="F1211" i="2"/>
  <c r="F1212" i="2"/>
  <c r="F1213" i="2"/>
  <c r="F1214" i="2"/>
  <c r="F1215" i="2"/>
  <c r="F1216" i="2"/>
  <c r="F1217" i="2"/>
  <c r="F1218" i="2"/>
  <c r="F1219" i="2"/>
  <c r="F1220" i="2"/>
  <c r="F1221" i="2"/>
  <c r="F1222" i="2"/>
  <c r="F1223" i="2"/>
  <c r="F1224" i="2"/>
  <c r="F1225" i="2"/>
  <c r="F1226" i="2"/>
  <c r="F1227" i="2"/>
  <c r="F1228" i="2"/>
  <c r="F1229" i="2"/>
  <c r="F1230" i="2"/>
  <c r="F1231" i="2"/>
  <c r="F1232" i="2"/>
  <c r="F1233" i="2"/>
  <c r="F1234" i="2"/>
  <c r="F1235" i="2"/>
  <c r="F1236" i="2"/>
  <c r="F1237" i="2"/>
  <c r="F1238" i="2"/>
  <c r="F1239" i="2"/>
  <c r="F1240" i="2"/>
  <c r="F1241" i="2"/>
  <c r="F1242" i="2"/>
  <c r="F1243" i="2"/>
  <c r="F1244" i="2"/>
  <c r="F1245" i="2"/>
  <c r="F1246" i="2"/>
  <c r="F1247" i="2"/>
  <c r="F1248" i="2"/>
  <c r="F1249" i="2"/>
  <c r="F1250" i="2"/>
  <c r="F1251" i="2"/>
  <c r="F1252" i="2"/>
  <c r="F1253" i="2"/>
  <c r="F1254" i="2"/>
  <c r="F1255" i="2"/>
  <c r="F1256" i="2"/>
  <c r="F1257" i="2"/>
  <c r="F1258" i="2"/>
  <c r="F1259" i="2"/>
  <c r="F1260" i="2"/>
  <c r="F1261" i="2"/>
  <c r="F1262" i="2"/>
  <c r="F1263" i="2"/>
  <c r="F1264" i="2"/>
  <c r="F1265" i="2"/>
  <c r="F1266" i="2"/>
  <c r="F1267" i="2"/>
  <c r="F1268" i="2"/>
  <c r="F1269" i="2"/>
  <c r="F1270" i="2"/>
  <c r="F1271" i="2"/>
  <c r="F1272" i="2"/>
  <c r="F1273" i="2"/>
  <c r="F1274" i="2"/>
  <c r="F1275" i="2"/>
  <c r="F1276" i="2"/>
  <c r="F1277" i="2"/>
  <c r="F1278" i="2"/>
  <c r="F1279" i="2"/>
  <c r="F1280" i="2"/>
  <c r="F1281" i="2"/>
  <c r="F1282" i="2"/>
  <c r="F1283" i="2"/>
  <c r="F1284" i="2"/>
  <c r="F1285" i="2"/>
  <c r="F1286" i="2"/>
  <c r="F1287" i="2"/>
  <c r="F1288" i="2"/>
  <c r="F1289" i="2"/>
  <c r="F1290" i="2"/>
  <c r="F1291" i="2"/>
  <c r="F1292" i="2"/>
  <c r="F1293" i="2"/>
  <c r="F1294" i="2"/>
  <c r="F1295" i="2"/>
  <c r="F1296" i="2"/>
  <c r="F1297" i="2"/>
  <c r="F1298" i="2"/>
  <c r="F1299" i="2"/>
  <c r="F1300" i="2"/>
  <c r="F1301" i="2"/>
  <c r="F1302" i="2"/>
  <c r="F1303" i="2"/>
  <c r="F1304" i="2"/>
  <c r="F1305" i="2"/>
  <c r="F1306" i="2"/>
  <c r="F1307" i="2"/>
  <c r="F1308" i="2"/>
  <c r="F1309" i="2"/>
  <c r="F1310" i="2"/>
  <c r="F1311" i="2"/>
  <c r="F1312" i="2"/>
  <c r="F1313" i="2"/>
  <c r="F1314" i="2"/>
  <c r="F1315" i="2"/>
  <c r="F1316" i="2"/>
  <c r="F1317" i="2"/>
  <c r="F1318" i="2"/>
  <c r="F1319" i="2"/>
  <c r="F1320" i="2"/>
  <c r="F1321" i="2"/>
  <c r="F1322" i="2"/>
  <c r="F1323" i="2"/>
  <c r="F1324" i="2"/>
  <c r="F1325" i="2"/>
  <c r="F1326" i="2"/>
  <c r="F1327" i="2"/>
  <c r="F1328" i="2"/>
  <c r="F1329" i="2"/>
  <c r="F1330" i="2"/>
  <c r="F1331" i="2"/>
  <c r="F1332" i="2"/>
  <c r="F1333" i="2"/>
  <c r="F1334" i="2"/>
  <c r="F1335" i="2"/>
  <c r="F1336" i="2"/>
  <c r="F1337" i="2"/>
  <c r="F1338" i="2"/>
  <c r="F1339" i="2"/>
  <c r="F1340" i="2"/>
  <c r="F1341" i="2"/>
  <c r="F1342" i="2"/>
  <c r="F1343" i="2"/>
  <c r="F1344" i="2"/>
  <c r="F1345" i="2"/>
  <c r="F1346" i="2"/>
  <c r="F1347" i="2"/>
  <c r="F1348" i="2"/>
  <c r="F1349" i="2"/>
  <c r="F1350" i="2"/>
  <c r="F1351" i="2"/>
  <c r="F1352" i="2"/>
  <c r="F1353" i="2"/>
  <c r="F1354" i="2"/>
  <c r="F1355" i="2"/>
  <c r="F1356" i="2"/>
  <c r="F1357" i="2"/>
  <c r="F1358" i="2"/>
  <c r="F1359" i="2"/>
  <c r="F1360" i="2"/>
  <c r="F1361" i="2"/>
  <c r="F1362" i="2"/>
  <c r="F1363" i="2"/>
  <c r="F1364" i="2"/>
  <c r="F1365" i="2"/>
  <c r="F1366" i="2"/>
  <c r="F1367" i="2"/>
  <c r="F1368" i="2"/>
  <c r="F1369" i="2"/>
  <c r="F1370" i="2"/>
  <c r="F1371" i="2"/>
  <c r="F1372" i="2"/>
  <c r="F1373" i="2"/>
  <c r="F1374" i="2"/>
  <c r="F1375" i="2"/>
  <c r="F1376" i="2"/>
  <c r="F1377" i="2"/>
  <c r="F1378" i="2"/>
  <c r="F1379" i="2"/>
  <c r="F1380" i="2"/>
  <c r="F1381" i="2"/>
  <c r="F1382" i="2"/>
  <c r="F1383" i="2"/>
  <c r="F1384" i="2"/>
  <c r="F1385" i="2"/>
  <c r="F1386" i="2"/>
  <c r="F1387" i="2"/>
  <c r="F1388" i="2"/>
  <c r="F1389" i="2"/>
  <c r="F1390" i="2"/>
  <c r="F1391" i="2"/>
  <c r="F1392" i="2"/>
  <c r="F1393" i="2"/>
  <c r="F1394" i="2"/>
  <c r="F1395" i="2"/>
  <c r="F1396" i="2"/>
  <c r="F1397" i="2"/>
  <c r="F1398" i="2"/>
  <c r="F1399" i="2"/>
  <c r="F1400" i="2"/>
  <c r="F1401" i="2"/>
  <c r="F1402" i="2"/>
  <c r="F1403" i="2"/>
  <c r="F1404" i="2"/>
  <c r="F1405" i="2"/>
  <c r="F1406" i="2"/>
  <c r="F1407" i="2"/>
  <c r="F1408" i="2"/>
  <c r="F1409" i="2"/>
  <c r="F1410" i="2"/>
  <c r="F1411" i="2"/>
  <c r="F1412" i="2"/>
  <c r="F1413" i="2"/>
  <c r="F1414" i="2"/>
  <c r="F1415" i="2"/>
  <c r="F1416" i="2"/>
  <c r="F1417" i="2"/>
  <c r="F1418" i="2"/>
  <c r="F1419" i="2"/>
  <c r="F1420" i="2"/>
  <c r="F1421" i="2"/>
  <c r="F1422" i="2"/>
  <c r="F1423" i="2"/>
  <c r="F1424" i="2"/>
  <c r="F1425" i="2"/>
  <c r="F1426" i="2"/>
  <c r="F1427" i="2"/>
  <c r="F1428" i="2"/>
  <c r="F1429" i="2"/>
  <c r="F1430" i="2"/>
  <c r="F1431" i="2"/>
  <c r="F1432" i="2"/>
  <c r="F1433" i="2"/>
  <c r="F1434" i="2"/>
  <c r="F1435" i="2"/>
  <c r="F1436" i="2"/>
  <c r="F1437" i="2"/>
  <c r="F1438" i="2"/>
  <c r="F1439" i="2"/>
  <c r="F1440" i="2"/>
  <c r="F1441" i="2"/>
  <c r="F1442" i="2"/>
  <c r="F1443" i="2"/>
  <c r="F1444" i="2"/>
  <c r="F1445" i="2"/>
  <c r="F1446" i="2"/>
  <c r="F1447" i="2"/>
  <c r="F1448" i="2"/>
  <c r="F1449" i="2"/>
  <c r="F1450" i="2"/>
  <c r="F1451" i="2"/>
  <c r="F1452" i="2"/>
  <c r="F1453" i="2"/>
  <c r="F1454" i="2"/>
  <c r="F1455" i="2"/>
  <c r="F1456" i="2"/>
  <c r="F1457" i="2"/>
  <c r="F1458" i="2"/>
  <c r="F1459" i="2"/>
  <c r="F1460" i="2"/>
  <c r="F1461" i="2"/>
  <c r="F1462" i="2"/>
  <c r="F1463" i="2"/>
  <c r="F1464" i="2"/>
  <c r="F1465" i="2"/>
  <c r="F1466" i="2"/>
  <c r="F1467" i="2"/>
  <c r="F1468" i="2"/>
  <c r="F1469" i="2"/>
  <c r="F1470" i="2"/>
  <c r="F1471" i="2"/>
  <c r="F1472" i="2"/>
  <c r="F1473" i="2"/>
  <c r="F1474" i="2"/>
  <c r="F1475" i="2"/>
  <c r="F1476" i="2"/>
  <c r="F1477" i="2"/>
  <c r="F1478" i="2"/>
  <c r="F1479" i="2"/>
  <c r="F1480" i="2"/>
  <c r="F1481" i="2"/>
  <c r="F1482" i="2"/>
  <c r="F1483" i="2"/>
  <c r="F1484" i="2"/>
  <c r="F1485" i="2"/>
  <c r="F1486" i="2"/>
  <c r="F1487" i="2"/>
  <c r="F1488" i="2"/>
  <c r="F1489" i="2"/>
  <c r="F1490" i="2"/>
  <c r="F1491" i="2"/>
  <c r="F1492" i="2"/>
  <c r="F1493" i="2"/>
  <c r="F1494" i="2"/>
  <c r="F1495" i="2"/>
  <c r="F1496" i="2"/>
  <c r="F1497" i="2"/>
  <c r="F1498" i="2"/>
  <c r="F1499" i="2"/>
  <c r="F1500" i="2"/>
  <c r="F1501" i="2"/>
  <c r="F1502" i="2"/>
  <c r="F1503" i="2"/>
  <c r="F1504" i="2"/>
  <c r="F1505" i="2"/>
  <c r="F1506" i="2"/>
  <c r="F1507" i="2"/>
  <c r="F1508" i="2"/>
  <c r="F1509" i="2"/>
  <c r="F1510" i="2"/>
  <c r="F1511" i="2"/>
  <c r="F1512" i="2"/>
  <c r="F1513" i="2"/>
  <c r="F1514" i="2"/>
  <c r="F1515" i="2"/>
  <c r="F1516" i="2"/>
  <c r="F1517" i="2"/>
  <c r="F1518" i="2"/>
  <c r="F1519" i="2"/>
  <c r="F1520" i="2"/>
  <c r="F1521" i="2"/>
  <c r="F1522" i="2"/>
  <c r="F1523" i="2"/>
  <c r="F1524" i="2"/>
  <c r="F1525" i="2"/>
  <c r="F1526" i="2"/>
  <c r="F1527" i="2"/>
  <c r="F1528" i="2"/>
  <c r="F1529" i="2"/>
  <c r="F1530" i="2"/>
  <c r="F1531" i="2"/>
  <c r="F1532" i="2"/>
  <c r="F1533" i="2"/>
  <c r="F1534" i="2"/>
  <c r="F1535" i="2"/>
  <c r="F1536" i="2"/>
  <c r="F1537" i="2"/>
  <c r="F1538" i="2"/>
  <c r="F1539" i="2"/>
  <c r="F1540" i="2"/>
  <c r="F1541" i="2"/>
  <c r="F1542" i="2"/>
  <c r="F1543" i="2"/>
  <c r="F1544" i="2"/>
  <c r="F1545" i="2"/>
  <c r="F1546" i="2"/>
  <c r="F1547" i="2"/>
  <c r="F1548" i="2"/>
  <c r="F1549" i="2"/>
  <c r="F1550" i="2"/>
  <c r="F1551" i="2"/>
  <c r="F1552" i="2"/>
  <c r="F1553" i="2"/>
  <c r="F1554" i="2"/>
  <c r="F1555" i="2"/>
  <c r="F1556" i="2"/>
  <c r="F1557" i="2"/>
  <c r="F1558" i="2"/>
  <c r="F1559" i="2"/>
  <c r="F1560" i="2"/>
  <c r="F1561" i="2"/>
  <c r="F1562" i="2"/>
  <c r="F1563" i="2"/>
  <c r="F1564" i="2"/>
  <c r="F1565" i="2"/>
  <c r="F1566" i="2"/>
  <c r="F1567" i="2"/>
  <c r="F1568" i="2"/>
  <c r="F1569" i="2"/>
  <c r="F1570" i="2"/>
  <c r="F1571" i="2"/>
  <c r="F1572" i="2"/>
  <c r="F1573" i="2"/>
  <c r="F1574" i="2"/>
  <c r="F1575" i="2"/>
  <c r="F1576" i="2"/>
  <c r="F1577" i="2"/>
  <c r="F1578" i="2"/>
  <c r="F1579" i="2"/>
  <c r="F1580" i="2"/>
  <c r="F1581" i="2"/>
  <c r="F1582" i="2"/>
  <c r="F1583" i="2"/>
  <c r="F1584" i="2"/>
  <c r="F1585" i="2"/>
  <c r="F1586" i="2"/>
  <c r="F1587" i="2"/>
  <c r="F1588" i="2"/>
  <c r="F1589" i="2"/>
  <c r="F1590" i="2"/>
  <c r="F1591" i="2"/>
  <c r="F1592" i="2"/>
  <c r="F1593" i="2"/>
  <c r="F1594" i="2"/>
  <c r="F1595" i="2"/>
  <c r="F1596" i="2"/>
  <c r="F1597" i="2"/>
  <c r="F1598" i="2"/>
  <c r="F1599" i="2"/>
  <c r="F1600" i="2"/>
  <c r="F1601" i="2"/>
  <c r="F1602" i="2"/>
  <c r="F1603" i="2"/>
  <c r="F1604" i="2"/>
  <c r="F1605" i="2"/>
  <c r="F1606" i="2"/>
  <c r="F1607" i="2"/>
  <c r="F1608" i="2"/>
  <c r="F1609" i="2"/>
  <c r="F1610" i="2"/>
  <c r="F1611" i="2"/>
  <c r="F1612" i="2"/>
  <c r="F1613" i="2"/>
  <c r="F1614" i="2"/>
  <c r="F1615" i="2"/>
  <c r="F1616" i="2"/>
  <c r="F1617" i="2"/>
  <c r="F1618" i="2"/>
  <c r="F1619" i="2"/>
  <c r="F1620" i="2"/>
  <c r="F1621" i="2"/>
  <c r="F1622" i="2"/>
  <c r="F1623" i="2"/>
  <c r="F1624" i="2"/>
  <c r="F1625" i="2"/>
  <c r="F1626" i="2"/>
  <c r="F1627" i="2"/>
  <c r="F1628" i="2"/>
  <c r="F1629" i="2"/>
  <c r="F1630" i="2"/>
  <c r="F1631" i="2"/>
  <c r="F1632" i="2"/>
  <c r="F1633" i="2"/>
  <c r="F1634" i="2"/>
  <c r="F1635" i="2"/>
  <c r="F1636" i="2"/>
  <c r="F1637" i="2"/>
  <c r="F1638" i="2"/>
  <c r="F1639" i="2"/>
  <c r="F1640" i="2"/>
  <c r="F1641" i="2"/>
  <c r="F1642" i="2"/>
  <c r="F1643" i="2"/>
  <c r="F1644" i="2"/>
  <c r="F1645" i="2"/>
  <c r="F1646" i="2"/>
  <c r="F1647" i="2"/>
  <c r="F1648" i="2"/>
  <c r="F1649" i="2"/>
  <c r="F1650" i="2"/>
  <c r="F1651" i="2"/>
  <c r="F1652" i="2"/>
  <c r="F1653" i="2"/>
  <c r="F1654" i="2"/>
  <c r="F1655" i="2"/>
  <c r="F1656" i="2"/>
  <c r="F1657" i="2"/>
  <c r="F1658" i="2"/>
  <c r="F1659" i="2"/>
  <c r="F1660" i="2"/>
  <c r="F1661" i="2"/>
  <c r="F1662" i="2"/>
  <c r="F1663" i="2"/>
  <c r="F1664" i="2"/>
  <c r="F1665" i="2"/>
  <c r="F1666" i="2"/>
  <c r="F1667" i="2"/>
  <c r="F1668" i="2"/>
  <c r="F1669" i="2"/>
  <c r="F1670" i="2"/>
  <c r="F1671" i="2"/>
  <c r="F1672" i="2"/>
  <c r="F1673" i="2"/>
  <c r="F1674" i="2"/>
  <c r="F1675" i="2"/>
  <c r="F1676" i="2"/>
  <c r="F1677" i="2"/>
  <c r="F1678" i="2"/>
  <c r="F1679" i="2"/>
  <c r="F1680" i="2"/>
  <c r="F1681" i="2"/>
  <c r="F1682" i="2"/>
  <c r="F1683" i="2"/>
  <c r="F1684" i="2"/>
  <c r="F1685" i="2"/>
  <c r="F1686" i="2"/>
  <c r="F1687" i="2"/>
  <c r="F1688" i="2"/>
  <c r="F1689" i="2"/>
  <c r="F1690" i="2"/>
  <c r="F1691" i="2"/>
  <c r="F1692" i="2"/>
  <c r="F1693" i="2"/>
  <c r="F1694" i="2"/>
  <c r="F1695" i="2"/>
  <c r="F1696" i="2"/>
  <c r="F1697" i="2"/>
  <c r="F1698" i="2"/>
  <c r="F1699" i="2"/>
  <c r="F1700" i="2"/>
  <c r="F1701" i="2"/>
  <c r="F1702" i="2"/>
  <c r="F1703" i="2"/>
  <c r="F1704" i="2"/>
  <c r="F1705" i="2"/>
  <c r="F1706" i="2"/>
  <c r="F1707" i="2"/>
  <c r="F1708" i="2"/>
  <c r="F1709" i="2"/>
  <c r="F1710" i="2"/>
  <c r="F1711" i="2"/>
  <c r="F1712" i="2"/>
  <c r="F1713" i="2"/>
  <c r="F1714" i="2"/>
  <c r="F1715" i="2"/>
  <c r="F1716" i="2"/>
  <c r="F1717" i="2"/>
  <c r="F1718" i="2"/>
  <c r="F1719" i="2"/>
  <c r="F1720" i="2"/>
  <c r="F1721" i="2"/>
  <c r="F1722" i="2"/>
  <c r="F1723" i="2"/>
  <c r="F1724" i="2"/>
  <c r="F1725" i="2"/>
  <c r="F1726" i="2"/>
  <c r="F1727" i="2"/>
  <c r="F1728" i="2"/>
  <c r="F1729" i="2"/>
  <c r="F1730" i="2"/>
  <c r="F1731" i="2"/>
  <c r="F1732" i="2"/>
  <c r="F1733" i="2"/>
  <c r="F1734" i="2"/>
  <c r="F1735" i="2"/>
  <c r="F1736" i="2"/>
  <c r="F1737" i="2"/>
  <c r="F1738" i="2"/>
  <c r="F1739" i="2"/>
  <c r="F1740" i="2"/>
  <c r="F1741" i="2"/>
  <c r="F1742" i="2"/>
  <c r="F1743" i="2"/>
  <c r="F1744" i="2"/>
  <c r="F1745" i="2"/>
  <c r="F1746" i="2"/>
  <c r="F1747" i="2"/>
  <c r="F1748" i="2"/>
  <c r="F1749" i="2"/>
  <c r="F1750" i="2"/>
  <c r="F1751" i="2"/>
  <c r="F1752" i="2"/>
  <c r="F1753" i="2"/>
  <c r="F1754" i="2"/>
  <c r="F1755" i="2"/>
  <c r="F1756" i="2"/>
  <c r="F1757" i="2"/>
  <c r="F1758" i="2"/>
  <c r="F1759" i="2"/>
  <c r="F1760" i="2"/>
  <c r="F1761" i="2"/>
  <c r="F1762" i="2"/>
  <c r="F1763" i="2"/>
  <c r="F1764" i="2"/>
  <c r="F1765" i="2"/>
  <c r="F1766" i="2"/>
  <c r="F1767" i="2"/>
  <c r="F1768" i="2"/>
  <c r="F1769" i="2"/>
  <c r="F1770" i="2"/>
  <c r="F1771" i="2"/>
  <c r="F1772" i="2"/>
  <c r="F1773" i="2"/>
  <c r="F1774" i="2"/>
  <c r="F1775" i="2"/>
  <c r="F1776" i="2"/>
  <c r="F1777" i="2"/>
  <c r="F1778" i="2"/>
  <c r="F1779" i="2"/>
  <c r="F1780" i="2"/>
  <c r="F1781" i="2"/>
  <c r="F1782" i="2"/>
  <c r="F1783" i="2"/>
  <c r="F1784" i="2"/>
  <c r="F1785" i="2"/>
  <c r="F1786" i="2"/>
  <c r="F1787" i="2"/>
  <c r="F1788" i="2"/>
  <c r="F1789" i="2"/>
  <c r="F1790" i="2"/>
  <c r="F1791" i="2"/>
  <c r="F1792" i="2"/>
  <c r="F1793" i="2"/>
  <c r="F1794" i="2"/>
  <c r="F1795" i="2"/>
  <c r="F1796" i="2"/>
  <c r="F1797" i="2"/>
  <c r="F1798" i="2"/>
  <c r="F1799" i="2"/>
  <c r="F1800" i="2"/>
  <c r="F1801" i="2"/>
  <c r="F1802" i="2"/>
  <c r="F1803" i="2"/>
  <c r="F1804" i="2"/>
  <c r="F1805" i="2"/>
  <c r="F1806" i="2"/>
  <c r="F1807" i="2"/>
  <c r="F1808" i="2"/>
  <c r="F1809" i="2"/>
  <c r="F1810" i="2"/>
  <c r="F1811" i="2"/>
  <c r="F1812" i="2"/>
  <c r="F1813" i="2"/>
  <c r="F1814" i="2"/>
  <c r="F1815" i="2"/>
  <c r="F1816" i="2"/>
  <c r="F1817" i="2"/>
  <c r="F1818" i="2"/>
  <c r="F1819" i="2"/>
  <c r="F1820" i="2"/>
  <c r="F1821" i="2"/>
  <c r="F1822" i="2"/>
  <c r="F1823" i="2"/>
  <c r="F1824" i="2"/>
  <c r="F1825" i="2"/>
  <c r="F1826" i="2"/>
  <c r="F1827" i="2"/>
  <c r="F1828" i="2"/>
  <c r="F1829" i="2"/>
  <c r="F1830" i="2"/>
  <c r="F1831" i="2"/>
  <c r="F1832" i="2"/>
  <c r="F1833" i="2"/>
  <c r="F1834" i="2"/>
  <c r="F1835" i="2"/>
  <c r="F1836" i="2"/>
  <c r="F1837" i="2"/>
  <c r="F1838" i="2"/>
  <c r="F1839" i="2"/>
  <c r="F1840" i="2"/>
  <c r="F1841" i="2"/>
  <c r="F1842" i="2"/>
  <c r="F1843" i="2"/>
  <c r="F1844" i="2"/>
  <c r="F1845" i="2"/>
  <c r="F1846" i="2"/>
  <c r="F1847" i="2"/>
  <c r="F1848" i="2"/>
  <c r="F1849" i="2"/>
  <c r="F1850" i="2"/>
  <c r="F1851" i="2"/>
  <c r="F1852" i="2"/>
  <c r="F1853" i="2"/>
  <c r="F1854" i="2"/>
  <c r="F1855" i="2"/>
  <c r="F1856" i="2"/>
  <c r="F1857" i="2"/>
  <c r="F1858" i="2"/>
  <c r="F1859" i="2"/>
  <c r="F1860" i="2"/>
  <c r="F1861" i="2"/>
  <c r="F1862" i="2"/>
  <c r="F1863" i="2"/>
  <c r="F1864" i="2"/>
  <c r="F1865" i="2"/>
  <c r="F1866" i="2"/>
  <c r="F1867" i="2"/>
  <c r="F1868" i="2"/>
  <c r="F1869" i="2"/>
  <c r="F1870" i="2"/>
  <c r="F1871" i="2"/>
  <c r="F1872" i="2"/>
  <c r="F1873" i="2"/>
  <c r="F1874" i="2"/>
  <c r="F1875" i="2"/>
  <c r="F1876" i="2"/>
  <c r="F1877" i="2"/>
  <c r="F1878" i="2"/>
  <c r="F1879" i="2"/>
  <c r="F1880" i="2"/>
  <c r="F1881" i="2"/>
  <c r="F1882" i="2"/>
  <c r="F1883" i="2"/>
  <c r="F1884" i="2"/>
  <c r="F1885" i="2"/>
  <c r="F1886" i="2"/>
  <c r="F1887" i="2"/>
  <c r="F1888" i="2"/>
  <c r="F1889" i="2"/>
  <c r="F1890" i="2"/>
  <c r="F1891" i="2"/>
  <c r="F1892" i="2"/>
  <c r="F1893" i="2"/>
  <c r="F1894" i="2"/>
  <c r="F1895" i="2"/>
  <c r="F1896" i="2"/>
  <c r="F1897" i="2"/>
  <c r="F1898" i="2"/>
  <c r="F1899" i="2"/>
  <c r="F1900" i="2"/>
  <c r="F1901" i="2"/>
  <c r="F1902" i="2"/>
  <c r="F1903" i="2"/>
  <c r="F1904" i="2"/>
  <c r="F1905" i="2"/>
  <c r="F1906" i="2"/>
  <c r="F1907" i="2"/>
  <c r="F1908" i="2"/>
  <c r="F1909" i="2"/>
  <c r="F1910" i="2"/>
  <c r="F1911" i="2"/>
  <c r="F1912" i="2"/>
  <c r="F1913" i="2"/>
  <c r="F1914" i="2"/>
  <c r="F1915" i="2"/>
  <c r="F1916" i="2"/>
  <c r="F1917" i="2"/>
  <c r="F1918" i="2"/>
  <c r="F1919" i="2"/>
  <c r="F1920" i="2"/>
  <c r="F1921" i="2"/>
  <c r="F1922" i="2"/>
  <c r="F1923" i="2"/>
  <c r="F1924" i="2"/>
  <c r="F1925" i="2"/>
  <c r="F1926" i="2"/>
  <c r="F1927" i="2"/>
  <c r="F1928" i="2"/>
  <c r="F1929" i="2"/>
  <c r="F1930" i="2"/>
  <c r="F1931" i="2"/>
  <c r="F1932" i="2"/>
  <c r="F1933" i="2"/>
  <c r="F1934" i="2"/>
  <c r="F1935" i="2"/>
  <c r="F1936" i="2"/>
  <c r="F1937" i="2"/>
  <c r="F1938" i="2"/>
  <c r="F1939" i="2"/>
  <c r="F1940" i="2"/>
  <c r="F1941" i="2"/>
  <c r="F1942" i="2"/>
  <c r="F1943" i="2"/>
  <c r="F1944" i="2"/>
  <c r="F1945" i="2"/>
  <c r="F1946" i="2"/>
  <c r="F1947" i="2"/>
  <c r="F1948" i="2"/>
  <c r="F1949" i="2"/>
  <c r="F1950" i="2"/>
  <c r="F1951" i="2"/>
  <c r="F1952" i="2"/>
  <c r="F1953" i="2"/>
  <c r="F1954" i="2"/>
  <c r="F1955" i="2"/>
  <c r="F1956" i="2"/>
  <c r="F1957" i="2"/>
  <c r="F1958" i="2"/>
  <c r="F1959" i="2"/>
  <c r="F1960" i="2"/>
  <c r="F1961" i="2"/>
  <c r="F1962" i="2"/>
  <c r="F1963" i="2"/>
  <c r="F1964" i="2"/>
  <c r="F1965" i="2"/>
  <c r="F1966" i="2"/>
  <c r="F1967" i="2"/>
  <c r="F1968" i="2"/>
  <c r="F1969" i="2"/>
  <c r="F1970" i="2"/>
  <c r="F1971" i="2"/>
  <c r="F1972" i="2"/>
  <c r="F1973" i="2"/>
  <c r="F1974" i="2"/>
  <c r="F1975" i="2"/>
  <c r="F1976" i="2"/>
  <c r="F1977" i="2"/>
  <c r="F1978" i="2"/>
  <c r="F1979" i="2"/>
  <c r="F1980" i="2"/>
  <c r="F1981" i="2"/>
  <c r="F1982" i="2"/>
  <c r="F1983" i="2"/>
  <c r="F1984" i="2"/>
  <c r="F1985" i="2"/>
  <c r="F1986" i="2"/>
  <c r="F1987" i="2"/>
  <c r="F1988" i="2"/>
  <c r="F1989" i="2"/>
  <c r="F1990" i="2"/>
  <c r="F1991" i="2"/>
  <c r="F1992" i="2"/>
  <c r="F1993" i="2"/>
  <c r="F1994" i="2"/>
  <c r="F1995" i="2"/>
  <c r="F1996" i="2"/>
  <c r="F1997" i="2"/>
  <c r="F1998" i="2"/>
  <c r="F1999" i="2"/>
  <c r="F2000" i="2"/>
  <c r="F2001" i="2"/>
  <c r="F2002" i="2"/>
  <c r="F2003" i="2"/>
  <c r="F2004" i="2"/>
  <c r="F2005" i="2"/>
  <c r="F2006" i="2"/>
  <c r="F2007" i="2"/>
  <c r="F2008" i="2"/>
  <c r="F2009" i="2"/>
  <c r="F2010" i="2"/>
  <c r="F2011" i="2"/>
  <c r="F2012" i="2"/>
  <c r="F2013" i="2"/>
  <c r="F2014" i="2"/>
  <c r="F2015" i="2"/>
  <c r="F2016" i="2"/>
  <c r="F2017" i="2"/>
  <c r="F2018" i="2"/>
  <c r="F2019" i="2"/>
  <c r="F2020" i="2"/>
  <c r="F2021" i="2"/>
  <c r="F2022" i="2"/>
  <c r="F2023" i="2"/>
  <c r="F2024" i="2"/>
  <c r="F2025" i="2"/>
  <c r="F2026" i="2"/>
  <c r="F2027" i="2"/>
  <c r="F2028" i="2"/>
  <c r="F2029" i="2"/>
  <c r="F2030" i="2"/>
  <c r="F2031" i="2"/>
  <c r="F2032" i="2"/>
  <c r="F2033" i="2"/>
  <c r="F2034" i="2"/>
  <c r="F2035" i="2"/>
  <c r="F2036" i="2"/>
  <c r="F2037" i="2"/>
  <c r="F2038" i="2"/>
  <c r="F2039" i="2"/>
  <c r="F2040" i="2"/>
  <c r="F2041" i="2"/>
  <c r="F2042" i="2"/>
  <c r="F2043" i="2"/>
  <c r="F2044" i="2"/>
  <c r="F2045" i="2"/>
  <c r="F2046" i="2"/>
  <c r="F2047" i="2"/>
  <c r="F2048" i="2"/>
  <c r="F2049" i="2"/>
  <c r="F2050" i="2"/>
  <c r="F2051" i="2"/>
  <c r="F2052" i="2"/>
  <c r="F2053" i="2"/>
  <c r="F2054" i="2"/>
  <c r="F2055" i="2"/>
  <c r="F2056" i="2"/>
  <c r="F2057" i="2"/>
  <c r="F2058" i="2"/>
  <c r="F2059" i="2"/>
  <c r="F2060" i="2"/>
  <c r="F2061" i="2"/>
  <c r="F2062" i="2"/>
  <c r="F2063" i="2"/>
  <c r="F2064" i="2"/>
  <c r="F2065" i="2"/>
  <c r="F2066" i="2"/>
  <c r="F2067" i="2"/>
  <c r="F2068" i="2"/>
  <c r="F2069" i="2"/>
  <c r="F2070" i="2"/>
  <c r="F2071" i="2"/>
  <c r="F2072" i="2"/>
  <c r="F2073" i="2"/>
  <c r="F2074" i="2"/>
  <c r="F2075" i="2"/>
  <c r="F2076" i="2"/>
  <c r="F2077" i="2"/>
  <c r="F2078" i="2"/>
  <c r="F2079" i="2"/>
  <c r="F2080" i="2"/>
  <c r="F2081" i="2"/>
  <c r="F2082" i="2"/>
  <c r="F2083" i="2"/>
  <c r="F2084" i="2"/>
  <c r="F2085" i="2"/>
  <c r="F2086" i="2"/>
  <c r="F2087" i="2"/>
  <c r="F2088" i="2"/>
  <c r="F2089" i="2"/>
  <c r="F2090" i="2"/>
  <c r="F2091" i="2"/>
  <c r="F2092" i="2"/>
  <c r="F2093" i="2"/>
  <c r="F2094" i="2"/>
  <c r="F2095" i="2"/>
  <c r="F2096" i="2"/>
  <c r="F2097" i="2"/>
  <c r="F2098" i="2"/>
  <c r="F2099" i="2"/>
  <c r="F2100" i="2"/>
  <c r="F2101" i="2"/>
  <c r="F2102" i="2"/>
  <c r="F2103" i="2"/>
  <c r="F2104" i="2"/>
  <c r="F2105" i="2"/>
  <c r="F2106" i="2"/>
  <c r="F2107" i="2"/>
  <c r="F2108" i="2"/>
  <c r="F2109" i="2"/>
  <c r="F2110" i="2"/>
  <c r="F2111" i="2"/>
  <c r="F2112" i="2"/>
  <c r="F2113" i="2"/>
  <c r="F2114" i="2"/>
  <c r="F2115" i="2"/>
  <c r="F2116" i="2"/>
  <c r="F2117" i="2"/>
  <c r="F2118" i="2"/>
  <c r="F2119" i="2"/>
  <c r="F2120" i="2"/>
  <c r="F2121" i="2"/>
  <c r="F2122" i="2"/>
  <c r="F2123" i="2"/>
  <c r="F2124" i="2"/>
  <c r="F2125" i="2"/>
  <c r="F2126" i="2"/>
  <c r="F2127" i="2"/>
  <c r="F2128" i="2"/>
  <c r="F2129" i="2"/>
  <c r="F2130" i="2"/>
  <c r="F2131" i="2"/>
  <c r="F2132" i="2"/>
  <c r="F2133" i="2"/>
  <c r="F2134" i="2"/>
  <c r="F2135" i="2"/>
  <c r="F2136" i="2"/>
  <c r="F2137" i="2"/>
  <c r="F2138" i="2"/>
  <c r="F2139" i="2"/>
  <c r="F2140" i="2"/>
  <c r="F2141" i="2"/>
  <c r="F2142" i="2"/>
  <c r="F2143" i="2"/>
  <c r="F2144" i="2"/>
  <c r="F2145" i="2"/>
  <c r="F2146" i="2"/>
  <c r="F2147" i="2"/>
  <c r="F2148" i="2"/>
  <c r="F2149" i="2"/>
  <c r="F2150" i="2"/>
  <c r="F2151" i="2"/>
  <c r="F2152" i="2"/>
  <c r="F2153" i="2"/>
  <c r="F2154" i="2"/>
  <c r="F2155" i="2"/>
  <c r="F2156" i="2"/>
  <c r="F2157" i="2"/>
  <c r="F2158" i="2"/>
  <c r="F2159" i="2"/>
  <c r="F2160" i="2"/>
  <c r="F2161" i="2"/>
  <c r="F2162" i="2"/>
  <c r="F2163" i="2"/>
  <c r="F2164" i="2"/>
  <c r="F2165" i="2"/>
  <c r="F2166" i="2"/>
  <c r="F2167" i="2"/>
  <c r="F2168" i="2"/>
  <c r="F2169" i="2"/>
  <c r="F2170" i="2"/>
  <c r="F2171" i="2"/>
  <c r="F2172" i="2"/>
  <c r="F2173" i="2"/>
  <c r="F2174" i="2"/>
  <c r="F2175" i="2"/>
  <c r="F2176" i="2"/>
  <c r="F2177" i="2"/>
  <c r="F2178" i="2"/>
  <c r="F2179" i="2"/>
  <c r="F2180" i="2"/>
  <c r="F2181" i="2"/>
  <c r="F2182" i="2"/>
  <c r="F2183" i="2"/>
  <c r="F2184" i="2"/>
  <c r="F2185" i="2"/>
  <c r="F2186" i="2"/>
  <c r="F2187" i="2"/>
  <c r="F2188" i="2"/>
  <c r="F2189" i="2"/>
  <c r="F2190" i="2"/>
  <c r="F2191" i="2"/>
  <c r="F2192" i="2"/>
  <c r="F2193" i="2"/>
  <c r="F2194" i="2"/>
  <c r="F2195" i="2"/>
  <c r="F2196" i="2"/>
  <c r="F2197" i="2"/>
  <c r="F2198" i="2"/>
  <c r="F2199" i="2"/>
  <c r="F2200" i="2"/>
  <c r="F2201" i="2"/>
  <c r="F2202" i="2"/>
  <c r="F2203" i="2"/>
  <c r="F2204" i="2"/>
  <c r="F2205" i="2"/>
  <c r="F2206" i="2"/>
  <c r="F2207" i="2"/>
  <c r="F2208" i="2"/>
  <c r="F2209" i="2"/>
  <c r="F2210" i="2"/>
  <c r="F2211" i="2"/>
  <c r="F2212" i="2"/>
  <c r="F2213" i="2"/>
  <c r="F2214" i="2"/>
  <c r="F2215" i="2"/>
  <c r="F2216" i="2"/>
  <c r="F2217" i="2"/>
  <c r="F2218" i="2"/>
  <c r="F2219" i="2"/>
  <c r="F2220" i="2"/>
  <c r="F2221" i="2"/>
  <c r="F2222" i="2"/>
  <c r="F2223" i="2"/>
  <c r="F2224" i="2"/>
  <c r="F2225" i="2"/>
  <c r="F2226" i="2"/>
  <c r="F2227" i="2"/>
  <c r="F2228" i="2"/>
  <c r="F2229" i="2"/>
  <c r="F2230" i="2"/>
  <c r="F2231" i="2"/>
  <c r="F2232" i="2"/>
  <c r="F2233" i="2"/>
  <c r="F2234" i="2"/>
  <c r="F2235" i="2"/>
  <c r="F2236" i="2"/>
  <c r="F2237" i="2"/>
  <c r="F2238" i="2"/>
  <c r="F2239" i="2"/>
  <c r="F2240" i="2"/>
  <c r="F2241" i="2"/>
  <c r="F2242" i="2"/>
  <c r="F2243" i="2"/>
  <c r="F2244" i="2"/>
  <c r="F2245" i="2"/>
  <c r="F2246" i="2"/>
  <c r="F2247" i="2"/>
  <c r="F2248" i="2"/>
  <c r="F2249" i="2"/>
  <c r="F2250" i="2"/>
  <c r="F2251" i="2"/>
  <c r="F2252" i="2"/>
  <c r="F2253" i="2"/>
  <c r="F2254" i="2"/>
  <c r="F2255" i="2"/>
  <c r="F2256" i="2"/>
  <c r="F2257" i="2"/>
  <c r="F2258" i="2"/>
  <c r="F2259" i="2"/>
  <c r="F2260" i="2"/>
  <c r="F2261" i="2"/>
  <c r="F2262" i="2"/>
  <c r="F2263" i="2"/>
  <c r="F2264" i="2"/>
  <c r="F2265" i="2"/>
  <c r="F2266" i="2"/>
  <c r="F2267" i="2"/>
  <c r="F2268" i="2"/>
  <c r="F2269" i="2"/>
  <c r="F2270" i="2"/>
  <c r="F2271" i="2"/>
  <c r="F2272" i="2"/>
  <c r="F2273" i="2"/>
  <c r="F2274" i="2"/>
  <c r="F2275" i="2"/>
  <c r="F2276" i="2"/>
  <c r="F2277" i="2"/>
  <c r="F2278" i="2"/>
  <c r="F2279" i="2"/>
  <c r="F2280" i="2"/>
  <c r="F2281" i="2"/>
  <c r="F2282" i="2"/>
  <c r="F2283" i="2"/>
  <c r="F2284" i="2"/>
  <c r="F2285" i="2"/>
  <c r="F2286" i="2"/>
  <c r="F2287" i="2"/>
  <c r="F2288" i="2"/>
  <c r="F2289" i="2"/>
  <c r="F2290" i="2"/>
  <c r="F2291" i="2"/>
  <c r="F2292" i="2"/>
  <c r="F2293" i="2"/>
  <c r="F2294" i="2"/>
  <c r="F2295" i="2"/>
  <c r="F2296" i="2"/>
  <c r="F2297" i="2"/>
  <c r="F2298" i="2"/>
  <c r="F2299" i="2"/>
  <c r="F2300" i="2"/>
  <c r="F2301" i="2"/>
  <c r="F2302" i="2"/>
  <c r="F2303" i="2"/>
  <c r="F2304" i="2"/>
  <c r="F2305" i="2"/>
  <c r="F2306" i="2"/>
  <c r="F2307" i="2"/>
  <c r="F2308" i="2"/>
  <c r="F2309" i="2"/>
  <c r="F2310" i="2"/>
  <c r="F2311" i="2"/>
  <c r="F2312" i="2"/>
  <c r="F2313" i="2"/>
  <c r="F2314" i="2"/>
  <c r="F2315" i="2"/>
  <c r="F2316" i="2"/>
  <c r="F2317" i="2"/>
  <c r="F2318" i="2"/>
  <c r="F2319" i="2"/>
  <c r="F2320" i="2"/>
  <c r="F2321" i="2"/>
  <c r="F2322" i="2"/>
  <c r="F2323" i="2"/>
  <c r="F2324" i="2"/>
  <c r="F2325" i="2"/>
  <c r="F2326" i="2"/>
  <c r="F2327" i="2"/>
  <c r="F2328" i="2"/>
  <c r="F2329" i="2"/>
  <c r="F2330" i="2"/>
  <c r="F2331" i="2"/>
  <c r="F2332" i="2"/>
  <c r="F2333" i="2"/>
  <c r="F2334" i="2"/>
  <c r="F2335" i="2"/>
  <c r="F2336" i="2"/>
  <c r="F2337" i="2"/>
  <c r="F2338" i="2"/>
  <c r="F2339" i="2"/>
  <c r="F2340" i="2"/>
  <c r="F2341" i="2"/>
  <c r="F2342" i="2"/>
  <c r="F2343" i="2"/>
  <c r="F2344" i="2"/>
  <c r="F2345" i="2"/>
  <c r="F2346" i="2"/>
  <c r="F2347" i="2"/>
  <c r="F2348" i="2"/>
  <c r="F2349" i="2"/>
  <c r="F2350" i="2"/>
  <c r="F2351" i="2"/>
  <c r="F2352" i="2"/>
  <c r="F2353" i="2"/>
  <c r="F2354" i="2"/>
  <c r="F2355" i="2"/>
  <c r="F2356" i="2"/>
  <c r="F2357" i="2"/>
  <c r="F2358" i="2"/>
  <c r="F2359" i="2"/>
  <c r="F2360" i="2"/>
  <c r="F2361" i="2"/>
  <c r="F2362" i="2"/>
  <c r="F2363" i="2"/>
  <c r="F2364" i="2"/>
  <c r="F2365" i="2"/>
  <c r="F2366" i="2"/>
  <c r="F2367" i="2"/>
  <c r="F2368" i="2"/>
  <c r="F2369" i="2"/>
  <c r="F2370" i="2"/>
  <c r="F2371" i="2"/>
  <c r="F2372" i="2"/>
  <c r="F2373" i="2"/>
  <c r="F2374" i="2"/>
  <c r="F2375" i="2"/>
  <c r="F2376" i="2"/>
  <c r="F2377" i="2"/>
  <c r="F2378" i="2"/>
  <c r="F2379" i="2"/>
  <c r="F2380" i="2"/>
  <c r="F2381" i="2"/>
  <c r="F2382" i="2"/>
  <c r="F2383" i="2"/>
  <c r="F2384" i="2"/>
  <c r="F2385" i="2"/>
  <c r="F2386" i="2"/>
  <c r="F2387" i="2"/>
  <c r="F2388" i="2"/>
  <c r="F2389" i="2"/>
  <c r="F2390" i="2"/>
  <c r="F2391" i="2"/>
  <c r="F2392" i="2"/>
  <c r="F2393" i="2"/>
  <c r="F2394" i="2"/>
  <c r="F2395" i="2"/>
  <c r="F2396" i="2"/>
  <c r="F2397" i="2"/>
  <c r="F2398" i="2"/>
  <c r="F2399" i="2"/>
  <c r="F2400" i="2"/>
  <c r="F2401" i="2"/>
  <c r="F2402" i="2"/>
  <c r="F2403" i="2"/>
  <c r="F2404" i="2"/>
  <c r="F2405" i="2"/>
  <c r="F2406" i="2"/>
  <c r="F2407" i="2"/>
  <c r="F2408" i="2"/>
  <c r="F2409" i="2"/>
  <c r="F2410" i="2"/>
  <c r="F2411" i="2"/>
  <c r="F2412" i="2"/>
  <c r="F2413" i="2"/>
  <c r="F2414" i="2"/>
  <c r="F2415" i="2"/>
  <c r="F2416" i="2"/>
  <c r="F2417" i="2"/>
  <c r="F2418" i="2"/>
  <c r="F2419" i="2"/>
  <c r="F2420" i="2"/>
  <c r="F2421" i="2"/>
  <c r="F2422" i="2"/>
  <c r="F2423" i="2"/>
  <c r="F2424" i="2"/>
  <c r="F2425" i="2"/>
  <c r="F2426" i="2"/>
  <c r="F2427" i="2"/>
  <c r="F2428" i="2"/>
  <c r="F2429" i="2"/>
  <c r="F2430" i="2"/>
  <c r="F2431" i="2"/>
  <c r="F2432" i="2"/>
  <c r="F2433" i="2"/>
  <c r="F2434" i="2"/>
  <c r="F2435" i="2"/>
  <c r="F2436" i="2"/>
  <c r="F2437" i="2"/>
  <c r="F2438" i="2"/>
  <c r="F2439" i="2"/>
  <c r="F2440" i="2"/>
  <c r="F2441" i="2"/>
  <c r="F2442" i="2"/>
  <c r="F2443" i="2"/>
  <c r="F2444" i="2"/>
  <c r="F2445" i="2"/>
  <c r="F2446" i="2"/>
  <c r="F2447" i="2"/>
  <c r="F2448" i="2"/>
  <c r="F2449" i="2"/>
  <c r="F2450" i="2"/>
  <c r="F2451" i="2"/>
  <c r="F2452" i="2"/>
  <c r="F2453" i="2"/>
  <c r="F2454" i="2"/>
  <c r="F2455" i="2"/>
  <c r="F2456" i="2"/>
  <c r="F2457" i="2"/>
  <c r="F2458" i="2"/>
  <c r="F2459" i="2"/>
  <c r="F2460" i="2"/>
  <c r="F2461" i="2"/>
  <c r="F2462" i="2"/>
  <c r="F2463" i="2"/>
  <c r="F2464" i="2"/>
  <c r="F2465" i="2"/>
  <c r="F2466" i="2"/>
  <c r="F2467" i="2"/>
  <c r="F2468" i="2"/>
  <c r="F2469" i="2"/>
  <c r="F2470" i="2"/>
  <c r="F2471" i="2"/>
  <c r="F2472" i="2"/>
  <c r="F2473" i="2"/>
  <c r="F2474" i="2"/>
  <c r="F2475" i="2"/>
  <c r="F2476" i="2"/>
  <c r="F2477" i="2"/>
  <c r="F2478" i="2"/>
  <c r="F2479" i="2"/>
  <c r="F2480" i="2"/>
  <c r="F2481" i="2"/>
  <c r="F2482" i="2"/>
  <c r="F2483" i="2"/>
  <c r="F2484" i="2"/>
  <c r="F2485" i="2"/>
  <c r="F2486" i="2"/>
  <c r="F2487" i="2"/>
  <c r="F2488" i="2"/>
  <c r="F2489" i="2"/>
  <c r="F2490" i="2"/>
  <c r="F2491" i="2"/>
  <c r="F2492" i="2"/>
  <c r="F2493" i="2"/>
  <c r="F2494" i="2"/>
  <c r="F2495" i="2"/>
  <c r="F2496" i="2"/>
  <c r="F2497" i="2"/>
  <c r="F2498" i="2"/>
  <c r="F2499" i="2"/>
  <c r="F2500" i="2"/>
  <c r="F2501" i="2"/>
  <c r="F2502" i="2"/>
  <c r="F2503" i="2"/>
  <c r="F2504" i="2"/>
  <c r="F2505" i="2"/>
  <c r="F2506" i="2"/>
  <c r="F2507" i="2"/>
  <c r="F2508" i="2"/>
  <c r="F2509" i="2"/>
  <c r="F2510" i="2"/>
  <c r="F2511" i="2"/>
  <c r="F2512" i="2"/>
  <c r="F2513" i="2"/>
  <c r="F2514" i="2"/>
  <c r="F2515" i="2"/>
  <c r="F2516" i="2"/>
  <c r="F2517" i="2"/>
  <c r="F2518" i="2"/>
  <c r="F2519" i="2"/>
  <c r="F2520" i="2"/>
  <c r="F2521" i="2"/>
  <c r="F2522" i="2"/>
  <c r="F2523" i="2"/>
  <c r="F2524" i="2"/>
  <c r="F2525" i="2"/>
  <c r="F2526" i="2"/>
  <c r="F2527" i="2"/>
  <c r="F2528" i="2"/>
  <c r="F2529" i="2"/>
  <c r="F2530" i="2"/>
  <c r="F2531" i="2"/>
  <c r="F2532" i="2"/>
  <c r="F2533" i="2"/>
  <c r="F2534" i="2"/>
  <c r="F2535" i="2"/>
  <c r="F2536" i="2"/>
  <c r="F2537" i="2"/>
  <c r="F2538" i="2"/>
  <c r="F2539" i="2"/>
  <c r="F2540" i="2"/>
  <c r="F2541" i="2"/>
  <c r="F2542" i="2"/>
  <c r="F2543" i="2"/>
  <c r="F2544" i="2"/>
  <c r="F2545" i="2"/>
  <c r="F2546" i="2"/>
  <c r="F2547" i="2"/>
  <c r="F2548" i="2"/>
  <c r="F2549" i="2"/>
  <c r="F2550" i="2"/>
  <c r="F2551" i="2"/>
  <c r="F2552" i="2"/>
  <c r="F2553" i="2"/>
  <c r="F2554" i="2"/>
  <c r="F2555" i="2"/>
  <c r="F2556" i="2"/>
  <c r="F2557" i="2"/>
  <c r="F2558" i="2"/>
  <c r="F2559" i="2"/>
  <c r="F2560" i="2"/>
  <c r="F2561" i="2"/>
  <c r="F2562" i="2"/>
  <c r="F2563" i="2"/>
  <c r="F2564" i="2"/>
  <c r="F2565" i="2"/>
  <c r="F2566" i="2"/>
  <c r="F2567" i="2"/>
  <c r="F2568" i="2"/>
  <c r="F2569" i="2"/>
  <c r="F2570" i="2"/>
  <c r="F2571" i="2"/>
  <c r="F2572" i="2"/>
  <c r="F2573" i="2"/>
  <c r="F2574" i="2"/>
  <c r="F2575" i="2"/>
  <c r="F2576" i="2"/>
  <c r="F2577" i="2"/>
  <c r="F2578" i="2"/>
  <c r="F2579" i="2"/>
  <c r="F2580" i="2"/>
  <c r="F2581" i="2"/>
  <c r="F2582" i="2"/>
  <c r="F2583" i="2"/>
  <c r="F2584" i="2"/>
  <c r="F2585" i="2"/>
  <c r="F2586" i="2"/>
  <c r="F2587" i="2"/>
  <c r="F2588" i="2"/>
  <c r="F2589" i="2"/>
  <c r="F2590" i="2"/>
  <c r="F2591" i="2"/>
  <c r="F2592" i="2"/>
  <c r="F2593" i="2"/>
  <c r="F2594" i="2"/>
  <c r="F2595" i="2"/>
  <c r="F2596" i="2"/>
  <c r="F2597" i="2"/>
  <c r="F2598" i="2"/>
  <c r="F2599" i="2"/>
  <c r="F2600" i="2"/>
  <c r="F2601" i="2"/>
  <c r="F2602" i="2"/>
  <c r="F2603" i="2"/>
  <c r="F2604" i="2"/>
  <c r="F2605" i="2"/>
  <c r="F2606" i="2"/>
  <c r="F2607" i="2"/>
  <c r="F2608" i="2"/>
  <c r="F2609" i="2"/>
  <c r="F2610" i="2"/>
  <c r="F2611" i="2"/>
  <c r="F2612" i="2"/>
  <c r="F2613" i="2"/>
  <c r="F2614" i="2"/>
  <c r="F2615" i="2"/>
  <c r="F2616" i="2"/>
  <c r="F2617" i="2"/>
  <c r="F2618" i="2"/>
  <c r="F2619" i="2"/>
  <c r="F2620" i="2"/>
  <c r="F2621" i="2"/>
  <c r="F2622" i="2"/>
  <c r="F2623" i="2"/>
  <c r="F2624" i="2"/>
  <c r="F2625" i="2"/>
  <c r="F2626" i="2"/>
  <c r="F2627" i="2"/>
  <c r="F2628" i="2"/>
  <c r="F2629" i="2"/>
  <c r="F2630" i="2"/>
  <c r="F2631" i="2"/>
  <c r="F2632" i="2"/>
  <c r="F2633" i="2"/>
  <c r="F2634" i="2"/>
  <c r="F2635" i="2"/>
  <c r="F2636" i="2"/>
  <c r="F2637" i="2"/>
  <c r="F2638" i="2"/>
  <c r="F2639" i="2"/>
  <c r="F2640" i="2"/>
  <c r="F2641" i="2"/>
  <c r="F2642" i="2"/>
  <c r="F2643" i="2"/>
  <c r="F2644" i="2"/>
  <c r="F2645" i="2"/>
  <c r="F2646" i="2"/>
  <c r="F2647" i="2"/>
  <c r="F2648" i="2"/>
  <c r="F2649" i="2"/>
  <c r="F2650" i="2"/>
  <c r="F2651" i="2"/>
  <c r="F2652" i="2"/>
  <c r="F2653" i="2"/>
  <c r="F2654" i="2"/>
  <c r="F2655" i="2"/>
  <c r="F2656" i="2"/>
  <c r="F2657" i="2"/>
  <c r="F2658" i="2"/>
  <c r="F2659" i="2"/>
  <c r="F2660" i="2"/>
  <c r="F2661" i="2"/>
  <c r="F2662" i="2"/>
  <c r="F2663" i="2"/>
  <c r="F2664" i="2"/>
  <c r="F2665" i="2"/>
  <c r="F2666" i="2"/>
  <c r="F2667" i="2"/>
  <c r="F2668" i="2"/>
  <c r="F2669" i="2"/>
  <c r="F2670" i="2"/>
  <c r="F2671" i="2"/>
  <c r="F2672" i="2"/>
  <c r="F2673" i="2"/>
  <c r="F2674" i="2"/>
  <c r="F2675" i="2"/>
  <c r="F2676" i="2"/>
  <c r="F2677" i="2"/>
  <c r="F2678" i="2"/>
  <c r="F2679" i="2"/>
  <c r="F2680" i="2"/>
  <c r="F2681" i="2"/>
  <c r="F2682" i="2"/>
  <c r="F2683" i="2"/>
  <c r="F2684" i="2"/>
  <c r="F2685" i="2"/>
  <c r="F2686" i="2"/>
  <c r="F2687" i="2"/>
  <c r="F2688" i="2"/>
  <c r="F2689" i="2"/>
  <c r="F2690" i="2"/>
  <c r="F2691" i="2"/>
  <c r="F2692" i="2"/>
  <c r="F2693" i="2"/>
  <c r="F2694" i="2"/>
  <c r="F2695" i="2"/>
  <c r="F2696" i="2"/>
  <c r="F2697" i="2"/>
  <c r="F2698" i="2"/>
  <c r="F2699" i="2"/>
  <c r="F2700" i="2"/>
  <c r="F2701" i="2"/>
  <c r="F2702" i="2"/>
  <c r="F2703" i="2"/>
  <c r="F2704" i="2"/>
  <c r="F2705" i="2"/>
  <c r="F2706" i="2"/>
  <c r="F2707" i="2"/>
  <c r="F2708" i="2"/>
  <c r="F2709" i="2"/>
  <c r="F2710" i="2"/>
  <c r="F2711" i="2"/>
  <c r="F2712" i="2"/>
  <c r="F2713" i="2"/>
  <c r="F2714" i="2"/>
  <c r="F2715" i="2"/>
  <c r="F2716" i="2"/>
  <c r="F2717" i="2"/>
  <c r="F2718" i="2"/>
  <c r="F2719" i="2"/>
  <c r="F2720" i="2"/>
  <c r="F2721" i="2"/>
  <c r="F2722" i="2"/>
  <c r="F2723" i="2"/>
  <c r="F2724" i="2"/>
  <c r="F2725" i="2"/>
  <c r="F2726" i="2"/>
  <c r="F2727" i="2"/>
  <c r="F2728" i="2"/>
  <c r="F2729" i="2"/>
  <c r="F2730" i="2"/>
  <c r="F2731" i="2"/>
  <c r="F2732" i="2"/>
  <c r="F2733" i="2"/>
  <c r="F2734" i="2"/>
  <c r="F2735" i="2"/>
  <c r="F2736" i="2"/>
  <c r="F2737" i="2"/>
  <c r="F2738" i="2"/>
  <c r="F2739" i="2"/>
  <c r="F2740" i="2"/>
  <c r="F2741" i="2"/>
  <c r="F2742" i="2"/>
  <c r="F2743" i="2"/>
  <c r="F2744" i="2"/>
  <c r="F2745" i="2"/>
  <c r="F2746" i="2"/>
  <c r="F2747" i="2"/>
  <c r="F2748" i="2"/>
  <c r="F2749" i="2"/>
  <c r="F2750" i="2"/>
  <c r="F2751" i="2"/>
  <c r="F2752" i="2"/>
  <c r="F2753" i="2"/>
  <c r="F2754" i="2"/>
  <c r="F2755" i="2"/>
  <c r="F2756" i="2"/>
  <c r="F2757" i="2"/>
  <c r="F2758" i="2"/>
  <c r="F2759" i="2"/>
  <c r="F2760" i="2"/>
  <c r="F2761" i="2"/>
  <c r="F2762" i="2"/>
  <c r="F2763" i="2"/>
  <c r="F2764" i="2"/>
  <c r="F2765" i="2"/>
  <c r="F2766" i="2"/>
  <c r="F2767" i="2"/>
  <c r="F2768" i="2"/>
  <c r="F2769" i="2"/>
  <c r="F2770" i="2"/>
  <c r="F2771" i="2"/>
  <c r="F2772" i="2"/>
  <c r="F2773" i="2"/>
  <c r="F2774" i="2"/>
  <c r="F2775" i="2"/>
  <c r="F2776" i="2"/>
  <c r="F2777" i="2"/>
  <c r="F2778" i="2"/>
  <c r="F2779" i="2"/>
  <c r="F2780" i="2"/>
  <c r="F2781" i="2"/>
  <c r="F2782" i="2"/>
  <c r="F2783" i="2"/>
  <c r="F2784" i="2"/>
  <c r="F2785" i="2"/>
  <c r="F2786" i="2"/>
  <c r="F2787" i="2"/>
  <c r="F2788" i="2"/>
  <c r="F2789" i="2"/>
  <c r="F2790" i="2"/>
  <c r="F2791" i="2"/>
  <c r="F2792" i="2"/>
  <c r="F2793" i="2"/>
  <c r="F2794" i="2"/>
  <c r="F2795" i="2"/>
  <c r="F2796" i="2"/>
  <c r="F2797" i="2"/>
  <c r="F2798" i="2"/>
  <c r="F2799" i="2"/>
  <c r="F2800" i="2"/>
  <c r="F2801" i="2"/>
  <c r="F2802" i="2"/>
  <c r="F2803" i="2"/>
  <c r="F2804" i="2"/>
  <c r="F2805" i="2"/>
  <c r="F2806" i="2"/>
  <c r="F2807" i="2"/>
  <c r="F2808" i="2"/>
  <c r="F2809" i="2"/>
  <c r="F2810" i="2"/>
  <c r="F2811" i="2"/>
  <c r="F2812" i="2"/>
  <c r="F2813" i="2"/>
  <c r="F2814" i="2"/>
  <c r="F2815" i="2"/>
  <c r="F2816" i="2"/>
  <c r="F2817" i="2"/>
  <c r="F2818" i="2"/>
  <c r="F2819" i="2"/>
  <c r="F2820" i="2"/>
  <c r="F2821" i="2"/>
  <c r="F2822" i="2"/>
  <c r="F2823" i="2"/>
  <c r="F2824" i="2"/>
  <c r="F2825" i="2"/>
  <c r="F2826" i="2"/>
  <c r="F2827" i="2"/>
  <c r="F2828" i="2"/>
  <c r="F2829" i="2"/>
  <c r="F2830" i="2"/>
  <c r="F2831" i="2"/>
  <c r="F2832" i="2"/>
  <c r="F2833" i="2"/>
  <c r="F2834" i="2"/>
  <c r="F2835" i="2"/>
  <c r="F2836" i="2"/>
  <c r="F2837" i="2"/>
  <c r="F2838" i="2"/>
  <c r="F2839" i="2"/>
  <c r="F2840" i="2"/>
  <c r="F2841" i="2"/>
  <c r="F2842" i="2"/>
  <c r="F2843" i="2"/>
  <c r="F2844" i="2"/>
  <c r="F2845" i="2"/>
  <c r="F2846" i="2"/>
  <c r="F2847" i="2"/>
  <c r="F2848" i="2"/>
  <c r="F2849" i="2"/>
  <c r="F2850" i="2"/>
  <c r="F2851" i="2"/>
  <c r="F2852" i="2"/>
  <c r="F2853" i="2"/>
  <c r="F2854" i="2"/>
  <c r="F2855" i="2"/>
  <c r="F2856" i="2"/>
  <c r="F2857" i="2"/>
  <c r="F2858" i="2"/>
  <c r="F2859" i="2"/>
  <c r="F2860" i="2"/>
  <c r="F2861" i="2"/>
  <c r="F2862" i="2"/>
  <c r="F2863" i="2"/>
  <c r="F2864" i="2"/>
  <c r="F2865" i="2"/>
  <c r="F2866" i="2"/>
  <c r="F2867" i="2"/>
  <c r="F2868" i="2"/>
  <c r="F2869" i="2"/>
  <c r="F2870" i="2"/>
  <c r="F2871" i="2"/>
  <c r="F2872" i="2"/>
  <c r="F2873" i="2"/>
  <c r="F2874" i="2"/>
  <c r="F2875" i="2"/>
  <c r="F2876" i="2"/>
  <c r="F2877" i="2"/>
  <c r="F2878" i="2"/>
  <c r="F2879" i="2"/>
  <c r="F2880" i="2"/>
  <c r="F2881" i="2"/>
  <c r="F2882" i="2"/>
  <c r="F2883" i="2"/>
  <c r="F2884" i="2"/>
  <c r="F2885" i="2"/>
  <c r="F2886" i="2"/>
  <c r="F2887" i="2"/>
  <c r="F2888" i="2"/>
  <c r="F2889" i="2"/>
  <c r="F2890" i="2"/>
  <c r="F2891" i="2"/>
  <c r="F2892" i="2"/>
  <c r="F2893" i="2"/>
  <c r="F2894" i="2"/>
  <c r="F2895" i="2"/>
  <c r="F2896" i="2"/>
  <c r="F2897" i="2"/>
  <c r="F2898" i="2"/>
  <c r="F2899" i="2"/>
  <c r="F2900" i="2"/>
  <c r="F2901" i="2"/>
  <c r="F2902" i="2"/>
  <c r="F2903" i="2"/>
  <c r="F2904" i="2"/>
  <c r="F2905" i="2"/>
  <c r="F2906" i="2"/>
  <c r="F2907" i="2"/>
  <c r="F2908" i="2"/>
  <c r="F2909" i="2"/>
  <c r="F2910" i="2"/>
  <c r="F2911" i="2"/>
  <c r="F2912" i="2"/>
  <c r="F2913" i="2"/>
  <c r="F2914" i="2"/>
  <c r="F2915" i="2"/>
  <c r="F2916" i="2"/>
  <c r="F2917" i="2"/>
  <c r="F2918" i="2"/>
  <c r="F2919" i="2"/>
  <c r="F2920" i="2"/>
  <c r="F2921" i="2"/>
  <c r="F2922" i="2"/>
  <c r="F2923" i="2"/>
  <c r="F2924" i="2"/>
  <c r="F2925" i="2"/>
  <c r="F2926" i="2"/>
  <c r="F2927" i="2"/>
  <c r="F2928" i="2"/>
  <c r="F2929" i="2"/>
  <c r="F2930" i="2"/>
  <c r="F2931" i="2"/>
  <c r="F2932" i="2"/>
  <c r="F2933" i="2"/>
  <c r="F2934" i="2"/>
  <c r="F2935" i="2"/>
  <c r="F2936" i="2"/>
  <c r="F2937" i="2"/>
  <c r="F2938" i="2"/>
  <c r="F2939" i="2"/>
  <c r="F2940" i="2"/>
  <c r="F2941" i="2"/>
  <c r="F2942" i="2"/>
  <c r="F2943" i="2"/>
  <c r="F2944" i="2"/>
  <c r="F2945" i="2"/>
  <c r="F2946" i="2"/>
  <c r="F2947" i="2"/>
  <c r="F2948" i="2"/>
  <c r="F2949" i="2"/>
  <c r="F2950" i="2"/>
  <c r="F2951" i="2"/>
  <c r="F2952" i="2"/>
  <c r="F2953" i="2"/>
  <c r="F2954" i="2"/>
  <c r="F2955" i="2"/>
  <c r="F2956" i="2"/>
  <c r="F2957" i="2"/>
  <c r="F2958" i="2"/>
  <c r="F2959" i="2"/>
  <c r="F2960" i="2"/>
  <c r="F2961" i="2"/>
  <c r="F2962" i="2"/>
  <c r="F2963" i="2"/>
  <c r="F2964" i="2"/>
  <c r="F2965" i="2"/>
  <c r="F2966" i="2"/>
  <c r="F2967" i="2"/>
  <c r="F2968" i="2"/>
  <c r="F2969" i="2"/>
  <c r="F2970" i="2"/>
  <c r="F2971" i="2"/>
  <c r="F2972" i="2"/>
  <c r="F2973" i="2"/>
  <c r="F2974" i="2"/>
  <c r="F2975" i="2"/>
  <c r="F2976" i="2"/>
  <c r="F2977" i="2"/>
  <c r="F2978" i="2"/>
  <c r="F2979" i="2"/>
  <c r="F2980" i="2"/>
  <c r="F2981" i="2"/>
  <c r="F2982" i="2"/>
  <c r="F2983" i="2"/>
  <c r="F2984" i="2"/>
  <c r="F2985" i="2"/>
  <c r="F2986" i="2"/>
  <c r="F2987" i="2"/>
  <c r="F2988" i="2"/>
  <c r="F2989" i="2"/>
  <c r="F2990" i="2"/>
  <c r="F2991" i="2"/>
  <c r="F2992" i="2"/>
  <c r="F2993" i="2"/>
  <c r="F2994" i="2"/>
  <c r="F2995" i="2"/>
  <c r="F2996" i="2"/>
  <c r="F2997" i="2"/>
  <c r="F2998" i="2"/>
  <c r="F2999" i="2"/>
  <c r="F3000" i="2"/>
  <c r="F3001" i="2"/>
  <c r="F3002" i="2"/>
  <c r="F3003" i="2"/>
  <c r="F3004" i="2"/>
  <c r="F3005" i="2"/>
  <c r="F3006" i="2"/>
  <c r="F3007" i="2"/>
  <c r="F3008" i="2"/>
  <c r="F3009" i="2"/>
  <c r="F3010" i="2"/>
  <c r="F3011" i="2"/>
  <c r="F3012" i="2"/>
  <c r="F3013" i="2"/>
  <c r="F3014" i="2"/>
  <c r="F3015" i="2"/>
  <c r="F3016" i="2"/>
  <c r="F3017" i="2"/>
  <c r="F3018" i="2"/>
  <c r="F3019" i="2"/>
  <c r="F3020" i="2"/>
  <c r="F3021" i="2"/>
  <c r="F3022" i="2"/>
  <c r="F3023" i="2"/>
  <c r="F3024" i="2"/>
  <c r="F3025" i="2"/>
  <c r="F3026" i="2"/>
  <c r="F3027" i="2"/>
  <c r="F3028" i="2"/>
  <c r="F3029" i="2"/>
  <c r="F3030" i="2"/>
  <c r="F3031" i="2"/>
  <c r="F3032" i="2"/>
  <c r="F3033" i="2"/>
  <c r="F3034" i="2"/>
  <c r="F3035" i="2"/>
  <c r="F3036" i="2"/>
  <c r="F3037" i="2"/>
  <c r="F3038" i="2"/>
  <c r="F3039" i="2"/>
  <c r="F3040" i="2"/>
  <c r="F3041" i="2"/>
  <c r="F3042" i="2"/>
  <c r="F3043" i="2"/>
  <c r="F3044" i="2"/>
  <c r="F3045" i="2"/>
  <c r="F3046" i="2"/>
  <c r="F3047" i="2"/>
  <c r="F3048" i="2"/>
  <c r="F3049" i="2"/>
  <c r="F3050" i="2"/>
  <c r="F3051" i="2"/>
  <c r="F3052" i="2"/>
  <c r="F3053" i="2"/>
  <c r="F3054" i="2"/>
  <c r="F3055" i="2"/>
  <c r="F3056" i="2"/>
  <c r="F3057" i="2"/>
  <c r="F3058" i="2"/>
  <c r="F3059" i="2"/>
  <c r="F3060" i="2"/>
  <c r="F3061" i="2"/>
  <c r="F3062" i="2"/>
  <c r="F3063" i="2"/>
  <c r="F3064" i="2"/>
  <c r="F3065" i="2"/>
  <c r="F3066" i="2"/>
  <c r="F3067" i="2"/>
  <c r="F3068" i="2"/>
  <c r="F3069" i="2"/>
  <c r="F3070" i="2"/>
  <c r="F3071" i="2"/>
  <c r="F3072" i="2"/>
  <c r="F3073" i="2"/>
  <c r="F3074" i="2"/>
  <c r="F3075" i="2"/>
  <c r="F3076" i="2"/>
  <c r="F3077" i="2"/>
  <c r="F3078" i="2"/>
  <c r="F3079" i="2"/>
  <c r="F3080" i="2"/>
  <c r="F3081" i="2"/>
  <c r="F3082" i="2"/>
  <c r="F3083" i="2"/>
  <c r="F3084" i="2"/>
  <c r="F3085" i="2"/>
  <c r="F3086" i="2"/>
  <c r="F3087" i="2"/>
  <c r="F3088" i="2"/>
  <c r="F3089" i="2"/>
  <c r="F3090" i="2"/>
  <c r="F3091" i="2"/>
  <c r="F3092" i="2"/>
  <c r="F3093" i="2"/>
  <c r="F3094" i="2"/>
  <c r="F3095" i="2"/>
  <c r="F3096" i="2"/>
  <c r="F3097" i="2"/>
  <c r="F3098" i="2"/>
  <c r="F3099" i="2"/>
  <c r="F3100" i="2"/>
  <c r="F3101" i="2"/>
  <c r="F3102" i="2"/>
  <c r="F3103" i="2"/>
  <c r="F3104" i="2"/>
  <c r="F3105" i="2"/>
  <c r="F3106" i="2"/>
  <c r="F3107" i="2"/>
  <c r="F3108" i="2"/>
  <c r="F3109" i="2"/>
  <c r="F3110" i="2"/>
  <c r="F3111" i="2"/>
  <c r="F3112" i="2"/>
  <c r="F3113" i="2"/>
  <c r="F3114" i="2"/>
  <c r="F3115" i="2"/>
  <c r="F3116" i="2"/>
  <c r="F3117" i="2"/>
  <c r="F3118" i="2"/>
  <c r="F3119" i="2"/>
  <c r="F3120" i="2"/>
  <c r="F3121" i="2"/>
  <c r="F3122" i="2"/>
  <c r="F3123" i="2"/>
  <c r="F3124" i="2"/>
  <c r="F3125" i="2"/>
  <c r="F3126" i="2"/>
  <c r="F3127" i="2"/>
  <c r="F3128" i="2"/>
  <c r="F3129" i="2"/>
  <c r="F3130" i="2"/>
  <c r="F3131" i="2"/>
  <c r="F3132" i="2"/>
  <c r="F3133" i="2"/>
  <c r="F3134" i="2"/>
  <c r="F3135" i="2"/>
  <c r="F3136" i="2"/>
  <c r="F3137" i="2"/>
  <c r="F3138" i="2"/>
  <c r="F3139" i="2"/>
  <c r="F3140" i="2"/>
  <c r="F3141" i="2"/>
  <c r="F3142" i="2"/>
  <c r="F3143" i="2"/>
  <c r="F3144" i="2"/>
  <c r="F3145" i="2"/>
  <c r="F3146" i="2"/>
  <c r="F3147" i="2"/>
  <c r="F3148" i="2"/>
  <c r="F3149" i="2"/>
  <c r="F3150" i="2"/>
  <c r="F3151" i="2"/>
  <c r="F3152" i="2"/>
  <c r="F3153" i="2"/>
  <c r="F3154" i="2"/>
  <c r="F3155" i="2"/>
  <c r="F3156" i="2"/>
  <c r="F3157" i="2"/>
  <c r="F3158" i="2"/>
  <c r="F3159" i="2"/>
  <c r="F3160" i="2"/>
  <c r="F3161" i="2"/>
  <c r="F3162" i="2"/>
  <c r="F3163" i="2"/>
  <c r="F3164" i="2"/>
  <c r="F3165" i="2"/>
  <c r="F3166" i="2"/>
  <c r="F3167" i="2"/>
  <c r="F3168" i="2"/>
  <c r="F3169" i="2"/>
  <c r="F3170" i="2"/>
  <c r="F3171" i="2"/>
  <c r="F3172" i="2"/>
  <c r="F3173" i="2"/>
  <c r="F3174" i="2"/>
  <c r="F3175" i="2"/>
  <c r="F3176" i="2"/>
  <c r="F3177" i="2"/>
  <c r="F3178" i="2"/>
  <c r="F3179" i="2"/>
  <c r="F3180" i="2"/>
  <c r="F3181" i="2"/>
  <c r="F3182" i="2"/>
  <c r="F3183" i="2"/>
  <c r="F3184" i="2"/>
  <c r="F3185" i="2"/>
  <c r="F3186" i="2"/>
  <c r="F3187" i="2"/>
  <c r="F3188" i="2"/>
  <c r="F3189" i="2"/>
  <c r="F3190" i="2"/>
  <c r="F3191" i="2"/>
  <c r="F3192" i="2"/>
  <c r="F3193" i="2"/>
  <c r="F3194" i="2"/>
  <c r="F3195" i="2"/>
  <c r="F3196" i="2"/>
  <c r="F3197" i="2"/>
  <c r="F3198" i="2"/>
  <c r="F3199" i="2"/>
  <c r="F3200" i="2"/>
  <c r="F3201" i="2"/>
  <c r="F3202" i="2"/>
  <c r="F3203" i="2"/>
  <c r="F3204" i="2"/>
  <c r="F3205" i="2"/>
  <c r="F3206" i="2"/>
  <c r="F3207" i="2"/>
  <c r="F3208" i="2"/>
  <c r="F3209" i="2"/>
  <c r="F3210" i="2"/>
  <c r="F3211" i="2"/>
  <c r="F3212" i="2"/>
  <c r="F3213" i="2"/>
  <c r="F3214" i="2"/>
  <c r="F3215" i="2"/>
  <c r="F3216" i="2"/>
  <c r="F3217" i="2"/>
  <c r="F3218" i="2"/>
  <c r="F3219" i="2"/>
  <c r="F3220" i="2"/>
  <c r="F3221" i="2"/>
  <c r="F3222" i="2"/>
  <c r="F3223" i="2"/>
  <c r="F3224" i="2"/>
  <c r="F3225" i="2"/>
  <c r="F3226" i="2"/>
  <c r="F3227" i="2"/>
  <c r="F3228" i="2"/>
  <c r="F3229" i="2"/>
  <c r="F3230" i="2"/>
  <c r="F3231" i="2"/>
  <c r="F3232" i="2"/>
  <c r="F3233" i="2"/>
  <c r="F3234" i="2"/>
  <c r="F3235" i="2"/>
  <c r="F3236" i="2"/>
  <c r="F3237" i="2"/>
  <c r="F3238" i="2"/>
  <c r="F3239" i="2"/>
  <c r="F3240" i="2"/>
  <c r="F3241" i="2"/>
  <c r="F3242" i="2"/>
  <c r="F3243" i="2"/>
  <c r="F3244" i="2"/>
  <c r="F3245" i="2"/>
  <c r="F3246" i="2"/>
  <c r="F3247" i="2"/>
  <c r="F3248" i="2"/>
  <c r="F3249" i="2"/>
  <c r="F3250" i="2"/>
  <c r="F3251" i="2"/>
  <c r="F3252" i="2"/>
  <c r="F3253" i="2"/>
  <c r="F3254" i="2"/>
  <c r="F3255" i="2"/>
  <c r="F3256" i="2"/>
  <c r="F3257" i="2"/>
  <c r="F3258" i="2"/>
  <c r="F3259" i="2"/>
  <c r="F3260" i="2"/>
  <c r="F3261" i="2"/>
  <c r="F3262" i="2"/>
  <c r="F3263" i="2"/>
  <c r="F3264" i="2"/>
  <c r="F3265" i="2"/>
  <c r="F3266" i="2"/>
  <c r="F3267" i="2"/>
  <c r="F3268" i="2"/>
  <c r="F3269" i="2"/>
  <c r="F3270" i="2"/>
  <c r="F3271" i="2"/>
  <c r="F3272" i="2"/>
  <c r="F3273" i="2"/>
  <c r="F3274" i="2"/>
  <c r="F3275" i="2"/>
  <c r="F3276" i="2"/>
  <c r="F3277" i="2"/>
  <c r="F3278" i="2"/>
  <c r="F3279" i="2"/>
  <c r="F3280" i="2"/>
  <c r="F3281" i="2"/>
  <c r="F3282" i="2"/>
  <c r="F3283" i="2"/>
  <c r="F3284" i="2"/>
  <c r="F3285" i="2"/>
  <c r="F3286" i="2"/>
  <c r="F3287" i="2"/>
  <c r="F3288" i="2"/>
  <c r="F3289" i="2"/>
  <c r="F3290" i="2"/>
  <c r="F3291" i="2"/>
  <c r="F3292" i="2"/>
  <c r="F3293" i="2"/>
  <c r="F3294" i="2"/>
  <c r="F3295" i="2"/>
  <c r="F3296" i="2"/>
  <c r="F3297" i="2"/>
  <c r="F3298" i="2"/>
  <c r="F3299" i="2"/>
  <c r="F3300" i="2"/>
  <c r="F3301" i="2"/>
  <c r="F3302" i="2"/>
  <c r="F3303" i="2"/>
  <c r="F3304" i="2"/>
  <c r="F3305" i="2"/>
  <c r="F3306" i="2"/>
  <c r="F3307" i="2"/>
  <c r="F3308" i="2"/>
  <c r="F3309" i="2"/>
  <c r="F3310" i="2"/>
  <c r="F3311" i="2"/>
  <c r="F3312" i="2"/>
  <c r="F3313" i="2"/>
  <c r="F3314" i="2"/>
  <c r="F3315" i="2"/>
  <c r="F3316" i="2"/>
  <c r="F3317" i="2"/>
  <c r="F3318" i="2"/>
  <c r="F3319" i="2"/>
  <c r="F3320" i="2"/>
  <c r="F3321" i="2"/>
  <c r="F3322" i="2"/>
  <c r="F3323" i="2"/>
  <c r="F3324" i="2"/>
  <c r="F3325" i="2"/>
  <c r="F3326" i="2"/>
  <c r="F3327" i="2"/>
  <c r="F3328" i="2"/>
  <c r="F3329" i="2"/>
  <c r="F3330" i="2"/>
  <c r="F3331" i="2"/>
  <c r="F3332" i="2"/>
  <c r="F3333" i="2"/>
  <c r="F3334" i="2"/>
  <c r="F3335" i="2"/>
  <c r="F3336" i="2"/>
  <c r="F3337" i="2"/>
  <c r="F3338" i="2"/>
  <c r="F3339" i="2"/>
  <c r="F3340" i="2"/>
  <c r="F3341" i="2"/>
  <c r="F3342" i="2"/>
  <c r="F3343" i="2"/>
  <c r="F3344" i="2"/>
  <c r="F3345" i="2"/>
  <c r="F3346" i="2"/>
  <c r="F3347" i="2"/>
  <c r="F3348" i="2"/>
  <c r="F3349" i="2"/>
  <c r="F3350" i="2"/>
  <c r="F3351" i="2"/>
  <c r="F3352" i="2"/>
  <c r="F3353" i="2"/>
  <c r="F3354" i="2"/>
  <c r="F3355" i="2"/>
  <c r="F3356" i="2"/>
  <c r="F3357" i="2"/>
  <c r="F3358" i="2"/>
  <c r="F3359" i="2"/>
  <c r="F3360" i="2"/>
  <c r="F3361" i="2"/>
  <c r="F3362" i="2"/>
  <c r="F3363" i="2"/>
  <c r="F3364" i="2"/>
  <c r="F3365" i="2"/>
  <c r="F3366" i="2"/>
  <c r="F3367" i="2"/>
  <c r="F3368" i="2"/>
  <c r="F3369" i="2"/>
  <c r="F3370" i="2"/>
  <c r="F3371" i="2"/>
  <c r="F3372" i="2"/>
  <c r="F3373" i="2"/>
  <c r="F3374" i="2"/>
  <c r="F3375" i="2"/>
  <c r="F3376" i="2"/>
  <c r="F3377" i="2"/>
  <c r="F3378" i="2"/>
  <c r="F3379" i="2"/>
  <c r="F3380" i="2"/>
  <c r="F3381" i="2"/>
  <c r="F3382" i="2"/>
  <c r="F3383" i="2"/>
  <c r="F3384" i="2"/>
  <c r="F3385" i="2"/>
  <c r="F3386" i="2"/>
  <c r="F3387" i="2"/>
  <c r="F3388" i="2"/>
  <c r="F3389" i="2"/>
  <c r="F3390" i="2"/>
  <c r="F3391" i="2"/>
  <c r="F3392" i="2"/>
  <c r="F3393" i="2"/>
  <c r="F3394" i="2"/>
  <c r="F3395" i="2"/>
  <c r="F3396" i="2"/>
  <c r="F3397" i="2"/>
  <c r="F3398" i="2"/>
  <c r="F3399" i="2"/>
  <c r="F3400" i="2"/>
  <c r="F3401" i="2"/>
  <c r="F3402" i="2"/>
  <c r="F3403" i="2"/>
  <c r="F3404" i="2"/>
  <c r="F3405" i="2"/>
  <c r="F3406" i="2"/>
  <c r="F3407" i="2"/>
  <c r="F3408" i="2"/>
  <c r="F3409" i="2"/>
  <c r="F3410" i="2"/>
  <c r="F3411" i="2"/>
  <c r="F3412" i="2"/>
  <c r="F3413" i="2"/>
  <c r="F3414" i="2"/>
  <c r="F3415" i="2"/>
  <c r="F3416" i="2"/>
  <c r="F3417" i="2"/>
  <c r="F3418" i="2"/>
  <c r="F3419" i="2"/>
  <c r="F3420" i="2"/>
  <c r="F3421" i="2"/>
  <c r="F3422" i="2"/>
  <c r="F3423" i="2"/>
  <c r="F3424" i="2"/>
  <c r="F3425" i="2"/>
  <c r="F3426" i="2"/>
  <c r="F3427" i="2"/>
  <c r="F3428" i="2"/>
  <c r="F3429" i="2"/>
  <c r="F3430" i="2"/>
  <c r="F3431" i="2"/>
  <c r="F3432" i="2"/>
  <c r="F3433" i="2"/>
  <c r="F3434" i="2"/>
  <c r="F3435" i="2"/>
  <c r="F3436" i="2"/>
  <c r="F3437" i="2"/>
  <c r="F3438" i="2"/>
  <c r="F3439" i="2"/>
  <c r="F3440" i="2"/>
  <c r="F3441" i="2"/>
  <c r="F3442" i="2"/>
  <c r="F3443" i="2"/>
  <c r="F3444" i="2"/>
  <c r="F3445" i="2"/>
  <c r="F3446" i="2"/>
  <c r="F3447" i="2"/>
  <c r="F3448" i="2"/>
  <c r="F3449" i="2"/>
  <c r="F3450" i="2"/>
  <c r="F3451" i="2"/>
  <c r="F3452" i="2"/>
  <c r="F3453" i="2"/>
  <c r="F3454" i="2"/>
  <c r="F3455" i="2"/>
  <c r="F3456" i="2"/>
  <c r="F3457" i="2"/>
  <c r="F3458" i="2"/>
  <c r="F3459" i="2"/>
  <c r="F3460" i="2"/>
  <c r="F3461" i="2"/>
  <c r="F3462" i="2"/>
  <c r="F3463" i="2"/>
  <c r="F3464" i="2"/>
  <c r="F3465" i="2"/>
  <c r="F3466" i="2"/>
  <c r="F3467" i="2"/>
  <c r="F3468" i="2"/>
  <c r="F3469" i="2"/>
  <c r="F3470" i="2"/>
  <c r="F3471" i="2"/>
  <c r="F3472" i="2"/>
  <c r="F3473" i="2"/>
  <c r="F3474" i="2"/>
  <c r="F3475" i="2"/>
  <c r="F3476" i="2"/>
  <c r="F3477" i="2"/>
  <c r="F3478" i="2"/>
  <c r="F3479" i="2"/>
  <c r="F3480" i="2"/>
  <c r="F3481" i="2"/>
  <c r="F3482" i="2"/>
  <c r="F3483" i="2"/>
  <c r="F3484" i="2"/>
  <c r="F3485" i="2"/>
  <c r="F3486" i="2"/>
  <c r="F3487" i="2"/>
  <c r="F3488" i="2"/>
  <c r="F3489" i="2"/>
  <c r="F3490" i="2"/>
  <c r="F3491" i="2"/>
  <c r="F3492" i="2"/>
  <c r="F3493" i="2"/>
  <c r="F3494" i="2"/>
  <c r="F3495" i="2"/>
  <c r="F3496" i="2"/>
  <c r="F3497" i="2"/>
  <c r="F3498" i="2"/>
  <c r="F3499" i="2"/>
  <c r="F3500" i="2"/>
  <c r="F3501" i="2"/>
  <c r="F3502" i="2"/>
  <c r="F3503" i="2"/>
  <c r="F3504" i="2"/>
  <c r="F3505" i="2"/>
  <c r="F3506" i="2"/>
  <c r="F3507" i="2"/>
  <c r="F3508" i="2"/>
  <c r="F3509" i="2"/>
  <c r="F3510" i="2"/>
  <c r="F3511" i="2"/>
  <c r="F3512" i="2"/>
  <c r="F3513" i="2"/>
  <c r="F3514" i="2"/>
  <c r="F3515" i="2"/>
  <c r="F3516" i="2"/>
  <c r="F3517" i="2"/>
  <c r="F3518" i="2"/>
  <c r="F3519" i="2"/>
  <c r="F3520" i="2"/>
  <c r="F3521" i="2"/>
  <c r="F3522" i="2"/>
  <c r="F3523" i="2"/>
  <c r="F3524" i="2"/>
  <c r="F3525" i="2"/>
  <c r="F3526" i="2"/>
  <c r="F3527" i="2"/>
  <c r="F3528" i="2"/>
  <c r="F3529" i="2"/>
  <c r="F3530" i="2"/>
  <c r="F3531" i="2"/>
  <c r="F3532" i="2"/>
  <c r="F3533" i="2"/>
  <c r="F3534" i="2"/>
  <c r="F3535" i="2"/>
  <c r="F3536" i="2"/>
  <c r="F3537" i="2"/>
  <c r="F3538" i="2"/>
  <c r="F3539" i="2"/>
  <c r="F3540" i="2"/>
  <c r="F3541" i="2"/>
  <c r="F3542" i="2"/>
  <c r="F3543" i="2"/>
  <c r="F3544" i="2"/>
  <c r="F3545" i="2"/>
  <c r="F3546" i="2"/>
  <c r="F3547" i="2"/>
  <c r="F3548" i="2"/>
  <c r="F3549" i="2"/>
  <c r="F3550" i="2"/>
  <c r="F3551" i="2"/>
  <c r="F3552" i="2"/>
  <c r="F3553" i="2"/>
  <c r="F3554" i="2"/>
  <c r="F3555" i="2"/>
  <c r="F3556" i="2"/>
  <c r="F3557" i="2"/>
  <c r="F3558" i="2"/>
  <c r="F3559" i="2"/>
  <c r="F3560" i="2"/>
  <c r="F3561" i="2"/>
  <c r="F3562" i="2"/>
  <c r="F3563" i="2"/>
  <c r="F3564" i="2"/>
  <c r="F3565" i="2"/>
  <c r="F3566" i="2"/>
  <c r="F3567" i="2"/>
  <c r="F3568" i="2"/>
  <c r="F3569" i="2"/>
  <c r="F3570" i="2"/>
  <c r="F3571" i="2"/>
  <c r="F3572" i="2"/>
  <c r="F3573" i="2"/>
  <c r="F3574" i="2"/>
  <c r="F3575" i="2"/>
  <c r="F3576" i="2"/>
  <c r="F3577" i="2"/>
  <c r="F3578" i="2"/>
  <c r="F3579" i="2"/>
  <c r="F3580" i="2"/>
  <c r="F3581" i="2"/>
  <c r="F3582" i="2"/>
  <c r="F3583" i="2"/>
  <c r="F3584" i="2"/>
  <c r="F3585" i="2"/>
  <c r="F3586" i="2"/>
  <c r="F3587" i="2"/>
  <c r="F3588" i="2"/>
  <c r="F3589" i="2"/>
  <c r="F3590" i="2"/>
  <c r="F3591" i="2"/>
  <c r="F3592" i="2"/>
  <c r="F3593" i="2"/>
  <c r="F3594" i="2"/>
  <c r="F3595" i="2"/>
  <c r="F3596" i="2"/>
  <c r="F3597" i="2"/>
  <c r="F3598" i="2"/>
  <c r="F3599" i="2"/>
  <c r="F3600" i="2"/>
  <c r="F3601" i="2"/>
  <c r="F3602" i="2"/>
  <c r="F3603" i="2"/>
  <c r="F3604" i="2"/>
  <c r="F3605" i="2"/>
  <c r="F3606" i="2"/>
  <c r="F3607" i="2"/>
  <c r="F3608" i="2"/>
  <c r="F3609" i="2"/>
  <c r="F3610" i="2"/>
  <c r="F3611" i="2"/>
  <c r="F3612" i="2"/>
  <c r="F3613" i="2"/>
  <c r="F3614" i="2"/>
  <c r="F3615" i="2"/>
  <c r="F3616" i="2"/>
  <c r="F3617" i="2"/>
  <c r="F3618" i="2"/>
  <c r="F3619" i="2"/>
  <c r="F3620" i="2"/>
  <c r="F3621" i="2"/>
  <c r="F3622" i="2"/>
  <c r="F3623" i="2"/>
  <c r="F3624" i="2"/>
  <c r="F3625" i="2"/>
  <c r="F3626" i="2"/>
  <c r="F3627" i="2"/>
  <c r="F3628" i="2"/>
  <c r="F3629" i="2"/>
  <c r="F3630" i="2"/>
  <c r="F3631" i="2"/>
  <c r="F3632" i="2"/>
  <c r="F3633" i="2"/>
  <c r="F3634" i="2"/>
  <c r="F3635" i="2"/>
  <c r="F3636" i="2"/>
  <c r="F3637" i="2"/>
  <c r="F3638" i="2"/>
  <c r="F3639" i="2"/>
  <c r="F3640" i="2"/>
  <c r="F3641" i="2"/>
  <c r="F3642" i="2"/>
  <c r="F3643" i="2"/>
  <c r="F3644" i="2"/>
  <c r="F3645" i="2"/>
  <c r="F3646" i="2"/>
  <c r="F3647" i="2"/>
  <c r="F3648" i="2"/>
  <c r="F3649" i="2"/>
  <c r="F3650" i="2"/>
  <c r="F3651" i="2"/>
  <c r="F3652" i="2"/>
  <c r="F3653" i="2"/>
  <c r="F3654" i="2"/>
  <c r="F3655" i="2"/>
  <c r="F3656" i="2"/>
  <c r="F3657" i="2"/>
  <c r="F3658" i="2"/>
  <c r="F3659" i="2"/>
  <c r="F3660" i="2"/>
  <c r="F3661" i="2"/>
  <c r="F3662" i="2"/>
  <c r="F3663" i="2"/>
  <c r="F3664" i="2"/>
  <c r="F3665" i="2"/>
  <c r="F3666" i="2"/>
  <c r="F3667" i="2"/>
  <c r="F3668" i="2"/>
  <c r="F3669" i="2"/>
  <c r="F3670" i="2"/>
  <c r="F3671" i="2"/>
  <c r="F3672" i="2"/>
  <c r="F3673" i="2"/>
  <c r="F3674" i="2"/>
  <c r="F3675" i="2"/>
  <c r="F3676" i="2"/>
  <c r="F3677" i="2"/>
  <c r="F3678" i="2"/>
  <c r="F3679" i="2"/>
  <c r="F3680" i="2"/>
  <c r="F3681" i="2"/>
  <c r="F3682" i="2"/>
  <c r="F3683" i="2"/>
  <c r="F3684" i="2"/>
  <c r="F3685" i="2"/>
  <c r="F3686" i="2"/>
  <c r="F3687" i="2"/>
  <c r="F3688" i="2"/>
  <c r="F3689" i="2"/>
  <c r="F3690" i="2"/>
  <c r="F3691" i="2"/>
  <c r="F3692" i="2"/>
  <c r="F3693" i="2"/>
  <c r="F3694" i="2"/>
  <c r="F3695" i="2"/>
  <c r="F3696" i="2"/>
  <c r="F3697" i="2"/>
  <c r="F3698" i="2"/>
  <c r="F3699" i="2"/>
  <c r="F3700" i="2"/>
  <c r="F3701" i="2"/>
  <c r="F3702" i="2"/>
  <c r="F3703" i="2"/>
  <c r="F3704" i="2"/>
  <c r="F3705" i="2"/>
  <c r="F3706" i="2"/>
  <c r="F3707" i="2"/>
  <c r="F3708" i="2"/>
  <c r="F3709" i="2"/>
  <c r="F3710" i="2"/>
  <c r="F3711" i="2"/>
  <c r="F3712" i="2"/>
  <c r="F3713" i="2"/>
  <c r="F3714" i="2"/>
  <c r="F3715" i="2"/>
  <c r="F3716" i="2"/>
  <c r="F3717" i="2"/>
  <c r="F3718" i="2"/>
  <c r="F3719" i="2"/>
  <c r="F3720" i="2"/>
  <c r="F3721" i="2"/>
  <c r="F3722" i="2"/>
  <c r="F3723" i="2"/>
  <c r="F3724" i="2"/>
  <c r="F3725" i="2"/>
  <c r="F3726" i="2"/>
  <c r="F3727" i="2"/>
  <c r="F3728" i="2"/>
  <c r="F3729" i="2"/>
  <c r="F3730" i="2"/>
  <c r="F3731" i="2"/>
  <c r="F3732" i="2"/>
  <c r="F3733" i="2"/>
  <c r="F3734" i="2"/>
  <c r="F3735" i="2"/>
  <c r="F3736" i="2"/>
  <c r="F3737" i="2"/>
  <c r="F3738" i="2"/>
  <c r="F3739" i="2"/>
  <c r="F3740" i="2"/>
  <c r="F3741" i="2"/>
  <c r="F3742" i="2"/>
  <c r="F3743" i="2"/>
  <c r="F3744" i="2"/>
  <c r="F3745" i="2"/>
  <c r="F3746" i="2"/>
  <c r="F3747" i="2"/>
  <c r="F3748" i="2"/>
  <c r="F3749" i="2"/>
  <c r="F3750" i="2"/>
  <c r="F3751" i="2"/>
  <c r="F3752" i="2"/>
  <c r="F3753" i="2"/>
  <c r="F3754" i="2"/>
  <c r="F3755" i="2"/>
  <c r="F3756" i="2"/>
  <c r="F3757" i="2"/>
  <c r="F3758" i="2"/>
  <c r="F3759" i="2"/>
  <c r="F3760" i="2"/>
  <c r="F3761" i="2"/>
  <c r="F3762" i="2"/>
  <c r="F3763" i="2"/>
  <c r="F3764" i="2"/>
  <c r="F3765" i="2"/>
  <c r="F3766" i="2"/>
  <c r="F3767" i="2"/>
  <c r="F3768" i="2"/>
  <c r="F3769" i="2"/>
  <c r="F3770" i="2"/>
  <c r="F3771" i="2"/>
  <c r="F3772" i="2"/>
  <c r="F3773" i="2"/>
  <c r="F3774" i="2"/>
  <c r="F3775" i="2"/>
  <c r="F3776" i="2"/>
  <c r="F3777" i="2"/>
  <c r="F3778" i="2"/>
  <c r="F3779" i="2"/>
  <c r="F3780" i="2"/>
  <c r="F3781" i="2"/>
  <c r="F3782" i="2"/>
  <c r="F3783" i="2"/>
  <c r="F3784" i="2"/>
  <c r="F3785" i="2"/>
  <c r="F3786" i="2"/>
  <c r="F3787" i="2"/>
  <c r="F3788" i="2"/>
  <c r="F3789" i="2"/>
  <c r="F3790" i="2"/>
  <c r="F3791" i="2"/>
  <c r="F3792" i="2"/>
  <c r="F3793" i="2"/>
  <c r="F3794" i="2"/>
  <c r="F3795" i="2"/>
  <c r="F3796" i="2"/>
  <c r="F3797" i="2"/>
  <c r="F3798" i="2"/>
  <c r="F3799" i="2"/>
  <c r="F3800" i="2"/>
  <c r="F3801" i="2"/>
  <c r="F3802" i="2"/>
  <c r="F3803" i="2"/>
  <c r="F3804" i="2"/>
  <c r="F3805" i="2"/>
  <c r="F3806" i="2"/>
  <c r="F3807" i="2"/>
  <c r="F3808" i="2"/>
  <c r="F3809" i="2"/>
  <c r="F3810" i="2"/>
  <c r="F3811" i="2"/>
  <c r="F3812" i="2"/>
  <c r="F3813" i="2"/>
  <c r="F3814" i="2"/>
  <c r="F3815" i="2"/>
  <c r="F3816" i="2"/>
  <c r="F3817" i="2"/>
  <c r="F3818" i="2"/>
  <c r="F3819" i="2"/>
  <c r="F3820" i="2"/>
  <c r="F3821" i="2"/>
  <c r="F3822" i="2"/>
  <c r="F3823" i="2"/>
  <c r="F3824" i="2"/>
  <c r="F3825" i="2"/>
  <c r="F3826" i="2"/>
  <c r="F3827" i="2"/>
  <c r="F3828" i="2"/>
  <c r="F3829" i="2"/>
  <c r="F3830" i="2"/>
  <c r="F3831" i="2"/>
  <c r="F3832" i="2"/>
  <c r="F3833" i="2"/>
  <c r="F3834" i="2"/>
  <c r="F3835" i="2"/>
  <c r="F3836" i="2"/>
  <c r="F3837" i="2"/>
  <c r="F3838" i="2"/>
  <c r="F3839" i="2"/>
  <c r="F3840" i="2"/>
  <c r="F3841" i="2"/>
  <c r="F3842" i="2"/>
  <c r="F3843" i="2"/>
  <c r="F3844" i="2"/>
  <c r="F3845" i="2"/>
  <c r="F3846" i="2"/>
  <c r="F3847" i="2"/>
  <c r="F3848" i="2"/>
  <c r="F3849" i="2"/>
  <c r="F3850" i="2"/>
  <c r="F3851" i="2"/>
  <c r="F3852" i="2"/>
  <c r="F3853" i="2"/>
  <c r="F3854" i="2"/>
  <c r="F3855" i="2"/>
  <c r="F3856" i="2"/>
  <c r="F3857" i="2"/>
  <c r="F3858" i="2"/>
  <c r="F3859" i="2"/>
  <c r="F3860" i="2"/>
  <c r="F3861" i="2"/>
  <c r="F3862" i="2"/>
  <c r="F3863" i="2"/>
  <c r="F3864" i="2"/>
  <c r="F3865" i="2"/>
  <c r="F3866" i="2"/>
  <c r="F3867" i="2"/>
  <c r="F3868" i="2"/>
  <c r="F3869" i="2"/>
  <c r="F3870" i="2"/>
  <c r="F3871" i="2"/>
  <c r="F3872" i="2"/>
  <c r="F3873" i="2"/>
  <c r="F3874" i="2"/>
  <c r="F3875" i="2"/>
  <c r="F3876" i="2"/>
  <c r="F3877" i="2"/>
  <c r="F3878" i="2"/>
  <c r="F3879" i="2"/>
  <c r="F3880" i="2"/>
  <c r="F3881" i="2"/>
  <c r="F3882" i="2"/>
  <c r="F3883" i="2"/>
  <c r="F3884" i="2"/>
  <c r="F3885" i="2"/>
  <c r="F3886" i="2"/>
  <c r="F3887" i="2"/>
  <c r="F3888" i="2"/>
  <c r="F3889" i="2"/>
  <c r="F3890" i="2"/>
  <c r="F3891" i="2"/>
  <c r="F3892" i="2"/>
  <c r="F3893" i="2"/>
  <c r="F3894" i="2"/>
  <c r="F3895" i="2"/>
  <c r="F3896" i="2"/>
  <c r="F3897" i="2"/>
  <c r="F3898" i="2"/>
  <c r="F3899" i="2"/>
  <c r="F3900" i="2"/>
  <c r="F3901" i="2"/>
  <c r="F3902" i="2"/>
  <c r="F3903" i="2"/>
  <c r="F3904" i="2"/>
  <c r="F3905" i="2"/>
  <c r="F3906" i="2"/>
  <c r="F3907" i="2"/>
  <c r="F3908" i="2"/>
  <c r="F3909" i="2"/>
  <c r="F3910" i="2"/>
  <c r="F3911" i="2"/>
  <c r="F3912" i="2"/>
  <c r="F3913" i="2"/>
  <c r="F3914" i="2"/>
  <c r="F3915" i="2"/>
  <c r="F3916" i="2"/>
  <c r="F3917" i="2"/>
  <c r="F3918" i="2"/>
  <c r="F3919" i="2"/>
  <c r="F3920" i="2"/>
  <c r="F3921" i="2"/>
  <c r="F3922" i="2"/>
  <c r="F3923" i="2"/>
  <c r="F3924" i="2"/>
  <c r="F3925" i="2"/>
  <c r="F3926" i="2"/>
  <c r="F3927" i="2"/>
  <c r="F3928" i="2"/>
  <c r="F3929" i="2"/>
  <c r="F3930" i="2"/>
  <c r="F3931" i="2"/>
  <c r="F3932" i="2"/>
  <c r="F3933" i="2"/>
  <c r="F3934" i="2"/>
  <c r="F3935" i="2"/>
  <c r="F3936" i="2"/>
  <c r="F3937" i="2"/>
  <c r="F3938" i="2"/>
  <c r="F3939" i="2"/>
  <c r="F3940" i="2"/>
  <c r="F3941" i="2"/>
  <c r="F3942" i="2"/>
  <c r="F3943" i="2"/>
  <c r="F3944" i="2"/>
  <c r="F3945" i="2"/>
  <c r="F3946" i="2"/>
  <c r="F3947" i="2"/>
  <c r="F3948" i="2"/>
  <c r="F3949" i="2"/>
  <c r="F3950" i="2"/>
  <c r="F3951" i="2"/>
  <c r="F3952" i="2"/>
  <c r="F3953" i="2"/>
  <c r="F3954" i="2"/>
  <c r="F3955" i="2"/>
  <c r="F3956" i="2"/>
  <c r="F3957" i="2"/>
  <c r="F3958" i="2"/>
  <c r="F3959" i="2"/>
  <c r="F3960" i="2"/>
  <c r="F3961" i="2"/>
  <c r="F3962" i="2"/>
  <c r="F3963" i="2"/>
  <c r="F3964" i="2"/>
  <c r="F3965" i="2"/>
  <c r="F3966" i="2"/>
  <c r="F3967" i="2"/>
  <c r="F3968" i="2"/>
  <c r="F3969" i="2"/>
  <c r="F3970" i="2"/>
  <c r="F3971" i="2"/>
  <c r="F3972" i="2"/>
  <c r="F3973" i="2"/>
  <c r="F3974" i="2"/>
  <c r="F3975" i="2"/>
  <c r="F3976" i="2"/>
  <c r="F3977" i="2"/>
  <c r="F3978" i="2"/>
  <c r="F3979" i="2"/>
  <c r="F3980" i="2"/>
  <c r="F3981" i="2"/>
  <c r="F3982" i="2"/>
  <c r="F3983" i="2"/>
  <c r="F3984" i="2"/>
  <c r="F3985" i="2"/>
  <c r="F3986" i="2"/>
  <c r="F3987" i="2"/>
  <c r="F3988" i="2"/>
  <c r="F3989" i="2"/>
  <c r="F3990" i="2"/>
  <c r="F3991" i="2"/>
  <c r="F3992" i="2"/>
  <c r="F3993" i="2"/>
  <c r="F3994" i="2"/>
  <c r="F3995" i="2"/>
  <c r="F3996" i="2"/>
  <c r="F3997" i="2"/>
  <c r="F3998" i="2"/>
  <c r="F3999" i="2"/>
  <c r="F4000" i="2"/>
  <c r="F4001" i="2"/>
  <c r="F4002" i="2"/>
  <c r="F4003" i="2"/>
  <c r="F4004" i="2"/>
  <c r="F4005" i="2"/>
  <c r="F4006" i="2"/>
  <c r="F4007" i="2"/>
  <c r="F4008" i="2"/>
  <c r="F4009" i="2"/>
  <c r="F4010" i="2"/>
  <c r="F4011" i="2"/>
  <c r="F4012" i="2"/>
  <c r="F4013" i="2"/>
  <c r="F4014" i="2"/>
  <c r="F4015" i="2"/>
  <c r="F4016" i="2"/>
  <c r="F4017" i="2"/>
  <c r="F4018" i="2"/>
  <c r="F4019" i="2"/>
  <c r="F4020" i="2"/>
  <c r="F4021" i="2"/>
  <c r="F4022" i="2"/>
  <c r="F4023" i="2"/>
  <c r="F4024" i="2"/>
  <c r="F4025" i="2"/>
  <c r="F4026" i="2"/>
  <c r="F4027" i="2"/>
  <c r="F4028" i="2"/>
  <c r="F4029" i="2"/>
  <c r="F4030" i="2"/>
  <c r="F4031" i="2"/>
  <c r="F4032" i="2"/>
  <c r="F4033" i="2"/>
  <c r="F4034" i="2"/>
  <c r="F4035" i="2"/>
  <c r="F4036" i="2"/>
  <c r="F4037" i="2"/>
  <c r="F4038" i="2"/>
  <c r="F4039" i="2"/>
  <c r="F4040" i="2"/>
  <c r="F4041" i="2"/>
  <c r="F4042" i="2"/>
  <c r="F4043" i="2"/>
  <c r="F4044" i="2"/>
  <c r="F4045" i="2"/>
  <c r="F4046" i="2"/>
  <c r="F4047" i="2"/>
  <c r="F4048" i="2"/>
  <c r="F4049" i="2"/>
  <c r="F4050" i="2"/>
  <c r="F4051" i="2"/>
  <c r="F4052" i="2"/>
  <c r="F4053" i="2"/>
  <c r="F4054" i="2"/>
  <c r="F4055" i="2"/>
  <c r="F4056" i="2"/>
  <c r="F4057" i="2"/>
  <c r="F4058" i="2"/>
  <c r="F4059" i="2"/>
  <c r="F4060" i="2"/>
  <c r="F4061" i="2"/>
  <c r="F4062" i="2"/>
  <c r="F4063" i="2"/>
  <c r="F4064" i="2"/>
  <c r="F4065" i="2"/>
  <c r="F4066" i="2"/>
  <c r="F4067" i="2"/>
  <c r="F4068" i="2"/>
  <c r="F4069" i="2"/>
  <c r="F4070" i="2"/>
  <c r="F4071" i="2"/>
  <c r="F4072" i="2"/>
  <c r="F4073" i="2"/>
  <c r="F4074" i="2"/>
  <c r="F4075" i="2"/>
  <c r="F4076" i="2"/>
  <c r="F4077" i="2"/>
  <c r="F4078" i="2"/>
  <c r="F4079" i="2"/>
  <c r="F4080" i="2"/>
  <c r="F4081" i="2"/>
  <c r="F4082" i="2"/>
  <c r="F4083" i="2"/>
  <c r="F4084" i="2"/>
  <c r="F4085" i="2"/>
  <c r="F4086" i="2"/>
  <c r="F4087" i="2"/>
  <c r="F4088" i="2"/>
  <c r="F4089" i="2"/>
  <c r="F4090" i="2"/>
  <c r="F4091" i="2"/>
  <c r="F4092" i="2"/>
  <c r="F4093" i="2"/>
  <c r="F4094" i="2"/>
  <c r="F4095" i="2"/>
  <c r="F4096" i="2"/>
  <c r="F4097" i="2"/>
  <c r="F4098" i="2"/>
  <c r="F4099" i="2"/>
  <c r="F4100" i="2"/>
  <c r="F4101" i="2"/>
  <c r="F4102" i="2"/>
  <c r="F4103" i="2"/>
  <c r="F4104" i="2"/>
  <c r="F4105" i="2"/>
  <c r="F4106" i="2"/>
  <c r="F4107" i="2"/>
  <c r="F4108" i="2"/>
  <c r="F4109" i="2"/>
  <c r="F4110" i="2"/>
  <c r="F4111" i="2"/>
  <c r="F4112" i="2"/>
  <c r="F4113" i="2"/>
  <c r="F4114" i="2"/>
  <c r="F4115" i="2"/>
  <c r="F4116" i="2"/>
  <c r="F4117" i="2"/>
  <c r="F4118" i="2"/>
  <c r="F4119" i="2"/>
  <c r="F4120" i="2"/>
  <c r="F4121" i="2"/>
  <c r="F4122" i="2"/>
  <c r="F4123" i="2"/>
  <c r="F4124" i="2"/>
  <c r="F4125" i="2"/>
  <c r="F4126" i="2"/>
  <c r="F4127" i="2"/>
  <c r="F4128" i="2"/>
  <c r="F4129" i="2"/>
  <c r="F4130" i="2"/>
  <c r="F4131" i="2"/>
  <c r="F4132" i="2"/>
  <c r="F4133" i="2"/>
  <c r="F4134" i="2"/>
  <c r="F4135" i="2"/>
  <c r="F4136" i="2"/>
  <c r="F4137" i="2"/>
  <c r="F4138" i="2"/>
  <c r="F4139" i="2"/>
  <c r="F4140" i="2"/>
  <c r="F4141" i="2"/>
  <c r="F4142" i="2"/>
  <c r="F4143" i="2"/>
  <c r="F4144" i="2"/>
  <c r="F4145" i="2"/>
  <c r="F4146" i="2"/>
  <c r="F4147" i="2"/>
  <c r="F4148" i="2"/>
  <c r="F4149" i="2"/>
  <c r="F4150" i="2"/>
  <c r="F4151" i="2"/>
  <c r="F4152" i="2"/>
  <c r="F4153" i="2"/>
  <c r="F4154" i="2"/>
  <c r="F4155" i="2"/>
  <c r="F4156" i="2"/>
  <c r="F4157" i="2"/>
  <c r="F4158" i="2"/>
  <c r="F4159" i="2"/>
  <c r="F4160" i="2"/>
  <c r="F4161" i="2"/>
  <c r="F4162" i="2"/>
  <c r="F4163" i="2"/>
  <c r="F4164" i="2"/>
  <c r="F4165" i="2"/>
  <c r="F4166" i="2"/>
  <c r="F4167" i="2"/>
  <c r="F4168" i="2"/>
  <c r="F4169" i="2"/>
  <c r="F4170" i="2"/>
  <c r="F4171" i="2"/>
  <c r="F4172" i="2"/>
  <c r="F4173" i="2"/>
  <c r="F4174" i="2"/>
  <c r="F4175" i="2"/>
  <c r="F4176" i="2"/>
  <c r="F4177" i="2"/>
  <c r="F4178" i="2"/>
  <c r="F4179" i="2"/>
  <c r="F4180" i="2"/>
  <c r="F4181" i="2"/>
  <c r="F4182" i="2"/>
  <c r="F4183" i="2"/>
  <c r="F4184" i="2"/>
  <c r="F4185" i="2"/>
  <c r="F4186" i="2"/>
  <c r="F4187" i="2"/>
  <c r="F4188" i="2"/>
  <c r="F4189" i="2"/>
  <c r="F4190" i="2"/>
  <c r="F4191" i="2"/>
  <c r="F4192" i="2"/>
  <c r="F4193" i="2"/>
  <c r="F4194" i="2"/>
  <c r="F4195" i="2"/>
  <c r="F4196" i="2"/>
  <c r="F4197" i="2"/>
  <c r="F4198" i="2"/>
  <c r="F4199" i="2"/>
  <c r="F4200" i="2"/>
  <c r="F4201" i="2"/>
  <c r="F4202" i="2"/>
  <c r="F4203" i="2"/>
  <c r="F4204" i="2"/>
  <c r="F4205" i="2"/>
  <c r="F4206" i="2"/>
  <c r="F4207" i="2"/>
  <c r="F4208" i="2"/>
  <c r="F4209" i="2"/>
  <c r="F4210" i="2"/>
  <c r="F4211" i="2"/>
  <c r="F4212" i="2"/>
  <c r="F4213" i="2"/>
  <c r="F4214" i="2"/>
  <c r="F4215" i="2"/>
  <c r="F4216" i="2"/>
  <c r="F4217" i="2"/>
  <c r="F4218" i="2"/>
  <c r="F4219" i="2"/>
  <c r="F4220" i="2"/>
  <c r="F4221" i="2"/>
  <c r="F4222" i="2"/>
  <c r="F4223" i="2"/>
  <c r="F4224" i="2"/>
  <c r="F4225" i="2"/>
  <c r="F4226" i="2"/>
  <c r="F4227" i="2"/>
  <c r="F4228" i="2"/>
  <c r="F4229" i="2"/>
  <c r="F4230" i="2"/>
  <c r="F4231" i="2"/>
  <c r="F4232" i="2"/>
  <c r="F4233" i="2"/>
  <c r="F4234" i="2"/>
  <c r="F4235" i="2"/>
  <c r="F4236" i="2"/>
  <c r="F4237" i="2"/>
  <c r="F4238" i="2"/>
  <c r="F4239" i="2"/>
  <c r="F4240" i="2"/>
  <c r="F4241" i="2"/>
  <c r="F4242" i="2"/>
  <c r="F4243" i="2"/>
  <c r="F4244" i="2"/>
  <c r="F4245" i="2"/>
  <c r="F4246" i="2"/>
  <c r="F4247" i="2"/>
  <c r="F4248" i="2"/>
  <c r="F4249" i="2"/>
  <c r="F4250" i="2"/>
  <c r="F4251" i="2"/>
  <c r="F4252" i="2"/>
  <c r="F4253" i="2"/>
  <c r="F4254" i="2"/>
  <c r="F4255" i="2"/>
  <c r="F4256" i="2"/>
  <c r="F4257" i="2"/>
  <c r="F4258" i="2"/>
  <c r="F4259" i="2"/>
  <c r="F4260" i="2"/>
  <c r="F4261" i="2"/>
  <c r="F4262" i="2"/>
  <c r="F4263" i="2"/>
  <c r="F4264" i="2"/>
  <c r="F4265" i="2"/>
  <c r="F4266" i="2"/>
  <c r="F4267" i="2"/>
  <c r="F4268" i="2"/>
  <c r="F4269" i="2"/>
  <c r="F4270" i="2"/>
  <c r="F4271" i="2"/>
  <c r="F4272" i="2"/>
  <c r="F4273" i="2"/>
  <c r="F4274" i="2"/>
  <c r="F4275" i="2"/>
  <c r="F4276" i="2"/>
  <c r="F4277" i="2"/>
  <c r="F4278" i="2"/>
  <c r="F4279" i="2"/>
  <c r="F4280" i="2"/>
  <c r="F4281" i="2"/>
  <c r="F4282" i="2"/>
  <c r="F4283" i="2"/>
  <c r="F4284" i="2"/>
  <c r="F4285" i="2"/>
  <c r="F4286" i="2"/>
  <c r="F4287" i="2"/>
  <c r="F4288" i="2"/>
  <c r="F4289" i="2"/>
  <c r="F4290" i="2"/>
  <c r="F4291" i="2"/>
  <c r="F4292" i="2"/>
  <c r="F4293" i="2"/>
  <c r="F4294" i="2"/>
  <c r="F4295" i="2"/>
  <c r="F4296" i="2"/>
  <c r="F4297" i="2"/>
  <c r="F4298" i="2"/>
  <c r="F4299" i="2"/>
  <c r="F4300" i="2"/>
  <c r="F4301" i="2"/>
  <c r="F4302" i="2"/>
  <c r="F4303" i="2"/>
  <c r="F4304" i="2"/>
  <c r="F4305" i="2"/>
  <c r="F4306" i="2"/>
  <c r="F4307" i="2"/>
  <c r="F4308" i="2"/>
  <c r="F4309" i="2"/>
  <c r="F4310" i="2"/>
  <c r="F4311" i="2"/>
  <c r="F4312" i="2"/>
  <c r="F4313" i="2"/>
  <c r="F4314" i="2"/>
  <c r="F4315" i="2"/>
  <c r="F4316" i="2"/>
  <c r="F4317" i="2"/>
  <c r="F4318" i="2"/>
  <c r="F4319" i="2"/>
  <c r="F4320" i="2"/>
  <c r="F4321" i="2"/>
  <c r="F4322" i="2"/>
  <c r="F4323" i="2"/>
  <c r="F4324" i="2"/>
  <c r="F4325" i="2"/>
  <c r="F4326" i="2"/>
  <c r="F4327" i="2"/>
  <c r="F4328" i="2"/>
  <c r="F4329" i="2"/>
  <c r="F4330" i="2"/>
  <c r="F4331" i="2"/>
  <c r="F4332" i="2"/>
  <c r="F4333" i="2"/>
  <c r="F4334" i="2"/>
  <c r="F4335" i="2"/>
  <c r="F4336" i="2"/>
  <c r="F4337" i="2"/>
  <c r="F4338" i="2"/>
  <c r="F4339" i="2"/>
  <c r="F4340" i="2"/>
  <c r="F4341" i="2"/>
  <c r="F4342" i="2"/>
  <c r="F4343" i="2"/>
  <c r="F4344" i="2"/>
  <c r="F4345" i="2"/>
  <c r="F4346" i="2"/>
  <c r="F4347" i="2"/>
  <c r="F4348" i="2"/>
  <c r="F4349" i="2"/>
  <c r="F4350" i="2"/>
  <c r="F4351" i="2"/>
  <c r="F4352" i="2"/>
  <c r="F4353" i="2"/>
  <c r="F4354" i="2"/>
  <c r="F4355" i="2"/>
  <c r="F4356" i="2"/>
  <c r="F4357" i="2"/>
  <c r="F4358" i="2"/>
  <c r="F4359" i="2"/>
  <c r="F4360" i="2"/>
  <c r="F4361" i="2"/>
  <c r="F4362" i="2"/>
  <c r="F4363" i="2"/>
  <c r="F4364" i="2"/>
  <c r="F4365" i="2"/>
  <c r="F4366" i="2"/>
  <c r="F4367" i="2"/>
  <c r="F4368" i="2"/>
  <c r="F4369" i="2"/>
  <c r="F4370" i="2"/>
  <c r="F4371" i="2"/>
  <c r="F4372" i="2"/>
  <c r="F4373" i="2"/>
  <c r="F4374" i="2"/>
  <c r="F4375" i="2"/>
  <c r="F4376" i="2"/>
  <c r="F4377" i="2"/>
  <c r="F4378" i="2"/>
  <c r="F4379" i="2"/>
  <c r="F4380" i="2"/>
  <c r="F4381" i="2"/>
  <c r="F4382" i="2"/>
  <c r="F4383" i="2"/>
  <c r="F4384" i="2"/>
  <c r="F4385" i="2"/>
  <c r="F4386" i="2"/>
  <c r="F4387" i="2"/>
  <c r="F4388" i="2"/>
  <c r="F4389" i="2"/>
  <c r="F4390" i="2"/>
  <c r="F4391" i="2"/>
  <c r="F4392" i="2"/>
  <c r="F4393" i="2"/>
  <c r="F4394" i="2"/>
  <c r="F4395" i="2"/>
  <c r="F4396" i="2"/>
  <c r="F4397" i="2"/>
  <c r="F4398" i="2"/>
  <c r="F4399" i="2"/>
  <c r="F4400" i="2"/>
  <c r="F4401" i="2"/>
  <c r="F4402" i="2"/>
  <c r="F4403" i="2"/>
  <c r="F4404" i="2"/>
  <c r="F4405" i="2"/>
  <c r="F4406" i="2"/>
  <c r="F4407" i="2"/>
  <c r="F4408" i="2"/>
  <c r="F4409" i="2"/>
  <c r="F4410" i="2"/>
  <c r="F4411" i="2"/>
  <c r="F4412" i="2"/>
  <c r="F4413" i="2"/>
  <c r="F4414" i="2"/>
  <c r="F4415" i="2"/>
  <c r="F4416" i="2"/>
  <c r="F4417" i="2"/>
  <c r="F4418" i="2"/>
  <c r="F4419" i="2"/>
  <c r="F4420" i="2"/>
  <c r="F4421" i="2"/>
  <c r="F4422" i="2"/>
  <c r="F4423" i="2"/>
  <c r="F4424" i="2"/>
  <c r="F4425" i="2"/>
  <c r="F4426" i="2"/>
  <c r="F4427" i="2"/>
  <c r="F4428" i="2"/>
  <c r="F4429" i="2"/>
  <c r="F4430" i="2"/>
  <c r="F4431" i="2"/>
  <c r="F4432" i="2"/>
  <c r="F4433" i="2"/>
  <c r="F4434" i="2"/>
  <c r="F4435" i="2"/>
  <c r="F4436" i="2"/>
  <c r="F4437" i="2"/>
  <c r="F4438" i="2"/>
  <c r="F4439" i="2"/>
  <c r="F4440" i="2"/>
  <c r="F4441" i="2"/>
  <c r="F4442" i="2"/>
  <c r="F4443" i="2"/>
  <c r="F4444" i="2"/>
  <c r="F4445" i="2"/>
  <c r="F4446" i="2"/>
  <c r="F4447" i="2"/>
  <c r="F4448" i="2"/>
  <c r="F4449" i="2"/>
  <c r="F4450" i="2"/>
  <c r="F4451" i="2"/>
  <c r="F4452" i="2"/>
  <c r="F4453" i="2"/>
  <c r="F4454" i="2"/>
  <c r="F4455" i="2"/>
  <c r="F4456" i="2"/>
  <c r="F4457" i="2"/>
  <c r="F4458" i="2"/>
  <c r="F4459" i="2"/>
  <c r="F4460" i="2"/>
  <c r="F4461" i="2"/>
  <c r="F4462" i="2"/>
  <c r="F4463" i="2"/>
  <c r="F4464" i="2"/>
  <c r="F4465" i="2"/>
  <c r="F4466" i="2"/>
  <c r="F4467" i="2"/>
  <c r="F4468" i="2"/>
  <c r="F4469" i="2"/>
  <c r="F4470" i="2"/>
  <c r="F4471" i="2"/>
  <c r="F4472" i="2"/>
  <c r="F4473" i="2"/>
  <c r="F4474" i="2"/>
  <c r="F4475" i="2"/>
  <c r="F4476" i="2"/>
  <c r="F4477" i="2"/>
  <c r="F4478" i="2"/>
  <c r="F4479" i="2"/>
  <c r="F4480" i="2"/>
  <c r="F4481" i="2"/>
  <c r="F4482" i="2"/>
  <c r="F4483" i="2"/>
  <c r="F4484" i="2"/>
  <c r="F4485" i="2"/>
  <c r="F4486" i="2"/>
  <c r="F4487" i="2"/>
  <c r="F4488" i="2"/>
  <c r="F4489" i="2"/>
  <c r="F4490" i="2"/>
  <c r="F4491" i="2"/>
  <c r="F4492" i="2"/>
  <c r="F4493" i="2"/>
  <c r="F4494" i="2"/>
  <c r="F4495" i="2"/>
  <c r="F4496" i="2"/>
  <c r="F4497" i="2"/>
  <c r="F4498" i="2"/>
  <c r="F4499" i="2"/>
  <c r="F4500" i="2"/>
  <c r="F4501" i="2"/>
  <c r="F4502" i="2"/>
  <c r="F4503" i="2"/>
  <c r="F4504" i="2"/>
  <c r="F4505" i="2"/>
  <c r="F4506" i="2"/>
  <c r="F4507" i="2"/>
  <c r="F4508" i="2"/>
  <c r="F4509" i="2"/>
  <c r="F4510" i="2"/>
  <c r="F4511" i="2"/>
  <c r="F4512" i="2"/>
  <c r="F4513" i="2"/>
  <c r="F4514" i="2"/>
  <c r="F4515" i="2"/>
  <c r="F4516" i="2"/>
  <c r="F4517" i="2"/>
  <c r="F4518" i="2"/>
  <c r="F4519" i="2"/>
  <c r="F4520" i="2"/>
  <c r="F4521" i="2"/>
  <c r="F4522" i="2"/>
  <c r="F4523" i="2"/>
  <c r="F4524" i="2"/>
  <c r="F4525" i="2"/>
  <c r="F4526" i="2"/>
  <c r="F4527" i="2"/>
  <c r="F4528" i="2"/>
  <c r="F4529" i="2"/>
  <c r="F4530" i="2"/>
  <c r="F4531" i="2"/>
  <c r="F4532" i="2"/>
  <c r="F4533" i="2"/>
  <c r="F4534" i="2"/>
  <c r="F4535" i="2"/>
  <c r="F4536" i="2"/>
  <c r="F4537" i="2"/>
  <c r="F4538" i="2"/>
  <c r="F4539" i="2"/>
  <c r="F4540" i="2"/>
  <c r="F4541" i="2"/>
  <c r="F4542" i="2"/>
  <c r="F4543" i="2"/>
  <c r="F4544" i="2"/>
  <c r="F4545" i="2"/>
  <c r="F4546" i="2"/>
  <c r="F4547" i="2"/>
  <c r="F4548" i="2"/>
  <c r="F4549" i="2"/>
  <c r="F4550" i="2"/>
  <c r="F4551" i="2"/>
  <c r="F4552" i="2"/>
  <c r="F4553" i="2"/>
  <c r="F4554" i="2"/>
  <c r="F4555" i="2"/>
  <c r="F4556" i="2"/>
  <c r="F4557" i="2"/>
  <c r="F4558" i="2"/>
  <c r="F4559" i="2"/>
  <c r="F4560" i="2"/>
  <c r="F4561" i="2"/>
  <c r="F4562" i="2"/>
  <c r="F4563" i="2"/>
  <c r="F4564" i="2"/>
  <c r="F4565" i="2"/>
  <c r="F4566" i="2"/>
  <c r="F4567" i="2"/>
  <c r="F4568" i="2"/>
  <c r="F4569" i="2"/>
  <c r="F4570" i="2"/>
  <c r="F4571" i="2"/>
  <c r="F4572" i="2"/>
  <c r="F4573" i="2"/>
  <c r="F4574" i="2"/>
  <c r="F4575" i="2"/>
  <c r="F4576" i="2"/>
  <c r="F4577" i="2"/>
  <c r="F4578" i="2"/>
  <c r="F4579" i="2"/>
  <c r="F4580" i="2"/>
  <c r="F4581" i="2"/>
  <c r="F4582" i="2"/>
  <c r="F4583" i="2"/>
  <c r="F4584" i="2"/>
  <c r="F4585" i="2"/>
  <c r="F4586" i="2"/>
  <c r="F4587" i="2"/>
  <c r="F4588" i="2"/>
  <c r="F4589" i="2"/>
  <c r="F4590" i="2"/>
  <c r="F4591" i="2"/>
  <c r="F4592" i="2"/>
  <c r="F4593" i="2"/>
  <c r="F4594" i="2"/>
  <c r="F4595" i="2"/>
  <c r="F4596" i="2"/>
  <c r="F4597" i="2"/>
  <c r="F4598" i="2"/>
  <c r="F4599" i="2"/>
  <c r="F4600" i="2"/>
  <c r="F4601" i="2"/>
  <c r="F4602" i="2"/>
  <c r="F4603" i="2"/>
  <c r="F4604" i="2"/>
  <c r="F4605" i="2"/>
  <c r="F4606" i="2"/>
  <c r="F4607" i="2"/>
  <c r="F4608" i="2"/>
  <c r="F4609" i="2"/>
  <c r="F4610" i="2"/>
  <c r="F4611" i="2"/>
  <c r="F4612" i="2"/>
  <c r="F4613" i="2"/>
  <c r="F4614" i="2"/>
  <c r="F4615" i="2"/>
  <c r="F4616" i="2"/>
  <c r="F4617" i="2"/>
  <c r="F4618" i="2"/>
  <c r="F4619" i="2"/>
  <c r="F4620" i="2"/>
  <c r="F4621" i="2"/>
  <c r="F4622" i="2"/>
  <c r="F4623" i="2"/>
  <c r="F4624" i="2"/>
  <c r="F4625" i="2"/>
  <c r="F4626" i="2"/>
  <c r="F4627" i="2"/>
  <c r="F4628" i="2"/>
  <c r="F4629" i="2"/>
  <c r="F4630" i="2"/>
  <c r="F4631" i="2"/>
  <c r="F4632" i="2"/>
  <c r="F4633" i="2"/>
  <c r="F4634" i="2"/>
  <c r="F4635" i="2"/>
  <c r="F4636" i="2"/>
  <c r="F4637" i="2"/>
  <c r="F4638" i="2"/>
  <c r="F4639" i="2"/>
  <c r="F4640" i="2"/>
  <c r="F4641" i="2"/>
  <c r="F4642" i="2"/>
  <c r="F4643" i="2"/>
  <c r="F4644" i="2"/>
  <c r="F4645" i="2"/>
  <c r="F4646" i="2"/>
  <c r="F4647" i="2"/>
  <c r="F4648" i="2"/>
  <c r="F4649" i="2"/>
  <c r="F4650" i="2"/>
  <c r="F4651" i="2"/>
  <c r="F4652" i="2"/>
  <c r="F4653" i="2"/>
  <c r="F4654" i="2"/>
  <c r="F4655" i="2"/>
  <c r="F4656" i="2"/>
  <c r="F4657" i="2"/>
  <c r="F4658" i="2"/>
  <c r="F4659" i="2"/>
  <c r="F4660" i="2"/>
  <c r="F4661" i="2"/>
  <c r="F4662" i="2"/>
  <c r="F4663" i="2"/>
  <c r="F4664" i="2"/>
  <c r="F4665" i="2"/>
  <c r="F4666" i="2"/>
  <c r="F4667" i="2"/>
  <c r="F4668" i="2"/>
  <c r="F4669" i="2"/>
  <c r="F4670" i="2"/>
  <c r="F4671" i="2"/>
  <c r="F4672" i="2"/>
  <c r="F4673" i="2"/>
  <c r="F4674" i="2"/>
  <c r="F4675" i="2"/>
  <c r="F4676" i="2"/>
  <c r="F4677" i="2"/>
  <c r="F4678" i="2"/>
  <c r="F4679" i="2"/>
  <c r="F4680" i="2"/>
  <c r="F4681" i="2"/>
  <c r="F4682" i="2"/>
  <c r="F4683" i="2"/>
  <c r="F4684" i="2"/>
  <c r="F4685" i="2"/>
  <c r="F4686" i="2"/>
  <c r="F4687" i="2"/>
  <c r="F4688" i="2"/>
  <c r="F4689" i="2"/>
  <c r="F4690" i="2"/>
  <c r="F4691" i="2"/>
  <c r="F4692" i="2"/>
  <c r="F4693" i="2"/>
  <c r="F4694" i="2"/>
  <c r="F4695" i="2"/>
  <c r="F4696" i="2"/>
  <c r="F4697" i="2"/>
  <c r="F4698" i="2"/>
  <c r="F4699" i="2"/>
  <c r="F4700" i="2"/>
  <c r="F4701" i="2"/>
  <c r="F4702" i="2"/>
  <c r="F4703" i="2"/>
  <c r="F4704" i="2"/>
  <c r="F4705" i="2"/>
  <c r="F4706" i="2"/>
  <c r="F4707" i="2"/>
  <c r="F4708" i="2"/>
  <c r="F4709" i="2"/>
  <c r="F4710" i="2"/>
  <c r="F4711" i="2"/>
  <c r="F4712" i="2"/>
  <c r="F4713" i="2"/>
  <c r="F4714" i="2"/>
  <c r="F4715" i="2"/>
  <c r="F4716" i="2"/>
  <c r="F4717" i="2"/>
  <c r="F4718" i="2"/>
  <c r="F4719" i="2"/>
  <c r="F4720" i="2"/>
  <c r="F4721" i="2"/>
  <c r="F4722" i="2"/>
  <c r="F4723" i="2"/>
  <c r="F4724" i="2"/>
  <c r="F4725" i="2"/>
  <c r="F4726" i="2"/>
  <c r="F4727" i="2"/>
  <c r="F4728" i="2"/>
  <c r="F4729" i="2"/>
  <c r="F4730" i="2"/>
  <c r="F4731" i="2"/>
  <c r="F4732" i="2"/>
  <c r="F4733" i="2"/>
  <c r="F4734" i="2"/>
  <c r="F4735" i="2"/>
  <c r="F4736" i="2"/>
  <c r="F4737" i="2"/>
  <c r="F4738" i="2"/>
  <c r="F4739" i="2"/>
  <c r="F4740" i="2"/>
  <c r="F4741" i="2"/>
  <c r="F4742" i="2"/>
  <c r="F4743" i="2"/>
  <c r="F4744" i="2"/>
  <c r="F4745" i="2"/>
  <c r="F4746" i="2"/>
  <c r="F4747" i="2"/>
  <c r="F4748" i="2"/>
  <c r="F4749" i="2"/>
  <c r="F4750" i="2"/>
  <c r="F4751" i="2"/>
  <c r="F4752" i="2"/>
  <c r="F4753" i="2"/>
  <c r="F4754" i="2"/>
  <c r="F4755" i="2"/>
  <c r="F4756" i="2"/>
  <c r="F4757" i="2"/>
  <c r="F4758" i="2"/>
  <c r="F4759" i="2"/>
  <c r="F4760" i="2"/>
  <c r="F4761" i="2"/>
  <c r="F4762" i="2"/>
  <c r="F4763" i="2"/>
  <c r="F4764" i="2"/>
  <c r="F4765" i="2"/>
  <c r="F4766" i="2"/>
  <c r="F4767" i="2"/>
  <c r="F4768" i="2"/>
  <c r="F4769" i="2"/>
  <c r="F4770" i="2"/>
  <c r="F4771" i="2"/>
  <c r="F4772" i="2"/>
  <c r="F4773" i="2"/>
  <c r="F4774" i="2"/>
  <c r="F4775" i="2"/>
  <c r="F4776" i="2"/>
  <c r="F4777" i="2"/>
  <c r="F4778" i="2"/>
  <c r="F4779" i="2"/>
  <c r="F4780" i="2"/>
  <c r="F4781" i="2"/>
  <c r="F4782" i="2"/>
  <c r="F4783" i="2"/>
  <c r="F4784" i="2"/>
  <c r="F4785" i="2"/>
  <c r="F4786" i="2"/>
  <c r="F4787" i="2"/>
  <c r="F4788" i="2"/>
  <c r="F4789" i="2"/>
  <c r="F4790" i="2"/>
  <c r="F4791" i="2"/>
  <c r="F4792" i="2"/>
  <c r="F4793" i="2"/>
  <c r="F4794" i="2"/>
  <c r="F4795" i="2"/>
  <c r="F4796" i="2"/>
  <c r="F4797" i="2"/>
  <c r="F4798" i="2"/>
  <c r="F4799" i="2"/>
  <c r="F4800" i="2"/>
  <c r="F4801" i="2"/>
  <c r="F4802" i="2"/>
  <c r="F4803" i="2"/>
  <c r="F4804" i="2"/>
  <c r="F4805" i="2"/>
  <c r="F4806" i="2"/>
  <c r="F4807" i="2"/>
  <c r="F4808" i="2"/>
  <c r="F4809" i="2"/>
  <c r="F4810" i="2"/>
  <c r="F4811" i="2"/>
  <c r="F4812" i="2"/>
  <c r="F4813" i="2"/>
  <c r="F4814" i="2"/>
  <c r="F4815" i="2"/>
  <c r="F4816" i="2"/>
  <c r="F4817" i="2"/>
  <c r="F4818" i="2"/>
  <c r="F4819" i="2"/>
  <c r="F4820" i="2"/>
  <c r="F4821" i="2"/>
  <c r="F4822" i="2"/>
  <c r="F4823" i="2"/>
  <c r="F4824" i="2"/>
  <c r="F4825" i="2"/>
  <c r="F4826" i="2"/>
  <c r="F4827" i="2"/>
  <c r="F4828" i="2"/>
  <c r="F4829" i="2"/>
  <c r="F4830" i="2"/>
  <c r="F4831" i="2"/>
  <c r="F4832" i="2"/>
  <c r="F4833" i="2"/>
  <c r="F4834" i="2"/>
  <c r="F4835" i="2"/>
  <c r="F4836" i="2"/>
  <c r="F4837" i="2"/>
  <c r="F4838" i="2"/>
  <c r="F4839" i="2"/>
  <c r="F4840" i="2"/>
  <c r="F4841" i="2"/>
  <c r="F4842" i="2"/>
  <c r="F4843" i="2"/>
  <c r="F4844" i="2"/>
  <c r="F4845" i="2"/>
  <c r="F4846" i="2"/>
  <c r="F4847" i="2"/>
  <c r="F4848" i="2"/>
  <c r="F4849" i="2"/>
  <c r="F4850" i="2"/>
  <c r="F4851" i="2"/>
  <c r="F4852" i="2"/>
  <c r="F4853" i="2"/>
  <c r="F4854" i="2"/>
  <c r="F4855" i="2"/>
  <c r="F4856" i="2"/>
  <c r="F4857" i="2"/>
  <c r="F4858" i="2"/>
  <c r="F4859" i="2"/>
  <c r="F4860" i="2"/>
  <c r="F4861" i="2"/>
  <c r="F4862" i="2"/>
  <c r="F4863" i="2"/>
  <c r="F4864" i="2"/>
  <c r="F4865" i="2"/>
  <c r="F4866" i="2"/>
  <c r="F4867" i="2"/>
  <c r="F4868" i="2"/>
  <c r="F4869" i="2"/>
  <c r="F4870" i="2"/>
  <c r="F4871" i="2"/>
  <c r="F4872" i="2"/>
  <c r="F4873" i="2"/>
  <c r="F4874" i="2"/>
  <c r="F4875" i="2"/>
  <c r="F4876" i="2"/>
  <c r="F4877" i="2"/>
  <c r="F4878" i="2"/>
  <c r="F4879" i="2"/>
  <c r="F4880" i="2"/>
  <c r="F4881" i="2"/>
  <c r="F4882" i="2"/>
  <c r="F4883" i="2"/>
  <c r="F4884" i="2"/>
  <c r="F4885" i="2"/>
  <c r="F4886" i="2"/>
  <c r="F4887" i="2"/>
  <c r="F4888" i="2"/>
  <c r="F4889" i="2"/>
  <c r="F4890" i="2"/>
  <c r="F4891" i="2"/>
  <c r="F4892" i="2"/>
  <c r="F4893" i="2"/>
  <c r="F4894" i="2"/>
  <c r="F4895" i="2"/>
  <c r="F4896" i="2"/>
  <c r="F4897" i="2"/>
  <c r="F4898" i="2"/>
  <c r="F4899" i="2"/>
  <c r="F4900" i="2"/>
  <c r="F4901" i="2"/>
  <c r="F4902" i="2"/>
  <c r="F4903" i="2"/>
  <c r="F4904" i="2"/>
  <c r="F4905" i="2"/>
  <c r="F4906" i="2"/>
  <c r="F4907" i="2"/>
  <c r="F4908" i="2"/>
  <c r="F4909" i="2"/>
  <c r="F4910" i="2"/>
  <c r="F4911" i="2"/>
  <c r="F4912" i="2"/>
  <c r="F4913" i="2"/>
  <c r="F4914" i="2"/>
  <c r="F4915" i="2"/>
  <c r="F4916" i="2"/>
  <c r="F4917" i="2"/>
  <c r="F4918" i="2"/>
  <c r="F4919" i="2"/>
  <c r="F4920" i="2"/>
  <c r="F4921" i="2"/>
  <c r="F4922" i="2"/>
  <c r="F4923" i="2"/>
  <c r="F4924" i="2"/>
  <c r="F4925" i="2"/>
  <c r="F4926" i="2"/>
  <c r="F4927" i="2"/>
  <c r="F4928" i="2"/>
  <c r="F4929" i="2"/>
  <c r="F4930" i="2"/>
  <c r="F4931" i="2"/>
  <c r="F4932" i="2"/>
  <c r="F4933" i="2"/>
  <c r="F4934" i="2"/>
  <c r="F4935" i="2"/>
  <c r="F4936" i="2"/>
  <c r="F4937" i="2"/>
  <c r="F4938" i="2"/>
  <c r="F4939" i="2"/>
  <c r="F4940" i="2"/>
  <c r="F4941" i="2"/>
  <c r="F4942" i="2"/>
  <c r="F4943" i="2"/>
  <c r="F4944" i="2"/>
  <c r="F4945" i="2"/>
  <c r="F4946" i="2"/>
  <c r="F4947" i="2"/>
  <c r="F4948" i="2"/>
  <c r="F4949" i="2"/>
  <c r="F4950" i="2"/>
  <c r="F4951" i="2"/>
  <c r="F4952" i="2"/>
  <c r="F4953" i="2"/>
  <c r="F4954" i="2"/>
  <c r="F4955" i="2"/>
  <c r="F4956" i="2"/>
  <c r="F4957" i="2"/>
  <c r="F4958" i="2"/>
  <c r="F4959" i="2"/>
  <c r="F4960" i="2"/>
  <c r="F4961" i="2"/>
  <c r="F4962" i="2"/>
  <c r="F4963" i="2"/>
  <c r="F4964" i="2"/>
  <c r="F4965" i="2"/>
  <c r="F4966" i="2"/>
  <c r="F4967" i="2"/>
  <c r="F4968" i="2"/>
  <c r="F4969" i="2"/>
  <c r="F4970" i="2"/>
  <c r="F4971" i="2"/>
  <c r="F4972" i="2"/>
  <c r="F4973" i="2"/>
  <c r="F4974" i="2"/>
  <c r="F4975" i="2"/>
  <c r="F4976" i="2"/>
  <c r="F4977" i="2"/>
  <c r="F4978" i="2"/>
  <c r="F4979" i="2"/>
  <c r="F4980" i="2"/>
  <c r="F4981" i="2"/>
  <c r="F4982" i="2"/>
  <c r="F4983" i="2"/>
  <c r="F4984" i="2"/>
  <c r="F4985" i="2"/>
  <c r="F4986" i="2"/>
  <c r="F4987" i="2"/>
  <c r="F4988" i="2"/>
  <c r="F4989" i="2"/>
  <c r="F4990" i="2"/>
  <c r="F4991" i="2"/>
  <c r="F4992" i="2"/>
  <c r="F4993" i="2"/>
  <c r="F4994" i="2"/>
  <c r="F4995" i="2"/>
  <c r="F4996" i="2"/>
  <c r="F4997" i="2"/>
  <c r="F4998" i="2"/>
  <c r="F4999" i="2"/>
  <c r="F5000" i="2"/>
  <c r="F5001" i="2"/>
  <c r="F5002" i="2"/>
  <c r="F5003" i="2"/>
  <c r="F5004" i="2"/>
  <c r="F5005" i="2"/>
  <c r="F5006" i="2"/>
  <c r="F5007" i="2"/>
  <c r="F5008" i="2"/>
  <c r="F5009" i="2"/>
  <c r="F5010" i="2"/>
  <c r="F5011" i="2"/>
  <c r="F5012" i="2"/>
  <c r="F5013" i="2"/>
  <c r="F5014" i="2"/>
  <c r="F5015" i="2"/>
  <c r="F5016" i="2"/>
  <c r="F5017" i="2"/>
  <c r="F5018" i="2"/>
  <c r="F5019" i="2"/>
  <c r="F5020" i="2"/>
  <c r="F5021" i="2"/>
  <c r="F5022" i="2"/>
  <c r="F5023" i="2"/>
  <c r="F5024" i="2"/>
  <c r="F5025" i="2"/>
  <c r="F5026" i="2"/>
  <c r="F5027" i="2"/>
  <c r="F5028" i="2"/>
  <c r="F5029" i="2"/>
  <c r="F5030" i="2"/>
  <c r="F5031" i="2"/>
  <c r="F5032" i="2"/>
  <c r="F5033" i="2"/>
  <c r="F5034" i="2"/>
  <c r="F5035" i="2"/>
  <c r="F5036" i="2"/>
  <c r="F5037" i="2"/>
  <c r="F5038" i="2"/>
  <c r="F5039" i="2"/>
  <c r="F5040" i="2"/>
  <c r="F5041" i="2"/>
  <c r="F5042" i="2"/>
  <c r="F5043" i="2"/>
  <c r="F5044" i="2"/>
  <c r="F5045" i="2"/>
  <c r="F5046" i="2"/>
  <c r="F5047" i="2"/>
  <c r="F5048" i="2"/>
  <c r="F5049" i="2"/>
  <c r="F5050" i="2"/>
  <c r="F5051" i="2"/>
  <c r="F5052" i="2"/>
  <c r="F5053" i="2"/>
  <c r="F5054" i="2"/>
  <c r="F5055" i="2"/>
  <c r="F5056" i="2"/>
  <c r="F5057" i="2"/>
  <c r="F5058" i="2"/>
  <c r="F5059" i="2"/>
  <c r="F5060" i="2"/>
  <c r="F5061" i="2"/>
  <c r="F5062" i="2"/>
  <c r="F5063" i="2"/>
  <c r="F5064" i="2"/>
  <c r="F5065" i="2"/>
  <c r="F5066" i="2"/>
  <c r="F5067" i="2"/>
  <c r="F5068" i="2"/>
  <c r="F5069" i="2"/>
  <c r="F5070" i="2"/>
  <c r="F5071" i="2"/>
  <c r="F5072" i="2"/>
  <c r="F5073" i="2"/>
  <c r="F5074" i="2"/>
  <c r="F5075" i="2"/>
  <c r="F5076" i="2"/>
  <c r="F5077" i="2"/>
  <c r="F5078" i="2"/>
  <c r="F5079" i="2"/>
  <c r="F5080" i="2"/>
  <c r="F5081" i="2"/>
  <c r="F5082" i="2"/>
  <c r="F5083" i="2"/>
  <c r="F5084" i="2"/>
  <c r="F5085" i="2"/>
  <c r="F5086" i="2"/>
  <c r="F5087" i="2"/>
  <c r="F5088" i="2"/>
  <c r="F5089" i="2"/>
  <c r="F5090" i="2"/>
  <c r="F5091" i="2"/>
  <c r="F5092" i="2"/>
  <c r="F5093" i="2"/>
  <c r="F5094" i="2"/>
  <c r="F5095" i="2"/>
  <c r="F5096" i="2"/>
  <c r="F5097" i="2"/>
  <c r="F5098" i="2"/>
  <c r="F5099" i="2"/>
  <c r="F5100" i="2"/>
  <c r="F5101" i="2"/>
  <c r="F5102" i="2"/>
  <c r="F5103" i="2"/>
  <c r="F5104" i="2"/>
  <c r="F5105" i="2"/>
  <c r="F5106" i="2"/>
  <c r="F5107" i="2"/>
  <c r="F5108" i="2"/>
  <c r="F5109" i="2"/>
  <c r="F5110" i="2"/>
  <c r="F5111" i="2"/>
  <c r="F5112" i="2"/>
  <c r="F5113" i="2"/>
  <c r="F5114" i="2"/>
  <c r="F5115" i="2"/>
  <c r="F5116" i="2"/>
  <c r="F5117" i="2"/>
  <c r="F5118" i="2"/>
  <c r="F5119" i="2"/>
  <c r="F5120" i="2"/>
  <c r="F5121" i="2"/>
  <c r="F5122" i="2"/>
  <c r="F5123" i="2"/>
  <c r="F5124" i="2"/>
  <c r="F5125" i="2"/>
  <c r="F5126" i="2"/>
  <c r="F5127" i="2"/>
  <c r="F5128" i="2"/>
  <c r="F5129" i="2"/>
  <c r="F5130" i="2"/>
  <c r="F5131" i="2"/>
  <c r="F5132" i="2"/>
  <c r="F5133" i="2"/>
  <c r="F5134" i="2"/>
  <c r="F5135" i="2"/>
  <c r="F5136" i="2"/>
  <c r="F5137" i="2"/>
  <c r="F5138" i="2"/>
  <c r="F5139" i="2"/>
  <c r="F5140" i="2"/>
  <c r="F5141" i="2"/>
  <c r="F5142" i="2"/>
  <c r="F5143" i="2"/>
  <c r="F5144" i="2"/>
  <c r="F5145" i="2"/>
  <c r="F5146" i="2"/>
  <c r="F5147" i="2"/>
  <c r="F5148" i="2"/>
  <c r="F5149" i="2"/>
  <c r="F5150" i="2"/>
  <c r="F5151" i="2"/>
  <c r="F5152" i="2"/>
  <c r="F5153" i="2"/>
  <c r="F5154" i="2"/>
  <c r="F5155" i="2"/>
  <c r="F5156" i="2"/>
  <c r="F5157" i="2"/>
  <c r="F5158" i="2"/>
  <c r="F5159" i="2"/>
  <c r="F5160" i="2"/>
  <c r="F5161" i="2"/>
  <c r="F5162" i="2"/>
  <c r="F5163" i="2"/>
  <c r="F5164" i="2"/>
  <c r="F5165" i="2"/>
  <c r="F5166" i="2"/>
  <c r="F5167" i="2"/>
  <c r="F5168" i="2"/>
  <c r="F5169" i="2"/>
  <c r="F5170" i="2"/>
  <c r="F5171" i="2"/>
  <c r="F5172" i="2"/>
  <c r="F5173" i="2"/>
  <c r="F5174" i="2"/>
  <c r="F5175" i="2"/>
  <c r="F5176" i="2"/>
  <c r="F5177" i="2"/>
  <c r="F5178" i="2"/>
  <c r="F5179" i="2"/>
  <c r="F5180" i="2"/>
  <c r="F5181" i="2"/>
  <c r="F5182" i="2"/>
  <c r="F5183" i="2"/>
  <c r="F5184" i="2"/>
  <c r="F5185" i="2"/>
  <c r="F5186" i="2"/>
  <c r="F5187" i="2"/>
  <c r="F5188" i="2"/>
  <c r="F5189" i="2"/>
  <c r="F5190" i="2"/>
  <c r="F5191" i="2"/>
  <c r="F5192" i="2"/>
  <c r="F5193" i="2"/>
  <c r="F5194" i="2"/>
  <c r="F5195" i="2"/>
  <c r="F5196" i="2"/>
  <c r="F5197" i="2"/>
  <c r="F5198" i="2"/>
  <c r="F5199" i="2"/>
  <c r="F5200" i="2"/>
  <c r="F5201" i="2"/>
  <c r="F5202" i="2"/>
  <c r="F5203" i="2"/>
  <c r="F5204" i="2"/>
  <c r="F5205" i="2"/>
  <c r="F5206" i="2"/>
  <c r="F5207" i="2"/>
  <c r="F5208" i="2"/>
  <c r="F5209" i="2"/>
  <c r="F5210" i="2"/>
  <c r="F5211" i="2"/>
  <c r="F5212" i="2"/>
  <c r="F5213" i="2"/>
  <c r="F5214" i="2"/>
  <c r="F5215" i="2"/>
  <c r="F5216" i="2"/>
  <c r="F5217" i="2"/>
  <c r="F5218" i="2"/>
  <c r="F5219" i="2"/>
  <c r="F5220" i="2"/>
  <c r="F5221" i="2"/>
  <c r="F5222" i="2"/>
  <c r="F5223" i="2"/>
  <c r="F5224" i="2"/>
  <c r="F5225" i="2"/>
  <c r="F5226" i="2"/>
  <c r="F5227" i="2"/>
  <c r="F5228" i="2"/>
  <c r="F5229" i="2"/>
  <c r="F5230" i="2"/>
  <c r="F5231" i="2"/>
  <c r="F5232" i="2"/>
  <c r="F5233" i="2"/>
  <c r="F5234" i="2"/>
  <c r="F5235" i="2"/>
  <c r="F5236" i="2"/>
  <c r="F5237" i="2"/>
  <c r="F5238" i="2"/>
  <c r="F5239" i="2"/>
  <c r="F5240" i="2"/>
  <c r="F5241" i="2"/>
  <c r="F5242" i="2"/>
  <c r="F5243" i="2"/>
  <c r="F5244" i="2"/>
  <c r="F5245" i="2"/>
  <c r="F5246" i="2"/>
  <c r="F5247" i="2"/>
  <c r="F5248" i="2"/>
  <c r="F5249" i="2"/>
  <c r="F5250" i="2"/>
  <c r="F5251" i="2"/>
  <c r="F5252" i="2"/>
  <c r="F5253" i="2"/>
  <c r="F5254" i="2"/>
  <c r="F5255" i="2"/>
  <c r="F5256" i="2"/>
  <c r="F5257" i="2"/>
  <c r="F5258" i="2"/>
  <c r="F5259" i="2"/>
  <c r="F5260" i="2"/>
  <c r="F5261" i="2"/>
  <c r="F5262" i="2"/>
  <c r="F5263" i="2"/>
  <c r="F5264" i="2"/>
  <c r="F5265" i="2"/>
  <c r="F5266" i="2"/>
  <c r="F5267" i="2"/>
  <c r="F5268" i="2"/>
  <c r="F5269" i="2"/>
  <c r="F5270" i="2"/>
  <c r="F5271" i="2"/>
  <c r="F5272" i="2"/>
  <c r="F5273" i="2"/>
  <c r="F5274" i="2"/>
  <c r="F5275" i="2"/>
  <c r="F5276" i="2"/>
  <c r="F5277" i="2"/>
  <c r="F5278" i="2"/>
  <c r="F5279" i="2"/>
  <c r="F5280" i="2"/>
  <c r="F5281" i="2"/>
  <c r="F5282" i="2"/>
  <c r="F5283" i="2"/>
  <c r="F5284" i="2"/>
  <c r="F5285" i="2"/>
  <c r="F5286" i="2"/>
  <c r="F5287" i="2"/>
  <c r="F5288" i="2"/>
  <c r="F5289" i="2"/>
  <c r="F5290" i="2"/>
  <c r="F5291" i="2"/>
  <c r="F5292" i="2"/>
  <c r="F5293" i="2"/>
  <c r="F5294" i="2"/>
  <c r="F5295" i="2"/>
  <c r="F5296" i="2"/>
  <c r="F5297" i="2"/>
  <c r="F5298" i="2"/>
  <c r="F5299" i="2"/>
  <c r="F5300" i="2"/>
  <c r="F5301" i="2"/>
  <c r="F5302" i="2"/>
  <c r="F5303" i="2"/>
  <c r="F5304" i="2"/>
  <c r="F5305" i="2"/>
  <c r="F5306" i="2"/>
  <c r="F5307" i="2"/>
  <c r="F5308" i="2"/>
  <c r="F5309" i="2"/>
  <c r="F5310" i="2"/>
  <c r="F5311" i="2"/>
  <c r="F5312" i="2"/>
  <c r="F5313" i="2"/>
  <c r="F5314" i="2"/>
  <c r="F5315" i="2"/>
  <c r="F5316" i="2"/>
  <c r="F5317" i="2"/>
  <c r="F5318" i="2"/>
  <c r="F5319" i="2"/>
  <c r="F5320" i="2"/>
  <c r="F5321" i="2"/>
  <c r="F5322" i="2"/>
  <c r="F5323" i="2"/>
  <c r="F5324" i="2"/>
  <c r="F5325" i="2"/>
  <c r="F5326" i="2"/>
  <c r="F5327" i="2"/>
  <c r="F5328" i="2"/>
  <c r="F5329" i="2"/>
  <c r="F5330" i="2"/>
  <c r="F5331" i="2"/>
  <c r="F5332" i="2"/>
  <c r="F5333" i="2"/>
  <c r="F5334" i="2"/>
  <c r="F5335" i="2"/>
  <c r="F5336" i="2"/>
  <c r="F5337" i="2"/>
  <c r="F5338" i="2"/>
  <c r="F5339" i="2"/>
  <c r="F5340" i="2"/>
  <c r="F5341" i="2"/>
  <c r="F5342" i="2"/>
  <c r="F5343" i="2"/>
  <c r="F5344" i="2"/>
  <c r="F5345" i="2"/>
  <c r="F5346" i="2"/>
  <c r="F5347" i="2"/>
  <c r="F5348" i="2"/>
  <c r="F5349" i="2"/>
  <c r="F5350" i="2"/>
  <c r="F5351" i="2"/>
  <c r="F5352" i="2"/>
  <c r="F5353" i="2"/>
  <c r="F5354" i="2"/>
  <c r="F5355" i="2"/>
  <c r="F5356" i="2"/>
  <c r="F5357" i="2"/>
  <c r="F5358" i="2"/>
  <c r="F5359" i="2"/>
  <c r="F5360" i="2"/>
  <c r="F5361" i="2"/>
  <c r="F5362" i="2"/>
  <c r="F5363" i="2"/>
  <c r="F5364" i="2"/>
  <c r="F5365" i="2"/>
  <c r="F5366" i="2"/>
  <c r="F5367" i="2"/>
  <c r="F5368" i="2"/>
  <c r="F5369" i="2"/>
  <c r="F5370" i="2"/>
  <c r="F5371" i="2"/>
  <c r="F5372" i="2"/>
  <c r="F5373" i="2"/>
  <c r="F5374" i="2"/>
  <c r="F5375" i="2"/>
  <c r="F5376" i="2"/>
  <c r="F5377" i="2"/>
  <c r="F5378" i="2"/>
  <c r="F5379" i="2"/>
  <c r="F5380" i="2"/>
  <c r="F5381" i="2"/>
  <c r="F5382" i="2"/>
  <c r="F5383" i="2"/>
  <c r="F5384" i="2"/>
  <c r="F5385" i="2"/>
  <c r="F5386" i="2"/>
  <c r="F5387" i="2"/>
  <c r="F5388" i="2"/>
  <c r="F5389" i="2"/>
  <c r="F5390" i="2"/>
  <c r="F5391" i="2"/>
  <c r="F5392" i="2"/>
  <c r="F5393" i="2"/>
  <c r="F5394" i="2"/>
  <c r="F5395" i="2"/>
  <c r="F5396" i="2"/>
  <c r="F5397" i="2"/>
  <c r="F5398" i="2"/>
  <c r="F5399" i="2"/>
  <c r="F5400" i="2"/>
  <c r="F5401" i="2"/>
  <c r="F5402" i="2"/>
  <c r="F5403" i="2"/>
  <c r="F5404" i="2"/>
  <c r="F5405" i="2"/>
  <c r="F5406" i="2"/>
  <c r="F5407" i="2"/>
  <c r="F5408" i="2"/>
  <c r="F5409" i="2"/>
  <c r="F5410" i="2"/>
  <c r="F5411" i="2"/>
  <c r="F5412" i="2"/>
  <c r="F5413" i="2"/>
  <c r="F5414" i="2"/>
  <c r="F5415" i="2"/>
  <c r="F5416" i="2"/>
  <c r="F5417" i="2"/>
  <c r="F5418" i="2"/>
  <c r="F5419" i="2"/>
  <c r="F5420" i="2"/>
  <c r="F5421" i="2"/>
  <c r="F5422" i="2"/>
  <c r="F5423" i="2"/>
  <c r="F5424" i="2"/>
  <c r="F5425" i="2"/>
  <c r="F5426" i="2"/>
  <c r="F5427" i="2"/>
  <c r="F5428" i="2"/>
  <c r="F5429" i="2"/>
  <c r="F5430" i="2"/>
  <c r="F5431" i="2"/>
  <c r="F5432" i="2"/>
  <c r="F5433" i="2"/>
  <c r="F5434" i="2"/>
  <c r="F5435" i="2"/>
  <c r="F5436" i="2"/>
  <c r="F5437" i="2"/>
  <c r="F5438" i="2"/>
  <c r="F5439" i="2"/>
  <c r="F5440" i="2"/>
  <c r="F5441" i="2"/>
  <c r="F5442" i="2"/>
  <c r="F5443" i="2"/>
  <c r="F5444" i="2"/>
  <c r="F5445" i="2"/>
  <c r="F5446" i="2"/>
  <c r="F5447" i="2"/>
  <c r="F5448" i="2"/>
  <c r="F5449" i="2"/>
  <c r="F5450" i="2"/>
  <c r="F5451" i="2"/>
  <c r="F5452" i="2"/>
  <c r="F5453" i="2"/>
  <c r="F5454" i="2"/>
  <c r="F5455" i="2"/>
  <c r="F5456" i="2"/>
  <c r="F5457" i="2"/>
  <c r="F5458" i="2"/>
  <c r="F5459" i="2"/>
  <c r="F5460" i="2"/>
  <c r="F5461" i="2"/>
  <c r="F5462" i="2"/>
  <c r="F5463" i="2"/>
  <c r="F5464" i="2"/>
  <c r="F5465" i="2"/>
  <c r="F5466" i="2"/>
  <c r="F5467" i="2"/>
  <c r="F5468" i="2"/>
  <c r="F5469" i="2"/>
  <c r="F5470" i="2"/>
  <c r="F5471" i="2"/>
  <c r="F5472" i="2"/>
  <c r="F5473" i="2"/>
  <c r="F5474" i="2"/>
  <c r="F5475" i="2"/>
  <c r="F5476" i="2"/>
  <c r="F5477" i="2"/>
  <c r="F5478" i="2"/>
  <c r="F5479" i="2"/>
  <c r="F5480" i="2"/>
  <c r="F5481" i="2"/>
  <c r="F5482" i="2"/>
  <c r="F5483" i="2"/>
  <c r="F5484" i="2"/>
  <c r="F5485" i="2"/>
  <c r="F5486" i="2"/>
  <c r="F5487" i="2"/>
  <c r="F5488" i="2"/>
  <c r="F5489" i="2"/>
  <c r="F5490" i="2"/>
  <c r="F5491" i="2"/>
  <c r="F5492" i="2"/>
  <c r="F5493" i="2"/>
  <c r="F5494" i="2"/>
  <c r="F5495" i="2"/>
  <c r="F5496" i="2"/>
  <c r="F5497" i="2"/>
  <c r="F5498" i="2"/>
  <c r="F5499" i="2"/>
  <c r="F5500" i="2"/>
  <c r="F5501" i="2"/>
  <c r="F5502" i="2"/>
  <c r="F5503" i="2"/>
  <c r="F5504" i="2"/>
  <c r="F5505" i="2"/>
  <c r="F5506" i="2"/>
  <c r="F5507" i="2"/>
  <c r="F5508" i="2"/>
  <c r="F5509" i="2"/>
  <c r="F5510" i="2"/>
  <c r="F5511" i="2"/>
  <c r="F5512" i="2"/>
  <c r="F5513" i="2"/>
  <c r="F5514" i="2"/>
  <c r="F5515" i="2"/>
  <c r="F5516" i="2"/>
  <c r="F5517" i="2"/>
  <c r="F5518" i="2"/>
  <c r="F5519" i="2"/>
  <c r="F5520" i="2"/>
  <c r="F5521" i="2"/>
  <c r="F5522" i="2"/>
  <c r="F5523" i="2"/>
  <c r="F5524" i="2"/>
  <c r="F5525" i="2"/>
  <c r="F5526" i="2"/>
  <c r="F5527" i="2"/>
  <c r="F5528" i="2"/>
  <c r="F5529" i="2"/>
  <c r="F5530" i="2"/>
  <c r="F5531" i="2"/>
  <c r="F5532" i="2"/>
  <c r="F5533" i="2"/>
  <c r="F5534" i="2"/>
  <c r="F5535" i="2"/>
  <c r="F5536" i="2"/>
  <c r="F5537" i="2"/>
  <c r="F5538" i="2"/>
  <c r="F5539" i="2"/>
  <c r="F5540" i="2"/>
  <c r="F5541" i="2"/>
  <c r="F5542" i="2"/>
  <c r="F5543" i="2"/>
  <c r="F5544" i="2"/>
  <c r="F5545" i="2"/>
  <c r="F5546" i="2"/>
  <c r="F5547" i="2"/>
  <c r="F5548" i="2"/>
  <c r="F5549" i="2"/>
  <c r="F5550" i="2"/>
  <c r="F5551" i="2"/>
  <c r="F5552" i="2"/>
  <c r="F5553" i="2"/>
  <c r="F5554" i="2"/>
  <c r="F5555" i="2"/>
  <c r="F5556" i="2"/>
  <c r="F5557" i="2"/>
  <c r="F5558" i="2"/>
  <c r="F5559" i="2"/>
  <c r="F5560" i="2"/>
  <c r="F5561" i="2"/>
  <c r="F5562" i="2"/>
  <c r="F5563" i="2"/>
  <c r="F5564" i="2"/>
  <c r="F5565" i="2"/>
  <c r="F5566" i="2"/>
  <c r="F5567" i="2"/>
  <c r="F5568" i="2"/>
  <c r="F5569" i="2"/>
  <c r="F5570" i="2"/>
  <c r="F5571" i="2"/>
  <c r="F5572" i="2"/>
  <c r="F5573" i="2"/>
  <c r="F5574" i="2"/>
  <c r="F5575" i="2"/>
  <c r="F5576" i="2"/>
  <c r="F5577" i="2"/>
  <c r="F5578" i="2"/>
  <c r="F5579" i="2"/>
  <c r="F5580" i="2"/>
  <c r="F5581" i="2"/>
  <c r="F5582" i="2"/>
  <c r="F5583" i="2"/>
  <c r="F5584" i="2"/>
  <c r="F5585" i="2"/>
  <c r="F5586" i="2"/>
  <c r="F5587" i="2"/>
  <c r="F5588" i="2"/>
  <c r="F5589" i="2"/>
  <c r="F5590" i="2"/>
  <c r="F5591" i="2"/>
  <c r="F5592" i="2"/>
  <c r="F5593" i="2"/>
  <c r="F5594" i="2"/>
  <c r="F5595" i="2"/>
  <c r="F5596" i="2"/>
  <c r="F5597" i="2"/>
  <c r="F5598" i="2"/>
  <c r="F5599" i="2"/>
  <c r="F5600" i="2"/>
  <c r="F5601" i="2"/>
  <c r="F5602" i="2"/>
  <c r="F5603" i="2"/>
  <c r="F5604" i="2"/>
  <c r="F5605" i="2"/>
  <c r="F5606" i="2"/>
  <c r="F5607" i="2"/>
  <c r="F5608" i="2"/>
  <c r="F5609" i="2"/>
  <c r="F5610" i="2"/>
  <c r="F5611" i="2"/>
  <c r="F5612" i="2"/>
  <c r="F5613" i="2"/>
  <c r="F5614" i="2"/>
  <c r="F5615" i="2"/>
  <c r="F5616" i="2"/>
  <c r="F5617" i="2"/>
  <c r="F5618" i="2"/>
  <c r="F5619" i="2"/>
  <c r="F5620" i="2"/>
  <c r="F5621" i="2"/>
  <c r="F5622" i="2"/>
  <c r="F5623" i="2"/>
  <c r="F5624" i="2"/>
  <c r="F5625" i="2"/>
  <c r="F5626" i="2"/>
  <c r="F5627" i="2"/>
  <c r="F5628" i="2"/>
  <c r="F5629" i="2"/>
  <c r="F5630" i="2"/>
  <c r="F5631" i="2"/>
  <c r="F5632" i="2"/>
  <c r="F5633" i="2"/>
  <c r="F5634" i="2"/>
  <c r="F5635" i="2"/>
  <c r="F5636" i="2"/>
  <c r="F5637" i="2"/>
  <c r="F5638" i="2"/>
  <c r="F5639" i="2"/>
  <c r="F5640" i="2"/>
  <c r="F5641" i="2"/>
  <c r="F5642" i="2"/>
  <c r="F5643" i="2"/>
  <c r="F5644" i="2"/>
  <c r="F5645" i="2"/>
  <c r="F5646" i="2"/>
  <c r="F5647" i="2"/>
  <c r="F5648" i="2"/>
  <c r="F5649" i="2"/>
  <c r="F5650" i="2"/>
  <c r="F5651" i="2"/>
  <c r="F5652" i="2"/>
  <c r="F5653" i="2"/>
  <c r="F5654" i="2"/>
  <c r="F5655" i="2"/>
  <c r="F5656" i="2"/>
  <c r="F5657" i="2"/>
  <c r="F5658" i="2"/>
  <c r="F5659" i="2"/>
  <c r="F5660" i="2"/>
  <c r="F5661" i="2"/>
  <c r="F5662" i="2"/>
  <c r="F5663" i="2"/>
  <c r="F5664" i="2"/>
  <c r="F5665" i="2"/>
  <c r="F5666" i="2"/>
  <c r="F5667" i="2"/>
  <c r="F5668" i="2"/>
  <c r="F5669" i="2"/>
  <c r="F5670" i="2"/>
  <c r="F5671" i="2"/>
  <c r="F5672" i="2"/>
  <c r="F5673" i="2"/>
  <c r="F5674" i="2"/>
  <c r="F5675" i="2"/>
  <c r="F5676" i="2"/>
  <c r="F5677" i="2"/>
  <c r="F5678" i="2"/>
  <c r="F5679" i="2"/>
  <c r="F5680" i="2"/>
  <c r="F5681" i="2"/>
  <c r="F5682" i="2"/>
  <c r="F5683" i="2"/>
  <c r="F5684" i="2"/>
  <c r="F5685" i="2"/>
  <c r="F5686" i="2"/>
  <c r="F5687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E1207" i="2"/>
  <c r="E1208" i="2"/>
  <c r="E1209" i="2"/>
  <c r="E1210" i="2"/>
  <c r="E1211" i="2"/>
  <c r="E1212" i="2"/>
  <c r="E1213" i="2"/>
  <c r="E1214" i="2"/>
  <c r="E1215" i="2"/>
  <c r="E1216" i="2"/>
  <c r="E1217" i="2"/>
  <c r="E1218" i="2"/>
  <c r="E1219" i="2"/>
  <c r="E1220" i="2"/>
  <c r="E1221" i="2"/>
  <c r="E1222" i="2"/>
  <c r="E1223" i="2"/>
  <c r="E1224" i="2"/>
  <c r="E1225" i="2"/>
  <c r="E1226" i="2"/>
  <c r="E1227" i="2"/>
  <c r="E1228" i="2"/>
  <c r="E1229" i="2"/>
  <c r="E1230" i="2"/>
  <c r="E1231" i="2"/>
  <c r="E1232" i="2"/>
  <c r="E1233" i="2"/>
  <c r="E1234" i="2"/>
  <c r="E1235" i="2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E1259" i="2"/>
  <c r="E1260" i="2"/>
  <c r="E1261" i="2"/>
  <c r="E1262" i="2"/>
  <c r="E1263" i="2"/>
  <c r="E1264" i="2"/>
  <c r="E1265" i="2"/>
  <c r="E1266" i="2"/>
  <c r="E1267" i="2"/>
  <c r="E1268" i="2"/>
  <c r="E1269" i="2"/>
  <c r="E1270" i="2"/>
  <c r="E1271" i="2"/>
  <c r="E1272" i="2"/>
  <c r="E1273" i="2"/>
  <c r="E1274" i="2"/>
  <c r="E1275" i="2"/>
  <c r="E1276" i="2"/>
  <c r="E1277" i="2"/>
  <c r="E1278" i="2"/>
  <c r="E1279" i="2"/>
  <c r="E1280" i="2"/>
  <c r="E1281" i="2"/>
  <c r="E1282" i="2"/>
  <c r="E1283" i="2"/>
  <c r="E1284" i="2"/>
  <c r="E1285" i="2"/>
  <c r="E1286" i="2"/>
  <c r="E1287" i="2"/>
  <c r="E1288" i="2"/>
  <c r="E1289" i="2"/>
  <c r="E1290" i="2"/>
  <c r="E1291" i="2"/>
  <c r="E1292" i="2"/>
  <c r="E1293" i="2"/>
  <c r="E1294" i="2"/>
  <c r="E1295" i="2"/>
  <c r="E1296" i="2"/>
  <c r="E1297" i="2"/>
  <c r="E1298" i="2"/>
  <c r="E1299" i="2"/>
  <c r="E1300" i="2"/>
  <c r="E1301" i="2"/>
  <c r="E1302" i="2"/>
  <c r="E1303" i="2"/>
  <c r="E1304" i="2"/>
  <c r="E1305" i="2"/>
  <c r="E1306" i="2"/>
  <c r="E1307" i="2"/>
  <c r="E1308" i="2"/>
  <c r="E1309" i="2"/>
  <c r="E1310" i="2"/>
  <c r="E1311" i="2"/>
  <c r="E1312" i="2"/>
  <c r="E1313" i="2"/>
  <c r="E1314" i="2"/>
  <c r="E1315" i="2"/>
  <c r="E1316" i="2"/>
  <c r="E1317" i="2"/>
  <c r="E1318" i="2"/>
  <c r="E1319" i="2"/>
  <c r="E1320" i="2"/>
  <c r="E1321" i="2"/>
  <c r="E1322" i="2"/>
  <c r="E1323" i="2"/>
  <c r="E1324" i="2"/>
  <c r="E1325" i="2"/>
  <c r="E1326" i="2"/>
  <c r="E1327" i="2"/>
  <c r="E1328" i="2"/>
  <c r="E1329" i="2"/>
  <c r="E1330" i="2"/>
  <c r="E1331" i="2"/>
  <c r="E1332" i="2"/>
  <c r="E1333" i="2"/>
  <c r="E1334" i="2"/>
  <c r="E1335" i="2"/>
  <c r="E1336" i="2"/>
  <c r="E1337" i="2"/>
  <c r="E1338" i="2"/>
  <c r="E1339" i="2"/>
  <c r="E1340" i="2"/>
  <c r="E1341" i="2"/>
  <c r="E1342" i="2"/>
  <c r="E1343" i="2"/>
  <c r="E1344" i="2"/>
  <c r="E1345" i="2"/>
  <c r="E1346" i="2"/>
  <c r="E1347" i="2"/>
  <c r="E1348" i="2"/>
  <c r="E1349" i="2"/>
  <c r="E1350" i="2"/>
  <c r="E1351" i="2"/>
  <c r="E1352" i="2"/>
  <c r="E1353" i="2"/>
  <c r="E1354" i="2"/>
  <c r="E1355" i="2"/>
  <c r="E1356" i="2"/>
  <c r="E1357" i="2"/>
  <c r="E1358" i="2"/>
  <c r="E1359" i="2"/>
  <c r="E1360" i="2"/>
  <c r="E1361" i="2"/>
  <c r="E1362" i="2"/>
  <c r="E1363" i="2"/>
  <c r="E1364" i="2"/>
  <c r="E1365" i="2"/>
  <c r="E1366" i="2"/>
  <c r="E1367" i="2"/>
  <c r="E1368" i="2"/>
  <c r="E1369" i="2"/>
  <c r="E1370" i="2"/>
  <c r="E1371" i="2"/>
  <c r="E1372" i="2"/>
  <c r="E1373" i="2"/>
  <c r="E1374" i="2"/>
  <c r="E1375" i="2"/>
  <c r="E1376" i="2"/>
  <c r="E1377" i="2"/>
  <c r="E1378" i="2"/>
  <c r="E1379" i="2"/>
  <c r="E1380" i="2"/>
  <c r="E1381" i="2"/>
  <c r="E1382" i="2"/>
  <c r="E1383" i="2"/>
  <c r="E1384" i="2"/>
  <c r="E1385" i="2"/>
  <c r="E1386" i="2"/>
  <c r="E1387" i="2"/>
  <c r="E1388" i="2"/>
  <c r="E1389" i="2"/>
  <c r="E1390" i="2"/>
  <c r="E1391" i="2"/>
  <c r="E1392" i="2"/>
  <c r="E1393" i="2"/>
  <c r="E1394" i="2"/>
  <c r="E1395" i="2"/>
  <c r="E1396" i="2"/>
  <c r="E1397" i="2"/>
  <c r="E1398" i="2"/>
  <c r="E1399" i="2"/>
  <c r="E1400" i="2"/>
  <c r="E1401" i="2"/>
  <c r="E1402" i="2"/>
  <c r="E1403" i="2"/>
  <c r="E1404" i="2"/>
  <c r="E1405" i="2"/>
  <c r="E1406" i="2"/>
  <c r="E1407" i="2"/>
  <c r="E1408" i="2"/>
  <c r="E1409" i="2"/>
  <c r="E1410" i="2"/>
  <c r="E1411" i="2"/>
  <c r="E1412" i="2"/>
  <c r="E1413" i="2"/>
  <c r="E1414" i="2"/>
  <c r="E1415" i="2"/>
  <c r="E1416" i="2"/>
  <c r="E1417" i="2"/>
  <c r="E1418" i="2"/>
  <c r="E1419" i="2"/>
  <c r="E1420" i="2"/>
  <c r="E1421" i="2"/>
  <c r="E1422" i="2"/>
  <c r="E1423" i="2"/>
  <c r="E1424" i="2"/>
  <c r="E1425" i="2"/>
  <c r="E1426" i="2"/>
  <c r="E1427" i="2"/>
  <c r="E1428" i="2"/>
  <c r="E1429" i="2"/>
  <c r="E1430" i="2"/>
  <c r="E1431" i="2"/>
  <c r="E1432" i="2"/>
  <c r="E1433" i="2"/>
  <c r="E1434" i="2"/>
  <c r="E1435" i="2"/>
  <c r="E1436" i="2"/>
  <c r="E1437" i="2"/>
  <c r="E1438" i="2"/>
  <c r="E1439" i="2"/>
  <c r="E1440" i="2"/>
  <c r="E1441" i="2"/>
  <c r="E1442" i="2"/>
  <c r="E1443" i="2"/>
  <c r="E1444" i="2"/>
  <c r="E1445" i="2"/>
  <c r="E1446" i="2"/>
  <c r="E1447" i="2"/>
  <c r="E1448" i="2"/>
  <c r="E1449" i="2"/>
  <c r="E1450" i="2"/>
  <c r="E1451" i="2"/>
  <c r="E1452" i="2"/>
  <c r="E1453" i="2"/>
  <c r="E1454" i="2"/>
  <c r="E1455" i="2"/>
  <c r="E1456" i="2"/>
  <c r="E1457" i="2"/>
  <c r="E1458" i="2"/>
  <c r="E1459" i="2"/>
  <c r="E1460" i="2"/>
  <c r="E1461" i="2"/>
  <c r="E1462" i="2"/>
  <c r="E1463" i="2"/>
  <c r="E1464" i="2"/>
  <c r="E1465" i="2"/>
  <c r="E1466" i="2"/>
  <c r="E1467" i="2"/>
  <c r="E1468" i="2"/>
  <c r="E1469" i="2"/>
  <c r="E1470" i="2"/>
  <c r="E1471" i="2"/>
  <c r="E1472" i="2"/>
  <c r="E1473" i="2"/>
  <c r="E1474" i="2"/>
  <c r="E1475" i="2"/>
  <c r="E1476" i="2"/>
  <c r="E1477" i="2"/>
  <c r="E1478" i="2"/>
  <c r="E1479" i="2"/>
  <c r="E1480" i="2"/>
  <c r="E1481" i="2"/>
  <c r="E1482" i="2"/>
  <c r="E1483" i="2"/>
  <c r="E1484" i="2"/>
  <c r="E1485" i="2"/>
  <c r="E1486" i="2"/>
  <c r="E1487" i="2"/>
  <c r="E1488" i="2"/>
  <c r="E1489" i="2"/>
  <c r="E1490" i="2"/>
  <c r="E1491" i="2"/>
  <c r="E1492" i="2"/>
  <c r="E1493" i="2"/>
  <c r="E1494" i="2"/>
  <c r="E1495" i="2"/>
  <c r="E1496" i="2"/>
  <c r="E1497" i="2"/>
  <c r="E1498" i="2"/>
  <c r="E1499" i="2"/>
  <c r="E1500" i="2"/>
  <c r="E1501" i="2"/>
  <c r="E1502" i="2"/>
  <c r="E1503" i="2"/>
  <c r="E1504" i="2"/>
  <c r="E1505" i="2"/>
  <c r="E1506" i="2"/>
  <c r="E1507" i="2"/>
  <c r="E1508" i="2"/>
  <c r="E1509" i="2"/>
  <c r="E1510" i="2"/>
  <c r="E1511" i="2"/>
  <c r="E1512" i="2"/>
  <c r="E1513" i="2"/>
  <c r="E1514" i="2"/>
  <c r="E1515" i="2"/>
  <c r="E1516" i="2"/>
  <c r="E1517" i="2"/>
  <c r="E1518" i="2"/>
  <c r="E1519" i="2"/>
  <c r="E1520" i="2"/>
  <c r="E1521" i="2"/>
  <c r="E1522" i="2"/>
  <c r="E1523" i="2"/>
  <c r="E1524" i="2"/>
  <c r="E1525" i="2"/>
  <c r="E1526" i="2"/>
  <c r="E1527" i="2"/>
  <c r="E1528" i="2"/>
  <c r="E1529" i="2"/>
  <c r="E1530" i="2"/>
  <c r="E1531" i="2"/>
  <c r="E1532" i="2"/>
  <c r="E1533" i="2"/>
  <c r="E1534" i="2"/>
  <c r="E1535" i="2"/>
  <c r="E1536" i="2"/>
  <c r="E1537" i="2"/>
  <c r="E1538" i="2"/>
  <c r="E1539" i="2"/>
  <c r="E1540" i="2"/>
  <c r="E1541" i="2"/>
  <c r="E1542" i="2"/>
  <c r="E1543" i="2"/>
  <c r="E1544" i="2"/>
  <c r="E1545" i="2"/>
  <c r="E1546" i="2"/>
  <c r="E1547" i="2"/>
  <c r="E1548" i="2"/>
  <c r="E1549" i="2"/>
  <c r="E1550" i="2"/>
  <c r="E1551" i="2"/>
  <c r="E1552" i="2"/>
  <c r="E1553" i="2"/>
  <c r="E1554" i="2"/>
  <c r="E1555" i="2"/>
  <c r="E1556" i="2"/>
  <c r="E1557" i="2"/>
  <c r="E1558" i="2"/>
  <c r="E1559" i="2"/>
  <c r="E1560" i="2"/>
  <c r="E1561" i="2"/>
  <c r="E1562" i="2"/>
  <c r="E1563" i="2"/>
  <c r="E1564" i="2"/>
  <c r="E1565" i="2"/>
  <c r="E1566" i="2"/>
  <c r="E1567" i="2"/>
  <c r="E1568" i="2"/>
  <c r="E1569" i="2"/>
  <c r="E1570" i="2"/>
  <c r="E1571" i="2"/>
  <c r="E1572" i="2"/>
  <c r="E1573" i="2"/>
  <c r="E1574" i="2"/>
  <c r="E1575" i="2"/>
  <c r="E1576" i="2"/>
  <c r="E1577" i="2"/>
  <c r="E1578" i="2"/>
  <c r="E1579" i="2"/>
  <c r="E1580" i="2"/>
  <c r="E1581" i="2"/>
  <c r="E1582" i="2"/>
  <c r="E1583" i="2"/>
  <c r="E1584" i="2"/>
  <c r="E1585" i="2"/>
  <c r="E1586" i="2"/>
  <c r="E1587" i="2"/>
  <c r="E1588" i="2"/>
  <c r="E1589" i="2"/>
  <c r="E1590" i="2"/>
  <c r="E1591" i="2"/>
  <c r="E1592" i="2"/>
  <c r="E1593" i="2"/>
  <c r="E1594" i="2"/>
  <c r="E1595" i="2"/>
  <c r="E1596" i="2"/>
  <c r="E1597" i="2"/>
  <c r="E1598" i="2"/>
  <c r="E1599" i="2"/>
  <c r="E1600" i="2"/>
  <c r="E1601" i="2"/>
  <c r="E1602" i="2"/>
  <c r="E1603" i="2"/>
  <c r="E1604" i="2"/>
  <c r="E1605" i="2"/>
  <c r="E1606" i="2"/>
  <c r="E1607" i="2"/>
  <c r="E1608" i="2"/>
  <c r="E1609" i="2"/>
  <c r="E1610" i="2"/>
  <c r="E1611" i="2"/>
  <c r="E1612" i="2"/>
  <c r="E1613" i="2"/>
  <c r="E1614" i="2"/>
  <c r="E1615" i="2"/>
  <c r="E1616" i="2"/>
  <c r="E1617" i="2"/>
  <c r="E1618" i="2"/>
  <c r="E1619" i="2"/>
  <c r="E1620" i="2"/>
  <c r="E1621" i="2"/>
  <c r="E1622" i="2"/>
  <c r="E1623" i="2"/>
  <c r="E1624" i="2"/>
  <c r="E1625" i="2"/>
  <c r="E1626" i="2"/>
  <c r="E1627" i="2"/>
  <c r="E1628" i="2"/>
  <c r="E1629" i="2"/>
  <c r="E1630" i="2"/>
  <c r="E1631" i="2"/>
  <c r="E1632" i="2"/>
  <c r="E1633" i="2"/>
  <c r="E1634" i="2"/>
  <c r="E1635" i="2"/>
  <c r="E1636" i="2"/>
  <c r="E1637" i="2"/>
  <c r="E1638" i="2"/>
  <c r="E1639" i="2"/>
  <c r="E1640" i="2"/>
  <c r="E1641" i="2"/>
  <c r="E1642" i="2"/>
  <c r="E1643" i="2"/>
  <c r="E1644" i="2"/>
  <c r="E1645" i="2"/>
  <c r="E1646" i="2"/>
  <c r="E1647" i="2"/>
  <c r="E1648" i="2"/>
  <c r="E1649" i="2"/>
  <c r="E1650" i="2"/>
  <c r="E1651" i="2"/>
  <c r="E1652" i="2"/>
  <c r="E1653" i="2"/>
  <c r="E1654" i="2"/>
  <c r="E1655" i="2"/>
  <c r="E1656" i="2"/>
  <c r="E1657" i="2"/>
  <c r="E1658" i="2"/>
  <c r="E1659" i="2"/>
  <c r="E1660" i="2"/>
  <c r="E1661" i="2"/>
  <c r="E1662" i="2"/>
  <c r="E1663" i="2"/>
  <c r="E1664" i="2"/>
  <c r="E1665" i="2"/>
  <c r="E1666" i="2"/>
  <c r="E1667" i="2"/>
  <c r="E1668" i="2"/>
  <c r="E1669" i="2"/>
  <c r="E1670" i="2"/>
  <c r="E1671" i="2"/>
  <c r="E1672" i="2"/>
  <c r="E1673" i="2"/>
  <c r="E1674" i="2"/>
  <c r="E1675" i="2"/>
  <c r="E1676" i="2"/>
  <c r="E1677" i="2"/>
  <c r="E1678" i="2"/>
  <c r="E1679" i="2"/>
  <c r="E1680" i="2"/>
  <c r="E1681" i="2"/>
  <c r="E1682" i="2"/>
  <c r="E1683" i="2"/>
  <c r="E1684" i="2"/>
  <c r="E1685" i="2"/>
  <c r="E1686" i="2"/>
  <c r="E1687" i="2"/>
  <c r="E1688" i="2"/>
  <c r="E1689" i="2"/>
  <c r="E1690" i="2"/>
  <c r="E1691" i="2"/>
  <c r="E1692" i="2"/>
  <c r="E1693" i="2"/>
  <c r="E1694" i="2"/>
  <c r="E1695" i="2"/>
  <c r="E1696" i="2"/>
  <c r="E1697" i="2"/>
  <c r="E1698" i="2"/>
  <c r="E1699" i="2"/>
  <c r="E1700" i="2"/>
  <c r="E1701" i="2"/>
  <c r="E1702" i="2"/>
  <c r="E1703" i="2"/>
  <c r="E1704" i="2"/>
  <c r="E1705" i="2"/>
  <c r="E1706" i="2"/>
  <c r="E1707" i="2"/>
  <c r="E1708" i="2"/>
  <c r="E1709" i="2"/>
  <c r="E1710" i="2"/>
  <c r="E1711" i="2"/>
  <c r="E1712" i="2"/>
  <c r="E1713" i="2"/>
  <c r="E1714" i="2"/>
  <c r="E1715" i="2"/>
  <c r="E1716" i="2"/>
  <c r="E1717" i="2"/>
  <c r="E1718" i="2"/>
  <c r="E1719" i="2"/>
  <c r="E1720" i="2"/>
  <c r="E1721" i="2"/>
  <c r="E1722" i="2"/>
  <c r="E1723" i="2"/>
  <c r="E1724" i="2"/>
  <c r="E1725" i="2"/>
  <c r="E1726" i="2"/>
  <c r="E1727" i="2"/>
  <c r="E1728" i="2"/>
  <c r="E1729" i="2"/>
  <c r="E1730" i="2"/>
  <c r="E1731" i="2"/>
  <c r="E1732" i="2"/>
  <c r="E1733" i="2"/>
  <c r="E1734" i="2"/>
  <c r="E1735" i="2"/>
  <c r="E1736" i="2"/>
  <c r="E1737" i="2"/>
  <c r="E1738" i="2"/>
  <c r="E1739" i="2"/>
  <c r="E1740" i="2"/>
  <c r="E1741" i="2"/>
  <c r="E1742" i="2"/>
  <c r="E1743" i="2"/>
  <c r="E1744" i="2"/>
  <c r="E1745" i="2"/>
  <c r="E1746" i="2"/>
  <c r="E1747" i="2"/>
  <c r="E1748" i="2"/>
  <c r="E1749" i="2"/>
  <c r="E1750" i="2"/>
  <c r="E1751" i="2"/>
  <c r="E1752" i="2"/>
  <c r="E1753" i="2"/>
  <c r="E1754" i="2"/>
  <c r="E1755" i="2"/>
  <c r="E1756" i="2"/>
  <c r="E1757" i="2"/>
  <c r="E1758" i="2"/>
  <c r="E1759" i="2"/>
  <c r="E1760" i="2"/>
  <c r="E1761" i="2"/>
  <c r="E1762" i="2"/>
  <c r="E1763" i="2"/>
  <c r="E1764" i="2"/>
  <c r="E1765" i="2"/>
  <c r="E1766" i="2"/>
  <c r="E1767" i="2"/>
  <c r="E1768" i="2"/>
  <c r="E1769" i="2"/>
  <c r="E1770" i="2"/>
  <c r="E1771" i="2"/>
  <c r="E1772" i="2"/>
  <c r="E1773" i="2"/>
  <c r="E1774" i="2"/>
  <c r="E1775" i="2"/>
  <c r="E1776" i="2"/>
  <c r="E1777" i="2"/>
  <c r="E1778" i="2"/>
  <c r="E1779" i="2"/>
  <c r="E1780" i="2"/>
  <c r="E1781" i="2"/>
  <c r="E1782" i="2"/>
  <c r="E1783" i="2"/>
  <c r="E1784" i="2"/>
  <c r="E1785" i="2"/>
  <c r="E1786" i="2"/>
  <c r="E1787" i="2"/>
  <c r="E1788" i="2"/>
  <c r="E1789" i="2"/>
  <c r="E1790" i="2"/>
  <c r="E1791" i="2"/>
  <c r="E1792" i="2"/>
  <c r="E1793" i="2"/>
  <c r="E1794" i="2"/>
  <c r="E1795" i="2"/>
  <c r="E1796" i="2"/>
  <c r="E1797" i="2"/>
  <c r="E1798" i="2"/>
  <c r="E1799" i="2"/>
  <c r="E1800" i="2"/>
  <c r="E1801" i="2"/>
  <c r="E1802" i="2"/>
  <c r="E1803" i="2"/>
  <c r="E1804" i="2"/>
  <c r="E1805" i="2"/>
  <c r="E1806" i="2"/>
  <c r="E1807" i="2"/>
  <c r="E1808" i="2"/>
  <c r="E1809" i="2"/>
  <c r="E1810" i="2"/>
  <c r="E1811" i="2"/>
  <c r="E1812" i="2"/>
  <c r="E1813" i="2"/>
  <c r="E1814" i="2"/>
  <c r="E1815" i="2"/>
  <c r="E1816" i="2"/>
  <c r="E1817" i="2"/>
  <c r="E1818" i="2"/>
  <c r="E1819" i="2"/>
  <c r="E1820" i="2"/>
  <c r="E1821" i="2"/>
  <c r="E1822" i="2"/>
  <c r="E1823" i="2"/>
  <c r="E1824" i="2"/>
  <c r="E1825" i="2"/>
  <c r="E1826" i="2"/>
  <c r="E1827" i="2"/>
  <c r="E1828" i="2"/>
  <c r="E1829" i="2"/>
  <c r="E1830" i="2"/>
  <c r="E1831" i="2"/>
  <c r="E1832" i="2"/>
  <c r="E1833" i="2"/>
  <c r="E1834" i="2"/>
  <c r="E1835" i="2"/>
  <c r="E1836" i="2"/>
  <c r="E1837" i="2"/>
  <c r="E1838" i="2"/>
  <c r="E1839" i="2"/>
  <c r="E1840" i="2"/>
  <c r="E1841" i="2"/>
  <c r="E1842" i="2"/>
  <c r="E1843" i="2"/>
  <c r="E1844" i="2"/>
  <c r="E1845" i="2"/>
  <c r="E1846" i="2"/>
  <c r="E1847" i="2"/>
  <c r="E1848" i="2"/>
  <c r="E1849" i="2"/>
  <c r="E1850" i="2"/>
  <c r="E1851" i="2"/>
  <c r="E1852" i="2"/>
  <c r="E1853" i="2"/>
  <c r="E1854" i="2"/>
  <c r="E1855" i="2"/>
  <c r="E1856" i="2"/>
  <c r="E1857" i="2"/>
  <c r="E1858" i="2"/>
  <c r="E1859" i="2"/>
  <c r="E1860" i="2"/>
  <c r="E1861" i="2"/>
  <c r="E1862" i="2"/>
  <c r="E1863" i="2"/>
  <c r="E1864" i="2"/>
  <c r="E1865" i="2"/>
  <c r="E1866" i="2"/>
  <c r="E1867" i="2"/>
  <c r="E1868" i="2"/>
  <c r="E1869" i="2"/>
  <c r="E1870" i="2"/>
  <c r="E1871" i="2"/>
  <c r="E1872" i="2"/>
  <c r="E1873" i="2"/>
  <c r="E1874" i="2"/>
  <c r="E1875" i="2"/>
  <c r="E1876" i="2"/>
  <c r="E1877" i="2"/>
  <c r="E1878" i="2"/>
  <c r="E1879" i="2"/>
  <c r="E1880" i="2"/>
  <c r="E1881" i="2"/>
  <c r="E1882" i="2"/>
  <c r="E1883" i="2"/>
  <c r="E1884" i="2"/>
  <c r="E1885" i="2"/>
  <c r="E1886" i="2"/>
  <c r="E1887" i="2"/>
  <c r="E1888" i="2"/>
  <c r="E1889" i="2"/>
  <c r="E1890" i="2"/>
  <c r="E1891" i="2"/>
  <c r="E1892" i="2"/>
  <c r="E1893" i="2"/>
  <c r="E1894" i="2"/>
  <c r="E1895" i="2"/>
  <c r="E1896" i="2"/>
  <c r="E1897" i="2"/>
  <c r="E1898" i="2"/>
  <c r="E1899" i="2"/>
  <c r="E1900" i="2"/>
  <c r="E1901" i="2"/>
  <c r="E1902" i="2"/>
  <c r="E1903" i="2"/>
  <c r="E1904" i="2"/>
  <c r="E1905" i="2"/>
  <c r="E1906" i="2"/>
  <c r="E1907" i="2"/>
  <c r="E1908" i="2"/>
  <c r="E1909" i="2"/>
  <c r="E1910" i="2"/>
  <c r="E1911" i="2"/>
  <c r="E1912" i="2"/>
  <c r="E1913" i="2"/>
  <c r="E1914" i="2"/>
  <c r="E1915" i="2"/>
  <c r="E1916" i="2"/>
  <c r="E1917" i="2"/>
  <c r="E1918" i="2"/>
  <c r="E1919" i="2"/>
  <c r="E1920" i="2"/>
  <c r="E1921" i="2"/>
  <c r="E1922" i="2"/>
  <c r="E1923" i="2"/>
  <c r="E1924" i="2"/>
  <c r="E1925" i="2"/>
  <c r="E1926" i="2"/>
  <c r="E1927" i="2"/>
  <c r="E1928" i="2"/>
  <c r="E1929" i="2"/>
  <c r="E1930" i="2"/>
  <c r="E1931" i="2"/>
  <c r="E1932" i="2"/>
  <c r="E1933" i="2"/>
  <c r="E1934" i="2"/>
  <c r="E1935" i="2"/>
  <c r="E1936" i="2"/>
  <c r="E1937" i="2"/>
  <c r="E1938" i="2"/>
  <c r="E1939" i="2"/>
  <c r="E1940" i="2"/>
  <c r="E1941" i="2"/>
  <c r="E1942" i="2"/>
  <c r="E1943" i="2"/>
  <c r="E1944" i="2"/>
  <c r="E1945" i="2"/>
  <c r="E1946" i="2"/>
  <c r="E1947" i="2"/>
  <c r="E1948" i="2"/>
  <c r="E1949" i="2"/>
  <c r="E1950" i="2"/>
  <c r="E1951" i="2"/>
  <c r="E1952" i="2"/>
  <c r="E1953" i="2"/>
  <c r="E1954" i="2"/>
  <c r="E1955" i="2"/>
  <c r="E1956" i="2"/>
  <c r="E1957" i="2"/>
  <c r="E1958" i="2"/>
  <c r="E1959" i="2"/>
  <c r="E1960" i="2"/>
  <c r="E1961" i="2"/>
  <c r="E1962" i="2"/>
  <c r="E1963" i="2"/>
  <c r="E1964" i="2"/>
  <c r="E1965" i="2"/>
  <c r="E1966" i="2"/>
  <c r="E1967" i="2"/>
  <c r="E1968" i="2"/>
  <c r="E1969" i="2"/>
  <c r="E1970" i="2"/>
  <c r="E1971" i="2"/>
  <c r="E1972" i="2"/>
  <c r="E1973" i="2"/>
  <c r="E1974" i="2"/>
  <c r="E1975" i="2"/>
  <c r="E1976" i="2"/>
  <c r="E1977" i="2"/>
  <c r="E1978" i="2"/>
  <c r="E1979" i="2"/>
  <c r="E1980" i="2"/>
  <c r="E1981" i="2"/>
  <c r="E1982" i="2"/>
  <c r="E1983" i="2"/>
  <c r="E1984" i="2"/>
  <c r="E1985" i="2"/>
  <c r="E1986" i="2"/>
  <c r="E1987" i="2"/>
  <c r="E1988" i="2"/>
  <c r="E1989" i="2"/>
  <c r="E1990" i="2"/>
  <c r="E1991" i="2"/>
  <c r="E1992" i="2"/>
  <c r="E1993" i="2"/>
  <c r="E1994" i="2"/>
  <c r="E1995" i="2"/>
  <c r="E1996" i="2"/>
  <c r="E1997" i="2"/>
  <c r="E1998" i="2"/>
  <c r="E1999" i="2"/>
  <c r="E2000" i="2"/>
  <c r="E2001" i="2"/>
  <c r="E2002" i="2"/>
  <c r="E2003" i="2"/>
  <c r="E2004" i="2"/>
  <c r="E2005" i="2"/>
  <c r="E2006" i="2"/>
  <c r="E2007" i="2"/>
  <c r="E2008" i="2"/>
  <c r="E2009" i="2"/>
  <c r="E2010" i="2"/>
  <c r="E2011" i="2"/>
  <c r="E2012" i="2"/>
  <c r="E2013" i="2"/>
  <c r="E2014" i="2"/>
  <c r="E2015" i="2"/>
  <c r="E2016" i="2"/>
  <c r="E2017" i="2"/>
  <c r="E2018" i="2"/>
  <c r="E2019" i="2"/>
  <c r="E2020" i="2"/>
  <c r="E2021" i="2"/>
  <c r="E2022" i="2"/>
  <c r="E2023" i="2"/>
  <c r="E2024" i="2"/>
  <c r="E2025" i="2"/>
  <c r="E2026" i="2"/>
  <c r="E2027" i="2"/>
  <c r="E2028" i="2"/>
  <c r="E2029" i="2"/>
  <c r="E2030" i="2"/>
  <c r="E2031" i="2"/>
  <c r="E2032" i="2"/>
  <c r="E2033" i="2"/>
  <c r="E2034" i="2"/>
  <c r="E2035" i="2"/>
  <c r="E2036" i="2"/>
  <c r="E2037" i="2"/>
  <c r="E2038" i="2"/>
  <c r="E2039" i="2"/>
  <c r="E2040" i="2"/>
  <c r="E2041" i="2"/>
  <c r="E2042" i="2"/>
  <c r="E2043" i="2"/>
  <c r="E2044" i="2"/>
  <c r="E2045" i="2"/>
  <c r="E2046" i="2"/>
  <c r="E2047" i="2"/>
  <c r="E2048" i="2"/>
  <c r="E2049" i="2"/>
  <c r="E2050" i="2"/>
  <c r="E2051" i="2"/>
  <c r="E2052" i="2"/>
  <c r="E2053" i="2"/>
  <c r="E2054" i="2"/>
  <c r="E2055" i="2"/>
  <c r="E2056" i="2"/>
  <c r="E2057" i="2"/>
  <c r="E2058" i="2"/>
  <c r="E2059" i="2"/>
  <c r="E2060" i="2"/>
  <c r="E2061" i="2"/>
  <c r="E2062" i="2"/>
  <c r="E2063" i="2"/>
  <c r="E2064" i="2"/>
  <c r="E2065" i="2"/>
  <c r="E2066" i="2"/>
  <c r="E2067" i="2"/>
  <c r="E2068" i="2"/>
  <c r="E2069" i="2"/>
  <c r="E2070" i="2"/>
  <c r="E2071" i="2"/>
  <c r="E2072" i="2"/>
  <c r="E2073" i="2"/>
  <c r="E2074" i="2"/>
  <c r="E2075" i="2"/>
  <c r="E2076" i="2"/>
  <c r="E2077" i="2"/>
  <c r="E2078" i="2"/>
  <c r="E2079" i="2"/>
  <c r="E2080" i="2"/>
  <c r="E2081" i="2"/>
  <c r="E2082" i="2"/>
  <c r="E2083" i="2"/>
  <c r="E2084" i="2"/>
  <c r="E2085" i="2"/>
  <c r="E2086" i="2"/>
  <c r="E2087" i="2"/>
  <c r="E2088" i="2"/>
  <c r="E2089" i="2"/>
  <c r="E2090" i="2"/>
  <c r="E2091" i="2"/>
  <c r="E2092" i="2"/>
  <c r="E2093" i="2"/>
  <c r="E2094" i="2"/>
  <c r="E2095" i="2"/>
  <c r="E2096" i="2"/>
  <c r="E2097" i="2"/>
  <c r="E2098" i="2"/>
  <c r="E2099" i="2"/>
  <c r="E2100" i="2"/>
  <c r="E2101" i="2"/>
  <c r="E2102" i="2"/>
  <c r="E2103" i="2"/>
  <c r="E2104" i="2"/>
  <c r="E2105" i="2"/>
  <c r="E2106" i="2"/>
  <c r="E2107" i="2"/>
  <c r="E2108" i="2"/>
  <c r="E2109" i="2"/>
  <c r="E2110" i="2"/>
  <c r="E2111" i="2"/>
  <c r="E2112" i="2"/>
  <c r="E2113" i="2"/>
  <c r="E2114" i="2"/>
  <c r="E2115" i="2"/>
  <c r="E2116" i="2"/>
  <c r="E2117" i="2"/>
  <c r="E2118" i="2"/>
  <c r="E2119" i="2"/>
  <c r="E2120" i="2"/>
  <c r="E2121" i="2"/>
  <c r="E2122" i="2"/>
  <c r="E2123" i="2"/>
  <c r="E2124" i="2"/>
  <c r="E2125" i="2"/>
  <c r="E2126" i="2"/>
  <c r="E2127" i="2"/>
  <c r="E2128" i="2"/>
  <c r="E2129" i="2"/>
  <c r="E2130" i="2"/>
  <c r="E2131" i="2"/>
  <c r="E2132" i="2"/>
  <c r="E2133" i="2"/>
  <c r="E2134" i="2"/>
  <c r="E2135" i="2"/>
  <c r="E2136" i="2"/>
  <c r="E2137" i="2"/>
  <c r="E2138" i="2"/>
  <c r="E2139" i="2"/>
  <c r="E2140" i="2"/>
  <c r="E2141" i="2"/>
  <c r="E2142" i="2"/>
  <c r="E2143" i="2"/>
  <c r="E2144" i="2"/>
  <c r="E2145" i="2"/>
  <c r="E2146" i="2"/>
  <c r="E2147" i="2"/>
  <c r="E2148" i="2"/>
  <c r="E2149" i="2"/>
  <c r="E2150" i="2"/>
  <c r="E2151" i="2"/>
  <c r="E2152" i="2"/>
  <c r="E2153" i="2"/>
  <c r="E2154" i="2"/>
  <c r="E2155" i="2"/>
  <c r="E2156" i="2"/>
  <c r="E2157" i="2"/>
  <c r="E2158" i="2"/>
  <c r="E2159" i="2"/>
  <c r="E2160" i="2"/>
  <c r="E2161" i="2"/>
  <c r="E2162" i="2"/>
  <c r="E2163" i="2"/>
  <c r="E2164" i="2"/>
  <c r="E2165" i="2"/>
  <c r="E2166" i="2"/>
  <c r="E2167" i="2"/>
  <c r="E2168" i="2"/>
  <c r="E2169" i="2"/>
  <c r="E2170" i="2"/>
  <c r="E2171" i="2"/>
  <c r="E2172" i="2"/>
  <c r="E2173" i="2"/>
  <c r="E2174" i="2"/>
  <c r="E2175" i="2"/>
  <c r="E2176" i="2"/>
  <c r="E2177" i="2"/>
  <c r="E2178" i="2"/>
  <c r="E2179" i="2"/>
  <c r="E2180" i="2"/>
  <c r="E2181" i="2"/>
  <c r="E2182" i="2"/>
  <c r="E2183" i="2"/>
  <c r="E2184" i="2"/>
  <c r="E2185" i="2"/>
  <c r="E2186" i="2"/>
  <c r="E2187" i="2"/>
  <c r="E2188" i="2"/>
  <c r="E2189" i="2"/>
  <c r="E2190" i="2"/>
  <c r="E2191" i="2"/>
  <c r="E2192" i="2"/>
  <c r="E2193" i="2"/>
  <c r="E2194" i="2"/>
  <c r="E2195" i="2"/>
  <c r="E2196" i="2"/>
  <c r="E2197" i="2"/>
  <c r="E2198" i="2"/>
  <c r="E2199" i="2"/>
  <c r="E2200" i="2"/>
  <c r="E2201" i="2"/>
  <c r="E2202" i="2"/>
  <c r="E2203" i="2"/>
  <c r="E2204" i="2"/>
  <c r="E2205" i="2"/>
  <c r="E2206" i="2"/>
  <c r="E2207" i="2"/>
  <c r="E2208" i="2"/>
  <c r="E2209" i="2"/>
  <c r="E2210" i="2"/>
  <c r="E2211" i="2"/>
  <c r="E2212" i="2"/>
  <c r="E2213" i="2"/>
  <c r="E2214" i="2"/>
  <c r="E2215" i="2"/>
  <c r="E2216" i="2"/>
  <c r="E2217" i="2"/>
  <c r="E2218" i="2"/>
  <c r="E2219" i="2"/>
  <c r="E2220" i="2"/>
  <c r="E2221" i="2"/>
  <c r="E2222" i="2"/>
  <c r="E2223" i="2"/>
  <c r="E2224" i="2"/>
  <c r="E2225" i="2"/>
  <c r="E2226" i="2"/>
  <c r="E2227" i="2"/>
  <c r="E2228" i="2"/>
  <c r="E2229" i="2"/>
  <c r="E2230" i="2"/>
  <c r="E2231" i="2"/>
  <c r="E2232" i="2"/>
  <c r="E2233" i="2"/>
  <c r="E2234" i="2"/>
  <c r="E2235" i="2"/>
  <c r="E2236" i="2"/>
  <c r="E2237" i="2"/>
  <c r="E2238" i="2"/>
  <c r="E2239" i="2"/>
  <c r="E2240" i="2"/>
  <c r="E2241" i="2"/>
  <c r="E2242" i="2"/>
  <c r="E2243" i="2"/>
  <c r="E2244" i="2"/>
  <c r="E2245" i="2"/>
  <c r="E2246" i="2"/>
  <c r="E2247" i="2"/>
  <c r="E2248" i="2"/>
  <c r="E2249" i="2"/>
  <c r="E2250" i="2"/>
  <c r="E2251" i="2"/>
  <c r="E2252" i="2"/>
  <c r="E2253" i="2"/>
  <c r="E2254" i="2"/>
  <c r="E2255" i="2"/>
  <c r="E2256" i="2"/>
  <c r="E2257" i="2"/>
  <c r="E2258" i="2"/>
  <c r="E2259" i="2"/>
  <c r="E2260" i="2"/>
  <c r="E2261" i="2"/>
  <c r="E2262" i="2"/>
  <c r="E2263" i="2"/>
  <c r="E2264" i="2"/>
  <c r="E2265" i="2"/>
  <c r="E2266" i="2"/>
  <c r="E2267" i="2"/>
  <c r="E2268" i="2"/>
  <c r="E2269" i="2"/>
  <c r="E2270" i="2"/>
  <c r="E2271" i="2"/>
  <c r="E2272" i="2"/>
  <c r="E2273" i="2"/>
  <c r="E2274" i="2"/>
  <c r="E2275" i="2"/>
  <c r="E2276" i="2"/>
  <c r="E2277" i="2"/>
  <c r="E2278" i="2"/>
  <c r="E2279" i="2"/>
  <c r="E2280" i="2"/>
  <c r="E2281" i="2"/>
  <c r="E2282" i="2"/>
  <c r="E2283" i="2"/>
  <c r="E2284" i="2"/>
  <c r="E2285" i="2"/>
  <c r="E2286" i="2"/>
  <c r="E2287" i="2"/>
  <c r="E2288" i="2"/>
  <c r="E2289" i="2"/>
  <c r="E2290" i="2"/>
  <c r="E2291" i="2"/>
  <c r="E2292" i="2"/>
  <c r="E2293" i="2"/>
  <c r="E2294" i="2"/>
  <c r="E2295" i="2"/>
  <c r="E2296" i="2"/>
  <c r="E2297" i="2"/>
  <c r="E2298" i="2"/>
  <c r="E2299" i="2"/>
  <c r="E2300" i="2"/>
  <c r="E2301" i="2"/>
  <c r="E2302" i="2"/>
  <c r="E2303" i="2"/>
  <c r="E2304" i="2"/>
  <c r="E2305" i="2"/>
  <c r="E2306" i="2"/>
  <c r="E2307" i="2"/>
  <c r="E2308" i="2"/>
  <c r="E2309" i="2"/>
  <c r="E2310" i="2"/>
  <c r="E2311" i="2"/>
  <c r="E2312" i="2"/>
  <c r="E2313" i="2"/>
  <c r="E2314" i="2"/>
  <c r="E2315" i="2"/>
  <c r="E2316" i="2"/>
  <c r="E2317" i="2"/>
  <c r="E2318" i="2"/>
  <c r="E2319" i="2"/>
  <c r="E2320" i="2"/>
  <c r="E2321" i="2"/>
  <c r="E2322" i="2"/>
  <c r="E2323" i="2"/>
  <c r="E2324" i="2"/>
  <c r="E2325" i="2"/>
  <c r="E2326" i="2"/>
  <c r="E2327" i="2"/>
  <c r="E2328" i="2"/>
  <c r="E2329" i="2"/>
  <c r="E2330" i="2"/>
  <c r="E2331" i="2"/>
  <c r="E2332" i="2"/>
  <c r="E2333" i="2"/>
  <c r="E2334" i="2"/>
  <c r="E2335" i="2"/>
  <c r="E2336" i="2"/>
  <c r="E2337" i="2"/>
  <c r="E2338" i="2"/>
  <c r="E2339" i="2"/>
  <c r="E2340" i="2"/>
  <c r="E2341" i="2"/>
  <c r="E2342" i="2"/>
  <c r="E2343" i="2"/>
  <c r="E2344" i="2"/>
  <c r="E2345" i="2"/>
  <c r="E2346" i="2"/>
  <c r="E2347" i="2"/>
  <c r="E2348" i="2"/>
  <c r="E2349" i="2"/>
  <c r="E2350" i="2"/>
  <c r="E2351" i="2"/>
  <c r="E2352" i="2"/>
  <c r="E2353" i="2"/>
  <c r="E2354" i="2"/>
  <c r="E2355" i="2"/>
  <c r="E2356" i="2"/>
  <c r="E2357" i="2"/>
  <c r="E2358" i="2"/>
  <c r="E2359" i="2"/>
  <c r="E2360" i="2"/>
  <c r="E2361" i="2"/>
  <c r="E2362" i="2"/>
  <c r="E2363" i="2"/>
  <c r="E2364" i="2"/>
  <c r="E2365" i="2"/>
  <c r="E2366" i="2"/>
  <c r="E2367" i="2"/>
  <c r="E2368" i="2"/>
  <c r="E2369" i="2"/>
  <c r="E2370" i="2"/>
  <c r="E2371" i="2"/>
  <c r="E2372" i="2"/>
  <c r="E2373" i="2"/>
  <c r="E2374" i="2"/>
  <c r="E2375" i="2"/>
  <c r="E2376" i="2"/>
  <c r="E2377" i="2"/>
  <c r="E2378" i="2"/>
  <c r="E2379" i="2"/>
  <c r="E2380" i="2"/>
  <c r="E2381" i="2"/>
  <c r="E2382" i="2"/>
  <c r="E2383" i="2"/>
  <c r="E2384" i="2"/>
  <c r="E2385" i="2"/>
  <c r="E2386" i="2"/>
  <c r="E2387" i="2"/>
  <c r="E2388" i="2"/>
  <c r="E2389" i="2"/>
  <c r="E2390" i="2"/>
  <c r="E2391" i="2"/>
  <c r="E2392" i="2"/>
  <c r="E2393" i="2"/>
  <c r="E2394" i="2"/>
  <c r="E2395" i="2"/>
  <c r="E2396" i="2"/>
  <c r="E2397" i="2"/>
  <c r="E2398" i="2"/>
  <c r="E2399" i="2"/>
  <c r="E2400" i="2"/>
  <c r="E2401" i="2"/>
  <c r="E2402" i="2"/>
  <c r="E2403" i="2"/>
  <c r="E2404" i="2"/>
  <c r="E2405" i="2"/>
  <c r="E2406" i="2"/>
  <c r="E2407" i="2"/>
  <c r="E2408" i="2"/>
  <c r="E2409" i="2"/>
  <c r="E2410" i="2"/>
  <c r="E2411" i="2"/>
  <c r="E2412" i="2"/>
  <c r="E2413" i="2"/>
  <c r="E2414" i="2"/>
  <c r="E2415" i="2"/>
  <c r="E2416" i="2"/>
  <c r="E2417" i="2"/>
  <c r="E2418" i="2"/>
  <c r="E2419" i="2"/>
  <c r="E2420" i="2"/>
  <c r="E2421" i="2"/>
  <c r="E2422" i="2"/>
  <c r="E2423" i="2"/>
  <c r="E2424" i="2"/>
  <c r="E2425" i="2"/>
  <c r="E2426" i="2"/>
  <c r="E2427" i="2"/>
  <c r="E2428" i="2"/>
  <c r="E2429" i="2"/>
  <c r="E2430" i="2"/>
  <c r="E2431" i="2"/>
  <c r="E2432" i="2"/>
  <c r="E2433" i="2"/>
  <c r="E2434" i="2"/>
  <c r="E2435" i="2"/>
  <c r="E2436" i="2"/>
  <c r="E2437" i="2"/>
  <c r="E2438" i="2"/>
  <c r="E2439" i="2"/>
  <c r="E2440" i="2"/>
  <c r="E2441" i="2"/>
  <c r="E2442" i="2"/>
  <c r="E2443" i="2"/>
  <c r="E2444" i="2"/>
  <c r="E2445" i="2"/>
  <c r="E2446" i="2"/>
  <c r="E2447" i="2"/>
  <c r="E2448" i="2"/>
  <c r="E2449" i="2"/>
  <c r="E2450" i="2"/>
  <c r="E2451" i="2"/>
  <c r="E2452" i="2"/>
  <c r="E2453" i="2"/>
  <c r="E2454" i="2"/>
  <c r="E2455" i="2"/>
  <c r="E2456" i="2"/>
  <c r="E2457" i="2"/>
  <c r="E2458" i="2"/>
  <c r="E2459" i="2"/>
  <c r="E2460" i="2"/>
  <c r="E2461" i="2"/>
  <c r="E2462" i="2"/>
  <c r="E2463" i="2"/>
  <c r="E2464" i="2"/>
  <c r="E2465" i="2"/>
  <c r="E2466" i="2"/>
  <c r="E2467" i="2"/>
  <c r="E2468" i="2"/>
  <c r="E2469" i="2"/>
  <c r="E2470" i="2"/>
  <c r="E2471" i="2"/>
  <c r="E2472" i="2"/>
  <c r="E2473" i="2"/>
  <c r="E2474" i="2"/>
  <c r="E2475" i="2"/>
  <c r="E2476" i="2"/>
  <c r="E2477" i="2"/>
  <c r="E2478" i="2"/>
  <c r="E2479" i="2"/>
  <c r="E2480" i="2"/>
  <c r="E2481" i="2"/>
  <c r="E2482" i="2"/>
  <c r="E2483" i="2"/>
  <c r="E2484" i="2"/>
  <c r="E2485" i="2"/>
  <c r="E2486" i="2"/>
  <c r="E2487" i="2"/>
  <c r="E2488" i="2"/>
  <c r="E2489" i="2"/>
  <c r="E2490" i="2"/>
  <c r="E2491" i="2"/>
  <c r="E2492" i="2"/>
  <c r="E2493" i="2"/>
  <c r="E2494" i="2"/>
  <c r="E2495" i="2"/>
  <c r="E2496" i="2"/>
  <c r="E2497" i="2"/>
  <c r="E2498" i="2"/>
  <c r="E2499" i="2"/>
  <c r="E2500" i="2"/>
  <c r="E2501" i="2"/>
  <c r="E2502" i="2"/>
  <c r="E2503" i="2"/>
  <c r="E2504" i="2"/>
  <c r="E2505" i="2"/>
  <c r="E2506" i="2"/>
  <c r="E2507" i="2"/>
  <c r="E2508" i="2"/>
  <c r="E2509" i="2"/>
  <c r="E2510" i="2"/>
  <c r="E2511" i="2"/>
  <c r="E2512" i="2"/>
  <c r="E2513" i="2"/>
  <c r="E2514" i="2"/>
  <c r="E2515" i="2"/>
  <c r="E2516" i="2"/>
  <c r="E2517" i="2"/>
  <c r="E2518" i="2"/>
  <c r="E2519" i="2"/>
  <c r="E2520" i="2"/>
  <c r="E2521" i="2"/>
  <c r="E2522" i="2"/>
  <c r="E2523" i="2"/>
  <c r="E2524" i="2"/>
  <c r="E2525" i="2"/>
  <c r="E2526" i="2"/>
  <c r="E2527" i="2"/>
  <c r="E2528" i="2"/>
  <c r="E2529" i="2"/>
  <c r="E2530" i="2"/>
  <c r="E2531" i="2"/>
  <c r="E2532" i="2"/>
  <c r="E2533" i="2"/>
  <c r="E2534" i="2"/>
  <c r="E2535" i="2"/>
  <c r="E2536" i="2"/>
  <c r="E2537" i="2"/>
  <c r="E2538" i="2"/>
  <c r="E2539" i="2"/>
  <c r="E2540" i="2"/>
  <c r="E2541" i="2"/>
  <c r="E2542" i="2"/>
  <c r="E2543" i="2"/>
  <c r="E2544" i="2"/>
  <c r="E2545" i="2"/>
  <c r="E2546" i="2"/>
  <c r="E2547" i="2"/>
  <c r="E2548" i="2"/>
  <c r="E2549" i="2"/>
  <c r="E2550" i="2"/>
  <c r="E2551" i="2"/>
  <c r="E2552" i="2"/>
  <c r="E2553" i="2"/>
  <c r="E2554" i="2"/>
  <c r="E2555" i="2"/>
  <c r="E2556" i="2"/>
  <c r="E2557" i="2"/>
  <c r="E2558" i="2"/>
  <c r="E2559" i="2"/>
  <c r="E2560" i="2"/>
  <c r="E2561" i="2"/>
  <c r="E2562" i="2"/>
  <c r="E2563" i="2"/>
  <c r="E2564" i="2"/>
  <c r="E2565" i="2"/>
  <c r="E2566" i="2"/>
  <c r="E2567" i="2"/>
  <c r="E2568" i="2"/>
  <c r="E2569" i="2"/>
  <c r="E2570" i="2"/>
  <c r="E2571" i="2"/>
  <c r="E2572" i="2"/>
  <c r="E2573" i="2"/>
  <c r="E2574" i="2"/>
  <c r="E2575" i="2"/>
  <c r="E2576" i="2"/>
  <c r="E2577" i="2"/>
  <c r="E2578" i="2"/>
  <c r="E2579" i="2"/>
  <c r="E2580" i="2"/>
  <c r="E2581" i="2"/>
  <c r="E2582" i="2"/>
  <c r="E2583" i="2"/>
  <c r="E2584" i="2"/>
  <c r="E2585" i="2"/>
  <c r="E2586" i="2"/>
  <c r="E2587" i="2"/>
  <c r="E2588" i="2"/>
  <c r="E2589" i="2"/>
  <c r="E2590" i="2"/>
  <c r="E2591" i="2"/>
  <c r="E2592" i="2"/>
  <c r="E2593" i="2"/>
  <c r="E2594" i="2"/>
  <c r="E2595" i="2"/>
  <c r="E2596" i="2"/>
  <c r="E2597" i="2"/>
  <c r="E2598" i="2"/>
  <c r="E2599" i="2"/>
  <c r="E2600" i="2"/>
  <c r="E2601" i="2"/>
  <c r="E2602" i="2"/>
  <c r="E2603" i="2"/>
  <c r="E2604" i="2"/>
  <c r="E2605" i="2"/>
  <c r="E2606" i="2"/>
  <c r="E2607" i="2"/>
  <c r="E2608" i="2"/>
  <c r="E2609" i="2"/>
  <c r="E2610" i="2"/>
  <c r="E2611" i="2"/>
  <c r="E2612" i="2"/>
  <c r="E2613" i="2"/>
  <c r="E2614" i="2"/>
  <c r="E2615" i="2"/>
  <c r="E2616" i="2"/>
  <c r="E2617" i="2"/>
  <c r="E2618" i="2"/>
  <c r="E2619" i="2"/>
  <c r="E2620" i="2"/>
  <c r="E2621" i="2"/>
  <c r="E2622" i="2"/>
  <c r="E2623" i="2"/>
  <c r="E2624" i="2"/>
  <c r="E2625" i="2"/>
  <c r="E2626" i="2"/>
  <c r="E2627" i="2"/>
  <c r="E2628" i="2"/>
  <c r="E2629" i="2"/>
  <c r="E2630" i="2"/>
  <c r="E2631" i="2"/>
  <c r="E2632" i="2"/>
  <c r="E2633" i="2"/>
  <c r="E2634" i="2"/>
  <c r="E2635" i="2"/>
  <c r="E2636" i="2"/>
  <c r="E2637" i="2"/>
  <c r="E2638" i="2"/>
  <c r="E2639" i="2"/>
  <c r="E2640" i="2"/>
  <c r="E2641" i="2"/>
  <c r="E2642" i="2"/>
  <c r="E2643" i="2"/>
  <c r="E2644" i="2"/>
  <c r="E2645" i="2"/>
  <c r="E2646" i="2"/>
  <c r="E2647" i="2"/>
  <c r="E2648" i="2"/>
  <c r="E2649" i="2"/>
  <c r="E2650" i="2"/>
  <c r="E2651" i="2"/>
  <c r="E2652" i="2"/>
  <c r="E2653" i="2"/>
  <c r="E2654" i="2"/>
  <c r="E2655" i="2"/>
  <c r="E2656" i="2"/>
  <c r="E2657" i="2"/>
  <c r="E2658" i="2"/>
  <c r="E2659" i="2"/>
  <c r="E2660" i="2"/>
  <c r="E2661" i="2"/>
  <c r="E2662" i="2"/>
  <c r="E2663" i="2"/>
  <c r="E2664" i="2"/>
  <c r="E2665" i="2"/>
  <c r="E2666" i="2"/>
  <c r="E2667" i="2"/>
  <c r="E2668" i="2"/>
  <c r="E2669" i="2"/>
  <c r="E2670" i="2"/>
  <c r="E2671" i="2"/>
  <c r="E2672" i="2"/>
  <c r="E2673" i="2"/>
  <c r="E2674" i="2"/>
  <c r="E2675" i="2"/>
  <c r="E2676" i="2"/>
  <c r="E2677" i="2"/>
  <c r="E2678" i="2"/>
  <c r="E2679" i="2"/>
  <c r="E2680" i="2"/>
  <c r="E2681" i="2"/>
  <c r="E2682" i="2"/>
  <c r="E2683" i="2"/>
  <c r="E2684" i="2"/>
  <c r="E2685" i="2"/>
  <c r="E2686" i="2"/>
  <c r="E2687" i="2"/>
  <c r="E2688" i="2"/>
  <c r="E2689" i="2"/>
  <c r="E2690" i="2"/>
  <c r="E2691" i="2"/>
  <c r="E2692" i="2"/>
  <c r="E2693" i="2"/>
  <c r="E2694" i="2"/>
  <c r="E2695" i="2"/>
  <c r="E2696" i="2"/>
  <c r="E2697" i="2"/>
  <c r="E2698" i="2"/>
  <c r="E2699" i="2"/>
  <c r="E2700" i="2"/>
  <c r="E2701" i="2"/>
  <c r="E2702" i="2"/>
  <c r="E2703" i="2"/>
  <c r="E2704" i="2"/>
  <c r="E2705" i="2"/>
  <c r="E2706" i="2"/>
  <c r="E2707" i="2"/>
  <c r="E2708" i="2"/>
  <c r="E2709" i="2"/>
  <c r="E2710" i="2"/>
  <c r="E2711" i="2"/>
  <c r="E2712" i="2"/>
  <c r="E2713" i="2"/>
  <c r="E2714" i="2"/>
  <c r="E2715" i="2"/>
  <c r="E2716" i="2"/>
  <c r="E2717" i="2"/>
  <c r="E2718" i="2"/>
  <c r="E2719" i="2"/>
  <c r="E2720" i="2"/>
  <c r="E2721" i="2"/>
  <c r="E2722" i="2"/>
  <c r="E2723" i="2"/>
  <c r="E2724" i="2"/>
  <c r="E2725" i="2"/>
  <c r="E2726" i="2"/>
  <c r="E2727" i="2"/>
  <c r="E2728" i="2"/>
  <c r="E2729" i="2"/>
  <c r="E2730" i="2"/>
  <c r="E2731" i="2"/>
  <c r="E2732" i="2"/>
  <c r="E2733" i="2"/>
  <c r="E2734" i="2"/>
  <c r="E2735" i="2"/>
  <c r="E2736" i="2"/>
  <c r="E2737" i="2"/>
  <c r="E2738" i="2"/>
  <c r="E2739" i="2"/>
  <c r="E2740" i="2"/>
  <c r="E2741" i="2"/>
  <c r="E2742" i="2"/>
  <c r="E2743" i="2"/>
  <c r="E2744" i="2"/>
  <c r="E2745" i="2"/>
  <c r="E2746" i="2"/>
  <c r="E2747" i="2"/>
  <c r="E2748" i="2"/>
  <c r="E2749" i="2"/>
  <c r="E2750" i="2"/>
  <c r="E2751" i="2"/>
  <c r="E2752" i="2"/>
  <c r="E2753" i="2"/>
  <c r="E2754" i="2"/>
  <c r="E2755" i="2"/>
  <c r="E2756" i="2"/>
  <c r="E2757" i="2"/>
  <c r="E2758" i="2"/>
  <c r="E2759" i="2"/>
  <c r="E2760" i="2"/>
  <c r="E2761" i="2"/>
  <c r="E2762" i="2"/>
  <c r="E2763" i="2"/>
  <c r="E2764" i="2"/>
  <c r="E2765" i="2"/>
  <c r="E2766" i="2"/>
  <c r="E2767" i="2"/>
  <c r="E2768" i="2"/>
  <c r="E2769" i="2"/>
  <c r="E2770" i="2"/>
  <c r="E2771" i="2"/>
  <c r="E2772" i="2"/>
  <c r="E2773" i="2"/>
  <c r="E2774" i="2"/>
  <c r="E2775" i="2"/>
  <c r="E2776" i="2"/>
  <c r="E2777" i="2"/>
  <c r="E2778" i="2"/>
  <c r="E2779" i="2"/>
  <c r="E2780" i="2"/>
  <c r="E2781" i="2"/>
  <c r="E2782" i="2"/>
  <c r="E2783" i="2"/>
  <c r="E2784" i="2"/>
  <c r="E2785" i="2"/>
  <c r="E2786" i="2"/>
  <c r="E2787" i="2"/>
  <c r="E2788" i="2"/>
  <c r="E2789" i="2"/>
  <c r="E2790" i="2"/>
  <c r="E2791" i="2"/>
  <c r="E2792" i="2"/>
  <c r="E2793" i="2"/>
  <c r="E2794" i="2"/>
  <c r="E2795" i="2"/>
  <c r="E2796" i="2"/>
  <c r="E2797" i="2"/>
  <c r="E2798" i="2"/>
  <c r="E2799" i="2"/>
  <c r="E2800" i="2"/>
  <c r="E2801" i="2"/>
  <c r="E2802" i="2"/>
  <c r="E2803" i="2"/>
  <c r="E2804" i="2"/>
  <c r="E2805" i="2"/>
  <c r="E2806" i="2"/>
  <c r="E2807" i="2"/>
  <c r="E2808" i="2"/>
  <c r="E2809" i="2"/>
  <c r="E2810" i="2"/>
  <c r="E2811" i="2"/>
  <c r="E2812" i="2"/>
  <c r="E2813" i="2"/>
  <c r="E2814" i="2"/>
  <c r="E2815" i="2"/>
  <c r="E2816" i="2"/>
  <c r="E2817" i="2"/>
  <c r="E2818" i="2"/>
  <c r="E2819" i="2"/>
  <c r="E2820" i="2"/>
  <c r="E2821" i="2"/>
  <c r="E2822" i="2"/>
  <c r="E2823" i="2"/>
  <c r="E2824" i="2"/>
  <c r="E2825" i="2"/>
  <c r="E2826" i="2"/>
  <c r="E2827" i="2"/>
  <c r="E2828" i="2"/>
  <c r="E2829" i="2"/>
  <c r="E2830" i="2"/>
  <c r="E2831" i="2"/>
  <c r="E2832" i="2"/>
  <c r="E2833" i="2"/>
  <c r="E2834" i="2"/>
  <c r="E2835" i="2"/>
  <c r="E2836" i="2"/>
  <c r="E2837" i="2"/>
  <c r="E2838" i="2"/>
  <c r="E2839" i="2"/>
  <c r="E2840" i="2"/>
  <c r="E2841" i="2"/>
  <c r="E2842" i="2"/>
  <c r="E2843" i="2"/>
  <c r="E2844" i="2"/>
  <c r="E2845" i="2"/>
  <c r="E2846" i="2"/>
  <c r="E2847" i="2"/>
  <c r="E2848" i="2"/>
  <c r="E2849" i="2"/>
  <c r="E2850" i="2"/>
  <c r="E2851" i="2"/>
  <c r="E2852" i="2"/>
  <c r="E2853" i="2"/>
  <c r="E2854" i="2"/>
  <c r="E2855" i="2"/>
  <c r="E2856" i="2"/>
  <c r="E2857" i="2"/>
  <c r="E2858" i="2"/>
  <c r="E2859" i="2"/>
  <c r="E2860" i="2"/>
  <c r="E2861" i="2"/>
  <c r="E2862" i="2"/>
  <c r="E2863" i="2"/>
  <c r="E2864" i="2"/>
  <c r="E2865" i="2"/>
  <c r="E2866" i="2"/>
  <c r="E2867" i="2"/>
  <c r="E2868" i="2"/>
  <c r="E2869" i="2"/>
  <c r="E2870" i="2"/>
  <c r="E2871" i="2"/>
  <c r="E2872" i="2"/>
  <c r="E2873" i="2"/>
  <c r="E2874" i="2"/>
  <c r="E2875" i="2"/>
  <c r="E2876" i="2"/>
  <c r="E2877" i="2"/>
  <c r="E2878" i="2"/>
  <c r="E2879" i="2"/>
  <c r="E2880" i="2"/>
  <c r="E2881" i="2"/>
  <c r="E2882" i="2"/>
  <c r="E2883" i="2"/>
  <c r="E2884" i="2"/>
  <c r="E2885" i="2"/>
  <c r="E2886" i="2"/>
  <c r="E2887" i="2"/>
  <c r="E2888" i="2"/>
  <c r="E2889" i="2"/>
  <c r="E2890" i="2"/>
  <c r="E2891" i="2"/>
  <c r="E2892" i="2"/>
  <c r="E2893" i="2"/>
  <c r="E2894" i="2"/>
  <c r="E2895" i="2"/>
  <c r="E2896" i="2"/>
  <c r="E2897" i="2"/>
  <c r="E2898" i="2"/>
  <c r="E2899" i="2"/>
  <c r="E2900" i="2"/>
  <c r="E2901" i="2"/>
  <c r="E2902" i="2"/>
  <c r="E2903" i="2"/>
  <c r="E2904" i="2"/>
  <c r="E2905" i="2"/>
  <c r="E2906" i="2"/>
  <c r="E2907" i="2"/>
  <c r="E2908" i="2"/>
  <c r="E2909" i="2"/>
  <c r="E2910" i="2"/>
  <c r="E2911" i="2"/>
  <c r="E2912" i="2"/>
  <c r="E2913" i="2"/>
  <c r="E2914" i="2"/>
  <c r="E2915" i="2"/>
  <c r="E2916" i="2"/>
  <c r="E2917" i="2"/>
  <c r="E2918" i="2"/>
  <c r="E2919" i="2"/>
  <c r="E2920" i="2"/>
  <c r="E2921" i="2"/>
  <c r="E2922" i="2"/>
  <c r="E2923" i="2"/>
  <c r="E2924" i="2"/>
  <c r="E2925" i="2"/>
  <c r="E2926" i="2"/>
  <c r="E2927" i="2"/>
  <c r="E2928" i="2"/>
  <c r="E2929" i="2"/>
  <c r="E2930" i="2"/>
  <c r="E2931" i="2"/>
  <c r="E2932" i="2"/>
  <c r="E2933" i="2"/>
  <c r="E2934" i="2"/>
  <c r="E2935" i="2"/>
  <c r="E2936" i="2"/>
  <c r="E2937" i="2"/>
  <c r="E2938" i="2"/>
  <c r="E2939" i="2"/>
  <c r="E2940" i="2"/>
  <c r="E2941" i="2"/>
  <c r="E2942" i="2"/>
  <c r="E2943" i="2"/>
  <c r="E2944" i="2"/>
  <c r="E2945" i="2"/>
  <c r="E2946" i="2"/>
  <c r="E2947" i="2"/>
  <c r="E2948" i="2"/>
  <c r="E2949" i="2"/>
  <c r="E2950" i="2"/>
  <c r="E2951" i="2"/>
  <c r="E2952" i="2"/>
  <c r="E2953" i="2"/>
  <c r="E2954" i="2"/>
  <c r="E2955" i="2"/>
  <c r="E2956" i="2"/>
  <c r="E2957" i="2"/>
  <c r="E2958" i="2"/>
  <c r="E2959" i="2"/>
  <c r="E2960" i="2"/>
  <c r="E2961" i="2"/>
  <c r="E2962" i="2"/>
  <c r="E2963" i="2"/>
  <c r="E2964" i="2"/>
  <c r="E2965" i="2"/>
  <c r="E2966" i="2"/>
  <c r="E2967" i="2"/>
  <c r="E2968" i="2"/>
  <c r="E2969" i="2"/>
  <c r="E2970" i="2"/>
  <c r="E2971" i="2"/>
  <c r="E2972" i="2"/>
  <c r="E2973" i="2"/>
  <c r="E2974" i="2"/>
  <c r="E2975" i="2"/>
  <c r="E2976" i="2"/>
  <c r="E2977" i="2"/>
  <c r="E2978" i="2"/>
  <c r="E2979" i="2"/>
  <c r="E2980" i="2"/>
  <c r="E2981" i="2"/>
  <c r="E2982" i="2"/>
  <c r="E2983" i="2"/>
  <c r="E2984" i="2"/>
  <c r="E2985" i="2"/>
  <c r="E2986" i="2"/>
  <c r="E2987" i="2"/>
  <c r="E2988" i="2"/>
  <c r="E2989" i="2"/>
  <c r="E2990" i="2"/>
  <c r="E2991" i="2"/>
  <c r="E2992" i="2"/>
  <c r="E2993" i="2"/>
  <c r="E2994" i="2"/>
  <c r="E2995" i="2"/>
  <c r="E2996" i="2"/>
  <c r="E2997" i="2"/>
  <c r="E2998" i="2"/>
  <c r="E2999" i="2"/>
  <c r="E3000" i="2"/>
  <c r="E3001" i="2"/>
  <c r="E3002" i="2"/>
  <c r="E3003" i="2"/>
  <c r="E3004" i="2"/>
  <c r="E3005" i="2"/>
  <c r="E3006" i="2"/>
  <c r="E3007" i="2"/>
  <c r="E3008" i="2"/>
  <c r="E3009" i="2"/>
  <c r="E3010" i="2"/>
  <c r="E3011" i="2"/>
  <c r="E3012" i="2"/>
  <c r="E3013" i="2"/>
  <c r="E3014" i="2"/>
  <c r="E3015" i="2"/>
  <c r="E3016" i="2"/>
  <c r="E3017" i="2"/>
  <c r="E3018" i="2"/>
  <c r="E3019" i="2"/>
  <c r="E3020" i="2"/>
  <c r="E3021" i="2"/>
  <c r="E3022" i="2"/>
  <c r="E3023" i="2"/>
  <c r="E3024" i="2"/>
  <c r="E3025" i="2"/>
  <c r="E3026" i="2"/>
  <c r="E3027" i="2"/>
  <c r="E3028" i="2"/>
  <c r="E3029" i="2"/>
  <c r="E3030" i="2"/>
  <c r="E3031" i="2"/>
  <c r="E3032" i="2"/>
  <c r="E3033" i="2"/>
  <c r="E3034" i="2"/>
  <c r="E3035" i="2"/>
  <c r="E3036" i="2"/>
  <c r="E3037" i="2"/>
  <c r="E3038" i="2"/>
  <c r="E3039" i="2"/>
  <c r="E3040" i="2"/>
  <c r="E3041" i="2"/>
  <c r="E3042" i="2"/>
  <c r="E3043" i="2"/>
  <c r="E3044" i="2"/>
  <c r="E3045" i="2"/>
  <c r="E3046" i="2"/>
  <c r="E3047" i="2"/>
  <c r="E3048" i="2"/>
  <c r="E3049" i="2"/>
  <c r="E3050" i="2"/>
  <c r="E3051" i="2"/>
  <c r="E3052" i="2"/>
  <c r="E3053" i="2"/>
  <c r="E3054" i="2"/>
  <c r="E3055" i="2"/>
  <c r="E3056" i="2"/>
  <c r="E3057" i="2"/>
  <c r="E3058" i="2"/>
  <c r="E3059" i="2"/>
  <c r="E3060" i="2"/>
  <c r="E3061" i="2"/>
  <c r="E3062" i="2"/>
  <c r="E3063" i="2"/>
  <c r="E3064" i="2"/>
  <c r="E3065" i="2"/>
  <c r="E3066" i="2"/>
  <c r="E3067" i="2"/>
  <c r="E3068" i="2"/>
  <c r="E3069" i="2"/>
  <c r="E3070" i="2"/>
  <c r="E3071" i="2"/>
  <c r="E3072" i="2"/>
  <c r="E3073" i="2"/>
  <c r="E3074" i="2"/>
  <c r="E3075" i="2"/>
  <c r="E3076" i="2"/>
  <c r="E3077" i="2"/>
  <c r="E3078" i="2"/>
  <c r="E3079" i="2"/>
  <c r="E3080" i="2"/>
  <c r="E3081" i="2"/>
  <c r="E3082" i="2"/>
  <c r="E3083" i="2"/>
  <c r="E3084" i="2"/>
  <c r="E3085" i="2"/>
  <c r="E3086" i="2"/>
  <c r="E3087" i="2"/>
  <c r="E3088" i="2"/>
  <c r="E3089" i="2"/>
  <c r="E3090" i="2"/>
  <c r="E3091" i="2"/>
  <c r="E3092" i="2"/>
  <c r="E3093" i="2"/>
  <c r="E3094" i="2"/>
  <c r="E3095" i="2"/>
  <c r="E3096" i="2"/>
  <c r="E3097" i="2"/>
  <c r="E3098" i="2"/>
  <c r="E3099" i="2"/>
  <c r="E3100" i="2"/>
  <c r="E3101" i="2"/>
  <c r="E3102" i="2"/>
  <c r="E3103" i="2"/>
  <c r="E3104" i="2"/>
  <c r="E3105" i="2"/>
  <c r="E3106" i="2"/>
  <c r="E3107" i="2"/>
  <c r="E3108" i="2"/>
  <c r="E3109" i="2"/>
  <c r="E3110" i="2"/>
  <c r="E3111" i="2"/>
  <c r="E3112" i="2"/>
  <c r="E3113" i="2"/>
  <c r="E3114" i="2"/>
  <c r="E3115" i="2"/>
  <c r="E3116" i="2"/>
  <c r="E3117" i="2"/>
  <c r="E3118" i="2"/>
  <c r="E3119" i="2"/>
  <c r="E3120" i="2"/>
  <c r="E3121" i="2"/>
  <c r="E3122" i="2"/>
  <c r="E3123" i="2"/>
  <c r="E3124" i="2"/>
  <c r="E3125" i="2"/>
  <c r="E3126" i="2"/>
  <c r="E3127" i="2"/>
  <c r="E3128" i="2"/>
  <c r="E3129" i="2"/>
  <c r="E3130" i="2"/>
  <c r="E3131" i="2"/>
  <c r="E3132" i="2"/>
  <c r="E3133" i="2"/>
  <c r="E3134" i="2"/>
  <c r="E3135" i="2"/>
  <c r="E3136" i="2"/>
  <c r="E3137" i="2"/>
  <c r="E3138" i="2"/>
  <c r="E3139" i="2"/>
  <c r="E3140" i="2"/>
  <c r="E3141" i="2"/>
  <c r="E3142" i="2"/>
  <c r="E3143" i="2"/>
  <c r="E3144" i="2"/>
  <c r="E3145" i="2"/>
  <c r="E3146" i="2"/>
  <c r="E3147" i="2"/>
  <c r="E3148" i="2"/>
  <c r="E3149" i="2"/>
  <c r="E3150" i="2"/>
  <c r="E3151" i="2"/>
  <c r="E3152" i="2"/>
  <c r="E3153" i="2"/>
  <c r="E3154" i="2"/>
  <c r="E3155" i="2"/>
  <c r="E3156" i="2"/>
  <c r="E3157" i="2"/>
  <c r="E3158" i="2"/>
  <c r="E3159" i="2"/>
  <c r="E3160" i="2"/>
  <c r="E3161" i="2"/>
  <c r="E3162" i="2"/>
  <c r="E3163" i="2"/>
  <c r="E3164" i="2"/>
  <c r="E3165" i="2"/>
  <c r="E3166" i="2"/>
  <c r="E3167" i="2"/>
  <c r="E3168" i="2"/>
  <c r="E3169" i="2"/>
  <c r="E3170" i="2"/>
  <c r="E3171" i="2"/>
  <c r="E3172" i="2"/>
  <c r="E3173" i="2"/>
  <c r="E3174" i="2"/>
  <c r="E3175" i="2"/>
  <c r="E3176" i="2"/>
  <c r="E3177" i="2"/>
  <c r="E3178" i="2"/>
  <c r="E3179" i="2"/>
  <c r="E3180" i="2"/>
  <c r="E3181" i="2"/>
  <c r="E3182" i="2"/>
  <c r="E3183" i="2"/>
  <c r="E3184" i="2"/>
  <c r="E3185" i="2"/>
  <c r="E3186" i="2"/>
  <c r="E3187" i="2"/>
  <c r="E3188" i="2"/>
  <c r="E3189" i="2"/>
  <c r="E3190" i="2"/>
  <c r="E3191" i="2"/>
  <c r="E3192" i="2"/>
  <c r="E3193" i="2"/>
  <c r="E3194" i="2"/>
  <c r="E3195" i="2"/>
  <c r="E3196" i="2"/>
  <c r="E3197" i="2"/>
  <c r="E3198" i="2"/>
  <c r="E3199" i="2"/>
  <c r="E3200" i="2"/>
  <c r="E3201" i="2"/>
  <c r="E3202" i="2"/>
  <c r="E3203" i="2"/>
  <c r="E3204" i="2"/>
  <c r="E3205" i="2"/>
  <c r="E3206" i="2"/>
  <c r="E3207" i="2"/>
  <c r="E3208" i="2"/>
  <c r="E3209" i="2"/>
  <c r="E3210" i="2"/>
  <c r="E3211" i="2"/>
  <c r="E3212" i="2"/>
  <c r="E3213" i="2"/>
  <c r="E3214" i="2"/>
  <c r="E3215" i="2"/>
  <c r="E3216" i="2"/>
  <c r="E3217" i="2"/>
  <c r="E3218" i="2"/>
  <c r="E3219" i="2"/>
  <c r="E3220" i="2"/>
  <c r="E3221" i="2"/>
  <c r="E3222" i="2"/>
  <c r="E3223" i="2"/>
  <c r="E3224" i="2"/>
  <c r="E3225" i="2"/>
  <c r="E3226" i="2"/>
  <c r="E3227" i="2"/>
  <c r="E3228" i="2"/>
  <c r="E3229" i="2"/>
  <c r="E3230" i="2"/>
  <c r="E3231" i="2"/>
  <c r="E3232" i="2"/>
  <c r="E3233" i="2"/>
  <c r="E3234" i="2"/>
  <c r="E3235" i="2"/>
  <c r="E3236" i="2"/>
  <c r="E3237" i="2"/>
  <c r="E3238" i="2"/>
  <c r="E3239" i="2"/>
  <c r="E3240" i="2"/>
  <c r="E3241" i="2"/>
  <c r="E3242" i="2"/>
  <c r="E3243" i="2"/>
  <c r="E3244" i="2"/>
  <c r="E3245" i="2"/>
  <c r="E3246" i="2"/>
  <c r="E3247" i="2"/>
  <c r="E3248" i="2"/>
  <c r="E3249" i="2"/>
  <c r="E3250" i="2"/>
  <c r="E3251" i="2"/>
  <c r="E3252" i="2"/>
  <c r="E3253" i="2"/>
  <c r="E3254" i="2"/>
  <c r="E3255" i="2"/>
  <c r="E3256" i="2"/>
  <c r="E3257" i="2"/>
  <c r="E3258" i="2"/>
  <c r="E3259" i="2"/>
  <c r="E3260" i="2"/>
  <c r="E3261" i="2"/>
  <c r="E3262" i="2"/>
  <c r="E3263" i="2"/>
  <c r="E3264" i="2"/>
  <c r="E3265" i="2"/>
  <c r="E3266" i="2"/>
  <c r="E3267" i="2"/>
  <c r="E3268" i="2"/>
  <c r="E3269" i="2"/>
  <c r="E3270" i="2"/>
  <c r="E3271" i="2"/>
  <c r="E3272" i="2"/>
  <c r="E3273" i="2"/>
  <c r="E3274" i="2"/>
  <c r="E3275" i="2"/>
  <c r="E3276" i="2"/>
  <c r="E3277" i="2"/>
  <c r="E3278" i="2"/>
  <c r="E3279" i="2"/>
  <c r="E3280" i="2"/>
  <c r="E3281" i="2"/>
  <c r="E3282" i="2"/>
  <c r="E3283" i="2"/>
  <c r="E3284" i="2"/>
  <c r="E3285" i="2"/>
  <c r="E3286" i="2"/>
  <c r="E3287" i="2"/>
  <c r="E3288" i="2"/>
  <c r="E3289" i="2"/>
  <c r="E3290" i="2"/>
  <c r="E3291" i="2"/>
  <c r="E3292" i="2"/>
  <c r="E3293" i="2"/>
  <c r="E3294" i="2"/>
  <c r="E3295" i="2"/>
  <c r="E3296" i="2"/>
  <c r="E3297" i="2"/>
  <c r="E3298" i="2"/>
  <c r="E3299" i="2"/>
  <c r="E3300" i="2"/>
  <c r="E3301" i="2"/>
  <c r="E3302" i="2"/>
  <c r="E3303" i="2"/>
  <c r="E3304" i="2"/>
  <c r="E3305" i="2"/>
  <c r="E3306" i="2"/>
  <c r="E3307" i="2"/>
  <c r="E3308" i="2"/>
  <c r="E3309" i="2"/>
  <c r="E3310" i="2"/>
  <c r="E3311" i="2"/>
  <c r="E3312" i="2"/>
  <c r="E3313" i="2"/>
  <c r="E3314" i="2"/>
  <c r="E3315" i="2"/>
  <c r="E3316" i="2"/>
  <c r="E3317" i="2"/>
  <c r="E3318" i="2"/>
  <c r="E3319" i="2"/>
  <c r="E3320" i="2"/>
  <c r="E3321" i="2"/>
  <c r="E3322" i="2"/>
  <c r="E3323" i="2"/>
  <c r="E3324" i="2"/>
  <c r="E3325" i="2"/>
  <c r="E3326" i="2"/>
  <c r="E3327" i="2"/>
  <c r="E3328" i="2"/>
  <c r="E3329" i="2"/>
  <c r="E3330" i="2"/>
  <c r="E3331" i="2"/>
  <c r="E3332" i="2"/>
  <c r="E3333" i="2"/>
  <c r="E3334" i="2"/>
  <c r="E3335" i="2"/>
  <c r="E3336" i="2"/>
  <c r="E3337" i="2"/>
  <c r="E3338" i="2"/>
  <c r="E3339" i="2"/>
  <c r="E3340" i="2"/>
  <c r="E3341" i="2"/>
  <c r="E3342" i="2"/>
  <c r="E3343" i="2"/>
  <c r="E3344" i="2"/>
  <c r="E3345" i="2"/>
  <c r="E3346" i="2"/>
  <c r="E3347" i="2"/>
  <c r="E3348" i="2"/>
  <c r="E3349" i="2"/>
  <c r="E3350" i="2"/>
  <c r="E3351" i="2"/>
  <c r="E3352" i="2"/>
  <c r="E3353" i="2"/>
  <c r="E3354" i="2"/>
  <c r="E3355" i="2"/>
  <c r="E3356" i="2"/>
  <c r="E3357" i="2"/>
  <c r="E3358" i="2"/>
  <c r="E3359" i="2"/>
  <c r="E3360" i="2"/>
  <c r="E3361" i="2"/>
  <c r="E3362" i="2"/>
  <c r="E3363" i="2"/>
  <c r="E3364" i="2"/>
  <c r="E3365" i="2"/>
  <c r="E3366" i="2"/>
  <c r="E3367" i="2"/>
  <c r="E3368" i="2"/>
  <c r="E3369" i="2"/>
  <c r="E3370" i="2"/>
  <c r="E3371" i="2"/>
  <c r="E3372" i="2"/>
  <c r="E3373" i="2"/>
  <c r="E3374" i="2"/>
  <c r="E3375" i="2"/>
  <c r="E3376" i="2"/>
  <c r="E3377" i="2"/>
  <c r="E3378" i="2"/>
  <c r="E3379" i="2"/>
  <c r="E3380" i="2"/>
  <c r="E3381" i="2"/>
  <c r="E3382" i="2"/>
  <c r="E3383" i="2"/>
  <c r="E3384" i="2"/>
  <c r="E3385" i="2"/>
  <c r="E3386" i="2"/>
  <c r="E3387" i="2"/>
  <c r="E3388" i="2"/>
  <c r="E3389" i="2"/>
  <c r="E3390" i="2"/>
  <c r="E3391" i="2"/>
  <c r="E3392" i="2"/>
  <c r="E3393" i="2"/>
  <c r="E3394" i="2"/>
  <c r="E3395" i="2"/>
  <c r="E3396" i="2"/>
  <c r="E3397" i="2"/>
  <c r="E3398" i="2"/>
  <c r="E3399" i="2"/>
  <c r="E3400" i="2"/>
  <c r="E3401" i="2"/>
  <c r="E3402" i="2"/>
  <c r="E3403" i="2"/>
  <c r="E3404" i="2"/>
  <c r="E3405" i="2"/>
  <c r="E3406" i="2"/>
  <c r="E3407" i="2"/>
  <c r="E3408" i="2"/>
  <c r="E3409" i="2"/>
  <c r="E3410" i="2"/>
  <c r="E3411" i="2"/>
  <c r="E3412" i="2"/>
  <c r="E3413" i="2"/>
  <c r="E3414" i="2"/>
  <c r="E3415" i="2"/>
  <c r="E3416" i="2"/>
  <c r="E3417" i="2"/>
  <c r="E3418" i="2"/>
  <c r="E3419" i="2"/>
  <c r="E3420" i="2"/>
  <c r="E3421" i="2"/>
  <c r="E3422" i="2"/>
  <c r="E3423" i="2"/>
  <c r="E3424" i="2"/>
  <c r="E3425" i="2"/>
  <c r="E3426" i="2"/>
  <c r="E3427" i="2"/>
  <c r="E3428" i="2"/>
  <c r="E3429" i="2"/>
  <c r="E3430" i="2"/>
  <c r="E3431" i="2"/>
  <c r="E3432" i="2"/>
  <c r="E3433" i="2"/>
  <c r="E3434" i="2"/>
  <c r="E3435" i="2"/>
  <c r="E3436" i="2"/>
  <c r="E3437" i="2"/>
  <c r="E3438" i="2"/>
  <c r="E3439" i="2"/>
  <c r="E3440" i="2"/>
  <c r="E3441" i="2"/>
  <c r="E3442" i="2"/>
  <c r="E3443" i="2"/>
  <c r="E3444" i="2"/>
  <c r="E3445" i="2"/>
  <c r="E3446" i="2"/>
  <c r="E3447" i="2"/>
  <c r="E3448" i="2"/>
  <c r="E3449" i="2"/>
  <c r="E3450" i="2"/>
  <c r="E3451" i="2"/>
  <c r="E3452" i="2"/>
  <c r="E3453" i="2"/>
  <c r="E3454" i="2"/>
  <c r="E3455" i="2"/>
  <c r="E3456" i="2"/>
  <c r="E3457" i="2"/>
  <c r="E3458" i="2"/>
  <c r="E3459" i="2"/>
  <c r="E3460" i="2"/>
  <c r="E3461" i="2"/>
  <c r="E3462" i="2"/>
  <c r="E3463" i="2"/>
  <c r="E3464" i="2"/>
  <c r="E3465" i="2"/>
  <c r="E3466" i="2"/>
  <c r="E3467" i="2"/>
  <c r="E3468" i="2"/>
  <c r="E3469" i="2"/>
  <c r="E3470" i="2"/>
  <c r="E3471" i="2"/>
  <c r="E3472" i="2"/>
  <c r="E3473" i="2"/>
  <c r="E3474" i="2"/>
  <c r="E3475" i="2"/>
  <c r="E3476" i="2"/>
  <c r="E3477" i="2"/>
  <c r="E3478" i="2"/>
  <c r="E3479" i="2"/>
  <c r="E3480" i="2"/>
  <c r="E3481" i="2"/>
  <c r="E3482" i="2"/>
  <c r="E3483" i="2"/>
  <c r="E3484" i="2"/>
  <c r="E3485" i="2"/>
  <c r="E3486" i="2"/>
  <c r="E3487" i="2"/>
  <c r="E3488" i="2"/>
  <c r="E3489" i="2"/>
  <c r="E3490" i="2"/>
  <c r="E3491" i="2"/>
  <c r="E3492" i="2"/>
  <c r="E3493" i="2"/>
  <c r="E3494" i="2"/>
  <c r="E3495" i="2"/>
  <c r="E3496" i="2"/>
  <c r="E3497" i="2"/>
  <c r="E3498" i="2"/>
  <c r="E3499" i="2"/>
  <c r="E3500" i="2"/>
  <c r="E3501" i="2"/>
  <c r="E3502" i="2"/>
  <c r="E3503" i="2"/>
  <c r="E3504" i="2"/>
  <c r="E3505" i="2"/>
  <c r="E3506" i="2"/>
  <c r="E3507" i="2"/>
  <c r="E3508" i="2"/>
  <c r="E3509" i="2"/>
  <c r="E3510" i="2"/>
  <c r="E3511" i="2"/>
  <c r="E3512" i="2"/>
  <c r="E3513" i="2"/>
  <c r="E3514" i="2"/>
  <c r="E3515" i="2"/>
  <c r="E3516" i="2"/>
  <c r="E3517" i="2"/>
  <c r="E3518" i="2"/>
  <c r="E3519" i="2"/>
  <c r="E3520" i="2"/>
  <c r="E3521" i="2"/>
  <c r="E3522" i="2"/>
  <c r="E3523" i="2"/>
  <c r="E3524" i="2"/>
  <c r="E3525" i="2"/>
  <c r="E3526" i="2"/>
  <c r="E3527" i="2"/>
  <c r="E3528" i="2"/>
  <c r="E3529" i="2"/>
  <c r="E3530" i="2"/>
  <c r="E3531" i="2"/>
  <c r="E3532" i="2"/>
  <c r="E3533" i="2"/>
  <c r="E3534" i="2"/>
  <c r="E3535" i="2"/>
  <c r="E3536" i="2"/>
  <c r="E3537" i="2"/>
  <c r="E3538" i="2"/>
  <c r="E3539" i="2"/>
  <c r="E3540" i="2"/>
  <c r="E3541" i="2"/>
  <c r="E3542" i="2"/>
  <c r="E3543" i="2"/>
  <c r="E3544" i="2"/>
  <c r="E3545" i="2"/>
  <c r="E3546" i="2"/>
  <c r="E3547" i="2"/>
  <c r="E3548" i="2"/>
  <c r="E3549" i="2"/>
  <c r="E3550" i="2"/>
  <c r="E3551" i="2"/>
  <c r="E3552" i="2"/>
  <c r="E3553" i="2"/>
  <c r="E3554" i="2"/>
  <c r="E3555" i="2"/>
  <c r="E3556" i="2"/>
  <c r="E3557" i="2"/>
  <c r="E3558" i="2"/>
  <c r="E3559" i="2"/>
  <c r="E3560" i="2"/>
  <c r="E3561" i="2"/>
  <c r="E3562" i="2"/>
  <c r="E3563" i="2"/>
  <c r="E3564" i="2"/>
  <c r="E3565" i="2"/>
  <c r="E3566" i="2"/>
  <c r="E3567" i="2"/>
  <c r="E3568" i="2"/>
  <c r="E3569" i="2"/>
  <c r="E3570" i="2"/>
  <c r="E3571" i="2"/>
  <c r="E3572" i="2"/>
  <c r="E3573" i="2"/>
  <c r="E3574" i="2"/>
  <c r="E3575" i="2"/>
  <c r="E3576" i="2"/>
  <c r="E3577" i="2"/>
  <c r="E3578" i="2"/>
  <c r="E3579" i="2"/>
  <c r="E3580" i="2"/>
  <c r="E3581" i="2"/>
  <c r="E3582" i="2"/>
  <c r="E3583" i="2"/>
  <c r="E3584" i="2"/>
  <c r="E3585" i="2"/>
  <c r="E3586" i="2"/>
  <c r="E3587" i="2"/>
  <c r="E3588" i="2"/>
  <c r="E3589" i="2"/>
  <c r="E3590" i="2"/>
  <c r="E3591" i="2"/>
  <c r="E3592" i="2"/>
  <c r="E3593" i="2"/>
  <c r="E3594" i="2"/>
  <c r="E3595" i="2"/>
  <c r="E3596" i="2"/>
  <c r="E3597" i="2"/>
  <c r="E3598" i="2"/>
  <c r="E3599" i="2"/>
  <c r="E3600" i="2"/>
  <c r="E3601" i="2"/>
  <c r="E3602" i="2"/>
  <c r="E3603" i="2"/>
  <c r="E3604" i="2"/>
  <c r="E3605" i="2"/>
  <c r="E3606" i="2"/>
  <c r="E3607" i="2"/>
  <c r="E3608" i="2"/>
  <c r="E3609" i="2"/>
  <c r="E3610" i="2"/>
  <c r="E3611" i="2"/>
  <c r="E3612" i="2"/>
  <c r="E3613" i="2"/>
  <c r="E3614" i="2"/>
  <c r="E3615" i="2"/>
  <c r="E3616" i="2"/>
  <c r="E3617" i="2"/>
  <c r="E3618" i="2"/>
  <c r="E3619" i="2"/>
  <c r="E3620" i="2"/>
  <c r="E3621" i="2"/>
  <c r="E3622" i="2"/>
  <c r="E3623" i="2"/>
  <c r="E3624" i="2"/>
  <c r="E3625" i="2"/>
  <c r="E3626" i="2"/>
  <c r="E3627" i="2"/>
  <c r="E3628" i="2"/>
  <c r="E3629" i="2"/>
  <c r="E3630" i="2"/>
  <c r="E3631" i="2"/>
  <c r="E3632" i="2"/>
  <c r="E3633" i="2"/>
  <c r="E3634" i="2"/>
  <c r="E3635" i="2"/>
  <c r="E3636" i="2"/>
  <c r="E3637" i="2"/>
  <c r="E3638" i="2"/>
  <c r="E3639" i="2"/>
  <c r="E3640" i="2"/>
  <c r="E3641" i="2"/>
  <c r="E3642" i="2"/>
  <c r="E3643" i="2"/>
  <c r="E3644" i="2"/>
  <c r="E3645" i="2"/>
  <c r="E3646" i="2"/>
  <c r="E3647" i="2"/>
  <c r="E3648" i="2"/>
  <c r="E3649" i="2"/>
  <c r="E3650" i="2"/>
  <c r="E3651" i="2"/>
  <c r="E3652" i="2"/>
  <c r="E3653" i="2"/>
  <c r="E3654" i="2"/>
  <c r="E3655" i="2"/>
  <c r="E3656" i="2"/>
  <c r="E3657" i="2"/>
  <c r="E3658" i="2"/>
  <c r="E3659" i="2"/>
  <c r="E3660" i="2"/>
  <c r="E3661" i="2"/>
  <c r="E3662" i="2"/>
  <c r="E3663" i="2"/>
  <c r="E3664" i="2"/>
  <c r="E3665" i="2"/>
  <c r="E3666" i="2"/>
  <c r="E3667" i="2"/>
  <c r="E3668" i="2"/>
  <c r="E3669" i="2"/>
  <c r="E3670" i="2"/>
  <c r="E3671" i="2"/>
  <c r="E3672" i="2"/>
  <c r="E3673" i="2"/>
  <c r="E3674" i="2"/>
  <c r="E3675" i="2"/>
  <c r="E3676" i="2"/>
  <c r="E3677" i="2"/>
  <c r="E3678" i="2"/>
  <c r="E3679" i="2"/>
  <c r="E3680" i="2"/>
  <c r="E3681" i="2"/>
  <c r="E3682" i="2"/>
  <c r="E3683" i="2"/>
  <c r="E3684" i="2"/>
  <c r="E3685" i="2"/>
  <c r="E3686" i="2"/>
  <c r="E3687" i="2"/>
  <c r="E3688" i="2"/>
  <c r="E3689" i="2"/>
  <c r="E3690" i="2"/>
  <c r="E3691" i="2"/>
  <c r="E3692" i="2"/>
  <c r="E3693" i="2"/>
  <c r="E3694" i="2"/>
  <c r="E3695" i="2"/>
  <c r="E3696" i="2"/>
  <c r="E3697" i="2"/>
  <c r="E3698" i="2"/>
  <c r="E3699" i="2"/>
  <c r="E3700" i="2"/>
  <c r="E3701" i="2"/>
  <c r="E3702" i="2"/>
  <c r="E3703" i="2"/>
  <c r="E3704" i="2"/>
  <c r="E3705" i="2"/>
  <c r="E3706" i="2"/>
  <c r="E3707" i="2"/>
  <c r="E3708" i="2"/>
  <c r="E3709" i="2"/>
  <c r="E3710" i="2"/>
  <c r="E3711" i="2"/>
  <c r="E3712" i="2"/>
  <c r="E3713" i="2"/>
  <c r="E3714" i="2"/>
  <c r="E3715" i="2"/>
  <c r="E3716" i="2"/>
  <c r="E3717" i="2"/>
  <c r="E3718" i="2"/>
  <c r="E3719" i="2"/>
  <c r="E3720" i="2"/>
  <c r="E3721" i="2"/>
  <c r="E3722" i="2"/>
  <c r="E3723" i="2"/>
  <c r="E3724" i="2"/>
  <c r="E3725" i="2"/>
  <c r="E3726" i="2"/>
  <c r="E3727" i="2"/>
  <c r="E3728" i="2"/>
  <c r="E3729" i="2"/>
  <c r="E3730" i="2"/>
  <c r="E3731" i="2"/>
  <c r="E3732" i="2"/>
  <c r="E3733" i="2"/>
  <c r="E3734" i="2"/>
  <c r="E3735" i="2"/>
  <c r="E3736" i="2"/>
  <c r="E3737" i="2"/>
  <c r="E3738" i="2"/>
  <c r="E3739" i="2"/>
  <c r="E3740" i="2"/>
  <c r="E3741" i="2"/>
  <c r="E3742" i="2"/>
  <c r="E3743" i="2"/>
  <c r="E3744" i="2"/>
  <c r="E3745" i="2"/>
  <c r="E3746" i="2"/>
  <c r="E3747" i="2"/>
  <c r="E3748" i="2"/>
  <c r="E3749" i="2"/>
  <c r="E3750" i="2"/>
  <c r="E3751" i="2"/>
  <c r="E3752" i="2"/>
  <c r="E3753" i="2"/>
  <c r="E3754" i="2"/>
  <c r="E3755" i="2"/>
  <c r="E3756" i="2"/>
  <c r="E3757" i="2"/>
  <c r="E3758" i="2"/>
  <c r="E3759" i="2"/>
  <c r="E3760" i="2"/>
  <c r="E3761" i="2"/>
  <c r="E3762" i="2"/>
  <c r="E3763" i="2"/>
  <c r="E3764" i="2"/>
  <c r="E3765" i="2"/>
  <c r="E3766" i="2"/>
  <c r="E3767" i="2"/>
  <c r="E3768" i="2"/>
  <c r="E3769" i="2"/>
  <c r="E3770" i="2"/>
  <c r="E3771" i="2"/>
  <c r="E3772" i="2"/>
  <c r="E3773" i="2"/>
  <c r="E3774" i="2"/>
  <c r="E3775" i="2"/>
  <c r="E3776" i="2"/>
  <c r="E3777" i="2"/>
  <c r="E3778" i="2"/>
  <c r="E3779" i="2"/>
  <c r="E3780" i="2"/>
  <c r="E3781" i="2"/>
  <c r="E3782" i="2"/>
  <c r="E3783" i="2"/>
  <c r="E3784" i="2"/>
  <c r="E3785" i="2"/>
  <c r="E3786" i="2"/>
  <c r="E3787" i="2"/>
  <c r="E3788" i="2"/>
  <c r="E3789" i="2"/>
  <c r="E3790" i="2"/>
  <c r="E3791" i="2"/>
  <c r="E3792" i="2"/>
  <c r="E3793" i="2"/>
  <c r="E3794" i="2"/>
  <c r="E3795" i="2"/>
  <c r="E3796" i="2"/>
  <c r="E3797" i="2"/>
  <c r="E3798" i="2"/>
  <c r="E3799" i="2"/>
  <c r="E3800" i="2"/>
  <c r="E3801" i="2"/>
  <c r="E3802" i="2"/>
  <c r="E3803" i="2"/>
  <c r="E3804" i="2"/>
  <c r="E3805" i="2"/>
  <c r="E3806" i="2"/>
  <c r="E3807" i="2"/>
  <c r="E3808" i="2"/>
  <c r="E3809" i="2"/>
  <c r="E3810" i="2"/>
  <c r="E3811" i="2"/>
  <c r="E3812" i="2"/>
  <c r="E3813" i="2"/>
  <c r="E3814" i="2"/>
  <c r="E3815" i="2"/>
  <c r="E3816" i="2"/>
  <c r="E3817" i="2"/>
  <c r="E3818" i="2"/>
  <c r="E3819" i="2"/>
  <c r="E3820" i="2"/>
  <c r="E3821" i="2"/>
  <c r="E3822" i="2"/>
  <c r="E3823" i="2"/>
  <c r="E3824" i="2"/>
  <c r="E3825" i="2"/>
  <c r="E3826" i="2"/>
  <c r="E3827" i="2"/>
  <c r="E3828" i="2"/>
  <c r="E3829" i="2"/>
  <c r="E3830" i="2"/>
  <c r="E3831" i="2"/>
  <c r="E3832" i="2"/>
  <c r="E3833" i="2"/>
  <c r="E3834" i="2"/>
  <c r="E3835" i="2"/>
  <c r="E3836" i="2"/>
  <c r="E3837" i="2"/>
  <c r="E3838" i="2"/>
  <c r="E3839" i="2"/>
  <c r="E3840" i="2"/>
  <c r="E3841" i="2"/>
  <c r="E3842" i="2"/>
  <c r="E3843" i="2"/>
  <c r="E3844" i="2"/>
  <c r="E3845" i="2"/>
  <c r="E3846" i="2"/>
  <c r="E3847" i="2"/>
  <c r="E3848" i="2"/>
  <c r="E3849" i="2"/>
  <c r="E3850" i="2"/>
  <c r="E3851" i="2"/>
  <c r="E3852" i="2"/>
  <c r="E3853" i="2"/>
  <c r="E3854" i="2"/>
  <c r="E3855" i="2"/>
  <c r="E3856" i="2"/>
  <c r="E3857" i="2"/>
  <c r="E3858" i="2"/>
  <c r="E3859" i="2"/>
  <c r="E3860" i="2"/>
  <c r="E3861" i="2"/>
  <c r="E3862" i="2"/>
  <c r="E3863" i="2"/>
  <c r="E3864" i="2"/>
  <c r="E3865" i="2"/>
  <c r="E3866" i="2"/>
  <c r="E3867" i="2"/>
  <c r="E3868" i="2"/>
  <c r="E3869" i="2"/>
  <c r="E3870" i="2"/>
  <c r="E3871" i="2"/>
  <c r="E3872" i="2"/>
  <c r="E3873" i="2"/>
  <c r="E3874" i="2"/>
  <c r="E3875" i="2"/>
  <c r="E3876" i="2"/>
  <c r="E3877" i="2"/>
  <c r="E3878" i="2"/>
  <c r="E3879" i="2"/>
  <c r="E3880" i="2"/>
  <c r="E3881" i="2"/>
  <c r="E3882" i="2"/>
  <c r="E3883" i="2"/>
  <c r="E3884" i="2"/>
  <c r="E3885" i="2"/>
  <c r="E3886" i="2"/>
  <c r="E3887" i="2"/>
  <c r="E3888" i="2"/>
  <c r="E3889" i="2"/>
  <c r="E3890" i="2"/>
  <c r="E3891" i="2"/>
  <c r="E3892" i="2"/>
  <c r="E3893" i="2"/>
  <c r="E3894" i="2"/>
  <c r="E3895" i="2"/>
  <c r="E3896" i="2"/>
  <c r="E3897" i="2"/>
  <c r="E3898" i="2"/>
  <c r="E3899" i="2"/>
  <c r="E3900" i="2"/>
  <c r="E3901" i="2"/>
  <c r="E3902" i="2"/>
  <c r="E3903" i="2"/>
  <c r="E3904" i="2"/>
  <c r="E3905" i="2"/>
  <c r="E3906" i="2"/>
  <c r="E3907" i="2"/>
  <c r="E3908" i="2"/>
  <c r="E3909" i="2"/>
  <c r="E3910" i="2"/>
  <c r="E3911" i="2"/>
  <c r="E3912" i="2"/>
  <c r="E3913" i="2"/>
  <c r="E3914" i="2"/>
  <c r="E3915" i="2"/>
  <c r="E3916" i="2"/>
  <c r="E3917" i="2"/>
  <c r="E3918" i="2"/>
  <c r="E3919" i="2"/>
  <c r="E3920" i="2"/>
  <c r="E3921" i="2"/>
  <c r="E3922" i="2"/>
  <c r="E3923" i="2"/>
  <c r="E3924" i="2"/>
  <c r="E3925" i="2"/>
  <c r="E3926" i="2"/>
  <c r="E3927" i="2"/>
  <c r="E3928" i="2"/>
  <c r="E3929" i="2"/>
  <c r="E3930" i="2"/>
  <c r="E3931" i="2"/>
  <c r="E3932" i="2"/>
  <c r="E3933" i="2"/>
  <c r="E3934" i="2"/>
  <c r="E3935" i="2"/>
  <c r="E3936" i="2"/>
  <c r="E3937" i="2"/>
  <c r="E3938" i="2"/>
  <c r="E3939" i="2"/>
  <c r="E3940" i="2"/>
  <c r="E3941" i="2"/>
  <c r="E3942" i="2"/>
  <c r="E3943" i="2"/>
  <c r="E3944" i="2"/>
  <c r="E3945" i="2"/>
  <c r="E3946" i="2"/>
  <c r="E3947" i="2"/>
  <c r="E3948" i="2"/>
  <c r="E3949" i="2"/>
  <c r="E3950" i="2"/>
  <c r="E3951" i="2"/>
  <c r="E3952" i="2"/>
  <c r="E3953" i="2"/>
  <c r="E3954" i="2"/>
  <c r="E3955" i="2"/>
  <c r="E3956" i="2"/>
  <c r="E3957" i="2"/>
  <c r="E3958" i="2"/>
  <c r="E3959" i="2"/>
  <c r="E3960" i="2"/>
  <c r="E3961" i="2"/>
  <c r="E3962" i="2"/>
  <c r="E3963" i="2"/>
  <c r="E3964" i="2"/>
  <c r="E3965" i="2"/>
  <c r="E3966" i="2"/>
  <c r="E3967" i="2"/>
  <c r="E3968" i="2"/>
  <c r="E3969" i="2"/>
  <c r="E3970" i="2"/>
  <c r="E3971" i="2"/>
  <c r="E3972" i="2"/>
  <c r="E3973" i="2"/>
  <c r="E3974" i="2"/>
  <c r="E3975" i="2"/>
  <c r="E3976" i="2"/>
  <c r="E3977" i="2"/>
  <c r="E3978" i="2"/>
  <c r="E3979" i="2"/>
  <c r="E3980" i="2"/>
  <c r="E3981" i="2"/>
  <c r="E3982" i="2"/>
  <c r="E3983" i="2"/>
  <c r="E3984" i="2"/>
  <c r="E3985" i="2"/>
  <c r="E3986" i="2"/>
  <c r="E3987" i="2"/>
  <c r="E3988" i="2"/>
  <c r="E3989" i="2"/>
  <c r="E3990" i="2"/>
  <c r="E3991" i="2"/>
  <c r="E3992" i="2"/>
  <c r="E3993" i="2"/>
  <c r="E3994" i="2"/>
  <c r="E3995" i="2"/>
  <c r="E3996" i="2"/>
  <c r="E3997" i="2"/>
  <c r="E3998" i="2"/>
  <c r="E3999" i="2"/>
  <c r="E4000" i="2"/>
  <c r="E4001" i="2"/>
  <c r="E4002" i="2"/>
  <c r="E4003" i="2"/>
  <c r="E4004" i="2"/>
  <c r="E4005" i="2"/>
  <c r="E4006" i="2"/>
  <c r="E4007" i="2"/>
  <c r="E4008" i="2"/>
  <c r="E4009" i="2"/>
  <c r="E4010" i="2"/>
  <c r="E4011" i="2"/>
  <c r="E4012" i="2"/>
  <c r="E4013" i="2"/>
  <c r="E4014" i="2"/>
  <c r="E4015" i="2"/>
  <c r="E4016" i="2"/>
  <c r="E4017" i="2"/>
  <c r="E4018" i="2"/>
  <c r="E4019" i="2"/>
  <c r="E4020" i="2"/>
  <c r="E4021" i="2"/>
  <c r="E4022" i="2"/>
  <c r="E4023" i="2"/>
  <c r="E4024" i="2"/>
  <c r="E4025" i="2"/>
  <c r="E4026" i="2"/>
  <c r="E4027" i="2"/>
  <c r="E4028" i="2"/>
  <c r="E4029" i="2"/>
  <c r="E4030" i="2"/>
  <c r="E4031" i="2"/>
  <c r="E4032" i="2"/>
  <c r="E4033" i="2"/>
  <c r="E4034" i="2"/>
  <c r="E4035" i="2"/>
  <c r="E4036" i="2"/>
  <c r="E4037" i="2"/>
  <c r="E4038" i="2"/>
  <c r="E4039" i="2"/>
  <c r="E4040" i="2"/>
  <c r="E4041" i="2"/>
  <c r="E4042" i="2"/>
  <c r="E4043" i="2"/>
  <c r="E4044" i="2"/>
  <c r="E4045" i="2"/>
  <c r="E4046" i="2"/>
  <c r="E4047" i="2"/>
  <c r="E4048" i="2"/>
  <c r="E4049" i="2"/>
  <c r="E4050" i="2"/>
  <c r="E4051" i="2"/>
  <c r="E4052" i="2"/>
  <c r="E4053" i="2"/>
  <c r="E4054" i="2"/>
  <c r="E4055" i="2"/>
  <c r="E4056" i="2"/>
  <c r="E4057" i="2"/>
  <c r="E4058" i="2"/>
  <c r="E4059" i="2"/>
  <c r="E4060" i="2"/>
  <c r="E4061" i="2"/>
  <c r="E4062" i="2"/>
  <c r="E4063" i="2"/>
  <c r="E4064" i="2"/>
  <c r="E4065" i="2"/>
  <c r="E4066" i="2"/>
  <c r="E4067" i="2"/>
  <c r="E4068" i="2"/>
  <c r="E4069" i="2"/>
  <c r="E4070" i="2"/>
  <c r="E4071" i="2"/>
  <c r="E4072" i="2"/>
  <c r="E4073" i="2"/>
  <c r="E4074" i="2"/>
  <c r="E4075" i="2"/>
  <c r="E4076" i="2"/>
  <c r="E4077" i="2"/>
  <c r="E4078" i="2"/>
  <c r="E4079" i="2"/>
  <c r="E4080" i="2"/>
  <c r="E4081" i="2"/>
  <c r="E4082" i="2"/>
  <c r="E4083" i="2"/>
  <c r="E4084" i="2"/>
  <c r="E4085" i="2"/>
  <c r="E4086" i="2"/>
  <c r="E4087" i="2"/>
  <c r="E4088" i="2"/>
  <c r="E4089" i="2"/>
  <c r="E4090" i="2"/>
  <c r="E4091" i="2"/>
  <c r="E4092" i="2"/>
  <c r="E4093" i="2"/>
  <c r="E4094" i="2"/>
  <c r="E4095" i="2"/>
  <c r="E4096" i="2"/>
  <c r="E4097" i="2"/>
  <c r="E4098" i="2"/>
  <c r="E4099" i="2"/>
  <c r="E4100" i="2"/>
  <c r="E4101" i="2"/>
  <c r="E4102" i="2"/>
  <c r="E4103" i="2"/>
  <c r="E4104" i="2"/>
  <c r="E4105" i="2"/>
  <c r="E4106" i="2"/>
  <c r="E4107" i="2"/>
  <c r="E4108" i="2"/>
  <c r="E4109" i="2"/>
  <c r="E4110" i="2"/>
  <c r="E4111" i="2"/>
  <c r="E4112" i="2"/>
  <c r="E4113" i="2"/>
  <c r="E4114" i="2"/>
  <c r="E4115" i="2"/>
  <c r="E4116" i="2"/>
  <c r="E4117" i="2"/>
  <c r="E4118" i="2"/>
  <c r="E4119" i="2"/>
  <c r="E4120" i="2"/>
  <c r="E4121" i="2"/>
  <c r="E4122" i="2"/>
  <c r="E4123" i="2"/>
  <c r="E4124" i="2"/>
  <c r="E4125" i="2"/>
  <c r="E4126" i="2"/>
  <c r="E4127" i="2"/>
  <c r="E4128" i="2"/>
  <c r="E4129" i="2"/>
  <c r="E4130" i="2"/>
  <c r="E4131" i="2"/>
  <c r="E4132" i="2"/>
  <c r="E4133" i="2"/>
  <c r="E4134" i="2"/>
  <c r="E4135" i="2"/>
  <c r="E4136" i="2"/>
  <c r="E4137" i="2"/>
  <c r="E4138" i="2"/>
  <c r="E4139" i="2"/>
  <c r="E4140" i="2"/>
  <c r="E4141" i="2"/>
  <c r="E4142" i="2"/>
  <c r="E4143" i="2"/>
  <c r="E4144" i="2"/>
  <c r="E4145" i="2"/>
  <c r="E4146" i="2"/>
  <c r="E4147" i="2"/>
  <c r="E4148" i="2"/>
  <c r="E4149" i="2"/>
  <c r="E4150" i="2"/>
  <c r="E4151" i="2"/>
  <c r="E4152" i="2"/>
  <c r="E4153" i="2"/>
  <c r="E4154" i="2"/>
  <c r="E4155" i="2"/>
  <c r="E4156" i="2"/>
  <c r="E4157" i="2"/>
  <c r="E4158" i="2"/>
  <c r="E4159" i="2"/>
  <c r="E4160" i="2"/>
  <c r="E4161" i="2"/>
  <c r="E4162" i="2"/>
  <c r="E4163" i="2"/>
  <c r="E4164" i="2"/>
  <c r="E4165" i="2"/>
  <c r="E4166" i="2"/>
  <c r="E4167" i="2"/>
  <c r="E4168" i="2"/>
  <c r="E4169" i="2"/>
  <c r="E4170" i="2"/>
  <c r="E4171" i="2"/>
  <c r="E4172" i="2"/>
  <c r="E4173" i="2"/>
  <c r="E4174" i="2"/>
  <c r="E4175" i="2"/>
  <c r="E4176" i="2"/>
  <c r="E4177" i="2"/>
  <c r="E4178" i="2"/>
  <c r="E4179" i="2"/>
  <c r="E4180" i="2"/>
  <c r="E4181" i="2"/>
  <c r="E4182" i="2"/>
  <c r="E4183" i="2"/>
  <c r="E4184" i="2"/>
  <c r="E4185" i="2"/>
  <c r="E4186" i="2"/>
  <c r="E4187" i="2"/>
  <c r="E4188" i="2"/>
  <c r="E4189" i="2"/>
  <c r="E4190" i="2"/>
  <c r="E4191" i="2"/>
  <c r="E4192" i="2"/>
  <c r="E4193" i="2"/>
  <c r="E4194" i="2"/>
  <c r="E4195" i="2"/>
  <c r="E4196" i="2"/>
  <c r="E4197" i="2"/>
  <c r="E4198" i="2"/>
  <c r="E4199" i="2"/>
  <c r="E4200" i="2"/>
  <c r="E4201" i="2"/>
  <c r="E4202" i="2"/>
  <c r="E4203" i="2"/>
  <c r="E4204" i="2"/>
  <c r="E4205" i="2"/>
  <c r="E4206" i="2"/>
  <c r="E4207" i="2"/>
  <c r="E4208" i="2"/>
  <c r="E4209" i="2"/>
  <c r="E4210" i="2"/>
  <c r="E4211" i="2"/>
  <c r="E4212" i="2"/>
  <c r="E4213" i="2"/>
  <c r="E4214" i="2"/>
  <c r="E4215" i="2"/>
  <c r="E4216" i="2"/>
  <c r="E4217" i="2"/>
  <c r="E4218" i="2"/>
  <c r="E4219" i="2"/>
  <c r="E4220" i="2"/>
  <c r="E4221" i="2"/>
  <c r="E4222" i="2"/>
  <c r="E4223" i="2"/>
  <c r="E4224" i="2"/>
  <c r="E4225" i="2"/>
  <c r="E4226" i="2"/>
  <c r="E4227" i="2"/>
  <c r="E4228" i="2"/>
  <c r="E4229" i="2"/>
  <c r="E4230" i="2"/>
  <c r="E4231" i="2"/>
  <c r="E4232" i="2"/>
  <c r="E4233" i="2"/>
  <c r="E4234" i="2"/>
  <c r="E4235" i="2"/>
  <c r="E4236" i="2"/>
  <c r="E4237" i="2"/>
  <c r="E4238" i="2"/>
  <c r="E4239" i="2"/>
  <c r="E4240" i="2"/>
  <c r="E4241" i="2"/>
  <c r="E4242" i="2"/>
  <c r="E4243" i="2"/>
  <c r="E4244" i="2"/>
  <c r="E4245" i="2"/>
  <c r="E4246" i="2"/>
  <c r="E4247" i="2"/>
  <c r="E4248" i="2"/>
  <c r="E4249" i="2"/>
  <c r="E4250" i="2"/>
  <c r="E4251" i="2"/>
  <c r="E4252" i="2"/>
  <c r="E4253" i="2"/>
  <c r="E4254" i="2"/>
  <c r="E4255" i="2"/>
  <c r="E4256" i="2"/>
  <c r="E4257" i="2"/>
  <c r="E4258" i="2"/>
  <c r="E4259" i="2"/>
  <c r="E4260" i="2"/>
  <c r="E4261" i="2"/>
  <c r="E4262" i="2"/>
  <c r="E4263" i="2"/>
  <c r="E4264" i="2"/>
  <c r="E4265" i="2"/>
  <c r="E4266" i="2"/>
  <c r="E4267" i="2"/>
  <c r="E4268" i="2"/>
  <c r="E4269" i="2"/>
  <c r="E4270" i="2"/>
  <c r="E4271" i="2"/>
  <c r="E4272" i="2"/>
  <c r="E4273" i="2"/>
  <c r="E4274" i="2"/>
  <c r="E4275" i="2"/>
  <c r="E4276" i="2"/>
  <c r="E4277" i="2"/>
  <c r="E4278" i="2"/>
  <c r="E4279" i="2"/>
  <c r="E4280" i="2"/>
  <c r="E4281" i="2"/>
  <c r="E4282" i="2"/>
  <c r="E4283" i="2"/>
  <c r="E4284" i="2"/>
  <c r="E4285" i="2"/>
  <c r="E4286" i="2"/>
  <c r="E4287" i="2"/>
  <c r="E4288" i="2"/>
  <c r="E4289" i="2"/>
  <c r="E4290" i="2"/>
  <c r="E4291" i="2"/>
  <c r="E4292" i="2"/>
  <c r="E4293" i="2"/>
  <c r="E4294" i="2"/>
  <c r="E4295" i="2"/>
  <c r="E4296" i="2"/>
  <c r="E4297" i="2"/>
  <c r="E4298" i="2"/>
  <c r="E4299" i="2"/>
  <c r="E4300" i="2"/>
  <c r="E4301" i="2"/>
  <c r="E4302" i="2"/>
  <c r="E4303" i="2"/>
  <c r="E4304" i="2"/>
  <c r="E4305" i="2"/>
  <c r="E4306" i="2"/>
  <c r="E4307" i="2"/>
  <c r="E4308" i="2"/>
  <c r="E4309" i="2"/>
  <c r="E4310" i="2"/>
  <c r="E4311" i="2"/>
  <c r="E4312" i="2"/>
  <c r="E4313" i="2"/>
  <c r="E4314" i="2"/>
  <c r="E4315" i="2"/>
  <c r="E4316" i="2"/>
  <c r="E4317" i="2"/>
  <c r="E4318" i="2"/>
  <c r="E4319" i="2"/>
  <c r="E4320" i="2"/>
  <c r="E4321" i="2"/>
  <c r="E4322" i="2"/>
  <c r="E4323" i="2"/>
  <c r="E4324" i="2"/>
  <c r="E4325" i="2"/>
  <c r="E4326" i="2"/>
  <c r="E4327" i="2"/>
  <c r="E4328" i="2"/>
  <c r="E4329" i="2"/>
  <c r="E4330" i="2"/>
  <c r="E4331" i="2"/>
  <c r="E4332" i="2"/>
  <c r="E4333" i="2"/>
  <c r="E4334" i="2"/>
  <c r="E4335" i="2"/>
  <c r="E4336" i="2"/>
  <c r="E4337" i="2"/>
  <c r="E4338" i="2"/>
  <c r="E4339" i="2"/>
  <c r="E4340" i="2"/>
  <c r="E4341" i="2"/>
  <c r="E4342" i="2"/>
  <c r="E4343" i="2"/>
  <c r="E4344" i="2"/>
  <c r="E4345" i="2"/>
  <c r="E4346" i="2"/>
  <c r="E4347" i="2"/>
  <c r="E4348" i="2"/>
  <c r="E4349" i="2"/>
  <c r="E4350" i="2"/>
  <c r="E4351" i="2"/>
  <c r="E4352" i="2"/>
  <c r="E4353" i="2"/>
  <c r="E4354" i="2"/>
  <c r="E4355" i="2"/>
  <c r="E4356" i="2"/>
  <c r="E4357" i="2"/>
  <c r="E4358" i="2"/>
  <c r="E4359" i="2"/>
  <c r="E4360" i="2"/>
  <c r="E4361" i="2"/>
  <c r="E4362" i="2"/>
  <c r="E4363" i="2"/>
  <c r="E4364" i="2"/>
  <c r="E4365" i="2"/>
  <c r="E4366" i="2"/>
  <c r="E4367" i="2"/>
  <c r="E4368" i="2"/>
  <c r="E4369" i="2"/>
  <c r="E4370" i="2"/>
  <c r="E4371" i="2"/>
  <c r="E4372" i="2"/>
  <c r="E4373" i="2"/>
  <c r="E4374" i="2"/>
  <c r="E4375" i="2"/>
  <c r="E4376" i="2"/>
  <c r="E4377" i="2"/>
  <c r="E4378" i="2"/>
  <c r="E4379" i="2"/>
  <c r="E4380" i="2"/>
  <c r="E4381" i="2"/>
  <c r="E4382" i="2"/>
  <c r="E4383" i="2"/>
  <c r="E4384" i="2"/>
  <c r="E4385" i="2"/>
  <c r="E4386" i="2"/>
  <c r="E4387" i="2"/>
  <c r="E4388" i="2"/>
  <c r="E4389" i="2"/>
  <c r="E4390" i="2"/>
  <c r="E4391" i="2"/>
  <c r="E4392" i="2"/>
  <c r="E4393" i="2"/>
  <c r="E4394" i="2"/>
  <c r="E4395" i="2"/>
  <c r="E4396" i="2"/>
  <c r="E4397" i="2"/>
  <c r="E4398" i="2"/>
  <c r="E4399" i="2"/>
  <c r="E4400" i="2"/>
  <c r="E4401" i="2"/>
  <c r="E4402" i="2"/>
  <c r="E4403" i="2"/>
  <c r="E4404" i="2"/>
  <c r="E4405" i="2"/>
  <c r="E4406" i="2"/>
  <c r="E4407" i="2"/>
  <c r="E4408" i="2"/>
  <c r="E4409" i="2"/>
  <c r="E4410" i="2"/>
  <c r="E4411" i="2"/>
  <c r="E4412" i="2"/>
  <c r="E4413" i="2"/>
  <c r="E4414" i="2"/>
  <c r="E4415" i="2"/>
  <c r="E4416" i="2"/>
  <c r="E4417" i="2"/>
  <c r="E4418" i="2"/>
  <c r="E4419" i="2"/>
  <c r="E4420" i="2"/>
  <c r="E4421" i="2"/>
  <c r="E4422" i="2"/>
  <c r="E4423" i="2"/>
  <c r="E4424" i="2"/>
  <c r="E4425" i="2"/>
  <c r="E4426" i="2"/>
  <c r="E4427" i="2"/>
  <c r="E4428" i="2"/>
  <c r="E4429" i="2"/>
  <c r="E4430" i="2"/>
  <c r="E4431" i="2"/>
  <c r="E4432" i="2"/>
  <c r="E4433" i="2"/>
  <c r="E4434" i="2"/>
  <c r="E4435" i="2"/>
  <c r="E4436" i="2"/>
  <c r="E4437" i="2"/>
  <c r="E4438" i="2"/>
  <c r="E4439" i="2"/>
  <c r="E4440" i="2"/>
  <c r="E4441" i="2"/>
  <c r="E4442" i="2"/>
  <c r="E4443" i="2"/>
  <c r="E4444" i="2"/>
  <c r="E4445" i="2"/>
  <c r="E4446" i="2"/>
  <c r="E4447" i="2"/>
  <c r="E4448" i="2"/>
  <c r="E4449" i="2"/>
  <c r="E4450" i="2"/>
  <c r="E4451" i="2"/>
  <c r="E4452" i="2"/>
  <c r="E4453" i="2"/>
  <c r="E4454" i="2"/>
  <c r="E4455" i="2"/>
  <c r="E4456" i="2"/>
  <c r="E4457" i="2"/>
  <c r="E4458" i="2"/>
  <c r="E4459" i="2"/>
  <c r="E4460" i="2"/>
  <c r="E4461" i="2"/>
  <c r="E4462" i="2"/>
  <c r="E4463" i="2"/>
  <c r="E4464" i="2"/>
  <c r="E4465" i="2"/>
  <c r="E4466" i="2"/>
  <c r="E4467" i="2"/>
  <c r="E4468" i="2"/>
  <c r="E4469" i="2"/>
  <c r="E4470" i="2"/>
  <c r="E4471" i="2"/>
  <c r="E4472" i="2"/>
  <c r="E4473" i="2"/>
  <c r="E4474" i="2"/>
  <c r="E4475" i="2"/>
  <c r="E4476" i="2"/>
  <c r="E4477" i="2"/>
  <c r="E4478" i="2"/>
  <c r="E4479" i="2"/>
  <c r="E4480" i="2"/>
  <c r="E4481" i="2"/>
  <c r="E4482" i="2"/>
  <c r="E4483" i="2"/>
  <c r="E4484" i="2"/>
  <c r="E4485" i="2"/>
  <c r="E4486" i="2"/>
  <c r="E4487" i="2"/>
  <c r="E4488" i="2"/>
  <c r="E4489" i="2"/>
  <c r="E4490" i="2"/>
  <c r="E4491" i="2"/>
  <c r="E4492" i="2"/>
  <c r="E4493" i="2"/>
  <c r="E4494" i="2"/>
  <c r="E4495" i="2"/>
  <c r="E4496" i="2"/>
  <c r="E4497" i="2"/>
  <c r="E4498" i="2"/>
  <c r="E4499" i="2"/>
  <c r="E4500" i="2"/>
  <c r="E4501" i="2"/>
  <c r="E4502" i="2"/>
  <c r="E4503" i="2"/>
  <c r="E4504" i="2"/>
  <c r="E4505" i="2"/>
  <c r="E4506" i="2"/>
  <c r="E4507" i="2"/>
  <c r="E4508" i="2"/>
  <c r="E4509" i="2"/>
  <c r="E4510" i="2"/>
  <c r="E4511" i="2"/>
  <c r="E4512" i="2"/>
  <c r="E4513" i="2"/>
  <c r="E4514" i="2"/>
  <c r="E4515" i="2"/>
  <c r="E4516" i="2"/>
  <c r="E4517" i="2"/>
  <c r="E4518" i="2"/>
  <c r="E4519" i="2"/>
  <c r="E4520" i="2"/>
  <c r="E4521" i="2"/>
  <c r="E4522" i="2"/>
  <c r="E4523" i="2"/>
  <c r="E4524" i="2"/>
  <c r="E4525" i="2"/>
  <c r="E4526" i="2"/>
  <c r="E4527" i="2"/>
  <c r="E4528" i="2"/>
  <c r="E4529" i="2"/>
  <c r="E4530" i="2"/>
  <c r="E4531" i="2"/>
  <c r="E4532" i="2"/>
  <c r="E4533" i="2"/>
  <c r="E4534" i="2"/>
  <c r="E4535" i="2"/>
  <c r="E4536" i="2"/>
  <c r="E4537" i="2"/>
  <c r="E4538" i="2"/>
  <c r="E4539" i="2"/>
  <c r="E4540" i="2"/>
  <c r="E4541" i="2"/>
  <c r="E4542" i="2"/>
  <c r="E4543" i="2"/>
  <c r="E4544" i="2"/>
  <c r="E4545" i="2"/>
  <c r="E4546" i="2"/>
  <c r="E4547" i="2"/>
  <c r="E4548" i="2"/>
  <c r="E4549" i="2"/>
  <c r="E4550" i="2"/>
  <c r="E4551" i="2"/>
  <c r="E4552" i="2"/>
  <c r="E4553" i="2"/>
  <c r="E4554" i="2"/>
  <c r="E4555" i="2"/>
  <c r="E4556" i="2"/>
  <c r="E4557" i="2"/>
  <c r="E4558" i="2"/>
  <c r="E4559" i="2"/>
  <c r="E4560" i="2"/>
  <c r="E4561" i="2"/>
  <c r="E4562" i="2"/>
  <c r="E4563" i="2"/>
  <c r="E4564" i="2"/>
  <c r="E4565" i="2"/>
  <c r="E4566" i="2"/>
  <c r="E4567" i="2"/>
  <c r="E4568" i="2"/>
  <c r="E4569" i="2"/>
  <c r="E4570" i="2"/>
  <c r="E4571" i="2"/>
  <c r="E4572" i="2"/>
  <c r="E4573" i="2"/>
  <c r="E4574" i="2"/>
  <c r="E4575" i="2"/>
  <c r="E4576" i="2"/>
  <c r="E4577" i="2"/>
  <c r="E4578" i="2"/>
  <c r="E4579" i="2"/>
  <c r="E4580" i="2"/>
  <c r="E4581" i="2"/>
  <c r="E4582" i="2"/>
  <c r="E4583" i="2"/>
  <c r="E4584" i="2"/>
  <c r="E4585" i="2"/>
  <c r="E4586" i="2"/>
  <c r="E4587" i="2"/>
  <c r="E4588" i="2"/>
  <c r="E4589" i="2"/>
  <c r="E4590" i="2"/>
  <c r="E4591" i="2"/>
  <c r="E4592" i="2"/>
  <c r="E4593" i="2"/>
  <c r="E4594" i="2"/>
  <c r="E4595" i="2"/>
  <c r="E4596" i="2"/>
  <c r="E4597" i="2"/>
  <c r="E4598" i="2"/>
  <c r="E4599" i="2"/>
  <c r="E4600" i="2"/>
  <c r="E4601" i="2"/>
  <c r="E4602" i="2"/>
  <c r="E4603" i="2"/>
  <c r="E4604" i="2"/>
  <c r="E4605" i="2"/>
  <c r="E4606" i="2"/>
  <c r="E4607" i="2"/>
  <c r="E4608" i="2"/>
  <c r="E4609" i="2"/>
  <c r="E4610" i="2"/>
  <c r="E4611" i="2"/>
  <c r="E4612" i="2"/>
  <c r="E4613" i="2"/>
  <c r="E4614" i="2"/>
  <c r="E4615" i="2"/>
  <c r="E4616" i="2"/>
  <c r="E4617" i="2"/>
  <c r="E4618" i="2"/>
  <c r="E4619" i="2"/>
  <c r="E4620" i="2"/>
  <c r="E4621" i="2"/>
  <c r="E4622" i="2"/>
  <c r="E4623" i="2"/>
  <c r="E4624" i="2"/>
  <c r="E4625" i="2"/>
  <c r="E4626" i="2"/>
  <c r="E4627" i="2"/>
  <c r="E4628" i="2"/>
  <c r="E4629" i="2"/>
  <c r="E4630" i="2"/>
  <c r="E4631" i="2"/>
  <c r="E4632" i="2"/>
  <c r="E4633" i="2"/>
  <c r="E4634" i="2"/>
  <c r="E4635" i="2"/>
  <c r="E4636" i="2"/>
  <c r="E4637" i="2"/>
  <c r="E4638" i="2"/>
  <c r="E4639" i="2"/>
  <c r="E4640" i="2"/>
  <c r="E4641" i="2"/>
  <c r="E4642" i="2"/>
  <c r="E4643" i="2"/>
  <c r="E4644" i="2"/>
  <c r="E4645" i="2"/>
  <c r="E4646" i="2"/>
  <c r="E4647" i="2"/>
  <c r="E4648" i="2"/>
  <c r="E4649" i="2"/>
  <c r="E4650" i="2"/>
  <c r="E4651" i="2"/>
  <c r="E4652" i="2"/>
  <c r="E4653" i="2"/>
  <c r="E4654" i="2"/>
  <c r="E4655" i="2"/>
  <c r="E4656" i="2"/>
  <c r="E4657" i="2"/>
  <c r="E4658" i="2"/>
  <c r="E4659" i="2"/>
  <c r="E4660" i="2"/>
  <c r="E4661" i="2"/>
  <c r="E4662" i="2"/>
  <c r="E4663" i="2"/>
  <c r="E4664" i="2"/>
  <c r="E4665" i="2"/>
  <c r="E4666" i="2"/>
  <c r="E4667" i="2"/>
  <c r="E4668" i="2"/>
  <c r="E4669" i="2"/>
  <c r="E4670" i="2"/>
  <c r="E4671" i="2"/>
  <c r="E4672" i="2"/>
  <c r="E4673" i="2"/>
  <c r="E4674" i="2"/>
  <c r="E4675" i="2"/>
  <c r="E4676" i="2"/>
  <c r="E4677" i="2"/>
  <c r="E4678" i="2"/>
  <c r="E4679" i="2"/>
  <c r="E4680" i="2"/>
  <c r="E4681" i="2"/>
  <c r="E4682" i="2"/>
  <c r="E4683" i="2"/>
  <c r="E4684" i="2"/>
  <c r="E4685" i="2"/>
  <c r="E4686" i="2"/>
  <c r="E4687" i="2"/>
  <c r="E4688" i="2"/>
  <c r="E4689" i="2"/>
  <c r="E4690" i="2"/>
  <c r="E4691" i="2"/>
  <c r="E4692" i="2"/>
  <c r="E4693" i="2"/>
  <c r="E4694" i="2"/>
  <c r="E4695" i="2"/>
  <c r="E4696" i="2"/>
  <c r="E4697" i="2"/>
  <c r="E4698" i="2"/>
  <c r="E4699" i="2"/>
  <c r="E4700" i="2"/>
  <c r="E4701" i="2"/>
  <c r="E4702" i="2"/>
  <c r="E4703" i="2"/>
  <c r="E4704" i="2"/>
  <c r="E4705" i="2"/>
  <c r="E4706" i="2"/>
  <c r="E4707" i="2"/>
  <c r="E4708" i="2"/>
  <c r="E4709" i="2"/>
  <c r="E4710" i="2"/>
  <c r="E4711" i="2"/>
  <c r="E4712" i="2"/>
  <c r="E4713" i="2"/>
  <c r="E4714" i="2"/>
  <c r="E4715" i="2"/>
  <c r="E4716" i="2"/>
  <c r="E4717" i="2"/>
  <c r="E4718" i="2"/>
  <c r="E4719" i="2"/>
  <c r="E4720" i="2"/>
  <c r="E4721" i="2"/>
  <c r="E4722" i="2"/>
  <c r="E4723" i="2"/>
  <c r="E4724" i="2"/>
  <c r="E4725" i="2"/>
  <c r="E4726" i="2"/>
  <c r="E4727" i="2"/>
  <c r="E4728" i="2"/>
  <c r="E4729" i="2"/>
  <c r="E4730" i="2"/>
  <c r="E4731" i="2"/>
  <c r="E4732" i="2"/>
  <c r="E4733" i="2"/>
  <c r="E4734" i="2"/>
  <c r="E4735" i="2"/>
  <c r="E4736" i="2"/>
  <c r="E4737" i="2"/>
  <c r="E4738" i="2"/>
  <c r="E4739" i="2"/>
  <c r="E4740" i="2"/>
  <c r="E4741" i="2"/>
  <c r="E4742" i="2"/>
  <c r="E4743" i="2"/>
  <c r="E4744" i="2"/>
  <c r="E4745" i="2"/>
  <c r="E4746" i="2"/>
  <c r="E4747" i="2"/>
  <c r="E4748" i="2"/>
  <c r="E4749" i="2"/>
  <c r="E4750" i="2"/>
  <c r="E4751" i="2"/>
  <c r="E4752" i="2"/>
  <c r="E4753" i="2"/>
  <c r="E4754" i="2"/>
  <c r="E4755" i="2"/>
  <c r="E4756" i="2"/>
  <c r="E4757" i="2"/>
  <c r="E4758" i="2"/>
  <c r="E4759" i="2"/>
  <c r="E4760" i="2"/>
  <c r="E4761" i="2"/>
  <c r="E4762" i="2"/>
  <c r="E4763" i="2"/>
  <c r="E4764" i="2"/>
  <c r="E4765" i="2"/>
  <c r="E4766" i="2"/>
  <c r="E4767" i="2"/>
  <c r="E4768" i="2"/>
  <c r="E4769" i="2"/>
  <c r="E4770" i="2"/>
  <c r="E4771" i="2"/>
  <c r="E4772" i="2"/>
  <c r="E4773" i="2"/>
  <c r="E4774" i="2"/>
  <c r="E4775" i="2"/>
  <c r="E4776" i="2"/>
  <c r="E4777" i="2"/>
  <c r="E4778" i="2"/>
  <c r="E4779" i="2"/>
  <c r="E4780" i="2"/>
  <c r="E4781" i="2"/>
  <c r="E4782" i="2"/>
  <c r="E4783" i="2"/>
  <c r="E4784" i="2"/>
  <c r="E4785" i="2"/>
  <c r="E4786" i="2"/>
  <c r="E4787" i="2"/>
  <c r="E4788" i="2"/>
  <c r="E4789" i="2"/>
  <c r="E4790" i="2"/>
  <c r="E4791" i="2"/>
  <c r="E4792" i="2"/>
  <c r="E4793" i="2"/>
  <c r="E4794" i="2"/>
  <c r="E4795" i="2"/>
  <c r="E4796" i="2"/>
  <c r="E4797" i="2"/>
  <c r="E4798" i="2"/>
  <c r="E4799" i="2"/>
  <c r="E4800" i="2"/>
  <c r="E4801" i="2"/>
  <c r="E4802" i="2"/>
  <c r="E4803" i="2"/>
  <c r="E4804" i="2"/>
  <c r="E4805" i="2"/>
  <c r="E4806" i="2"/>
  <c r="E4807" i="2"/>
  <c r="E4808" i="2"/>
  <c r="E4809" i="2"/>
  <c r="E4810" i="2"/>
  <c r="E4811" i="2"/>
  <c r="E4812" i="2"/>
  <c r="E4813" i="2"/>
  <c r="E4814" i="2"/>
  <c r="E4815" i="2"/>
  <c r="E4816" i="2"/>
  <c r="E4817" i="2"/>
  <c r="E4818" i="2"/>
  <c r="E4819" i="2"/>
  <c r="E4820" i="2"/>
  <c r="E4821" i="2"/>
  <c r="E4822" i="2"/>
  <c r="E4823" i="2"/>
  <c r="E4824" i="2"/>
  <c r="E4825" i="2"/>
  <c r="E4826" i="2"/>
  <c r="E4827" i="2"/>
  <c r="E4828" i="2"/>
  <c r="E4829" i="2"/>
  <c r="E4830" i="2"/>
  <c r="E4831" i="2"/>
  <c r="E4832" i="2"/>
  <c r="E4833" i="2"/>
  <c r="E4834" i="2"/>
  <c r="E4835" i="2"/>
  <c r="E4836" i="2"/>
  <c r="E4837" i="2"/>
  <c r="E4838" i="2"/>
  <c r="E4839" i="2"/>
  <c r="E4840" i="2"/>
  <c r="E4841" i="2"/>
  <c r="E4842" i="2"/>
  <c r="E4843" i="2"/>
  <c r="E4844" i="2"/>
  <c r="E4845" i="2"/>
  <c r="E4846" i="2"/>
  <c r="E4847" i="2"/>
  <c r="E4848" i="2"/>
  <c r="E4849" i="2"/>
  <c r="E4850" i="2"/>
  <c r="E4851" i="2"/>
  <c r="E4852" i="2"/>
  <c r="E4853" i="2"/>
  <c r="E4854" i="2"/>
  <c r="E4855" i="2"/>
  <c r="E4856" i="2"/>
  <c r="E4857" i="2"/>
  <c r="E4858" i="2"/>
  <c r="E4859" i="2"/>
  <c r="E4860" i="2"/>
  <c r="E4861" i="2"/>
  <c r="E4862" i="2"/>
  <c r="E4863" i="2"/>
  <c r="E4864" i="2"/>
  <c r="E4865" i="2"/>
  <c r="E4866" i="2"/>
  <c r="E4867" i="2"/>
  <c r="E4868" i="2"/>
  <c r="E4869" i="2"/>
  <c r="E4870" i="2"/>
  <c r="E4871" i="2"/>
  <c r="E4872" i="2"/>
  <c r="E4873" i="2"/>
  <c r="E4874" i="2"/>
  <c r="E4875" i="2"/>
  <c r="E4876" i="2"/>
  <c r="E4877" i="2"/>
  <c r="E4878" i="2"/>
  <c r="E4879" i="2"/>
  <c r="E4880" i="2"/>
  <c r="E4881" i="2"/>
  <c r="E4882" i="2"/>
  <c r="E4883" i="2"/>
  <c r="E4884" i="2"/>
  <c r="E4885" i="2"/>
  <c r="E4886" i="2"/>
  <c r="E4887" i="2"/>
  <c r="E4888" i="2"/>
  <c r="E4889" i="2"/>
  <c r="E4890" i="2"/>
  <c r="E4891" i="2"/>
  <c r="E4892" i="2"/>
  <c r="E4893" i="2"/>
  <c r="E4894" i="2"/>
  <c r="E4895" i="2"/>
  <c r="E4896" i="2"/>
  <c r="E4897" i="2"/>
  <c r="E4898" i="2"/>
  <c r="E4899" i="2"/>
  <c r="E4900" i="2"/>
  <c r="E4901" i="2"/>
  <c r="E4902" i="2"/>
  <c r="E4903" i="2"/>
  <c r="E4904" i="2"/>
  <c r="E4905" i="2"/>
  <c r="E4906" i="2"/>
  <c r="E4907" i="2"/>
  <c r="E4908" i="2"/>
  <c r="E4909" i="2"/>
  <c r="E4910" i="2"/>
  <c r="E4911" i="2"/>
  <c r="E4912" i="2"/>
  <c r="E4913" i="2"/>
  <c r="E4914" i="2"/>
  <c r="E4915" i="2"/>
  <c r="E4916" i="2"/>
  <c r="E4917" i="2"/>
  <c r="E4918" i="2"/>
  <c r="E4919" i="2"/>
  <c r="E4920" i="2"/>
  <c r="E4921" i="2"/>
  <c r="E4922" i="2"/>
  <c r="E4923" i="2"/>
  <c r="E4924" i="2"/>
  <c r="E4925" i="2"/>
  <c r="E4926" i="2"/>
  <c r="E4927" i="2"/>
  <c r="E4928" i="2"/>
  <c r="E4929" i="2"/>
  <c r="E4930" i="2"/>
  <c r="E4931" i="2"/>
  <c r="E4932" i="2"/>
  <c r="E4933" i="2"/>
  <c r="E4934" i="2"/>
  <c r="E4935" i="2"/>
  <c r="E4936" i="2"/>
  <c r="E4937" i="2"/>
  <c r="E4938" i="2"/>
  <c r="E4939" i="2"/>
  <c r="E4940" i="2"/>
  <c r="E4941" i="2"/>
  <c r="E4942" i="2"/>
  <c r="E4943" i="2"/>
  <c r="E4944" i="2"/>
  <c r="E4945" i="2"/>
  <c r="E4946" i="2"/>
  <c r="E4947" i="2"/>
  <c r="E4948" i="2"/>
  <c r="E4949" i="2"/>
  <c r="E4950" i="2"/>
  <c r="E4951" i="2"/>
  <c r="E4952" i="2"/>
  <c r="E4953" i="2"/>
  <c r="E4954" i="2"/>
  <c r="E4955" i="2"/>
  <c r="E4956" i="2"/>
  <c r="E4957" i="2"/>
  <c r="E4958" i="2"/>
  <c r="E4959" i="2"/>
  <c r="E4960" i="2"/>
  <c r="E4961" i="2"/>
  <c r="E4962" i="2"/>
  <c r="E4963" i="2"/>
  <c r="E4964" i="2"/>
  <c r="E4965" i="2"/>
  <c r="E4966" i="2"/>
  <c r="E4967" i="2"/>
  <c r="E4968" i="2"/>
  <c r="E4969" i="2"/>
  <c r="E4970" i="2"/>
  <c r="E4971" i="2"/>
  <c r="E4972" i="2"/>
  <c r="E4973" i="2"/>
  <c r="E4974" i="2"/>
  <c r="E4975" i="2"/>
  <c r="E4976" i="2"/>
  <c r="E4977" i="2"/>
  <c r="E4978" i="2"/>
  <c r="E4979" i="2"/>
  <c r="E4980" i="2"/>
  <c r="E4981" i="2"/>
  <c r="E4982" i="2"/>
  <c r="E4983" i="2"/>
  <c r="E4984" i="2"/>
  <c r="E4985" i="2"/>
  <c r="E4986" i="2"/>
  <c r="E4987" i="2"/>
  <c r="E4988" i="2"/>
  <c r="E4989" i="2"/>
  <c r="E4990" i="2"/>
  <c r="E4991" i="2"/>
  <c r="E4992" i="2"/>
  <c r="E4993" i="2"/>
  <c r="E4994" i="2"/>
  <c r="E4995" i="2"/>
  <c r="E4996" i="2"/>
  <c r="E4997" i="2"/>
  <c r="E4998" i="2"/>
  <c r="E4999" i="2"/>
  <c r="E5000" i="2"/>
  <c r="E5001" i="2"/>
  <c r="E5002" i="2"/>
  <c r="E5003" i="2"/>
  <c r="E5004" i="2"/>
  <c r="E5005" i="2"/>
  <c r="E5006" i="2"/>
  <c r="E5007" i="2"/>
  <c r="E5008" i="2"/>
  <c r="E5009" i="2"/>
  <c r="E5010" i="2"/>
  <c r="E5011" i="2"/>
  <c r="E5012" i="2"/>
  <c r="E5013" i="2"/>
  <c r="E5014" i="2"/>
  <c r="E5015" i="2"/>
  <c r="E5016" i="2"/>
  <c r="E5017" i="2"/>
  <c r="E5018" i="2"/>
  <c r="E5019" i="2"/>
  <c r="E5020" i="2"/>
  <c r="E5021" i="2"/>
  <c r="E5022" i="2"/>
  <c r="E5023" i="2"/>
  <c r="E5024" i="2"/>
  <c r="E5025" i="2"/>
  <c r="E5026" i="2"/>
  <c r="E5027" i="2"/>
  <c r="E5028" i="2"/>
  <c r="E5029" i="2"/>
  <c r="E5030" i="2"/>
  <c r="E5031" i="2"/>
  <c r="E5032" i="2"/>
  <c r="E5033" i="2"/>
  <c r="E5034" i="2"/>
  <c r="E5035" i="2"/>
  <c r="E5036" i="2"/>
  <c r="E5037" i="2"/>
  <c r="E5038" i="2"/>
  <c r="E5039" i="2"/>
  <c r="E5040" i="2"/>
  <c r="E5041" i="2"/>
  <c r="E5042" i="2"/>
  <c r="E5043" i="2"/>
  <c r="E5044" i="2"/>
  <c r="E5045" i="2"/>
  <c r="E5046" i="2"/>
  <c r="E5047" i="2"/>
  <c r="E5048" i="2"/>
  <c r="E5049" i="2"/>
  <c r="E5050" i="2"/>
  <c r="E5051" i="2"/>
  <c r="E5052" i="2"/>
  <c r="E5053" i="2"/>
  <c r="E5054" i="2"/>
  <c r="E5055" i="2"/>
  <c r="E5056" i="2"/>
  <c r="E5057" i="2"/>
  <c r="E5058" i="2"/>
  <c r="E5059" i="2"/>
  <c r="E5060" i="2"/>
  <c r="E5061" i="2"/>
  <c r="E5062" i="2"/>
  <c r="E5063" i="2"/>
  <c r="E5064" i="2"/>
  <c r="E5065" i="2"/>
  <c r="E5066" i="2"/>
  <c r="E5067" i="2"/>
  <c r="E5068" i="2"/>
  <c r="E5069" i="2"/>
  <c r="E5070" i="2"/>
  <c r="E5071" i="2"/>
  <c r="E5072" i="2"/>
  <c r="E5073" i="2"/>
  <c r="E5074" i="2"/>
  <c r="E5075" i="2"/>
  <c r="E5076" i="2"/>
  <c r="E5077" i="2"/>
  <c r="E5078" i="2"/>
  <c r="E5079" i="2"/>
  <c r="E5080" i="2"/>
  <c r="E5081" i="2"/>
  <c r="E5082" i="2"/>
  <c r="E5083" i="2"/>
  <c r="E5084" i="2"/>
  <c r="E5085" i="2"/>
  <c r="E5086" i="2"/>
  <c r="E5087" i="2"/>
  <c r="E5088" i="2"/>
  <c r="E5089" i="2"/>
  <c r="E5090" i="2"/>
  <c r="E5091" i="2"/>
  <c r="E5092" i="2"/>
  <c r="E5093" i="2"/>
  <c r="E5094" i="2"/>
  <c r="E5095" i="2"/>
  <c r="E5096" i="2"/>
  <c r="E5097" i="2"/>
  <c r="E5098" i="2"/>
  <c r="E5099" i="2"/>
  <c r="E5100" i="2"/>
  <c r="E5101" i="2"/>
  <c r="E5102" i="2"/>
  <c r="E5103" i="2"/>
  <c r="E5104" i="2"/>
  <c r="E5105" i="2"/>
  <c r="E5106" i="2"/>
  <c r="E5107" i="2"/>
  <c r="E5108" i="2"/>
  <c r="E5109" i="2"/>
  <c r="E5110" i="2"/>
  <c r="E5111" i="2"/>
  <c r="E5112" i="2"/>
  <c r="E5113" i="2"/>
  <c r="E5114" i="2"/>
  <c r="E5115" i="2"/>
  <c r="E5116" i="2"/>
  <c r="E5117" i="2"/>
  <c r="E5118" i="2"/>
  <c r="E5119" i="2"/>
  <c r="E5120" i="2"/>
  <c r="E5121" i="2"/>
  <c r="E5122" i="2"/>
  <c r="E5123" i="2"/>
  <c r="E5124" i="2"/>
  <c r="E5125" i="2"/>
  <c r="E5126" i="2"/>
  <c r="E5127" i="2"/>
  <c r="E5128" i="2"/>
  <c r="E5129" i="2"/>
  <c r="E5130" i="2"/>
  <c r="E5131" i="2"/>
  <c r="E5132" i="2"/>
  <c r="E5133" i="2"/>
  <c r="E5134" i="2"/>
  <c r="E5135" i="2"/>
  <c r="E5136" i="2"/>
  <c r="E5137" i="2"/>
  <c r="E5138" i="2"/>
  <c r="E5139" i="2"/>
  <c r="E5140" i="2"/>
  <c r="E5141" i="2"/>
  <c r="E5142" i="2"/>
  <c r="E5143" i="2"/>
  <c r="E5144" i="2"/>
  <c r="E5145" i="2"/>
  <c r="E5146" i="2"/>
  <c r="E5147" i="2"/>
  <c r="E5148" i="2"/>
  <c r="E5149" i="2"/>
  <c r="E5150" i="2"/>
  <c r="E5151" i="2"/>
  <c r="E5152" i="2"/>
  <c r="E5153" i="2"/>
  <c r="E5154" i="2"/>
  <c r="E5155" i="2"/>
  <c r="E5156" i="2"/>
  <c r="E5157" i="2"/>
  <c r="E5158" i="2"/>
  <c r="E5159" i="2"/>
  <c r="E5160" i="2"/>
  <c r="E5161" i="2"/>
  <c r="E5162" i="2"/>
  <c r="E5163" i="2"/>
  <c r="E5164" i="2"/>
  <c r="E5165" i="2"/>
  <c r="E5166" i="2"/>
  <c r="E5167" i="2"/>
  <c r="E5168" i="2"/>
  <c r="E5169" i="2"/>
  <c r="E5170" i="2"/>
  <c r="E5171" i="2"/>
  <c r="E5172" i="2"/>
  <c r="E5173" i="2"/>
  <c r="E5174" i="2"/>
  <c r="E5175" i="2"/>
  <c r="E5176" i="2"/>
  <c r="E5177" i="2"/>
  <c r="E5178" i="2"/>
  <c r="E5179" i="2"/>
  <c r="E5180" i="2"/>
  <c r="E5181" i="2"/>
  <c r="E5182" i="2"/>
  <c r="E5183" i="2"/>
  <c r="E5184" i="2"/>
  <c r="E5185" i="2"/>
  <c r="E5186" i="2"/>
  <c r="E5187" i="2"/>
  <c r="E5188" i="2"/>
  <c r="E5189" i="2"/>
  <c r="E5190" i="2"/>
  <c r="E5191" i="2"/>
  <c r="E5192" i="2"/>
  <c r="E5193" i="2"/>
  <c r="E5194" i="2"/>
  <c r="E5195" i="2"/>
  <c r="E5196" i="2"/>
  <c r="E5197" i="2"/>
  <c r="E5198" i="2"/>
  <c r="E5199" i="2"/>
  <c r="E5200" i="2"/>
  <c r="E5201" i="2"/>
  <c r="E5202" i="2"/>
  <c r="E5203" i="2"/>
  <c r="E5204" i="2"/>
  <c r="E5205" i="2"/>
  <c r="E5206" i="2"/>
  <c r="E5207" i="2"/>
  <c r="E5208" i="2"/>
  <c r="E5209" i="2"/>
  <c r="E5210" i="2"/>
  <c r="E5211" i="2"/>
  <c r="E5212" i="2"/>
  <c r="E5213" i="2"/>
  <c r="E5214" i="2"/>
  <c r="E5215" i="2"/>
  <c r="E5216" i="2"/>
  <c r="E5217" i="2"/>
  <c r="E5218" i="2"/>
  <c r="E5219" i="2"/>
  <c r="E5220" i="2"/>
  <c r="E5221" i="2"/>
  <c r="E5222" i="2"/>
  <c r="E5223" i="2"/>
  <c r="E5224" i="2"/>
  <c r="E5225" i="2"/>
  <c r="E5226" i="2"/>
  <c r="E5227" i="2"/>
  <c r="E5228" i="2"/>
  <c r="E5229" i="2"/>
  <c r="E5230" i="2"/>
  <c r="E5231" i="2"/>
  <c r="E5232" i="2"/>
  <c r="E5233" i="2"/>
  <c r="E5234" i="2"/>
  <c r="E5235" i="2"/>
  <c r="E5236" i="2"/>
  <c r="E5237" i="2"/>
  <c r="E5238" i="2"/>
  <c r="E5239" i="2"/>
  <c r="E5240" i="2"/>
  <c r="E5241" i="2"/>
  <c r="E5242" i="2"/>
  <c r="E5243" i="2"/>
  <c r="E5244" i="2"/>
  <c r="E5245" i="2"/>
  <c r="E5246" i="2"/>
  <c r="E5247" i="2"/>
  <c r="E5248" i="2"/>
  <c r="E5249" i="2"/>
  <c r="E5250" i="2"/>
  <c r="E5251" i="2"/>
  <c r="E5252" i="2"/>
  <c r="E5253" i="2"/>
  <c r="E5254" i="2"/>
  <c r="E5255" i="2"/>
  <c r="E5256" i="2"/>
  <c r="E5257" i="2"/>
  <c r="E5258" i="2"/>
  <c r="E5259" i="2"/>
  <c r="E5260" i="2"/>
  <c r="E5261" i="2"/>
  <c r="E5262" i="2"/>
  <c r="E5263" i="2"/>
  <c r="E5264" i="2"/>
  <c r="E5265" i="2"/>
  <c r="E5266" i="2"/>
  <c r="E5267" i="2"/>
  <c r="E5268" i="2"/>
  <c r="E5269" i="2"/>
  <c r="E5270" i="2"/>
  <c r="E5271" i="2"/>
  <c r="E5272" i="2"/>
  <c r="E5273" i="2"/>
  <c r="E5274" i="2"/>
  <c r="E5275" i="2"/>
  <c r="E5276" i="2"/>
  <c r="E5277" i="2"/>
  <c r="E5278" i="2"/>
  <c r="E5279" i="2"/>
  <c r="E5280" i="2"/>
  <c r="E5281" i="2"/>
  <c r="E5282" i="2"/>
  <c r="E5283" i="2"/>
  <c r="E5284" i="2"/>
  <c r="E5285" i="2"/>
  <c r="E5286" i="2"/>
  <c r="E5287" i="2"/>
  <c r="E5288" i="2"/>
  <c r="E5289" i="2"/>
  <c r="E5290" i="2"/>
  <c r="E5291" i="2"/>
  <c r="E5292" i="2"/>
  <c r="E5293" i="2"/>
  <c r="E5294" i="2"/>
  <c r="E5295" i="2"/>
  <c r="E5296" i="2"/>
  <c r="E5297" i="2"/>
  <c r="E5298" i="2"/>
  <c r="E5299" i="2"/>
  <c r="E5300" i="2"/>
  <c r="E5301" i="2"/>
  <c r="E5302" i="2"/>
  <c r="E5303" i="2"/>
  <c r="E5304" i="2"/>
  <c r="E5305" i="2"/>
  <c r="E5306" i="2"/>
  <c r="E5307" i="2"/>
  <c r="E5308" i="2"/>
  <c r="E5309" i="2"/>
  <c r="E5310" i="2"/>
  <c r="E5311" i="2"/>
  <c r="E5312" i="2"/>
  <c r="E5313" i="2"/>
  <c r="E5314" i="2"/>
  <c r="E5315" i="2"/>
  <c r="E5316" i="2"/>
  <c r="E5317" i="2"/>
  <c r="E5318" i="2"/>
  <c r="E5319" i="2"/>
  <c r="E5320" i="2"/>
  <c r="E5321" i="2"/>
  <c r="E5322" i="2"/>
  <c r="E5323" i="2"/>
  <c r="E5324" i="2"/>
  <c r="E5325" i="2"/>
  <c r="E5326" i="2"/>
  <c r="E5327" i="2"/>
  <c r="E5328" i="2"/>
  <c r="E5329" i="2"/>
  <c r="E5330" i="2"/>
  <c r="E5331" i="2"/>
  <c r="E5332" i="2"/>
  <c r="E5333" i="2"/>
  <c r="E5334" i="2"/>
  <c r="E5335" i="2"/>
  <c r="E5336" i="2"/>
  <c r="E5337" i="2"/>
  <c r="E5338" i="2"/>
  <c r="E5339" i="2"/>
  <c r="E5340" i="2"/>
  <c r="E5341" i="2"/>
  <c r="E5342" i="2"/>
  <c r="E5343" i="2"/>
  <c r="E5344" i="2"/>
  <c r="E5345" i="2"/>
  <c r="E5346" i="2"/>
  <c r="E5347" i="2"/>
  <c r="E5348" i="2"/>
  <c r="E5349" i="2"/>
  <c r="E5350" i="2"/>
  <c r="E5351" i="2"/>
  <c r="E5352" i="2"/>
  <c r="E5353" i="2"/>
  <c r="E5354" i="2"/>
  <c r="E5355" i="2"/>
  <c r="E5356" i="2"/>
  <c r="E5357" i="2"/>
  <c r="E5358" i="2"/>
  <c r="E5359" i="2"/>
  <c r="E5360" i="2"/>
  <c r="E5361" i="2"/>
  <c r="E5362" i="2"/>
  <c r="E5363" i="2"/>
  <c r="E5364" i="2"/>
  <c r="E5365" i="2"/>
  <c r="E5366" i="2"/>
  <c r="E5367" i="2"/>
  <c r="E5368" i="2"/>
  <c r="E5369" i="2"/>
  <c r="E5370" i="2"/>
  <c r="E5371" i="2"/>
  <c r="E5372" i="2"/>
  <c r="E5373" i="2"/>
  <c r="E5374" i="2"/>
  <c r="E5375" i="2"/>
  <c r="E5376" i="2"/>
  <c r="E5377" i="2"/>
  <c r="E5378" i="2"/>
  <c r="E5379" i="2"/>
  <c r="E5380" i="2"/>
  <c r="E5381" i="2"/>
  <c r="E5382" i="2"/>
  <c r="E5383" i="2"/>
  <c r="E5384" i="2"/>
  <c r="E5385" i="2"/>
  <c r="E5386" i="2"/>
  <c r="E5387" i="2"/>
  <c r="E5388" i="2"/>
  <c r="E5389" i="2"/>
  <c r="E5390" i="2"/>
  <c r="E5391" i="2"/>
  <c r="E5392" i="2"/>
  <c r="E5393" i="2"/>
  <c r="E5394" i="2"/>
  <c r="E5395" i="2"/>
  <c r="E5396" i="2"/>
  <c r="E5397" i="2"/>
  <c r="E5398" i="2"/>
  <c r="E5399" i="2"/>
  <c r="E5400" i="2"/>
  <c r="E5401" i="2"/>
  <c r="E5402" i="2"/>
  <c r="E5403" i="2"/>
  <c r="E5404" i="2"/>
  <c r="E5405" i="2"/>
  <c r="E5406" i="2"/>
  <c r="E5407" i="2"/>
  <c r="E5408" i="2"/>
  <c r="E5409" i="2"/>
  <c r="E5410" i="2"/>
  <c r="E5411" i="2"/>
  <c r="E5412" i="2"/>
  <c r="E5413" i="2"/>
  <c r="E5414" i="2"/>
  <c r="E5415" i="2"/>
  <c r="E5416" i="2"/>
  <c r="E5417" i="2"/>
  <c r="E5418" i="2"/>
  <c r="E5419" i="2"/>
  <c r="E5420" i="2"/>
  <c r="E5421" i="2"/>
  <c r="E5422" i="2"/>
  <c r="E5423" i="2"/>
  <c r="E5424" i="2"/>
  <c r="E5425" i="2"/>
  <c r="E5426" i="2"/>
  <c r="E5427" i="2"/>
  <c r="E5428" i="2"/>
  <c r="E5429" i="2"/>
  <c r="E5430" i="2"/>
  <c r="E5431" i="2"/>
  <c r="E5432" i="2"/>
  <c r="E5433" i="2"/>
  <c r="E5434" i="2"/>
  <c r="E5435" i="2"/>
  <c r="E5436" i="2"/>
  <c r="E5437" i="2"/>
  <c r="E5438" i="2"/>
  <c r="E5439" i="2"/>
  <c r="E5440" i="2"/>
  <c r="E5441" i="2"/>
  <c r="E5442" i="2"/>
  <c r="E5443" i="2"/>
  <c r="E5444" i="2"/>
  <c r="E5445" i="2"/>
  <c r="E5446" i="2"/>
  <c r="E5447" i="2"/>
  <c r="E5448" i="2"/>
  <c r="E5449" i="2"/>
  <c r="E5450" i="2"/>
  <c r="E5451" i="2"/>
  <c r="E5452" i="2"/>
  <c r="E5453" i="2"/>
  <c r="E5454" i="2"/>
  <c r="E5455" i="2"/>
  <c r="E5456" i="2"/>
  <c r="E5457" i="2"/>
  <c r="E5458" i="2"/>
  <c r="E5459" i="2"/>
  <c r="E5460" i="2"/>
  <c r="E5461" i="2"/>
  <c r="E5462" i="2"/>
  <c r="E5463" i="2"/>
  <c r="E5464" i="2"/>
  <c r="E5465" i="2"/>
  <c r="E5466" i="2"/>
  <c r="E5467" i="2"/>
  <c r="E5468" i="2"/>
  <c r="E5469" i="2"/>
  <c r="E5470" i="2"/>
  <c r="E5471" i="2"/>
  <c r="E5472" i="2"/>
  <c r="E5473" i="2"/>
  <c r="E5474" i="2"/>
  <c r="E5475" i="2"/>
  <c r="E5476" i="2"/>
  <c r="E5477" i="2"/>
  <c r="E5478" i="2"/>
  <c r="E5479" i="2"/>
  <c r="E5480" i="2"/>
  <c r="E5481" i="2"/>
  <c r="E5482" i="2"/>
  <c r="E5483" i="2"/>
  <c r="E5484" i="2"/>
  <c r="E5485" i="2"/>
  <c r="E5486" i="2"/>
  <c r="E5487" i="2"/>
  <c r="E5488" i="2"/>
  <c r="E5489" i="2"/>
  <c r="E5490" i="2"/>
  <c r="E5491" i="2"/>
  <c r="E5492" i="2"/>
  <c r="E5493" i="2"/>
  <c r="E5494" i="2"/>
  <c r="E5495" i="2"/>
  <c r="E5496" i="2"/>
  <c r="E5497" i="2"/>
  <c r="E5498" i="2"/>
  <c r="E5499" i="2"/>
  <c r="E5500" i="2"/>
  <c r="E5501" i="2"/>
  <c r="E5502" i="2"/>
  <c r="E5503" i="2"/>
  <c r="E5504" i="2"/>
  <c r="E5505" i="2"/>
  <c r="E5506" i="2"/>
  <c r="E5507" i="2"/>
  <c r="E5508" i="2"/>
  <c r="E5509" i="2"/>
  <c r="E5510" i="2"/>
  <c r="E5511" i="2"/>
  <c r="E5512" i="2"/>
  <c r="E5513" i="2"/>
  <c r="E5514" i="2"/>
  <c r="E5515" i="2"/>
  <c r="E5516" i="2"/>
  <c r="E5517" i="2"/>
  <c r="E5518" i="2"/>
  <c r="E5519" i="2"/>
  <c r="E5520" i="2"/>
  <c r="E5521" i="2"/>
  <c r="E5522" i="2"/>
  <c r="E5523" i="2"/>
  <c r="E5524" i="2"/>
  <c r="E5525" i="2"/>
  <c r="E5526" i="2"/>
  <c r="E5527" i="2"/>
  <c r="E5528" i="2"/>
  <c r="E5529" i="2"/>
  <c r="E5530" i="2"/>
  <c r="E5531" i="2"/>
  <c r="E5532" i="2"/>
  <c r="E5533" i="2"/>
  <c r="E5534" i="2"/>
  <c r="E5535" i="2"/>
  <c r="E5536" i="2"/>
  <c r="E5537" i="2"/>
  <c r="E5538" i="2"/>
  <c r="E5539" i="2"/>
  <c r="E5540" i="2"/>
  <c r="E5541" i="2"/>
  <c r="E5542" i="2"/>
  <c r="E5543" i="2"/>
  <c r="E5544" i="2"/>
  <c r="E5545" i="2"/>
  <c r="E5546" i="2"/>
  <c r="E5547" i="2"/>
  <c r="E5548" i="2"/>
  <c r="E5549" i="2"/>
  <c r="E5550" i="2"/>
  <c r="E5551" i="2"/>
  <c r="E5552" i="2"/>
  <c r="E5553" i="2"/>
  <c r="E5554" i="2"/>
  <c r="E5555" i="2"/>
  <c r="E5556" i="2"/>
  <c r="E5557" i="2"/>
  <c r="E5558" i="2"/>
  <c r="E5559" i="2"/>
  <c r="E5560" i="2"/>
  <c r="E5561" i="2"/>
  <c r="E5562" i="2"/>
  <c r="E5563" i="2"/>
  <c r="E5564" i="2"/>
  <c r="E5565" i="2"/>
  <c r="E5566" i="2"/>
  <c r="E5567" i="2"/>
  <c r="E5568" i="2"/>
  <c r="E5569" i="2"/>
  <c r="E5570" i="2"/>
  <c r="E5571" i="2"/>
  <c r="E5572" i="2"/>
  <c r="E5573" i="2"/>
  <c r="E5574" i="2"/>
  <c r="E5575" i="2"/>
  <c r="E5576" i="2"/>
  <c r="E5577" i="2"/>
  <c r="E5578" i="2"/>
  <c r="E5579" i="2"/>
  <c r="E5580" i="2"/>
  <c r="E5581" i="2"/>
  <c r="E5582" i="2"/>
  <c r="E5583" i="2"/>
  <c r="E5584" i="2"/>
  <c r="E5585" i="2"/>
  <c r="E5586" i="2"/>
  <c r="E5587" i="2"/>
  <c r="E5588" i="2"/>
  <c r="E5589" i="2"/>
  <c r="E5590" i="2"/>
  <c r="E5591" i="2"/>
  <c r="E5592" i="2"/>
  <c r="E5593" i="2"/>
  <c r="E5594" i="2"/>
  <c r="E5595" i="2"/>
  <c r="E5596" i="2"/>
  <c r="E5597" i="2"/>
  <c r="E5598" i="2"/>
  <c r="E5599" i="2"/>
  <c r="E5600" i="2"/>
  <c r="E5601" i="2"/>
  <c r="E5602" i="2"/>
  <c r="E5603" i="2"/>
  <c r="E5604" i="2"/>
  <c r="E5605" i="2"/>
  <c r="E5606" i="2"/>
  <c r="E5607" i="2"/>
  <c r="E5608" i="2"/>
  <c r="E5609" i="2"/>
  <c r="E5610" i="2"/>
  <c r="E5611" i="2"/>
  <c r="E5612" i="2"/>
  <c r="E5613" i="2"/>
  <c r="E5614" i="2"/>
  <c r="E5615" i="2"/>
  <c r="E5616" i="2"/>
  <c r="E5617" i="2"/>
  <c r="E5618" i="2"/>
  <c r="E5619" i="2"/>
  <c r="E5620" i="2"/>
  <c r="E5621" i="2"/>
  <c r="E5622" i="2"/>
  <c r="E5623" i="2"/>
  <c r="E5624" i="2"/>
  <c r="E5625" i="2"/>
  <c r="E5626" i="2"/>
  <c r="E5627" i="2"/>
  <c r="E5628" i="2"/>
  <c r="E5629" i="2"/>
  <c r="E5630" i="2"/>
  <c r="E5631" i="2"/>
  <c r="E5632" i="2"/>
  <c r="E5633" i="2"/>
  <c r="E5634" i="2"/>
  <c r="E5635" i="2"/>
  <c r="E5636" i="2"/>
  <c r="E5637" i="2"/>
  <c r="E5638" i="2"/>
  <c r="E5639" i="2"/>
  <c r="E5640" i="2"/>
  <c r="E5641" i="2"/>
  <c r="E5642" i="2"/>
  <c r="E5643" i="2"/>
  <c r="E5644" i="2"/>
  <c r="E5645" i="2"/>
  <c r="E5646" i="2"/>
  <c r="E5647" i="2"/>
  <c r="E5648" i="2"/>
  <c r="E5649" i="2"/>
  <c r="E5650" i="2"/>
  <c r="E5651" i="2"/>
  <c r="E5652" i="2"/>
  <c r="E5653" i="2"/>
  <c r="E5654" i="2"/>
  <c r="E5655" i="2"/>
  <c r="E5656" i="2"/>
  <c r="E5657" i="2"/>
  <c r="E5658" i="2"/>
  <c r="E5659" i="2"/>
  <c r="E5660" i="2"/>
  <c r="E5661" i="2"/>
  <c r="E5662" i="2"/>
  <c r="E5663" i="2"/>
  <c r="E5664" i="2"/>
  <c r="E5665" i="2"/>
  <c r="E5666" i="2"/>
  <c r="E5667" i="2"/>
  <c r="E5668" i="2"/>
  <c r="E5669" i="2"/>
  <c r="E5670" i="2"/>
  <c r="E5671" i="2"/>
  <c r="E5672" i="2"/>
  <c r="E5673" i="2"/>
  <c r="E5674" i="2"/>
  <c r="E5675" i="2"/>
  <c r="E5676" i="2"/>
  <c r="E5677" i="2"/>
  <c r="E5678" i="2"/>
  <c r="E5679" i="2"/>
  <c r="E5680" i="2"/>
  <c r="E5681" i="2"/>
  <c r="E5682" i="2"/>
  <c r="E5683" i="2"/>
  <c r="E5684" i="2"/>
  <c r="E5685" i="2"/>
  <c r="E5686" i="2"/>
  <c r="E5687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C1009" i="2"/>
  <c r="C1010" i="2"/>
  <c r="C1011" i="2"/>
  <c r="C1012" i="2"/>
  <c r="C1013" i="2"/>
  <c r="C1014" i="2"/>
  <c r="C1015" i="2"/>
  <c r="C1016" i="2"/>
  <c r="C1017" i="2"/>
  <c r="C1018" i="2"/>
  <c r="C1019" i="2"/>
  <c r="C1020" i="2"/>
  <c r="C1021" i="2"/>
  <c r="C1022" i="2"/>
  <c r="C1023" i="2"/>
  <c r="C1024" i="2"/>
  <c r="C1025" i="2"/>
  <c r="C1026" i="2"/>
  <c r="C1027" i="2"/>
  <c r="C1028" i="2"/>
  <c r="C1029" i="2"/>
  <c r="C1030" i="2"/>
  <c r="C1031" i="2"/>
  <c r="C1032" i="2"/>
  <c r="C1033" i="2"/>
  <c r="C1034" i="2"/>
  <c r="C1035" i="2"/>
  <c r="C1036" i="2"/>
  <c r="C1037" i="2"/>
  <c r="C1038" i="2"/>
  <c r="C1039" i="2"/>
  <c r="C1040" i="2"/>
  <c r="C1041" i="2"/>
  <c r="C1042" i="2"/>
  <c r="C1043" i="2"/>
  <c r="C1044" i="2"/>
  <c r="C1045" i="2"/>
  <c r="C1046" i="2"/>
  <c r="C1047" i="2"/>
  <c r="C1048" i="2"/>
  <c r="C1049" i="2"/>
  <c r="C1050" i="2"/>
  <c r="C1051" i="2"/>
  <c r="C1052" i="2"/>
  <c r="C1053" i="2"/>
  <c r="C1054" i="2"/>
  <c r="C1055" i="2"/>
  <c r="C1056" i="2"/>
  <c r="C1057" i="2"/>
  <c r="C1058" i="2"/>
  <c r="C1059" i="2"/>
  <c r="C1060" i="2"/>
  <c r="C1061" i="2"/>
  <c r="C1062" i="2"/>
  <c r="C1063" i="2"/>
  <c r="C1064" i="2"/>
  <c r="C1065" i="2"/>
  <c r="C1066" i="2"/>
  <c r="C1067" i="2"/>
  <c r="C1068" i="2"/>
  <c r="C1069" i="2"/>
  <c r="C1070" i="2"/>
  <c r="C1071" i="2"/>
  <c r="C1072" i="2"/>
  <c r="C1073" i="2"/>
  <c r="C1074" i="2"/>
  <c r="C1075" i="2"/>
  <c r="C1076" i="2"/>
  <c r="C1077" i="2"/>
  <c r="C1078" i="2"/>
  <c r="C1079" i="2"/>
  <c r="C1080" i="2"/>
  <c r="C1081" i="2"/>
  <c r="C1082" i="2"/>
  <c r="C1083" i="2"/>
  <c r="C1084" i="2"/>
  <c r="C1085" i="2"/>
  <c r="C1086" i="2"/>
  <c r="C1087" i="2"/>
  <c r="C1088" i="2"/>
  <c r="C1089" i="2"/>
  <c r="C1090" i="2"/>
  <c r="C1091" i="2"/>
  <c r="C1092" i="2"/>
  <c r="C1093" i="2"/>
  <c r="C1094" i="2"/>
  <c r="C1095" i="2"/>
  <c r="C1096" i="2"/>
  <c r="C1097" i="2"/>
  <c r="C1098" i="2"/>
  <c r="C1099" i="2"/>
  <c r="C1100" i="2"/>
  <c r="C1101" i="2"/>
  <c r="C1102" i="2"/>
  <c r="C1103" i="2"/>
  <c r="C1104" i="2"/>
  <c r="C1105" i="2"/>
  <c r="C1106" i="2"/>
  <c r="C1107" i="2"/>
  <c r="C1108" i="2"/>
  <c r="C1109" i="2"/>
  <c r="C1110" i="2"/>
  <c r="C1111" i="2"/>
  <c r="C1112" i="2"/>
  <c r="C1113" i="2"/>
  <c r="C1114" i="2"/>
  <c r="C1115" i="2"/>
  <c r="C1116" i="2"/>
  <c r="C1117" i="2"/>
  <c r="C1118" i="2"/>
  <c r="C1119" i="2"/>
  <c r="C1120" i="2"/>
  <c r="C1121" i="2"/>
  <c r="C1122" i="2"/>
  <c r="C1123" i="2"/>
  <c r="C1124" i="2"/>
  <c r="C1125" i="2"/>
  <c r="C1126" i="2"/>
  <c r="C1127" i="2"/>
  <c r="C1128" i="2"/>
  <c r="C1129" i="2"/>
  <c r="C1130" i="2"/>
  <c r="C1131" i="2"/>
  <c r="C1132" i="2"/>
  <c r="C1133" i="2"/>
  <c r="C1134" i="2"/>
  <c r="C1135" i="2"/>
  <c r="C1136" i="2"/>
  <c r="C1137" i="2"/>
  <c r="C1138" i="2"/>
  <c r="C1139" i="2"/>
  <c r="C1140" i="2"/>
  <c r="C1141" i="2"/>
  <c r="C1142" i="2"/>
  <c r="C1143" i="2"/>
  <c r="C1144" i="2"/>
  <c r="C1145" i="2"/>
  <c r="C1146" i="2"/>
  <c r="C1147" i="2"/>
  <c r="C1148" i="2"/>
  <c r="C1149" i="2"/>
  <c r="C1150" i="2"/>
  <c r="C1151" i="2"/>
  <c r="C1152" i="2"/>
  <c r="C1153" i="2"/>
  <c r="C1154" i="2"/>
  <c r="C1155" i="2"/>
  <c r="C1156" i="2"/>
  <c r="C1157" i="2"/>
  <c r="C1158" i="2"/>
  <c r="C1159" i="2"/>
  <c r="C1160" i="2"/>
  <c r="C1161" i="2"/>
  <c r="C1162" i="2"/>
  <c r="C1163" i="2"/>
  <c r="C1164" i="2"/>
  <c r="C1165" i="2"/>
  <c r="C1166" i="2"/>
  <c r="C1167" i="2"/>
  <c r="C1168" i="2"/>
  <c r="C1169" i="2"/>
  <c r="C1170" i="2"/>
  <c r="C1171" i="2"/>
  <c r="C1172" i="2"/>
  <c r="C1173" i="2"/>
  <c r="C1174" i="2"/>
  <c r="C1175" i="2"/>
  <c r="C1176" i="2"/>
  <c r="C1177" i="2"/>
  <c r="C1178" i="2"/>
  <c r="C1179" i="2"/>
  <c r="C1180" i="2"/>
  <c r="C1181" i="2"/>
  <c r="C1182" i="2"/>
  <c r="C1183" i="2"/>
  <c r="C1184" i="2"/>
  <c r="C1185" i="2"/>
  <c r="C1186" i="2"/>
  <c r="C1187" i="2"/>
  <c r="C1188" i="2"/>
  <c r="C1189" i="2"/>
  <c r="C1190" i="2"/>
  <c r="C1191" i="2"/>
  <c r="C1192" i="2"/>
  <c r="C1193" i="2"/>
  <c r="C1194" i="2"/>
  <c r="C1195" i="2"/>
  <c r="C1196" i="2"/>
  <c r="C1197" i="2"/>
  <c r="C1198" i="2"/>
  <c r="C1199" i="2"/>
  <c r="C1200" i="2"/>
  <c r="C1201" i="2"/>
  <c r="C1202" i="2"/>
  <c r="C1203" i="2"/>
  <c r="C1204" i="2"/>
  <c r="C1205" i="2"/>
  <c r="C1206" i="2"/>
  <c r="C1207" i="2"/>
  <c r="C1208" i="2"/>
  <c r="C1209" i="2"/>
  <c r="C1210" i="2"/>
  <c r="C1211" i="2"/>
  <c r="C1212" i="2"/>
  <c r="C1213" i="2"/>
  <c r="C1214" i="2"/>
  <c r="C1215" i="2"/>
  <c r="C1216" i="2"/>
  <c r="C1217" i="2"/>
  <c r="C1218" i="2"/>
  <c r="C1219" i="2"/>
  <c r="C1220" i="2"/>
  <c r="C1221" i="2"/>
  <c r="C1222" i="2"/>
  <c r="C1223" i="2"/>
  <c r="C1224" i="2"/>
  <c r="C1225" i="2"/>
  <c r="C1226" i="2"/>
  <c r="C1227" i="2"/>
  <c r="C1228" i="2"/>
  <c r="C1229" i="2"/>
  <c r="C1230" i="2"/>
  <c r="C1231" i="2"/>
  <c r="C1232" i="2"/>
  <c r="C1233" i="2"/>
  <c r="C1234" i="2"/>
  <c r="C1235" i="2"/>
  <c r="C1236" i="2"/>
  <c r="C1237" i="2"/>
  <c r="C1238" i="2"/>
  <c r="C1239" i="2"/>
  <c r="C1240" i="2"/>
  <c r="C1241" i="2"/>
  <c r="C1242" i="2"/>
  <c r="C1243" i="2"/>
  <c r="C1244" i="2"/>
  <c r="C1245" i="2"/>
  <c r="C1246" i="2"/>
  <c r="C1247" i="2"/>
  <c r="C1248" i="2"/>
  <c r="C1249" i="2"/>
  <c r="C1250" i="2"/>
  <c r="C1251" i="2"/>
  <c r="C1252" i="2"/>
  <c r="C1253" i="2"/>
  <c r="C1254" i="2"/>
  <c r="C1255" i="2"/>
  <c r="C1256" i="2"/>
  <c r="C1257" i="2"/>
  <c r="C1258" i="2"/>
  <c r="C1259" i="2"/>
  <c r="C1260" i="2"/>
  <c r="C1261" i="2"/>
  <c r="C1262" i="2"/>
  <c r="C1263" i="2"/>
  <c r="C1264" i="2"/>
  <c r="C1265" i="2"/>
  <c r="C1266" i="2"/>
  <c r="C1267" i="2"/>
  <c r="C1268" i="2"/>
  <c r="C1269" i="2"/>
  <c r="C1270" i="2"/>
  <c r="C1271" i="2"/>
  <c r="C1272" i="2"/>
  <c r="C1273" i="2"/>
  <c r="C1274" i="2"/>
  <c r="C1275" i="2"/>
  <c r="C1276" i="2"/>
  <c r="C1277" i="2"/>
  <c r="C1278" i="2"/>
  <c r="C1279" i="2"/>
  <c r="C1280" i="2"/>
  <c r="C1281" i="2"/>
  <c r="C1282" i="2"/>
  <c r="C1283" i="2"/>
  <c r="C1284" i="2"/>
  <c r="C1285" i="2"/>
  <c r="C1286" i="2"/>
  <c r="C1287" i="2"/>
  <c r="C1288" i="2"/>
  <c r="C1289" i="2"/>
  <c r="C1290" i="2"/>
  <c r="C1291" i="2"/>
  <c r="C1292" i="2"/>
  <c r="C1293" i="2"/>
  <c r="C1294" i="2"/>
  <c r="C1295" i="2"/>
  <c r="C1296" i="2"/>
  <c r="C1297" i="2"/>
  <c r="C1298" i="2"/>
  <c r="C1299" i="2"/>
  <c r="C1300" i="2"/>
  <c r="C1301" i="2"/>
  <c r="C1302" i="2"/>
  <c r="C1303" i="2"/>
  <c r="C1304" i="2"/>
  <c r="C1305" i="2"/>
  <c r="C1306" i="2"/>
  <c r="C1307" i="2"/>
  <c r="C1308" i="2"/>
  <c r="C1309" i="2"/>
  <c r="C1310" i="2"/>
  <c r="C1311" i="2"/>
  <c r="C1312" i="2"/>
  <c r="C1313" i="2"/>
  <c r="C1314" i="2"/>
  <c r="C1315" i="2"/>
  <c r="C1316" i="2"/>
  <c r="C1317" i="2"/>
  <c r="C1318" i="2"/>
  <c r="C1319" i="2"/>
  <c r="C1320" i="2"/>
  <c r="C1321" i="2"/>
  <c r="C1322" i="2"/>
  <c r="C1323" i="2"/>
  <c r="C1324" i="2"/>
  <c r="C1325" i="2"/>
  <c r="C1326" i="2"/>
  <c r="C1327" i="2"/>
  <c r="C1328" i="2"/>
  <c r="C1329" i="2"/>
  <c r="C1330" i="2"/>
  <c r="C1331" i="2"/>
  <c r="C1332" i="2"/>
  <c r="C1333" i="2"/>
  <c r="C1334" i="2"/>
  <c r="C1335" i="2"/>
  <c r="C1336" i="2"/>
  <c r="C1337" i="2"/>
  <c r="C1338" i="2"/>
  <c r="C1339" i="2"/>
  <c r="C1340" i="2"/>
  <c r="C1341" i="2"/>
  <c r="C1342" i="2"/>
  <c r="C1343" i="2"/>
  <c r="C1344" i="2"/>
  <c r="C1345" i="2"/>
  <c r="C1346" i="2"/>
  <c r="C1347" i="2"/>
  <c r="C1348" i="2"/>
  <c r="C1349" i="2"/>
  <c r="C1350" i="2"/>
  <c r="C1351" i="2"/>
  <c r="C1352" i="2"/>
  <c r="C1353" i="2"/>
  <c r="C1354" i="2"/>
  <c r="C1355" i="2"/>
  <c r="C1356" i="2"/>
  <c r="C1357" i="2"/>
  <c r="C1358" i="2"/>
  <c r="C1359" i="2"/>
  <c r="C1360" i="2"/>
  <c r="C1361" i="2"/>
  <c r="C1362" i="2"/>
  <c r="C1363" i="2"/>
  <c r="C1364" i="2"/>
  <c r="C1365" i="2"/>
  <c r="C1366" i="2"/>
  <c r="C1367" i="2"/>
  <c r="C1368" i="2"/>
  <c r="C1369" i="2"/>
  <c r="C1370" i="2"/>
  <c r="C1371" i="2"/>
  <c r="C1372" i="2"/>
  <c r="C1373" i="2"/>
  <c r="C1374" i="2"/>
  <c r="C1375" i="2"/>
  <c r="C1376" i="2"/>
  <c r="C1377" i="2"/>
  <c r="C1378" i="2"/>
  <c r="C1379" i="2"/>
  <c r="C1380" i="2"/>
  <c r="C1381" i="2"/>
  <c r="C1382" i="2"/>
  <c r="C1383" i="2"/>
  <c r="C1384" i="2"/>
  <c r="C1385" i="2"/>
  <c r="C1386" i="2"/>
  <c r="C1387" i="2"/>
  <c r="C1388" i="2"/>
  <c r="C1389" i="2"/>
  <c r="C1390" i="2"/>
  <c r="C1391" i="2"/>
  <c r="C1392" i="2"/>
  <c r="C1393" i="2"/>
  <c r="C1394" i="2"/>
  <c r="C1395" i="2"/>
  <c r="C1396" i="2"/>
  <c r="C1397" i="2"/>
  <c r="C1398" i="2"/>
  <c r="C1399" i="2"/>
  <c r="C1400" i="2"/>
  <c r="C1401" i="2"/>
  <c r="C1402" i="2"/>
  <c r="C1403" i="2"/>
  <c r="C1404" i="2"/>
  <c r="C1405" i="2"/>
  <c r="C1406" i="2"/>
  <c r="C1407" i="2"/>
  <c r="C1408" i="2"/>
  <c r="C1409" i="2"/>
  <c r="C1410" i="2"/>
  <c r="C1411" i="2"/>
  <c r="C1412" i="2"/>
  <c r="C1413" i="2"/>
  <c r="C1414" i="2"/>
  <c r="C1415" i="2"/>
  <c r="C1416" i="2"/>
  <c r="C1417" i="2"/>
  <c r="C1418" i="2"/>
  <c r="C1419" i="2"/>
  <c r="C1420" i="2"/>
  <c r="C1421" i="2"/>
  <c r="C1422" i="2"/>
  <c r="C1423" i="2"/>
  <c r="C1424" i="2"/>
  <c r="C1425" i="2"/>
  <c r="C1426" i="2"/>
  <c r="C1427" i="2"/>
  <c r="C1428" i="2"/>
  <c r="C1429" i="2"/>
  <c r="C1430" i="2"/>
  <c r="C1431" i="2"/>
  <c r="C1432" i="2"/>
  <c r="C1433" i="2"/>
  <c r="C1434" i="2"/>
  <c r="C1435" i="2"/>
  <c r="C1436" i="2"/>
  <c r="C1437" i="2"/>
  <c r="C1438" i="2"/>
  <c r="C1439" i="2"/>
  <c r="C1440" i="2"/>
  <c r="C1441" i="2"/>
  <c r="C1442" i="2"/>
  <c r="C1443" i="2"/>
  <c r="C1444" i="2"/>
  <c r="C1445" i="2"/>
  <c r="C1446" i="2"/>
  <c r="C1447" i="2"/>
  <c r="C1448" i="2"/>
  <c r="C1449" i="2"/>
  <c r="C1450" i="2"/>
  <c r="C1451" i="2"/>
  <c r="C1452" i="2"/>
  <c r="C1453" i="2"/>
  <c r="C1454" i="2"/>
  <c r="C1455" i="2"/>
  <c r="C1456" i="2"/>
  <c r="C1457" i="2"/>
  <c r="C1458" i="2"/>
  <c r="C1459" i="2"/>
  <c r="C1460" i="2"/>
  <c r="C1461" i="2"/>
  <c r="C1462" i="2"/>
  <c r="C1463" i="2"/>
  <c r="C1464" i="2"/>
  <c r="C1465" i="2"/>
  <c r="C1466" i="2"/>
  <c r="C1467" i="2"/>
  <c r="C1468" i="2"/>
  <c r="C1469" i="2"/>
  <c r="C1470" i="2"/>
  <c r="C1471" i="2"/>
  <c r="C1472" i="2"/>
  <c r="C1473" i="2"/>
  <c r="C1474" i="2"/>
  <c r="C1475" i="2"/>
  <c r="C1476" i="2"/>
  <c r="C1477" i="2"/>
  <c r="C1478" i="2"/>
  <c r="C1479" i="2"/>
  <c r="C1480" i="2"/>
  <c r="C1481" i="2"/>
  <c r="C1482" i="2"/>
  <c r="C1483" i="2"/>
  <c r="C1484" i="2"/>
  <c r="C1485" i="2"/>
  <c r="C1486" i="2"/>
  <c r="C1487" i="2"/>
  <c r="C1488" i="2"/>
  <c r="C1489" i="2"/>
  <c r="C1490" i="2"/>
  <c r="C1491" i="2"/>
  <c r="C1492" i="2"/>
  <c r="C1493" i="2"/>
  <c r="C1494" i="2"/>
  <c r="C1495" i="2"/>
  <c r="C1496" i="2"/>
  <c r="C1497" i="2"/>
  <c r="C1498" i="2"/>
  <c r="C1499" i="2"/>
  <c r="C1500" i="2"/>
  <c r="C1501" i="2"/>
  <c r="C1502" i="2"/>
  <c r="C1503" i="2"/>
  <c r="C1504" i="2"/>
  <c r="C1505" i="2"/>
  <c r="C1506" i="2"/>
  <c r="C1507" i="2"/>
  <c r="C1508" i="2"/>
  <c r="C1509" i="2"/>
  <c r="C1510" i="2"/>
  <c r="C1511" i="2"/>
  <c r="C1512" i="2"/>
  <c r="C1513" i="2"/>
  <c r="C1514" i="2"/>
  <c r="C1515" i="2"/>
  <c r="C1516" i="2"/>
  <c r="C1517" i="2"/>
  <c r="C1518" i="2"/>
  <c r="C1519" i="2"/>
  <c r="C1520" i="2"/>
  <c r="C1521" i="2"/>
  <c r="C1522" i="2"/>
  <c r="C1523" i="2"/>
  <c r="C1524" i="2"/>
  <c r="C1525" i="2"/>
  <c r="C1526" i="2"/>
  <c r="C1527" i="2"/>
  <c r="C1528" i="2"/>
  <c r="C1529" i="2"/>
  <c r="C1530" i="2"/>
  <c r="C1531" i="2"/>
  <c r="C1532" i="2"/>
  <c r="C1533" i="2"/>
  <c r="C1534" i="2"/>
  <c r="C1535" i="2"/>
  <c r="C1536" i="2"/>
  <c r="C1537" i="2"/>
  <c r="C1538" i="2"/>
  <c r="C1539" i="2"/>
  <c r="C1540" i="2"/>
  <c r="C1541" i="2"/>
  <c r="C1542" i="2"/>
  <c r="C1543" i="2"/>
  <c r="C1544" i="2"/>
  <c r="C1545" i="2"/>
  <c r="C1546" i="2"/>
  <c r="C1547" i="2"/>
  <c r="C1548" i="2"/>
  <c r="C1549" i="2"/>
  <c r="C1550" i="2"/>
  <c r="C1551" i="2"/>
  <c r="C1552" i="2"/>
  <c r="C1553" i="2"/>
  <c r="C1554" i="2"/>
  <c r="C1555" i="2"/>
  <c r="C1556" i="2"/>
  <c r="C1557" i="2"/>
  <c r="C1558" i="2"/>
  <c r="C1559" i="2"/>
  <c r="C1560" i="2"/>
  <c r="C1561" i="2"/>
  <c r="C1562" i="2"/>
  <c r="C1563" i="2"/>
  <c r="C1564" i="2"/>
  <c r="C1565" i="2"/>
  <c r="C1566" i="2"/>
  <c r="C1567" i="2"/>
  <c r="C1568" i="2"/>
  <c r="C1569" i="2"/>
  <c r="C1570" i="2"/>
  <c r="C1571" i="2"/>
  <c r="C1572" i="2"/>
  <c r="C1573" i="2"/>
  <c r="C1574" i="2"/>
  <c r="C1575" i="2"/>
  <c r="C1576" i="2"/>
  <c r="C1577" i="2"/>
  <c r="C1578" i="2"/>
  <c r="C1579" i="2"/>
  <c r="C1580" i="2"/>
  <c r="C1581" i="2"/>
  <c r="C1582" i="2"/>
  <c r="C1583" i="2"/>
  <c r="C1584" i="2"/>
  <c r="C1585" i="2"/>
  <c r="C1586" i="2"/>
  <c r="C1587" i="2"/>
  <c r="C1588" i="2"/>
  <c r="C1589" i="2"/>
  <c r="C1590" i="2"/>
  <c r="C1591" i="2"/>
  <c r="C1592" i="2"/>
  <c r="C1593" i="2"/>
  <c r="C1594" i="2"/>
  <c r="C1595" i="2"/>
  <c r="C1596" i="2"/>
  <c r="C1597" i="2"/>
  <c r="C1598" i="2"/>
  <c r="C1599" i="2"/>
  <c r="C1600" i="2"/>
  <c r="C1601" i="2"/>
  <c r="C1602" i="2"/>
  <c r="C1603" i="2"/>
  <c r="C1604" i="2"/>
  <c r="C1605" i="2"/>
  <c r="C1606" i="2"/>
  <c r="C1607" i="2"/>
  <c r="C1608" i="2"/>
  <c r="C1609" i="2"/>
  <c r="C1610" i="2"/>
  <c r="C1611" i="2"/>
  <c r="C1612" i="2"/>
  <c r="C1613" i="2"/>
  <c r="C1614" i="2"/>
  <c r="C1615" i="2"/>
  <c r="C1616" i="2"/>
  <c r="C1617" i="2"/>
  <c r="C1618" i="2"/>
  <c r="C1619" i="2"/>
  <c r="C1620" i="2"/>
  <c r="C1621" i="2"/>
  <c r="C1622" i="2"/>
  <c r="C1623" i="2"/>
  <c r="C1624" i="2"/>
  <c r="C1625" i="2"/>
  <c r="C1626" i="2"/>
  <c r="C1627" i="2"/>
  <c r="C1628" i="2"/>
  <c r="C1629" i="2"/>
  <c r="C1630" i="2"/>
  <c r="C1631" i="2"/>
  <c r="C1632" i="2"/>
  <c r="C1633" i="2"/>
  <c r="C1634" i="2"/>
  <c r="C1635" i="2"/>
  <c r="C1636" i="2"/>
  <c r="C1637" i="2"/>
  <c r="C1638" i="2"/>
  <c r="C1639" i="2"/>
  <c r="C1640" i="2"/>
  <c r="C1641" i="2"/>
  <c r="C1642" i="2"/>
  <c r="C1643" i="2"/>
  <c r="C1644" i="2"/>
  <c r="C1645" i="2"/>
  <c r="C1646" i="2"/>
  <c r="C1647" i="2"/>
  <c r="C1648" i="2"/>
  <c r="C1649" i="2"/>
  <c r="C1650" i="2"/>
  <c r="C1651" i="2"/>
  <c r="C1652" i="2"/>
  <c r="C1653" i="2"/>
  <c r="C1654" i="2"/>
  <c r="C1655" i="2"/>
  <c r="C1656" i="2"/>
  <c r="C1657" i="2"/>
  <c r="C1658" i="2"/>
  <c r="C1659" i="2"/>
  <c r="C1660" i="2"/>
  <c r="C1661" i="2"/>
  <c r="C1662" i="2"/>
  <c r="C1663" i="2"/>
  <c r="C1664" i="2"/>
  <c r="C1665" i="2"/>
  <c r="C1666" i="2"/>
  <c r="C1667" i="2"/>
  <c r="C1668" i="2"/>
  <c r="C1669" i="2"/>
  <c r="C1670" i="2"/>
  <c r="C1671" i="2"/>
  <c r="C1672" i="2"/>
  <c r="C1673" i="2"/>
  <c r="C1674" i="2"/>
  <c r="C1675" i="2"/>
  <c r="C1676" i="2"/>
  <c r="C1677" i="2"/>
  <c r="C1678" i="2"/>
  <c r="C1679" i="2"/>
  <c r="C1680" i="2"/>
  <c r="C1681" i="2"/>
  <c r="C1682" i="2"/>
  <c r="C1683" i="2"/>
  <c r="C1684" i="2"/>
  <c r="C1685" i="2"/>
  <c r="C1686" i="2"/>
  <c r="C1687" i="2"/>
  <c r="C1688" i="2"/>
  <c r="C1689" i="2"/>
  <c r="C1690" i="2"/>
  <c r="C1691" i="2"/>
  <c r="C1692" i="2"/>
  <c r="C1693" i="2"/>
  <c r="C1694" i="2"/>
  <c r="C1695" i="2"/>
  <c r="C1696" i="2"/>
  <c r="C1697" i="2"/>
  <c r="C1698" i="2"/>
  <c r="C1699" i="2"/>
  <c r="C1700" i="2"/>
  <c r="C1701" i="2"/>
  <c r="C1702" i="2"/>
  <c r="C1703" i="2"/>
  <c r="C1704" i="2"/>
  <c r="C1705" i="2"/>
  <c r="C1706" i="2"/>
  <c r="C1707" i="2"/>
  <c r="C1708" i="2"/>
  <c r="C1709" i="2"/>
  <c r="C1710" i="2"/>
  <c r="C1711" i="2"/>
  <c r="C1712" i="2"/>
  <c r="C1713" i="2"/>
  <c r="C1714" i="2"/>
  <c r="C1715" i="2"/>
  <c r="C1716" i="2"/>
  <c r="C1717" i="2"/>
  <c r="C1718" i="2"/>
  <c r="C1719" i="2"/>
  <c r="C1720" i="2"/>
  <c r="C1721" i="2"/>
  <c r="C1722" i="2"/>
  <c r="C1723" i="2"/>
  <c r="C1724" i="2"/>
  <c r="C1725" i="2"/>
  <c r="C1726" i="2"/>
  <c r="C1727" i="2"/>
  <c r="C1728" i="2"/>
  <c r="C1729" i="2"/>
  <c r="C1730" i="2"/>
  <c r="C1731" i="2"/>
  <c r="C1732" i="2"/>
  <c r="C1733" i="2"/>
  <c r="C1734" i="2"/>
  <c r="C1735" i="2"/>
  <c r="C1736" i="2"/>
  <c r="C1737" i="2"/>
  <c r="C1738" i="2"/>
  <c r="C1739" i="2"/>
  <c r="C1740" i="2"/>
  <c r="C1741" i="2"/>
  <c r="C1742" i="2"/>
  <c r="C1743" i="2"/>
  <c r="C1744" i="2"/>
  <c r="C1745" i="2"/>
  <c r="C1746" i="2"/>
  <c r="C1747" i="2"/>
  <c r="C1748" i="2"/>
  <c r="C1749" i="2"/>
  <c r="C1750" i="2"/>
  <c r="C1751" i="2"/>
  <c r="C1752" i="2"/>
  <c r="C1753" i="2"/>
  <c r="C1754" i="2"/>
  <c r="C1755" i="2"/>
  <c r="C1756" i="2"/>
  <c r="C1757" i="2"/>
  <c r="C1758" i="2"/>
  <c r="C1759" i="2"/>
  <c r="C1760" i="2"/>
  <c r="C1761" i="2"/>
  <c r="C1762" i="2"/>
  <c r="C1763" i="2"/>
  <c r="C1764" i="2"/>
  <c r="C1765" i="2"/>
  <c r="C1766" i="2"/>
  <c r="C1767" i="2"/>
  <c r="C1768" i="2"/>
  <c r="C1769" i="2"/>
  <c r="C1770" i="2"/>
  <c r="C1771" i="2"/>
  <c r="C1772" i="2"/>
  <c r="C1773" i="2"/>
  <c r="C1774" i="2"/>
  <c r="C1775" i="2"/>
  <c r="C1776" i="2"/>
  <c r="C1777" i="2"/>
  <c r="C1778" i="2"/>
  <c r="C1779" i="2"/>
  <c r="C1780" i="2"/>
  <c r="C1781" i="2"/>
  <c r="C1782" i="2"/>
  <c r="C1783" i="2"/>
  <c r="C1784" i="2"/>
  <c r="C1785" i="2"/>
  <c r="C1786" i="2"/>
  <c r="C1787" i="2"/>
  <c r="C1788" i="2"/>
  <c r="C1789" i="2"/>
  <c r="C1790" i="2"/>
  <c r="C1791" i="2"/>
  <c r="C1792" i="2"/>
  <c r="C1793" i="2"/>
  <c r="C1794" i="2"/>
  <c r="C1795" i="2"/>
  <c r="C1796" i="2"/>
  <c r="C1797" i="2"/>
  <c r="C1798" i="2"/>
  <c r="C1799" i="2"/>
  <c r="C1800" i="2"/>
  <c r="C1801" i="2"/>
  <c r="C1802" i="2"/>
  <c r="C1803" i="2"/>
  <c r="C1804" i="2"/>
  <c r="C1805" i="2"/>
  <c r="C1806" i="2"/>
  <c r="C1807" i="2"/>
  <c r="C1808" i="2"/>
  <c r="C1809" i="2"/>
  <c r="C1810" i="2"/>
  <c r="C1811" i="2"/>
  <c r="C1812" i="2"/>
  <c r="C1813" i="2"/>
  <c r="C1814" i="2"/>
  <c r="C1815" i="2"/>
  <c r="C1816" i="2"/>
  <c r="C1817" i="2"/>
  <c r="C1818" i="2"/>
  <c r="C1819" i="2"/>
  <c r="C1820" i="2"/>
  <c r="C1821" i="2"/>
  <c r="C1822" i="2"/>
  <c r="C1823" i="2"/>
  <c r="C1824" i="2"/>
  <c r="C1825" i="2"/>
  <c r="C1826" i="2"/>
  <c r="C1827" i="2"/>
  <c r="C1828" i="2"/>
  <c r="C1829" i="2"/>
  <c r="C1830" i="2"/>
  <c r="C1831" i="2"/>
  <c r="C1832" i="2"/>
  <c r="C1833" i="2"/>
  <c r="C1834" i="2"/>
  <c r="C1835" i="2"/>
  <c r="C1836" i="2"/>
  <c r="C1837" i="2"/>
  <c r="C1838" i="2"/>
  <c r="C1839" i="2"/>
  <c r="C1840" i="2"/>
  <c r="C1841" i="2"/>
  <c r="C1842" i="2"/>
  <c r="C1843" i="2"/>
  <c r="C1844" i="2"/>
  <c r="C1845" i="2"/>
  <c r="C1846" i="2"/>
  <c r="C1847" i="2"/>
  <c r="C1848" i="2"/>
  <c r="C1849" i="2"/>
  <c r="C1850" i="2"/>
  <c r="C1851" i="2"/>
  <c r="C1852" i="2"/>
  <c r="C1853" i="2"/>
  <c r="C1854" i="2"/>
  <c r="C1855" i="2"/>
  <c r="C1856" i="2"/>
  <c r="C1857" i="2"/>
  <c r="C1858" i="2"/>
  <c r="C1859" i="2"/>
  <c r="C1860" i="2"/>
  <c r="C1861" i="2"/>
  <c r="C1862" i="2"/>
  <c r="C1863" i="2"/>
  <c r="C1864" i="2"/>
  <c r="C1865" i="2"/>
  <c r="C1866" i="2"/>
  <c r="C1867" i="2"/>
  <c r="C1868" i="2"/>
  <c r="C1869" i="2"/>
  <c r="C1870" i="2"/>
  <c r="C1871" i="2"/>
  <c r="C1872" i="2"/>
  <c r="C1873" i="2"/>
  <c r="C1874" i="2"/>
  <c r="C1875" i="2"/>
  <c r="C1876" i="2"/>
  <c r="C1877" i="2"/>
  <c r="C1878" i="2"/>
  <c r="C1879" i="2"/>
  <c r="C1880" i="2"/>
  <c r="C1881" i="2"/>
  <c r="C1882" i="2"/>
  <c r="C1883" i="2"/>
  <c r="C1884" i="2"/>
  <c r="C1885" i="2"/>
  <c r="C1886" i="2"/>
  <c r="C1887" i="2"/>
  <c r="C1888" i="2"/>
  <c r="C1889" i="2"/>
  <c r="C1890" i="2"/>
  <c r="C1891" i="2"/>
  <c r="C1892" i="2"/>
  <c r="C1893" i="2"/>
  <c r="C1894" i="2"/>
  <c r="C1895" i="2"/>
  <c r="C1896" i="2"/>
  <c r="C1897" i="2"/>
  <c r="C1898" i="2"/>
  <c r="C1899" i="2"/>
  <c r="C1900" i="2"/>
  <c r="C1901" i="2"/>
  <c r="C1902" i="2"/>
  <c r="C1903" i="2"/>
  <c r="C1904" i="2"/>
  <c r="C1905" i="2"/>
  <c r="C1906" i="2"/>
  <c r="C1907" i="2"/>
  <c r="C1908" i="2"/>
  <c r="C1909" i="2"/>
  <c r="C1910" i="2"/>
  <c r="C1911" i="2"/>
  <c r="C1912" i="2"/>
  <c r="C1913" i="2"/>
  <c r="C1914" i="2"/>
  <c r="C1915" i="2"/>
  <c r="C1916" i="2"/>
  <c r="C1917" i="2"/>
  <c r="C1918" i="2"/>
  <c r="C1919" i="2"/>
  <c r="C1920" i="2"/>
  <c r="C1921" i="2"/>
  <c r="C1922" i="2"/>
  <c r="C1923" i="2"/>
  <c r="C1924" i="2"/>
  <c r="C1925" i="2"/>
  <c r="C1926" i="2"/>
  <c r="C1927" i="2"/>
  <c r="C1928" i="2"/>
  <c r="C1929" i="2"/>
  <c r="C1930" i="2"/>
  <c r="C1931" i="2"/>
  <c r="C1932" i="2"/>
  <c r="C1933" i="2"/>
  <c r="C1934" i="2"/>
  <c r="C1935" i="2"/>
  <c r="C1936" i="2"/>
  <c r="C1937" i="2"/>
  <c r="C1938" i="2"/>
  <c r="C1939" i="2"/>
  <c r="C1940" i="2"/>
  <c r="C1941" i="2"/>
  <c r="C1942" i="2"/>
  <c r="C1943" i="2"/>
  <c r="C1944" i="2"/>
  <c r="C1945" i="2"/>
  <c r="C1946" i="2"/>
  <c r="C1947" i="2"/>
  <c r="C1948" i="2"/>
  <c r="C1949" i="2"/>
  <c r="C1950" i="2"/>
  <c r="C1951" i="2"/>
  <c r="C1952" i="2"/>
  <c r="C1953" i="2"/>
  <c r="C1954" i="2"/>
  <c r="C1955" i="2"/>
  <c r="C1956" i="2"/>
  <c r="C1957" i="2"/>
  <c r="C1958" i="2"/>
  <c r="C1959" i="2"/>
  <c r="C1960" i="2"/>
  <c r="C1961" i="2"/>
  <c r="C1962" i="2"/>
  <c r="C1963" i="2"/>
  <c r="C1964" i="2"/>
  <c r="C1965" i="2"/>
  <c r="C1966" i="2"/>
  <c r="C1967" i="2"/>
  <c r="C1968" i="2"/>
  <c r="C1969" i="2"/>
  <c r="C1970" i="2"/>
  <c r="C1971" i="2"/>
  <c r="C1972" i="2"/>
  <c r="C1973" i="2"/>
  <c r="C1974" i="2"/>
  <c r="C1975" i="2"/>
  <c r="C1976" i="2"/>
  <c r="C1977" i="2"/>
  <c r="C1978" i="2"/>
  <c r="C1979" i="2"/>
  <c r="C1980" i="2"/>
  <c r="C1981" i="2"/>
  <c r="C1982" i="2"/>
  <c r="C1983" i="2"/>
  <c r="C1984" i="2"/>
  <c r="C1985" i="2"/>
  <c r="C1986" i="2"/>
  <c r="C1987" i="2"/>
  <c r="C1988" i="2"/>
  <c r="C1989" i="2"/>
  <c r="C1990" i="2"/>
  <c r="C1991" i="2"/>
  <c r="C1992" i="2"/>
  <c r="C1993" i="2"/>
  <c r="C1994" i="2"/>
  <c r="C1995" i="2"/>
  <c r="C1996" i="2"/>
  <c r="C1997" i="2"/>
  <c r="C1998" i="2"/>
  <c r="C1999" i="2"/>
  <c r="C2000" i="2"/>
  <c r="C2001" i="2"/>
  <c r="C2002" i="2"/>
  <c r="C2003" i="2"/>
  <c r="C2004" i="2"/>
  <c r="C2005" i="2"/>
  <c r="C2006" i="2"/>
  <c r="C2007" i="2"/>
  <c r="C2008" i="2"/>
  <c r="C2009" i="2"/>
  <c r="C2010" i="2"/>
  <c r="C2011" i="2"/>
  <c r="C2012" i="2"/>
  <c r="C2013" i="2"/>
  <c r="C2014" i="2"/>
  <c r="C2015" i="2"/>
  <c r="C2016" i="2"/>
  <c r="C2017" i="2"/>
  <c r="C2018" i="2"/>
  <c r="C2019" i="2"/>
  <c r="C2020" i="2"/>
  <c r="C2021" i="2"/>
  <c r="C2022" i="2"/>
  <c r="C2023" i="2"/>
  <c r="C2024" i="2"/>
  <c r="C2025" i="2"/>
  <c r="C2026" i="2"/>
  <c r="C2027" i="2"/>
  <c r="C2028" i="2"/>
  <c r="C2029" i="2"/>
  <c r="C2030" i="2"/>
  <c r="C2031" i="2"/>
  <c r="C2032" i="2"/>
  <c r="C2033" i="2"/>
  <c r="C2034" i="2"/>
  <c r="C2035" i="2"/>
  <c r="C2036" i="2"/>
  <c r="C2037" i="2"/>
  <c r="C2038" i="2"/>
  <c r="C2039" i="2"/>
  <c r="C2040" i="2"/>
  <c r="C2041" i="2"/>
  <c r="C2042" i="2"/>
  <c r="C2043" i="2"/>
  <c r="C2044" i="2"/>
  <c r="C2045" i="2"/>
  <c r="C2046" i="2"/>
  <c r="C2047" i="2"/>
  <c r="C2048" i="2"/>
  <c r="C2049" i="2"/>
  <c r="C2050" i="2"/>
  <c r="C2051" i="2"/>
  <c r="C2052" i="2"/>
  <c r="C2053" i="2"/>
  <c r="C2054" i="2"/>
  <c r="C2055" i="2"/>
  <c r="C2056" i="2"/>
  <c r="C2057" i="2"/>
  <c r="C2058" i="2"/>
  <c r="C2059" i="2"/>
  <c r="C2060" i="2"/>
  <c r="C2061" i="2"/>
  <c r="C2062" i="2"/>
  <c r="C2063" i="2"/>
  <c r="C2064" i="2"/>
  <c r="C2065" i="2"/>
  <c r="C2066" i="2"/>
  <c r="C2067" i="2"/>
  <c r="C2068" i="2"/>
  <c r="C2069" i="2"/>
  <c r="C2070" i="2"/>
  <c r="C2071" i="2"/>
  <c r="C2072" i="2"/>
  <c r="C2073" i="2"/>
  <c r="C2074" i="2"/>
  <c r="C2075" i="2"/>
  <c r="C2076" i="2"/>
  <c r="C2077" i="2"/>
  <c r="C2078" i="2"/>
  <c r="C2079" i="2"/>
  <c r="C2080" i="2"/>
  <c r="C2081" i="2"/>
  <c r="C2082" i="2"/>
  <c r="C2083" i="2"/>
  <c r="C2084" i="2"/>
  <c r="C2085" i="2"/>
  <c r="C2086" i="2"/>
  <c r="C2087" i="2"/>
  <c r="C2088" i="2"/>
  <c r="C2089" i="2"/>
  <c r="C2090" i="2"/>
  <c r="C2091" i="2"/>
  <c r="C2092" i="2"/>
  <c r="C2093" i="2"/>
  <c r="C2094" i="2"/>
  <c r="C2095" i="2"/>
  <c r="C2096" i="2"/>
  <c r="C2097" i="2"/>
  <c r="C2098" i="2"/>
  <c r="C2099" i="2"/>
  <c r="C2100" i="2"/>
  <c r="C2101" i="2"/>
  <c r="C2102" i="2"/>
  <c r="C2103" i="2"/>
  <c r="C2104" i="2"/>
  <c r="C2105" i="2"/>
  <c r="C2106" i="2"/>
  <c r="C2107" i="2"/>
  <c r="C2108" i="2"/>
  <c r="C2109" i="2"/>
  <c r="C2110" i="2"/>
  <c r="C2111" i="2"/>
  <c r="C2112" i="2"/>
  <c r="C2113" i="2"/>
  <c r="C2114" i="2"/>
  <c r="C2115" i="2"/>
  <c r="C2116" i="2"/>
  <c r="C2117" i="2"/>
  <c r="C2118" i="2"/>
  <c r="C2119" i="2"/>
  <c r="C2120" i="2"/>
  <c r="C2121" i="2"/>
  <c r="C2122" i="2"/>
  <c r="C2123" i="2"/>
  <c r="C2124" i="2"/>
  <c r="C2125" i="2"/>
  <c r="C2126" i="2"/>
  <c r="C2127" i="2"/>
  <c r="C2128" i="2"/>
  <c r="C2129" i="2"/>
  <c r="C2130" i="2"/>
  <c r="C2131" i="2"/>
  <c r="C2132" i="2"/>
  <c r="C2133" i="2"/>
  <c r="C2134" i="2"/>
  <c r="C2135" i="2"/>
  <c r="C2136" i="2"/>
  <c r="C2137" i="2"/>
  <c r="C2138" i="2"/>
  <c r="C2139" i="2"/>
  <c r="C2140" i="2"/>
  <c r="C2141" i="2"/>
  <c r="C2142" i="2"/>
  <c r="C2143" i="2"/>
  <c r="C2144" i="2"/>
  <c r="C2145" i="2"/>
  <c r="C2146" i="2"/>
  <c r="C2147" i="2"/>
  <c r="C2148" i="2"/>
  <c r="C2149" i="2"/>
  <c r="C2150" i="2"/>
  <c r="C2151" i="2"/>
  <c r="C2152" i="2"/>
  <c r="C2153" i="2"/>
  <c r="C2154" i="2"/>
  <c r="C2155" i="2"/>
  <c r="C2156" i="2"/>
  <c r="C2157" i="2"/>
  <c r="C2158" i="2"/>
  <c r="C2159" i="2"/>
  <c r="C2160" i="2"/>
  <c r="C2161" i="2"/>
  <c r="C2162" i="2"/>
  <c r="C2163" i="2"/>
  <c r="C2164" i="2"/>
  <c r="C2165" i="2"/>
  <c r="C2166" i="2"/>
  <c r="C2167" i="2"/>
  <c r="C2168" i="2"/>
  <c r="C2169" i="2"/>
  <c r="C2170" i="2"/>
  <c r="C2171" i="2"/>
  <c r="C2172" i="2"/>
  <c r="C2173" i="2"/>
  <c r="C2174" i="2"/>
  <c r="C2175" i="2"/>
  <c r="C2176" i="2"/>
  <c r="C2177" i="2"/>
  <c r="C2178" i="2"/>
  <c r="C2179" i="2"/>
  <c r="C2180" i="2"/>
  <c r="C2181" i="2"/>
  <c r="C2182" i="2"/>
  <c r="C2183" i="2"/>
  <c r="C2184" i="2"/>
  <c r="C2185" i="2"/>
  <c r="C2186" i="2"/>
  <c r="C2187" i="2"/>
  <c r="C2188" i="2"/>
  <c r="C2189" i="2"/>
  <c r="C2190" i="2"/>
  <c r="C2191" i="2"/>
  <c r="C2192" i="2"/>
  <c r="C2193" i="2"/>
  <c r="C2194" i="2"/>
  <c r="C2195" i="2"/>
  <c r="C2196" i="2"/>
  <c r="C2197" i="2"/>
  <c r="C2198" i="2"/>
  <c r="C2199" i="2"/>
  <c r="C2200" i="2"/>
  <c r="C2201" i="2"/>
  <c r="C2202" i="2"/>
  <c r="C2203" i="2"/>
  <c r="C2204" i="2"/>
  <c r="C2205" i="2"/>
  <c r="C2206" i="2"/>
  <c r="C2207" i="2"/>
  <c r="C2208" i="2"/>
  <c r="C2209" i="2"/>
  <c r="C2210" i="2"/>
  <c r="C2211" i="2"/>
  <c r="C2212" i="2"/>
  <c r="C2213" i="2"/>
  <c r="C2214" i="2"/>
  <c r="C2215" i="2"/>
  <c r="C2216" i="2"/>
  <c r="C2217" i="2"/>
  <c r="C2218" i="2"/>
  <c r="C2219" i="2"/>
  <c r="C2220" i="2"/>
  <c r="C2221" i="2"/>
  <c r="C2222" i="2"/>
  <c r="C2223" i="2"/>
  <c r="C2224" i="2"/>
  <c r="C2225" i="2"/>
  <c r="C2226" i="2"/>
  <c r="C2227" i="2"/>
  <c r="C2228" i="2"/>
  <c r="C2229" i="2"/>
  <c r="C2230" i="2"/>
  <c r="C2231" i="2"/>
  <c r="C2232" i="2"/>
  <c r="C2233" i="2"/>
  <c r="C2234" i="2"/>
  <c r="C2235" i="2"/>
  <c r="C2236" i="2"/>
  <c r="C2237" i="2"/>
  <c r="C2238" i="2"/>
  <c r="C2239" i="2"/>
  <c r="C2240" i="2"/>
  <c r="C2241" i="2"/>
  <c r="C2242" i="2"/>
  <c r="C2243" i="2"/>
  <c r="C2244" i="2"/>
  <c r="C2245" i="2"/>
  <c r="C2246" i="2"/>
  <c r="C2247" i="2"/>
  <c r="C2248" i="2"/>
  <c r="C2249" i="2"/>
  <c r="C2250" i="2"/>
  <c r="C2251" i="2"/>
  <c r="C2252" i="2"/>
  <c r="C2253" i="2"/>
  <c r="C2254" i="2"/>
  <c r="C2255" i="2"/>
  <c r="C2256" i="2"/>
  <c r="C2257" i="2"/>
  <c r="C2258" i="2"/>
  <c r="C2259" i="2"/>
  <c r="C2260" i="2"/>
  <c r="C2261" i="2"/>
  <c r="C2262" i="2"/>
  <c r="C2263" i="2"/>
  <c r="C2264" i="2"/>
  <c r="C2265" i="2"/>
  <c r="C2266" i="2"/>
  <c r="C2267" i="2"/>
  <c r="C2268" i="2"/>
  <c r="C2269" i="2"/>
  <c r="C2270" i="2"/>
  <c r="C2271" i="2"/>
  <c r="C2272" i="2"/>
  <c r="C2273" i="2"/>
  <c r="C2274" i="2"/>
  <c r="C2275" i="2"/>
  <c r="C2276" i="2"/>
  <c r="C2277" i="2"/>
  <c r="C2278" i="2"/>
  <c r="C2279" i="2"/>
  <c r="C2280" i="2"/>
  <c r="C2281" i="2"/>
  <c r="C2282" i="2"/>
  <c r="C2283" i="2"/>
  <c r="C2284" i="2"/>
  <c r="C2285" i="2"/>
  <c r="C2286" i="2"/>
  <c r="C2287" i="2"/>
  <c r="C2288" i="2"/>
  <c r="C2289" i="2"/>
  <c r="C2290" i="2"/>
  <c r="C2291" i="2"/>
  <c r="C2292" i="2"/>
  <c r="C2293" i="2"/>
  <c r="C2294" i="2"/>
  <c r="C2295" i="2"/>
  <c r="C2296" i="2"/>
  <c r="C2297" i="2"/>
  <c r="C2298" i="2"/>
  <c r="C2299" i="2"/>
  <c r="C2300" i="2"/>
  <c r="C2301" i="2"/>
  <c r="C2302" i="2"/>
  <c r="C2303" i="2"/>
  <c r="C2304" i="2"/>
  <c r="C2305" i="2"/>
  <c r="C2306" i="2"/>
  <c r="C2307" i="2"/>
  <c r="C2308" i="2"/>
  <c r="C2309" i="2"/>
  <c r="C2310" i="2"/>
  <c r="C2311" i="2"/>
  <c r="C2312" i="2"/>
  <c r="C2313" i="2"/>
  <c r="C2314" i="2"/>
  <c r="C2315" i="2"/>
  <c r="C2316" i="2"/>
  <c r="C2317" i="2"/>
  <c r="C2318" i="2"/>
  <c r="C2319" i="2"/>
  <c r="C2320" i="2"/>
  <c r="C2321" i="2"/>
  <c r="C2322" i="2"/>
  <c r="C2323" i="2"/>
  <c r="C2324" i="2"/>
  <c r="C2325" i="2"/>
  <c r="C2326" i="2"/>
  <c r="C2327" i="2"/>
  <c r="C2328" i="2"/>
  <c r="C2329" i="2"/>
  <c r="C2330" i="2"/>
  <c r="C2331" i="2"/>
  <c r="C2332" i="2"/>
  <c r="C2333" i="2"/>
  <c r="C2334" i="2"/>
  <c r="C2335" i="2"/>
  <c r="C2336" i="2"/>
  <c r="C2337" i="2"/>
  <c r="C2338" i="2"/>
  <c r="C2339" i="2"/>
  <c r="C2340" i="2"/>
  <c r="C2341" i="2"/>
  <c r="C2342" i="2"/>
  <c r="C2343" i="2"/>
  <c r="C2344" i="2"/>
  <c r="C2345" i="2"/>
  <c r="C2346" i="2"/>
  <c r="C2347" i="2"/>
  <c r="C2348" i="2"/>
  <c r="C2349" i="2"/>
  <c r="C2350" i="2"/>
  <c r="C2351" i="2"/>
  <c r="C2352" i="2"/>
  <c r="C2353" i="2"/>
  <c r="C2354" i="2"/>
  <c r="C2355" i="2"/>
  <c r="C2356" i="2"/>
  <c r="C2357" i="2"/>
  <c r="C2358" i="2"/>
  <c r="C2359" i="2"/>
  <c r="C2360" i="2"/>
  <c r="C2361" i="2"/>
  <c r="C2362" i="2"/>
  <c r="C2363" i="2"/>
  <c r="C2364" i="2"/>
  <c r="C2365" i="2"/>
  <c r="C2366" i="2"/>
  <c r="C2367" i="2"/>
  <c r="C2368" i="2"/>
  <c r="C2369" i="2"/>
  <c r="C2370" i="2"/>
  <c r="C2371" i="2"/>
  <c r="C2372" i="2"/>
  <c r="C2373" i="2"/>
  <c r="C2374" i="2"/>
  <c r="C2375" i="2"/>
  <c r="C2376" i="2"/>
  <c r="C2377" i="2"/>
  <c r="C2378" i="2"/>
  <c r="C2379" i="2"/>
  <c r="C2380" i="2"/>
  <c r="C2381" i="2"/>
  <c r="C2382" i="2"/>
  <c r="C2383" i="2"/>
  <c r="C2384" i="2"/>
  <c r="C2385" i="2"/>
  <c r="C2386" i="2"/>
  <c r="C2387" i="2"/>
  <c r="C2388" i="2"/>
  <c r="C2389" i="2"/>
  <c r="C2390" i="2"/>
  <c r="C2391" i="2"/>
  <c r="C2392" i="2"/>
  <c r="C2393" i="2"/>
  <c r="C2394" i="2"/>
  <c r="C2395" i="2"/>
  <c r="C2396" i="2"/>
  <c r="C2397" i="2"/>
  <c r="C2398" i="2"/>
  <c r="C2399" i="2"/>
  <c r="C2400" i="2"/>
  <c r="C2401" i="2"/>
  <c r="C2402" i="2"/>
  <c r="C2403" i="2"/>
  <c r="C2404" i="2"/>
  <c r="C2405" i="2"/>
  <c r="C2406" i="2"/>
  <c r="C2407" i="2"/>
  <c r="C2408" i="2"/>
  <c r="C2409" i="2"/>
  <c r="C2410" i="2"/>
  <c r="C2411" i="2"/>
  <c r="C2412" i="2"/>
  <c r="C2413" i="2"/>
  <c r="C2414" i="2"/>
  <c r="C2415" i="2"/>
  <c r="C2416" i="2"/>
  <c r="C2417" i="2"/>
  <c r="C2418" i="2"/>
  <c r="C2419" i="2"/>
  <c r="C2420" i="2"/>
  <c r="C2421" i="2"/>
  <c r="C2422" i="2"/>
  <c r="C2423" i="2"/>
  <c r="C2424" i="2"/>
  <c r="C2425" i="2"/>
  <c r="C2426" i="2"/>
  <c r="C2427" i="2"/>
  <c r="C2428" i="2"/>
  <c r="C2429" i="2"/>
  <c r="C2430" i="2"/>
  <c r="C2431" i="2"/>
  <c r="C2432" i="2"/>
  <c r="C2433" i="2"/>
  <c r="C2434" i="2"/>
  <c r="C2435" i="2"/>
  <c r="C2436" i="2"/>
  <c r="C2437" i="2"/>
  <c r="C2438" i="2"/>
  <c r="C2439" i="2"/>
  <c r="C2440" i="2"/>
  <c r="C2441" i="2"/>
  <c r="C2442" i="2"/>
  <c r="C2443" i="2"/>
  <c r="C2444" i="2"/>
  <c r="C2445" i="2"/>
  <c r="C2446" i="2"/>
  <c r="C2447" i="2"/>
  <c r="C2448" i="2"/>
  <c r="C2449" i="2"/>
  <c r="C2450" i="2"/>
  <c r="C2451" i="2"/>
  <c r="C2452" i="2"/>
  <c r="C2453" i="2"/>
  <c r="C2454" i="2"/>
  <c r="C2455" i="2"/>
  <c r="C2456" i="2"/>
  <c r="C2457" i="2"/>
  <c r="C2458" i="2"/>
  <c r="C2459" i="2"/>
  <c r="C2460" i="2"/>
  <c r="C2461" i="2"/>
  <c r="C2462" i="2"/>
  <c r="C2463" i="2"/>
  <c r="C2464" i="2"/>
  <c r="C2465" i="2"/>
  <c r="C2466" i="2"/>
  <c r="C2467" i="2"/>
  <c r="C2468" i="2"/>
  <c r="C2469" i="2"/>
  <c r="C2470" i="2"/>
  <c r="C2471" i="2"/>
  <c r="C2472" i="2"/>
  <c r="C2473" i="2"/>
  <c r="C2474" i="2"/>
  <c r="C2475" i="2"/>
  <c r="C2476" i="2"/>
  <c r="C2477" i="2"/>
  <c r="C2478" i="2"/>
  <c r="C2479" i="2"/>
  <c r="C2480" i="2"/>
  <c r="C2481" i="2"/>
  <c r="C2482" i="2"/>
  <c r="C2483" i="2"/>
  <c r="C2484" i="2"/>
  <c r="C2485" i="2"/>
  <c r="C2486" i="2"/>
  <c r="C2487" i="2"/>
  <c r="C2488" i="2"/>
  <c r="C2489" i="2"/>
  <c r="C2490" i="2"/>
  <c r="C2491" i="2"/>
  <c r="C2492" i="2"/>
  <c r="C2493" i="2"/>
  <c r="C2494" i="2"/>
  <c r="C2495" i="2"/>
  <c r="C2496" i="2"/>
  <c r="C2497" i="2"/>
  <c r="C2498" i="2"/>
  <c r="C2499" i="2"/>
  <c r="C2500" i="2"/>
  <c r="C2501" i="2"/>
  <c r="C2502" i="2"/>
  <c r="C2503" i="2"/>
  <c r="C2504" i="2"/>
  <c r="C2505" i="2"/>
  <c r="C2506" i="2"/>
  <c r="C2507" i="2"/>
  <c r="C2508" i="2"/>
  <c r="C2509" i="2"/>
  <c r="C2510" i="2"/>
  <c r="C2511" i="2"/>
  <c r="C2512" i="2"/>
  <c r="C2513" i="2"/>
  <c r="C2514" i="2"/>
  <c r="C2515" i="2"/>
  <c r="C2516" i="2"/>
  <c r="C2517" i="2"/>
  <c r="C2518" i="2"/>
  <c r="C2519" i="2"/>
  <c r="C2520" i="2"/>
  <c r="C2521" i="2"/>
  <c r="C2522" i="2"/>
  <c r="C2523" i="2"/>
  <c r="C2524" i="2"/>
  <c r="C2525" i="2"/>
  <c r="C2526" i="2"/>
  <c r="C2527" i="2"/>
  <c r="C2528" i="2"/>
  <c r="C2529" i="2"/>
  <c r="C2530" i="2"/>
  <c r="C2531" i="2"/>
  <c r="C2532" i="2"/>
  <c r="C2533" i="2"/>
  <c r="C2534" i="2"/>
  <c r="C2535" i="2"/>
  <c r="C2536" i="2"/>
  <c r="C2537" i="2"/>
  <c r="C2538" i="2"/>
  <c r="C2539" i="2"/>
  <c r="C2540" i="2"/>
  <c r="C2541" i="2"/>
  <c r="C2542" i="2"/>
  <c r="C2543" i="2"/>
  <c r="C2544" i="2"/>
  <c r="C2545" i="2"/>
  <c r="C2546" i="2"/>
  <c r="C2547" i="2"/>
  <c r="C2548" i="2"/>
  <c r="C2549" i="2"/>
  <c r="C2550" i="2"/>
  <c r="C2551" i="2"/>
  <c r="C2552" i="2"/>
  <c r="C2553" i="2"/>
  <c r="C2554" i="2"/>
  <c r="C2555" i="2"/>
  <c r="C2556" i="2"/>
  <c r="C2557" i="2"/>
  <c r="C2558" i="2"/>
  <c r="C2559" i="2"/>
  <c r="C2560" i="2"/>
  <c r="C2561" i="2"/>
  <c r="C2562" i="2"/>
  <c r="C2563" i="2"/>
  <c r="C2564" i="2"/>
  <c r="C2565" i="2"/>
  <c r="C2566" i="2"/>
  <c r="C2567" i="2"/>
  <c r="C2568" i="2"/>
  <c r="C2569" i="2"/>
  <c r="C2570" i="2"/>
  <c r="C2571" i="2"/>
  <c r="C2572" i="2"/>
  <c r="C2573" i="2"/>
  <c r="C2574" i="2"/>
  <c r="C2575" i="2"/>
  <c r="C2576" i="2"/>
  <c r="C2577" i="2"/>
  <c r="C2578" i="2"/>
  <c r="C2579" i="2"/>
  <c r="C2580" i="2"/>
  <c r="C2581" i="2"/>
  <c r="C2582" i="2"/>
  <c r="C2583" i="2"/>
  <c r="C2584" i="2"/>
  <c r="C2585" i="2"/>
  <c r="C2586" i="2"/>
  <c r="C2587" i="2"/>
  <c r="C2588" i="2"/>
  <c r="C2589" i="2"/>
  <c r="C2590" i="2"/>
  <c r="C2591" i="2"/>
  <c r="C2592" i="2"/>
  <c r="C2593" i="2"/>
  <c r="C2594" i="2"/>
  <c r="C2595" i="2"/>
  <c r="C2596" i="2"/>
  <c r="C2597" i="2"/>
  <c r="C2598" i="2"/>
  <c r="C2599" i="2"/>
  <c r="C2600" i="2"/>
  <c r="C2601" i="2"/>
  <c r="C2602" i="2"/>
  <c r="C2603" i="2"/>
  <c r="C2604" i="2"/>
  <c r="C2605" i="2"/>
  <c r="C2606" i="2"/>
  <c r="C2607" i="2"/>
  <c r="C2608" i="2"/>
  <c r="C2609" i="2"/>
  <c r="C2610" i="2"/>
  <c r="C2611" i="2"/>
  <c r="C2612" i="2"/>
  <c r="C2613" i="2"/>
  <c r="C2614" i="2"/>
  <c r="C2615" i="2"/>
  <c r="C2616" i="2"/>
  <c r="C2617" i="2"/>
  <c r="C2618" i="2"/>
  <c r="C2619" i="2"/>
  <c r="C2620" i="2"/>
  <c r="C2621" i="2"/>
  <c r="C2622" i="2"/>
  <c r="C2623" i="2"/>
  <c r="C2624" i="2"/>
  <c r="C2625" i="2"/>
  <c r="C2626" i="2"/>
  <c r="C2627" i="2"/>
  <c r="C2628" i="2"/>
  <c r="C2629" i="2"/>
  <c r="C2630" i="2"/>
  <c r="C2631" i="2"/>
  <c r="C2632" i="2"/>
  <c r="C2633" i="2"/>
  <c r="C2634" i="2"/>
  <c r="C2635" i="2"/>
  <c r="C2636" i="2"/>
  <c r="C2637" i="2"/>
  <c r="C2638" i="2"/>
  <c r="C2639" i="2"/>
  <c r="C2640" i="2"/>
  <c r="C2641" i="2"/>
  <c r="C2642" i="2"/>
  <c r="C2643" i="2"/>
  <c r="C2644" i="2"/>
  <c r="C2645" i="2"/>
  <c r="C2646" i="2"/>
  <c r="C2647" i="2"/>
  <c r="C2648" i="2"/>
  <c r="C2649" i="2"/>
  <c r="C2650" i="2"/>
  <c r="C2651" i="2"/>
  <c r="C2652" i="2"/>
  <c r="C2653" i="2"/>
  <c r="C2654" i="2"/>
  <c r="C2655" i="2"/>
  <c r="C2656" i="2"/>
  <c r="C2657" i="2"/>
  <c r="C2658" i="2"/>
  <c r="C2659" i="2"/>
  <c r="C2660" i="2"/>
  <c r="C2661" i="2"/>
  <c r="C2662" i="2"/>
  <c r="C2663" i="2"/>
  <c r="C2664" i="2"/>
  <c r="C2665" i="2"/>
  <c r="C2666" i="2"/>
  <c r="C2667" i="2"/>
  <c r="C2668" i="2"/>
  <c r="C2669" i="2"/>
  <c r="C2670" i="2"/>
  <c r="C2671" i="2"/>
  <c r="C2672" i="2"/>
  <c r="C2673" i="2"/>
  <c r="C2674" i="2"/>
  <c r="C2675" i="2"/>
  <c r="C2676" i="2"/>
  <c r="C2677" i="2"/>
  <c r="C2678" i="2"/>
  <c r="C2679" i="2"/>
  <c r="C2680" i="2"/>
  <c r="C2681" i="2"/>
  <c r="C2682" i="2"/>
  <c r="C2683" i="2"/>
  <c r="C2684" i="2"/>
  <c r="C2685" i="2"/>
  <c r="C2686" i="2"/>
  <c r="C2687" i="2"/>
  <c r="C2688" i="2"/>
  <c r="C2689" i="2"/>
  <c r="C2690" i="2"/>
  <c r="C2691" i="2"/>
  <c r="C2692" i="2"/>
  <c r="C2693" i="2"/>
  <c r="C2694" i="2"/>
  <c r="C2695" i="2"/>
  <c r="C2696" i="2"/>
  <c r="C2697" i="2"/>
  <c r="C2698" i="2"/>
  <c r="C2699" i="2"/>
  <c r="C2700" i="2"/>
  <c r="C2701" i="2"/>
  <c r="C2702" i="2"/>
  <c r="C2703" i="2"/>
  <c r="C2704" i="2"/>
  <c r="C2705" i="2"/>
  <c r="C2706" i="2"/>
  <c r="C2707" i="2"/>
  <c r="C2708" i="2"/>
  <c r="C2709" i="2"/>
  <c r="C2710" i="2"/>
  <c r="C2711" i="2"/>
  <c r="C2712" i="2"/>
  <c r="C2713" i="2"/>
  <c r="C2714" i="2"/>
  <c r="C2715" i="2"/>
  <c r="C2716" i="2"/>
  <c r="C2717" i="2"/>
  <c r="C2718" i="2"/>
  <c r="C2719" i="2"/>
  <c r="C2720" i="2"/>
  <c r="C2721" i="2"/>
  <c r="C2722" i="2"/>
  <c r="C2723" i="2"/>
  <c r="C2724" i="2"/>
  <c r="C2725" i="2"/>
  <c r="C2726" i="2"/>
  <c r="C2727" i="2"/>
  <c r="C2728" i="2"/>
  <c r="C2729" i="2"/>
  <c r="C2730" i="2"/>
  <c r="C2731" i="2"/>
  <c r="C2732" i="2"/>
  <c r="C2733" i="2"/>
  <c r="C2734" i="2"/>
  <c r="C2735" i="2"/>
  <c r="C2736" i="2"/>
  <c r="C2737" i="2"/>
  <c r="C2738" i="2"/>
  <c r="C2739" i="2"/>
  <c r="C2740" i="2"/>
  <c r="C2741" i="2"/>
  <c r="C2742" i="2"/>
  <c r="C2743" i="2"/>
  <c r="C2744" i="2"/>
  <c r="C2745" i="2"/>
  <c r="C2746" i="2"/>
  <c r="C2747" i="2"/>
  <c r="C2748" i="2"/>
  <c r="C2749" i="2"/>
  <c r="C2750" i="2"/>
  <c r="C2751" i="2"/>
  <c r="C2752" i="2"/>
  <c r="C2753" i="2"/>
  <c r="C2754" i="2"/>
  <c r="C2755" i="2"/>
  <c r="C2756" i="2"/>
  <c r="C2757" i="2"/>
  <c r="C2758" i="2"/>
  <c r="C2759" i="2"/>
  <c r="C2760" i="2"/>
  <c r="C2761" i="2"/>
  <c r="C2762" i="2"/>
  <c r="C2763" i="2"/>
  <c r="C2764" i="2"/>
  <c r="C2765" i="2"/>
  <c r="C2766" i="2"/>
  <c r="C2767" i="2"/>
  <c r="C2768" i="2"/>
  <c r="C2769" i="2"/>
  <c r="C2770" i="2"/>
  <c r="C2771" i="2"/>
  <c r="C2772" i="2"/>
  <c r="C2773" i="2"/>
  <c r="C2774" i="2"/>
  <c r="C2775" i="2"/>
  <c r="C2776" i="2"/>
  <c r="C2777" i="2"/>
  <c r="C2778" i="2"/>
  <c r="C2779" i="2"/>
  <c r="C2780" i="2"/>
  <c r="C2781" i="2"/>
  <c r="C2782" i="2"/>
  <c r="C2783" i="2"/>
  <c r="C2784" i="2"/>
  <c r="C2785" i="2"/>
  <c r="C2786" i="2"/>
  <c r="C2787" i="2"/>
  <c r="C2788" i="2"/>
  <c r="C2789" i="2"/>
  <c r="C2790" i="2"/>
  <c r="C2791" i="2"/>
  <c r="C2792" i="2"/>
  <c r="C2793" i="2"/>
  <c r="C2794" i="2"/>
  <c r="C2795" i="2"/>
  <c r="C2796" i="2"/>
  <c r="C2797" i="2"/>
  <c r="C2798" i="2"/>
  <c r="C2799" i="2"/>
  <c r="C2800" i="2"/>
  <c r="C2801" i="2"/>
  <c r="C2802" i="2"/>
  <c r="C2803" i="2"/>
  <c r="C2804" i="2"/>
  <c r="C2805" i="2"/>
  <c r="C2806" i="2"/>
  <c r="C2807" i="2"/>
  <c r="C2808" i="2"/>
  <c r="C2809" i="2"/>
  <c r="C2810" i="2"/>
  <c r="C2811" i="2"/>
  <c r="C2812" i="2"/>
  <c r="C2813" i="2"/>
  <c r="C2814" i="2"/>
  <c r="C2815" i="2"/>
  <c r="C2816" i="2"/>
  <c r="C2817" i="2"/>
  <c r="C2818" i="2"/>
  <c r="C2819" i="2"/>
  <c r="C2820" i="2"/>
  <c r="C2821" i="2"/>
  <c r="C2822" i="2"/>
  <c r="C2823" i="2"/>
  <c r="C2824" i="2"/>
  <c r="C2825" i="2"/>
  <c r="C2826" i="2"/>
  <c r="C2827" i="2"/>
  <c r="C2828" i="2"/>
  <c r="C2829" i="2"/>
  <c r="C2830" i="2"/>
  <c r="C2831" i="2"/>
  <c r="C2832" i="2"/>
  <c r="C2833" i="2"/>
  <c r="C2834" i="2"/>
  <c r="C2835" i="2"/>
  <c r="C2836" i="2"/>
  <c r="C2837" i="2"/>
  <c r="C2838" i="2"/>
  <c r="C2839" i="2"/>
  <c r="C2840" i="2"/>
  <c r="C2841" i="2"/>
  <c r="C2842" i="2"/>
  <c r="C2843" i="2"/>
  <c r="C2844" i="2"/>
  <c r="C2845" i="2"/>
  <c r="C2846" i="2"/>
  <c r="C2847" i="2"/>
  <c r="C2848" i="2"/>
  <c r="C2849" i="2"/>
  <c r="C2850" i="2"/>
  <c r="C2851" i="2"/>
  <c r="C2852" i="2"/>
  <c r="C2853" i="2"/>
  <c r="C2854" i="2"/>
  <c r="C2855" i="2"/>
  <c r="C2856" i="2"/>
  <c r="C2857" i="2"/>
  <c r="C2858" i="2"/>
  <c r="C2859" i="2"/>
  <c r="C2860" i="2"/>
  <c r="C2861" i="2"/>
  <c r="C2862" i="2"/>
  <c r="C2863" i="2"/>
  <c r="C2864" i="2"/>
  <c r="C2865" i="2"/>
  <c r="C2866" i="2"/>
  <c r="C2867" i="2"/>
  <c r="C2868" i="2"/>
  <c r="C2869" i="2"/>
  <c r="C2870" i="2"/>
  <c r="C2871" i="2"/>
  <c r="C2872" i="2"/>
  <c r="C2873" i="2"/>
  <c r="C2874" i="2"/>
  <c r="C2875" i="2"/>
  <c r="C2876" i="2"/>
  <c r="C2877" i="2"/>
  <c r="C2878" i="2"/>
  <c r="C2879" i="2"/>
  <c r="C2880" i="2"/>
  <c r="C2881" i="2"/>
  <c r="C2882" i="2"/>
  <c r="C2883" i="2"/>
  <c r="C2884" i="2"/>
  <c r="C2885" i="2"/>
  <c r="C2886" i="2"/>
  <c r="C2887" i="2"/>
  <c r="C2888" i="2"/>
  <c r="C2889" i="2"/>
  <c r="C2890" i="2"/>
  <c r="C2891" i="2"/>
  <c r="C2892" i="2"/>
  <c r="C2893" i="2"/>
  <c r="C2894" i="2"/>
  <c r="C2895" i="2"/>
  <c r="C2896" i="2"/>
  <c r="C2897" i="2"/>
  <c r="C2898" i="2"/>
  <c r="C2899" i="2"/>
  <c r="C2900" i="2"/>
  <c r="C2901" i="2"/>
  <c r="C2902" i="2"/>
  <c r="C2903" i="2"/>
  <c r="C2904" i="2"/>
  <c r="C2905" i="2"/>
  <c r="C2906" i="2"/>
  <c r="C2907" i="2"/>
  <c r="C2908" i="2"/>
  <c r="C2909" i="2"/>
  <c r="C2910" i="2"/>
  <c r="C2911" i="2"/>
  <c r="C2912" i="2"/>
  <c r="C2913" i="2"/>
  <c r="C2914" i="2"/>
  <c r="C2915" i="2"/>
  <c r="C2916" i="2"/>
  <c r="C2917" i="2"/>
  <c r="C2918" i="2"/>
  <c r="C2919" i="2"/>
  <c r="C2920" i="2"/>
  <c r="C2921" i="2"/>
  <c r="C2922" i="2"/>
  <c r="C2923" i="2"/>
  <c r="C2924" i="2"/>
  <c r="C2925" i="2"/>
  <c r="C2926" i="2"/>
  <c r="C2927" i="2"/>
  <c r="C2928" i="2"/>
  <c r="C2929" i="2"/>
  <c r="C2930" i="2"/>
  <c r="C2931" i="2"/>
  <c r="C2932" i="2"/>
  <c r="C2933" i="2"/>
  <c r="C2934" i="2"/>
  <c r="C2935" i="2"/>
  <c r="C2936" i="2"/>
  <c r="C2937" i="2"/>
  <c r="C2938" i="2"/>
  <c r="C2939" i="2"/>
  <c r="C2940" i="2"/>
  <c r="C2941" i="2"/>
  <c r="C2942" i="2"/>
  <c r="C2943" i="2"/>
  <c r="C2944" i="2"/>
  <c r="C2945" i="2"/>
  <c r="C2946" i="2"/>
  <c r="C2947" i="2"/>
  <c r="C2948" i="2"/>
  <c r="C2949" i="2"/>
  <c r="C2950" i="2"/>
  <c r="C2951" i="2"/>
  <c r="C2952" i="2"/>
  <c r="C2953" i="2"/>
  <c r="C2954" i="2"/>
  <c r="C2955" i="2"/>
  <c r="C2956" i="2"/>
  <c r="C2957" i="2"/>
  <c r="C2958" i="2"/>
  <c r="C2959" i="2"/>
  <c r="C2960" i="2"/>
  <c r="C2961" i="2"/>
  <c r="C2962" i="2"/>
  <c r="C2963" i="2"/>
  <c r="C2964" i="2"/>
  <c r="C2965" i="2"/>
  <c r="C2966" i="2"/>
  <c r="C2967" i="2"/>
  <c r="C2968" i="2"/>
  <c r="C2969" i="2"/>
  <c r="C2970" i="2"/>
  <c r="C2971" i="2"/>
  <c r="C2972" i="2"/>
  <c r="C2973" i="2"/>
  <c r="C2974" i="2"/>
  <c r="C2975" i="2"/>
  <c r="C2976" i="2"/>
  <c r="C2977" i="2"/>
  <c r="C2978" i="2"/>
  <c r="C2979" i="2"/>
  <c r="C2980" i="2"/>
  <c r="C2981" i="2"/>
  <c r="C2982" i="2"/>
  <c r="C2983" i="2"/>
  <c r="C2984" i="2"/>
  <c r="C2985" i="2"/>
  <c r="C2986" i="2"/>
  <c r="C2987" i="2"/>
  <c r="C2988" i="2"/>
  <c r="C2989" i="2"/>
  <c r="C2990" i="2"/>
  <c r="C2991" i="2"/>
  <c r="C2992" i="2"/>
  <c r="C2993" i="2"/>
  <c r="C2994" i="2"/>
  <c r="C2995" i="2"/>
  <c r="C2996" i="2"/>
  <c r="C2997" i="2"/>
  <c r="C2998" i="2"/>
  <c r="C2999" i="2"/>
  <c r="C3000" i="2"/>
  <c r="C3001" i="2"/>
  <c r="C3002" i="2"/>
  <c r="C3003" i="2"/>
  <c r="C3004" i="2"/>
  <c r="C3005" i="2"/>
  <c r="C3006" i="2"/>
  <c r="C3007" i="2"/>
  <c r="C3008" i="2"/>
  <c r="C3009" i="2"/>
  <c r="C3010" i="2"/>
  <c r="C3011" i="2"/>
  <c r="C3012" i="2"/>
  <c r="C3013" i="2"/>
  <c r="C3014" i="2"/>
  <c r="C3015" i="2"/>
  <c r="C3016" i="2"/>
  <c r="C3017" i="2"/>
  <c r="C3018" i="2"/>
  <c r="C3019" i="2"/>
  <c r="C3020" i="2"/>
  <c r="C3021" i="2"/>
  <c r="C3022" i="2"/>
  <c r="C3023" i="2"/>
  <c r="C3024" i="2"/>
  <c r="C3025" i="2"/>
  <c r="C3026" i="2"/>
  <c r="C3027" i="2"/>
  <c r="C3028" i="2"/>
  <c r="C3029" i="2"/>
  <c r="C3030" i="2"/>
  <c r="C3031" i="2"/>
  <c r="C3032" i="2"/>
  <c r="C3033" i="2"/>
  <c r="C3034" i="2"/>
  <c r="C3035" i="2"/>
  <c r="C3036" i="2"/>
  <c r="C3037" i="2"/>
  <c r="C3038" i="2"/>
  <c r="C3039" i="2"/>
  <c r="C3040" i="2"/>
  <c r="C3041" i="2"/>
  <c r="C3042" i="2"/>
  <c r="C3043" i="2"/>
  <c r="C3044" i="2"/>
  <c r="C3045" i="2"/>
  <c r="C3046" i="2"/>
  <c r="C3047" i="2"/>
  <c r="C3048" i="2"/>
  <c r="C3049" i="2"/>
  <c r="C3050" i="2"/>
  <c r="C3051" i="2"/>
  <c r="C3052" i="2"/>
  <c r="C3053" i="2"/>
  <c r="C3054" i="2"/>
  <c r="C3055" i="2"/>
  <c r="C3056" i="2"/>
  <c r="C3057" i="2"/>
  <c r="C3058" i="2"/>
  <c r="C3059" i="2"/>
  <c r="C3060" i="2"/>
  <c r="C3061" i="2"/>
  <c r="C3062" i="2"/>
  <c r="C3063" i="2"/>
  <c r="C3064" i="2"/>
  <c r="C3065" i="2"/>
  <c r="C3066" i="2"/>
  <c r="C3067" i="2"/>
  <c r="C3068" i="2"/>
  <c r="C3069" i="2"/>
  <c r="C3070" i="2"/>
  <c r="C3071" i="2"/>
  <c r="C3072" i="2"/>
  <c r="C3073" i="2"/>
  <c r="C3074" i="2"/>
  <c r="C3075" i="2"/>
  <c r="C3076" i="2"/>
  <c r="C3077" i="2"/>
  <c r="C3078" i="2"/>
  <c r="C3079" i="2"/>
  <c r="C3080" i="2"/>
  <c r="C3081" i="2"/>
  <c r="C3082" i="2"/>
  <c r="C3083" i="2"/>
  <c r="C3084" i="2"/>
  <c r="C3085" i="2"/>
  <c r="C3086" i="2"/>
  <c r="C3087" i="2"/>
  <c r="C3088" i="2"/>
  <c r="C3089" i="2"/>
  <c r="C3090" i="2"/>
  <c r="C3091" i="2"/>
  <c r="C3092" i="2"/>
  <c r="C3093" i="2"/>
  <c r="C3094" i="2"/>
  <c r="C3095" i="2"/>
  <c r="C3096" i="2"/>
  <c r="C3097" i="2"/>
  <c r="C3098" i="2"/>
  <c r="C3099" i="2"/>
  <c r="C3100" i="2"/>
  <c r="C3101" i="2"/>
  <c r="C3102" i="2"/>
  <c r="C3103" i="2"/>
  <c r="C3104" i="2"/>
  <c r="C3105" i="2"/>
  <c r="C3106" i="2"/>
  <c r="C3107" i="2"/>
  <c r="C3108" i="2"/>
  <c r="C3109" i="2"/>
  <c r="C3110" i="2"/>
  <c r="C3111" i="2"/>
  <c r="C3112" i="2"/>
  <c r="C3113" i="2"/>
  <c r="C3114" i="2"/>
  <c r="C3115" i="2"/>
  <c r="C3116" i="2"/>
  <c r="C3117" i="2"/>
  <c r="C3118" i="2"/>
  <c r="C3119" i="2"/>
  <c r="C3120" i="2"/>
  <c r="C3121" i="2"/>
  <c r="C3122" i="2"/>
  <c r="C3123" i="2"/>
  <c r="C3124" i="2"/>
  <c r="C3125" i="2"/>
  <c r="C3126" i="2"/>
  <c r="C3127" i="2"/>
  <c r="C3128" i="2"/>
  <c r="C3129" i="2"/>
  <c r="C3130" i="2"/>
  <c r="C3131" i="2"/>
  <c r="C3132" i="2"/>
  <c r="C3133" i="2"/>
  <c r="C3134" i="2"/>
  <c r="C3135" i="2"/>
  <c r="C3136" i="2"/>
  <c r="C3137" i="2"/>
  <c r="C3138" i="2"/>
  <c r="C3139" i="2"/>
  <c r="C3140" i="2"/>
  <c r="C3141" i="2"/>
  <c r="C3142" i="2"/>
  <c r="C3143" i="2"/>
  <c r="C3144" i="2"/>
  <c r="C3145" i="2"/>
  <c r="C3146" i="2"/>
  <c r="C3147" i="2"/>
  <c r="C3148" i="2"/>
  <c r="C3149" i="2"/>
  <c r="C3150" i="2"/>
  <c r="C3151" i="2"/>
  <c r="C3152" i="2"/>
  <c r="C3153" i="2"/>
  <c r="C3154" i="2"/>
  <c r="C3155" i="2"/>
  <c r="C3156" i="2"/>
  <c r="C3157" i="2"/>
  <c r="C3158" i="2"/>
  <c r="C3159" i="2"/>
  <c r="C3160" i="2"/>
  <c r="C3161" i="2"/>
  <c r="C3162" i="2"/>
  <c r="C3163" i="2"/>
  <c r="C3164" i="2"/>
  <c r="C3165" i="2"/>
  <c r="C3166" i="2"/>
  <c r="C3167" i="2"/>
  <c r="C3168" i="2"/>
  <c r="C3169" i="2"/>
  <c r="C3170" i="2"/>
  <c r="C3171" i="2"/>
  <c r="C3172" i="2"/>
  <c r="C3173" i="2"/>
  <c r="C3174" i="2"/>
  <c r="C3175" i="2"/>
  <c r="C3176" i="2"/>
  <c r="C3177" i="2"/>
  <c r="C3178" i="2"/>
  <c r="C3179" i="2"/>
  <c r="C3180" i="2"/>
  <c r="C3181" i="2"/>
  <c r="C3182" i="2"/>
  <c r="C3183" i="2"/>
  <c r="C3184" i="2"/>
  <c r="C3185" i="2"/>
  <c r="C3186" i="2"/>
  <c r="C3187" i="2"/>
  <c r="C3188" i="2"/>
  <c r="C3189" i="2"/>
  <c r="C3190" i="2"/>
  <c r="C3191" i="2"/>
  <c r="C3192" i="2"/>
  <c r="C3193" i="2"/>
  <c r="C3194" i="2"/>
  <c r="C3195" i="2"/>
  <c r="C3196" i="2"/>
  <c r="C3197" i="2"/>
  <c r="C3198" i="2"/>
  <c r="C3199" i="2"/>
  <c r="C3200" i="2"/>
  <c r="C3201" i="2"/>
  <c r="C3202" i="2"/>
  <c r="C3203" i="2"/>
  <c r="C3204" i="2"/>
  <c r="C3205" i="2"/>
  <c r="C3206" i="2"/>
  <c r="C3207" i="2"/>
  <c r="C3208" i="2"/>
  <c r="C3209" i="2"/>
  <c r="C3210" i="2"/>
  <c r="C3211" i="2"/>
  <c r="C3212" i="2"/>
  <c r="C3213" i="2"/>
  <c r="C3214" i="2"/>
  <c r="C3215" i="2"/>
  <c r="C3216" i="2"/>
  <c r="C3217" i="2"/>
  <c r="C3218" i="2"/>
  <c r="C3219" i="2"/>
  <c r="C3220" i="2"/>
  <c r="C3221" i="2"/>
  <c r="C3222" i="2"/>
  <c r="C3223" i="2"/>
  <c r="C3224" i="2"/>
  <c r="C3225" i="2"/>
  <c r="C3226" i="2"/>
  <c r="C3227" i="2"/>
  <c r="C3228" i="2"/>
  <c r="C3229" i="2"/>
  <c r="C3230" i="2"/>
  <c r="C3231" i="2"/>
  <c r="C3232" i="2"/>
  <c r="C3233" i="2"/>
  <c r="C3234" i="2"/>
  <c r="C3235" i="2"/>
  <c r="C3236" i="2"/>
  <c r="C3237" i="2"/>
  <c r="C3238" i="2"/>
  <c r="C3239" i="2"/>
  <c r="C3240" i="2"/>
  <c r="C3241" i="2"/>
  <c r="C3242" i="2"/>
  <c r="C3243" i="2"/>
  <c r="C3244" i="2"/>
  <c r="C3245" i="2"/>
  <c r="C3246" i="2"/>
  <c r="C3247" i="2"/>
  <c r="C3248" i="2"/>
  <c r="C3249" i="2"/>
  <c r="C3250" i="2"/>
  <c r="C3251" i="2"/>
  <c r="C3252" i="2"/>
  <c r="C3253" i="2"/>
  <c r="C3254" i="2"/>
  <c r="C3255" i="2"/>
  <c r="C3256" i="2"/>
  <c r="C3257" i="2"/>
  <c r="C3258" i="2"/>
  <c r="C3259" i="2"/>
  <c r="C3260" i="2"/>
  <c r="C3261" i="2"/>
  <c r="C3262" i="2"/>
  <c r="C3263" i="2"/>
  <c r="C3264" i="2"/>
  <c r="C3265" i="2"/>
  <c r="C3266" i="2"/>
  <c r="C3267" i="2"/>
  <c r="C3268" i="2"/>
  <c r="C3269" i="2"/>
  <c r="C3270" i="2"/>
  <c r="C3271" i="2"/>
  <c r="C3272" i="2"/>
  <c r="C3273" i="2"/>
  <c r="C3274" i="2"/>
  <c r="C3275" i="2"/>
  <c r="C3276" i="2"/>
  <c r="C3277" i="2"/>
  <c r="C3278" i="2"/>
  <c r="C3279" i="2"/>
  <c r="C3280" i="2"/>
  <c r="C3281" i="2"/>
  <c r="C3282" i="2"/>
  <c r="C3283" i="2"/>
  <c r="C3284" i="2"/>
  <c r="C3285" i="2"/>
  <c r="C3286" i="2"/>
  <c r="C3287" i="2"/>
  <c r="C3288" i="2"/>
  <c r="C3289" i="2"/>
  <c r="C3290" i="2"/>
  <c r="C3291" i="2"/>
  <c r="C3292" i="2"/>
  <c r="C3293" i="2"/>
  <c r="C3294" i="2"/>
  <c r="C3295" i="2"/>
  <c r="C3296" i="2"/>
  <c r="C3297" i="2"/>
  <c r="C3298" i="2"/>
  <c r="C3299" i="2"/>
  <c r="C3300" i="2"/>
  <c r="C3301" i="2"/>
  <c r="C3302" i="2"/>
  <c r="C3303" i="2"/>
  <c r="C3304" i="2"/>
  <c r="C3305" i="2"/>
  <c r="C3306" i="2"/>
  <c r="C3307" i="2"/>
  <c r="C3308" i="2"/>
  <c r="C3309" i="2"/>
  <c r="C3310" i="2"/>
  <c r="C3311" i="2"/>
  <c r="C3312" i="2"/>
  <c r="C3313" i="2"/>
  <c r="C3314" i="2"/>
  <c r="C3315" i="2"/>
  <c r="C3316" i="2"/>
  <c r="C3317" i="2"/>
  <c r="C3318" i="2"/>
  <c r="C3319" i="2"/>
  <c r="C3320" i="2"/>
  <c r="C3321" i="2"/>
  <c r="C3322" i="2"/>
  <c r="C3323" i="2"/>
  <c r="C3324" i="2"/>
  <c r="C3325" i="2"/>
  <c r="C3326" i="2"/>
  <c r="C3327" i="2"/>
  <c r="C3328" i="2"/>
  <c r="C3329" i="2"/>
  <c r="C3330" i="2"/>
  <c r="C3331" i="2"/>
  <c r="C3332" i="2"/>
  <c r="C3333" i="2"/>
  <c r="C3334" i="2"/>
  <c r="C3335" i="2"/>
  <c r="C3336" i="2"/>
  <c r="C3337" i="2"/>
  <c r="C3338" i="2"/>
  <c r="C3339" i="2"/>
  <c r="C3340" i="2"/>
  <c r="C3341" i="2"/>
  <c r="C3342" i="2"/>
  <c r="C3343" i="2"/>
  <c r="C3344" i="2"/>
  <c r="C3345" i="2"/>
  <c r="C3346" i="2"/>
  <c r="C3347" i="2"/>
  <c r="C3348" i="2"/>
  <c r="C3349" i="2"/>
  <c r="C3350" i="2"/>
  <c r="C3351" i="2"/>
  <c r="C3352" i="2"/>
  <c r="C3353" i="2"/>
  <c r="C3354" i="2"/>
  <c r="C3355" i="2"/>
  <c r="C3356" i="2"/>
  <c r="C3357" i="2"/>
  <c r="C3358" i="2"/>
  <c r="C3359" i="2"/>
  <c r="C3360" i="2"/>
  <c r="C3361" i="2"/>
  <c r="C3362" i="2"/>
  <c r="C3363" i="2"/>
  <c r="C3364" i="2"/>
  <c r="C3365" i="2"/>
  <c r="C3366" i="2"/>
  <c r="C3367" i="2"/>
  <c r="C3368" i="2"/>
  <c r="C3369" i="2"/>
  <c r="C3370" i="2"/>
  <c r="C3371" i="2"/>
  <c r="C3372" i="2"/>
  <c r="C3373" i="2"/>
  <c r="C3374" i="2"/>
  <c r="C3375" i="2"/>
  <c r="C3376" i="2"/>
  <c r="C3377" i="2"/>
  <c r="C3378" i="2"/>
  <c r="C3379" i="2"/>
  <c r="C3380" i="2"/>
  <c r="C3381" i="2"/>
  <c r="C3382" i="2"/>
  <c r="C3383" i="2"/>
  <c r="C3384" i="2"/>
  <c r="C3385" i="2"/>
  <c r="C3386" i="2"/>
  <c r="C3387" i="2"/>
  <c r="C3388" i="2"/>
  <c r="C3389" i="2"/>
  <c r="C3390" i="2"/>
  <c r="C3391" i="2"/>
  <c r="C3392" i="2"/>
  <c r="C3393" i="2"/>
  <c r="C3394" i="2"/>
  <c r="C3395" i="2"/>
  <c r="C3396" i="2"/>
  <c r="C3397" i="2"/>
  <c r="C3398" i="2"/>
  <c r="C3399" i="2"/>
  <c r="C3400" i="2"/>
  <c r="C3401" i="2"/>
  <c r="C3402" i="2"/>
  <c r="C3403" i="2"/>
  <c r="C3404" i="2"/>
  <c r="C3405" i="2"/>
  <c r="C3406" i="2"/>
  <c r="C3407" i="2"/>
  <c r="C3408" i="2"/>
  <c r="C3409" i="2"/>
  <c r="C3410" i="2"/>
  <c r="C3411" i="2"/>
  <c r="C3412" i="2"/>
  <c r="C3413" i="2"/>
  <c r="C3414" i="2"/>
  <c r="C3415" i="2"/>
  <c r="C3416" i="2"/>
  <c r="C3417" i="2"/>
  <c r="C3418" i="2"/>
  <c r="C3419" i="2"/>
  <c r="C3420" i="2"/>
  <c r="C3421" i="2"/>
  <c r="C3422" i="2"/>
  <c r="C3423" i="2"/>
  <c r="C3424" i="2"/>
  <c r="C3425" i="2"/>
  <c r="C3426" i="2"/>
  <c r="C3427" i="2"/>
  <c r="C3428" i="2"/>
  <c r="C3429" i="2"/>
  <c r="C3430" i="2"/>
  <c r="C3431" i="2"/>
  <c r="C3432" i="2"/>
  <c r="C3433" i="2"/>
  <c r="C3434" i="2"/>
  <c r="C3435" i="2"/>
  <c r="C3436" i="2"/>
  <c r="C3437" i="2"/>
  <c r="C3438" i="2"/>
  <c r="C3439" i="2"/>
  <c r="C3440" i="2"/>
  <c r="C3441" i="2"/>
  <c r="C3442" i="2"/>
  <c r="C3443" i="2"/>
  <c r="C3444" i="2"/>
  <c r="C3445" i="2"/>
  <c r="C3446" i="2"/>
  <c r="C3447" i="2"/>
  <c r="C3448" i="2"/>
  <c r="C3449" i="2"/>
  <c r="C3450" i="2"/>
  <c r="C3451" i="2"/>
  <c r="C3452" i="2"/>
  <c r="C3453" i="2"/>
  <c r="C3454" i="2"/>
  <c r="C3455" i="2"/>
  <c r="C3456" i="2"/>
  <c r="C3457" i="2"/>
  <c r="C3458" i="2"/>
  <c r="C3459" i="2"/>
  <c r="C3460" i="2"/>
  <c r="C3461" i="2"/>
  <c r="C3462" i="2"/>
  <c r="C3463" i="2"/>
  <c r="C3464" i="2"/>
  <c r="C3465" i="2"/>
  <c r="C3466" i="2"/>
  <c r="C3467" i="2"/>
  <c r="C3468" i="2"/>
  <c r="C3469" i="2"/>
  <c r="C3470" i="2"/>
  <c r="C3471" i="2"/>
  <c r="C3472" i="2"/>
  <c r="C3473" i="2"/>
  <c r="C3474" i="2"/>
  <c r="C3475" i="2"/>
  <c r="C3476" i="2"/>
  <c r="C3477" i="2"/>
  <c r="C3478" i="2"/>
  <c r="C3479" i="2"/>
  <c r="C3480" i="2"/>
  <c r="C3481" i="2"/>
  <c r="C3482" i="2"/>
  <c r="C3483" i="2"/>
  <c r="C3484" i="2"/>
  <c r="C3485" i="2"/>
  <c r="C3486" i="2"/>
  <c r="C3487" i="2"/>
  <c r="C3488" i="2"/>
  <c r="C3489" i="2"/>
  <c r="C3490" i="2"/>
  <c r="C3491" i="2"/>
  <c r="C3492" i="2"/>
  <c r="C3493" i="2"/>
  <c r="C3494" i="2"/>
  <c r="C3495" i="2"/>
  <c r="C3496" i="2"/>
  <c r="C3497" i="2"/>
  <c r="C3498" i="2"/>
  <c r="C3499" i="2"/>
  <c r="C3500" i="2"/>
  <c r="C3501" i="2"/>
  <c r="C3502" i="2"/>
  <c r="C3503" i="2"/>
  <c r="C3504" i="2"/>
  <c r="C3505" i="2"/>
  <c r="C3506" i="2"/>
  <c r="C3507" i="2"/>
  <c r="C3508" i="2"/>
  <c r="C3509" i="2"/>
  <c r="C3510" i="2"/>
  <c r="C3511" i="2"/>
  <c r="C3512" i="2"/>
  <c r="C3513" i="2"/>
  <c r="C3514" i="2"/>
  <c r="C3515" i="2"/>
  <c r="C3516" i="2"/>
  <c r="C3517" i="2"/>
  <c r="C3518" i="2"/>
  <c r="C3519" i="2"/>
  <c r="C3520" i="2"/>
  <c r="C3521" i="2"/>
  <c r="C3522" i="2"/>
  <c r="C3523" i="2"/>
  <c r="C3524" i="2"/>
  <c r="C3525" i="2"/>
  <c r="C3526" i="2"/>
  <c r="C3527" i="2"/>
  <c r="C3528" i="2"/>
  <c r="C3529" i="2"/>
  <c r="C3530" i="2"/>
  <c r="C3531" i="2"/>
  <c r="C3532" i="2"/>
  <c r="C3533" i="2"/>
  <c r="C3534" i="2"/>
  <c r="C3535" i="2"/>
  <c r="C3536" i="2"/>
  <c r="C3537" i="2"/>
  <c r="C3538" i="2"/>
  <c r="C3539" i="2"/>
  <c r="C3540" i="2"/>
  <c r="C3541" i="2"/>
  <c r="C3542" i="2"/>
  <c r="C3543" i="2"/>
  <c r="C3544" i="2"/>
  <c r="C3545" i="2"/>
  <c r="C3546" i="2"/>
  <c r="C3547" i="2"/>
  <c r="C3548" i="2"/>
  <c r="C3549" i="2"/>
  <c r="C3550" i="2"/>
  <c r="C3551" i="2"/>
  <c r="C3552" i="2"/>
  <c r="C3553" i="2"/>
  <c r="C3554" i="2"/>
  <c r="C3555" i="2"/>
  <c r="C3556" i="2"/>
  <c r="C3557" i="2"/>
  <c r="C3558" i="2"/>
  <c r="C3559" i="2"/>
  <c r="C3560" i="2"/>
  <c r="C3561" i="2"/>
  <c r="C3562" i="2"/>
  <c r="C3563" i="2"/>
  <c r="C3564" i="2"/>
  <c r="C3565" i="2"/>
  <c r="C3566" i="2"/>
  <c r="C3567" i="2"/>
  <c r="C3568" i="2"/>
  <c r="C3569" i="2"/>
  <c r="C3570" i="2"/>
  <c r="C3571" i="2"/>
  <c r="C3572" i="2"/>
  <c r="C3573" i="2"/>
  <c r="C3574" i="2"/>
  <c r="C3575" i="2"/>
  <c r="C3576" i="2"/>
  <c r="C3577" i="2"/>
  <c r="C3578" i="2"/>
  <c r="C3579" i="2"/>
  <c r="C3580" i="2"/>
  <c r="C3581" i="2"/>
  <c r="C3582" i="2"/>
  <c r="C3583" i="2"/>
  <c r="C3584" i="2"/>
  <c r="C3585" i="2"/>
  <c r="C3586" i="2"/>
  <c r="C3587" i="2"/>
  <c r="C3588" i="2"/>
  <c r="C3589" i="2"/>
  <c r="C3590" i="2"/>
  <c r="C3591" i="2"/>
  <c r="C3592" i="2"/>
  <c r="C3593" i="2"/>
  <c r="C3594" i="2"/>
  <c r="C3595" i="2"/>
  <c r="C3596" i="2"/>
  <c r="C3597" i="2"/>
  <c r="C3598" i="2"/>
  <c r="C3599" i="2"/>
  <c r="C3600" i="2"/>
  <c r="C3601" i="2"/>
  <c r="C3602" i="2"/>
  <c r="C3603" i="2"/>
  <c r="C3604" i="2"/>
  <c r="C3605" i="2"/>
  <c r="C3606" i="2"/>
  <c r="C3607" i="2"/>
  <c r="C3608" i="2"/>
  <c r="C3609" i="2"/>
  <c r="C3610" i="2"/>
  <c r="C3611" i="2"/>
  <c r="C3612" i="2"/>
  <c r="C3613" i="2"/>
  <c r="C3614" i="2"/>
  <c r="C3615" i="2"/>
  <c r="C3616" i="2"/>
  <c r="C3617" i="2"/>
  <c r="C3618" i="2"/>
  <c r="C3619" i="2"/>
  <c r="C3620" i="2"/>
  <c r="C3621" i="2"/>
  <c r="C3622" i="2"/>
  <c r="C3623" i="2"/>
  <c r="C3624" i="2"/>
  <c r="C3625" i="2"/>
  <c r="C3626" i="2"/>
  <c r="C3627" i="2"/>
  <c r="C3628" i="2"/>
  <c r="C3629" i="2"/>
  <c r="C3630" i="2"/>
  <c r="C3631" i="2"/>
  <c r="C3632" i="2"/>
  <c r="C3633" i="2"/>
  <c r="C3634" i="2"/>
  <c r="C3635" i="2"/>
  <c r="C3636" i="2"/>
  <c r="C3637" i="2"/>
  <c r="C3638" i="2"/>
  <c r="C3639" i="2"/>
  <c r="C3640" i="2"/>
  <c r="C3641" i="2"/>
  <c r="C3642" i="2"/>
  <c r="C3643" i="2"/>
  <c r="C3644" i="2"/>
  <c r="C3645" i="2"/>
  <c r="C3646" i="2"/>
  <c r="C3647" i="2"/>
  <c r="C3648" i="2"/>
  <c r="C3649" i="2"/>
  <c r="C3650" i="2"/>
  <c r="C3651" i="2"/>
  <c r="C3652" i="2"/>
  <c r="C3653" i="2"/>
  <c r="C3654" i="2"/>
  <c r="C3655" i="2"/>
  <c r="C3656" i="2"/>
  <c r="C3657" i="2"/>
  <c r="C3658" i="2"/>
  <c r="C3659" i="2"/>
  <c r="C3660" i="2"/>
  <c r="C3661" i="2"/>
  <c r="C3662" i="2"/>
  <c r="C3663" i="2"/>
  <c r="C3664" i="2"/>
  <c r="C3665" i="2"/>
  <c r="C3666" i="2"/>
  <c r="C3667" i="2"/>
  <c r="C3668" i="2"/>
  <c r="C3669" i="2"/>
  <c r="C3670" i="2"/>
  <c r="C3671" i="2"/>
  <c r="C3672" i="2"/>
  <c r="C3673" i="2"/>
  <c r="C3674" i="2"/>
  <c r="C3675" i="2"/>
  <c r="C3676" i="2"/>
  <c r="C3677" i="2"/>
  <c r="C3678" i="2"/>
  <c r="C3679" i="2"/>
  <c r="C3680" i="2"/>
  <c r="C3681" i="2"/>
  <c r="C3682" i="2"/>
  <c r="C3683" i="2"/>
  <c r="C3684" i="2"/>
  <c r="C3685" i="2"/>
  <c r="C3686" i="2"/>
  <c r="C3687" i="2"/>
  <c r="C3688" i="2"/>
  <c r="C3689" i="2"/>
  <c r="C3690" i="2"/>
  <c r="C3691" i="2"/>
  <c r="C3692" i="2"/>
  <c r="C3693" i="2"/>
  <c r="C3694" i="2"/>
  <c r="C3695" i="2"/>
  <c r="C3696" i="2"/>
  <c r="C3697" i="2"/>
  <c r="C3698" i="2"/>
  <c r="C3699" i="2"/>
  <c r="C3700" i="2"/>
  <c r="C3701" i="2"/>
  <c r="C3702" i="2"/>
  <c r="C3703" i="2"/>
  <c r="C3704" i="2"/>
  <c r="C3705" i="2"/>
  <c r="C3706" i="2"/>
  <c r="C3707" i="2"/>
  <c r="C3708" i="2"/>
  <c r="C3709" i="2"/>
  <c r="C3710" i="2"/>
  <c r="C3711" i="2"/>
  <c r="C3712" i="2"/>
  <c r="C3713" i="2"/>
  <c r="C3714" i="2"/>
  <c r="C3715" i="2"/>
  <c r="C3716" i="2"/>
  <c r="C3717" i="2"/>
  <c r="C3718" i="2"/>
  <c r="C3719" i="2"/>
  <c r="C3720" i="2"/>
  <c r="C3721" i="2"/>
  <c r="C3722" i="2"/>
  <c r="C3723" i="2"/>
  <c r="C3724" i="2"/>
  <c r="C3725" i="2"/>
  <c r="C3726" i="2"/>
  <c r="C3727" i="2"/>
  <c r="C3728" i="2"/>
  <c r="C3729" i="2"/>
  <c r="C3730" i="2"/>
  <c r="C3731" i="2"/>
  <c r="C3732" i="2"/>
  <c r="C3733" i="2"/>
  <c r="C3734" i="2"/>
  <c r="C3735" i="2"/>
  <c r="C3736" i="2"/>
  <c r="C3737" i="2"/>
  <c r="C3738" i="2"/>
  <c r="C3739" i="2"/>
  <c r="C3740" i="2"/>
  <c r="C3741" i="2"/>
  <c r="C3742" i="2"/>
  <c r="C3743" i="2"/>
  <c r="C3744" i="2"/>
  <c r="C3745" i="2"/>
  <c r="C3746" i="2"/>
  <c r="C3747" i="2"/>
  <c r="C3748" i="2"/>
  <c r="C3749" i="2"/>
  <c r="C3750" i="2"/>
  <c r="C3751" i="2"/>
  <c r="C3752" i="2"/>
  <c r="C3753" i="2"/>
  <c r="C3754" i="2"/>
  <c r="C3755" i="2"/>
  <c r="C3756" i="2"/>
  <c r="C3757" i="2"/>
  <c r="C3758" i="2"/>
  <c r="C3759" i="2"/>
  <c r="C3760" i="2"/>
  <c r="C3761" i="2"/>
  <c r="C3762" i="2"/>
  <c r="C3763" i="2"/>
  <c r="C3764" i="2"/>
  <c r="C3765" i="2"/>
  <c r="C3766" i="2"/>
  <c r="C3767" i="2"/>
  <c r="C3768" i="2"/>
  <c r="C3769" i="2"/>
  <c r="C3770" i="2"/>
  <c r="C3771" i="2"/>
  <c r="C3772" i="2"/>
  <c r="C3773" i="2"/>
  <c r="C3774" i="2"/>
  <c r="C3775" i="2"/>
  <c r="C3776" i="2"/>
  <c r="C3777" i="2"/>
  <c r="C3778" i="2"/>
  <c r="C3779" i="2"/>
  <c r="C3780" i="2"/>
  <c r="C3781" i="2"/>
  <c r="C3782" i="2"/>
  <c r="C3783" i="2"/>
  <c r="C3784" i="2"/>
  <c r="C3785" i="2"/>
  <c r="C3786" i="2"/>
  <c r="C3787" i="2"/>
  <c r="C3788" i="2"/>
  <c r="C3789" i="2"/>
  <c r="C3790" i="2"/>
  <c r="C3791" i="2"/>
  <c r="C3792" i="2"/>
  <c r="C3793" i="2"/>
  <c r="C3794" i="2"/>
  <c r="C3795" i="2"/>
  <c r="C3796" i="2"/>
  <c r="C3797" i="2"/>
  <c r="C3798" i="2"/>
  <c r="C3799" i="2"/>
  <c r="C3800" i="2"/>
  <c r="C3801" i="2"/>
  <c r="C3802" i="2"/>
  <c r="C3803" i="2"/>
  <c r="C3804" i="2"/>
  <c r="C3805" i="2"/>
  <c r="C3806" i="2"/>
  <c r="C3807" i="2"/>
  <c r="C3808" i="2"/>
  <c r="C3809" i="2"/>
  <c r="C3810" i="2"/>
  <c r="C3811" i="2"/>
  <c r="C3812" i="2"/>
  <c r="C3813" i="2"/>
  <c r="C3814" i="2"/>
  <c r="C3815" i="2"/>
  <c r="C3816" i="2"/>
  <c r="C3817" i="2"/>
  <c r="C3818" i="2"/>
  <c r="C3819" i="2"/>
  <c r="C3820" i="2"/>
  <c r="C3821" i="2"/>
  <c r="C3822" i="2"/>
  <c r="C3823" i="2"/>
  <c r="C3824" i="2"/>
  <c r="C3825" i="2"/>
  <c r="C3826" i="2"/>
  <c r="C3827" i="2"/>
  <c r="C3828" i="2"/>
  <c r="C3829" i="2"/>
  <c r="C3830" i="2"/>
  <c r="C3831" i="2"/>
  <c r="C3832" i="2"/>
  <c r="C3833" i="2"/>
  <c r="C3834" i="2"/>
  <c r="C3835" i="2"/>
  <c r="C3836" i="2"/>
  <c r="C3837" i="2"/>
  <c r="C3838" i="2"/>
  <c r="C3839" i="2"/>
  <c r="C3840" i="2"/>
  <c r="C3841" i="2"/>
  <c r="C3842" i="2"/>
  <c r="C3843" i="2"/>
  <c r="C3844" i="2"/>
  <c r="C3845" i="2"/>
  <c r="C3846" i="2"/>
  <c r="C3847" i="2"/>
  <c r="C3848" i="2"/>
  <c r="C3849" i="2"/>
  <c r="C3850" i="2"/>
  <c r="C3851" i="2"/>
  <c r="C3852" i="2"/>
  <c r="C3853" i="2"/>
  <c r="C3854" i="2"/>
  <c r="C3855" i="2"/>
  <c r="C3856" i="2"/>
  <c r="C3857" i="2"/>
  <c r="C3858" i="2"/>
  <c r="C3859" i="2"/>
  <c r="C3860" i="2"/>
  <c r="C3861" i="2"/>
  <c r="C3862" i="2"/>
  <c r="C3863" i="2"/>
  <c r="C3864" i="2"/>
  <c r="C3865" i="2"/>
  <c r="C3866" i="2"/>
  <c r="C3867" i="2"/>
  <c r="C3868" i="2"/>
  <c r="C3869" i="2"/>
  <c r="C3870" i="2"/>
  <c r="C3871" i="2"/>
  <c r="C3872" i="2"/>
  <c r="C3873" i="2"/>
  <c r="C3874" i="2"/>
  <c r="C3875" i="2"/>
  <c r="C3876" i="2"/>
  <c r="C3877" i="2"/>
  <c r="C3878" i="2"/>
  <c r="C3879" i="2"/>
  <c r="C3880" i="2"/>
  <c r="C3881" i="2"/>
  <c r="C3882" i="2"/>
  <c r="C3883" i="2"/>
  <c r="C3884" i="2"/>
  <c r="C3885" i="2"/>
  <c r="C3886" i="2"/>
  <c r="C3887" i="2"/>
  <c r="C3888" i="2"/>
  <c r="C3889" i="2"/>
  <c r="C3890" i="2"/>
  <c r="C3891" i="2"/>
  <c r="C3892" i="2"/>
  <c r="C3893" i="2"/>
  <c r="C3894" i="2"/>
  <c r="C3895" i="2"/>
  <c r="C3896" i="2"/>
  <c r="C3897" i="2"/>
  <c r="C3898" i="2"/>
  <c r="C3899" i="2"/>
  <c r="C3900" i="2"/>
  <c r="C3901" i="2"/>
  <c r="C3902" i="2"/>
  <c r="C3903" i="2"/>
  <c r="C3904" i="2"/>
  <c r="C3905" i="2"/>
  <c r="C3906" i="2"/>
  <c r="C3907" i="2"/>
  <c r="C3908" i="2"/>
  <c r="C3909" i="2"/>
  <c r="C3910" i="2"/>
  <c r="C3911" i="2"/>
  <c r="C3912" i="2"/>
  <c r="C3913" i="2"/>
  <c r="C3914" i="2"/>
  <c r="C3915" i="2"/>
  <c r="C3916" i="2"/>
  <c r="C3917" i="2"/>
  <c r="C3918" i="2"/>
  <c r="C3919" i="2"/>
  <c r="C3920" i="2"/>
  <c r="C3921" i="2"/>
  <c r="C3922" i="2"/>
  <c r="C3923" i="2"/>
  <c r="C3924" i="2"/>
  <c r="C3925" i="2"/>
  <c r="C3926" i="2"/>
  <c r="C3927" i="2"/>
  <c r="C3928" i="2"/>
  <c r="C3929" i="2"/>
  <c r="C3930" i="2"/>
  <c r="C3931" i="2"/>
  <c r="C3932" i="2"/>
  <c r="C3933" i="2"/>
  <c r="C3934" i="2"/>
  <c r="C3935" i="2"/>
  <c r="C3936" i="2"/>
  <c r="C3937" i="2"/>
  <c r="C3938" i="2"/>
  <c r="C3939" i="2"/>
  <c r="C3940" i="2"/>
  <c r="C3941" i="2"/>
  <c r="C3942" i="2"/>
  <c r="C3943" i="2"/>
  <c r="C3944" i="2"/>
  <c r="C3945" i="2"/>
  <c r="C3946" i="2"/>
  <c r="C3947" i="2"/>
  <c r="C3948" i="2"/>
  <c r="C3949" i="2"/>
  <c r="C3950" i="2"/>
  <c r="C3951" i="2"/>
  <c r="C3952" i="2"/>
  <c r="C3953" i="2"/>
  <c r="C3954" i="2"/>
  <c r="C3955" i="2"/>
  <c r="C3956" i="2"/>
  <c r="C3957" i="2"/>
  <c r="C3958" i="2"/>
  <c r="C3959" i="2"/>
  <c r="C3960" i="2"/>
  <c r="C3961" i="2"/>
  <c r="C3962" i="2"/>
  <c r="C3963" i="2"/>
  <c r="C3964" i="2"/>
  <c r="C3965" i="2"/>
  <c r="C3966" i="2"/>
  <c r="C3967" i="2"/>
  <c r="C3968" i="2"/>
  <c r="C3969" i="2"/>
  <c r="C3970" i="2"/>
  <c r="C3971" i="2"/>
  <c r="C3972" i="2"/>
  <c r="C3973" i="2"/>
  <c r="C3974" i="2"/>
  <c r="C3975" i="2"/>
  <c r="C3976" i="2"/>
  <c r="C3977" i="2"/>
  <c r="C3978" i="2"/>
  <c r="C3979" i="2"/>
  <c r="C3980" i="2"/>
  <c r="C3981" i="2"/>
  <c r="C3982" i="2"/>
  <c r="C3983" i="2"/>
  <c r="C3984" i="2"/>
  <c r="C3985" i="2"/>
  <c r="C3986" i="2"/>
  <c r="C3987" i="2"/>
  <c r="C3988" i="2"/>
  <c r="C3989" i="2"/>
  <c r="C3990" i="2"/>
  <c r="C3991" i="2"/>
  <c r="C3992" i="2"/>
  <c r="C3993" i="2"/>
  <c r="C3994" i="2"/>
  <c r="C3995" i="2"/>
  <c r="C3996" i="2"/>
  <c r="C3997" i="2"/>
  <c r="C3998" i="2"/>
  <c r="C3999" i="2"/>
  <c r="C4000" i="2"/>
  <c r="C4001" i="2"/>
  <c r="C4002" i="2"/>
  <c r="C4003" i="2"/>
  <c r="C4004" i="2"/>
  <c r="C4005" i="2"/>
  <c r="C4006" i="2"/>
  <c r="C4007" i="2"/>
  <c r="C4008" i="2"/>
  <c r="C4009" i="2"/>
  <c r="C4010" i="2"/>
  <c r="C4011" i="2"/>
  <c r="C4012" i="2"/>
  <c r="C4013" i="2"/>
  <c r="C4014" i="2"/>
  <c r="C4015" i="2"/>
  <c r="C4016" i="2"/>
  <c r="C4017" i="2"/>
  <c r="C4018" i="2"/>
  <c r="C4019" i="2"/>
  <c r="C4020" i="2"/>
  <c r="C4021" i="2"/>
  <c r="C4022" i="2"/>
  <c r="C4023" i="2"/>
  <c r="C4024" i="2"/>
  <c r="C4025" i="2"/>
  <c r="C4026" i="2"/>
  <c r="C4027" i="2"/>
  <c r="C4028" i="2"/>
  <c r="C4029" i="2"/>
  <c r="C4030" i="2"/>
  <c r="C4031" i="2"/>
  <c r="C4032" i="2"/>
  <c r="C4033" i="2"/>
  <c r="C4034" i="2"/>
  <c r="C4035" i="2"/>
  <c r="C4036" i="2"/>
  <c r="C4037" i="2"/>
  <c r="C4038" i="2"/>
  <c r="C4039" i="2"/>
  <c r="C4040" i="2"/>
  <c r="C4041" i="2"/>
  <c r="C4042" i="2"/>
  <c r="C4043" i="2"/>
  <c r="C4044" i="2"/>
  <c r="C4045" i="2"/>
  <c r="C4046" i="2"/>
  <c r="C4047" i="2"/>
  <c r="C4048" i="2"/>
  <c r="C4049" i="2"/>
  <c r="C4050" i="2"/>
  <c r="C4051" i="2"/>
  <c r="C4052" i="2"/>
  <c r="C4053" i="2"/>
  <c r="C4054" i="2"/>
  <c r="C4055" i="2"/>
  <c r="C4056" i="2"/>
  <c r="C4057" i="2"/>
  <c r="C4058" i="2"/>
  <c r="C4059" i="2"/>
  <c r="C4060" i="2"/>
  <c r="C4061" i="2"/>
  <c r="C4062" i="2"/>
  <c r="C4063" i="2"/>
  <c r="C4064" i="2"/>
  <c r="C4065" i="2"/>
  <c r="C4066" i="2"/>
  <c r="C4067" i="2"/>
  <c r="C4068" i="2"/>
  <c r="C4069" i="2"/>
  <c r="C4070" i="2"/>
  <c r="C4071" i="2"/>
  <c r="C4072" i="2"/>
  <c r="C4073" i="2"/>
  <c r="C4074" i="2"/>
  <c r="C4075" i="2"/>
  <c r="C4076" i="2"/>
  <c r="C4077" i="2"/>
  <c r="C4078" i="2"/>
  <c r="C4079" i="2"/>
  <c r="C4080" i="2"/>
  <c r="C4081" i="2"/>
  <c r="C4082" i="2"/>
  <c r="C4083" i="2"/>
  <c r="C4084" i="2"/>
  <c r="C4085" i="2"/>
  <c r="C4086" i="2"/>
  <c r="C4087" i="2"/>
  <c r="C4088" i="2"/>
  <c r="C4089" i="2"/>
  <c r="C4090" i="2"/>
  <c r="C4091" i="2"/>
  <c r="C4092" i="2"/>
  <c r="C4093" i="2"/>
  <c r="C4094" i="2"/>
  <c r="C4095" i="2"/>
  <c r="C4096" i="2"/>
  <c r="C4097" i="2"/>
  <c r="C4098" i="2"/>
  <c r="C4099" i="2"/>
  <c r="C4100" i="2"/>
  <c r="C4101" i="2"/>
  <c r="C4102" i="2"/>
  <c r="C4103" i="2"/>
  <c r="C4104" i="2"/>
  <c r="C4105" i="2"/>
  <c r="C4106" i="2"/>
  <c r="C4107" i="2"/>
  <c r="C4108" i="2"/>
  <c r="C4109" i="2"/>
  <c r="C4110" i="2"/>
  <c r="C4111" i="2"/>
  <c r="C4112" i="2"/>
  <c r="C4113" i="2"/>
  <c r="C4114" i="2"/>
  <c r="C4115" i="2"/>
  <c r="C4116" i="2"/>
  <c r="C4117" i="2"/>
  <c r="C4118" i="2"/>
  <c r="C4119" i="2"/>
  <c r="C4120" i="2"/>
  <c r="C4121" i="2"/>
  <c r="C4122" i="2"/>
  <c r="C4123" i="2"/>
  <c r="C4124" i="2"/>
  <c r="C4125" i="2"/>
  <c r="C4126" i="2"/>
  <c r="C4127" i="2"/>
  <c r="C4128" i="2"/>
  <c r="C4129" i="2"/>
  <c r="C4130" i="2"/>
  <c r="C4131" i="2"/>
  <c r="C4132" i="2"/>
  <c r="C4133" i="2"/>
  <c r="C4134" i="2"/>
  <c r="C4135" i="2"/>
  <c r="C4136" i="2"/>
  <c r="C4137" i="2"/>
  <c r="C4138" i="2"/>
  <c r="C4139" i="2"/>
  <c r="C4140" i="2"/>
  <c r="C4141" i="2"/>
  <c r="C4142" i="2"/>
  <c r="C4143" i="2"/>
  <c r="C4144" i="2"/>
  <c r="C4145" i="2"/>
  <c r="C4146" i="2"/>
  <c r="C4147" i="2"/>
  <c r="C4148" i="2"/>
  <c r="C4149" i="2"/>
  <c r="C4150" i="2"/>
  <c r="C4151" i="2"/>
  <c r="C4152" i="2"/>
  <c r="C4153" i="2"/>
  <c r="C4154" i="2"/>
  <c r="C4155" i="2"/>
  <c r="C4156" i="2"/>
  <c r="C4157" i="2"/>
  <c r="C4158" i="2"/>
  <c r="C4159" i="2"/>
  <c r="C4160" i="2"/>
  <c r="C4161" i="2"/>
  <c r="C4162" i="2"/>
  <c r="C4163" i="2"/>
  <c r="C4164" i="2"/>
  <c r="C4165" i="2"/>
  <c r="C4166" i="2"/>
  <c r="C4167" i="2"/>
  <c r="C4168" i="2"/>
  <c r="C4169" i="2"/>
  <c r="C4170" i="2"/>
  <c r="C4171" i="2"/>
  <c r="C4172" i="2"/>
  <c r="C4173" i="2"/>
  <c r="C4174" i="2"/>
  <c r="C4175" i="2"/>
  <c r="C4176" i="2"/>
  <c r="C4177" i="2"/>
  <c r="C4178" i="2"/>
  <c r="C4179" i="2"/>
  <c r="C4180" i="2"/>
  <c r="C4181" i="2"/>
  <c r="C4182" i="2"/>
  <c r="C4183" i="2"/>
  <c r="C4184" i="2"/>
  <c r="C4185" i="2"/>
  <c r="C4186" i="2"/>
  <c r="C4187" i="2"/>
  <c r="C4188" i="2"/>
  <c r="C4189" i="2"/>
  <c r="C4190" i="2"/>
  <c r="C4191" i="2"/>
  <c r="C4192" i="2"/>
  <c r="C4193" i="2"/>
  <c r="C4194" i="2"/>
  <c r="C4195" i="2"/>
  <c r="C4196" i="2"/>
  <c r="C4197" i="2"/>
  <c r="C4198" i="2"/>
  <c r="C4199" i="2"/>
  <c r="C4200" i="2"/>
  <c r="C4201" i="2"/>
  <c r="C4202" i="2"/>
  <c r="C4203" i="2"/>
  <c r="C4204" i="2"/>
  <c r="C4205" i="2"/>
  <c r="C4206" i="2"/>
  <c r="C4207" i="2"/>
  <c r="C4208" i="2"/>
  <c r="C4209" i="2"/>
  <c r="C4210" i="2"/>
  <c r="C4211" i="2"/>
  <c r="C4212" i="2"/>
  <c r="C4213" i="2"/>
  <c r="C4214" i="2"/>
  <c r="C4215" i="2"/>
  <c r="C4216" i="2"/>
  <c r="C4217" i="2"/>
  <c r="C4218" i="2"/>
  <c r="C4219" i="2"/>
  <c r="C4220" i="2"/>
  <c r="C4221" i="2"/>
  <c r="C4222" i="2"/>
  <c r="C4223" i="2"/>
  <c r="C4224" i="2"/>
  <c r="C4225" i="2"/>
  <c r="C4226" i="2"/>
  <c r="C4227" i="2"/>
  <c r="C4228" i="2"/>
  <c r="C4229" i="2"/>
  <c r="C4230" i="2"/>
  <c r="C4231" i="2"/>
  <c r="C4232" i="2"/>
  <c r="C4233" i="2"/>
  <c r="C4234" i="2"/>
  <c r="C4235" i="2"/>
  <c r="C4236" i="2"/>
  <c r="C4237" i="2"/>
  <c r="C4238" i="2"/>
  <c r="C4239" i="2"/>
  <c r="C4240" i="2"/>
  <c r="C4241" i="2"/>
  <c r="C4242" i="2"/>
  <c r="C4243" i="2"/>
  <c r="C4244" i="2"/>
  <c r="C4245" i="2"/>
  <c r="C4246" i="2"/>
  <c r="C4247" i="2"/>
  <c r="C4248" i="2"/>
  <c r="C4249" i="2"/>
  <c r="C4250" i="2"/>
  <c r="C4251" i="2"/>
  <c r="C4252" i="2"/>
  <c r="C4253" i="2"/>
  <c r="C4254" i="2"/>
  <c r="C4255" i="2"/>
  <c r="C4256" i="2"/>
  <c r="C4257" i="2"/>
  <c r="C4258" i="2"/>
  <c r="C4259" i="2"/>
  <c r="C4260" i="2"/>
  <c r="C4261" i="2"/>
  <c r="C4262" i="2"/>
  <c r="C4263" i="2"/>
  <c r="C4264" i="2"/>
  <c r="C4265" i="2"/>
  <c r="C4266" i="2"/>
  <c r="C4267" i="2"/>
  <c r="C4268" i="2"/>
  <c r="C4269" i="2"/>
  <c r="C4270" i="2"/>
  <c r="C4271" i="2"/>
  <c r="C4272" i="2"/>
  <c r="C4273" i="2"/>
  <c r="C4274" i="2"/>
  <c r="C4275" i="2"/>
  <c r="C4276" i="2"/>
  <c r="C4277" i="2"/>
  <c r="C4278" i="2"/>
  <c r="C4279" i="2"/>
  <c r="C4280" i="2"/>
  <c r="C4281" i="2"/>
  <c r="C4282" i="2"/>
  <c r="C4283" i="2"/>
  <c r="C4284" i="2"/>
  <c r="C4285" i="2"/>
  <c r="C4286" i="2"/>
  <c r="C4287" i="2"/>
  <c r="C4288" i="2"/>
  <c r="C4289" i="2"/>
  <c r="C4290" i="2"/>
  <c r="C4291" i="2"/>
  <c r="C4292" i="2"/>
  <c r="C4293" i="2"/>
  <c r="C4294" i="2"/>
  <c r="C4295" i="2"/>
  <c r="C4296" i="2"/>
  <c r="C4297" i="2"/>
  <c r="C4298" i="2"/>
  <c r="C4299" i="2"/>
  <c r="C4300" i="2"/>
  <c r="C4301" i="2"/>
  <c r="C4302" i="2"/>
  <c r="C4303" i="2"/>
  <c r="C4304" i="2"/>
  <c r="C4305" i="2"/>
  <c r="C4306" i="2"/>
  <c r="C4307" i="2"/>
  <c r="C4308" i="2"/>
  <c r="C4309" i="2"/>
  <c r="C4310" i="2"/>
  <c r="C4311" i="2"/>
  <c r="C4312" i="2"/>
  <c r="C4313" i="2"/>
  <c r="C4314" i="2"/>
  <c r="C4315" i="2"/>
  <c r="C4316" i="2"/>
  <c r="C4317" i="2"/>
  <c r="C4318" i="2"/>
  <c r="C4319" i="2"/>
  <c r="C4320" i="2"/>
  <c r="C4321" i="2"/>
  <c r="C4322" i="2"/>
  <c r="C4323" i="2"/>
  <c r="C4324" i="2"/>
  <c r="C4325" i="2"/>
  <c r="C4326" i="2"/>
  <c r="C4327" i="2"/>
  <c r="C4328" i="2"/>
  <c r="C4329" i="2"/>
  <c r="C4330" i="2"/>
  <c r="C4331" i="2"/>
  <c r="C4332" i="2"/>
  <c r="C4333" i="2"/>
  <c r="C4334" i="2"/>
  <c r="C4335" i="2"/>
  <c r="C4336" i="2"/>
  <c r="C4337" i="2"/>
  <c r="C4338" i="2"/>
  <c r="C4339" i="2"/>
  <c r="C4340" i="2"/>
  <c r="C4341" i="2"/>
  <c r="C4342" i="2"/>
  <c r="C4343" i="2"/>
  <c r="C4344" i="2"/>
  <c r="C4345" i="2"/>
  <c r="C4346" i="2"/>
  <c r="C4347" i="2"/>
  <c r="C4348" i="2"/>
  <c r="C4349" i="2"/>
  <c r="C4350" i="2"/>
  <c r="C4351" i="2"/>
  <c r="C4352" i="2"/>
  <c r="C4353" i="2"/>
  <c r="C4354" i="2"/>
  <c r="C4355" i="2"/>
  <c r="C4356" i="2"/>
  <c r="C4357" i="2"/>
  <c r="C4358" i="2"/>
  <c r="C4359" i="2"/>
  <c r="C4360" i="2"/>
  <c r="C4361" i="2"/>
  <c r="C4362" i="2"/>
  <c r="C4363" i="2"/>
  <c r="C4364" i="2"/>
  <c r="C4365" i="2"/>
  <c r="C4366" i="2"/>
  <c r="C4367" i="2"/>
  <c r="C4368" i="2"/>
  <c r="C4369" i="2"/>
  <c r="C4370" i="2"/>
  <c r="C4371" i="2"/>
  <c r="C4372" i="2"/>
  <c r="C4373" i="2"/>
  <c r="C4374" i="2"/>
  <c r="C4375" i="2"/>
  <c r="C4376" i="2"/>
  <c r="C4377" i="2"/>
  <c r="C4378" i="2"/>
  <c r="C4379" i="2"/>
  <c r="C4380" i="2"/>
  <c r="C4381" i="2"/>
  <c r="C4382" i="2"/>
  <c r="C4383" i="2"/>
  <c r="C4384" i="2"/>
  <c r="C4385" i="2"/>
  <c r="C4386" i="2"/>
  <c r="C4387" i="2"/>
  <c r="C4388" i="2"/>
  <c r="C4389" i="2"/>
  <c r="C4390" i="2"/>
  <c r="C4391" i="2"/>
  <c r="C4392" i="2"/>
  <c r="C4393" i="2"/>
  <c r="C4394" i="2"/>
  <c r="C4395" i="2"/>
  <c r="C4396" i="2"/>
  <c r="C4397" i="2"/>
  <c r="C4398" i="2"/>
  <c r="C4399" i="2"/>
  <c r="C4400" i="2"/>
  <c r="C4401" i="2"/>
  <c r="C4402" i="2"/>
  <c r="C4403" i="2"/>
  <c r="C4404" i="2"/>
  <c r="C4405" i="2"/>
  <c r="C4406" i="2"/>
  <c r="C4407" i="2"/>
  <c r="C4408" i="2"/>
  <c r="C4409" i="2"/>
  <c r="C4410" i="2"/>
  <c r="C4411" i="2"/>
  <c r="C4412" i="2"/>
  <c r="C4413" i="2"/>
  <c r="C4414" i="2"/>
  <c r="C4415" i="2"/>
  <c r="C4416" i="2"/>
  <c r="C4417" i="2"/>
  <c r="C4418" i="2"/>
  <c r="C4419" i="2"/>
  <c r="C4420" i="2"/>
  <c r="C4421" i="2"/>
  <c r="C4422" i="2"/>
  <c r="C4423" i="2"/>
  <c r="C4424" i="2"/>
  <c r="C4425" i="2"/>
  <c r="C4426" i="2"/>
  <c r="C4427" i="2"/>
  <c r="C4428" i="2"/>
  <c r="C4429" i="2"/>
  <c r="C4430" i="2"/>
  <c r="C4431" i="2"/>
  <c r="C4432" i="2"/>
  <c r="C4433" i="2"/>
  <c r="C4434" i="2"/>
  <c r="C4435" i="2"/>
  <c r="C4436" i="2"/>
  <c r="C4437" i="2"/>
  <c r="C4438" i="2"/>
  <c r="C4439" i="2"/>
  <c r="C4440" i="2"/>
  <c r="C4441" i="2"/>
  <c r="C4442" i="2"/>
  <c r="C4443" i="2"/>
  <c r="C4444" i="2"/>
  <c r="C4445" i="2"/>
  <c r="C4446" i="2"/>
  <c r="C4447" i="2"/>
  <c r="C4448" i="2"/>
  <c r="C4449" i="2"/>
  <c r="C4450" i="2"/>
  <c r="C4451" i="2"/>
  <c r="C4452" i="2"/>
  <c r="C4453" i="2"/>
  <c r="C4454" i="2"/>
  <c r="C4455" i="2"/>
  <c r="C4456" i="2"/>
  <c r="C4457" i="2"/>
  <c r="C4458" i="2"/>
  <c r="C4459" i="2"/>
  <c r="C4460" i="2"/>
  <c r="C4461" i="2"/>
  <c r="C4462" i="2"/>
  <c r="C4463" i="2"/>
  <c r="C4464" i="2"/>
  <c r="C4465" i="2"/>
  <c r="C4466" i="2"/>
  <c r="C4467" i="2"/>
  <c r="C4468" i="2"/>
  <c r="C4469" i="2"/>
  <c r="C4470" i="2"/>
  <c r="C4471" i="2"/>
  <c r="C4472" i="2"/>
  <c r="C4473" i="2"/>
  <c r="C4474" i="2"/>
  <c r="C4475" i="2"/>
  <c r="C4476" i="2"/>
  <c r="C4477" i="2"/>
  <c r="C4478" i="2"/>
  <c r="C4479" i="2"/>
  <c r="C4480" i="2"/>
  <c r="C4481" i="2"/>
  <c r="C4482" i="2"/>
  <c r="C4483" i="2"/>
  <c r="C4484" i="2"/>
  <c r="C4485" i="2"/>
  <c r="C4486" i="2"/>
  <c r="C4487" i="2"/>
  <c r="C4488" i="2"/>
  <c r="C4489" i="2"/>
  <c r="C4490" i="2"/>
  <c r="C4491" i="2"/>
  <c r="C4492" i="2"/>
  <c r="C4493" i="2"/>
  <c r="C4494" i="2"/>
  <c r="C4495" i="2"/>
  <c r="C4496" i="2"/>
  <c r="C4497" i="2"/>
  <c r="C4498" i="2"/>
  <c r="C4499" i="2"/>
  <c r="C4500" i="2"/>
  <c r="C4501" i="2"/>
  <c r="C4502" i="2"/>
  <c r="C4503" i="2"/>
  <c r="C4504" i="2"/>
  <c r="C4505" i="2"/>
  <c r="C4506" i="2"/>
  <c r="C4507" i="2"/>
  <c r="C4508" i="2"/>
  <c r="C4509" i="2"/>
  <c r="C4510" i="2"/>
  <c r="C4511" i="2"/>
  <c r="C4512" i="2"/>
  <c r="C4513" i="2"/>
  <c r="C4514" i="2"/>
  <c r="C4515" i="2"/>
  <c r="C4516" i="2"/>
  <c r="C4517" i="2"/>
  <c r="C4518" i="2"/>
  <c r="C4519" i="2"/>
  <c r="C4520" i="2"/>
  <c r="C4521" i="2"/>
  <c r="C4522" i="2"/>
  <c r="D4541" i="2" s="1"/>
  <c r="C4523" i="2"/>
  <c r="C4524" i="2"/>
  <c r="C4525" i="2"/>
  <c r="C4526" i="2"/>
  <c r="C4527" i="2"/>
  <c r="C4528" i="2"/>
  <c r="C4529" i="2"/>
  <c r="C4530" i="2"/>
  <c r="C4531" i="2"/>
  <c r="C4532" i="2"/>
  <c r="C4533" i="2"/>
  <c r="C4534" i="2"/>
  <c r="C4535" i="2"/>
  <c r="C4536" i="2"/>
  <c r="C4537" i="2"/>
  <c r="C4538" i="2"/>
  <c r="C4539" i="2"/>
  <c r="C4540" i="2"/>
  <c r="C4541" i="2"/>
  <c r="C4542" i="2"/>
  <c r="C4543" i="2"/>
  <c r="C4544" i="2"/>
  <c r="C4545" i="2"/>
  <c r="C4546" i="2"/>
  <c r="C4547" i="2"/>
  <c r="C4548" i="2"/>
  <c r="C4549" i="2"/>
  <c r="C4550" i="2"/>
  <c r="C4551" i="2"/>
  <c r="C4552" i="2"/>
  <c r="C4553" i="2"/>
  <c r="C4554" i="2"/>
  <c r="C4555" i="2"/>
  <c r="C4556" i="2"/>
  <c r="C4557" i="2"/>
  <c r="C4558" i="2"/>
  <c r="C4559" i="2"/>
  <c r="C4560" i="2"/>
  <c r="C4561" i="2"/>
  <c r="C4562" i="2"/>
  <c r="C4563" i="2"/>
  <c r="C4564" i="2"/>
  <c r="C4565" i="2"/>
  <c r="C4566" i="2"/>
  <c r="C4567" i="2"/>
  <c r="C4568" i="2"/>
  <c r="C4569" i="2"/>
  <c r="C4570" i="2"/>
  <c r="C4571" i="2"/>
  <c r="C4572" i="2"/>
  <c r="C4573" i="2"/>
  <c r="C4574" i="2"/>
  <c r="C4575" i="2"/>
  <c r="C4576" i="2"/>
  <c r="C4577" i="2"/>
  <c r="C4578" i="2"/>
  <c r="C4579" i="2"/>
  <c r="C4580" i="2"/>
  <c r="C4581" i="2"/>
  <c r="C4582" i="2"/>
  <c r="C4583" i="2"/>
  <c r="C4584" i="2"/>
  <c r="C4585" i="2"/>
  <c r="C4586" i="2"/>
  <c r="C4587" i="2"/>
  <c r="C4588" i="2"/>
  <c r="C4589" i="2"/>
  <c r="C4590" i="2"/>
  <c r="C4591" i="2"/>
  <c r="C4592" i="2"/>
  <c r="C4593" i="2"/>
  <c r="C4594" i="2"/>
  <c r="C4595" i="2"/>
  <c r="C4596" i="2"/>
  <c r="C4597" i="2"/>
  <c r="C4598" i="2"/>
  <c r="C4599" i="2"/>
  <c r="C4600" i="2"/>
  <c r="C4601" i="2"/>
  <c r="C4602" i="2"/>
  <c r="C4603" i="2"/>
  <c r="C4604" i="2"/>
  <c r="C4605" i="2"/>
  <c r="C4606" i="2"/>
  <c r="C4607" i="2"/>
  <c r="C4608" i="2"/>
  <c r="C4609" i="2"/>
  <c r="C4610" i="2"/>
  <c r="C4611" i="2"/>
  <c r="C4612" i="2"/>
  <c r="C4613" i="2"/>
  <c r="C4614" i="2"/>
  <c r="C4615" i="2"/>
  <c r="C4616" i="2"/>
  <c r="C4617" i="2"/>
  <c r="C4618" i="2"/>
  <c r="C4619" i="2"/>
  <c r="C4620" i="2"/>
  <c r="C4621" i="2"/>
  <c r="C4622" i="2"/>
  <c r="C4623" i="2"/>
  <c r="C4624" i="2"/>
  <c r="C4625" i="2"/>
  <c r="C4626" i="2"/>
  <c r="C4627" i="2"/>
  <c r="C4628" i="2"/>
  <c r="C4629" i="2"/>
  <c r="C4630" i="2"/>
  <c r="C4631" i="2"/>
  <c r="C4632" i="2"/>
  <c r="C4633" i="2"/>
  <c r="C4634" i="2"/>
  <c r="C4635" i="2"/>
  <c r="C4636" i="2"/>
  <c r="C4637" i="2"/>
  <c r="C4638" i="2"/>
  <c r="C4639" i="2"/>
  <c r="C4640" i="2"/>
  <c r="C4641" i="2"/>
  <c r="C4642" i="2"/>
  <c r="C4643" i="2"/>
  <c r="C4644" i="2"/>
  <c r="C4645" i="2"/>
  <c r="C4646" i="2"/>
  <c r="C4647" i="2"/>
  <c r="C4648" i="2"/>
  <c r="C4649" i="2"/>
  <c r="C4650" i="2"/>
  <c r="C4651" i="2"/>
  <c r="C4652" i="2"/>
  <c r="C4653" i="2"/>
  <c r="C4654" i="2"/>
  <c r="C4655" i="2"/>
  <c r="C4656" i="2"/>
  <c r="C4657" i="2"/>
  <c r="C4658" i="2"/>
  <c r="C4659" i="2"/>
  <c r="C4660" i="2"/>
  <c r="C4661" i="2"/>
  <c r="C4662" i="2"/>
  <c r="C4663" i="2"/>
  <c r="C4664" i="2"/>
  <c r="C4665" i="2"/>
  <c r="C4666" i="2"/>
  <c r="C4667" i="2"/>
  <c r="C4668" i="2"/>
  <c r="C4669" i="2"/>
  <c r="C4670" i="2"/>
  <c r="C4671" i="2"/>
  <c r="C4672" i="2"/>
  <c r="C4673" i="2"/>
  <c r="C4674" i="2"/>
  <c r="C4675" i="2"/>
  <c r="C4676" i="2"/>
  <c r="C4677" i="2"/>
  <c r="C4678" i="2"/>
  <c r="C4679" i="2"/>
  <c r="C4680" i="2"/>
  <c r="C4681" i="2"/>
  <c r="C4682" i="2"/>
  <c r="C4683" i="2"/>
  <c r="C4684" i="2"/>
  <c r="C4685" i="2"/>
  <c r="C4686" i="2"/>
  <c r="C4687" i="2"/>
  <c r="C4688" i="2"/>
  <c r="C4689" i="2"/>
  <c r="C4690" i="2"/>
  <c r="C4691" i="2"/>
  <c r="C4692" i="2"/>
  <c r="C4693" i="2"/>
  <c r="C4694" i="2"/>
  <c r="C4695" i="2"/>
  <c r="C4696" i="2"/>
  <c r="C4697" i="2"/>
  <c r="C4698" i="2"/>
  <c r="C4699" i="2"/>
  <c r="C4700" i="2"/>
  <c r="C4701" i="2"/>
  <c r="C4702" i="2"/>
  <c r="C4703" i="2"/>
  <c r="C4704" i="2"/>
  <c r="C4705" i="2"/>
  <c r="C4706" i="2"/>
  <c r="C4707" i="2"/>
  <c r="C4708" i="2"/>
  <c r="C4709" i="2"/>
  <c r="C4710" i="2"/>
  <c r="C4711" i="2"/>
  <c r="C4712" i="2"/>
  <c r="C4713" i="2"/>
  <c r="C4714" i="2"/>
  <c r="C4715" i="2"/>
  <c r="C4716" i="2"/>
  <c r="C4717" i="2"/>
  <c r="C4718" i="2"/>
  <c r="C4719" i="2"/>
  <c r="C4720" i="2"/>
  <c r="C4721" i="2"/>
  <c r="C4722" i="2"/>
  <c r="C4723" i="2"/>
  <c r="C4724" i="2"/>
  <c r="C4725" i="2"/>
  <c r="C4726" i="2"/>
  <c r="C4727" i="2"/>
  <c r="C4728" i="2"/>
  <c r="C4729" i="2"/>
  <c r="C4730" i="2"/>
  <c r="C4731" i="2"/>
  <c r="C4732" i="2"/>
  <c r="C4733" i="2"/>
  <c r="C4734" i="2"/>
  <c r="C4735" i="2"/>
  <c r="C4736" i="2"/>
  <c r="C4737" i="2"/>
  <c r="C4738" i="2"/>
  <c r="C4739" i="2"/>
  <c r="C4740" i="2"/>
  <c r="C4741" i="2"/>
  <c r="C4742" i="2"/>
  <c r="C4743" i="2"/>
  <c r="C4744" i="2"/>
  <c r="C4745" i="2"/>
  <c r="C4746" i="2"/>
  <c r="C4747" i="2"/>
  <c r="C4748" i="2"/>
  <c r="C4749" i="2"/>
  <c r="C4750" i="2"/>
  <c r="C4751" i="2"/>
  <c r="C4752" i="2"/>
  <c r="C4753" i="2"/>
  <c r="C4754" i="2"/>
  <c r="C4755" i="2"/>
  <c r="C4756" i="2"/>
  <c r="C4757" i="2"/>
  <c r="C4758" i="2"/>
  <c r="C4759" i="2"/>
  <c r="C4760" i="2"/>
  <c r="C4761" i="2"/>
  <c r="C4762" i="2"/>
  <c r="C4763" i="2"/>
  <c r="C4764" i="2"/>
  <c r="C4765" i="2"/>
  <c r="C4766" i="2"/>
  <c r="C4767" i="2"/>
  <c r="C4768" i="2"/>
  <c r="C4769" i="2"/>
  <c r="C4770" i="2"/>
  <c r="C4771" i="2"/>
  <c r="C4772" i="2"/>
  <c r="C4773" i="2"/>
  <c r="C4774" i="2"/>
  <c r="C4775" i="2"/>
  <c r="C4776" i="2"/>
  <c r="C4777" i="2"/>
  <c r="C4778" i="2"/>
  <c r="C4779" i="2"/>
  <c r="C4780" i="2"/>
  <c r="C4781" i="2"/>
  <c r="C4782" i="2"/>
  <c r="C4783" i="2"/>
  <c r="C4784" i="2"/>
  <c r="C4785" i="2"/>
  <c r="C4786" i="2"/>
  <c r="C4787" i="2"/>
  <c r="C4788" i="2"/>
  <c r="C4789" i="2"/>
  <c r="C4790" i="2"/>
  <c r="C4791" i="2"/>
  <c r="C4792" i="2"/>
  <c r="C4793" i="2"/>
  <c r="C4794" i="2"/>
  <c r="C4795" i="2"/>
  <c r="C4796" i="2"/>
  <c r="C4797" i="2"/>
  <c r="C4798" i="2"/>
  <c r="C4799" i="2"/>
  <c r="C4800" i="2"/>
  <c r="C4801" i="2"/>
  <c r="C4802" i="2"/>
  <c r="C4803" i="2"/>
  <c r="C4804" i="2"/>
  <c r="C4805" i="2"/>
  <c r="C4806" i="2"/>
  <c r="C4807" i="2"/>
  <c r="C4808" i="2"/>
  <c r="C4809" i="2"/>
  <c r="C4810" i="2"/>
  <c r="C4811" i="2"/>
  <c r="C4812" i="2"/>
  <c r="C4813" i="2"/>
  <c r="C4814" i="2"/>
  <c r="C4815" i="2"/>
  <c r="C4816" i="2"/>
  <c r="C4817" i="2"/>
  <c r="C4818" i="2"/>
  <c r="C4819" i="2"/>
  <c r="C4820" i="2"/>
  <c r="C4821" i="2"/>
  <c r="C4822" i="2"/>
  <c r="C4823" i="2"/>
  <c r="C4824" i="2"/>
  <c r="C4825" i="2"/>
  <c r="C4826" i="2"/>
  <c r="C4827" i="2"/>
  <c r="C4828" i="2"/>
  <c r="C4829" i="2"/>
  <c r="C4830" i="2"/>
  <c r="C4831" i="2"/>
  <c r="C4832" i="2"/>
  <c r="C4833" i="2"/>
  <c r="C4834" i="2"/>
  <c r="C4835" i="2"/>
  <c r="C4836" i="2"/>
  <c r="C4837" i="2"/>
  <c r="C4838" i="2"/>
  <c r="C4839" i="2"/>
  <c r="C4840" i="2"/>
  <c r="C4841" i="2"/>
  <c r="C4842" i="2"/>
  <c r="C4843" i="2"/>
  <c r="C4844" i="2"/>
  <c r="C4845" i="2"/>
  <c r="C4846" i="2"/>
  <c r="C4847" i="2"/>
  <c r="C4848" i="2"/>
  <c r="C4849" i="2"/>
  <c r="C4850" i="2"/>
  <c r="C4851" i="2"/>
  <c r="C4852" i="2"/>
  <c r="C4853" i="2"/>
  <c r="C4854" i="2"/>
  <c r="C4855" i="2"/>
  <c r="C4856" i="2"/>
  <c r="C4857" i="2"/>
  <c r="C4858" i="2"/>
  <c r="C4859" i="2"/>
  <c r="C4860" i="2"/>
  <c r="C4861" i="2"/>
  <c r="C4862" i="2"/>
  <c r="C4863" i="2"/>
  <c r="C4864" i="2"/>
  <c r="C4865" i="2"/>
  <c r="C4866" i="2"/>
  <c r="C4867" i="2"/>
  <c r="C4868" i="2"/>
  <c r="C4869" i="2"/>
  <c r="C4870" i="2"/>
  <c r="C4871" i="2"/>
  <c r="C4872" i="2"/>
  <c r="C4873" i="2"/>
  <c r="C4874" i="2"/>
  <c r="C4875" i="2"/>
  <c r="C4876" i="2"/>
  <c r="C4877" i="2"/>
  <c r="C4878" i="2"/>
  <c r="C4879" i="2"/>
  <c r="C4880" i="2"/>
  <c r="C4881" i="2"/>
  <c r="C4882" i="2"/>
  <c r="C4883" i="2"/>
  <c r="C4884" i="2"/>
  <c r="C4885" i="2"/>
  <c r="C4886" i="2"/>
  <c r="C4887" i="2"/>
  <c r="C4888" i="2"/>
  <c r="C4889" i="2"/>
  <c r="C4890" i="2"/>
  <c r="C4891" i="2"/>
  <c r="C4892" i="2"/>
  <c r="C4893" i="2"/>
  <c r="C4894" i="2"/>
  <c r="C4895" i="2"/>
  <c r="C4896" i="2"/>
  <c r="C4897" i="2"/>
  <c r="C4898" i="2"/>
  <c r="C4899" i="2"/>
  <c r="C4900" i="2"/>
  <c r="C4901" i="2"/>
  <c r="C4902" i="2"/>
  <c r="C4903" i="2"/>
  <c r="C4904" i="2"/>
  <c r="C4905" i="2"/>
  <c r="C4906" i="2"/>
  <c r="C4907" i="2"/>
  <c r="C4908" i="2"/>
  <c r="C4909" i="2"/>
  <c r="C4910" i="2"/>
  <c r="C4911" i="2"/>
  <c r="C4912" i="2"/>
  <c r="C4913" i="2"/>
  <c r="C4914" i="2"/>
  <c r="C4915" i="2"/>
  <c r="C4916" i="2"/>
  <c r="C4917" i="2"/>
  <c r="C4918" i="2"/>
  <c r="C4919" i="2"/>
  <c r="C4920" i="2"/>
  <c r="C4921" i="2"/>
  <c r="C4922" i="2"/>
  <c r="C4923" i="2"/>
  <c r="C4924" i="2"/>
  <c r="C4925" i="2"/>
  <c r="C4926" i="2"/>
  <c r="C4927" i="2"/>
  <c r="C4928" i="2"/>
  <c r="C4929" i="2"/>
  <c r="C4930" i="2"/>
  <c r="C4931" i="2"/>
  <c r="C4932" i="2"/>
  <c r="C4933" i="2"/>
  <c r="C4934" i="2"/>
  <c r="C4935" i="2"/>
  <c r="C4936" i="2"/>
  <c r="C4937" i="2"/>
  <c r="C4938" i="2"/>
  <c r="C4939" i="2"/>
  <c r="C4940" i="2"/>
  <c r="C4941" i="2"/>
  <c r="C4942" i="2"/>
  <c r="C4943" i="2"/>
  <c r="C4944" i="2"/>
  <c r="C4945" i="2"/>
  <c r="C4946" i="2"/>
  <c r="C4947" i="2"/>
  <c r="C4948" i="2"/>
  <c r="C4949" i="2"/>
  <c r="C4950" i="2"/>
  <c r="C4951" i="2"/>
  <c r="C4952" i="2"/>
  <c r="C4953" i="2"/>
  <c r="C4954" i="2"/>
  <c r="C4955" i="2"/>
  <c r="C4956" i="2"/>
  <c r="C4957" i="2"/>
  <c r="C4958" i="2"/>
  <c r="C4959" i="2"/>
  <c r="C4960" i="2"/>
  <c r="C4961" i="2"/>
  <c r="C4962" i="2"/>
  <c r="C4963" i="2"/>
  <c r="C4964" i="2"/>
  <c r="C4965" i="2"/>
  <c r="C4966" i="2"/>
  <c r="C4967" i="2"/>
  <c r="C4968" i="2"/>
  <c r="C4969" i="2"/>
  <c r="C4970" i="2"/>
  <c r="C4971" i="2"/>
  <c r="C4972" i="2"/>
  <c r="C4973" i="2"/>
  <c r="C4974" i="2"/>
  <c r="C4975" i="2"/>
  <c r="C4976" i="2"/>
  <c r="C4977" i="2"/>
  <c r="C4978" i="2"/>
  <c r="C4979" i="2"/>
  <c r="C4980" i="2"/>
  <c r="C4981" i="2"/>
  <c r="C4982" i="2"/>
  <c r="C4983" i="2"/>
  <c r="C4984" i="2"/>
  <c r="C4985" i="2"/>
  <c r="C4986" i="2"/>
  <c r="C4987" i="2"/>
  <c r="C4988" i="2"/>
  <c r="C4989" i="2"/>
  <c r="C4990" i="2"/>
  <c r="C4991" i="2"/>
  <c r="C4992" i="2"/>
  <c r="C4993" i="2"/>
  <c r="C4994" i="2"/>
  <c r="C4995" i="2"/>
  <c r="C4996" i="2"/>
  <c r="C4997" i="2"/>
  <c r="C4998" i="2"/>
  <c r="C4999" i="2"/>
  <c r="C5000" i="2"/>
  <c r="C5001" i="2"/>
  <c r="C5002" i="2"/>
  <c r="C5003" i="2"/>
  <c r="C5004" i="2"/>
  <c r="C5005" i="2"/>
  <c r="C5006" i="2"/>
  <c r="C5007" i="2"/>
  <c r="C5008" i="2"/>
  <c r="C5009" i="2"/>
  <c r="C5010" i="2"/>
  <c r="C5011" i="2"/>
  <c r="C5012" i="2"/>
  <c r="C5013" i="2"/>
  <c r="C5014" i="2"/>
  <c r="C5015" i="2"/>
  <c r="C5016" i="2"/>
  <c r="C5017" i="2"/>
  <c r="C5018" i="2"/>
  <c r="C5019" i="2"/>
  <c r="C5020" i="2"/>
  <c r="C5021" i="2"/>
  <c r="C5022" i="2"/>
  <c r="C5023" i="2"/>
  <c r="C5024" i="2"/>
  <c r="C5025" i="2"/>
  <c r="C5026" i="2"/>
  <c r="C5027" i="2"/>
  <c r="C5028" i="2"/>
  <c r="C5029" i="2"/>
  <c r="C5030" i="2"/>
  <c r="C5031" i="2"/>
  <c r="C5032" i="2"/>
  <c r="C5033" i="2"/>
  <c r="C5034" i="2"/>
  <c r="C5035" i="2"/>
  <c r="C5036" i="2"/>
  <c r="C5037" i="2"/>
  <c r="C5038" i="2"/>
  <c r="C5039" i="2"/>
  <c r="C5040" i="2"/>
  <c r="C5041" i="2"/>
  <c r="C5042" i="2"/>
  <c r="C5043" i="2"/>
  <c r="C5044" i="2"/>
  <c r="C5045" i="2"/>
  <c r="C5046" i="2"/>
  <c r="C5047" i="2"/>
  <c r="C5048" i="2"/>
  <c r="C5049" i="2"/>
  <c r="C5050" i="2"/>
  <c r="C5051" i="2"/>
  <c r="C5052" i="2"/>
  <c r="C5053" i="2"/>
  <c r="C5054" i="2"/>
  <c r="C5055" i="2"/>
  <c r="C5056" i="2"/>
  <c r="C5057" i="2"/>
  <c r="C5058" i="2"/>
  <c r="C5059" i="2"/>
  <c r="C5060" i="2"/>
  <c r="C5061" i="2"/>
  <c r="C5062" i="2"/>
  <c r="C5063" i="2"/>
  <c r="C5064" i="2"/>
  <c r="C5065" i="2"/>
  <c r="C5066" i="2"/>
  <c r="C5067" i="2"/>
  <c r="C5068" i="2"/>
  <c r="C5069" i="2"/>
  <c r="C5070" i="2"/>
  <c r="C5071" i="2"/>
  <c r="C5072" i="2"/>
  <c r="C5073" i="2"/>
  <c r="C5074" i="2"/>
  <c r="C5075" i="2"/>
  <c r="C5076" i="2"/>
  <c r="C5077" i="2"/>
  <c r="C5078" i="2"/>
  <c r="C5079" i="2"/>
  <c r="C5080" i="2"/>
  <c r="C5081" i="2"/>
  <c r="C5082" i="2"/>
  <c r="C5083" i="2"/>
  <c r="C5084" i="2"/>
  <c r="C5085" i="2"/>
  <c r="C5086" i="2"/>
  <c r="C5087" i="2"/>
  <c r="C5088" i="2"/>
  <c r="C5089" i="2"/>
  <c r="C5090" i="2"/>
  <c r="C5091" i="2"/>
  <c r="C5092" i="2"/>
  <c r="C5093" i="2"/>
  <c r="C5094" i="2"/>
  <c r="C5095" i="2"/>
  <c r="C5096" i="2"/>
  <c r="C5097" i="2"/>
  <c r="C5098" i="2"/>
  <c r="C5099" i="2"/>
  <c r="C5100" i="2"/>
  <c r="C5101" i="2"/>
  <c r="C5102" i="2"/>
  <c r="C5103" i="2"/>
  <c r="C5104" i="2"/>
  <c r="C5105" i="2"/>
  <c r="C5106" i="2"/>
  <c r="C5107" i="2"/>
  <c r="C5108" i="2"/>
  <c r="C5109" i="2"/>
  <c r="C5110" i="2"/>
  <c r="C5111" i="2"/>
  <c r="C5112" i="2"/>
  <c r="C5113" i="2"/>
  <c r="C5114" i="2"/>
  <c r="C5115" i="2"/>
  <c r="C5116" i="2"/>
  <c r="C5117" i="2"/>
  <c r="C5118" i="2"/>
  <c r="C5119" i="2"/>
  <c r="C5120" i="2"/>
  <c r="C5121" i="2"/>
  <c r="C5122" i="2"/>
  <c r="C5123" i="2"/>
  <c r="C5124" i="2"/>
  <c r="C5125" i="2"/>
  <c r="C5126" i="2"/>
  <c r="C5127" i="2"/>
  <c r="C5128" i="2"/>
  <c r="C5129" i="2"/>
  <c r="C5130" i="2"/>
  <c r="C5131" i="2"/>
  <c r="C5132" i="2"/>
  <c r="C5133" i="2"/>
  <c r="C5134" i="2"/>
  <c r="C5135" i="2"/>
  <c r="C5136" i="2"/>
  <c r="C5137" i="2"/>
  <c r="C5138" i="2"/>
  <c r="C5139" i="2"/>
  <c r="C5140" i="2"/>
  <c r="C5141" i="2"/>
  <c r="C5142" i="2"/>
  <c r="C5143" i="2"/>
  <c r="C5144" i="2"/>
  <c r="C5145" i="2"/>
  <c r="C5146" i="2"/>
  <c r="C5147" i="2"/>
  <c r="C5148" i="2"/>
  <c r="C5149" i="2"/>
  <c r="C5150" i="2"/>
  <c r="C5151" i="2"/>
  <c r="C5152" i="2"/>
  <c r="C5153" i="2"/>
  <c r="C5154" i="2"/>
  <c r="C5155" i="2"/>
  <c r="C5156" i="2"/>
  <c r="C5157" i="2"/>
  <c r="C5158" i="2"/>
  <c r="C5159" i="2"/>
  <c r="C5160" i="2"/>
  <c r="C5161" i="2"/>
  <c r="C5162" i="2"/>
  <c r="C5163" i="2"/>
  <c r="C5164" i="2"/>
  <c r="C5165" i="2"/>
  <c r="C5166" i="2"/>
  <c r="C5167" i="2"/>
  <c r="C5168" i="2"/>
  <c r="C5169" i="2"/>
  <c r="C5170" i="2"/>
  <c r="C5171" i="2"/>
  <c r="C5172" i="2"/>
  <c r="C5173" i="2"/>
  <c r="C5174" i="2"/>
  <c r="C5175" i="2"/>
  <c r="C5176" i="2"/>
  <c r="C5177" i="2"/>
  <c r="C5178" i="2"/>
  <c r="C5179" i="2"/>
  <c r="C5180" i="2"/>
  <c r="C5181" i="2"/>
  <c r="C5182" i="2"/>
  <c r="C5183" i="2"/>
  <c r="C5184" i="2"/>
  <c r="C5185" i="2"/>
  <c r="C5186" i="2"/>
  <c r="C5187" i="2"/>
  <c r="C5188" i="2"/>
  <c r="C5189" i="2"/>
  <c r="C5190" i="2"/>
  <c r="C5191" i="2"/>
  <c r="C5192" i="2"/>
  <c r="C5193" i="2"/>
  <c r="C5194" i="2"/>
  <c r="C5195" i="2"/>
  <c r="C5196" i="2"/>
  <c r="C5197" i="2"/>
  <c r="C5198" i="2"/>
  <c r="C5199" i="2"/>
  <c r="C5200" i="2"/>
  <c r="C5201" i="2"/>
  <c r="C5202" i="2"/>
  <c r="C5203" i="2"/>
  <c r="C5204" i="2"/>
  <c r="C5205" i="2"/>
  <c r="C5206" i="2"/>
  <c r="C5207" i="2"/>
  <c r="C5208" i="2"/>
  <c r="C5209" i="2"/>
  <c r="C5210" i="2"/>
  <c r="C5211" i="2"/>
  <c r="C5212" i="2"/>
  <c r="C5213" i="2"/>
  <c r="C5214" i="2"/>
  <c r="C5215" i="2"/>
  <c r="C5216" i="2"/>
  <c r="C5217" i="2"/>
  <c r="C5218" i="2"/>
  <c r="C5219" i="2"/>
  <c r="C5220" i="2"/>
  <c r="C5221" i="2"/>
  <c r="C5222" i="2"/>
  <c r="C5223" i="2"/>
  <c r="C5224" i="2"/>
  <c r="C5225" i="2"/>
  <c r="C5226" i="2"/>
  <c r="C5227" i="2"/>
  <c r="C5228" i="2"/>
  <c r="C5229" i="2"/>
  <c r="C5230" i="2"/>
  <c r="C5231" i="2"/>
  <c r="D5250" i="2" s="1"/>
  <c r="C5232" i="2"/>
  <c r="C5233" i="2"/>
  <c r="C5234" i="2"/>
  <c r="C5235" i="2"/>
  <c r="D5254" i="2" s="1"/>
  <c r="C5236" i="2"/>
  <c r="C5237" i="2"/>
  <c r="C5238" i="2"/>
  <c r="C5239" i="2"/>
  <c r="D5258" i="2" s="1"/>
  <c r="C5240" i="2"/>
  <c r="C5241" i="2"/>
  <c r="C5242" i="2"/>
  <c r="C5243" i="2"/>
  <c r="C5244" i="2"/>
  <c r="C5245" i="2"/>
  <c r="C5246" i="2"/>
  <c r="C5247" i="2"/>
  <c r="C5248" i="2"/>
  <c r="C5249" i="2"/>
  <c r="C5250" i="2"/>
  <c r="C5251" i="2"/>
  <c r="C5252" i="2"/>
  <c r="C5253" i="2"/>
  <c r="C5254" i="2"/>
  <c r="C5255" i="2"/>
  <c r="C5256" i="2"/>
  <c r="C5257" i="2"/>
  <c r="C5258" i="2"/>
  <c r="C5259" i="2"/>
  <c r="C5260" i="2"/>
  <c r="C5261" i="2"/>
  <c r="C5262" i="2"/>
  <c r="C5263" i="2"/>
  <c r="C5264" i="2"/>
  <c r="C5265" i="2"/>
  <c r="C5266" i="2"/>
  <c r="C5267" i="2"/>
  <c r="C5268" i="2"/>
  <c r="C5269" i="2"/>
  <c r="C5270" i="2"/>
  <c r="C5271" i="2"/>
  <c r="C5272" i="2"/>
  <c r="C5273" i="2"/>
  <c r="C5274" i="2"/>
  <c r="C5275" i="2"/>
  <c r="C5276" i="2"/>
  <c r="C5277" i="2"/>
  <c r="C5278" i="2"/>
  <c r="C5279" i="2"/>
  <c r="C5280" i="2"/>
  <c r="C5281" i="2"/>
  <c r="C5282" i="2"/>
  <c r="C5283" i="2"/>
  <c r="C5284" i="2"/>
  <c r="C5285" i="2"/>
  <c r="C5286" i="2"/>
  <c r="C5287" i="2"/>
  <c r="C5288" i="2"/>
  <c r="C5289" i="2"/>
  <c r="C5290" i="2"/>
  <c r="C5291" i="2"/>
  <c r="C5292" i="2"/>
  <c r="C5293" i="2"/>
  <c r="C5294" i="2"/>
  <c r="C5295" i="2"/>
  <c r="C5296" i="2"/>
  <c r="C5297" i="2"/>
  <c r="C5298" i="2"/>
  <c r="C5299" i="2"/>
  <c r="C5300" i="2"/>
  <c r="C5301" i="2"/>
  <c r="C5302" i="2"/>
  <c r="C5303" i="2"/>
  <c r="C5304" i="2"/>
  <c r="C5305" i="2"/>
  <c r="C5306" i="2"/>
  <c r="C5307" i="2"/>
  <c r="C5308" i="2"/>
  <c r="C5309" i="2"/>
  <c r="C5310" i="2"/>
  <c r="C5311" i="2"/>
  <c r="C5312" i="2"/>
  <c r="C5313" i="2"/>
  <c r="C5314" i="2"/>
  <c r="C5315" i="2"/>
  <c r="C5316" i="2"/>
  <c r="C5317" i="2"/>
  <c r="C5318" i="2"/>
  <c r="C5319" i="2"/>
  <c r="C5320" i="2"/>
  <c r="C5321" i="2"/>
  <c r="C5322" i="2"/>
  <c r="C5323" i="2"/>
  <c r="C5324" i="2"/>
  <c r="C5325" i="2"/>
  <c r="C5326" i="2"/>
  <c r="C5327" i="2"/>
  <c r="C5328" i="2"/>
  <c r="C5329" i="2"/>
  <c r="C5330" i="2"/>
  <c r="C5331" i="2"/>
  <c r="C5332" i="2"/>
  <c r="C5333" i="2"/>
  <c r="C5334" i="2"/>
  <c r="C5335" i="2"/>
  <c r="C5336" i="2"/>
  <c r="C5337" i="2"/>
  <c r="C5338" i="2"/>
  <c r="C5339" i="2"/>
  <c r="C5340" i="2"/>
  <c r="C5341" i="2"/>
  <c r="C5342" i="2"/>
  <c r="C5343" i="2"/>
  <c r="C5344" i="2"/>
  <c r="C5345" i="2"/>
  <c r="C5346" i="2"/>
  <c r="C5347" i="2"/>
  <c r="C5348" i="2"/>
  <c r="C5349" i="2"/>
  <c r="C5350" i="2"/>
  <c r="C5351" i="2"/>
  <c r="C5352" i="2"/>
  <c r="C5353" i="2"/>
  <c r="C5354" i="2"/>
  <c r="C5355" i="2"/>
  <c r="C5356" i="2"/>
  <c r="C5357" i="2"/>
  <c r="C5358" i="2"/>
  <c r="C5359" i="2"/>
  <c r="C5360" i="2"/>
  <c r="C5361" i="2"/>
  <c r="C5362" i="2"/>
  <c r="C5363" i="2"/>
  <c r="C5364" i="2"/>
  <c r="C5365" i="2"/>
  <c r="C5366" i="2"/>
  <c r="C5367" i="2"/>
  <c r="C5368" i="2"/>
  <c r="C5369" i="2"/>
  <c r="C5370" i="2"/>
  <c r="C5371" i="2"/>
  <c r="C5372" i="2"/>
  <c r="C5373" i="2"/>
  <c r="C5374" i="2"/>
  <c r="C5375" i="2"/>
  <c r="C5376" i="2"/>
  <c r="C5377" i="2"/>
  <c r="C5378" i="2"/>
  <c r="C5379" i="2"/>
  <c r="C5380" i="2"/>
  <c r="C5381" i="2"/>
  <c r="C5382" i="2"/>
  <c r="C5383" i="2"/>
  <c r="C5384" i="2"/>
  <c r="C5385" i="2"/>
  <c r="C5386" i="2"/>
  <c r="C5387" i="2"/>
  <c r="C5388" i="2"/>
  <c r="C5389" i="2"/>
  <c r="C5390" i="2"/>
  <c r="C5391" i="2"/>
  <c r="C5392" i="2"/>
  <c r="C5393" i="2"/>
  <c r="C5394" i="2"/>
  <c r="C5395" i="2"/>
  <c r="C5396" i="2"/>
  <c r="C5397" i="2"/>
  <c r="C5398" i="2"/>
  <c r="C5399" i="2"/>
  <c r="C5400" i="2"/>
  <c r="C5401" i="2"/>
  <c r="C5402" i="2"/>
  <c r="C5403" i="2"/>
  <c r="C5404" i="2"/>
  <c r="C5405" i="2"/>
  <c r="C5406" i="2"/>
  <c r="C5407" i="2"/>
  <c r="C5408" i="2"/>
  <c r="C5409" i="2"/>
  <c r="C5410" i="2"/>
  <c r="C5411" i="2"/>
  <c r="C5412" i="2"/>
  <c r="C5413" i="2"/>
  <c r="C5414" i="2"/>
  <c r="C5415" i="2"/>
  <c r="C5416" i="2"/>
  <c r="C5417" i="2"/>
  <c r="C5418" i="2"/>
  <c r="C5419" i="2"/>
  <c r="C5420" i="2"/>
  <c r="C5421" i="2"/>
  <c r="C5422" i="2"/>
  <c r="C5423" i="2"/>
  <c r="C5424" i="2"/>
  <c r="C5425" i="2"/>
  <c r="C5426" i="2"/>
  <c r="C5427" i="2"/>
  <c r="C5428" i="2"/>
  <c r="C5429" i="2"/>
  <c r="C5430" i="2"/>
  <c r="C5431" i="2"/>
  <c r="C5432" i="2"/>
  <c r="C5433" i="2"/>
  <c r="C5434" i="2"/>
  <c r="C5435" i="2"/>
  <c r="C5436" i="2"/>
  <c r="C5437" i="2"/>
  <c r="C5438" i="2"/>
  <c r="C5439" i="2"/>
  <c r="C5440" i="2"/>
  <c r="C5441" i="2"/>
  <c r="C5442" i="2"/>
  <c r="C5443" i="2"/>
  <c r="C5444" i="2"/>
  <c r="C5445" i="2"/>
  <c r="C5446" i="2"/>
  <c r="C5447" i="2"/>
  <c r="C5448" i="2"/>
  <c r="C5449" i="2"/>
  <c r="C5450" i="2"/>
  <c r="C5451" i="2"/>
  <c r="C5452" i="2"/>
  <c r="C5453" i="2"/>
  <c r="C5454" i="2"/>
  <c r="C5455" i="2"/>
  <c r="C5456" i="2"/>
  <c r="C5457" i="2"/>
  <c r="C5458" i="2"/>
  <c r="C5459" i="2"/>
  <c r="C5460" i="2"/>
  <c r="C5461" i="2"/>
  <c r="C5462" i="2"/>
  <c r="C5463" i="2"/>
  <c r="C5464" i="2"/>
  <c r="C5465" i="2"/>
  <c r="C5466" i="2"/>
  <c r="C5467" i="2"/>
  <c r="C5468" i="2"/>
  <c r="C5469" i="2"/>
  <c r="C5470" i="2"/>
  <c r="C5471" i="2"/>
  <c r="C5472" i="2"/>
  <c r="C5473" i="2"/>
  <c r="C5474" i="2"/>
  <c r="C5475" i="2"/>
  <c r="C5476" i="2"/>
  <c r="C5477" i="2"/>
  <c r="C5478" i="2"/>
  <c r="C5479" i="2"/>
  <c r="C5480" i="2"/>
  <c r="C5481" i="2"/>
  <c r="C5482" i="2"/>
  <c r="C5483" i="2"/>
  <c r="C5484" i="2"/>
  <c r="C5485" i="2"/>
  <c r="C5486" i="2"/>
  <c r="C5487" i="2"/>
  <c r="C5488" i="2"/>
  <c r="C5489" i="2"/>
  <c r="C5490" i="2"/>
  <c r="C5491" i="2"/>
  <c r="C5492" i="2"/>
  <c r="C5493" i="2"/>
  <c r="C5494" i="2"/>
  <c r="C5495" i="2"/>
  <c r="C5496" i="2"/>
  <c r="C5497" i="2"/>
  <c r="C5498" i="2"/>
  <c r="C5499" i="2"/>
  <c r="C5500" i="2"/>
  <c r="C5501" i="2"/>
  <c r="C5502" i="2"/>
  <c r="C5503" i="2"/>
  <c r="C5504" i="2"/>
  <c r="C5505" i="2"/>
  <c r="C5506" i="2"/>
  <c r="C5507" i="2"/>
  <c r="C5508" i="2"/>
  <c r="C5509" i="2"/>
  <c r="C5510" i="2"/>
  <c r="C5511" i="2"/>
  <c r="C5512" i="2"/>
  <c r="C5513" i="2"/>
  <c r="C5514" i="2"/>
  <c r="C5515" i="2"/>
  <c r="C5516" i="2"/>
  <c r="C5517" i="2"/>
  <c r="C5518" i="2"/>
  <c r="C5519" i="2"/>
  <c r="C5520" i="2"/>
  <c r="C5521" i="2"/>
  <c r="C5522" i="2"/>
  <c r="C5523" i="2"/>
  <c r="C5524" i="2"/>
  <c r="C5525" i="2"/>
  <c r="C5526" i="2"/>
  <c r="C5527" i="2"/>
  <c r="C5528" i="2"/>
  <c r="C5529" i="2"/>
  <c r="C5530" i="2"/>
  <c r="C5531" i="2"/>
  <c r="C5532" i="2"/>
  <c r="C5533" i="2"/>
  <c r="C5534" i="2"/>
  <c r="C5535" i="2"/>
  <c r="C5536" i="2"/>
  <c r="C5537" i="2"/>
  <c r="C5538" i="2"/>
  <c r="C5539" i="2"/>
  <c r="C5540" i="2"/>
  <c r="C5541" i="2"/>
  <c r="C5542" i="2"/>
  <c r="C5543" i="2"/>
  <c r="C5544" i="2"/>
  <c r="C5545" i="2"/>
  <c r="C5546" i="2"/>
  <c r="C5547" i="2"/>
  <c r="C5548" i="2"/>
  <c r="C5549" i="2"/>
  <c r="C5550" i="2"/>
  <c r="C5551" i="2"/>
  <c r="C5552" i="2"/>
  <c r="C5553" i="2"/>
  <c r="C5554" i="2"/>
  <c r="C5555" i="2"/>
  <c r="C5556" i="2"/>
  <c r="C5557" i="2"/>
  <c r="C5558" i="2"/>
  <c r="C5559" i="2"/>
  <c r="C5560" i="2"/>
  <c r="C5561" i="2"/>
  <c r="C5562" i="2"/>
  <c r="C5563" i="2"/>
  <c r="C5564" i="2"/>
  <c r="C5565" i="2"/>
  <c r="C5566" i="2"/>
  <c r="C5567" i="2"/>
  <c r="C5568" i="2"/>
  <c r="C5569" i="2"/>
  <c r="C5570" i="2"/>
  <c r="C5571" i="2"/>
  <c r="C5572" i="2"/>
  <c r="C5573" i="2"/>
  <c r="C5574" i="2"/>
  <c r="C5575" i="2"/>
  <c r="C5576" i="2"/>
  <c r="C5577" i="2"/>
  <c r="C5578" i="2"/>
  <c r="C5579" i="2"/>
  <c r="C5580" i="2"/>
  <c r="C5581" i="2"/>
  <c r="C5582" i="2"/>
  <c r="C5583" i="2"/>
  <c r="C5584" i="2"/>
  <c r="C5585" i="2"/>
  <c r="C5586" i="2"/>
  <c r="C5587" i="2"/>
  <c r="C5588" i="2"/>
  <c r="C5589" i="2"/>
  <c r="C5590" i="2"/>
  <c r="C5591" i="2"/>
  <c r="C5592" i="2"/>
  <c r="C5593" i="2"/>
  <c r="C5594" i="2"/>
  <c r="C5595" i="2"/>
  <c r="C5596" i="2"/>
  <c r="C5597" i="2"/>
  <c r="C5598" i="2"/>
  <c r="C5599" i="2"/>
  <c r="C5600" i="2"/>
  <c r="C5601" i="2"/>
  <c r="C5602" i="2"/>
  <c r="C5603" i="2"/>
  <c r="C5604" i="2"/>
  <c r="C5605" i="2"/>
  <c r="C5606" i="2"/>
  <c r="C5607" i="2"/>
  <c r="C5608" i="2"/>
  <c r="C5609" i="2"/>
  <c r="C5610" i="2"/>
  <c r="C5611" i="2"/>
  <c r="C5612" i="2"/>
  <c r="C5613" i="2"/>
  <c r="C5614" i="2"/>
  <c r="C5615" i="2"/>
  <c r="C5616" i="2"/>
  <c r="C5617" i="2"/>
  <c r="C5618" i="2"/>
  <c r="C5619" i="2"/>
  <c r="C5620" i="2"/>
  <c r="C5621" i="2"/>
  <c r="C5622" i="2"/>
  <c r="C5623" i="2"/>
  <c r="C5624" i="2"/>
  <c r="C5625" i="2"/>
  <c r="C5626" i="2"/>
  <c r="C5627" i="2"/>
  <c r="C5628" i="2"/>
  <c r="C5629" i="2"/>
  <c r="C5630" i="2"/>
  <c r="C5631" i="2"/>
  <c r="C5632" i="2"/>
  <c r="C5633" i="2"/>
  <c r="C5634" i="2"/>
  <c r="C5635" i="2"/>
  <c r="C5636" i="2"/>
  <c r="C5637" i="2"/>
  <c r="C5638" i="2"/>
  <c r="C5639" i="2"/>
  <c r="C5640" i="2"/>
  <c r="C5641" i="2"/>
  <c r="C5642" i="2"/>
  <c r="C5643" i="2"/>
  <c r="C5644" i="2"/>
  <c r="C5645" i="2"/>
  <c r="C5646" i="2"/>
  <c r="C5647" i="2"/>
  <c r="C5648" i="2"/>
  <c r="C5649" i="2"/>
  <c r="C5650" i="2"/>
  <c r="C5651" i="2"/>
  <c r="C5652" i="2"/>
  <c r="C5653" i="2"/>
  <c r="C5654" i="2"/>
  <c r="C5655" i="2"/>
  <c r="C5656" i="2"/>
  <c r="C5657" i="2"/>
  <c r="C5658" i="2"/>
  <c r="C5659" i="2"/>
  <c r="C5660" i="2"/>
  <c r="C5661" i="2"/>
  <c r="C5662" i="2"/>
  <c r="C5663" i="2"/>
  <c r="D5682" i="2" s="1"/>
  <c r="C5664" i="2"/>
  <c r="C5665" i="2"/>
  <c r="C5666" i="2"/>
  <c r="C5667" i="2"/>
  <c r="D5686" i="2" s="1"/>
  <c r="C5668" i="2"/>
  <c r="C5669" i="2"/>
  <c r="C5670" i="2"/>
  <c r="C5671" i="2"/>
  <c r="C5672" i="2"/>
  <c r="C5673" i="2"/>
  <c r="C5674" i="2"/>
  <c r="C5675" i="2"/>
  <c r="C5676" i="2"/>
  <c r="C5677" i="2"/>
  <c r="C5678" i="2"/>
  <c r="C5679" i="2"/>
  <c r="C5680" i="2"/>
  <c r="C5681" i="2"/>
  <c r="C5682" i="2"/>
  <c r="C5683" i="2"/>
  <c r="C5684" i="2"/>
  <c r="C5685" i="2"/>
  <c r="C5686" i="2"/>
  <c r="C5687" i="2"/>
  <c r="D5666" i="2" l="1"/>
  <c r="D5662" i="2"/>
  <c r="D5638" i="2"/>
  <c r="D5622" i="2"/>
  <c r="D5610" i="2"/>
  <c r="D5594" i="2"/>
  <c r="D5574" i="2"/>
  <c r="D5558" i="2"/>
  <c r="D5546" i="2"/>
  <c r="D5522" i="2"/>
  <c r="D5518" i="2"/>
  <c r="D5490" i="2"/>
  <c r="D5482" i="2"/>
  <c r="D5462" i="2"/>
  <c r="D5446" i="2"/>
  <c r="D5438" i="2"/>
  <c r="D5414" i="2"/>
  <c r="D5398" i="2"/>
  <c r="D5386" i="2"/>
  <c r="D5362" i="2"/>
  <c r="D5354" i="2"/>
  <c r="D5338" i="2"/>
  <c r="D5322" i="2"/>
  <c r="D5306" i="2"/>
  <c r="D5290" i="2"/>
  <c r="D5681" i="2"/>
  <c r="D5669" i="2"/>
  <c r="D5657" i="2"/>
  <c r="D5645" i="2"/>
  <c r="D5633" i="2"/>
  <c r="D5621" i="2"/>
  <c r="D5609" i="2"/>
  <c r="D5597" i="2"/>
  <c r="D5585" i="2"/>
  <c r="D5573" i="2"/>
  <c r="D5561" i="2"/>
  <c r="D5549" i="2"/>
  <c r="D5537" i="2"/>
  <c r="D5525" i="2"/>
  <c r="D5513" i="2"/>
  <c r="D5501" i="2"/>
  <c r="D5489" i="2"/>
  <c r="D5477" i="2"/>
  <c r="D5465" i="2"/>
  <c r="D5453" i="2"/>
  <c r="D5441" i="2"/>
  <c r="D5433" i="2"/>
  <c r="D5421" i="2"/>
  <c r="D5413" i="2"/>
  <c r="D5401" i="2"/>
  <c r="D5393" i="2"/>
  <c r="D5385" i="2"/>
  <c r="D5377" i="2"/>
  <c r="D5369" i="2"/>
  <c r="D5361" i="2"/>
  <c r="D5353" i="2"/>
  <c r="D5345" i="2"/>
  <c r="D5337" i="2"/>
  <c r="D5329" i="2"/>
  <c r="D5321" i="2"/>
  <c r="D5313" i="2"/>
  <c r="D5305" i="2"/>
  <c r="D5297" i="2"/>
  <c r="D5289" i="2"/>
  <c r="D5281" i="2"/>
  <c r="D5273" i="2"/>
  <c r="D5265" i="2"/>
  <c r="D5257" i="2"/>
  <c r="D5249" i="2"/>
  <c r="D5241" i="2"/>
  <c r="D5233" i="2"/>
  <c r="D5225" i="2"/>
  <c r="D5217" i="2"/>
  <c r="D5209" i="2"/>
  <c r="D5201" i="2"/>
  <c r="D5193" i="2"/>
  <c r="D5185" i="2"/>
  <c r="D5177" i="2"/>
  <c r="D5165" i="2"/>
  <c r="D5157" i="2"/>
  <c r="D5149" i="2"/>
  <c r="D5141" i="2"/>
  <c r="D5133" i="2"/>
  <c r="D5129" i="2"/>
  <c r="D5121" i="2"/>
  <c r="D5109" i="2"/>
  <c r="D5101" i="2"/>
  <c r="D5093" i="2"/>
  <c r="D5089" i="2"/>
  <c r="D5081" i="2"/>
  <c r="D5073" i="2"/>
  <c r="D5061" i="2"/>
  <c r="D5053" i="2"/>
  <c r="D5045" i="2"/>
  <c r="D5041" i="2"/>
  <c r="D5033" i="2"/>
  <c r="D5025" i="2"/>
  <c r="D5017" i="2"/>
  <c r="D5009" i="2"/>
  <c r="D5001" i="2"/>
  <c r="D4993" i="2"/>
  <c r="D4985" i="2"/>
  <c r="D4973" i="2"/>
  <c r="D4969" i="2"/>
  <c r="D4961" i="2"/>
  <c r="D4949" i="2"/>
  <c r="D4945" i="2"/>
  <c r="D4937" i="2"/>
  <c r="D4925" i="2"/>
  <c r="D4917" i="2"/>
  <c r="D4913" i="2"/>
  <c r="D4905" i="2"/>
  <c r="D4893" i="2"/>
  <c r="D4889" i="2"/>
  <c r="D4877" i="2"/>
  <c r="D4869" i="2"/>
  <c r="D4865" i="2"/>
  <c r="D4853" i="2"/>
  <c r="D4845" i="2"/>
  <c r="D4841" i="2"/>
  <c r="D4833" i="2"/>
  <c r="D4821" i="2"/>
  <c r="D4813" i="2"/>
  <c r="D4809" i="2"/>
  <c r="D4801" i="2"/>
  <c r="D4789" i="2"/>
  <c r="D4785" i="2"/>
  <c r="D4773" i="2"/>
  <c r="D4769" i="2"/>
  <c r="D4757" i="2"/>
  <c r="D4753" i="2"/>
  <c r="D4745" i="2"/>
  <c r="D4737" i="2"/>
  <c r="D4725" i="2"/>
  <c r="D4717" i="2"/>
  <c r="D4713" i="2"/>
  <c r="D4701" i="2"/>
  <c r="D4697" i="2"/>
  <c r="D4689" i="2"/>
  <c r="D4677" i="2"/>
  <c r="D4669" i="2"/>
  <c r="D4665" i="2"/>
  <c r="D4653" i="2"/>
  <c r="D4649" i="2"/>
  <c r="D4641" i="2"/>
  <c r="D4629" i="2"/>
  <c r="D4625" i="2"/>
  <c r="D4613" i="2"/>
  <c r="D4609" i="2"/>
  <c r="D4601" i="2"/>
  <c r="D4593" i="2"/>
  <c r="D4589" i="2"/>
  <c r="D4585" i="2"/>
  <c r="D4581" i="2"/>
  <c r="D4577" i="2"/>
  <c r="D4573" i="2"/>
  <c r="D4569" i="2"/>
  <c r="D4565" i="2"/>
  <c r="D4561" i="2"/>
  <c r="D4557" i="2"/>
  <c r="D4553" i="2"/>
  <c r="D4549" i="2"/>
  <c r="D4545" i="2"/>
  <c r="D4537" i="2"/>
  <c r="D4533" i="2"/>
  <c r="D4529" i="2"/>
  <c r="D4525" i="2"/>
  <c r="D4521" i="2"/>
  <c r="D4517" i="2"/>
  <c r="D4513" i="2"/>
  <c r="D4509" i="2"/>
  <c r="D4505" i="2"/>
  <c r="D4501" i="2"/>
  <c r="D4497" i="2"/>
  <c r="D4493" i="2"/>
  <c r="D4489" i="2"/>
  <c r="D4485" i="2"/>
  <c r="D4481" i="2"/>
  <c r="D4477" i="2"/>
  <c r="D4473" i="2"/>
  <c r="D4469" i="2"/>
  <c r="D4465" i="2"/>
  <c r="D4461" i="2"/>
  <c r="D4457" i="2"/>
  <c r="D4453" i="2"/>
  <c r="D4449" i="2"/>
  <c r="D4445" i="2"/>
  <c r="D4441" i="2"/>
  <c r="D4437" i="2"/>
  <c r="D4433" i="2"/>
  <c r="D4429" i="2"/>
  <c r="D4425" i="2"/>
  <c r="D4421" i="2"/>
  <c r="D4417" i="2"/>
  <c r="D4413" i="2"/>
  <c r="D4409" i="2"/>
  <c r="D4405" i="2"/>
  <c r="D4401" i="2"/>
  <c r="D4397" i="2"/>
  <c r="D4393" i="2"/>
  <c r="D4389" i="2"/>
  <c r="D4385" i="2"/>
  <c r="D4381" i="2"/>
  <c r="D4377" i="2"/>
  <c r="D4373" i="2"/>
  <c r="D4369" i="2"/>
  <c r="D4365" i="2"/>
  <c r="D4361" i="2"/>
  <c r="D4357" i="2"/>
  <c r="D4353" i="2"/>
  <c r="D4349" i="2"/>
  <c r="D4345" i="2"/>
  <c r="D4341" i="2"/>
  <c r="D4337" i="2"/>
  <c r="D4333" i="2"/>
  <c r="D4329" i="2"/>
  <c r="D4325" i="2"/>
  <c r="D4321" i="2"/>
  <c r="D4317" i="2"/>
  <c r="D4313" i="2"/>
  <c r="D4309" i="2"/>
  <c r="D4305" i="2"/>
  <c r="D4301" i="2"/>
  <c r="D4297" i="2"/>
  <c r="D4293" i="2"/>
  <c r="D4289" i="2"/>
  <c r="D4285" i="2"/>
  <c r="D4281" i="2"/>
  <c r="D4277" i="2"/>
  <c r="D4273" i="2"/>
  <c r="D4269" i="2"/>
  <c r="D4265" i="2"/>
  <c r="D4261" i="2"/>
  <c r="D4257" i="2"/>
  <c r="D4253" i="2"/>
  <c r="D4249" i="2"/>
  <c r="D5674" i="2"/>
  <c r="D5650" i="2"/>
  <c r="D5646" i="2"/>
  <c r="D5618" i="2"/>
  <c r="D5614" i="2"/>
  <c r="D5586" i="2"/>
  <c r="D5578" i="2"/>
  <c r="D5562" i="2"/>
  <c r="D5542" i="2"/>
  <c r="D5526" i="2"/>
  <c r="D5514" i="2"/>
  <c r="D5494" i="2"/>
  <c r="D5486" i="2"/>
  <c r="D5458" i="2"/>
  <c r="D5454" i="2"/>
  <c r="D5426" i="2"/>
  <c r="D5422" i="2"/>
  <c r="D5394" i="2"/>
  <c r="D5390" i="2"/>
  <c r="D5366" i="2"/>
  <c r="D5346" i="2"/>
  <c r="D5330" i="2"/>
  <c r="D5314" i="2"/>
  <c r="D5298" i="2"/>
  <c r="D5286" i="2"/>
  <c r="D5685" i="2"/>
  <c r="D5673" i="2"/>
  <c r="D5661" i="2"/>
  <c r="D5649" i="2"/>
  <c r="D5641" i="2"/>
  <c r="D5629" i="2"/>
  <c r="D5617" i="2"/>
  <c r="D5605" i="2"/>
  <c r="D5593" i="2"/>
  <c r="D5581" i="2"/>
  <c r="D5569" i="2"/>
  <c r="D5557" i="2"/>
  <c r="D5545" i="2"/>
  <c r="D5533" i="2"/>
  <c r="D5521" i="2"/>
  <c r="D5509" i="2"/>
  <c r="D5497" i="2"/>
  <c r="D5485" i="2"/>
  <c r="D5473" i="2"/>
  <c r="D5461" i="2"/>
  <c r="D5449" i="2"/>
  <c r="D5437" i="2"/>
  <c r="D5425" i="2"/>
  <c r="D5417" i="2"/>
  <c r="D5409" i="2"/>
  <c r="D5397" i="2"/>
  <c r="D5389" i="2"/>
  <c r="D5381" i="2"/>
  <c r="D5373" i="2"/>
  <c r="D5365" i="2"/>
  <c r="D5357" i="2"/>
  <c r="D5349" i="2"/>
  <c r="D5341" i="2"/>
  <c r="D5333" i="2"/>
  <c r="D5325" i="2"/>
  <c r="D5317" i="2"/>
  <c r="D5309" i="2"/>
  <c r="D5301" i="2"/>
  <c r="D5293" i="2"/>
  <c r="D5285" i="2"/>
  <c r="D5277" i="2"/>
  <c r="D5269" i="2"/>
  <c r="D5261" i="2"/>
  <c r="D5253" i="2"/>
  <c r="D5245" i="2"/>
  <c r="D5237" i="2"/>
  <c r="D5229" i="2"/>
  <c r="D5221" i="2"/>
  <c r="D5213" i="2"/>
  <c r="D5205" i="2"/>
  <c r="D5197" i="2"/>
  <c r="D5189" i="2"/>
  <c r="D5181" i="2"/>
  <c r="D5173" i="2"/>
  <c r="D5169" i="2"/>
  <c r="D5161" i="2"/>
  <c r="D5153" i="2"/>
  <c r="D5145" i="2"/>
  <c r="D5137" i="2"/>
  <c r="D5125" i="2"/>
  <c r="D5117" i="2"/>
  <c r="D5113" i="2"/>
  <c r="D5105" i="2"/>
  <c r="D5097" i="2"/>
  <c r="D5085" i="2"/>
  <c r="D5077" i="2"/>
  <c r="D5069" i="2"/>
  <c r="D5065" i="2"/>
  <c r="D5057" i="2"/>
  <c r="D5049" i="2"/>
  <c r="D5037" i="2"/>
  <c r="D5029" i="2"/>
  <c r="D5021" i="2"/>
  <c r="D5013" i="2"/>
  <c r="D5005" i="2"/>
  <c r="D4997" i="2"/>
  <c r="D4989" i="2"/>
  <c r="D4981" i="2"/>
  <c r="D4977" i="2"/>
  <c r="D4965" i="2"/>
  <c r="D4957" i="2"/>
  <c r="D4953" i="2"/>
  <c r="D4941" i="2"/>
  <c r="D4933" i="2"/>
  <c r="D4929" i="2"/>
  <c r="D4921" i="2"/>
  <c r="D4909" i="2"/>
  <c r="D4901" i="2"/>
  <c r="D4897" i="2"/>
  <c r="D4885" i="2"/>
  <c r="D4881" i="2"/>
  <c r="D4873" i="2"/>
  <c r="D4861" i="2"/>
  <c r="D4857" i="2"/>
  <c r="D4849" i="2"/>
  <c r="D4837" i="2"/>
  <c r="D4829" i="2"/>
  <c r="D4825" i="2"/>
  <c r="D4817" i="2"/>
  <c r="D4805" i="2"/>
  <c r="D4797" i="2"/>
  <c r="D4793" i="2"/>
  <c r="D4781" i="2"/>
  <c r="D4777" i="2"/>
  <c r="D4765" i="2"/>
  <c r="D4761" i="2"/>
  <c r="D4749" i="2"/>
  <c r="D4741" i="2"/>
  <c r="D4733" i="2"/>
  <c r="D4729" i="2"/>
  <c r="D4721" i="2"/>
  <c r="D4709" i="2"/>
  <c r="D4705" i="2"/>
  <c r="D4693" i="2"/>
  <c r="D4685" i="2"/>
  <c r="D4681" i="2"/>
  <c r="D4673" i="2"/>
  <c r="D4661" i="2"/>
  <c r="D4657" i="2"/>
  <c r="D4645" i="2"/>
  <c r="D4637" i="2"/>
  <c r="D4633" i="2"/>
  <c r="D4621" i="2"/>
  <c r="D4617" i="2"/>
  <c r="D4605" i="2"/>
  <c r="D4597" i="2"/>
  <c r="D5684" i="2"/>
  <c r="D5680" i="2"/>
  <c r="D5676" i="2"/>
  <c r="D5672" i="2"/>
  <c r="D5668" i="2"/>
  <c r="D5664" i="2"/>
  <c r="D5660" i="2"/>
  <c r="D5656" i="2"/>
  <c r="D5652" i="2"/>
  <c r="D5648" i="2"/>
  <c r="D5644" i="2"/>
  <c r="D5640" i="2"/>
  <c r="D5636" i="2"/>
  <c r="D5632" i="2"/>
  <c r="D5628" i="2"/>
  <c r="D5624" i="2"/>
  <c r="D5620" i="2"/>
  <c r="D5616" i="2"/>
  <c r="D5612" i="2"/>
  <c r="D5608" i="2"/>
  <c r="D5604" i="2"/>
  <c r="D5600" i="2"/>
  <c r="D5596" i="2"/>
  <c r="D5592" i="2"/>
  <c r="D5588" i="2"/>
  <c r="D5584" i="2"/>
  <c r="D5580" i="2"/>
  <c r="D5576" i="2"/>
  <c r="D5572" i="2"/>
  <c r="D5568" i="2"/>
  <c r="D5564" i="2"/>
  <c r="D5560" i="2"/>
  <c r="D5556" i="2"/>
  <c r="D5552" i="2"/>
  <c r="D5548" i="2"/>
  <c r="D5544" i="2"/>
  <c r="D5540" i="2"/>
  <c r="D5536" i="2"/>
  <c r="D5532" i="2"/>
  <c r="D5528" i="2"/>
  <c r="D5524" i="2"/>
  <c r="D5520" i="2"/>
  <c r="D5516" i="2"/>
  <c r="D5512" i="2"/>
  <c r="D5508" i="2"/>
  <c r="D5504" i="2"/>
  <c r="D5500" i="2"/>
  <c r="D5496" i="2"/>
  <c r="D5492" i="2"/>
  <c r="D5488" i="2"/>
  <c r="D5484" i="2"/>
  <c r="D5480" i="2"/>
  <c r="D5476" i="2"/>
  <c r="D5472" i="2"/>
  <c r="D5468" i="2"/>
  <c r="D5464" i="2"/>
  <c r="D5460" i="2"/>
  <c r="D5456" i="2"/>
  <c r="D5452" i="2"/>
  <c r="D5448" i="2"/>
  <c r="D5444" i="2"/>
  <c r="D5440" i="2"/>
  <c r="D5436" i="2"/>
  <c r="D5432" i="2"/>
  <c r="D5428" i="2"/>
  <c r="D5424" i="2"/>
  <c r="D5420" i="2"/>
  <c r="D5416" i="2"/>
  <c r="D5412" i="2"/>
  <c r="D5408" i="2"/>
  <c r="D5404" i="2"/>
  <c r="D5670" i="2"/>
  <c r="D5658" i="2"/>
  <c r="D5634" i="2"/>
  <c r="D5630" i="2"/>
  <c r="D5602" i="2"/>
  <c r="D5590" i="2"/>
  <c r="D5582" i="2"/>
  <c r="D5554" i="2"/>
  <c r="D5550" i="2"/>
  <c r="D5530" i="2"/>
  <c r="D5510" i="2"/>
  <c r="D5498" i="2"/>
  <c r="D5478" i="2"/>
  <c r="D5470" i="2"/>
  <c r="D5442" i="2"/>
  <c r="D5430" i="2"/>
  <c r="D5418" i="2"/>
  <c r="D5402" i="2"/>
  <c r="D5378" i="2"/>
  <c r="D5374" i="2"/>
  <c r="D5358" i="2"/>
  <c r="D5342" i="2"/>
  <c r="D5326" i="2"/>
  <c r="D5310" i="2"/>
  <c r="D5677" i="2"/>
  <c r="D5665" i="2"/>
  <c r="D5653" i="2"/>
  <c r="D5637" i="2"/>
  <c r="D5625" i="2"/>
  <c r="D5613" i="2"/>
  <c r="D5601" i="2"/>
  <c r="D5589" i="2"/>
  <c r="D5577" i="2"/>
  <c r="D5565" i="2"/>
  <c r="D5553" i="2"/>
  <c r="D5541" i="2"/>
  <c r="D5529" i="2"/>
  <c r="D5517" i="2"/>
  <c r="D5505" i="2"/>
  <c r="D5493" i="2"/>
  <c r="D5481" i="2"/>
  <c r="D5469" i="2"/>
  <c r="D5457" i="2"/>
  <c r="D5445" i="2"/>
  <c r="D5429" i="2"/>
  <c r="D5405" i="2"/>
  <c r="D5687" i="2"/>
  <c r="D5683" i="2"/>
  <c r="D5679" i="2"/>
  <c r="D5675" i="2"/>
  <c r="D5671" i="2"/>
  <c r="D5667" i="2"/>
  <c r="D5663" i="2"/>
  <c r="D5659" i="2"/>
  <c r="D5655" i="2"/>
  <c r="D5651" i="2"/>
  <c r="D5647" i="2"/>
  <c r="D5643" i="2"/>
  <c r="D5639" i="2"/>
  <c r="D5635" i="2"/>
  <c r="D5631" i="2"/>
  <c r="D5627" i="2"/>
  <c r="D5623" i="2"/>
  <c r="D5619" i="2"/>
  <c r="D5615" i="2"/>
  <c r="D5611" i="2"/>
  <c r="D5607" i="2"/>
  <c r="D5603" i="2"/>
  <c r="D5599" i="2"/>
  <c r="D5595" i="2"/>
  <c r="D5591" i="2"/>
  <c r="D5587" i="2"/>
  <c r="D5583" i="2"/>
  <c r="D5579" i="2"/>
  <c r="D5575" i="2"/>
  <c r="D5571" i="2"/>
  <c r="D5567" i="2"/>
  <c r="D5563" i="2"/>
  <c r="D5559" i="2"/>
  <c r="D5555" i="2"/>
  <c r="D5551" i="2"/>
  <c r="D5547" i="2"/>
  <c r="D5543" i="2"/>
  <c r="D5539" i="2"/>
  <c r="D5535" i="2"/>
  <c r="D5531" i="2"/>
  <c r="D5527" i="2"/>
  <c r="D5523" i="2"/>
  <c r="D5519" i="2"/>
  <c r="D5515" i="2"/>
  <c r="D5511" i="2"/>
  <c r="D5507" i="2"/>
  <c r="D5503" i="2"/>
  <c r="D5499" i="2"/>
  <c r="D5495" i="2"/>
  <c r="D5491" i="2"/>
  <c r="D5487" i="2"/>
  <c r="D5483" i="2"/>
  <c r="D5479" i="2"/>
  <c r="D5475" i="2"/>
  <c r="D5471" i="2"/>
  <c r="D5467" i="2"/>
  <c r="D5463" i="2"/>
  <c r="D5459" i="2"/>
  <c r="D5455" i="2"/>
  <c r="D5451" i="2"/>
  <c r="D5447" i="2"/>
  <c r="D5443" i="2"/>
  <c r="D5439" i="2"/>
  <c r="D5435" i="2"/>
  <c r="D5431" i="2"/>
  <c r="D5427" i="2"/>
  <c r="D5423" i="2"/>
  <c r="D5419" i="2"/>
  <c r="D5415" i="2"/>
  <c r="D5411" i="2"/>
  <c r="D5407" i="2"/>
  <c r="D5403" i="2"/>
  <c r="D5399" i="2"/>
  <c r="D5395" i="2"/>
  <c r="D5391" i="2"/>
  <c r="D5387" i="2"/>
  <c r="D5383" i="2"/>
  <c r="D5379" i="2"/>
  <c r="D5375" i="2"/>
  <c r="D5371" i="2"/>
  <c r="D5367" i="2"/>
  <c r="D5363" i="2"/>
  <c r="D5359" i="2"/>
  <c r="D5355" i="2"/>
  <c r="D5351" i="2"/>
  <c r="D5347" i="2"/>
  <c r="D5343" i="2"/>
  <c r="D5339" i="2"/>
  <c r="D5335" i="2"/>
  <c r="D5331" i="2"/>
  <c r="D5327" i="2"/>
  <c r="D5323" i="2"/>
  <c r="D5319" i="2"/>
  <c r="D5315" i="2"/>
  <c r="D5311" i="2"/>
  <c r="D5307" i="2"/>
  <c r="D5303" i="2"/>
  <c r="D5299" i="2"/>
  <c r="D5295" i="2"/>
  <c r="D5291" i="2"/>
  <c r="D5287" i="2"/>
  <c r="D5283" i="2"/>
  <c r="D5279" i="2"/>
  <c r="D5275" i="2"/>
  <c r="D5271" i="2"/>
  <c r="D5267" i="2"/>
  <c r="D5263" i="2"/>
  <c r="D5259" i="2"/>
  <c r="D5255" i="2"/>
  <c r="D5251" i="2"/>
  <c r="D5247" i="2"/>
  <c r="D5243" i="2"/>
  <c r="D5239" i="2"/>
  <c r="D5235" i="2"/>
  <c r="D5231" i="2"/>
  <c r="D5227" i="2"/>
  <c r="D5223" i="2"/>
  <c r="D5219" i="2"/>
  <c r="D5215" i="2"/>
  <c r="D5211" i="2"/>
  <c r="D5207" i="2"/>
  <c r="D5203" i="2"/>
  <c r="D5199" i="2"/>
  <c r="D5195" i="2"/>
  <c r="D5191" i="2"/>
  <c r="D5187" i="2"/>
  <c r="D5183" i="2"/>
  <c r="D5179" i="2"/>
  <c r="D5175" i="2"/>
  <c r="D5171" i="2"/>
  <c r="D5167" i="2"/>
  <c r="D5163" i="2"/>
  <c r="D5159" i="2"/>
  <c r="D5155" i="2"/>
  <c r="D5151" i="2"/>
  <c r="D5147" i="2"/>
  <c r="D5143" i="2"/>
  <c r="D5139" i="2"/>
  <c r="D5135" i="2"/>
  <c r="D5131" i="2"/>
  <c r="D5127" i="2"/>
  <c r="D5123" i="2"/>
  <c r="D5119" i="2"/>
  <c r="D5115" i="2"/>
  <c r="D5111" i="2"/>
  <c r="D5107" i="2"/>
  <c r="D5103" i="2"/>
  <c r="D5099" i="2"/>
  <c r="D5095" i="2"/>
  <c r="D5091" i="2"/>
  <c r="D5087" i="2"/>
  <c r="D5083" i="2"/>
  <c r="D5079" i="2"/>
  <c r="D5075" i="2"/>
  <c r="D5071" i="2"/>
  <c r="D5067" i="2"/>
  <c r="D5063" i="2"/>
  <c r="D5059" i="2"/>
  <c r="D5055" i="2"/>
  <c r="D5678" i="2"/>
  <c r="D5654" i="2"/>
  <c r="D5642" i="2"/>
  <c r="D5626" i="2"/>
  <c r="D5606" i="2"/>
  <c r="D5598" i="2"/>
  <c r="D5570" i="2"/>
  <c r="D5566" i="2"/>
  <c r="D5538" i="2"/>
  <c r="D5534" i="2"/>
  <c r="D5506" i="2"/>
  <c r="D5502" i="2"/>
  <c r="D5474" i="2"/>
  <c r="D5466" i="2"/>
  <c r="D5450" i="2"/>
  <c r="D5434" i="2"/>
  <c r="D5410" i="2"/>
  <c r="D5406" i="2"/>
  <c r="D5382" i="2"/>
  <c r="D5370" i="2"/>
  <c r="D5350" i="2"/>
  <c r="D5334" i="2"/>
  <c r="D5318" i="2"/>
  <c r="D5302" i="2"/>
  <c r="D5294" i="2"/>
  <c r="D5282" i="2"/>
  <c r="D5278" i="2"/>
  <c r="D5274" i="2"/>
  <c r="D5270" i="2"/>
  <c r="D5266" i="2"/>
  <c r="D5262" i="2"/>
  <c r="D5246" i="2"/>
  <c r="D5242" i="2"/>
  <c r="D5238" i="2"/>
  <c r="D5234" i="2"/>
  <c r="D5230" i="2"/>
  <c r="D5226" i="2"/>
  <c r="D5222" i="2"/>
  <c r="D5218" i="2"/>
  <c r="D5214" i="2"/>
  <c r="D5210" i="2"/>
  <c r="D5206" i="2"/>
  <c r="D5202" i="2"/>
  <c r="D5198" i="2"/>
  <c r="D5194" i="2"/>
  <c r="D5190" i="2"/>
  <c r="D5186" i="2"/>
  <c r="D5182" i="2"/>
  <c r="D5178" i="2"/>
  <c r="D5174" i="2"/>
  <c r="D5170" i="2"/>
  <c r="D5166" i="2"/>
  <c r="D5162" i="2"/>
  <c r="D5158" i="2"/>
  <c r="D5154" i="2"/>
  <c r="D5150" i="2"/>
  <c r="D5146" i="2"/>
  <c r="D5142" i="2"/>
  <c r="D5138" i="2"/>
  <c r="D5134" i="2"/>
  <c r="D5130" i="2"/>
  <c r="D5126" i="2"/>
  <c r="D5122" i="2"/>
  <c r="D5118" i="2"/>
  <c r="D5114" i="2"/>
  <c r="D5110" i="2"/>
  <c r="D5106" i="2"/>
  <c r="D5102" i="2"/>
  <c r="D5098" i="2"/>
  <c r="D5094" i="2"/>
  <c r="D5090" i="2"/>
  <c r="D5086" i="2"/>
  <c r="D5082" i="2"/>
  <c r="D5078" i="2"/>
  <c r="D5074" i="2"/>
  <c r="D5070" i="2"/>
  <c r="D5066" i="2"/>
  <c r="D5062" i="2"/>
  <c r="D5058" i="2"/>
  <c r="D5054" i="2"/>
  <c r="D5050" i="2"/>
  <c r="D5046" i="2"/>
  <c r="D5042" i="2"/>
  <c r="D5038" i="2"/>
  <c r="D5034" i="2"/>
  <c r="D5030" i="2"/>
  <c r="D5026" i="2"/>
  <c r="D5022" i="2"/>
  <c r="D5018" i="2"/>
  <c r="D5014" i="2"/>
  <c r="D5010" i="2"/>
  <c r="D5006" i="2"/>
  <c r="D5002" i="2"/>
  <c r="D4998" i="2"/>
  <c r="D4994" i="2"/>
  <c r="D4990" i="2"/>
  <c r="D4986" i="2"/>
  <c r="D4982" i="2"/>
  <c r="D4978" i="2"/>
  <c r="D4974" i="2"/>
  <c r="D4970" i="2"/>
  <c r="D4966" i="2"/>
  <c r="D4962" i="2"/>
  <c r="D4958" i="2"/>
  <c r="D4954" i="2"/>
  <c r="D4950" i="2"/>
  <c r="D4946" i="2"/>
  <c r="D4942" i="2"/>
  <c r="D4938" i="2"/>
  <c r="D4934" i="2"/>
  <c r="D4930" i="2"/>
  <c r="D4926" i="2"/>
  <c r="D4922" i="2"/>
  <c r="D4918" i="2"/>
  <c r="D4914" i="2"/>
  <c r="D4910" i="2"/>
  <c r="D4906" i="2"/>
  <c r="D4902" i="2"/>
  <c r="D4898" i="2"/>
  <c r="D4894" i="2"/>
  <c r="D4890" i="2"/>
  <c r="D4886" i="2"/>
  <c r="D4882" i="2"/>
  <c r="D4878" i="2"/>
  <c r="D4874" i="2"/>
  <c r="D4870" i="2"/>
  <c r="D4866" i="2"/>
  <c r="D4862" i="2"/>
  <c r="D4858" i="2"/>
  <c r="D4854" i="2"/>
  <c r="D4850" i="2"/>
  <c r="D4846" i="2"/>
  <c r="D4842" i="2"/>
  <c r="D4838" i="2"/>
  <c r="D4834" i="2"/>
  <c r="D4830" i="2"/>
  <c r="D4826" i="2"/>
  <c r="D4822" i="2"/>
  <c r="D4818" i="2"/>
  <c r="D4814" i="2"/>
  <c r="D4810" i="2"/>
  <c r="D4806" i="2"/>
  <c r="D4802" i="2"/>
  <c r="D4798" i="2"/>
  <c r="D4794" i="2"/>
  <c r="D4790" i="2"/>
  <c r="D4786" i="2"/>
  <c r="D4782" i="2"/>
  <c r="D4778" i="2"/>
  <c r="D4774" i="2"/>
  <c r="D4770" i="2"/>
  <c r="D4766" i="2"/>
  <c r="D4762" i="2"/>
  <c r="D4758" i="2"/>
  <c r="D4754" i="2"/>
  <c r="D4750" i="2"/>
  <c r="D4746" i="2"/>
  <c r="D4742" i="2"/>
  <c r="D4738" i="2"/>
  <c r="D4734" i="2"/>
  <c r="D4730" i="2"/>
  <c r="D4726" i="2"/>
  <c r="D4722" i="2"/>
  <c r="D4718" i="2"/>
  <c r="D4714" i="2"/>
  <c r="D4710" i="2"/>
  <c r="D4706" i="2"/>
  <c r="D4702" i="2"/>
  <c r="D4698" i="2"/>
  <c r="D4694" i="2"/>
  <c r="D4690" i="2"/>
  <c r="D4686" i="2"/>
  <c r="D4682" i="2"/>
  <c r="D4678" i="2"/>
  <c r="D4674" i="2"/>
  <c r="D4670" i="2"/>
  <c r="D4666" i="2"/>
  <c r="D4662" i="2"/>
  <c r="D4658" i="2"/>
  <c r="D4654" i="2"/>
  <c r="D4650" i="2"/>
  <c r="D4646" i="2"/>
  <c r="D4642" i="2"/>
  <c r="D4638" i="2"/>
  <c r="D4634" i="2"/>
  <c r="D4630" i="2"/>
  <c r="D4626" i="2"/>
  <c r="D4622" i="2"/>
  <c r="D4618" i="2"/>
  <c r="D4614" i="2"/>
  <c r="D4610" i="2"/>
  <c r="D4606" i="2"/>
  <c r="D4602" i="2"/>
  <c r="D4598" i="2"/>
  <c r="D4594" i="2"/>
  <c r="D4590" i="2"/>
  <c r="D4586" i="2"/>
  <c r="D4582" i="2"/>
  <c r="D4578" i="2"/>
  <c r="D4574" i="2"/>
  <c r="D4570" i="2"/>
  <c r="D4566" i="2"/>
  <c r="D4562" i="2"/>
  <c r="D4558" i="2"/>
  <c r="D4554" i="2"/>
  <c r="D4550" i="2"/>
  <c r="D4546" i="2"/>
  <c r="D4542" i="2"/>
  <c r="D4538" i="2"/>
  <c r="D4534" i="2"/>
  <c r="D4530" i="2"/>
  <c r="D4526" i="2"/>
  <c r="D4522" i="2"/>
  <c r="D4245" i="2"/>
  <c r="D4241" i="2"/>
  <c r="D4237" i="2"/>
  <c r="D4233" i="2"/>
  <c r="D4229" i="2"/>
  <c r="D4225" i="2"/>
  <c r="D4221" i="2"/>
  <c r="D4217" i="2"/>
  <c r="D4213" i="2"/>
  <c r="D4209" i="2"/>
  <c r="D4205" i="2"/>
  <c r="D4201" i="2"/>
  <c r="D4197" i="2"/>
  <c r="D4193" i="2"/>
  <c r="D4189" i="2"/>
  <c r="D4185" i="2"/>
  <c r="D4181" i="2"/>
  <c r="D4177" i="2"/>
  <c r="D4173" i="2"/>
  <c r="D4169" i="2"/>
  <c r="D4165" i="2"/>
  <c r="D4161" i="2"/>
  <c r="D4157" i="2"/>
  <c r="D4153" i="2"/>
  <c r="D4149" i="2"/>
  <c r="D4145" i="2"/>
  <c r="D4141" i="2"/>
  <c r="D4137" i="2"/>
  <c r="D4133" i="2"/>
  <c r="D4129" i="2"/>
  <c r="D4125" i="2"/>
  <c r="D4121" i="2"/>
  <c r="D4117" i="2"/>
  <c r="D4113" i="2"/>
  <c r="D4109" i="2"/>
  <c r="D4105" i="2"/>
  <c r="D4101" i="2"/>
  <c r="D4097" i="2"/>
  <c r="D4093" i="2"/>
  <c r="D4089" i="2"/>
  <c r="D4085" i="2"/>
  <c r="D4081" i="2"/>
  <c r="D4077" i="2"/>
  <c r="D4073" i="2"/>
  <c r="D4069" i="2"/>
  <c r="D4065" i="2"/>
  <c r="D4061" i="2"/>
  <c r="D4057" i="2"/>
  <c r="D4053" i="2"/>
  <c r="D4049" i="2"/>
  <c r="D4045" i="2"/>
  <c r="D4041" i="2"/>
  <c r="D4037" i="2"/>
  <c r="D4033" i="2"/>
  <c r="D4029" i="2"/>
  <c r="D4025" i="2"/>
  <c r="D4021" i="2"/>
  <c r="D4017" i="2"/>
  <c r="D4013" i="2"/>
  <c r="D4009" i="2"/>
  <c r="D4005" i="2"/>
  <c r="D4001" i="2"/>
  <c r="D3997" i="2"/>
  <c r="D3993" i="2"/>
  <c r="D3989" i="2"/>
  <c r="D3985" i="2"/>
  <c r="D3981" i="2"/>
  <c r="D3977" i="2"/>
  <c r="D3973" i="2"/>
  <c r="D3969" i="2"/>
  <c r="D3965" i="2"/>
  <c r="D3961" i="2"/>
  <c r="D3957" i="2"/>
  <c r="D3953" i="2"/>
  <c r="D3949" i="2"/>
  <c r="D3945" i="2"/>
  <c r="D3941" i="2"/>
  <c r="D3937" i="2"/>
  <c r="D3933" i="2"/>
  <c r="D3929" i="2"/>
  <c r="D3925" i="2"/>
  <c r="D3921" i="2"/>
  <c r="D3917" i="2"/>
  <c r="D3913" i="2"/>
  <c r="D3909" i="2"/>
  <c r="D3905" i="2"/>
  <c r="D3901" i="2"/>
  <c r="D3897" i="2"/>
  <c r="D3893" i="2"/>
  <c r="D3889" i="2"/>
  <c r="D3885" i="2"/>
  <c r="D3881" i="2"/>
  <c r="D3877" i="2"/>
  <c r="D3873" i="2"/>
  <c r="D3869" i="2"/>
  <c r="D3865" i="2"/>
  <c r="D3861" i="2"/>
  <c r="D3857" i="2"/>
  <c r="D3853" i="2"/>
  <c r="D3849" i="2"/>
  <c r="D3845" i="2"/>
  <c r="D3841" i="2"/>
  <c r="D3837" i="2"/>
  <c r="D3833" i="2"/>
  <c r="D3829" i="2"/>
  <c r="D3825" i="2"/>
  <c r="D3821" i="2"/>
  <c r="D3817" i="2"/>
  <c r="D3813" i="2"/>
  <c r="D3809" i="2"/>
  <c r="D3805" i="2"/>
  <c r="D3801" i="2"/>
  <c r="D3797" i="2"/>
  <c r="D3793" i="2"/>
  <c r="D3789" i="2"/>
  <c r="D3785" i="2"/>
  <c r="D3781" i="2"/>
  <c r="D3777" i="2"/>
  <c r="D3773" i="2"/>
  <c r="D3769" i="2"/>
  <c r="D3765" i="2"/>
  <c r="D3761" i="2"/>
  <c r="D3757" i="2"/>
  <c r="D3753" i="2"/>
  <c r="D3749" i="2"/>
  <c r="D3745" i="2"/>
  <c r="D3741" i="2"/>
  <c r="D3737" i="2"/>
  <c r="D3733" i="2"/>
  <c r="D3729" i="2"/>
  <c r="D3725" i="2"/>
  <c r="D3721" i="2"/>
  <c r="D3717" i="2"/>
  <c r="D3713" i="2"/>
  <c r="D3709" i="2"/>
  <c r="D3705" i="2"/>
  <c r="D3701" i="2"/>
  <c r="D3697" i="2"/>
  <c r="D3693" i="2"/>
  <c r="D3689" i="2"/>
  <c r="D3685" i="2"/>
  <c r="D3681" i="2"/>
  <c r="D3677" i="2"/>
  <c r="D3673" i="2"/>
  <c r="D3669" i="2"/>
  <c r="D3665" i="2"/>
  <c r="D3661" i="2"/>
  <c r="D3657" i="2"/>
  <c r="D3653" i="2"/>
  <c r="D3649" i="2"/>
  <c r="D3645" i="2"/>
  <c r="D3641" i="2"/>
  <c r="D3637" i="2"/>
  <c r="D3633" i="2"/>
  <c r="D3629" i="2"/>
  <c r="D3625" i="2"/>
  <c r="D3621" i="2"/>
  <c r="D3617" i="2"/>
  <c r="D3613" i="2"/>
  <c r="D3609" i="2"/>
  <c r="D3605" i="2"/>
  <c r="D3601" i="2"/>
  <c r="D3597" i="2"/>
  <c r="D3593" i="2"/>
  <c r="D3589" i="2"/>
  <c r="D3585" i="2"/>
  <c r="D3581" i="2"/>
  <c r="D3577" i="2"/>
  <c r="D3573" i="2"/>
  <c r="D3569" i="2"/>
  <c r="D3565" i="2"/>
  <c r="D3561" i="2"/>
  <c r="D3557" i="2"/>
  <c r="D3553" i="2"/>
  <c r="D3549" i="2"/>
  <c r="D3545" i="2"/>
  <c r="D3541" i="2"/>
  <c r="D3537" i="2"/>
  <c r="D3533" i="2"/>
  <c r="D3529" i="2"/>
  <c r="D3525" i="2"/>
  <c r="D3521" i="2"/>
  <c r="D3517" i="2"/>
  <c r="D3513" i="2"/>
  <c r="D3509" i="2"/>
  <c r="D3505" i="2"/>
  <c r="D3501" i="2"/>
  <c r="D3497" i="2"/>
  <c r="D3493" i="2"/>
  <c r="D3489" i="2"/>
  <c r="D3485" i="2"/>
  <c r="D3481" i="2"/>
  <c r="D3477" i="2"/>
  <c r="D3473" i="2"/>
  <c r="D3469" i="2"/>
  <c r="D3465" i="2"/>
  <c r="D3461" i="2"/>
  <c r="D3457" i="2"/>
  <c r="D3453" i="2"/>
  <c r="D3449" i="2"/>
  <c r="D3445" i="2"/>
  <c r="D3441" i="2"/>
  <c r="D3437" i="2"/>
  <c r="D3433" i="2"/>
  <c r="D3429" i="2"/>
  <c r="D3425" i="2"/>
  <c r="D3421" i="2"/>
  <c r="D3417" i="2"/>
  <c r="D3413" i="2"/>
  <c r="D3409" i="2"/>
  <c r="D3405" i="2"/>
  <c r="D3401" i="2"/>
  <c r="D3397" i="2"/>
  <c r="D3393" i="2"/>
  <c r="D3389" i="2"/>
  <c r="D3385" i="2"/>
  <c r="D3381" i="2"/>
  <c r="D3377" i="2"/>
  <c r="D3373" i="2"/>
  <c r="D3369" i="2"/>
  <c r="D3365" i="2"/>
  <c r="D3361" i="2"/>
  <c r="D3357" i="2"/>
  <c r="D3353" i="2"/>
  <c r="D3349" i="2"/>
  <c r="D3345" i="2"/>
  <c r="D3341" i="2"/>
  <c r="D3337" i="2"/>
  <c r="D3333" i="2"/>
  <c r="D3329" i="2"/>
  <c r="D3325" i="2"/>
  <c r="D3321" i="2"/>
  <c r="D3317" i="2"/>
  <c r="D3313" i="2"/>
  <c r="D3309" i="2"/>
  <c r="D3305" i="2"/>
  <c r="D3301" i="2"/>
  <c r="D3297" i="2"/>
  <c r="D3293" i="2"/>
  <c r="D3289" i="2"/>
  <c r="D3285" i="2"/>
  <c r="D3281" i="2"/>
  <c r="D3277" i="2"/>
  <c r="D3273" i="2"/>
  <c r="D3269" i="2"/>
  <c r="D3265" i="2"/>
  <c r="D3261" i="2"/>
  <c r="D3257" i="2"/>
  <c r="D3253" i="2"/>
  <c r="D3249" i="2"/>
  <c r="D3245" i="2"/>
  <c r="D3241" i="2"/>
  <c r="D3237" i="2"/>
  <c r="D3233" i="2"/>
  <c r="D3229" i="2"/>
  <c r="D3225" i="2"/>
  <c r="D3221" i="2"/>
  <c r="D3217" i="2"/>
  <c r="D3213" i="2"/>
  <c r="D3209" i="2"/>
  <c r="D3205" i="2"/>
  <c r="D3201" i="2"/>
  <c r="D3197" i="2"/>
  <c r="D3193" i="2"/>
  <c r="D3189" i="2"/>
  <c r="D3185" i="2"/>
  <c r="D3181" i="2"/>
  <c r="D3177" i="2"/>
  <c r="D3173" i="2"/>
  <c r="D3169" i="2"/>
  <c r="D3165" i="2"/>
  <c r="D3161" i="2"/>
  <c r="D3157" i="2"/>
  <c r="D3153" i="2"/>
  <c r="D3149" i="2"/>
  <c r="D3145" i="2"/>
  <c r="D3141" i="2"/>
  <c r="D3137" i="2"/>
  <c r="D3133" i="2"/>
  <c r="D3129" i="2"/>
  <c r="D3125" i="2"/>
  <c r="D3121" i="2"/>
  <c r="D3117" i="2"/>
  <c r="D3113" i="2"/>
  <c r="D3109" i="2"/>
  <c r="D3105" i="2"/>
  <c r="D3101" i="2"/>
  <c r="D3097" i="2"/>
  <c r="D3093" i="2"/>
  <c r="D3089" i="2"/>
  <c r="D3085" i="2"/>
  <c r="D3081" i="2"/>
  <c r="D3077" i="2"/>
  <c r="D3073" i="2"/>
  <c r="D3069" i="2"/>
  <c r="D3065" i="2"/>
  <c r="D3061" i="2"/>
  <c r="D3057" i="2"/>
  <c r="D3053" i="2"/>
  <c r="D3049" i="2"/>
  <c r="D3045" i="2"/>
  <c r="D3041" i="2"/>
  <c r="D3037" i="2"/>
  <c r="D3033" i="2"/>
  <c r="D3029" i="2"/>
  <c r="D3025" i="2"/>
  <c r="D3021" i="2"/>
  <c r="D3017" i="2"/>
  <c r="D3013" i="2"/>
  <c r="D3009" i="2"/>
  <c r="D3005" i="2"/>
  <c r="D3001" i="2"/>
  <c r="D2997" i="2"/>
  <c r="D2993" i="2"/>
  <c r="D2989" i="2"/>
  <c r="D2985" i="2"/>
  <c r="D2981" i="2"/>
  <c r="D2977" i="2"/>
  <c r="D2973" i="2"/>
  <c r="D2969" i="2"/>
  <c r="D2965" i="2"/>
  <c r="D2961" i="2"/>
  <c r="D2957" i="2"/>
  <c r="D2953" i="2"/>
  <c r="D2949" i="2"/>
  <c r="D2945" i="2"/>
  <c r="D2941" i="2"/>
  <c r="D2937" i="2"/>
  <c r="D2933" i="2"/>
  <c r="D2929" i="2"/>
  <c r="D2925" i="2"/>
  <c r="D2921" i="2"/>
  <c r="D2917" i="2"/>
  <c r="D2913" i="2"/>
  <c r="D2909" i="2"/>
  <c r="D2905" i="2"/>
  <c r="D2901" i="2"/>
  <c r="D2897" i="2"/>
  <c r="D2893" i="2"/>
  <c r="D2889" i="2"/>
  <c r="D2885" i="2"/>
  <c r="D2881" i="2"/>
  <c r="D2877" i="2"/>
  <c r="D2873" i="2"/>
  <c r="D2869" i="2"/>
  <c r="D2865" i="2"/>
  <c r="D2861" i="2"/>
  <c r="D2857" i="2"/>
  <c r="D2853" i="2"/>
  <c r="D2849" i="2"/>
  <c r="D2845" i="2"/>
  <c r="D2841" i="2"/>
  <c r="D2837" i="2"/>
  <c r="D2833" i="2"/>
  <c r="D2829" i="2"/>
  <c r="D2825" i="2"/>
  <c r="D2821" i="2"/>
  <c r="D2817" i="2"/>
  <c r="D2813" i="2"/>
  <c r="D2809" i="2"/>
  <c r="D2805" i="2"/>
  <c r="D2801" i="2"/>
  <c r="D2797" i="2"/>
  <c r="D2793" i="2"/>
  <c r="D2789" i="2"/>
  <c r="D2785" i="2"/>
  <c r="D2781" i="2"/>
  <c r="D2777" i="2"/>
  <c r="D2773" i="2"/>
  <c r="D2769" i="2"/>
  <c r="D2765" i="2"/>
  <c r="D2761" i="2"/>
  <c r="D2757" i="2"/>
  <c r="D2753" i="2"/>
  <c r="D2749" i="2"/>
  <c r="D2745" i="2"/>
  <c r="D2741" i="2"/>
  <c r="D2737" i="2"/>
  <c r="D2733" i="2"/>
  <c r="D2729" i="2"/>
  <c r="D2725" i="2"/>
  <c r="D2721" i="2"/>
  <c r="D2717" i="2"/>
  <c r="D2713" i="2"/>
  <c r="D2709" i="2"/>
  <c r="D2705" i="2"/>
  <c r="D2701" i="2"/>
  <c r="D2697" i="2"/>
  <c r="D2693" i="2"/>
  <c r="D2689" i="2"/>
  <c r="D2685" i="2"/>
  <c r="D2681" i="2"/>
  <c r="D2677" i="2"/>
  <c r="D2673" i="2"/>
  <c r="D2669" i="2"/>
  <c r="D2665" i="2"/>
  <c r="D2661" i="2"/>
  <c r="D2657" i="2"/>
  <c r="D2653" i="2"/>
  <c r="D2649" i="2"/>
  <c r="D2645" i="2"/>
  <c r="D2641" i="2"/>
  <c r="D2637" i="2"/>
  <c r="D2633" i="2"/>
  <c r="D2629" i="2"/>
  <c r="D2625" i="2"/>
  <c r="D2621" i="2"/>
  <c r="D2617" i="2"/>
  <c r="D2613" i="2"/>
  <c r="D2609" i="2"/>
  <c r="D2605" i="2"/>
  <c r="D2601" i="2"/>
  <c r="D2597" i="2"/>
  <c r="D2593" i="2"/>
  <c r="D2589" i="2"/>
  <c r="D2585" i="2"/>
  <c r="D2581" i="2"/>
  <c r="D2577" i="2"/>
  <c r="D2573" i="2"/>
  <c r="D2569" i="2"/>
  <c r="D2565" i="2"/>
  <c r="D2561" i="2"/>
  <c r="D2557" i="2"/>
  <c r="D2553" i="2"/>
  <c r="D2549" i="2"/>
  <c r="D2545" i="2"/>
  <c r="D2541" i="2"/>
  <c r="D2537" i="2"/>
  <c r="D2533" i="2"/>
  <c r="D2529" i="2"/>
  <c r="D2525" i="2"/>
  <c r="D2521" i="2"/>
  <c r="D2517" i="2"/>
  <c r="D2513" i="2"/>
  <c r="D2509" i="2"/>
  <c r="D2505" i="2"/>
  <c r="D2501" i="2"/>
  <c r="D2497" i="2"/>
  <c r="D2493" i="2"/>
  <c r="D2489" i="2"/>
  <c r="D2485" i="2"/>
  <c r="D2481" i="2"/>
  <c r="D2477" i="2"/>
  <c r="D2473" i="2"/>
  <c r="D2469" i="2"/>
  <c r="D2465" i="2"/>
  <c r="D2461" i="2"/>
  <c r="D2457" i="2"/>
  <c r="D2453" i="2"/>
  <c r="D2449" i="2"/>
  <c r="D2445" i="2"/>
  <c r="D2441" i="2"/>
  <c r="D2437" i="2"/>
  <c r="D2433" i="2"/>
  <c r="D2429" i="2"/>
  <c r="D2425" i="2"/>
  <c r="D2421" i="2"/>
  <c r="D2417" i="2"/>
  <c r="D2413" i="2"/>
  <c r="D2409" i="2"/>
  <c r="D2405" i="2"/>
  <c r="D2401" i="2"/>
  <c r="D2397" i="2"/>
  <c r="D2393" i="2"/>
  <c r="D2389" i="2"/>
  <c r="D2385" i="2"/>
  <c r="D2381" i="2"/>
  <c r="D2377" i="2"/>
  <c r="D2373" i="2"/>
  <c r="D2369" i="2"/>
  <c r="D2365" i="2"/>
  <c r="D2361" i="2"/>
  <c r="D2357" i="2"/>
  <c r="D2353" i="2"/>
  <c r="D2349" i="2"/>
  <c r="D2345" i="2"/>
  <c r="D2341" i="2"/>
  <c r="D2337" i="2"/>
  <c r="D2333" i="2"/>
  <c r="D2329" i="2"/>
  <c r="D2325" i="2"/>
  <c r="D2321" i="2"/>
  <c r="D2317" i="2"/>
  <c r="D2313" i="2"/>
  <c r="D2309" i="2"/>
  <c r="D2305" i="2"/>
  <c r="D2301" i="2"/>
  <c r="D2297" i="2"/>
  <c r="D2293" i="2"/>
  <c r="D2289" i="2"/>
  <c r="D2285" i="2"/>
  <c r="D2281" i="2"/>
  <c r="D2277" i="2"/>
  <c r="D2273" i="2"/>
  <c r="D2269" i="2"/>
  <c r="D2265" i="2"/>
  <c r="D2261" i="2"/>
  <c r="D2257" i="2"/>
  <c r="D2253" i="2"/>
  <c r="D2249" i="2"/>
  <c r="D2245" i="2"/>
  <c r="D2241" i="2"/>
  <c r="D2237" i="2"/>
  <c r="D2233" i="2"/>
  <c r="D2229" i="2"/>
  <c r="D2225" i="2"/>
  <c r="D2221" i="2"/>
  <c r="D2217" i="2"/>
  <c r="D2213" i="2"/>
  <c r="D2209" i="2"/>
  <c r="D2205" i="2"/>
  <c r="D2201" i="2"/>
  <c r="D2197" i="2"/>
  <c r="D2193" i="2"/>
  <c r="D2189" i="2"/>
  <c r="D2185" i="2"/>
  <c r="D2181" i="2"/>
  <c r="D2177" i="2"/>
  <c r="D2173" i="2"/>
  <c r="D2169" i="2"/>
  <c r="D2165" i="2"/>
  <c r="D2161" i="2"/>
  <c r="D2157" i="2"/>
  <c r="D2153" i="2"/>
  <c r="D2149" i="2"/>
  <c r="D2145" i="2"/>
  <c r="D2141" i="2"/>
  <c r="D2137" i="2"/>
  <c r="D2133" i="2"/>
  <c r="D2129" i="2"/>
  <c r="D2125" i="2"/>
  <c r="D2121" i="2"/>
  <c r="D2117" i="2"/>
  <c r="D2113" i="2"/>
  <c r="D2109" i="2"/>
  <c r="D2105" i="2"/>
  <c r="D2101" i="2"/>
  <c r="D2097" i="2"/>
  <c r="D2093" i="2"/>
  <c r="D2089" i="2"/>
  <c r="D2085" i="2"/>
  <c r="D2081" i="2"/>
  <c r="D2077" i="2"/>
  <c r="D2073" i="2"/>
  <c r="D2069" i="2"/>
  <c r="D2065" i="2"/>
  <c r="D2061" i="2"/>
  <c r="D2057" i="2"/>
  <c r="D2053" i="2"/>
  <c r="D2049" i="2"/>
  <c r="D2045" i="2"/>
  <c r="D2041" i="2"/>
  <c r="D2037" i="2"/>
  <c r="D2033" i="2"/>
  <c r="D2029" i="2"/>
  <c r="D2025" i="2"/>
  <c r="D2021" i="2"/>
  <c r="D2017" i="2"/>
  <c r="D2013" i="2"/>
  <c r="D2009" i="2"/>
  <c r="D2005" i="2"/>
  <c r="D2001" i="2"/>
  <c r="D1997" i="2"/>
  <c r="D1993" i="2"/>
  <c r="D1989" i="2"/>
  <c r="D1985" i="2"/>
  <c r="D1981" i="2"/>
  <c r="D1977" i="2"/>
  <c r="D1973" i="2"/>
  <c r="D1969" i="2"/>
  <c r="D1965" i="2"/>
  <c r="D1961" i="2"/>
  <c r="D1957" i="2"/>
  <c r="D1953" i="2"/>
  <c r="D1949" i="2"/>
  <c r="D1945" i="2"/>
  <c r="D1941" i="2"/>
  <c r="D1937" i="2"/>
  <c r="D1933" i="2"/>
  <c r="D1929" i="2"/>
  <c r="D1925" i="2"/>
  <c r="D1921" i="2"/>
  <c r="D1917" i="2"/>
  <c r="D1913" i="2"/>
  <c r="D1909" i="2"/>
  <c r="D1905" i="2"/>
  <c r="D1901" i="2"/>
  <c r="D1897" i="2"/>
  <c r="D1893" i="2"/>
  <c r="D1889" i="2"/>
  <c r="D1885" i="2"/>
  <c r="D1881" i="2"/>
  <c r="D1877" i="2"/>
  <c r="D1873" i="2"/>
  <c r="D1869" i="2"/>
  <c r="D1865" i="2"/>
  <c r="D1861" i="2"/>
  <c r="D1857" i="2"/>
  <c r="D1853" i="2"/>
  <c r="D1849" i="2"/>
  <c r="D1845" i="2"/>
  <c r="D1841" i="2"/>
  <c r="D1837" i="2"/>
  <c r="D1833" i="2"/>
  <c r="D1829" i="2"/>
  <c r="D1825" i="2"/>
  <c r="D1821" i="2"/>
  <c r="D1817" i="2"/>
  <c r="D1813" i="2"/>
  <c r="D1809" i="2"/>
  <c r="D1805" i="2"/>
  <c r="D1801" i="2"/>
  <c r="D1797" i="2"/>
  <c r="D1793" i="2"/>
  <c r="D1789" i="2"/>
  <c r="D1785" i="2"/>
  <c r="D1781" i="2"/>
  <c r="D1777" i="2"/>
  <c r="D1773" i="2"/>
  <c r="D1769" i="2"/>
  <c r="D1765" i="2"/>
  <c r="D1761" i="2"/>
  <c r="D1757" i="2"/>
  <c r="D1753" i="2"/>
  <c r="D1749" i="2"/>
  <c r="D1745" i="2"/>
  <c r="D1741" i="2"/>
  <c r="D1737" i="2"/>
  <c r="D1733" i="2"/>
  <c r="D1729" i="2"/>
  <c r="D1725" i="2"/>
  <c r="D1721" i="2"/>
  <c r="D1717" i="2"/>
  <c r="D1713" i="2"/>
  <c r="D1709" i="2"/>
  <c r="D1705" i="2"/>
  <c r="D5400" i="2"/>
  <c r="D5396" i="2"/>
  <c r="D5392" i="2"/>
  <c r="D5388" i="2"/>
  <c r="D5384" i="2"/>
  <c r="D5380" i="2"/>
  <c r="D5376" i="2"/>
  <c r="D5372" i="2"/>
  <c r="D5368" i="2"/>
  <c r="D5364" i="2"/>
  <c r="D5360" i="2"/>
  <c r="D5356" i="2"/>
  <c r="D5352" i="2"/>
  <c r="D5348" i="2"/>
  <c r="D5344" i="2"/>
  <c r="D5340" i="2"/>
  <c r="D5336" i="2"/>
  <c r="D5332" i="2"/>
  <c r="D5328" i="2"/>
  <c r="D5324" i="2"/>
  <c r="D5320" i="2"/>
  <c r="D5316" i="2"/>
  <c r="D5312" i="2"/>
  <c r="D5308" i="2"/>
  <c r="D5304" i="2"/>
  <c r="D5300" i="2"/>
  <c r="D5296" i="2"/>
  <c r="D5292" i="2"/>
  <c r="D5288" i="2"/>
  <c r="D5284" i="2"/>
  <c r="D5280" i="2"/>
  <c r="D5276" i="2"/>
  <c r="D5272" i="2"/>
  <c r="D5268" i="2"/>
  <c r="D5264" i="2"/>
  <c r="D5260" i="2"/>
  <c r="D5256" i="2"/>
  <c r="D5252" i="2"/>
  <c r="D5248" i="2"/>
  <c r="D5244" i="2"/>
  <c r="D5240" i="2"/>
  <c r="D5236" i="2"/>
  <c r="D5232" i="2"/>
  <c r="D5228" i="2"/>
  <c r="D5224" i="2"/>
  <c r="D5220" i="2"/>
  <c r="D5216" i="2"/>
  <c r="D5212" i="2"/>
  <c r="D5208" i="2"/>
  <c r="D5204" i="2"/>
  <c r="D5200" i="2"/>
  <c r="D5196" i="2"/>
  <c r="D5192" i="2"/>
  <c r="D5188" i="2"/>
  <c r="D5184" i="2"/>
  <c r="D5180" i="2"/>
  <c r="D5176" i="2"/>
  <c r="D5172" i="2"/>
  <c r="D5168" i="2"/>
  <c r="D5164" i="2"/>
  <c r="D5160" i="2"/>
  <c r="D5156" i="2"/>
  <c r="D5152" i="2"/>
  <c r="D5148" i="2"/>
  <c r="D5144" i="2"/>
  <c r="D5140" i="2"/>
  <c r="D5136" i="2"/>
  <c r="D5132" i="2"/>
  <c r="D5128" i="2"/>
  <c r="D5124" i="2"/>
  <c r="D5120" i="2"/>
  <c r="D5116" i="2"/>
  <c r="D5112" i="2"/>
  <c r="D5108" i="2"/>
  <c r="D5104" i="2"/>
  <c r="D5100" i="2"/>
  <c r="D5096" i="2"/>
  <c r="D5092" i="2"/>
  <c r="D5088" i="2"/>
  <c r="D5084" i="2"/>
  <c r="D5080" i="2"/>
  <c r="D5076" i="2"/>
  <c r="D5072" i="2"/>
  <c r="D5068" i="2"/>
  <c r="D5064" i="2"/>
  <c r="D5060" i="2"/>
  <c r="D5056" i="2"/>
  <c r="D5052" i="2"/>
  <c r="D5048" i="2"/>
  <c r="D5044" i="2"/>
  <c r="D5040" i="2"/>
  <c r="D5036" i="2"/>
  <c r="D5032" i="2"/>
  <c r="D5028" i="2"/>
  <c r="D5024" i="2"/>
  <c r="D5020" i="2"/>
  <c r="D5016" i="2"/>
  <c r="D5012" i="2"/>
  <c r="D5008" i="2"/>
  <c r="D5004" i="2"/>
  <c r="D5000" i="2"/>
  <c r="D4996" i="2"/>
  <c r="D4992" i="2"/>
  <c r="D4988" i="2"/>
  <c r="D4984" i="2"/>
  <c r="D4980" i="2"/>
  <c r="D4976" i="2"/>
  <c r="D4972" i="2"/>
  <c r="D4968" i="2"/>
  <c r="D4964" i="2"/>
  <c r="D4960" i="2"/>
  <c r="D4956" i="2"/>
  <c r="D4952" i="2"/>
  <c r="D4948" i="2"/>
  <c r="D4944" i="2"/>
  <c r="D4940" i="2"/>
  <c r="D4936" i="2"/>
  <c r="D4932" i="2"/>
  <c r="D4928" i="2"/>
  <c r="D4924" i="2"/>
  <c r="D4920" i="2"/>
  <c r="D4916" i="2"/>
  <c r="D4912" i="2"/>
  <c r="D4908" i="2"/>
  <c r="D4904" i="2"/>
  <c r="D4900" i="2"/>
  <c r="D4896" i="2"/>
  <c r="D4892" i="2"/>
  <c r="D4888" i="2"/>
  <c r="D4884" i="2"/>
  <c r="D4880" i="2"/>
  <c r="D4876" i="2"/>
  <c r="D4872" i="2"/>
  <c r="D4868" i="2"/>
  <c r="D4864" i="2"/>
  <c r="D4860" i="2"/>
  <c r="D4856" i="2"/>
  <c r="D4852" i="2"/>
  <c r="D4848" i="2"/>
  <c r="D4844" i="2"/>
  <c r="D4840" i="2"/>
  <c r="D4836" i="2"/>
  <c r="D4832" i="2"/>
  <c r="D4828" i="2"/>
  <c r="D4824" i="2"/>
  <c r="D4820" i="2"/>
  <c r="D4816" i="2"/>
  <c r="D4812" i="2"/>
  <c r="D4808" i="2"/>
  <c r="D4804" i="2"/>
  <c r="D4800" i="2"/>
  <c r="D4796" i="2"/>
  <c r="D4792" i="2"/>
  <c r="D4788" i="2"/>
  <c r="D4784" i="2"/>
  <c r="D4780" i="2"/>
  <c r="D4776" i="2"/>
  <c r="D4772" i="2"/>
  <c r="D4768" i="2"/>
  <c r="D4764" i="2"/>
  <c r="D4760" i="2"/>
  <c r="D4756" i="2"/>
  <c r="D4752" i="2"/>
  <c r="D4748" i="2"/>
  <c r="D4744" i="2"/>
  <c r="D4740" i="2"/>
  <c r="D4736" i="2"/>
  <c r="D4732" i="2"/>
  <c r="D4728" i="2"/>
  <c r="D4724" i="2"/>
  <c r="D4720" i="2"/>
  <c r="D4716" i="2"/>
  <c r="D4712" i="2"/>
  <c r="D4708" i="2"/>
  <c r="D4704" i="2"/>
  <c r="D4700" i="2"/>
  <c r="D4696" i="2"/>
  <c r="D4692" i="2"/>
  <c r="D4688" i="2"/>
  <c r="D4684" i="2"/>
  <c r="D4680" i="2"/>
  <c r="D4676" i="2"/>
  <c r="D4672" i="2"/>
  <c r="D4668" i="2"/>
  <c r="D4664" i="2"/>
  <c r="D4660" i="2"/>
  <c r="D4656" i="2"/>
  <c r="D4652" i="2"/>
  <c r="D4648" i="2"/>
  <c r="D4644" i="2"/>
  <c r="D4640" i="2"/>
  <c r="D4636" i="2"/>
  <c r="D4632" i="2"/>
  <c r="D4628" i="2"/>
  <c r="D4624" i="2"/>
  <c r="D4620" i="2"/>
  <c r="D4616" i="2"/>
  <c r="D4612" i="2"/>
  <c r="D4608" i="2"/>
  <c r="D4604" i="2"/>
  <c r="D4600" i="2"/>
  <c r="D4596" i="2"/>
  <c r="D4592" i="2"/>
  <c r="D4588" i="2"/>
  <c r="D4584" i="2"/>
  <c r="D4580" i="2"/>
  <c r="D4576" i="2"/>
  <c r="D4572" i="2"/>
  <c r="D4568" i="2"/>
  <c r="D4564" i="2"/>
  <c r="D4560" i="2"/>
  <c r="D4556" i="2"/>
  <c r="D4552" i="2"/>
  <c r="D4548" i="2"/>
  <c r="D4544" i="2"/>
  <c r="D4540" i="2"/>
  <c r="D4536" i="2"/>
  <c r="D4532" i="2"/>
  <c r="D4528" i="2"/>
  <c r="D4524" i="2"/>
  <c r="D4520" i="2"/>
  <c r="D4516" i="2"/>
  <c r="D4512" i="2"/>
  <c r="D4508" i="2"/>
  <c r="D4504" i="2"/>
  <c r="D4500" i="2"/>
  <c r="D4496" i="2"/>
  <c r="D4492" i="2"/>
  <c r="D4488" i="2"/>
  <c r="D4484" i="2"/>
  <c r="D4480" i="2"/>
  <c r="D4476" i="2"/>
  <c r="D4472" i="2"/>
  <c r="D4468" i="2"/>
  <c r="D4464" i="2"/>
  <c r="D4460" i="2"/>
  <c r="D4456" i="2"/>
  <c r="D4452" i="2"/>
  <c r="D4448" i="2"/>
  <c r="D4444" i="2"/>
  <c r="D4440" i="2"/>
  <c r="D4436" i="2"/>
  <c r="D4432" i="2"/>
  <c r="D4428" i="2"/>
  <c r="D4424" i="2"/>
  <c r="D4420" i="2"/>
  <c r="D4416" i="2"/>
  <c r="D4412" i="2"/>
  <c r="D4408" i="2"/>
  <c r="D4404" i="2"/>
  <c r="D4400" i="2"/>
  <c r="D4396" i="2"/>
  <c r="D4392" i="2"/>
  <c r="D4388" i="2"/>
  <c r="D4384" i="2"/>
  <c r="D4380" i="2"/>
  <c r="D4376" i="2"/>
  <c r="D4372" i="2"/>
  <c r="D4368" i="2"/>
  <c r="D4364" i="2"/>
  <c r="D4360" i="2"/>
  <c r="D4356" i="2"/>
  <c r="D4352" i="2"/>
  <c r="D4348" i="2"/>
  <c r="D4344" i="2"/>
  <c r="D4340" i="2"/>
  <c r="D4336" i="2"/>
  <c r="D4332" i="2"/>
  <c r="D4328" i="2"/>
  <c r="D4324" i="2"/>
  <c r="D4320" i="2"/>
  <c r="D4316" i="2"/>
  <c r="D4312" i="2"/>
  <c r="D4308" i="2"/>
  <c r="D4304" i="2"/>
  <c r="D4300" i="2"/>
  <c r="D4296" i="2"/>
  <c r="D4292" i="2"/>
  <c r="D4288" i="2"/>
  <c r="D4284" i="2"/>
  <c r="D4280" i="2"/>
  <c r="D4276" i="2"/>
  <c r="D4272" i="2"/>
  <c r="D4268" i="2"/>
  <c r="D4264" i="2"/>
  <c r="D4260" i="2"/>
  <c r="D4256" i="2"/>
  <c r="D4252" i="2"/>
  <c r="D4248" i="2"/>
  <c r="D4244" i="2"/>
  <c r="D4240" i="2"/>
  <c r="D4236" i="2"/>
  <c r="D4232" i="2"/>
  <c r="D4228" i="2"/>
  <c r="D4224" i="2"/>
  <c r="D4220" i="2"/>
  <c r="D4216" i="2"/>
  <c r="D4212" i="2"/>
  <c r="D4208" i="2"/>
  <c r="D4204" i="2"/>
  <c r="D4200" i="2"/>
  <c r="D4196" i="2"/>
  <c r="D4192" i="2"/>
  <c r="D4188" i="2"/>
  <c r="D4184" i="2"/>
  <c r="D4180" i="2"/>
  <c r="D4176" i="2"/>
  <c r="D4172" i="2"/>
  <c r="D4168" i="2"/>
  <c r="D4164" i="2"/>
  <c r="D4160" i="2"/>
  <c r="D4156" i="2"/>
  <c r="D4152" i="2"/>
  <c r="D4148" i="2"/>
  <c r="D4144" i="2"/>
  <c r="D4140" i="2"/>
  <c r="D4136" i="2"/>
  <c r="D4132" i="2"/>
  <c r="D4128" i="2"/>
  <c r="D4124" i="2"/>
  <c r="D4120" i="2"/>
  <c r="D4116" i="2"/>
  <c r="D4112" i="2"/>
  <c r="D4108" i="2"/>
  <c r="D4104" i="2"/>
  <c r="D4100" i="2"/>
  <c r="D4096" i="2"/>
  <c r="D4092" i="2"/>
  <c r="D4088" i="2"/>
  <c r="D4084" i="2"/>
  <c r="D4080" i="2"/>
  <c r="D4076" i="2"/>
  <c r="D4072" i="2"/>
  <c r="D4068" i="2"/>
  <c r="D4064" i="2"/>
  <c r="D4060" i="2"/>
  <c r="D4056" i="2"/>
  <c r="D4052" i="2"/>
  <c r="D4048" i="2"/>
  <c r="D4044" i="2"/>
  <c r="D4040" i="2"/>
  <c r="D4036" i="2"/>
  <c r="D4032" i="2"/>
  <c r="D4028" i="2"/>
  <c r="D4024" i="2"/>
  <c r="D4020" i="2"/>
  <c r="D4016" i="2"/>
  <c r="D4012" i="2"/>
  <c r="D4008" i="2"/>
  <c r="D4004" i="2"/>
  <c r="D4000" i="2"/>
  <c r="D3996" i="2"/>
  <c r="D3992" i="2"/>
  <c r="D3988" i="2"/>
  <c r="D3984" i="2"/>
  <c r="D3980" i="2"/>
  <c r="D3976" i="2"/>
  <c r="D3972" i="2"/>
  <c r="D3968" i="2"/>
  <c r="D3964" i="2"/>
  <c r="D3960" i="2"/>
  <c r="D3956" i="2"/>
  <c r="D3952" i="2"/>
  <c r="D3948" i="2"/>
  <c r="D3944" i="2"/>
  <c r="D3940" i="2"/>
  <c r="D3936" i="2"/>
  <c r="D3932" i="2"/>
  <c r="D3928" i="2"/>
  <c r="D3924" i="2"/>
  <c r="D3920" i="2"/>
  <c r="D3916" i="2"/>
  <c r="D3912" i="2"/>
  <c r="D3908" i="2"/>
  <c r="D3904" i="2"/>
  <c r="D3900" i="2"/>
  <c r="D3896" i="2"/>
  <c r="D3892" i="2"/>
  <c r="D3888" i="2"/>
  <c r="D3884" i="2"/>
  <c r="D3880" i="2"/>
  <c r="D3876" i="2"/>
  <c r="D3872" i="2"/>
  <c r="D3868" i="2"/>
  <c r="D3864" i="2"/>
  <c r="D3860" i="2"/>
  <c r="D3856" i="2"/>
  <c r="D3852" i="2"/>
  <c r="D3848" i="2"/>
  <c r="D3844" i="2"/>
  <c r="D3840" i="2"/>
  <c r="D3836" i="2"/>
  <c r="D3832" i="2"/>
  <c r="D3828" i="2"/>
  <c r="D3824" i="2"/>
  <c r="D3820" i="2"/>
  <c r="D3816" i="2"/>
  <c r="D3812" i="2"/>
  <c r="D3808" i="2"/>
  <c r="D3804" i="2"/>
  <c r="D3800" i="2"/>
  <c r="D3796" i="2"/>
  <c r="D3792" i="2"/>
  <c r="D3788" i="2"/>
  <c r="D3784" i="2"/>
  <c r="D3780" i="2"/>
  <c r="D3776" i="2"/>
  <c r="D3772" i="2"/>
  <c r="D3768" i="2"/>
  <c r="D3764" i="2"/>
  <c r="D3760" i="2"/>
  <c r="D3756" i="2"/>
  <c r="D3752" i="2"/>
  <c r="D3748" i="2"/>
  <c r="D3744" i="2"/>
  <c r="D3740" i="2"/>
  <c r="D3736" i="2"/>
  <c r="D3732" i="2"/>
  <c r="D3728" i="2"/>
  <c r="D3724" i="2"/>
  <c r="D3720" i="2"/>
  <c r="D3716" i="2"/>
  <c r="D3712" i="2"/>
  <c r="D3708" i="2"/>
  <c r="D3704" i="2"/>
  <c r="D3700" i="2"/>
  <c r="D3696" i="2"/>
  <c r="D3692" i="2"/>
  <c r="D3688" i="2"/>
  <c r="D3684" i="2"/>
  <c r="D3680" i="2"/>
  <c r="D3676" i="2"/>
  <c r="D3672" i="2"/>
  <c r="D3668" i="2"/>
  <c r="D3664" i="2"/>
  <c r="D3660" i="2"/>
  <c r="D3656" i="2"/>
  <c r="D3652" i="2"/>
  <c r="D3648" i="2"/>
  <c r="D3644" i="2"/>
  <c r="D3640" i="2"/>
  <c r="D3636" i="2"/>
  <c r="D3632" i="2"/>
  <c r="D3628" i="2"/>
  <c r="D3624" i="2"/>
  <c r="D3620" i="2"/>
  <c r="D3616" i="2"/>
  <c r="D3612" i="2"/>
  <c r="D3608" i="2"/>
  <c r="D3604" i="2"/>
  <c r="D3600" i="2"/>
  <c r="D3596" i="2"/>
  <c r="D3592" i="2"/>
  <c r="D3588" i="2"/>
  <c r="D3584" i="2"/>
  <c r="D3580" i="2"/>
  <c r="D3576" i="2"/>
  <c r="D3572" i="2"/>
  <c r="D3568" i="2"/>
  <c r="D3564" i="2"/>
  <c r="D3560" i="2"/>
  <c r="D3556" i="2"/>
  <c r="D3552" i="2"/>
  <c r="D3548" i="2"/>
  <c r="D3544" i="2"/>
  <c r="D3540" i="2"/>
  <c r="D3536" i="2"/>
  <c r="D3532" i="2"/>
  <c r="D3528" i="2"/>
  <c r="D3524" i="2"/>
  <c r="D3520" i="2"/>
  <c r="D3516" i="2"/>
  <c r="D3512" i="2"/>
  <c r="D3508" i="2"/>
  <c r="D3504" i="2"/>
  <c r="D3500" i="2"/>
  <c r="D3496" i="2"/>
  <c r="D3492" i="2"/>
  <c r="D3488" i="2"/>
  <c r="D3484" i="2"/>
  <c r="D3480" i="2"/>
  <c r="D3476" i="2"/>
  <c r="D3472" i="2"/>
  <c r="D3468" i="2"/>
  <c r="D3464" i="2"/>
  <c r="D3460" i="2"/>
  <c r="D3456" i="2"/>
  <c r="D3452" i="2"/>
  <c r="D3448" i="2"/>
  <c r="D3444" i="2"/>
  <c r="D3440" i="2"/>
  <c r="D3436" i="2"/>
  <c r="D3432" i="2"/>
  <c r="D3428" i="2"/>
  <c r="D3424" i="2"/>
  <c r="D3420" i="2"/>
  <c r="D3416" i="2"/>
  <c r="D3412" i="2"/>
  <c r="D3408" i="2"/>
  <c r="D3404" i="2"/>
  <c r="D3400" i="2"/>
  <c r="D3396" i="2"/>
  <c r="D3392" i="2"/>
  <c r="D3388" i="2"/>
  <c r="D3384" i="2"/>
  <c r="D3380" i="2"/>
  <c r="D3376" i="2"/>
  <c r="D3372" i="2"/>
  <c r="D3368" i="2"/>
  <c r="D3364" i="2"/>
  <c r="D3360" i="2"/>
  <c r="D3356" i="2"/>
  <c r="D3352" i="2"/>
  <c r="D3348" i="2"/>
  <c r="D3344" i="2"/>
  <c r="D3340" i="2"/>
  <c r="D3336" i="2"/>
  <c r="D3332" i="2"/>
  <c r="D3328" i="2"/>
  <c r="D3324" i="2"/>
  <c r="D3320" i="2"/>
  <c r="D3316" i="2"/>
  <c r="D3312" i="2"/>
  <c r="D3308" i="2"/>
  <c r="D3304" i="2"/>
  <c r="D3300" i="2"/>
  <c r="D3296" i="2"/>
  <c r="D3292" i="2"/>
  <c r="D3288" i="2"/>
  <c r="D3284" i="2"/>
  <c r="D3280" i="2"/>
  <c r="D3276" i="2"/>
  <c r="D3272" i="2"/>
  <c r="D3268" i="2"/>
  <c r="D3264" i="2"/>
  <c r="D3260" i="2"/>
  <c r="D3256" i="2"/>
  <c r="D3252" i="2"/>
  <c r="D3248" i="2"/>
  <c r="D3244" i="2"/>
  <c r="D3240" i="2"/>
  <c r="D3236" i="2"/>
  <c r="D3232" i="2"/>
  <c r="D3228" i="2"/>
  <c r="D3224" i="2"/>
  <c r="D3220" i="2"/>
  <c r="D3216" i="2"/>
  <c r="D3212" i="2"/>
  <c r="D3208" i="2"/>
  <c r="D3204" i="2"/>
  <c r="D3200" i="2"/>
  <c r="D3196" i="2"/>
  <c r="D3192" i="2"/>
  <c r="D3188" i="2"/>
  <c r="D3184" i="2"/>
  <c r="D3180" i="2"/>
  <c r="D3176" i="2"/>
  <c r="D3172" i="2"/>
  <c r="D3168" i="2"/>
  <c r="D3164" i="2"/>
  <c r="D3160" i="2"/>
  <c r="D3156" i="2"/>
  <c r="D3152" i="2"/>
  <c r="D3148" i="2"/>
  <c r="D3144" i="2"/>
  <c r="D3140" i="2"/>
  <c r="D3136" i="2"/>
  <c r="D3132" i="2"/>
  <c r="D3128" i="2"/>
  <c r="D3124" i="2"/>
  <c r="D3120" i="2"/>
  <c r="D3116" i="2"/>
  <c r="D3112" i="2"/>
  <c r="D3108" i="2"/>
  <c r="D3104" i="2"/>
  <c r="D3100" i="2"/>
  <c r="D3096" i="2"/>
  <c r="D3092" i="2"/>
  <c r="D3088" i="2"/>
  <c r="D3084" i="2"/>
  <c r="D3080" i="2"/>
  <c r="D3076" i="2"/>
  <c r="D3072" i="2"/>
  <c r="D3068" i="2"/>
  <c r="D3064" i="2"/>
  <c r="D3060" i="2"/>
  <c r="D3056" i="2"/>
  <c r="D3052" i="2"/>
  <c r="D3048" i="2"/>
  <c r="D3044" i="2"/>
  <c r="D3040" i="2"/>
  <c r="D3036" i="2"/>
  <c r="D3032" i="2"/>
  <c r="D3028" i="2"/>
  <c r="D3024" i="2"/>
  <c r="D3020" i="2"/>
  <c r="D3016" i="2"/>
  <c r="D3012" i="2"/>
  <c r="D3008" i="2"/>
  <c r="D3004" i="2"/>
  <c r="D3000" i="2"/>
  <c r="D2996" i="2"/>
  <c r="D2992" i="2"/>
  <c r="D2988" i="2"/>
  <c r="D2984" i="2"/>
  <c r="D2980" i="2"/>
  <c r="D2976" i="2"/>
  <c r="D2972" i="2"/>
  <c r="D2968" i="2"/>
  <c r="D2964" i="2"/>
  <c r="D2960" i="2"/>
  <c r="D2956" i="2"/>
  <c r="D2952" i="2"/>
  <c r="D2948" i="2"/>
  <c r="D2944" i="2"/>
  <c r="D2940" i="2"/>
  <c r="D2936" i="2"/>
  <c r="D2932" i="2"/>
  <c r="D2928" i="2"/>
  <c r="D2924" i="2"/>
  <c r="D2920" i="2"/>
  <c r="D2916" i="2"/>
  <c r="D2912" i="2"/>
  <c r="D2908" i="2"/>
  <c r="D2904" i="2"/>
  <c r="D2900" i="2"/>
  <c r="D2896" i="2"/>
  <c r="D2892" i="2"/>
  <c r="D2888" i="2"/>
  <c r="D2884" i="2"/>
  <c r="D2880" i="2"/>
  <c r="D2876" i="2"/>
  <c r="D2872" i="2"/>
  <c r="D2868" i="2"/>
  <c r="D2864" i="2"/>
  <c r="D2860" i="2"/>
  <c r="D2856" i="2"/>
  <c r="D2852" i="2"/>
  <c r="D2848" i="2"/>
  <c r="D2844" i="2"/>
  <c r="D2840" i="2"/>
  <c r="D2836" i="2"/>
  <c r="D2832" i="2"/>
  <c r="D2828" i="2"/>
  <c r="D2824" i="2"/>
  <c r="D2820" i="2"/>
  <c r="D2816" i="2"/>
  <c r="D2812" i="2"/>
  <c r="D2808" i="2"/>
  <c r="D2804" i="2"/>
  <c r="D2800" i="2"/>
  <c r="D2796" i="2"/>
  <c r="D2792" i="2"/>
  <c r="D2788" i="2"/>
  <c r="D2784" i="2"/>
  <c r="D2780" i="2"/>
  <c r="D2776" i="2"/>
  <c r="D2772" i="2"/>
  <c r="D2768" i="2"/>
  <c r="D2764" i="2"/>
  <c r="D2760" i="2"/>
  <c r="D2756" i="2"/>
  <c r="D2752" i="2"/>
  <c r="D2748" i="2"/>
  <c r="D2744" i="2"/>
  <c r="D2740" i="2"/>
  <c r="D2736" i="2"/>
  <c r="D2732" i="2"/>
  <c r="D2728" i="2"/>
  <c r="D2724" i="2"/>
  <c r="D2720" i="2"/>
  <c r="D2716" i="2"/>
  <c r="D2712" i="2"/>
  <c r="D2708" i="2"/>
  <c r="D2704" i="2"/>
  <c r="D2700" i="2"/>
  <c r="D2696" i="2"/>
  <c r="D2692" i="2"/>
  <c r="D2688" i="2"/>
  <c r="D2684" i="2"/>
  <c r="D2680" i="2"/>
  <c r="D2676" i="2"/>
  <c r="D5051" i="2"/>
  <c r="D5047" i="2"/>
  <c r="D5043" i="2"/>
  <c r="D5039" i="2"/>
  <c r="D5035" i="2"/>
  <c r="D5031" i="2"/>
  <c r="D5027" i="2"/>
  <c r="D5023" i="2"/>
  <c r="D5019" i="2"/>
  <c r="D5015" i="2"/>
  <c r="D5011" i="2"/>
  <c r="D5007" i="2"/>
  <c r="D5003" i="2"/>
  <c r="D4999" i="2"/>
  <c r="D4995" i="2"/>
  <c r="D4991" i="2"/>
  <c r="D4987" i="2"/>
  <c r="D4983" i="2"/>
  <c r="D4979" i="2"/>
  <c r="D4975" i="2"/>
  <c r="D4971" i="2"/>
  <c r="D4967" i="2"/>
  <c r="D4963" i="2"/>
  <c r="D4959" i="2"/>
  <c r="D4955" i="2"/>
  <c r="D4951" i="2"/>
  <c r="D4947" i="2"/>
  <c r="D4943" i="2"/>
  <c r="D4939" i="2"/>
  <c r="D4935" i="2"/>
  <c r="D4931" i="2"/>
  <c r="D4927" i="2"/>
  <c r="D4923" i="2"/>
  <c r="D4919" i="2"/>
  <c r="D4915" i="2"/>
  <c r="D4911" i="2"/>
  <c r="D4907" i="2"/>
  <c r="D4903" i="2"/>
  <c r="D4899" i="2"/>
  <c r="D4895" i="2"/>
  <c r="D4891" i="2"/>
  <c r="D4887" i="2"/>
  <c r="D4883" i="2"/>
  <c r="D4879" i="2"/>
  <c r="D4875" i="2"/>
  <c r="D4871" i="2"/>
  <c r="D4867" i="2"/>
  <c r="D4863" i="2"/>
  <c r="D4859" i="2"/>
  <c r="D4855" i="2"/>
  <c r="D4851" i="2"/>
  <c r="D4847" i="2"/>
  <c r="D4843" i="2"/>
  <c r="D4839" i="2"/>
  <c r="D4835" i="2"/>
  <c r="D4831" i="2"/>
  <c r="D4827" i="2"/>
  <c r="D4823" i="2"/>
  <c r="D4819" i="2"/>
  <c r="D4815" i="2"/>
  <c r="D4811" i="2"/>
  <c r="D4807" i="2"/>
  <c r="D4803" i="2"/>
  <c r="D4799" i="2"/>
  <c r="D4795" i="2"/>
  <c r="D4791" i="2"/>
  <c r="D4787" i="2"/>
  <c r="D4783" i="2"/>
  <c r="D4779" i="2"/>
  <c r="D4775" i="2"/>
  <c r="D4771" i="2"/>
  <c r="D4767" i="2"/>
  <c r="D4763" i="2"/>
  <c r="D4759" i="2"/>
  <c r="D4755" i="2"/>
  <c r="D4751" i="2"/>
  <c r="D4747" i="2"/>
  <c r="D4743" i="2"/>
  <c r="D4739" i="2"/>
  <c r="D4735" i="2"/>
  <c r="D4731" i="2"/>
  <c r="D4727" i="2"/>
  <c r="D4723" i="2"/>
  <c r="D4719" i="2"/>
  <c r="D4715" i="2"/>
  <c r="D4711" i="2"/>
  <c r="D4707" i="2"/>
  <c r="D4703" i="2"/>
  <c r="D4699" i="2"/>
  <c r="D4695" i="2"/>
  <c r="D4691" i="2"/>
  <c r="D4687" i="2"/>
  <c r="D4683" i="2"/>
  <c r="D4679" i="2"/>
  <c r="D4675" i="2"/>
  <c r="D4671" i="2"/>
  <c r="D4667" i="2"/>
  <c r="D4663" i="2"/>
  <c r="D4659" i="2"/>
  <c r="D4655" i="2"/>
  <c r="D4651" i="2"/>
  <c r="D4647" i="2"/>
  <c r="D4643" i="2"/>
  <c r="D4639" i="2"/>
  <c r="D4635" i="2"/>
  <c r="D4631" i="2"/>
  <c r="D4627" i="2"/>
  <c r="D4623" i="2"/>
  <c r="D4619" i="2"/>
  <c r="D4615" i="2"/>
  <c r="D4611" i="2"/>
  <c r="D4607" i="2"/>
  <c r="D4603" i="2"/>
  <c r="D4599" i="2"/>
  <c r="D4595" i="2"/>
  <c r="D4591" i="2"/>
  <c r="D4587" i="2"/>
  <c r="D4583" i="2"/>
  <c r="D4579" i="2"/>
  <c r="D4575" i="2"/>
  <c r="D4571" i="2"/>
  <c r="D4567" i="2"/>
  <c r="D4563" i="2"/>
  <c r="D4559" i="2"/>
  <c r="D4555" i="2"/>
  <c r="D4551" i="2"/>
  <c r="D4547" i="2"/>
  <c r="D4543" i="2"/>
  <c r="D4539" i="2"/>
  <c r="D4535" i="2"/>
  <c r="D4531" i="2"/>
  <c r="D4527" i="2"/>
  <c r="D4523" i="2"/>
  <c r="D4519" i="2"/>
  <c r="D4515" i="2"/>
  <c r="D4511" i="2"/>
  <c r="D4507" i="2"/>
  <c r="D4503" i="2"/>
  <c r="D4499" i="2"/>
  <c r="D4495" i="2"/>
  <c r="D4491" i="2"/>
  <c r="D4487" i="2"/>
  <c r="D4483" i="2"/>
  <c r="D4479" i="2"/>
  <c r="D4475" i="2"/>
  <c r="D4471" i="2"/>
  <c r="D4467" i="2"/>
  <c r="D4463" i="2"/>
  <c r="D4459" i="2"/>
  <c r="D4455" i="2"/>
  <c r="D4451" i="2"/>
  <c r="D4447" i="2"/>
  <c r="D4443" i="2"/>
  <c r="D4439" i="2"/>
  <c r="D4435" i="2"/>
  <c r="D4431" i="2"/>
  <c r="D4427" i="2"/>
  <c r="D4423" i="2"/>
  <c r="D4419" i="2"/>
  <c r="D4415" i="2"/>
  <c r="D4411" i="2"/>
  <c r="D4407" i="2"/>
  <c r="D4403" i="2"/>
  <c r="D4399" i="2"/>
  <c r="D4395" i="2"/>
  <c r="D4391" i="2"/>
  <c r="D4387" i="2"/>
  <c r="D4383" i="2"/>
  <c r="D4379" i="2"/>
  <c r="D4375" i="2"/>
  <c r="D4371" i="2"/>
  <c r="D4367" i="2"/>
  <c r="D4363" i="2"/>
  <c r="D4359" i="2"/>
  <c r="D4355" i="2"/>
  <c r="D4351" i="2"/>
  <c r="D4347" i="2"/>
  <c r="D4343" i="2"/>
  <c r="D4339" i="2"/>
  <c r="D4335" i="2"/>
  <c r="D4331" i="2"/>
  <c r="D4327" i="2"/>
  <c r="D4323" i="2"/>
  <c r="D4319" i="2"/>
  <c r="D4315" i="2"/>
  <c r="D4311" i="2"/>
  <c r="D4307" i="2"/>
  <c r="D4303" i="2"/>
  <c r="D4299" i="2"/>
  <c r="D4295" i="2"/>
  <c r="D4291" i="2"/>
  <c r="D4287" i="2"/>
  <c r="D4283" i="2"/>
  <c r="D4279" i="2"/>
  <c r="D4275" i="2"/>
  <c r="D4271" i="2"/>
  <c r="D4267" i="2"/>
  <c r="D4263" i="2"/>
  <c r="D4259" i="2"/>
  <c r="D4255" i="2"/>
  <c r="D4251" i="2"/>
  <c r="D4247" i="2"/>
  <c r="D4243" i="2"/>
  <c r="D4239" i="2"/>
  <c r="D4235" i="2"/>
  <c r="D4231" i="2"/>
  <c r="D4227" i="2"/>
  <c r="D4223" i="2"/>
  <c r="D4219" i="2"/>
  <c r="D4215" i="2"/>
  <c r="D4211" i="2"/>
  <c r="D4207" i="2"/>
  <c r="D4203" i="2"/>
  <c r="D4199" i="2"/>
  <c r="D4195" i="2"/>
  <c r="D4191" i="2"/>
  <c r="D4187" i="2"/>
  <c r="D4183" i="2"/>
  <c r="D4179" i="2"/>
  <c r="D4175" i="2"/>
  <c r="D4171" i="2"/>
  <c r="D4167" i="2"/>
  <c r="D4163" i="2"/>
  <c r="D4159" i="2"/>
  <c r="D4155" i="2"/>
  <c r="D4151" i="2"/>
  <c r="D4147" i="2"/>
  <c r="D4143" i="2"/>
  <c r="D4139" i="2"/>
  <c r="D4135" i="2"/>
  <c r="D4131" i="2"/>
  <c r="D4127" i="2"/>
  <c r="D4123" i="2"/>
  <c r="D4119" i="2"/>
  <c r="D4115" i="2"/>
  <c r="D4111" i="2"/>
  <c r="D4107" i="2"/>
  <c r="D4103" i="2"/>
  <c r="D4099" i="2"/>
  <c r="D4095" i="2"/>
  <c r="D4091" i="2"/>
  <c r="D4087" i="2"/>
  <c r="D4083" i="2"/>
  <c r="D4079" i="2"/>
  <c r="D4075" i="2"/>
  <c r="D4071" i="2"/>
  <c r="D4067" i="2"/>
  <c r="D4063" i="2"/>
  <c r="D4059" i="2"/>
  <c r="D4055" i="2"/>
  <c r="D4051" i="2"/>
  <c r="D4047" i="2"/>
  <c r="D4043" i="2"/>
  <c r="D4039" i="2"/>
  <c r="D4035" i="2"/>
  <c r="D4031" i="2"/>
  <c r="D4027" i="2"/>
  <c r="D4023" i="2"/>
  <c r="D4019" i="2"/>
  <c r="D4015" i="2"/>
  <c r="D4011" i="2"/>
  <c r="D4007" i="2"/>
  <c r="D4003" i="2"/>
  <c r="D3999" i="2"/>
  <c r="D3995" i="2"/>
  <c r="D3991" i="2"/>
  <c r="D3987" i="2"/>
  <c r="D3983" i="2"/>
  <c r="D3979" i="2"/>
  <c r="D3975" i="2"/>
  <c r="D3971" i="2"/>
  <c r="D3967" i="2"/>
  <c r="D3963" i="2"/>
  <c r="D3959" i="2"/>
  <c r="D3955" i="2"/>
  <c r="D3951" i="2"/>
  <c r="D3947" i="2"/>
  <c r="D3943" i="2"/>
  <c r="D3939" i="2"/>
  <c r="D3935" i="2"/>
  <c r="D3931" i="2"/>
  <c r="D3927" i="2"/>
  <c r="D3923" i="2"/>
  <c r="D3919" i="2"/>
  <c r="D3915" i="2"/>
  <c r="D3911" i="2"/>
  <c r="D3907" i="2"/>
  <c r="D3903" i="2"/>
  <c r="D3899" i="2"/>
  <c r="D3895" i="2"/>
  <c r="D3891" i="2"/>
  <c r="D3887" i="2"/>
  <c r="D3883" i="2"/>
  <c r="D3879" i="2"/>
  <c r="D3875" i="2"/>
  <c r="D3871" i="2"/>
  <c r="D3867" i="2"/>
  <c r="D3863" i="2"/>
  <c r="D3859" i="2"/>
  <c r="D3855" i="2"/>
  <c r="D3851" i="2"/>
  <c r="D3847" i="2"/>
  <c r="D3843" i="2"/>
  <c r="D3839" i="2"/>
  <c r="D3835" i="2"/>
  <c r="D3831" i="2"/>
  <c r="D3827" i="2"/>
  <c r="D3823" i="2"/>
  <c r="D3819" i="2"/>
  <c r="D3815" i="2"/>
  <c r="D3811" i="2"/>
  <c r="D3807" i="2"/>
  <c r="D3803" i="2"/>
  <c r="D3799" i="2"/>
  <c r="D3795" i="2"/>
  <c r="D3791" i="2"/>
  <c r="D3787" i="2"/>
  <c r="D3783" i="2"/>
  <c r="D3779" i="2"/>
  <c r="D3775" i="2"/>
  <c r="D3771" i="2"/>
  <c r="D3767" i="2"/>
  <c r="D3763" i="2"/>
  <c r="D3759" i="2"/>
  <c r="D3755" i="2"/>
  <c r="D3751" i="2"/>
  <c r="D3747" i="2"/>
  <c r="D3743" i="2"/>
  <c r="D3739" i="2"/>
  <c r="D3735" i="2"/>
  <c r="D3731" i="2"/>
  <c r="D3727" i="2"/>
  <c r="D3723" i="2"/>
  <c r="D3719" i="2"/>
  <c r="D3715" i="2"/>
  <c r="D3711" i="2"/>
  <c r="D3707" i="2"/>
  <c r="D3703" i="2"/>
  <c r="D3699" i="2"/>
  <c r="D3695" i="2"/>
  <c r="D3691" i="2"/>
  <c r="D3687" i="2"/>
  <c r="D3683" i="2"/>
  <c r="D3679" i="2"/>
  <c r="D3675" i="2"/>
  <c r="D3671" i="2"/>
  <c r="D3667" i="2"/>
  <c r="D3663" i="2"/>
  <c r="D3659" i="2"/>
  <c r="D3655" i="2"/>
  <c r="D3651" i="2"/>
  <c r="D3647" i="2"/>
  <c r="D3643" i="2"/>
  <c r="D3639" i="2"/>
  <c r="D3635" i="2"/>
  <c r="D3631" i="2"/>
  <c r="D3627" i="2"/>
  <c r="D3623" i="2"/>
  <c r="D3619" i="2"/>
  <c r="D3615" i="2"/>
  <c r="D3611" i="2"/>
  <c r="D3607" i="2"/>
  <c r="D3603" i="2"/>
  <c r="D3599" i="2"/>
  <c r="D3595" i="2"/>
  <c r="D3591" i="2"/>
  <c r="D3587" i="2"/>
  <c r="D3583" i="2"/>
  <c r="D3579" i="2"/>
  <c r="D3575" i="2"/>
  <c r="D3571" i="2"/>
  <c r="D3567" i="2"/>
  <c r="D3563" i="2"/>
  <c r="D3559" i="2"/>
  <c r="D3555" i="2"/>
  <c r="D3551" i="2"/>
  <c r="D3547" i="2"/>
  <c r="D3543" i="2"/>
  <c r="D3539" i="2"/>
  <c r="D3535" i="2"/>
  <c r="D3531" i="2"/>
  <c r="D3527" i="2"/>
  <c r="D3523" i="2"/>
  <c r="D3519" i="2"/>
  <c r="D3515" i="2"/>
  <c r="D3511" i="2"/>
  <c r="D3507" i="2"/>
  <c r="D3503" i="2"/>
  <c r="D3499" i="2"/>
  <c r="D3495" i="2"/>
  <c r="D3491" i="2"/>
  <c r="D3487" i="2"/>
  <c r="D3483" i="2"/>
  <c r="D3479" i="2"/>
  <c r="D3475" i="2"/>
  <c r="D3471" i="2"/>
  <c r="D3467" i="2"/>
  <c r="D3463" i="2"/>
  <c r="D3459" i="2"/>
  <c r="D3455" i="2"/>
  <c r="D3451" i="2"/>
  <c r="D3447" i="2"/>
  <c r="D3443" i="2"/>
  <c r="D3439" i="2"/>
  <c r="D3435" i="2"/>
  <c r="D3431" i="2"/>
  <c r="D3427" i="2"/>
  <c r="D3423" i="2"/>
  <c r="D3419" i="2"/>
  <c r="D3415" i="2"/>
  <c r="D3411" i="2"/>
  <c r="D3407" i="2"/>
  <c r="D3403" i="2"/>
  <c r="D3399" i="2"/>
  <c r="D3395" i="2"/>
  <c r="D3391" i="2"/>
  <c r="D3387" i="2"/>
  <c r="D3383" i="2"/>
  <c r="D3379" i="2"/>
  <c r="D3375" i="2"/>
  <c r="D3371" i="2"/>
  <c r="D3367" i="2"/>
  <c r="D3363" i="2"/>
  <c r="D3359" i="2"/>
  <c r="D3355" i="2"/>
  <c r="D3351" i="2"/>
  <c r="D3347" i="2"/>
  <c r="D3343" i="2"/>
  <c r="D3339" i="2"/>
  <c r="D3335" i="2"/>
  <c r="D3331" i="2"/>
  <c r="D3327" i="2"/>
  <c r="D3323" i="2"/>
  <c r="D3319" i="2"/>
  <c r="D3315" i="2"/>
  <c r="D3311" i="2"/>
  <c r="D3307" i="2"/>
  <c r="D3303" i="2"/>
  <c r="D3299" i="2"/>
  <c r="D3295" i="2"/>
  <c r="D3291" i="2"/>
  <c r="D3287" i="2"/>
  <c r="D3283" i="2"/>
  <c r="D3279" i="2"/>
  <c r="D3275" i="2"/>
  <c r="D3271" i="2"/>
  <c r="D3267" i="2"/>
  <c r="D3263" i="2"/>
  <c r="D3259" i="2"/>
  <c r="D3255" i="2"/>
  <c r="D3251" i="2"/>
  <c r="D3247" i="2"/>
  <c r="D3243" i="2"/>
  <c r="D3239" i="2"/>
  <c r="D3235" i="2"/>
  <c r="D3231" i="2"/>
  <c r="D3227" i="2"/>
  <c r="D3223" i="2"/>
  <c r="D3219" i="2"/>
  <c r="D3215" i="2"/>
  <c r="D3211" i="2"/>
  <c r="D3207" i="2"/>
  <c r="D3203" i="2"/>
  <c r="D3199" i="2"/>
  <c r="D3195" i="2"/>
  <c r="D3191" i="2"/>
  <c r="D3187" i="2"/>
  <c r="D3183" i="2"/>
  <c r="D3179" i="2"/>
  <c r="D3175" i="2"/>
  <c r="D3171" i="2"/>
  <c r="D3167" i="2"/>
  <c r="D3163" i="2"/>
  <c r="D3159" i="2"/>
  <c r="D3155" i="2"/>
  <c r="D3151" i="2"/>
  <c r="D3147" i="2"/>
  <c r="D3143" i="2"/>
  <c r="D3139" i="2"/>
  <c r="D3135" i="2"/>
  <c r="D3131" i="2"/>
  <c r="D3127" i="2"/>
  <c r="D3123" i="2"/>
  <c r="D3119" i="2"/>
  <c r="D3115" i="2"/>
  <c r="D3111" i="2"/>
  <c r="D3107" i="2"/>
  <c r="D3103" i="2"/>
  <c r="D3099" i="2"/>
  <c r="D3095" i="2"/>
  <c r="D3091" i="2"/>
  <c r="D3087" i="2"/>
  <c r="D3083" i="2"/>
  <c r="D3079" i="2"/>
  <c r="D3075" i="2"/>
  <c r="D3071" i="2"/>
  <c r="D3067" i="2"/>
  <c r="D3063" i="2"/>
  <c r="D3059" i="2"/>
  <c r="D3055" i="2"/>
  <c r="D3051" i="2"/>
  <c r="D3047" i="2"/>
  <c r="D3043" i="2"/>
  <c r="D3039" i="2"/>
  <c r="D3035" i="2"/>
  <c r="D3031" i="2"/>
  <c r="D3027" i="2"/>
  <c r="D3023" i="2"/>
  <c r="D3019" i="2"/>
  <c r="D3015" i="2"/>
  <c r="D3011" i="2"/>
  <c r="D3007" i="2"/>
  <c r="D3003" i="2"/>
  <c r="D2999" i="2"/>
  <c r="D2995" i="2"/>
  <c r="D2991" i="2"/>
  <c r="D2987" i="2"/>
  <c r="D2983" i="2"/>
  <c r="D2979" i="2"/>
  <c r="D2975" i="2"/>
  <c r="D2971" i="2"/>
  <c r="D2967" i="2"/>
  <c r="D2963" i="2"/>
  <c r="D2959" i="2"/>
  <c r="D2955" i="2"/>
  <c r="D2951" i="2"/>
  <c r="D2947" i="2"/>
  <c r="D2943" i="2"/>
  <c r="D2939" i="2"/>
  <c r="D2935" i="2"/>
  <c r="D2931" i="2"/>
  <c r="D2927" i="2"/>
  <c r="D2923" i="2"/>
  <c r="D2919" i="2"/>
  <c r="D2915" i="2"/>
  <c r="D2911" i="2"/>
  <c r="D2907" i="2"/>
  <c r="D2903" i="2"/>
  <c r="D2899" i="2"/>
  <c r="D2895" i="2"/>
  <c r="D2891" i="2"/>
  <c r="D2887" i="2"/>
  <c r="D2883" i="2"/>
  <c r="D2879" i="2"/>
  <c r="D2875" i="2"/>
  <c r="D2871" i="2"/>
  <c r="D2867" i="2"/>
  <c r="D2863" i="2"/>
  <c r="D2859" i="2"/>
  <c r="D2855" i="2"/>
  <c r="D2851" i="2"/>
  <c r="D2847" i="2"/>
  <c r="D2843" i="2"/>
  <c r="D2839" i="2"/>
  <c r="D2835" i="2"/>
  <c r="D2831" i="2"/>
  <c r="D2827" i="2"/>
  <c r="D2823" i="2"/>
  <c r="D2819" i="2"/>
  <c r="D2815" i="2"/>
  <c r="D2811" i="2"/>
  <c r="D2807" i="2"/>
  <c r="D2803" i="2"/>
  <c r="D2799" i="2"/>
  <c r="D2795" i="2"/>
  <c r="D2791" i="2"/>
  <c r="D2787" i="2"/>
  <c r="D2783" i="2"/>
  <c r="D2779" i="2"/>
  <c r="D2775" i="2"/>
  <c r="D2771" i="2"/>
  <c r="D2767" i="2"/>
  <c r="D2763" i="2"/>
  <c r="D2759" i="2"/>
  <c r="D2755" i="2"/>
  <c r="D2751" i="2"/>
  <c r="D2747" i="2"/>
  <c r="D2743" i="2"/>
  <c r="D2739" i="2"/>
  <c r="D2735" i="2"/>
  <c r="D2731" i="2"/>
  <c r="D2727" i="2"/>
  <c r="D2723" i="2"/>
  <c r="D2719" i="2"/>
  <c r="D2715" i="2"/>
  <c r="D2711" i="2"/>
  <c r="D2707" i="2"/>
  <c r="D2703" i="2"/>
  <c r="D2699" i="2"/>
  <c r="D2695" i="2"/>
  <c r="D2691" i="2"/>
  <c r="D2687" i="2"/>
  <c r="D2683" i="2"/>
  <c r="D2679" i="2"/>
  <c r="D2675" i="2"/>
  <c r="D2671" i="2"/>
  <c r="D2667" i="2"/>
  <c r="D2663" i="2"/>
  <c r="D2659" i="2"/>
  <c r="D2655" i="2"/>
  <c r="D2651" i="2"/>
  <c r="D2647" i="2"/>
  <c r="D2643" i="2"/>
  <c r="D2639" i="2"/>
  <c r="D2635" i="2"/>
  <c r="D2631" i="2"/>
  <c r="D2627" i="2"/>
  <c r="D2623" i="2"/>
  <c r="D2619" i="2"/>
  <c r="D2615" i="2"/>
  <c r="D2611" i="2"/>
  <c r="D2607" i="2"/>
  <c r="D2603" i="2"/>
  <c r="D2599" i="2"/>
  <c r="D2595" i="2"/>
  <c r="D2591" i="2"/>
  <c r="D2587" i="2"/>
  <c r="D2583" i="2"/>
  <c r="D2579" i="2"/>
  <c r="D2575" i="2"/>
  <c r="D2571" i="2"/>
  <c r="D2567" i="2"/>
  <c r="D2563" i="2"/>
  <c r="D2559" i="2"/>
  <c r="D2555" i="2"/>
  <c r="D2551" i="2"/>
  <c r="D2547" i="2"/>
  <c r="D2543" i="2"/>
  <c r="D2539" i="2"/>
  <c r="D2535" i="2"/>
  <c r="D2531" i="2"/>
  <c r="D2527" i="2"/>
  <c r="D2523" i="2"/>
  <c r="D2519" i="2"/>
  <c r="D2515" i="2"/>
  <c r="D2511" i="2"/>
  <c r="D2507" i="2"/>
  <c r="D2503" i="2"/>
  <c r="D2499" i="2"/>
  <c r="D2495" i="2"/>
  <c r="D2491" i="2"/>
  <c r="D2487" i="2"/>
  <c r="D2483" i="2"/>
  <c r="D2479" i="2"/>
  <c r="D2475" i="2"/>
  <c r="D2471" i="2"/>
  <c r="D2467" i="2"/>
  <c r="D4518" i="2"/>
  <c r="D4514" i="2"/>
  <c r="D4510" i="2"/>
  <c r="D4506" i="2"/>
  <c r="D4502" i="2"/>
  <c r="D4498" i="2"/>
  <c r="D4494" i="2"/>
  <c r="D4490" i="2"/>
  <c r="D4486" i="2"/>
  <c r="D4482" i="2"/>
  <c r="D4478" i="2"/>
  <c r="D4474" i="2"/>
  <c r="D4470" i="2"/>
  <c r="D4466" i="2"/>
  <c r="D4462" i="2"/>
  <c r="D4458" i="2"/>
  <c r="D4454" i="2"/>
  <c r="D4450" i="2"/>
  <c r="D4446" i="2"/>
  <c r="D4442" i="2"/>
  <c r="D4438" i="2"/>
  <c r="D4434" i="2"/>
  <c r="D4430" i="2"/>
  <c r="D4426" i="2"/>
  <c r="D4422" i="2"/>
  <c r="D4418" i="2"/>
  <c r="D4414" i="2"/>
  <c r="D4410" i="2"/>
  <c r="D4406" i="2"/>
  <c r="D4402" i="2"/>
  <c r="D4398" i="2"/>
  <c r="D4394" i="2"/>
  <c r="D4390" i="2"/>
  <c r="D4386" i="2"/>
  <c r="D4382" i="2"/>
  <c r="D4378" i="2"/>
  <c r="D4374" i="2"/>
  <c r="D4370" i="2"/>
  <c r="D4366" i="2"/>
  <c r="D4362" i="2"/>
  <c r="D4358" i="2"/>
  <c r="D4354" i="2"/>
  <c r="D4350" i="2"/>
  <c r="D4346" i="2"/>
  <c r="D4342" i="2"/>
  <c r="D4338" i="2"/>
  <c r="D4334" i="2"/>
  <c r="D4330" i="2"/>
  <c r="D4326" i="2"/>
  <c r="D4322" i="2"/>
  <c r="D4318" i="2"/>
  <c r="D4314" i="2"/>
  <c r="D4310" i="2"/>
  <c r="D4306" i="2"/>
  <c r="D4302" i="2"/>
  <c r="D4298" i="2"/>
  <c r="D4294" i="2"/>
  <c r="D4290" i="2"/>
  <c r="D4286" i="2"/>
  <c r="D4282" i="2"/>
  <c r="D4278" i="2"/>
  <c r="D4274" i="2"/>
  <c r="D4270" i="2"/>
  <c r="D4266" i="2"/>
  <c r="D4262" i="2"/>
  <c r="D4258" i="2"/>
  <c r="D4254" i="2"/>
  <c r="D4250" i="2"/>
  <c r="D4246" i="2"/>
  <c r="D4242" i="2"/>
  <c r="D4238" i="2"/>
  <c r="D4234" i="2"/>
  <c r="D4230" i="2"/>
  <c r="D4226" i="2"/>
  <c r="D4222" i="2"/>
  <c r="D4218" i="2"/>
  <c r="D4214" i="2"/>
  <c r="D4210" i="2"/>
  <c r="D4206" i="2"/>
  <c r="D4202" i="2"/>
  <c r="D4198" i="2"/>
  <c r="D4194" i="2"/>
  <c r="D4190" i="2"/>
  <c r="D4186" i="2"/>
  <c r="D4182" i="2"/>
  <c r="D4178" i="2"/>
  <c r="D4174" i="2"/>
  <c r="D4170" i="2"/>
  <c r="D4166" i="2"/>
  <c r="D4162" i="2"/>
  <c r="D4158" i="2"/>
  <c r="D4154" i="2"/>
  <c r="D4150" i="2"/>
  <c r="D4146" i="2"/>
  <c r="D4142" i="2"/>
  <c r="D4138" i="2"/>
  <c r="D4134" i="2"/>
  <c r="D4130" i="2"/>
  <c r="D4126" i="2"/>
  <c r="D4122" i="2"/>
  <c r="D4118" i="2"/>
  <c r="D4114" i="2"/>
  <c r="D4110" i="2"/>
  <c r="D4106" i="2"/>
  <c r="D4102" i="2"/>
  <c r="D4098" i="2"/>
  <c r="D4094" i="2"/>
  <c r="D4090" i="2"/>
  <c r="D4086" i="2"/>
  <c r="D4082" i="2"/>
  <c r="D4078" i="2"/>
  <c r="D4074" i="2"/>
  <c r="D4070" i="2"/>
  <c r="D4066" i="2"/>
  <c r="D4062" i="2"/>
  <c r="D4058" i="2"/>
  <c r="D4054" i="2"/>
  <c r="D4050" i="2"/>
  <c r="D4046" i="2"/>
  <c r="D4042" i="2"/>
  <c r="D4038" i="2"/>
  <c r="D4034" i="2"/>
  <c r="D4030" i="2"/>
  <c r="D4026" i="2"/>
  <c r="D4022" i="2"/>
  <c r="D4018" i="2"/>
  <c r="D4014" i="2"/>
  <c r="D4010" i="2"/>
  <c r="D4006" i="2"/>
  <c r="D4002" i="2"/>
  <c r="D3998" i="2"/>
  <c r="D3994" i="2"/>
  <c r="D3990" i="2"/>
  <c r="D3986" i="2"/>
  <c r="D3982" i="2"/>
  <c r="D3978" i="2"/>
  <c r="D3974" i="2"/>
  <c r="D3970" i="2"/>
  <c r="D3966" i="2"/>
  <c r="D3962" i="2"/>
  <c r="D3958" i="2"/>
  <c r="D3954" i="2"/>
  <c r="D3950" i="2"/>
  <c r="D3946" i="2"/>
  <c r="D3942" i="2"/>
  <c r="D3938" i="2"/>
  <c r="D3934" i="2"/>
  <c r="D3930" i="2"/>
  <c r="D3926" i="2"/>
  <c r="D3922" i="2"/>
  <c r="D3918" i="2"/>
  <c r="D3914" i="2"/>
  <c r="D3910" i="2"/>
  <c r="D3906" i="2"/>
  <c r="D3902" i="2"/>
  <c r="D3898" i="2"/>
  <c r="D3894" i="2"/>
  <c r="D3890" i="2"/>
  <c r="D3886" i="2"/>
  <c r="D3882" i="2"/>
  <c r="D3878" i="2"/>
  <c r="D3874" i="2"/>
  <c r="D3870" i="2"/>
  <c r="D3866" i="2"/>
  <c r="D3862" i="2"/>
  <c r="D3858" i="2"/>
  <c r="D3854" i="2"/>
  <c r="D3850" i="2"/>
  <c r="D3846" i="2"/>
  <c r="D3842" i="2"/>
  <c r="D3838" i="2"/>
  <c r="D3834" i="2"/>
  <c r="D3830" i="2"/>
  <c r="D3826" i="2"/>
  <c r="D3822" i="2"/>
  <c r="D3818" i="2"/>
  <c r="D3814" i="2"/>
  <c r="D3810" i="2"/>
  <c r="D3806" i="2"/>
  <c r="D3802" i="2"/>
  <c r="D3798" i="2"/>
  <c r="D3794" i="2"/>
  <c r="D3790" i="2"/>
  <c r="D3786" i="2"/>
  <c r="D3782" i="2"/>
  <c r="D3778" i="2"/>
  <c r="D3774" i="2"/>
  <c r="D3770" i="2"/>
  <c r="D3766" i="2"/>
  <c r="D3762" i="2"/>
  <c r="D3758" i="2"/>
  <c r="D3754" i="2"/>
  <c r="D3750" i="2"/>
  <c r="D3746" i="2"/>
  <c r="D3742" i="2"/>
  <c r="D3738" i="2"/>
  <c r="D3734" i="2"/>
  <c r="D3730" i="2"/>
  <c r="D3726" i="2"/>
  <c r="D3722" i="2"/>
  <c r="D3718" i="2"/>
  <c r="D3714" i="2"/>
  <c r="D3710" i="2"/>
  <c r="D3706" i="2"/>
  <c r="D3702" i="2"/>
  <c r="D3698" i="2"/>
  <c r="D3694" i="2"/>
  <c r="D3690" i="2"/>
  <c r="D3686" i="2"/>
  <c r="D3682" i="2"/>
  <c r="D3678" i="2"/>
  <c r="D3674" i="2"/>
  <c r="D3670" i="2"/>
  <c r="D3666" i="2"/>
  <c r="D3662" i="2"/>
  <c r="D3658" i="2"/>
  <c r="D3654" i="2"/>
  <c r="D3650" i="2"/>
  <c r="D3646" i="2"/>
  <c r="D3642" i="2"/>
  <c r="D3638" i="2"/>
  <c r="D3634" i="2"/>
  <c r="D3630" i="2"/>
  <c r="D3626" i="2"/>
  <c r="D3622" i="2"/>
  <c r="D3618" i="2"/>
  <c r="D3614" i="2"/>
  <c r="D3610" i="2"/>
  <c r="D3606" i="2"/>
  <c r="D3602" i="2"/>
  <c r="D3598" i="2"/>
  <c r="D3594" i="2"/>
  <c r="D3590" i="2"/>
  <c r="D3586" i="2"/>
  <c r="D3582" i="2"/>
  <c r="D3578" i="2"/>
  <c r="D3574" i="2"/>
  <c r="D3570" i="2"/>
  <c r="D3566" i="2"/>
  <c r="D3562" i="2"/>
  <c r="D3558" i="2"/>
  <c r="D3554" i="2"/>
  <c r="D3550" i="2"/>
  <c r="D3546" i="2"/>
  <c r="D3542" i="2"/>
  <c r="D3538" i="2"/>
  <c r="D3534" i="2"/>
  <c r="D3530" i="2"/>
  <c r="D3526" i="2"/>
  <c r="D3522" i="2"/>
  <c r="D3518" i="2"/>
  <c r="D3514" i="2"/>
  <c r="D3510" i="2"/>
  <c r="D3506" i="2"/>
  <c r="D3502" i="2"/>
  <c r="D3498" i="2"/>
  <c r="D3494" i="2"/>
  <c r="D3490" i="2"/>
  <c r="D3486" i="2"/>
  <c r="D3482" i="2"/>
  <c r="D3478" i="2"/>
  <c r="D3474" i="2"/>
  <c r="D3470" i="2"/>
  <c r="D3466" i="2"/>
  <c r="D3462" i="2"/>
  <c r="D3458" i="2"/>
  <c r="D3454" i="2"/>
  <c r="D3450" i="2"/>
  <c r="D3446" i="2"/>
  <c r="D3442" i="2"/>
  <c r="D3438" i="2"/>
  <c r="D3434" i="2"/>
  <c r="D3430" i="2"/>
  <c r="D3426" i="2"/>
  <c r="D3422" i="2"/>
  <c r="D3418" i="2"/>
  <c r="D3414" i="2"/>
  <c r="D3410" i="2"/>
  <c r="D3406" i="2"/>
  <c r="D3402" i="2"/>
  <c r="D3398" i="2"/>
  <c r="D3394" i="2"/>
  <c r="D3390" i="2"/>
  <c r="D3386" i="2"/>
  <c r="D3382" i="2"/>
  <c r="D3378" i="2"/>
  <c r="D3374" i="2"/>
  <c r="D3370" i="2"/>
  <c r="D3366" i="2"/>
  <c r="D3362" i="2"/>
  <c r="D3358" i="2"/>
  <c r="D3354" i="2"/>
  <c r="D3350" i="2"/>
  <c r="D3346" i="2"/>
  <c r="D3342" i="2"/>
  <c r="D3338" i="2"/>
  <c r="D3334" i="2"/>
  <c r="D3330" i="2"/>
  <c r="D3326" i="2"/>
  <c r="D3322" i="2"/>
  <c r="D3318" i="2"/>
  <c r="D3314" i="2"/>
  <c r="D3310" i="2"/>
  <c r="D3306" i="2"/>
  <c r="D3302" i="2"/>
  <c r="D3298" i="2"/>
  <c r="D3294" i="2"/>
  <c r="D3290" i="2"/>
  <c r="D3286" i="2"/>
  <c r="D3282" i="2"/>
  <c r="D3278" i="2"/>
  <c r="D3274" i="2"/>
  <c r="D3270" i="2"/>
  <c r="D3266" i="2"/>
  <c r="D3262" i="2"/>
  <c r="D3258" i="2"/>
  <c r="D3254" i="2"/>
  <c r="D3250" i="2"/>
  <c r="D3246" i="2"/>
  <c r="D3242" i="2"/>
  <c r="D3238" i="2"/>
  <c r="D3234" i="2"/>
  <c r="D3230" i="2"/>
  <c r="D3226" i="2"/>
  <c r="D3222" i="2"/>
  <c r="D3218" i="2"/>
  <c r="D3214" i="2"/>
  <c r="D3210" i="2"/>
  <c r="D3206" i="2"/>
  <c r="D3202" i="2"/>
  <c r="D3198" i="2"/>
  <c r="D3194" i="2"/>
  <c r="D3190" i="2"/>
  <c r="D3186" i="2"/>
  <c r="D3182" i="2"/>
  <c r="D3178" i="2"/>
  <c r="D3174" i="2"/>
  <c r="D3170" i="2"/>
  <c r="D3166" i="2"/>
  <c r="D3162" i="2"/>
  <c r="D3158" i="2"/>
  <c r="D3154" i="2"/>
  <c r="D3150" i="2"/>
  <c r="D3146" i="2"/>
  <c r="D3142" i="2"/>
  <c r="D3138" i="2"/>
  <c r="D3134" i="2"/>
  <c r="D3130" i="2"/>
  <c r="D3126" i="2"/>
  <c r="D3122" i="2"/>
  <c r="D3118" i="2"/>
  <c r="D3114" i="2"/>
  <c r="D3110" i="2"/>
  <c r="D3106" i="2"/>
  <c r="D3102" i="2"/>
  <c r="D3098" i="2"/>
  <c r="D3094" i="2"/>
  <c r="D3090" i="2"/>
  <c r="D3086" i="2"/>
  <c r="D3082" i="2"/>
  <c r="D3078" i="2"/>
  <c r="D3074" i="2"/>
  <c r="D3070" i="2"/>
  <c r="D3066" i="2"/>
  <c r="D3062" i="2"/>
  <c r="D3058" i="2"/>
  <c r="D3054" i="2"/>
  <c r="D3050" i="2"/>
  <c r="D3046" i="2"/>
  <c r="D3042" i="2"/>
  <c r="D3038" i="2"/>
  <c r="D3034" i="2"/>
  <c r="D3030" i="2"/>
  <c r="D3026" i="2"/>
  <c r="D3022" i="2"/>
  <c r="D3018" i="2"/>
  <c r="D3014" i="2"/>
  <c r="D3010" i="2"/>
  <c r="D3006" i="2"/>
  <c r="D3002" i="2"/>
  <c r="D2998" i="2"/>
  <c r="D2994" i="2"/>
  <c r="D2990" i="2"/>
  <c r="D2986" i="2"/>
  <c r="D2982" i="2"/>
  <c r="D2978" i="2"/>
  <c r="D2974" i="2"/>
  <c r="D2970" i="2"/>
  <c r="D2966" i="2"/>
  <c r="D2962" i="2"/>
  <c r="D2958" i="2"/>
  <c r="D2954" i="2"/>
  <c r="D2950" i="2"/>
  <c r="D2946" i="2"/>
  <c r="D2942" i="2"/>
  <c r="D2938" i="2"/>
  <c r="D2934" i="2"/>
  <c r="D2930" i="2"/>
  <c r="D2926" i="2"/>
  <c r="D2922" i="2"/>
  <c r="D2918" i="2"/>
  <c r="D2914" i="2"/>
  <c r="D2910" i="2"/>
  <c r="D2906" i="2"/>
  <c r="D2902" i="2"/>
  <c r="D2898" i="2"/>
  <c r="D2894" i="2"/>
  <c r="D2890" i="2"/>
  <c r="D2886" i="2"/>
  <c r="D2882" i="2"/>
  <c r="D2878" i="2"/>
  <c r="D2874" i="2"/>
  <c r="D2870" i="2"/>
  <c r="D2866" i="2"/>
  <c r="D2862" i="2"/>
  <c r="D2858" i="2"/>
  <c r="D2854" i="2"/>
  <c r="D2850" i="2"/>
  <c r="D2846" i="2"/>
  <c r="D2842" i="2"/>
  <c r="D2838" i="2"/>
  <c r="D2834" i="2"/>
  <c r="D2830" i="2"/>
  <c r="D2826" i="2"/>
  <c r="D2822" i="2"/>
  <c r="D2818" i="2"/>
  <c r="D2814" i="2"/>
  <c r="D2810" i="2"/>
  <c r="D2806" i="2"/>
  <c r="D2802" i="2"/>
  <c r="D2798" i="2"/>
  <c r="D2794" i="2"/>
  <c r="D2790" i="2"/>
  <c r="D2786" i="2"/>
  <c r="D2782" i="2"/>
  <c r="D2778" i="2"/>
  <c r="D2774" i="2"/>
  <c r="D2770" i="2"/>
  <c r="D2766" i="2"/>
  <c r="D2762" i="2"/>
  <c r="D2758" i="2"/>
  <c r="D2754" i="2"/>
  <c r="D2750" i="2"/>
  <c r="D2746" i="2"/>
  <c r="D2742" i="2"/>
  <c r="D2738" i="2"/>
  <c r="D2734" i="2"/>
  <c r="D2730" i="2"/>
  <c r="D2726" i="2"/>
  <c r="D2722" i="2"/>
  <c r="D2718" i="2"/>
  <c r="D2714" i="2"/>
  <c r="D2710" i="2"/>
  <c r="D2706" i="2"/>
  <c r="D2702" i="2"/>
  <c r="D2698" i="2"/>
  <c r="D2694" i="2"/>
  <c r="D2690" i="2"/>
  <c r="D2686" i="2"/>
  <c r="D2682" i="2"/>
  <c r="D2678" i="2"/>
  <c r="D2674" i="2"/>
  <c r="D2670" i="2"/>
  <c r="D2666" i="2"/>
  <c r="D2662" i="2"/>
  <c r="D2658" i="2"/>
  <c r="D2654" i="2"/>
  <c r="D2650" i="2"/>
  <c r="D2646" i="2"/>
  <c r="D2642" i="2"/>
  <c r="D2638" i="2"/>
  <c r="D2634" i="2"/>
  <c r="D2630" i="2"/>
  <c r="D2626" i="2"/>
  <c r="D2622" i="2"/>
  <c r="D2618" i="2"/>
  <c r="D2614" i="2"/>
  <c r="D2610" i="2"/>
  <c r="D2606" i="2"/>
  <c r="D2602" i="2"/>
  <c r="D2598" i="2"/>
  <c r="D2594" i="2"/>
  <c r="D2590" i="2"/>
  <c r="D2586" i="2"/>
  <c r="D2582" i="2"/>
  <c r="D2578" i="2"/>
  <c r="D2574" i="2"/>
  <c r="D2570" i="2"/>
  <c r="D2566" i="2"/>
  <c r="D2562" i="2"/>
  <c r="D2558" i="2"/>
  <c r="D2554" i="2"/>
  <c r="D2550" i="2"/>
  <c r="D2546" i="2"/>
  <c r="D2542" i="2"/>
  <c r="D2538" i="2"/>
  <c r="D2534" i="2"/>
  <c r="D2530" i="2"/>
  <c r="D2526" i="2"/>
  <c r="D2522" i="2"/>
  <c r="D2518" i="2"/>
  <c r="D2514" i="2"/>
  <c r="D2510" i="2"/>
  <c r="D2506" i="2"/>
  <c r="D2502" i="2"/>
  <c r="D2498" i="2"/>
  <c r="D2494" i="2"/>
  <c r="D2490" i="2"/>
  <c r="D2486" i="2"/>
  <c r="D2482" i="2"/>
  <c r="D2478" i="2"/>
  <c r="D2474" i="2"/>
  <c r="D2470" i="2"/>
  <c r="D2466" i="2"/>
  <c r="D2462" i="2"/>
  <c r="D2458" i="2"/>
  <c r="D2454" i="2"/>
  <c r="D2450" i="2"/>
  <c r="D2446" i="2"/>
  <c r="D2442" i="2"/>
  <c r="D2438" i="2"/>
  <c r="D2434" i="2"/>
  <c r="D2430" i="2"/>
  <c r="D2426" i="2"/>
  <c r="D2422" i="2"/>
  <c r="D2418" i="2"/>
  <c r="D2414" i="2"/>
  <c r="D2410" i="2"/>
  <c r="D2406" i="2"/>
  <c r="D2402" i="2"/>
  <c r="D2398" i="2"/>
  <c r="D2394" i="2"/>
  <c r="D2390" i="2"/>
  <c r="D2386" i="2"/>
  <c r="D2382" i="2"/>
  <c r="D2378" i="2"/>
  <c r="D2374" i="2"/>
  <c r="D2370" i="2"/>
  <c r="D2366" i="2"/>
  <c r="D2362" i="2"/>
  <c r="D2358" i="2"/>
  <c r="D2354" i="2"/>
  <c r="D2350" i="2"/>
  <c r="D2346" i="2"/>
  <c r="D2342" i="2"/>
  <c r="D2338" i="2"/>
  <c r="D2334" i="2"/>
  <c r="D2330" i="2"/>
  <c r="D2326" i="2"/>
  <c r="D2322" i="2"/>
  <c r="D2318" i="2"/>
  <c r="D2314" i="2"/>
  <c r="D2310" i="2"/>
  <c r="D2306" i="2"/>
  <c r="D2302" i="2"/>
  <c r="D2298" i="2"/>
  <c r="D2294" i="2"/>
  <c r="D2290" i="2"/>
  <c r="D2286" i="2"/>
  <c r="D2282" i="2"/>
  <c r="D2278" i="2"/>
  <c r="D2274" i="2"/>
  <c r="D2270" i="2"/>
  <c r="D2266" i="2"/>
  <c r="D2262" i="2"/>
  <c r="D2258" i="2"/>
  <c r="D2254" i="2"/>
  <c r="D2250" i="2"/>
  <c r="D2246" i="2"/>
  <c r="D2242" i="2"/>
  <c r="D2238" i="2"/>
  <c r="D2234" i="2"/>
  <c r="D2230" i="2"/>
  <c r="D2226" i="2"/>
  <c r="D2222" i="2"/>
  <c r="D2218" i="2"/>
  <c r="D2214" i="2"/>
  <c r="D2210" i="2"/>
  <c r="D2206" i="2"/>
  <c r="D2202" i="2"/>
  <c r="D2198" i="2"/>
  <c r="D2194" i="2"/>
  <c r="D2190" i="2"/>
  <c r="D2186" i="2"/>
  <c r="D2182" i="2"/>
  <c r="D2178" i="2"/>
  <c r="D2174" i="2"/>
  <c r="D2170" i="2"/>
  <c r="D2166" i="2"/>
  <c r="D2162" i="2"/>
  <c r="D2158" i="2"/>
  <c r="D2154" i="2"/>
  <c r="D2150" i="2"/>
  <c r="D2146" i="2"/>
  <c r="D2142" i="2"/>
  <c r="D2138" i="2"/>
  <c r="D2134" i="2"/>
  <c r="D2130" i="2"/>
  <c r="D2126" i="2"/>
  <c r="D2122" i="2"/>
  <c r="D2118" i="2"/>
  <c r="D2114" i="2"/>
  <c r="D2110" i="2"/>
  <c r="D2106" i="2"/>
  <c r="D2102" i="2"/>
  <c r="D2098" i="2"/>
  <c r="D2094" i="2"/>
  <c r="D2090" i="2"/>
  <c r="D2086" i="2"/>
  <c r="D2082" i="2"/>
  <c r="D2078" i="2"/>
  <c r="D2074" i="2"/>
  <c r="D2070" i="2"/>
  <c r="D2066" i="2"/>
  <c r="D2062" i="2"/>
  <c r="D2058" i="2"/>
  <c r="D2054" i="2"/>
  <c r="D2050" i="2"/>
  <c r="D2046" i="2"/>
  <c r="D1701" i="2"/>
  <c r="D1697" i="2"/>
  <c r="D1693" i="2"/>
  <c r="D1689" i="2"/>
  <c r="D1685" i="2"/>
  <c r="D1681" i="2"/>
  <c r="D1677" i="2"/>
  <c r="D1673" i="2"/>
  <c r="D1669" i="2"/>
  <c r="D1665" i="2"/>
  <c r="D1661" i="2"/>
  <c r="D1657" i="2"/>
  <c r="D1653" i="2"/>
  <c r="D1649" i="2"/>
  <c r="D1645" i="2"/>
  <c r="D1641" i="2"/>
  <c r="D1637" i="2"/>
  <c r="D1633" i="2"/>
  <c r="D1629" i="2"/>
  <c r="D1625" i="2"/>
  <c r="D1621" i="2"/>
  <c r="D1617" i="2"/>
  <c r="D1613" i="2"/>
  <c r="D1609" i="2"/>
  <c r="D1605" i="2"/>
  <c r="D1601" i="2"/>
  <c r="D1597" i="2"/>
  <c r="D1593" i="2"/>
  <c r="D1589" i="2"/>
  <c r="D1585" i="2"/>
  <c r="D1581" i="2"/>
  <c r="D1577" i="2"/>
  <c r="D1573" i="2"/>
  <c r="D1569" i="2"/>
  <c r="D1565" i="2"/>
  <c r="D1561" i="2"/>
  <c r="D1557" i="2"/>
  <c r="D1553" i="2"/>
  <c r="D1549" i="2"/>
  <c r="D1545" i="2"/>
  <c r="D1541" i="2"/>
  <c r="D1537" i="2"/>
  <c r="D1533" i="2"/>
  <c r="D1529" i="2"/>
  <c r="D1525" i="2"/>
  <c r="D1521" i="2"/>
  <c r="D1517" i="2"/>
  <c r="D1513" i="2"/>
  <c r="D1509" i="2"/>
  <c r="D1505" i="2"/>
  <c r="D1501" i="2"/>
  <c r="D1497" i="2"/>
  <c r="D1493" i="2"/>
  <c r="D1489" i="2"/>
  <c r="D1485" i="2"/>
  <c r="D1481" i="2"/>
  <c r="D1477" i="2"/>
  <c r="D1473" i="2"/>
  <c r="D1469" i="2"/>
  <c r="D1465" i="2"/>
  <c r="D1461" i="2"/>
  <c r="D1457" i="2"/>
  <c r="D1453" i="2"/>
  <c r="D1449" i="2"/>
  <c r="D1445" i="2"/>
  <c r="D1441" i="2"/>
  <c r="D1437" i="2"/>
  <c r="D1433" i="2"/>
  <c r="D1429" i="2"/>
  <c r="D1425" i="2"/>
  <c r="D1421" i="2"/>
  <c r="D1417" i="2"/>
  <c r="D1413" i="2"/>
  <c r="D1409" i="2"/>
  <c r="D1405" i="2"/>
  <c r="D1401" i="2"/>
  <c r="D1397" i="2"/>
  <c r="D1393" i="2"/>
  <c r="D1389" i="2"/>
  <c r="D1385" i="2"/>
  <c r="D1381" i="2"/>
  <c r="D1377" i="2"/>
  <c r="D1373" i="2"/>
  <c r="D1369" i="2"/>
  <c r="D1365" i="2"/>
  <c r="D1361" i="2"/>
  <c r="D1357" i="2"/>
  <c r="D1353" i="2"/>
  <c r="D1349" i="2"/>
  <c r="D1345" i="2"/>
  <c r="D1341" i="2"/>
  <c r="D1337" i="2"/>
  <c r="D1333" i="2"/>
  <c r="D1329" i="2"/>
  <c r="D1325" i="2"/>
  <c r="D1321" i="2"/>
  <c r="D1317" i="2"/>
  <c r="D1313" i="2"/>
  <c r="D1309" i="2"/>
  <c r="D1305" i="2"/>
  <c r="D1301" i="2"/>
  <c r="D1297" i="2"/>
  <c r="D1293" i="2"/>
  <c r="D1289" i="2"/>
  <c r="D1285" i="2"/>
  <c r="D1281" i="2"/>
  <c r="D1277" i="2"/>
  <c r="D1273" i="2"/>
  <c r="D1269" i="2"/>
  <c r="D1265" i="2"/>
  <c r="D1261" i="2"/>
  <c r="D1257" i="2"/>
  <c r="D1253" i="2"/>
  <c r="D1249" i="2"/>
  <c r="D1245" i="2"/>
  <c r="D1241" i="2"/>
  <c r="D1237" i="2"/>
  <c r="D1233" i="2"/>
  <c r="D1229" i="2"/>
  <c r="D2672" i="2"/>
  <c r="D2668" i="2"/>
  <c r="D2664" i="2"/>
  <c r="D2660" i="2"/>
  <c r="D2656" i="2"/>
  <c r="D2652" i="2"/>
  <c r="D2648" i="2"/>
  <c r="D2644" i="2"/>
  <c r="D2640" i="2"/>
  <c r="D2636" i="2"/>
  <c r="D2632" i="2"/>
  <c r="D2628" i="2"/>
  <c r="D2624" i="2"/>
  <c r="D2620" i="2"/>
  <c r="D2616" i="2"/>
  <c r="D2612" i="2"/>
  <c r="D2608" i="2"/>
  <c r="D2604" i="2"/>
  <c r="D2600" i="2"/>
  <c r="D2596" i="2"/>
  <c r="D2592" i="2"/>
  <c r="D2588" i="2"/>
  <c r="D2584" i="2"/>
  <c r="D2580" i="2"/>
  <c r="D2576" i="2"/>
  <c r="D2572" i="2"/>
  <c r="D2568" i="2"/>
  <c r="D2564" i="2"/>
  <c r="D2560" i="2"/>
  <c r="D2556" i="2"/>
  <c r="D2552" i="2"/>
  <c r="D2548" i="2"/>
  <c r="D2544" i="2"/>
  <c r="D2540" i="2"/>
  <c r="D2536" i="2"/>
  <c r="D2532" i="2"/>
  <c r="D2528" i="2"/>
  <c r="D2524" i="2"/>
  <c r="D2520" i="2"/>
  <c r="D2516" i="2"/>
  <c r="D2512" i="2"/>
  <c r="D2508" i="2"/>
  <c r="D2504" i="2"/>
  <c r="D2500" i="2"/>
  <c r="D2496" i="2"/>
  <c r="D2492" i="2"/>
  <c r="D2488" i="2"/>
  <c r="D2484" i="2"/>
  <c r="D2480" i="2"/>
  <c r="D2476" i="2"/>
  <c r="D2472" i="2"/>
  <c r="D2468" i="2"/>
  <c r="D2464" i="2"/>
  <c r="D2460" i="2"/>
  <c r="D2456" i="2"/>
  <c r="D2452" i="2"/>
  <c r="D2448" i="2"/>
  <c r="D2444" i="2"/>
  <c r="D2440" i="2"/>
  <c r="D2436" i="2"/>
  <c r="D2432" i="2"/>
  <c r="D2428" i="2"/>
  <c r="D2424" i="2"/>
  <c r="D2420" i="2"/>
  <c r="D2416" i="2"/>
  <c r="D2412" i="2"/>
  <c r="D2408" i="2"/>
  <c r="D2404" i="2"/>
  <c r="D2400" i="2"/>
  <c r="D2396" i="2"/>
  <c r="D2392" i="2"/>
  <c r="D2388" i="2"/>
  <c r="D2384" i="2"/>
  <c r="D2380" i="2"/>
  <c r="D2376" i="2"/>
  <c r="D2372" i="2"/>
  <c r="D2368" i="2"/>
  <c r="D2364" i="2"/>
  <c r="D2360" i="2"/>
  <c r="D2356" i="2"/>
  <c r="D2352" i="2"/>
  <c r="D2348" i="2"/>
  <c r="D2344" i="2"/>
  <c r="D2340" i="2"/>
  <c r="D2336" i="2"/>
  <c r="D2332" i="2"/>
  <c r="D2328" i="2"/>
  <c r="D2324" i="2"/>
  <c r="D2320" i="2"/>
  <c r="D2316" i="2"/>
  <c r="D2312" i="2"/>
  <c r="D2308" i="2"/>
  <c r="D2304" i="2"/>
  <c r="D2300" i="2"/>
  <c r="D2296" i="2"/>
  <c r="D2292" i="2"/>
  <c r="D2288" i="2"/>
  <c r="D2284" i="2"/>
  <c r="D2280" i="2"/>
  <c r="D2276" i="2"/>
  <c r="D2272" i="2"/>
  <c r="D2268" i="2"/>
  <c r="D2264" i="2"/>
  <c r="D2260" i="2"/>
  <c r="D2256" i="2"/>
  <c r="D2252" i="2"/>
  <c r="D2248" i="2"/>
  <c r="D2244" i="2"/>
  <c r="D2240" i="2"/>
  <c r="D2236" i="2"/>
  <c r="D2232" i="2"/>
  <c r="D2228" i="2"/>
  <c r="D2224" i="2"/>
  <c r="D2220" i="2"/>
  <c r="D2216" i="2"/>
  <c r="D2212" i="2"/>
  <c r="D2208" i="2"/>
  <c r="D2204" i="2"/>
  <c r="D2200" i="2"/>
  <c r="D2196" i="2"/>
  <c r="D2192" i="2"/>
  <c r="D2188" i="2"/>
  <c r="D2184" i="2"/>
  <c r="D2180" i="2"/>
  <c r="D2176" i="2"/>
  <c r="D2172" i="2"/>
  <c r="D2168" i="2"/>
  <c r="D2164" i="2"/>
  <c r="D2160" i="2"/>
  <c r="D2156" i="2"/>
  <c r="D2152" i="2"/>
  <c r="D2148" i="2"/>
  <c r="D2144" i="2"/>
  <c r="D2140" i="2"/>
  <c r="D2136" i="2"/>
  <c r="D2132" i="2"/>
  <c r="D2128" i="2"/>
  <c r="D2124" i="2"/>
  <c r="D2120" i="2"/>
  <c r="D2116" i="2"/>
  <c r="D2112" i="2"/>
  <c r="D2108" i="2"/>
  <c r="D2104" i="2"/>
  <c r="D2100" i="2"/>
  <c r="D2096" i="2"/>
  <c r="D2092" i="2"/>
  <c r="D2088" i="2"/>
  <c r="D2084" i="2"/>
  <c r="D2080" i="2"/>
  <c r="D2076" i="2"/>
  <c r="D2072" i="2"/>
  <c r="D2068" i="2"/>
  <c r="D2064" i="2"/>
  <c r="D2060" i="2"/>
  <c r="D2056" i="2"/>
  <c r="D2052" i="2"/>
  <c r="D2048" i="2"/>
  <c r="D2044" i="2"/>
  <c r="D2040" i="2"/>
  <c r="D2036" i="2"/>
  <c r="D2032" i="2"/>
  <c r="D2028" i="2"/>
  <c r="D2024" i="2"/>
  <c r="D2020" i="2"/>
  <c r="D2016" i="2"/>
  <c r="D2012" i="2"/>
  <c r="D2008" i="2"/>
  <c r="D2004" i="2"/>
  <c r="D2000" i="2"/>
  <c r="D1996" i="2"/>
  <c r="D1992" i="2"/>
  <c r="D1988" i="2"/>
  <c r="D1984" i="2"/>
  <c r="D1980" i="2"/>
  <c r="D1976" i="2"/>
  <c r="D1972" i="2"/>
  <c r="D1968" i="2"/>
  <c r="D1964" i="2"/>
  <c r="D1960" i="2"/>
  <c r="D1956" i="2"/>
  <c r="D1952" i="2"/>
  <c r="D1948" i="2"/>
  <c r="D1944" i="2"/>
  <c r="D1940" i="2"/>
  <c r="D1936" i="2"/>
  <c r="D1932" i="2"/>
  <c r="D1928" i="2"/>
  <c r="D1924" i="2"/>
  <c r="D1920" i="2"/>
  <c r="D1916" i="2"/>
  <c r="D1912" i="2"/>
  <c r="D1908" i="2"/>
  <c r="D1904" i="2"/>
  <c r="D1900" i="2"/>
  <c r="D1896" i="2"/>
  <c r="D1892" i="2"/>
  <c r="D1888" i="2"/>
  <c r="D1884" i="2"/>
  <c r="D1880" i="2"/>
  <c r="D1876" i="2"/>
  <c r="D1872" i="2"/>
  <c r="D1868" i="2"/>
  <c r="D1864" i="2"/>
  <c r="D1860" i="2"/>
  <c r="D1856" i="2"/>
  <c r="D1852" i="2"/>
  <c r="D1848" i="2"/>
  <c r="D1844" i="2"/>
  <c r="D1840" i="2"/>
  <c r="D1836" i="2"/>
  <c r="D1832" i="2"/>
  <c r="D1828" i="2"/>
  <c r="D1824" i="2"/>
  <c r="D1820" i="2"/>
  <c r="D1816" i="2"/>
  <c r="D1812" i="2"/>
  <c r="D1808" i="2"/>
  <c r="D1804" i="2"/>
  <c r="D1800" i="2"/>
  <c r="D1796" i="2"/>
  <c r="D1792" i="2"/>
  <c r="D1788" i="2"/>
  <c r="D1784" i="2"/>
  <c r="D1780" i="2"/>
  <c r="D1776" i="2"/>
  <c r="D1772" i="2"/>
  <c r="D1768" i="2"/>
  <c r="D1764" i="2"/>
  <c r="D1760" i="2"/>
  <c r="D1756" i="2"/>
  <c r="D1752" i="2"/>
  <c r="D1748" i="2"/>
  <c r="D1744" i="2"/>
  <c r="D1740" i="2"/>
  <c r="D1736" i="2"/>
  <c r="D1732" i="2"/>
  <c r="D1728" i="2"/>
  <c r="D1724" i="2"/>
  <c r="D1720" i="2"/>
  <c r="D1716" i="2"/>
  <c r="D1712" i="2"/>
  <c r="D1708" i="2"/>
  <c r="D1704" i="2"/>
  <c r="D1700" i="2"/>
  <c r="D1696" i="2"/>
  <c r="D1692" i="2"/>
  <c r="D1688" i="2"/>
  <c r="D1684" i="2"/>
  <c r="D1680" i="2"/>
  <c r="D1676" i="2"/>
  <c r="D1672" i="2"/>
  <c r="D1668" i="2"/>
  <c r="D1664" i="2"/>
  <c r="D1660" i="2"/>
  <c r="D1656" i="2"/>
  <c r="D1652" i="2"/>
  <c r="D1648" i="2"/>
  <c r="D1644" i="2"/>
  <c r="D1640" i="2"/>
  <c r="D1636" i="2"/>
  <c r="D1632" i="2"/>
  <c r="D1628" i="2"/>
  <c r="D1624" i="2"/>
  <c r="D1620" i="2"/>
  <c r="D1616" i="2"/>
  <c r="D1612" i="2"/>
  <c r="D1608" i="2"/>
  <c r="D1604" i="2"/>
  <c r="D1600" i="2"/>
  <c r="D1596" i="2"/>
  <c r="D1592" i="2"/>
  <c r="D1588" i="2"/>
  <c r="D1584" i="2"/>
  <c r="D1580" i="2"/>
  <c r="D1576" i="2"/>
  <c r="D1572" i="2"/>
  <c r="D1568" i="2"/>
  <c r="D1564" i="2"/>
  <c r="D1560" i="2"/>
  <c r="D1556" i="2"/>
  <c r="D1552" i="2"/>
  <c r="D1548" i="2"/>
  <c r="D1544" i="2"/>
  <c r="D1540" i="2"/>
  <c r="D1536" i="2"/>
  <c r="D1532" i="2"/>
  <c r="D1528" i="2"/>
  <c r="D1524" i="2"/>
  <c r="D1520" i="2"/>
  <c r="D1516" i="2"/>
  <c r="D1512" i="2"/>
  <c r="D1508" i="2"/>
  <c r="D1504" i="2"/>
  <c r="D1500" i="2"/>
  <c r="D1496" i="2"/>
  <c r="D1492" i="2"/>
  <c r="D1488" i="2"/>
  <c r="D1484" i="2"/>
  <c r="D1480" i="2"/>
  <c r="D1476" i="2"/>
  <c r="D1472" i="2"/>
  <c r="D1468" i="2"/>
  <c r="D1464" i="2"/>
  <c r="D1460" i="2"/>
  <c r="D1456" i="2"/>
  <c r="D1452" i="2"/>
  <c r="D1448" i="2"/>
  <c r="D1444" i="2"/>
  <c r="D1440" i="2"/>
  <c r="D1436" i="2"/>
  <c r="D1432" i="2"/>
  <c r="D1428" i="2"/>
  <c r="D1424" i="2"/>
  <c r="D1420" i="2"/>
  <c r="D1416" i="2"/>
  <c r="D1412" i="2"/>
  <c r="D1408" i="2"/>
  <c r="D1404" i="2"/>
  <c r="D1400" i="2"/>
  <c r="D1396" i="2"/>
  <c r="D1392" i="2"/>
  <c r="D1388" i="2"/>
  <c r="D1384" i="2"/>
  <c r="D1380" i="2"/>
  <c r="D1376" i="2"/>
  <c r="D1372" i="2"/>
  <c r="D1368" i="2"/>
  <c r="D1364" i="2"/>
  <c r="D1360" i="2"/>
  <c r="D1356" i="2"/>
  <c r="D1352" i="2"/>
  <c r="D1348" i="2"/>
  <c r="D1344" i="2"/>
  <c r="D1340" i="2"/>
  <c r="D1336" i="2"/>
  <c r="D1332" i="2"/>
  <c r="D1328" i="2"/>
  <c r="D1324" i="2"/>
  <c r="D1320" i="2"/>
  <c r="D1316" i="2"/>
  <c r="D1312" i="2"/>
  <c r="D1308" i="2"/>
  <c r="D1304" i="2"/>
  <c r="D1300" i="2"/>
  <c r="D1296" i="2"/>
  <c r="D1292" i="2"/>
  <c r="D1288" i="2"/>
  <c r="D1284" i="2"/>
  <c r="D1280" i="2"/>
  <c r="D1276" i="2"/>
  <c r="D1272" i="2"/>
  <c r="D1268" i="2"/>
  <c r="D1264" i="2"/>
  <c r="D1260" i="2"/>
  <c r="D1256" i="2"/>
  <c r="D1252" i="2"/>
  <c r="D1248" i="2"/>
  <c r="D1244" i="2"/>
  <c r="D1240" i="2"/>
  <c r="D1236" i="2"/>
  <c r="D1232" i="2"/>
  <c r="D1228" i="2"/>
  <c r="D1224" i="2"/>
  <c r="D1220" i="2"/>
  <c r="D2463" i="2"/>
  <c r="D2459" i="2"/>
  <c r="D2455" i="2"/>
  <c r="D2451" i="2"/>
  <c r="D2447" i="2"/>
  <c r="D2443" i="2"/>
  <c r="D2439" i="2"/>
  <c r="D2435" i="2"/>
  <c r="D2431" i="2"/>
  <c r="D2427" i="2"/>
  <c r="D2423" i="2"/>
  <c r="D2419" i="2"/>
  <c r="D2415" i="2"/>
  <c r="D2411" i="2"/>
  <c r="D2407" i="2"/>
  <c r="D2403" i="2"/>
  <c r="D2399" i="2"/>
  <c r="D2395" i="2"/>
  <c r="D2391" i="2"/>
  <c r="D2387" i="2"/>
  <c r="D2383" i="2"/>
  <c r="D2379" i="2"/>
  <c r="D2375" i="2"/>
  <c r="D2371" i="2"/>
  <c r="D2367" i="2"/>
  <c r="D2363" i="2"/>
  <c r="D2359" i="2"/>
  <c r="D2355" i="2"/>
  <c r="D2351" i="2"/>
  <c r="D2347" i="2"/>
  <c r="D2343" i="2"/>
  <c r="D2339" i="2"/>
  <c r="D2335" i="2"/>
  <c r="D2331" i="2"/>
  <c r="D2327" i="2"/>
  <c r="D2323" i="2"/>
  <c r="D2319" i="2"/>
  <c r="D2315" i="2"/>
  <c r="D2311" i="2"/>
  <c r="D2307" i="2"/>
  <c r="D2303" i="2"/>
  <c r="D2299" i="2"/>
  <c r="D2295" i="2"/>
  <c r="D2291" i="2"/>
  <c r="D2287" i="2"/>
  <c r="D2283" i="2"/>
  <c r="D2279" i="2"/>
  <c r="D2275" i="2"/>
  <c r="D2271" i="2"/>
  <c r="D2267" i="2"/>
  <c r="D2263" i="2"/>
  <c r="D2259" i="2"/>
  <c r="D2255" i="2"/>
  <c r="D2251" i="2"/>
  <c r="D2247" i="2"/>
  <c r="D2243" i="2"/>
  <c r="D2239" i="2"/>
  <c r="D2235" i="2"/>
  <c r="D2231" i="2"/>
  <c r="D2227" i="2"/>
  <c r="D2223" i="2"/>
  <c r="D2219" i="2"/>
  <c r="D2215" i="2"/>
  <c r="D2211" i="2"/>
  <c r="D2207" i="2"/>
  <c r="D2203" i="2"/>
  <c r="D2199" i="2"/>
  <c r="D2195" i="2"/>
  <c r="D2191" i="2"/>
  <c r="D2187" i="2"/>
  <c r="D2183" i="2"/>
  <c r="D2179" i="2"/>
  <c r="D2175" i="2"/>
  <c r="D2171" i="2"/>
  <c r="D2167" i="2"/>
  <c r="D2163" i="2"/>
  <c r="D2159" i="2"/>
  <c r="D2155" i="2"/>
  <c r="D2151" i="2"/>
  <c r="D2147" i="2"/>
  <c r="D2143" i="2"/>
  <c r="D2139" i="2"/>
  <c r="D2135" i="2"/>
  <c r="D2131" i="2"/>
  <c r="D2127" i="2"/>
  <c r="D2123" i="2"/>
  <c r="D2119" i="2"/>
  <c r="D2115" i="2"/>
  <c r="D2111" i="2"/>
  <c r="D2107" i="2"/>
  <c r="D2103" i="2"/>
  <c r="D2099" i="2"/>
  <c r="D2095" i="2"/>
  <c r="D2091" i="2"/>
  <c r="D2087" i="2"/>
  <c r="D2083" i="2"/>
  <c r="D2079" i="2"/>
  <c r="D2075" i="2"/>
  <c r="D2071" i="2"/>
  <c r="D2067" i="2"/>
  <c r="D2063" i="2"/>
  <c r="D2059" i="2"/>
  <c r="D2055" i="2"/>
  <c r="D2051" i="2"/>
  <c r="D2047" i="2"/>
  <c r="D2043" i="2"/>
  <c r="D2039" i="2"/>
  <c r="D2035" i="2"/>
  <c r="D2031" i="2"/>
  <c r="D2027" i="2"/>
  <c r="D2023" i="2"/>
  <c r="D2019" i="2"/>
  <c r="D2015" i="2"/>
  <c r="D2011" i="2"/>
  <c r="D2007" i="2"/>
  <c r="D2003" i="2"/>
  <c r="D1999" i="2"/>
  <c r="D1995" i="2"/>
  <c r="D1991" i="2"/>
  <c r="D1987" i="2"/>
  <c r="D1983" i="2"/>
  <c r="D1979" i="2"/>
  <c r="D1975" i="2"/>
  <c r="D1971" i="2"/>
  <c r="D1967" i="2"/>
  <c r="D1963" i="2"/>
  <c r="D1959" i="2"/>
  <c r="D1955" i="2"/>
  <c r="D1951" i="2"/>
  <c r="D1947" i="2"/>
  <c r="D1943" i="2"/>
  <c r="D1939" i="2"/>
  <c r="D1935" i="2"/>
  <c r="D1931" i="2"/>
  <c r="D1927" i="2"/>
  <c r="D1923" i="2"/>
  <c r="D1919" i="2"/>
  <c r="D1915" i="2"/>
  <c r="D1911" i="2"/>
  <c r="D1907" i="2"/>
  <c r="D1903" i="2"/>
  <c r="D1899" i="2"/>
  <c r="D1895" i="2"/>
  <c r="D1891" i="2"/>
  <c r="D1887" i="2"/>
  <c r="D1883" i="2"/>
  <c r="D1879" i="2"/>
  <c r="D1875" i="2"/>
  <c r="D1871" i="2"/>
  <c r="D1867" i="2"/>
  <c r="D1863" i="2"/>
  <c r="D1859" i="2"/>
  <c r="D1855" i="2"/>
  <c r="D1851" i="2"/>
  <c r="D1847" i="2"/>
  <c r="D1843" i="2"/>
  <c r="D1839" i="2"/>
  <c r="D1835" i="2"/>
  <c r="D1831" i="2"/>
  <c r="D1827" i="2"/>
  <c r="D1823" i="2"/>
  <c r="D1819" i="2"/>
  <c r="D1815" i="2"/>
  <c r="D1811" i="2"/>
  <c r="D1807" i="2"/>
  <c r="D1803" i="2"/>
  <c r="D1799" i="2"/>
  <c r="D1795" i="2"/>
  <c r="D1791" i="2"/>
  <c r="D1787" i="2"/>
  <c r="D1783" i="2"/>
  <c r="D1779" i="2"/>
  <c r="D1775" i="2"/>
  <c r="D1771" i="2"/>
  <c r="D1767" i="2"/>
  <c r="D1763" i="2"/>
  <c r="D1759" i="2"/>
  <c r="D1755" i="2"/>
  <c r="D1751" i="2"/>
  <c r="D1747" i="2"/>
  <c r="D1743" i="2"/>
  <c r="D1739" i="2"/>
  <c r="D1735" i="2"/>
  <c r="D1731" i="2"/>
  <c r="D1727" i="2"/>
  <c r="D1723" i="2"/>
  <c r="D1719" i="2"/>
  <c r="D1715" i="2"/>
  <c r="D1711" i="2"/>
  <c r="D1707" i="2"/>
  <c r="D1703" i="2"/>
  <c r="D1699" i="2"/>
  <c r="D1695" i="2"/>
  <c r="D1691" i="2"/>
  <c r="D1687" i="2"/>
  <c r="D1683" i="2"/>
  <c r="D1679" i="2"/>
  <c r="D1675" i="2"/>
  <c r="D1671" i="2"/>
  <c r="D1667" i="2"/>
  <c r="D1663" i="2"/>
  <c r="D1659" i="2"/>
  <c r="D1655" i="2"/>
  <c r="D1651" i="2"/>
  <c r="D1647" i="2"/>
  <c r="D1643" i="2"/>
  <c r="D1639" i="2"/>
  <c r="D1635" i="2"/>
  <c r="D1631" i="2"/>
  <c r="D1627" i="2"/>
  <c r="D1623" i="2"/>
  <c r="D1619" i="2"/>
  <c r="D1615" i="2"/>
  <c r="D1611" i="2"/>
  <c r="D1607" i="2"/>
  <c r="D1603" i="2"/>
  <c r="D1599" i="2"/>
  <c r="D1595" i="2"/>
  <c r="D1591" i="2"/>
  <c r="D1587" i="2"/>
  <c r="D1583" i="2"/>
  <c r="D1579" i="2"/>
  <c r="D1575" i="2"/>
  <c r="D1571" i="2"/>
  <c r="D1567" i="2"/>
  <c r="D1563" i="2"/>
  <c r="D1559" i="2"/>
  <c r="D1555" i="2"/>
  <c r="D1551" i="2"/>
  <c r="D1547" i="2"/>
  <c r="D1543" i="2"/>
  <c r="D1539" i="2"/>
  <c r="D1535" i="2"/>
  <c r="D1531" i="2"/>
  <c r="D1527" i="2"/>
  <c r="D1523" i="2"/>
  <c r="D1519" i="2"/>
  <c r="D1515" i="2"/>
  <c r="D1511" i="2"/>
  <c r="D1507" i="2"/>
  <c r="D1503" i="2"/>
  <c r="D1499" i="2"/>
  <c r="D1495" i="2"/>
  <c r="D1491" i="2"/>
  <c r="D1487" i="2"/>
  <c r="D1483" i="2"/>
  <c r="D1479" i="2"/>
  <c r="D1475" i="2"/>
  <c r="D1471" i="2"/>
  <c r="D1467" i="2"/>
  <c r="D1463" i="2"/>
  <c r="D1459" i="2"/>
  <c r="D1455" i="2"/>
  <c r="D1451" i="2"/>
  <c r="D1447" i="2"/>
  <c r="D1443" i="2"/>
  <c r="D1439" i="2"/>
  <c r="D1435" i="2"/>
  <c r="D1431" i="2"/>
  <c r="D1427" i="2"/>
  <c r="D1423" i="2"/>
  <c r="D1419" i="2"/>
  <c r="D1415" i="2"/>
  <c r="D1411" i="2"/>
  <c r="D1407" i="2"/>
  <c r="D1403" i="2"/>
  <c r="D1399" i="2"/>
  <c r="D1395" i="2"/>
  <c r="D1391" i="2"/>
  <c r="D1387" i="2"/>
  <c r="D1383" i="2"/>
  <c r="D1379" i="2"/>
  <c r="D1375" i="2"/>
  <c r="D1371" i="2"/>
  <c r="D1367" i="2"/>
  <c r="D1363" i="2"/>
  <c r="D1359" i="2"/>
  <c r="D1355" i="2"/>
  <c r="D1351" i="2"/>
  <c r="D1347" i="2"/>
  <c r="D1343" i="2"/>
  <c r="D1339" i="2"/>
  <c r="D1335" i="2"/>
  <c r="D1331" i="2"/>
  <c r="D1327" i="2"/>
  <c r="D1323" i="2"/>
  <c r="D1319" i="2"/>
  <c r="D1315" i="2"/>
  <c r="D1311" i="2"/>
  <c r="D1307" i="2"/>
  <c r="D1303" i="2"/>
  <c r="D1299" i="2"/>
  <c r="D1295" i="2"/>
  <c r="D1291" i="2"/>
  <c r="D1287" i="2"/>
  <c r="D1283" i="2"/>
  <c r="D1279" i="2"/>
  <c r="D1275" i="2"/>
  <c r="D1271" i="2"/>
  <c r="D1267" i="2"/>
  <c r="D1263" i="2"/>
  <c r="D1259" i="2"/>
  <c r="D1255" i="2"/>
  <c r="D1251" i="2"/>
  <c r="D1247" i="2"/>
  <c r="D1243" i="2"/>
  <c r="D1239" i="2"/>
  <c r="D1235" i="2"/>
  <c r="D1231" i="2"/>
  <c r="D1227" i="2"/>
  <c r="D1223" i="2"/>
  <c r="D1219" i="2"/>
  <c r="D1215" i="2"/>
  <c r="D1211" i="2"/>
  <c r="D1207" i="2"/>
  <c r="D1203" i="2"/>
  <c r="D1199" i="2"/>
  <c r="D1195" i="2"/>
  <c r="D1191" i="2"/>
  <c r="D1187" i="2"/>
  <c r="D1183" i="2"/>
  <c r="D1179" i="2"/>
  <c r="D1175" i="2"/>
  <c r="D1171" i="2"/>
  <c r="D1167" i="2"/>
  <c r="D1163" i="2"/>
  <c r="D1159" i="2"/>
  <c r="D1155" i="2"/>
  <c r="D1151" i="2"/>
  <c r="D1147" i="2"/>
  <c r="D1143" i="2"/>
  <c r="D1139" i="2"/>
  <c r="D1135" i="2"/>
  <c r="D1131" i="2"/>
  <c r="D1127" i="2"/>
  <c r="D1123" i="2"/>
  <c r="D1119" i="2"/>
  <c r="D1115" i="2"/>
  <c r="D1111" i="2"/>
  <c r="D1107" i="2"/>
  <c r="D1103" i="2"/>
  <c r="D1099" i="2"/>
  <c r="D1095" i="2"/>
  <c r="D1091" i="2"/>
  <c r="D1087" i="2"/>
  <c r="D1083" i="2"/>
  <c r="D1079" i="2"/>
  <c r="D1075" i="2"/>
  <c r="D1071" i="2"/>
  <c r="D1067" i="2"/>
  <c r="D1063" i="2"/>
  <c r="D2042" i="2"/>
  <c r="D2038" i="2"/>
  <c r="D2034" i="2"/>
  <c r="D2030" i="2"/>
  <c r="D2026" i="2"/>
  <c r="D2022" i="2"/>
  <c r="D2018" i="2"/>
  <c r="D2014" i="2"/>
  <c r="D2010" i="2"/>
  <c r="D2006" i="2"/>
  <c r="D2002" i="2"/>
  <c r="D1998" i="2"/>
  <c r="D1994" i="2"/>
  <c r="D1990" i="2"/>
  <c r="D1986" i="2"/>
  <c r="D1982" i="2"/>
  <c r="D1978" i="2"/>
  <c r="D1974" i="2"/>
  <c r="D1970" i="2"/>
  <c r="D1966" i="2"/>
  <c r="D1962" i="2"/>
  <c r="D1958" i="2"/>
  <c r="D1954" i="2"/>
  <c r="D1950" i="2"/>
  <c r="D1946" i="2"/>
  <c r="D1942" i="2"/>
  <c r="D1938" i="2"/>
  <c r="D1934" i="2"/>
  <c r="D1930" i="2"/>
  <c r="D1926" i="2"/>
  <c r="D1922" i="2"/>
  <c r="D1918" i="2"/>
  <c r="D1914" i="2"/>
  <c r="D1910" i="2"/>
  <c r="D1906" i="2"/>
  <c r="D1902" i="2"/>
  <c r="D1898" i="2"/>
  <c r="D1894" i="2"/>
  <c r="D1890" i="2"/>
  <c r="D1886" i="2"/>
  <c r="D1882" i="2"/>
  <c r="D1878" i="2"/>
  <c r="D1874" i="2"/>
  <c r="D1870" i="2"/>
  <c r="D1866" i="2"/>
  <c r="D1862" i="2"/>
  <c r="D1858" i="2"/>
  <c r="D1854" i="2"/>
  <c r="D1850" i="2"/>
  <c r="D1846" i="2"/>
  <c r="D1842" i="2"/>
  <c r="D1838" i="2"/>
  <c r="D1834" i="2"/>
  <c r="D1830" i="2"/>
  <c r="D1826" i="2"/>
  <c r="D1822" i="2"/>
  <c r="D1818" i="2"/>
  <c r="D1814" i="2"/>
  <c r="D1810" i="2"/>
  <c r="D1806" i="2"/>
  <c r="D1802" i="2"/>
  <c r="D1798" i="2"/>
  <c r="D1794" i="2"/>
  <c r="D1790" i="2"/>
  <c r="D1786" i="2"/>
  <c r="D1782" i="2"/>
  <c r="D1778" i="2"/>
  <c r="D1774" i="2"/>
  <c r="D1770" i="2"/>
  <c r="D1766" i="2"/>
  <c r="D1762" i="2"/>
  <c r="D1758" i="2"/>
  <c r="D1754" i="2"/>
  <c r="D1750" i="2"/>
  <c r="D1746" i="2"/>
  <c r="D1742" i="2"/>
  <c r="D1738" i="2"/>
  <c r="D1734" i="2"/>
  <c r="D1730" i="2"/>
  <c r="D1726" i="2"/>
  <c r="D1722" i="2"/>
  <c r="D1718" i="2"/>
  <c r="D1714" i="2"/>
  <c r="D1710" i="2"/>
  <c r="D1706" i="2"/>
  <c r="D1702" i="2"/>
  <c r="D1698" i="2"/>
  <c r="D1694" i="2"/>
  <c r="D1690" i="2"/>
  <c r="D1686" i="2"/>
  <c r="D1682" i="2"/>
  <c r="D1678" i="2"/>
  <c r="D1674" i="2"/>
  <c r="D1670" i="2"/>
  <c r="D1666" i="2"/>
  <c r="D1662" i="2"/>
  <c r="D1658" i="2"/>
  <c r="D1654" i="2"/>
  <c r="D1650" i="2"/>
  <c r="D1646" i="2"/>
  <c r="D1642" i="2"/>
  <c r="D1638" i="2"/>
  <c r="D1634" i="2"/>
  <c r="D1630" i="2"/>
  <c r="D1626" i="2"/>
  <c r="D1622" i="2"/>
  <c r="D1618" i="2"/>
  <c r="D1614" i="2"/>
  <c r="D1610" i="2"/>
  <c r="D1606" i="2"/>
  <c r="D1602" i="2"/>
  <c r="D1598" i="2"/>
  <c r="D1594" i="2"/>
  <c r="D1590" i="2"/>
  <c r="D1586" i="2"/>
  <c r="D1582" i="2"/>
  <c r="D1578" i="2"/>
  <c r="D1574" i="2"/>
  <c r="D1570" i="2"/>
  <c r="D1566" i="2"/>
  <c r="D1562" i="2"/>
  <c r="D1558" i="2"/>
  <c r="D1554" i="2"/>
  <c r="D1550" i="2"/>
  <c r="D1546" i="2"/>
  <c r="D1542" i="2"/>
  <c r="D1538" i="2"/>
  <c r="D1534" i="2"/>
  <c r="D1530" i="2"/>
  <c r="D1526" i="2"/>
  <c r="D1522" i="2"/>
  <c r="D1518" i="2"/>
  <c r="D1514" i="2"/>
  <c r="D1510" i="2"/>
  <c r="D1506" i="2"/>
  <c r="D1502" i="2"/>
  <c r="D1498" i="2"/>
  <c r="D1494" i="2"/>
  <c r="D1490" i="2"/>
  <c r="D1486" i="2"/>
  <c r="D1482" i="2"/>
  <c r="D1478" i="2"/>
  <c r="D1474" i="2"/>
  <c r="D1470" i="2"/>
  <c r="D1466" i="2"/>
  <c r="D1462" i="2"/>
  <c r="D1458" i="2"/>
  <c r="D1454" i="2"/>
  <c r="D1450" i="2"/>
  <c r="D1446" i="2"/>
  <c r="D1442" i="2"/>
  <c r="D1438" i="2"/>
  <c r="D1434" i="2"/>
  <c r="D1430" i="2"/>
  <c r="D1426" i="2"/>
  <c r="D1422" i="2"/>
  <c r="D1418" i="2"/>
  <c r="D1414" i="2"/>
  <c r="D1410" i="2"/>
  <c r="D1406" i="2"/>
  <c r="D1402" i="2"/>
  <c r="D1398" i="2"/>
  <c r="D1394" i="2"/>
  <c r="D1390" i="2"/>
  <c r="D1386" i="2"/>
  <c r="D1382" i="2"/>
  <c r="D1378" i="2"/>
  <c r="D1374" i="2"/>
  <c r="D1370" i="2"/>
  <c r="D1366" i="2"/>
  <c r="D1362" i="2"/>
  <c r="D1358" i="2"/>
  <c r="D1354" i="2"/>
  <c r="D1350" i="2"/>
  <c r="D1346" i="2"/>
  <c r="D1342" i="2"/>
  <c r="D1338" i="2"/>
  <c r="D1334" i="2"/>
  <c r="D1330" i="2"/>
  <c r="D1326" i="2"/>
  <c r="D1322" i="2"/>
  <c r="D1318" i="2"/>
  <c r="D1314" i="2"/>
  <c r="D1310" i="2"/>
  <c r="D1306" i="2"/>
  <c r="D1302" i="2"/>
  <c r="D1298" i="2"/>
  <c r="D1294" i="2"/>
  <c r="D1290" i="2"/>
  <c r="D1286" i="2"/>
  <c r="D1282" i="2"/>
  <c r="D1278" i="2"/>
  <c r="D1274" i="2"/>
  <c r="D1270" i="2"/>
  <c r="D1266" i="2"/>
  <c r="D1262" i="2"/>
  <c r="D1258" i="2"/>
  <c r="D1254" i="2"/>
  <c r="D1250" i="2"/>
  <c r="D1246" i="2"/>
  <c r="D1242" i="2"/>
  <c r="D1238" i="2"/>
  <c r="D1234" i="2"/>
  <c r="D1230" i="2"/>
  <c r="D1226" i="2"/>
  <c r="D1222" i="2"/>
  <c r="D1218" i="2"/>
  <c r="D1214" i="2"/>
  <c r="D1210" i="2"/>
  <c r="D1206" i="2"/>
  <c r="D1202" i="2"/>
  <c r="D1198" i="2"/>
  <c r="D1194" i="2"/>
  <c r="D1190" i="2"/>
  <c r="D1186" i="2"/>
  <c r="D1182" i="2"/>
  <c r="D1178" i="2"/>
  <c r="D1174" i="2"/>
  <c r="D1170" i="2"/>
  <c r="D1166" i="2"/>
  <c r="D1162" i="2"/>
  <c r="D1158" i="2"/>
  <c r="D1154" i="2"/>
  <c r="D1150" i="2"/>
  <c r="D1146" i="2"/>
  <c r="D1142" i="2"/>
  <c r="D1138" i="2"/>
  <c r="D1134" i="2"/>
  <c r="D1130" i="2"/>
  <c r="D1126" i="2"/>
  <c r="D1122" i="2"/>
  <c r="D1118" i="2"/>
  <c r="D1114" i="2"/>
  <c r="D1110" i="2"/>
  <c r="D1106" i="2"/>
  <c r="D1102" i="2"/>
  <c r="D1098" i="2"/>
  <c r="D1094" i="2"/>
  <c r="D1090" i="2"/>
  <c r="D1086" i="2"/>
  <c r="D1082" i="2"/>
  <c r="D1078" i="2"/>
  <c r="D1074" i="2"/>
  <c r="D1070" i="2"/>
  <c r="D1066" i="2"/>
  <c r="D1062" i="2"/>
  <c r="D1058" i="2"/>
  <c r="D1054" i="2"/>
  <c r="D1050" i="2"/>
  <c r="D1046" i="2"/>
  <c r="D1042" i="2"/>
  <c r="D1038" i="2"/>
  <c r="D1034" i="2"/>
  <c r="D1030" i="2"/>
  <c r="D1026" i="2"/>
  <c r="D1022" i="2"/>
  <c r="D1018" i="2"/>
  <c r="D1014" i="2"/>
  <c r="D1010" i="2"/>
  <c r="D1006" i="2"/>
  <c r="D1002" i="2"/>
  <c r="D998" i="2"/>
  <c r="D994" i="2"/>
  <c r="D990" i="2"/>
  <c r="D986" i="2"/>
  <c r="D982" i="2"/>
  <c r="D978" i="2"/>
  <c r="D974" i="2"/>
  <c r="D970" i="2"/>
  <c r="D966" i="2"/>
  <c r="D962" i="2"/>
  <c r="D958" i="2"/>
  <c r="D954" i="2"/>
  <c r="D950" i="2"/>
  <c r="D946" i="2"/>
  <c r="D942" i="2"/>
  <c r="D938" i="2"/>
  <c r="D934" i="2"/>
  <c r="D930" i="2"/>
  <c r="D926" i="2"/>
  <c r="D922" i="2"/>
  <c r="D918" i="2"/>
  <c r="D914" i="2"/>
  <c r="D910" i="2"/>
  <c r="D906" i="2"/>
  <c r="D902" i="2"/>
  <c r="D898" i="2"/>
  <c r="D894" i="2"/>
  <c r="D890" i="2"/>
  <c r="D886" i="2"/>
  <c r="D882" i="2"/>
  <c r="D878" i="2"/>
  <c r="D874" i="2"/>
  <c r="D870" i="2"/>
  <c r="D866" i="2"/>
  <c r="D862" i="2"/>
  <c r="D858" i="2"/>
  <c r="D854" i="2"/>
  <c r="D850" i="2"/>
  <c r="D846" i="2"/>
  <c r="D842" i="2"/>
  <c r="D838" i="2"/>
  <c r="D834" i="2"/>
  <c r="D830" i="2"/>
  <c r="D826" i="2"/>
  <c r="D822" i="2"/>
  <c r="D818" i="2"/>
  <c r="D814" i="2"/>
  <c r="D810" i="2"/>
  <c r="D806" i="2"/>
  <c r="D802" i="2"/>
  <c r="D798" i="2"/>
  <c r="D794" i="2"/>
  <c r="D790" i="2"/>
  <c r="D786" i="2"/>
  <c r="D782" i="2"/>
  <c r="D778" i="2"/>
  <c r="D774" i="2"/>
  <c r="D770" i="2"/>
  <c r="D766" i="2"/>
  <c r="D762" i="2"/>
  <c r="D758" i="2"/>
  <c r="D754" i="2"/>
  <c r="D750" i="2"/>
  <c r="D746" i="2"/>
  <c r="D742" i="2"/>
  <c r="D738" i="2"/>
  <c r="D734" i="2"/>
  <c r="D730" i="2"/>
  <c r="D726" i="2"/>
  <c r="D722" i="2"/>
  <c r="D718" i="2"/>
  <c r="D714" i="2"/>
  <c r="D710" i="2"/>
  <c r="D706" i="2"/>
  <c r="D702" i="2"/>
  <c r="D698" i="2"/>
  <c r="D694" i="2"/>
  <c r="D690" i="2"/>
  <c r="D686" i="2"/>
  <c r="D682" i="2"/>
  <c r="D1225" i="2"/>
  <c r="D1221" i="2"/>
  <c r="D1217" i="2"/>
  <c r="D1213" i="2"/>
  <c r="D1209" i="2"/>
  <c r="D1205" i="2"/>
  <c r="D1201" i="2"/>
  <c r="D1197" i="2"/>
  <c r="D1193" i="2"/>
  <c r="D1189" i="2"/>
  <c r="D1185" i="2"/>
  <c r="D1181" i="2"/>
  <c r="D1177" i="2"/>
  <c r="D1173" i="2"/>
  <c r="D1169" i="2"/>
  <c r="D1165" i="2"/>
  <c r="D1161" i="2"/>
  <c r="D1157" i="2"/>
  <c r="D1153" i="2"/>
  <c r="D1149" i="2"/>
  <c r="D1145" i="2"/>
  <c r="D1141" i="2"/>
  <c r="D1137" i="2"/>
  <c r="D1133" i="2"/>
  <c r="D1129" i="2"/>
  <c r="D1125" i="2"/>
  <c r="D1121" i="2"/>
  <c r="D1117" i="2"/>
  <c r="D1113" i="2"/>
  <c r="D1109" i="2"/>
  <c r="D1105" i="2"/>
  <c r="D1101" i="2"/>
  <c r="D1097" i="2"/>
  <c r="D1093" i="2"/>
  <c r="D1089" i="2"/>
  <c r="D1085" i="2"/>
  <c r="D1081" i="2"/>
  <c r="D1077" i="2"/>
  <c r="D1073" i="2"/>
  <c r="D1069" i="2"/>
  <c r="D1065" i="2"/>
  <c r="D1061" i="2"/>
  <c r="D1057" i="2"/>
  <c r="D1053" i="2"/>
  <c r="D1049" i="2"/>
  <c r="D1045" i="2"/>
  <c r="D1041" i="2"/>
  <c r="D1037" i="2"/>
  <c r="D1033" i="2"/>
  <c r="D1029" i="2"/>
  <c r="D1025" i="2"/>
  <c r="D1021" i="2"/>
  <c r="D1017" i="2"/>
  <c r="D1013" i="2"/>
  <c r="D1009" i="2"/>
  <c r="D1005" i="2"/>
  <c r="D1001" i="2"/>
  <c r="D997" i="2"/>
  <c r="D993" i="2"/>
  <c r="D989" i="2"/>
  <c r="D985" i="2"/>
  <c r="D981" i="2"/>
  <c r="D977" i="2"/>
  <c r="D973" i="2"/>
  <c r="D969" i="2"/>
  <c r="D965" i="2"/>
  <c r="D961" i="2"/>
  <c r="D957" i="2"/>
  <c r="D953" i="2"/>
  <c r="D949" i="2"/>
  <c r="D945" i="2"/>
  <c r="D941" i="2"/>
  <c r="D937" i="2"/>
  <c r="D933" i="2"/>
  <c r="D929" i="2"/>
  <c r="D925" i="2"/>
  <c r="D921" i="2"/>
  <c r="D917" i="2"/>
  <c r="D913" i="2"/>
  <c r="D909" i="2"/>
  <c r="D905" i="2"/>
  <c r="D901" i="2"/>
  <c r="D897" i="2"/>
  <c r="D893" i="2"/>
  <c r="D889" i="2"/>
  <c r="D885" i="2"/>
  <c r="D881" i="2"/>
  <c r="D877" i="2"/>
  <c r="D873" i="2"/>
  <c r="D869" i="2"/>
  <c r="D865" i="2"/>
  <c r="D861" i="2"/>
  <c r="D857" i="2"/>
  <c r="D853" i="2"/>
  <c r="D849" i="2"/>
  <c r="D845" i="2"/>
  <c r="D841" i="2"/>
  <c r="D837" i="2"/>
  <c r="D833" i="2"/>
  <c r="D829" i="2"/>
  <c r="D825" i="2"/>
  <c r="D821" i="2"/>
  <c r="D817" i="2"/>
  <c r="D813" i="2"/>
  <c r="D809" i="2"/>
  <c r="D805" i="2"/>
  <c r="D801" i="2"/>
  <c r="D797" i="2"/>
  <c r="D793" i="2"/>
  <c r="D789" i="2"/>
  <c r="D785" i="2"/>
  <c r="D781" i="2"/>
  <c r="D777" i="2"/>
  <c r="D773" i="2"/>
  <c r="D769" i="2"/>
  <c r="D765" i="2"/>
  <c r="D761" i="2"/>
  <c r="D757" i="2"/>
  <c r="D753" i="2"/>
  <c r="D749" i="2"/>
  <c r="D745" i="2"/>
  <c r="D741" i="2"/>
  <c r="D737" i="2"/>
  <c r="D733" i="2"/>
  <c r="D729" i="2"/>
  <c r="D725" i="2"/>
  <c r="D721" i="2"/>
  <c r="D717" i="2"/>
  <c r="D713" i="2"/>
  <c r="D709" i="2"/>
  <c r="D705" i="2"/>
  <c r="D701" i="2"/>
  <c r="D697" i="2"/>
  <c r="D693" i="2"/>
  <c r="D689" i="2"/>
  <c r="D685" i="2"/>
  <c r="D681" i="2"/>
  <c r="D677" i="2"/>
  <c r="D673" i="2"/>
  <c r="D669" i="2"/>
  <c r="D665" i="2"/>
  <c r="D661" i="2"/>
  <c r="D657" i="2"/>
  <c r="D653" i="2"/>
  <c r="D649" i="2"/>
  <c r="D645" i="2"/>
  <c r="D641" i="2"/>
  <c r="D637" i="2"/>
  <c r="D633" i="2"/>
  <c r="D629" i="2"/>
  <c r="D625" i="2"/>
  <c r="D621" i="2"/>
  <c r="D617" i="2"/>
  <c r="D613" i="2"/>
  <c r="D609" i="2"/>
  <c r="D605" i="2"/>
  <c r="D601" i="2"/>
  <c r="D597" i="2"/>
  <c r="D593" i="2"/>
  <c r="D589" i="2"/>
  <c r="D585" i="2"/>
  <c r="D581" i="2"/>
  <c r="D577" i="2"/>
  <c r="D573" i="2"/>
  <c r="D569" i="2"/>
  <c r="D565" i="2"/>
  <c r="D561" i="2"/>
  <c r="D557" i="2"/>
  <c r="D553" i="2"/>
  <c r="D549" i="2"/>
  <c r="D545" i="2"/>
  <c r="D541" i="2"/>
  <c r="D537" i="2"/>
  <c r="D533" i="2"/>
  <c r="D529" i="2"/>
  <c r="D525" i="2"/>
  <c r="D521" i="2"/>
  <c r="D517" i="2"/>
  <c r="D513" i="2"/>
  <c r="D509" i="2"/>
  <c r="D505" i="2"/>
  <c r="D501" i="2"/>
  <c r="D497" i="2"/>
  <c r="D493" i="2"/>
  <c r="D489" i="2"/>
  <c r="D485" i="2"/>
  <c r="D481" i="2"/>
  <c r="D477" i="2"/>
  <c r="D473" i="2"/>
  <c r="D469" i="2"/>
  <c r="D465" i="2"/>
  <c r="D461" i="2"/>
  <c r="D457" i="2"/>
  <c r="D453" i="2"/>
  <c r="D449" i="2"/>
  <c r="D445" i="2"/>
  <c r="D441" i="2"/>
  <c r="D437" i="2"/>
  <c r="D433" i="2"/>
  <c r="D429" i="2"/>
  <c r="D425" i="2"/>
  <c r="D421" i="2"/>
  <c r="D417" i="2"/>
  <c r="D413" i="2"/>
  <c r="D409" i="2"/>
  <c r="D405" i="2"/>
  <c r="D401" i="2"/>
  <c r="D397" i="2"/>
  <c r="D393" i="2"/>
  <c r="D389" i="2"/>
  <c r="D385" i="2"/>
  <c r="D381" i="2"/>
  <c r="D377" i="2"/>
  <c r="D373" i="2"/>
  <c r="D369" i="2"/>
  <c r="D365" i="2"/>
  <c r="D361" i="2"/>
  <c r="D357" i="2"/>
  <c r="D353" i="2"/>
  <c r="D349" i="2"/>
  <c r="D345" i="2"/>
  <c r="D341" i="2"/>
  <c r="D337" i="2"/>
  <c r="D333" i="2"/>
  <c r="D329" i="2"/>
  <c r="D325" i="2"/>
  <c r="D321" i="2"/>
  <c r="D317" i="2"/>
  <c r="D313" i="2"/>
  <c r="D309" i="2"/>
  <c r="D305" i="2"/>
  <c r="D301" i="2"/>
  <c r="D297" i="2"/>
  <c r="D293" i="2"/>
  <c r="D289" i="2"/>
  <c r="D285" i="2"/>
  <c r="D281" i="2"/>
  <c r="D277" i="2"/>
  <c r="D273" i="2"/>
  <c r="D269" i="2"/>
  <c r="D265" i="2"/>
  <c r="D261" i="2"/>
  <c r="D257" i="2"/>
  <c r="D253" i="2"/>
  <c r="D249" i="2"/>
  <c r="D245" i="2"/>
  <c r="D241" i="2"/>
  <c r="D237" i="2"/>
  <c r="D233" i="2"/>
  <c r="D229" i="2"/>
  <c r="D225" i="2"/>
  <c r="D221" i="2"/>
  <c r="D217" i="2"/>
  <c r="D213" i="2"/>
  <c r="D209" i="2"/>
  <c r="D205" i="2"/>
  <c r="D201" i="2"/>
  <c r="D197" i="2"/>
  <c r="D193" i="2"/>
  <c r="D189" i="2"/>
  <c r="D185" i="2"/>
  <c r="D181" i="2"/>
  <c r="D177" i="2"/>
  <c r="D173" i="2"/>
  <c r="D169" i="2"/>
  <c r="D165" i="2"/>
  <c r="D161" i="2"/>
  <c r="D157" i="2"/>
  <c r="D153" i="2"/>
  <c r="D149" i="2"/>
  <c r="D145" i="2"/>
  <c r="D141" i="2"/>
  <c r="D137" i="2"/>
  <c r="D133" i="2"/>
  <c r="D129" i="2"/>
  <c r="D125" i="2"/>
  <c r="D121" i="2"/>
  <c r="D117" i="2"/>
  <c r="D113" i="2"/>
  <c r="D109" i="2"/>
  <c r="D105" i="2"/>
  <c r="D101" i="2"/>
  <c r="D97" i="2"/>
  <c r="D93" i="2"/>
  <c r="D89" i="2"/>
  <c r="D85" i="2"/>
  <c r="D81" i="2"/>
  <c r="D77" i="2"/>
  <c r="D73" i="2"/>
  <c r="D69" i="2"/>
  <c r="D65" i="2"/>
  <c r="D61" i="2"/>
  <c r="D57" i="2"/>
  <c r="D53" i="2"/>
  <c r="D49" i="2"/>
  <c r="D45" i="2"/>
  <c r="D41" i="2"/>
  <c r="D37" i="2"/>
  <c r="D33" i="2"/>
  <c r="D29" i="2"/>
  <c r="D25" i="2"/>
  <c r="D1216" i="2"/>
  <c r="D1212" i="2"/>
  <c r="D1208" i="2"/>
  <c r="D1204" i="2"/>
  <c r="D1200" i="2"/>
  <c r="D1196" i="2"/>
  <c r="D1192" i="2"/>
  <c r="D1188" i="2"/>
  <c r="D1184" i="2"/>
  <c r="D1180" i="2"/>
  <c r="D1176" i="2"/>
  <c r="D1172" i="2"/>
  <c r="D1168" i="2"/>
  <c r="D1164" i="2"/>
  <c r="D1160" i="2"/>
  <c r="D1156" i="2"/>
  <c r="D1152" i="2"/>
  <c r="D1148" i="2"/>
  <c r="D1144" i="2"/>
  <c r="D1140" i="2"/>
  <c r="D1136" i="2"/>
  <c r="D1132" i="2"/>
  <c r="D1128" i="2"/>
  <c r="D1124" i="2"/>
  <c r="D1120" i="2"/>
  <c r="D1116" i="2"/>
  <c r="D1112" i="2"/>
  <c r="D1108" i="2"/>
  <c r="D1104" i="2"/>
  <c r="D1100" i="2"/>
  <c r="D1096" i="2"/>
  <c r="D1092" i="2"/>
  <c r="D1088" i="2"/>
  <c r="D1084" i="2"/>
  <c r="D1080" i="2"/>
  <c r="D1076" i="2"/>
  <c r="D1072" i="2"/>
  <c r="D1068" i="2"/>
  <c r="D1064" i="2"/>
  <c r="D1060" i="2"/>
  <c r="D1056" i="2"/>
  <c r="D1052" i="2"/>
  <c r="D1048" i="2"/>
  <c r="D1044" i="2"/>
  <c r="D1040" i="2"/>
  <c r="D1036" i="2"/>
  <c r="D1032" i="2"/>
  <c r="D1028" i="2"/>
  <c r="D1024" i="2"/>
  <c r="D1020" i="2"/>
  <c r="D1016" i="2"/>
  <c r="D1012" i="2"/>
  <c r="D1008" i="2"/>
  <c r="D1004" i="2"/>
  <c r="D1000" i="2"/>
  <c r="D996" i="2"/>
  <c r="D992" i="2"/>
  <c r="D988" i="2"/>
  <c r="D984" i="2"/>
  <c r="D980" i="2"/>
  <c r="D976" i="2"/>
  <c r="D972" i="2"/>
  <c r="D968" i="2"/>
  <c r="D964" i="2"/>
  <c r="D960" i="2"/>
  <c r="D956" i="2"/>
  <c r="D952" i="2"/>
  <c r="D948" i="2"/>
  <c r="D944" i="2"/>
  <c r="D940" i="2"/>
  <c r="D936" i="2"/>
  <c r="D932" i="2"/>
  <c r="D928" i="2"/>
  <c r="D924" i="2"/>
  <c r="D920" i="2"/>
  <c r="D916" i="2"/>
  <c r="D912" i="2"/>
  <c r="D908" i="2"/>
  <c r="D904" i="2"/>
  <c r="D900" i="2"/>
  <c r="D896" i="2"/>
  <c r="D892" i="2"/>
  <c r="D888" i="2"/>
  <c r="D884" i="2"/>
  <c r="D880" i="2"/>
  <c r="D876" i="2"/>
  <c r="D872" i="2"/>
  <c r="D868" i="2"/>
  <c r="D864" i="2"/>
  <c r="D860" i="2"/>
  <c r="D856" i="2"/>
  <c r="D852" i="2"/>
  <c r="D848" i="2"/>
  <c r="D844" i="2"/>
  <c r="D840" i="2"/>
  <c r="D836" i="2"/>
  <c r="D832" i="2"/>
  <c r="D828" i="2"/>
  <c r="D824" i="2"/>
  <c r="D820" i="2"/>
  <c r="D816" i="2"/>
  <c r="D812" i="2"/>
  <c r="D808" i="2"/>
  <c r="D804" i="2"/>
  <c r="D800" i="2"/>
  <c r="D796" i="2"/>
  <c r="D792" i="2"/>
  <c r="D788" i="2"/>
  <c r="D784" i="2"/>
  <c r="D780" i="2"/>
  <c r="D776" i="2"/>
  <c r="D772" i="2"/>
  <c r="D768" i="2"/>
  <c r="D764" i="2"/>
  <c r="D760" i="2"/>
  <c r="D756" i="2"/>
  <c r="D752" i="2"/>
  <c r="D748" i="2"/>
  <c r="D744" i="2"/>
  <c r="D740" i="2"/>
  <c r="D736" i="2"/>
  <c r="D732" i="2"/>
  <c r="D728" i="2"/>
  <c r="D724" i="2"/>
  <c r="D720" i="2"/>
  <c r="D716" i="2"/>
  <c r="D712" i="2"/>
  <c r="D708" i="2"/>
  <c r="D704" i="2"/>
  <c r="D700" i="2"/>
  <c r="D696" i="2"/>
  <c r="D692" i="2"/>
  <c r="D688" i="2"/>
  <c r="D684" i="2"/>
  <c r="D680" i="2"/>
  <c r="D676" i="2"/>
  <c r="D672" i="2"/>
  <c r="D668" i="2"/>
  <c r="D664" i="2"/>
  <c r="D660" i="2"/>
  <c r="D656" i="2"/>
  <c r="D652" i="2"/>
  <c r="D648" i="2"/>
  <c r="D644" i="2"/>
  <c r="D640" i="2"/>
  <c r="D636" i="2"/>
  <c r="D632" i="2"/>
  <c r="D628" i="2"/>
  <c r="D624" i="2"/>
  <c r="D620" i="2"/>
  <c r="D616" i="2"/>
  <c r="D612" i="2"/>
  <c r="D608" i="2"/>
  <c r="D604" i="2"/>
  <c r="D600" i="2"/>
  <c r="D596" i="2"/>
  <c r="D592" i="2"/>
  <c r="D588" i="2"/>
  <c r="D584" i="2"/>
  <c r="D580" i="2"/>
  <c r="D576" i="2"/>
  <c r="D572" i="2"/>
  <c r="D568" i="2"/>
  <c r="D564" i="2"/>
  <c r="D560" i="2"/>
  <c r="D556" i="2"/>
  <c r="D552" i="2"/>
  <c r="D548" i="2"/>
  <c r="D544" i="2"/>
  <c r="D540" i="2"/>
  <c r="D536" i="2"/>
  <c r="D532" i="2"/>
  <c r="D528" i="2"/>
  <c r="D524" i="2"/>
  <c r="D520" i="2"/>
  <c r="D516" i="2"/>
  <c r="D512" i="2"/>
  <c r="D508" i="2"/>
  <c r="D504" i="2"/>
  <c r="D500" i="2"/>
  <c r="D496" i="2"/>
  <c r="D492" i="2"/>
  <c r="D488" i="2"/>
  <c r="D484" i="2"/>
  <c r="D480" i="2"/>
  <c r="D476" i="2"/>
  <c r="D472" i="2"/>
  <c r="D468" i="2"/>
  <c r="D464" i="2"/>
  <c r="D460" i="2"/>
  <c r="D456" i="2"/>
  <c r="D452" i="2"/>
  <c r="D448" i="2"/>
  <c r="D444" i="2"/>
  <c r="D440" i="2"/>
  <c r="D436" i="2"/>
  <c r="D432" i="2"/>
  <c r="D428" i="2"/>
  <c r="D424" i="2"/>
  <c r="D420" i="2"/>
  <c r="D416" i="2"/>
  <c r="D412" i="2"/>
  <c r="D408" i="2"/>
  <c r="D404" i="2"/>
  <c r="D400" i="2"/>
  <c r="D396" i="2"/>
  <c r="D392" i="2"/>
  <c r="D388" i="2"/>
  <c r="D384" i="2"/>
  <c r="D380" i="2"/>
  <c r="D376" i="2"/>
  <c r="D372" i="2"/>
  <c r="D368" i="2"/>
  <c r="D364" i="2"/>
  <c r="D360" i="2"/>
  <c r="D356" i="2"/>
  <c r="D352" i="2"/>
  <c r="D348" i="2"/>
  <c r="D344" i="2"/>
  <c r="D340" i="2"/>
  <c r="D336" i="2"/>
  <c r="D332" i="2"/>
  <c r="D328" i="2"/>
  <c r="D324" i="2"/>
  <c r="D320" i="2"/>
  <c r="D316" i="2"/>
  <c r="D312" i="2"/>
  <c r="D308" i="2"/>
  <c r="D304" i="2"/>
  <c r="D300" i="2"/>
  <c r="D296" i="2"/>
  <c r="D292" i="2"/>
  <c r="D288" i="2"/>
  <c r="D284" i="2"/>
  <c r="D280" i="2"/>
  <c r="D276" i="2"/>
  <c r="D272" i="2"/>
  <c r="D268" i="2"/>
  <c r="D264" i="2"/>
  <c r="D260" i="2"/>
  <c r="D256" i="2"/>
  <c r="D252" i="2"/>
  <c r="D248" i="2"/>
  <c r="D244" i="2"/>
  <c r="D240" i="2"/>
  <c r="D236" i="2"/>
  <c r="D232" i="2"/>
  <c r="D228" i="2"/>
  <c r="D224" i="2"/>
  <c r="D220" i="2"/>
  <c r="D216" i="2"/>
  <c r="D212" i="2"/>
  <c r="D208" i="2"/>
  <c r="D204" i="2"/>
  <c r="D200" i="2"/>
  <c r="D196" i="2"/>
  <c r="D192" i="2"/>
  <c r="D188" i="2"/>
  <c r="D184" i="2"/>
  <c r="D180" i="2"/>
  <c r="D176" i="2"/>
  <c r="D172" i="2"/>
  <c r="D168" i="2"/>
  <c r="D164" i="2"/>
  <c r="D160" i="2"/>
  <c r="D156" i="2"/>
  <c r="D152" i="2"/>
  <c r="D148" i="2"/>
  <c r="D144" i="2"/>
  <c r="D140" i="2"/>
  <c r="D136" i="2"/>
  <c r="D132" i="2"/>
  <c r="D128" i="2"/>
  <c r="D124" i="2"/>
  <c r="D120" i="2"/>
  <c r="D116" i="2"/>
  <c r="D112" i="2"/>
  <c r="D108" i="2"/>
  <c r="D104" i="2"/>
  <c r="D100" i="2"/>
  <c r="D96" i="2"/>
  <c r="D92" i="2"/>
  <c r="D88" i="2"/>
  <c r="D84" i="2"/>
  <c r="D80" i="2"/>
  <c r="D76" i="2"/>
  <c r="D72" i="2"/>
  <c r="D68" i="2"/>
  <c r="D64" i="2"/>
  <c r="D60" i="2"/>
  <c r="D56" i="2"/>
  <c r="D52" i="2"/>
  <c r="D48" i="2"/>
  <c r="D44" i="2"/>
  <c r="D40" i="2"/>
  <c r="D36" i="2"/>
  <c r="D32" i="2"/>
  <c r="D28" i="2"/>
  <c r="D24" i="2"/>
  <c r="D1059" i="2"/>
  <c r="D1055" i="2"/>
  <c r="D1051" i="2"/>
  <c r="D1047" i="2"/>
  <c r="D1043" i="2"/>
  <c r="D1039" i="2"/>
  <c r="D1035" i="2"/>
  <c r="D1031" i="2"/>
  <c r="D1027" i="2"/>
  <c r="D1023" i="2"/>
  <c r="D1019" i="2"/>
  <c r="D1015" i="2"/>
  <c r="D1011" i="2"/>
  <c r="D1007" i="2"/>
  <c r="D1003" i="2"/>
  <c r="D999" i="2"/>
  <c r="D995" i="2"/>
  <c r="D991" i="2"/>
  <c r="D987" i="2"/>
  <c r="D983" i="2"/>
  <c r="D979" i="2"/>
  <c r="D975" i="2"/>
  <c r="D971" i="2"/>
  <c r="D967" i="2"/>
  <c r="D963" i="2"/>
  <c r="D959" i="2"/>
  <c r="D955" i="2"/>
  <c r="D951" i="2"/>
  <c r="D947" i="2"/>
  <c r="D943" i="2"/>
  <c r="D939" i="2"/>
  <c r="D935" i="2"/>
  <c r="D931" i="2"/>
  <c r="D927" i="2"/>
  <c r="D923" i="2"/>
  <c r="D919" i="2"/>
  <c r="D915" i="2"/>
  <c r="D911" i="2"/>
  <c r="D907" i="2"/>
  <c r="D903" i="2"/>
  <c r="D899" i="2"/>
  <c r="D895" i="2"/>
  <c r="D891" i="2"/>
  <c r="D887" i="2"/>
  <c r="D883" i="2"/>
  <c r="D879" i="2"/>
  <c r="D875" i="2"/>
  <c r="D871" i="2"/>
  <c r="D867" i="2"/>
  <c r="D863" i="2"/>
  <c r="D859" i="2"/>
  <c r="D855" i="2"/>
  <c r="D851" i="2"/>
  <c r="D847" i="2"/>
  <c r="D843" i="2"/>
  <c r="D839" i="2"/>
  <c r="D835" i="2"/>
  <c r="D831" i="2"/>
  <c r="D827" i="2"/>
  <c r="D823" i="2"/>
  <c r="D819" i="2"/>
  <c r="D815" i="2"/>
  <c r="D811" i="2"/>
  <c r="D807" i="2"/>
  <c r="D803" i="2"/>
  <c r="D799" i="2"/>
  <c r="D795" i="2"/>
  <c r="D791" i="2"/>
  <c r="D787" i="2"/>
  <c r="D783" i="2"/>
  <c r="D779" i="2"/>
  <c r="D775" i="2"/>
  <c r="D771" i="2"/>
  <c r="D767" i="2"/>
  <c r="D763" i="2"/>
  <c r="D759" i="2"/>
  <c r="D755" i="2"/>
  <c r="D751" i="2"/>
  <c r="D747" i="2"/>
  <c r="D743" i="2"/>
  <c r="D739" i="2"/>
  <c r="D735" i="2"/>
  <c r="D731" i="2"/>
  <c r="D727" i="2"/>
  <c r="D723" i="2"/>
  <c r="D719" i="2"/>
  <c r="D715" i="2"/>
  <c r="D711" i="2"/>
  <c r="D707" i="2"/>
  <c r="D703" i="2"/>
  <c r="D699" i="2"/>
  <c r="D695" i="2"/>
  <c r="D691" i="2"/>
  <c r="D687" i="2"/>
  <c r="D683" i="2"/>
  <c r="D679" i="2"/>
  <c r="D675" i="2"/>
  <c r="D671" i="2"/>
  <c r="D667" i="2"/>
  <c r="D663" i="2"/>
  <c r="D659" i="2"/>
  <c r="D655" i="2"/>
  <c r="D651" i="2"/>
  <c r="D647" i="2"/>
  <c r="D643" i="2"/>
  <c r="D639" i="2"/>
  <c r="D635" i="2"/>
  <c r="D631" i="2"/>
  <c r="D627" i="2"/>
  <c r="D623" i="2"/>
  <c r="D619" i="2"/>
  <c r="D615" i="2"/>
  <c r="D611" i="2"/>
  <c r="D607" i="2"/>
  <c r="D603" i="2"/>
  <c r="D599" i="2"/>
  <c r="D595" i="2"/>
  <c r="D591" i="2"/>
  <c r="D587" i="2"/>
  <c r="D583" i="2"/>
  <c r="D579" i="2"/>
  <c r="D575" i="2"/>
  <c r="D571" i="2"/>
  <c r="D567" i="2"/>
  <c r="D563" i="2"/>
  <c r="D559" i="2"/>
  <c r="D555" i="2"/>
  <c r="D551" i="2"/>
  <c r="D547" i="2"/>
  <c r="D543" i="2"/>
  <c r="D539" i="2"/>
  <c r="D535" i="2"/>
  <c r="D531" i="2"/>
  <c r="D527" i="2"/>
  <c r="D523" i="2"/>
  <c r="D519" i="2"/>
  <c r="D515" i="2"/>
  <c r="D511" i="2"/>
  <c r="D507" i="2"/>
  <c r="D503" i="2"/>
  <c r="D499" i="2"/>
  <c r="D495" i="2"/>
  <c r="D491" i="2"/>
  <c r="D487" i="2"/>
  <c r="D483" i="2"/>
  <c r="D479" i="2"/>
  <c r="D475" i="2"/>
  <c r="D471" i="2"/>
  <c r="D467" i="2"/>
  <c r="D463" i="2"/>
  <c r="D459" i="2"/>
  <c r="D455" i="2"/>
  <c r="D451" i="2"/>
  <c r="D447" i="2"/>
  <c r="D443" i="2"/>
  <c r="D439" i="2"/>
  <c r="D435" i="2"/>
  <c r="D431" i="2"/>
  <c r="D427" i="2"/>
  <c r="D423" i="2"/>
  <c r="D419" i="2"/>
  <c r="D415" i="2"/>
  <c r="D411" i="2"/>
  <c r="D407" i="2"/>
  <c r="D403" i="2"/>
  <c r="D399" i="2"/>
  <c r="D395" i="2"/>
  <c r="D391" i="2"/>
  <c r="D387" i="2"/>
  <c r="D383" i="2"/>
  <c r="D379" i="2"/>
  <c r="D375" i="2"/>
  <c r="D371" i="2"/>
  <c r="D367" i="2"/>
  <c r="D363" i="2"/>
  <c r="D359" i="2"/>
  <c r="D355" i="2"/>
  <c r="D351" i="2"/>
  <c r="D347" i="2"/>
  <c r="D343" i="2"/>
  <c r="D339" i="2"/>
  <c r="D335" i="2"/>
  <c r="D331" i="2"/>
  <c r="D327" i="2"/>
  <c r="D323" i="2"/>
  <c r="D319" i="2"/>
  <c r="D315" i="2"/>
  <c r="D311" i="2"/>
  <c r="D307" i="2"/>
  <c r="D303" i="2"/>
  <c r="D299" i="2"/>
  <c r="D295" i="2"/>
  <c r="D291" i="2"/>
  <c r="D287" i="2"/>
  <c r="D283" i="2"/>
  <c r="D279" i="2"/>
  <c r="D275" i="2"/>
  <c r="D271" i="2"/>
  <c r="D267" i="2"/>
  <c r="D263" i="2"/>
  <c r="D259" i="2"/>
  <c r="D255" i="2"/>
  <c r="D251" i="2"/>
  <c r="D247" i="2"/>
  <c r="D243" i="2"/>
  <c r="D239" i="2"/>
  <c r="D235" i="2"/>
  <c r="D231" i="2"/>
  <c r="D227" i="2"/>
  <c r="D223" i="2"/>
  <c r="D219" i="2"/>
  <c r="D215" i="2"/>
  <c r="D211" i="2"/>
  <c r="D207" i="2"/>
  <c r="D203" i="2"/>
  <c r="D199" i="2"/>
  <c r="D195" i="2"/>
  <c r="D191" i="2"/>
  <c r="D187" i="2"/>
  <c r="D183" i="2"/>
  <c r="D179" i="2"/>
  <c r="D175" i="2"/>
  <c r="D171" i="2"/>
  <c r="D167" i="2"/>
  <c r="D163" i="2"/>
  <c r="D159" i="2"/>
  <c r="D155" i="2"/>
  <c r="D151" i="2"/>
  <c r="D147" i="2"/>
  <c r="D143" i="2"/>
  <c r="D139" i="2"/>
  <c r="D135" i="2"/>
  <c r="D131" i="2"/>
  <c r="D127" i="2"/>
  <c r="D123" i="2"/>
  <c r="D119" i="2"/>
  <c r="D115" i="2"/>
  <c r="D111" i="2"/>
  <c r="D107" i="2"/>
  <c r="D103" i="2"/>
  <c r="D99" i="2"/>
  <c r="D95" i="2"/>
  <c r="D91" i="2"/>
  <c r="D87" i="2"/>
  <c r="D83" i="2"/>
  <c r="D79" i="2"/>
  <c r="D75" i="2"/>
  <c r="D71" i="2"/>
  <c r="D67" i="2"/>
  <c r="D63" i="2"/>
  <c r="D59" i="2"/>
  <c r="D55" i="2"/>
  <c r="D51" i="2"/>
  <c r="D47" i="2"/>
  <c r="D43" i="2"/>
  <c r="D39" i="2"/>
  <c r="D35" i="2"/>
  <c r="D31" i="2"/>
  <c r="D27" i="2"/>
  <c r="D23" i="2"/>
  <c r="D678" i="2"/>
  <c r="D674" i="2"/>
  <c r="D670" i="2"/>
  <c r="D666" i="2"/>
  <c r="D662" i="2"/>
  <c r="D658" i="2"/>
  <c r="D654" i="2"/>
  <c r="D650" i="2"/>
  <c r="D646" i="2"/>
  <c r="D642" i="2"/>
  <c r="D638" i="2"/>
  <c r="D634" i="2"/>
  <c r="D630" i="2"/>
  <c r="D626" i="2"/>
  <c r="D622" i="2"/>
  <c r="D618" i="2"/>
  <c r="D614" i="2"/>
  <c r="D610" i="2"/>
  <c r="D606" i="2"/>
  <c r="D602" i="2"/>
  <c r="D598" i="2"/>
  <c r="D594" i="2"/>
  <c r="D590" i="2"/>
  <c r="D586" i="2"/>
  <c r="D582" i="2"/>
  <c r="D578" i="2"/>
  <c r="D574" i="2"/>
  <c r="D570" i="2"/>
  <c r="D566" i="2"/>
  <c r="D562" i="2"/>
  <c r="D558" i="2"/>
  <c r="D554" i="2"/>
  <c r="D550" i="2"/>
  <c r="D546" i="2"/>
  <c r="D542" i="2"/>
  <c r="D538" i="2"/>
  <c r="D534" i="2"/>
  <c r="D530" i="2"/>
  <c r="D526" i="2"/>
  <c r="D522" i="2"/>
  <c r="D518" i="2"/>
  <c r="D514" i="2"/>
  <c r="D510" i="2"/>
  <c r="D506" i="2"/>
  <c r="D502" i="2"/>
  <c r="D498" i="2"/>
  <c r="D494" i="2"/>
  <c r="D490" i="2"/>
  <c r="D486" i="2"/>
  <c r="D482" i="2"/>
  <c r="D478" i="2"/>
  <c r="D474" i="2"/>
  <c r="D470" i="2"/>
  <c r="D466" i="2"/>
  <c r="D462" i="2"/>
  <c r="D458" i="2"/>
  <c r="D454" i="2"/>
  <c r="D450" i="2"/>
  <c r="D446" i="2"/>
  <c r="D442" i="2"/>
  <c r="D438" i="2"/>
  <c r="D434" i="2"/>
  <c r="D430" i="2"/>
  <c r="D426" i="2"/>
  <c r="D422" i="2"/>
  <c r="D418" i="2"/>
  <c r="D414" i="2"/>
  <c r="D410" i="2"/>
  <c r="D406" i="2"/>
  <c r="D402" i="2"/>
  <c r="D398" i="2"/>
  <c r="D394" i="2"/>
  <c r="D390" i="2"/>
  <c r="D386" i="2"/>
  <c r="D382" i="2"/>
  <c r="D378" i="2"/>
  <c r="D374" i="2"/>
  <c r="D370" i="2"/>
  <c r="D366" i="2"/>
  <c r="D362" i="2"/>
  <c r="D358" i="2"/>
  <c r="D354" i="2"/>
  <c r="D350" i="2"/>
  <c r="D346" i="2"/>
  <c r="D342" i="2"/>
  <c r="D338" i="2"/>
  <c r="D334" i="2"/>
  <c r="D330" i="2"/>
  <c r="D326" i="2"/>
  <c r="D322" i="2"/>
  <c r="D318" i="2"/>
  <c r="D314" i="2"/>
  <c r="D310" i="2"/>
  <c r="D306" i="2"/>
  <c r="D302" i="2"/>
  <c r="D298" i="2"/>
  <c r="D294" i="2"/>
  <c r="D290" i="2"/>
  <c r="D286" i="2"/>
  <c r="D282" i="2"/>
  <c r="D278" i="2"/>
  <c r="D274" i="2"/>
  <c r="D270" i="2"/>
  <c r="D266" i="2"/>
  <c r="D262" i="2"/>
  <c r="D258" i="2"/>
  <c r="D254" i="2"/>
  <c r="D250" i="2"/>
  <c r="D246" i="2"/>
  <c r="D242" i="2"/>
  <c r="D238" i="2"/>
  <c r="D234" i="2"/>
  <c r="D230" i="2"/>
  <c r="D226" i="2"/>
  <c r="D222" i="2"/>
  <c r="D218" i="2"/>
  <c r="D214" i="2"/>
  <c r="D210" i="2"/>
  <c r="D206" i="2"/>
  <c r="D202" i="2"/>
  <c r="D198" i="2"/>
  <c r="D194" i="2"/>
  <c r="D190" i="2"/>
  <c r="D186" i="2"/>
  <c r="D182" i="2"/>
  <c r="D178" i="2"/>
  <c r="D174" i="2"/>
  <c r="D170" i="2"/>
  <c r="D166" i="2"/>
  <c r="D162" i="2"/>
  <c r="D158" i="2"/>
  <c r="D154" i="2"/>
  <c r="D150" i="2"/>
  <c r="D146" i="2"/>
  <c r="D142" i="2"/>
  <c r="D138" i="2"/>
  <c r="D134" i="2"/>
  <c r="D130" i="2"/>
  <c r="D126" i="2"/>
  <c r="D122" i="2"/>
  <c r="D118" i="2"/>
  <c r="D114" i="2"/>
  <c r="D110" i="2"/>
  <c r="D106" i="2"/>
  <c r="D102" i="2"/>
  <c r="D98" i="2"/>
  <c r="D94" i="2"/>
  <c r="D90" i="2"/>
  <c r="D86" i="2"/>
  <c r="D82" i="2"/>
  <c r="D78" i="2"/>
  <c r="D74" i="2"/>
  <c r="D70" i="2"/>
  <c r="D66" i="2"/>
  <c r="D62" i="2"/>
  <c r="D58" i="2"/>
  <c r="D54" i="2"/>
  <c r="D50" i="2"/>
  <c r="D46" i="2"/>
  <c r="D42" i="2"/>
  <c r="D38" i="2"/>
  <c r="D34" i="2"/>
  <c r="D30" i="2"/>
  <c r="D26" i="2"/>
  <c r="D22" i="2"/>
  <c r="B9" i="1"/>
  <c r="B8" i="1" s="1"/>
  <c r="Z5" i="1" l="1"/>
</calcChain>
</file>

<file path=xl/connections.xml><?xml version="1.0" encoding="utf-8"?>
<connections xmlns="http://schemas.openxmlformats.org/spreadsheetml/2006/main">
  <connection id="1" name="Connection" type="4" refreshedVersion="4" background="1" saveData="1">
    <webPr xl2000="1" url="http://www.oanda.com/currency/historical-rates/download?quote_currency=XAU&amp;end_date=2013-9-14&amp;start_date=2013-7-16&amp;period=daily&amp;display=absolute&amp;rate=0&amp;data_range=c&amp;price=bid&amp;view=table&amp;base_currency_0=USD&amp;base_currency_1=&amp;base_currency_2=&amp;base_currency_3=&amp;base_currency_4=&amp;download=csv" htmlFormat="all"/>
  </connection>
  <connection id="2" name="Connection1" type="4" refreshedVersion="4" background="1" saveData="1">
    <webPr xl2000="1" url="http://www.oanda.com/currency/historical-rates/download?quote_currency=XAU&amp;end_date=2013-9-14&amp;start_date=2013-7-16&amp;period=daily&amp;display=absolute&amp;rate=0&amp;data_range=c&amp;price=bid&amp;view=table&amp;base_currency_0=USD&amp;base_currency_1=&amp;base_currency_2=&amp;base_currency_3=&amp;base_currency_4=&amp;download=csv" htmlFormat="all"/>
  </connection>
  <connection id="3" name="Connection10" type="4" refreshedVersion="4" background="1" saveData="1">
    <webPr xl2000="1" url="http://www.oanda.com/currency/historical-rates/download?quote_currency=XAU&amp;end_date=2013-9-14&amp;start_date=2013-7-16&amp;period=daily&amp;display=absolute&amp;rate=0&amp;data_range=c&amp;price=bid&amp;view=table&amp;base_currency_0=USD&amp;base_currency_1=&amp;base_currency_2=&amp;base_currency_3=&amp;base_currency_4=&amp;download=csv" htmlFormat="all"/>
  </connection>
  <connection id="4" name="Connection100" type="4" refreshedVersion="4" background="1" saveData="1">
    <webPr xl2000="1" url="http://www.oanda.com/currency/historical-rates/download?quote_currency=XAU&amp;end_date=2013-9-21&amp;start_date=2013-8-2&amp;period=daily&amp;display=absolute&amp;rate=0&amp;data_range=c&amp;price=bid&amp;view=table&amp;base_currency_0=USD&amp;base_currency_1=&amp;base_currency_2=&amp;base_currency_3=&amp;base_currency_4=&amp;download=csv" htmlFormat="all"/>
  </connection>
  <connection id="5" name="Connection101" type="4" refreshedVersion="4" background="1" saveData="1">
    <webPr xl2000="1" url="http://www.oanda.com/currency/historical-rates/download?quote_currency=XAU&amp;end_date=2013-9-21&amp;start_date=2013-8-2&amp;period=daily&amp;display=absolute&amp;rate=0&amp;data_range=c&amp;price=bid&amp;view=table&amp;base_currency_0=USD&amp;base_currency_1=&amp;base_currency_2=&amp;base_currency_3=&amp;base_currency_4=&amp;download=csv" htmlFormat="all"/>
  </connection>
  <connection id="6" name="Connection102" type="4" refreshedVersion="4" background="1" saveData="1">
    <webPr xl2000="1" url="http://www.oanda.com/currency/historical-rates/download?quote_currency=XAU&amp;end_date=2013-9-21&amp;start_date=2013-8-2&amp;period=daily&amp;display=absolute&amp;rate=0&amp;data_range=c&amp;price=bid&amp;view=table&amp;base_currency_0=USD&amp;base_currency_1=&amp;base_currency_2=&amp;base_currency_3=&amp;base_currency_4=&amp;download=csv" htmlFormat="all"/>
  </connection>
  <connection id="7" name="Connection103" type="4" refreshedVersion="4" background="1" saveData="1">
    <webPr xl2000="1" url="http://www.oanda.com/currency/historical-rates/download?quote_currency=XAU&amp;end_date=2013-9-21&amp;start_date=2013-8-2&amp;period=daily&amp;display=absolute&amp;rate=0&amp;data_range=c&amp;price=bid&amp;view=table&amp;base_currency_0=USD&amp;base_currency_1=&amp;base_currency_2=&amp;base_currency_3=&amp;base_currency_4=&amp;download=csv" htmlFormat="all"/>
  </connection>
  <connection id="8" name="Connection104" type="4" refreshedVersion="4" background="1" saveData="1">
    <webPr xl2000="1" url="http://www.oanda.com/currency/historical-rates/download?quote_currency=XAU&amp;end_date=2013-9-21&amp;start_date=2013-8-2&amp;period=daily&amp;display=absolute&amp;rate=0&amp;data_range=c&amp;price=bid&amp;view=table&amp;base_currency_0=USD&amp;base_currency_1=&amp;base_currency_2=&amp;base_currency_3=&amp;base_currency_4=&amp;download=csv" htmlFormat="all"/>
  </connection>
  <connection id="9" name="Connection105" type="4" refreshedVersion="4" background="1" saveData="1">
    <webPr xl2000="1" url="http://www.oanda.com/currency/historical-rates/download?quote_currency=XAU&amp;end_date=2013-9-21&amp;start_date=2013-8-2&amp;period=daily&amp;display=absolute&amp;rate=0&amp;data_range=c&amp;price=bid&amp;view=table&amp;base_currency_0=USD&amp;base_currency_1=&amp;base_currency_2=&amp;base_currency_3=&amp;base_currency_4=&amp;download=csv" htmlFormat="all"/>
  </connection>
  <connection id="10" name="Connection106" type="4" refreshedVersion="4" background="1" saveData="1">
    <webPr xl2000="1" url="http://www.oanda.com/currency/historical-rates/download?quote_currency=XAU&amp;end_date=2013-9-21&amp;start_date=2013-8-2&amp;period=daily&amp;display=absolute&amp;rate=0&amp;data_range=c&amp;price=bid&amp;view=table&amp;base_currency_0=USD&amp;base_currency_1=&amp;base_currency_2=&amp;base_currency_3=&amp;base_currency_4=&amp;download=csv" htmlFormat="all"/>
  </connection>
  <connection id="11" name="Connection107" type="4" refreshedVersion="4" background="1" saveData="1">
    <webPr xl2000="1" url="http://www.oanda.com/currency/historical-rates/download?quote_currency=XAU&amp;end_date=2013-9-21&amp;start_date=2013-8-2&amp;period=daily&amp;display=absolute&amp;rate=0&amp;data_range=c&amp;price=bid&amp;view=table&amp;base_currency_0=USD&amp;base_currency_1=&amp;base_currency_2=&amp;base_currency_3=&amp;base_currency_4=&amp;download=csv" htmlFormat="all"/>
  </connection>
  <connection id="12" name="Connection108" type="4" refreshedVersion="4" background="1" saveData="1">
    <webPr xl2000="1" url="http://www.oanda.com/currency/historical-rates/download?quote_currency=XAU&amp;end_date=2013-9-21&amp;start_date=2013-8-2&amp;period=daily&amp;display=absolute&amp;rate=0&amp;data_range=c&amp;price=bid&amp;view=table&amp;base_currency_0=UYU&amp;base_currency_1=&amp;base_currency_2=&amp;base_currency_3=&amp;base_currency_4=&amp;download=csv" htmlFormat="all"/>
  </connection>
  <connection id="13" name="Connection109" type="4" refreshedVersion="4" background="1" saveData="1">
    <webPr xl2000="1" url="http://www.oanda.com/currency/historical-rates/download?quote_currency=XAU&amp;end_date=2013-9-21&amp;start_date=2013-8-2&amp;period=daily&amp;display=absolute&amp;rate=0&amp;data_range=c&amp;price=bid&amp;view=table&amp;base_currency_0=UYU&amp;base_currency_1=&amp;base_currency_2=&amp;base_currency_3=&amp;base_currency_4=&amp;download=csv" htmlFormat="all"/>
  </connection>
  <connection id="14" name="Connection11" type="4" refreshedVersion="4" background="1" saveData="1">
    <webPr xl2000="1" url="http://www.oanda.com/currency/historical-rates/download?quote_currency=XAU&amp;end_date=2013-9-14&amp;start_date=2013-7-16&amp;period=daily&amp;display=absolute&amp;rate=0&amp;data_range=c&amp;price=bid&amp;view=table&amp;base_currency_0=USD&amp;base_currency_1=&amp;base_currency_2=&amp;base_currency_3=&amp;base_currency_4=&amp;download=csv" htmlFormat="all"/>
  </connection>
  <connection id="15" name="Connection110" type="4" refreshedVersion="4" background="1" saveData="1">
    <webPr xl2000="1" url="http://www.oanda.com/currency/historical-rates/download?quote_currency=XAU&amp;end_date=2013-9-21&amp;start_date=2013-8-2&amp;period=daily&amp;display=absolute&amp;rate=0&amp;data_range=c&amp;price=bid&amp;view=table&amp;base_currency_0=UYU&amp;base_currency_1=&amp;base_currency_2=&amp;base_currency_3=&amp;base_currency_4=&amp;download=csv" htmlFormat="all"/>
  </connection>
  <connection id="16" name="Connection111" type="4" refreshedVersion="4" background="1" saveData="1">
    <webPr xl2000="1" url="http://www.oanda.com/currency/historical-rates/download?quote_currency=XAU&amp;end_date=2013-9-21&amp;start_date=2013-8-2&amp;period=daily&amp;display=absolute&amp;rate=0&amp;data_range=c&amp;price=bid&amp;view=table&amp;base_currency_0=AFN&amp;base_currency_1=&amp;base_currency_2=&amp;base_currency_3=&amp;base_currency_4=&amp;download=csv" htmlFormat="all"/>
  </connection>
  <connection id="17" name="Connection112" type="4" refreshedVersion="4" background="1" saveData="1">
    <webPr xl2000="1" url="http://www.oanda.com/currency/historical-rates/download?quote_currency=XAU&amp;end_date=2013-9-21&amp;start_date=2013-8-2&amp;period=daily&amp;display=absolute&amp;rate=0&amp;data_range=c&amp;price=bid&amp;view=table&amp;base_currency_0=GBP&amp;base_currency_1=&amp;base_currency_2=&amp;base_currency_3=&amp;base_currency_4=&amp;download=csv" htmlFormat="all"/>
  </connection>
  <connection id="18" name="Connection113" type="4" refreshedVersion="4" background="1" saveData="1">
    <webPr xl2000="1" url="http://www.oanda.com/currency/historical-rates/download?quote_currency=XAU&amp;end_date=2013-9-21&amp;start_date=2013-8-2&amp;period=daily&amp;display=absolute&amp;rate=0&amp;data_range=c&amp;price=bid&amp;view=table&amp;base_currency_0=USD&amp;base_currency_1=&amp;base_currency_2=&amp;base_currency_3=&amp;base_currency_4=&amp;download=csv" htmlFormat="all"/>
  </connection>
  <connection id="19" name="Connection114" type="4" refreshedVersion="4" background="1" saveData="1">
    <webPr xl2000="1" url="http://www.oanda.com/currency/historical-rates/download?quote_currency=XAU&amp;end_date=2013-9-21&amp;start_date=2013-8-2&amp;period=daily&amp;display=absolute&amp;rate=0&amp;data_range=c&amp;price=bid&amp;view=table&amp;base_currency_0=USD&amp;base_currency_1=&amp;base_currency_2=&amp;base_currency_3=&amp;base_currency_4=&amp;download=csv" htmlFormat="all"/>
  </connection>
  <connection id="20" name="Connection115" type="4" refreshedVersion="4" background="1" saveData="1">
    <webPr xl2000="1" url="http://www.oanda.com/currency/historical-rates/download?quote_currency=XAU&amp;end_date=2013-9-21&amp;start_date=2013-8-2&amp;period=daily&amp;display=absolute&amp;rate=0&amp;data_range=c&amp;price=bid&amp;view=table&amp;base_currency_0=USD&amp;base_currency_1=&amp;base_currency_2=&amp;base_currency_3=&amp;base_currency_4=&amp;download=csv" htmlFormat="all"/>
  </connection>
  <connection id="21" name="Connection116" type="4" refreshedVersion="4" background="1" saveData="1">
    <webPr xl2000="1" url="http://www.oanda.com/currency/historical-rates/download?quote_currency=XAU&amp;end_date=2013-9-21&amp;start_date=2013-8-2&amp;period=daily&amp;display=absolute&amp;rate=0&amp;data_range=c&amp;price=bid&amp;view=table&amp;base_currency_0=USD&amp;base_currency_1=&amp;base_currency_2=&amp;base_currency_3=&amp;base_currency_4=&amp;download=csv" htmlFormat="all"/>
  </connection>
  <connection id="22" name="Connection117" type="4" refreshedVersion="4" background="1" saveData="1">
    <webPr xl2000="1" url="http://www.oanda.com/currency/historical-rates/download?quote_currency=XAU&amp;end_date=2013-9-21&amp;start_date=2013-8-2&amp;period=daily&amp;display=absolute&amp;rate=0&amp;data_range=c&amp;price=bid&amp;view=table&amp;base_currency_0=USD&amp;base_currency_1=&amp;base_currency_2=&amp;base_currency_3=&amp;base_currency_4=&amp;download=csv" htmlFormat="all"/>
  </connection>
  <connection id="23" name="Connection118" type="4" refreshedVersion="4" background="1" saveData="1">
    <webPr xl2000="1" url="http://www.oanda.com/currency/historical-rates/download?quote_currency=XAU&amp;end_date=2013-9-21&amp;start_date=2013-8-2&amp;period=daily&amp;display=absolute&amp;rate=0&amp;data_range=c&amp;price=bid&amp;view=table&amp;base_currency_0=USD&amp;base_currency_1=&amp;base_currency_2=&amp;base_currency_3=&amp;base_currency_4=&amp;download=csv" htmlFormat="all"/>
  </connection>
  <connection id="24" name="Connection119" type="4" refreshedVersion="4" background="1" saveData="1">
    <webPr xl2000="1" url="http://www.oanda.com/currency/historical-rates/download?quote_currency=XAU&amp;end_date=2013-9-21&amp;start_date=2013-8-2&amp;period=daily&amp;display=absolute&amp;rate=0&amp;data_range=c&amp;price=bid&amp;view=table&amp;base_currency_0=USD&amp;base_currency_1=&amp;base_currency_2=&amp;base_currency_3=&amp;base_currency_4=&amp;download=csv" htmlFormat="all"/>
  </connection>
  <connection id="25" name="Connection12" type="4" refreshedVersion="4" background="1" saveData="1">
    <webPr xl2000="1" url="http://www.oanda.com/currency/historical-rates/download?quote_currency=XAU&amp;end_date=2013-9-14&amp;start_date=2013-7-16&amp;period=daily&amp;display=absolute&amp;rate=0&amp;data_range=c&amp;price=bid&amp;view=table&amp;base_currency_0=USD&amp;base_currency_1=&amp;base_currency_2=&amp;base_currency_3=&amp;base_currency_4=&amp;download=csv" htmlFormat="all"/>
  </connection>
  <connection id="26" name="Connection120" type="4" refreshedVersion="4" background="1" saveData="1">
    <webPr xl2000="1" url="http://www.oanda.com/currency/historical-rates/download?quote_currency=XAU&amp;end_date=2013-9-21&amp;start_date=2013-8-2&amp;period=daily&amp;display=absolute&amp;rate=0&amp;data_range=c&amp;price=bid&amp;view=table&amp;base_currency_0=USD&amp;base_currency_1=&amp;base_currency_2=&amp;base_currency_3=&amp;base_currency_4=&amp;download=csv" htmlFormat="all"/>
  </connection>
  <connection id="27" name="Connection121" type="4" refreshedVersion="4" background="1" saveData="1">
    <webPr xl2000="1" url="http://www.oanda.com/currency/historical-rates/download?quote_currency=XAU&amp;end_date=2013-9-21&amp;start_date=2013-8-2&amp;period=daily&amp;display=absolute&amp;rate=0&amp;data_range=c&amp;price=bid&amp;view=table&amp;base_currency_0=USD&amp;base_currency_1=&amp;base_currency_2=&amp;base_currency_3=&amp;base_currency_4=&amp;download=csv" htmlFormat="all"/>
  </connection>
  <connection id="28" name="Connection122" type="4" refreshedVersion="4" background="1" saveData="1">
    <webPr xl2000="1" url="http://www.oanda.com/currency/historical-rates/download?quote_currency=XAU&amp;end_date=2013-9-21&amp;start_date=2013-8-2&amp;period=daily&amp;display=absolute&amp;rate=0&amp;data_range=c&amp;price=bid&amp;view=table&amp;base_currency_0=USD&amp;base_currency_1=&amp;base_currency_2=&amp;base_currency_3=&amp;base_currency_4=&amp;download=csv" htmlFormat="all"/>
  </connection>
  <connection id="29" name="Connection123" type="4" refreshedVersion="4" background="1" saveData="1">
    <webPr xl2000="1" url="http://www.oanda.com/currency/historical-rates/download?quote_currency=XAU&amp;end_date=2013-9-21&amp;start_date=2013-8-2&amp;period=daily&amp;display=absolute&amp;rate=0&amp;data_range=c&amp;price=bid&amp;view=table&amp;base_currency_0=USD&amp;base_currency_1=&amp;base_currency_2=&amp;base_currency_3=&amp;base_currency_4=&amp;download=csv" htmlFormat="all"/>
  </connection>
  <connection id="30" name="Connection124" type="4" refreshedVersion="4" background="1" saveData="1">
    <webPr xl2000="1" url="http://www.oanda.com/currency/historical-rates/download?quote_currency=XAU&amp;end_date=2013-9-21&amp;start_date=2013-8-2&amp;period=daily&amp;display=absolute&amp;rate=0&amp;data_range=c&amp;price=bid&amp;view=table&amp;base_currency_0=USD&amp;base_currency_1=&amp;base_currency_2=&amp;base_currency_3=&amp;base_currency_4=&amp;download=csv" htmlFormat="all"/>
  </connection>
  <connection id="31" name="Connection125" type="4" refreshedVersion="4" background="1" saveData="1">
    <webPr xl2000="1" url="http://www.oanda.com/currency/historical-rates/download?quote_currency=XAU&amp;end_date=2013-9-21&amp;start_date=2013-8-2&amp;period=daily&amp;display=absolute&amp;rate=0&amp;data_range=c&amp;price=bid&amp;view=table&amp;base_currency_0=USD&amp;base_currency_1=&amp;base_currency_2=&amp;base_currency_3=&amp;base_currency_4=&amp;download=csv" htmlFormat="all"/>
  </connection>
  <connection id="32" name="Connection126" type="4" refreshedVersion="4" background="1" saveData="1">
    <webPr xl2000="1" url="http://www.oanda.com/currency/historical-rates/download?quote_currency=XAU&amp;end_date=2013-9-21&amp;start_date=2013-8-2&amp;period=daily&amp;display=absolute&amp;rate=0&amp;data_range=c&amp;price=bid&amp;view=table&amp;base_currency_0=USD&amp;base_currency_1=&amp;base_currency_2=&amp;base_currency_3=&amp;base_currency_4=&amp;download=csv" htmlFormat="all"/>
  </connection>
  <connection id="33" name="Connection127" type="4" refreshedVersion="4" background="1" saveData="1">
    <webPr xl2000="1" url="http://www.oanda.com/currency/historical-rates/download?quote_currency=XAU&amp;end_date=2013-9-21&amp;start_date=2013-8-2&amp;period=daily&amp;display=absolute&amp;rate=0&amp;data_range=c&amp;price=bid&amp;view=table&amp;base_currency_0=USD&amp;base_currency_1=&amp;base_currency_2=&amp;base_currency_3=&amp;base_currency_4=&amp;download=csv" htmlFormat="all"/>
  </connection>
  <connection id="34" name="Connection128" type="4" refreshedVersion="4" background="1" saveData="1">
    <webPr xl2000="1" url="http://www.oanda.com/currency/historical-rates/download?quote_currency=XAU&amp;end_date=2013-9-21&amp;start_date=2013-8-2&amp;period=daily&amp;display=absolute&amp;rate=0&amp;data_range=c&amp;price=bid&amp;view=table&amp;base_currency_0=USD&amp;base_currency_1=&amp;base_currency_2=&amp;base_currency_3=&amp;base_currency_4=&amp;download=csv" htmlFormat="all"/>
  </connection>
  <connection id="35" name="Connection129" type="4" refreshedVersion="4" background="1" saveData="1">
    <webPr xl2000="1" url="http://www.oanda.com/currency/historical-rates/download?quote_currency=XAU&amp;end_date=2013-9-21&amp;start_date=2013-8-2&amp;period=daily&amp;display=absolute&amp;rate=0&amp;data_range=c&amp;price=bid&amp;view=table&amp;base_currency_0=USD&amp;base_currency_1=&amp;base_currency_2=&amp;base_currency_3=&amp;base_currency_4=&amp;download=csv" htmlFormat="all"/>
  </connection>
  <connection id="36" name="Connection13" type="4" refreshedVersion="4" background="1" saveData="1">
    <webPr xl2000="1" url="http://www.oanda.com/currency/historical-rates/download?quote_currency=XAU&amp;end_date=2013-9-14&amp;start_date=2013-7-16&amp;period=daily&amp;display=absolute&amp;rate=0&amp;data_range=c&amp;price=bid&amp;view=table&amp;base_currency_0=USD&amp;base_currency_1=&amp;base_currency_2=&amp;base_currency_3=&amp;base_currency_4=&amp;download=csv" htmlFormat="all"/>
  </connection>
  <connection id="37" name="Connection130" type="4" refreshedVersion="4" background="1" saveData="1">
    <webPr xl2000="1" url="http://www.oanda.com/currency/historical-rates/download?quote_currency=XAU&amp;end_date=2013-9-21&amp;start_date=2013-8-2&amp;period=daily&amp;display=absolute&amp;rate=0&amp;data_range=c&amp;price=bid&amp;view=table&amp;base_currency_0=USD&amp;base_currency_1=&amp;base_currency_2=&amp;base_currency_3=&amp;base_currency_4=&amp;download=csv" htmlFormat="all"/>
  </connection>
  <connection id="38" name="Connection131" type="4" refreshedVersion="4" background="1" saveData="1">
    <webPr xl2000="1" url="http://www.oanda.com/currency/historical-rates/download?quote_currency=XAU&amp;end_date=2013-9-21&amp;start_date=2013-8-2&amp;period=daily&amp;display=absolute&amp;rate=0&amp;data_range=c&amp;price=bid&amp;view=table&amp;base_currency_0=USD&amp;base_currency_1=&amp;base_currency_2=&amp;base_currency_3=&amp;base_currency_4=&amp;download=csv" htmlFormat="all"/>
  </connection>
  <connection id="39" name="Connection132" type="4" refreshedVersion="4" background="1" saveData="1">
    <webPr xl2000="1" url="http://www.oanda.com/currency/historical-rates/download?quote_currency=XAU&amp;end_date=2013-9-21&amp;start_date=2013-8-2&amp;period=daily&amp;display=absolute&amp;rate=0&amp;data_range=c&amp;price=bid&amp;view=table&amp;base_currency_0=USD&amp;base_currency_1=&amp;base_currency_2=&amp;base_currency_3=&amp;base_currency_4=&amp;download=csv" htmlFormat="all"/>
  </connection>
  <connection id="40" name="Connection133" type="4" refreshedVersion="4" background="1" saveData="1">
    <webPr xl2000="1" url="http://www.oanda.com/currency/historical-rates/download?quote_currency=XAU&amp;end_date=2013-9-21&amp;start_date=2013-8-2&amp;period=daily&amp;display=absolute&amp;rate=0&amp;data_range=c&amp;price=bid&amp;view=table&amp;base_currency_0=USD&amp;base_currency_1=&amp;base_currency_2=&amp;base_currency_3=&amp;base_currency_4=&amp;download=csv" htmlFormat="all"/>
  </connection>
  <connection id="41" name="Connection134" type="4" refreshedVersion="4" background="1" saveData="1">
    <webPr xl2000="1" url="http://www.oanda.com/currency/historical-rates/download?quote_currency=XAU&amp;end_date=2013-9-21&amp;start_date=2013-8-2&amp;period=daily&amp;display=absolute&amp;rate=0&amp;data_range=c&amp;price=bid&amp;view=table&amp;base_currency_0=USD&amp;base_currency_1=&amp;base_currency_2=&amp;base_currency_3=&amp;base_currency_4=&amp;download=csv" htmlFormat="all"/>
  </connection>
  <connection id="42" name="Connection135" type="4" refreshedVersion="4" background="1" saveData="1">
    <webPr xl2000="1" url="http://www.oanda.com/currency/historical-rates/download?quote_currency=XAU&amp;end_date=2013-9-21&amp;start_date=2013-8-2&amp;period=daily&amp;display=absolute&amp;rate=0&amp;data_range=c&amp;price=bid&amp;view=table&amp;base_currency_0=USD&amp;base_currency_1=&amp;base_currency_2=&amp;base_currency_3=&amp;base_currency_4=&amp;download=csv" htmlFormat="all"/>
  </connection>
  <connection id="43" name="Connection136" type="4" refreshedVersion="4" background="1" saveData="1">
    <webPr xl2000="1" url="http://www.oanda.com/currency/historical-rates/download?quote_currency=XAU&amp;end_date=2013-9-21&amp;start_date=2013-8-2&amp;period=daily&amp;display=absolute&amp;rate=0&amp;data_range=c&amp;price=bid&amp;view=table&amp;base_currency_0=USD&amp;base_currency_1=&amp;base_currency_2=&amp;base_currency_3=&amp;base_currency_4=&amp;download=csv" htmlFormat="all"/>
  </connection>
  <connection id="44" name="Connection137" type="4" refreshedVersion="4" background="1" saveData="1">
    <webPr xl2000="1" url="http://www.oanda.com/currency/historical-rates/download?quote_currency=XAU&amp;end_date=2013-9-21&amp;start_date=2013-8-2&amp;period=daily&amp;display=absolute&amp;rate=0&amp;data_range=c&amp;price=bid&amp;view=table&amp;base_currency_0=USD&amp;base_currency_1=&amp;base_currency_2=&amp;base_currency_3=&amp;base_currency_4=&amp;download=csv" htmlFormat="all"/>
  </connection>
  <connection id="45" name="Connection138" type="4" refreshedVersion="4" background="1" saveData="1">
    <webPr xl2000="1" url="http://www.oanda.com/currency/historical-rates/download?quote_currency=XAU&amp;end_date=2013-9-21&amp;start_date=2013-8-2&amp;period=daily&amp;display=absolute&amp;rate=0&amp;data_range=c&amp;price=bid&amp;view=table&amp;base_currency_0=USD&amp;base_currency_1=&amp;base_currency_2=&amp;base_currency_3=&amp;base_currency_4=&amp;download=csv" htmlFormat="all"/>
  </connection>
  <connection id="46" name="Connection139" type="4" refreshedVersion="4" background="1" saveData="1">
    <webPr xl2000="1" url="http://www.oanda.com/currency/historical-rates/download?quote_currency=XAU&amp;end_date=2013-9-21&amp;start_date=2013-8-2&amp;period=daily&amp;display=absolute&amp;rate=0&amp;data_range=c&amp;price=bid&amp;view=table&amp;base_currency_0=USD&amp;base_currency_1=&amp;base_currency_2=&amp;base_currency_3=&amp;base_currency_4=&amp;download=csv" htmlFormat="all"/>
  </connection>
  <connection id="47" name="Connection14" type="4" refreshedVersion="4" background="1" saveData="1">
    <webPr xl2000="1" url="http://www.oanda.com/currency/historical-rates/download?quote_currency=XAU&amp;end_date=2013-9-14&amp;start_date=2013-7-16&amp;period=daily&amp;display=absolute&amp;rate=0&amp;data_range=c&amp;price=bid&amp;view=table&amp;base_currency_0=USD&amp;base_currency_1=&amp;base_currency_2=&amp;base_currency_3=&amp;base_currency_4=&amp;download=csv" htmlFormat="all"/>
  </connection>
  <connection id="48" name="Connection140" type="4" refreshedVersion="4" background="1" saveData="1">
    <webPr xl2000="1" url="http://www.oanda.com/currency/historical-rates/download?quote_currency=XAU&amp;end_date=2013-9-21&amp;start_date=2013-8-2&amp;period=daily&amp;display=absolute&amp;rate=0&amp;data_range=c&amp;price=bid&amp;view=table&amp;base_currency_0=USD&amp;base_currency_1=&amp;base_currency_2=&amp;base_currency_3=&amp;base_currency_4=&amp;download=csv" htmlFormat="all"/>
  </connection>
  <connection id="49" name="Connection141" type="4" refreshedVersion="4" background="1" saveData="1">
    <webPr xl2000="1" url="http://www.oanda.com/currency/historical-rates/download?quote_currency=XAU&amp;end_date=2013-9-21&amp;start_date=2013-8-2&amp;period=daily&amp;display=absolute&amp;rate=0&amp;data_range=c&amp;price=bid&amp;view=table&amp;base_currency_0=USD&amp;base_currency_1=&amp;base_currency_2=&amp;base_currency_3=&amp;base_currency_4=&amp;download=csv" htmlFormat="all"/>
  </connection>
  <connection id="50" name="Connection142" type="4" refreshedVersion="4" background="1" saveData="1">
    <webPr xl2000="1" url="http://www.oanda.com/currency/historical-rates/download?quote_currency=XAU&amp;end_date=2013-9-21&amp;start_date=2013-8-2&amp;period=daily&amp;display=absolute&amp;rate=0&amp;data_range=c&amp;price=bid&amp;view=table&amp;base_currency_0=USD&amp;base_currency_1=&amp;base_currency_2=&amp;base_currency_3=&amp;base_currency_4=&amp;download=csv" htmlFormat="all"/>
  </connection>
  <connection id="51" name="Connection143" type="4" refreshedVersion="4" background="1" saveData="1">
    <webPr xl2000="1" url="http://www.oanda.com/currency/historical-rates/download?quote_currency=XAU&amp;end_date=2013-9-21&amp;start_date=2013-8-2&amp;period=daily&amp;display=absolute&amp;rate=0&amp;data_range=c&amp;price=bid&amp;view=table&amp;base_currency_0=USD&amp;base_currency_1=&amp;base_currency_2=&amp;base_currency_3=&amp;base_currency_4=&amp;download=csv" htmlFormat="all"/>
  </connection>
  <connection id="52" name="Connection144" type="4" refreshedVersion="4" background="1" saveData="1">
    <webPr xl2000="1" url="http://www.oanda.com/currency/historical-rates/download?quote_currency=XAU&amp;end_date=2013-9-21&amp;start_date=2013-8-2&amp;period=daily&amp;display=absolute&amp;rate=0&amp;data_range=c&amp;price=bid&amp;view=table&amp;base_currency_0=USD&amp;base_currency_1=&amp;base_currency_2=&amp;base_currency_3=&amp;base_currency_4=&amp;download=csv" htmlFormat="all"/>
  </connection>
  <connection id="53" name="Connection145" type="4" refreshedVersion="4" background="1" saveData="1">
    <webPr xl2000="1" url="http://www.oanda.com/currency/historical-rates/download?quote_currency=XAU&amp;end_date=2013-9-21&amp;start_date=2013-8-2&amp;period=daily&amp;display=absolute&amp;rate=0&amp;data_range=c&amp;price=bid&amp;view=table&amp;base_currency_0=USD&amp;base_currency_1=&amp;base_currency_2=&amp;base_currency_3=&amp;base_currency_4=&amp;download=csv" htmlFormat="all"/>
  </connection>
  <connection id="54" name="Connection146" type="4" refreshedVersion="4" background="1" saveData="1">
    <webPr xl2000="1" url="http://www.oanda.com/currency/historical-rates/download?quote_currency=XAU&amp;end_date=2013-9-21&amp;start_date=2013-8-2&amp;period=daily&amp;display=absolute&amp;rate=0&amp;data_range=c&amp;price=bid&amp;view=table&amp;base_currency_0=USD&amp;base_currency_1=&amp;base_currency_2=&amp;base_currency_3=&amp;base_currency_4=&amp;download=csv" htmlFormat="all"/>
  </connection>
  <connection id="55" name="Connection147" type="4" refreshedVersion="4" background="1" saveData="1">
    <webPr xl2000="1" url="http://www.oanda.com/currency/historical-rates/download?quote_currency=XAU&amp;end_date=2013-9-21&amp;start_date=2013-8-2&amp;period=daily&amp;display=absolute&amp;rate=0&amp;data_range=c&amp;price=bid&amp;view=table&amp;base_currency_0=USD&amp;base_currency_1=&amp;base_currency_2=&amp;base_currency_3=&amp;base_currency_4=&amp;download=csv" htmlFormat="all"/>
  </connection>
  <connection id="56" name="Connection148" type="4" refreshedVersion="4" background="1" saveData="1">
    <webPr xl2000="1" url="http://www.oanda.com/currency/historical-rates/download?quote_currency=XAU&amp;end_date=2013-9-21&amp;start_date=2013-8-2&amp;period=daily&amp;display=absolute&amp;rate=0&amp;data_range=c&amp;price=bid&amp;view=table&amp;base_currency_0=USD&amp;base_currency_1=&amp;base_currency_2=&amp;base_currency_3=&amp;base_currency_4=&amp;download=csv" htmlFormat="all"/>
  </connection>
  <connection id="57" name="Connection149" type="4" refreshedVersion="4" background="1" saveData="1">
    <webPr xl2000="1" url="http://www.oanda.com/currency/historical-rates/download?quote_currency=XAU&amp;end_date=2013-9-21&amp;start_date=2013-8-2&amp;period=daily&amp;display=absolute&amp;rate=0&amp;data_range=c&amp;price=bid&amp;view=table&amp;base_currency_0=USD&amp;base_currency_1=&amp;base_currency_2=&amp;base_currency_3=&amp;base_currency_4=&amp;download=csv" htmlFormat="all"/>
  </connection>
  <connection id="58" name="Connection15" type="4" refreshedVersion="4" background="1" saveData="1">
    <webPr xl2000="1" url="http://www.oanda.com/currency/historical-rates/download?quote_currency=XAU&amp;end_date=2013-9-14&amp;start_date=2013-7-16&amp;period=daily&amp;display=absolute&amp;rate=0&amp;data_range=c&amp;price=bid&amp;view=table&amp;base_currency_0=USD&amp;base_currency_1=&amp;base_currency_2=&amp;base_currency_3=&amp;base_currency_4=&amp;download=csv" htmlFormat="all"/>
  </connection>
  <connection id="59" name="Connection150" type="4" refreshedVersion="4" background="1" saveData="1">
    <webPr xl2000="1" url="http://www.oanda.com/currency/historical-rates/download?quote_currency=XAU&amp;end_date=2013-9-21&amp;start_date=2013-8-2&amp;period=daily&amp;display=absolute&amp;rate=0&amp;data_range=c&amp;price=bid&amp;view=table&amp;base_currency_0=USD&amp;base_currency_1=&amp;base_currency_2=&amp;base_currency_3=&amp;base_currency_4=&amp;download=csv" htmlFormat="all"/>
  </connection>
  <connection id="60" name="Connection151" type="4" refreshedVersion="4" background="1" saveData="1">
    <webPr xl2000="1" url="http://www.oanda.com/currency/historical-rates/download?quote_currency=XAU&amp;end_date=2013-9-21&amp;start_date=2013-8-2&amp;period=daily&amp;display=absolute&amp;rate=0&amp;data_range=c&amp;price=bid&amp;view=table&amp;base_currency_0=USD&amp;base_currency_1=&amp;base_currency_2=&amp;base_currency_3=&amp;base_currency_4=&amp;download=csv" htmlFormat="all"/>
  </connection>
  <connection id="61" name="Connection152" type="4" refreshedVersion="4" background="1" saveData="1">
    <webPr xl2000="1" url="http://www.oanda.com/currency/historical-rates/download?quote_currency=XAU&amp;end_date=2013-9-21&amp;start_date=2013-8-2&amp;period=daily&amp;display=absolute&amp;rate=0&amp;data_range=c&amp;price=bid&amp;view=table&amp;base_currency_0=USD&amp;base_currency_1=&amp;base_currency_2=&amp;base_currency_3=&amp;base_currency_4=&amp;download=csv" htmlFormat="all"/>
  </connection>
  <connection id="62" name="Connection153" type="4" refreshedVersion="4" background="1" saveData="1">
    <webPr xl2000="1" url="http://www.oanda.com/currency/historical-rates/download?quote_currency=XAU&amp;end_date=2013-9-21&amp;start_date=2013-8-2&amp;period=daily&amp;display=absolute&amp;rate=0&amp;data_range=c&amp;price=bid&amp;view=table&amp;base_currency_0=USD&amp;base_currency_1=&amp;base_currency_2=&amp;base_currency_3=&amp;base_currency_4=&amp;download=csv" htmlFormat="all"/>
  </connection>
  <connection id="63" name="Connection154" type="4" refreshedVersion="4" background="1" saveData="1">
    <webPr xl2000="1" url="http://www.oanda.com/currency/historical-rates/download?quote_currency=XAU&amp;end_date=2013-9-21&amp;start_date=2013-8-2&amp;period=daily&amp;display=absolute&amp;rate=0&amp;data_range=c&amp;price=bid&amp;view=table&amp;base_currency_0=USD&amp;base_currency_1=&amp;base_currency_2=&amp;base_currency_3=&amp;base_currency_4=&amp;download=csv" htmlFormat="all"/>
  </connection>
  <connection id="64" name="Connection155" type="4" refreshedVersion="4" background="1" saveData="1">
    <webPr xl2000="1" url="http://www.oanda.com/currency/historical-rates/download?quote_currency=XAU&amp;end_date=2013-9-21&amp;start_date=2013-8-2&amp;period=daily&amp;display=absolute&amp;rate=0&amp;data_range=c&amp;price=bid&amp;view=table&amp;base_currency_0=USD&amp;base_currency_1=&amp;base_currency_2=&amp;base_currency_3=&amp;base_currency_4=&amp;download=csv" htmlFormat="all"/>
  </connection>
  <connection id="65" name="Connection156" type="4" refreshedVersion="4" background="1" saveData="1">
    <webPr xl2000="1" url="http://www.oanda.com/currency/historical-rates/download?quote_currency=XAU&amp;end_date=2013-9-21&amp;start_date=2013-8-2&amp;period=daily&amp;display=absolute&amp;rate=0&amp;data_range=c&amp;price=bid&amp;view=table&amp;base_currency_0=USD&amp;base_currency_1=&amp;base_currency_2=&amp;base_currency_3=&amp;base_currency_4=&amp;download=csv" htmlFormat="all"/>
  </connection>
  <connection id="66" name="Connection157" type="4" refreshedVersion="4" background="1" saveData="1">
    <webPr xl2000="1" url="http://www.oanda.com/currency/historical-rates/download?quote_currency=XAU&amp;end_date=2013-9-21&amp;start_date=2013-8-2&amp;period=daily&amp;display=absolute&amp;rate=0&amp;data_range=c&amp;price=bid&amp;view=table&amp;base_currency_0=USD&amp;base_currency_1=&amp;base_currency_2=&amp;base_currency_3=&amp;base_currency_4=&amp;download=csv" htmlFormat="all"/>
  </connection>
  <connection id="67" name="Connection158" type="4" refreshedVersion="4" background="1" saveData="1">
    <webPr xl2000="1" url="http://www.oanda.com/currency/historical-rates/download?quote_currency=XAU&amp;end_date=2013-9-21&amp;start_date=2013-8-2&amp;period=daily&amp;display=absolute&amp;rate=0&amp;data_range=c&amp;price=bid&amp;view=table&amp;base_currency_0=USD&amp;base_currency_1=&amp;base_currency_2=&amp;base_currency_3=&amp;base_currency_4=&amp;download=csv" htmlFormat="all"/>
  </connection>
  <connection id="68" name="Connection159" type="4" refreshedVersion="4" background="1" saveData="1">
    <webPr xl2000="1" url="http://www.oanda.com/currency/historical-rates/download?quote_currency=XAU&amp;end_date=2013-9-21&amp;start_date=2013-8-2&amp;period=daily&amp;display=absolute&amp;rate=0&amp;data_range=c&amp;price=bid&amp;view=table&amp;base_currency_0=USD&amp;base_currency_1=&amp;base_currency_2=&amp;base_currency_3=&amp;base_currency_4=&amp;download=csv" htmlFormat="all"/>
  </connection>
  <connection id="69" name="Connection16" type="4" refreshedVersion="4" background="1" saveData="1">
    <webPr xl2000="1" url="http://www.oanda.com/currency/historical-rates/download?quote_currency=XAU&amp;end_date=2013-9-14&amp;start_date=2013-7-16&amp;period=daily&amp;display=absolute&amp;rate=0&amp;data_range=c&amp;price=bid&amp;view=table&amp;base_currency_0=USD&amp;base_currency_1=&amp;base_currency_2=&amp;base_currency_3=&amp;base_currency_4=&amp;download=csv" htmlFormat="all"/>
  </connection>
  <connection id="70" name="Connection160" type="4" refreshedVersion="4" background="1" saveData="1">
    <webPr xl2000="1" url="http://www.oanda.com/currency/historical-rates/download?quote_currency=XAU&amp;end_date=2013-9-21&amp;start_date=2012-5-9&amp;period=daily&amp;display=absolute&amp;rate=0&amp;data_range=c&amp;price=bid&amp;view=table&amp;base_currency_0=USD&amp;base_currency_1=&amp;base_currency_2=&amp;base_currency_3=&amp;base_currency_4=&amp;download=csv" htmlFormat="all"/>
  </connection>
  <connection id="71" name="Connection161" type="4" refreshedVersion="4" background="1" saveData="1">
    <webPr xl2000="1" url="http://www.oanda.com/currency/historical-rates/download?quote_currency=XAU&amp;end_date=2013-9-21&amp;start_date=2012-5-9&amp;period=daily&amp;display=absolute&amp;rate=0&amp;data_range=c&amp;price=bid&amp;view=table&amp;base_currency_0=USD&amp;base_currency_1=&amp;base_currency_2=&amp;base_currency_3=&amp;base_currency_4=&amp;download=csv" htmlFormat="all"/>
  </connection>
  <connection id="72" name="Connection162" type="4" refreshedVersion="4" background="1" saveData="1">
    <webPr xl2000="1" url="http://www.oanda.com/currency/historical-rates/download?quote_currency=XAU&amp;end_date=2013-9-21&amp;start_date=2012-5-9&amp;period=daily&amp;display=absolute&amp;rate=0&amp;data_range=c&amp;price=bid&amp;view=table&amp;base_currency_0=USD&amp;base_currency_1=&amp;base_currency_2=&amp;base_currency_3=&amp;base_currency_4=&amp;download=csv" htmlFormat="all"/>
  </connection>
  <connection id="73" name="Connection163" type="4" refreshedVersion="4" background="1" saveData="1">
    <webPr xl2000="1" url="http://www.oanda.com/currency/historical-rates/download?quote_currency=XAU&amp;end_date=2013-9-21&amp;start_date=2012-5-9&amp;period=daily&amp;display=absolute&amp;rate=0&amp;data_range=c&amp;price=bid&amp;view=table&amp;base_currency_0=USD&amp;base_currency_1=&amp;base_currency_2=&amp;base_currency_3=&amp;base_currency_4=&amp;download=csv" htmlFormat="all"/>
  </connection>
  <connection id="74" name="Connection164" type="4" refreshedVersion="4" background="1" saveData="1">
    <webPr xl2000="1" url="http://www.oanda.com/currency/historical-rates/download?quote_currency=XAU&amp;end_date=2013-9-21&amp;start_date=2012-5-9&amp;period=daily&amp;display=absolute&amp;rate=0&amp;data_range=c&amp;price=bid&amp;view=table&amp;base_currency_0=USD&amp;base_currency_1=&amp;base_currency_2=&amp;base_currency_3=&amp;base_currency_4=&amp;download=csv" htmlFormat="all"/>
  </connection>
  <connection id="75" name="Connection165" type="4" refreshedVersion="4" background="1" saveData="1">
    <webPr xl2000="1" url="http://www.oanda.com/currency/historical-rates/download?quote_currency=XAU&amp;end_date=2013-9-21&amp;start_date=2012-5-9&amp;period=daily&amp;display=absolute&amp;rate=0&amp;data_range=c&amp;price=bid&amp;view=table&amp;base_currency_0=USD&amp;base_currency_1=&amp;base_currency_2=&amp;base_currency_3=&amp;base_currency_4=&amp;download=csv" htmlFormat="all"/>
  </connection>
  <connection id="76" name="Connection166" type="4" refreshedVersion="4" background="1" saveData="1">
    <webPr xl2000="1" url="http://www.oanda.com/currency/historical-rates/download?quote_currency=XAU&amp;end_date=2013-9-21&amp;start_date=2012-5-9&amp;period=daily&amp;display=absolute&amp;rate=0&amp;data_range=c&amp;price=bid&amp;view=table&amp;base_currency_0=USD&amp;base_currency_1=&amp;base_currency_2=&amp;base_currency_3=&amp;base_currency_4=&amp;download=csv" htmlFormat="all"/>
  </connection>
  <connection id="77" name="Connection167" type="4" refreshedVersion="4" background="1" saveData="1">
    <webPr xl2000="1" url="http://www.oanda.com/currency/historical-rates/download?quote_currency=XAU&amp;end_date=2013-9-21&amp;start_date=2012-5-9&amp;period=daily&amp;display=absolute&amp;rate=0&amp;data_range=c&amp;price=bid&amp;view=table&amp;base_currency_0=USD&amp;base_currency_1=&amp;base_currency_2=&amp;base_currency_3=&amp;base_currency_4=&amp;download=csv" htmlFormat="all"/>
  </connection>
  <connection id="78" name="Connection168" type="4" refreshedVersion="4" background="1" saveData="1">
    <webPr xl2000="1" url="http://www.oanda.com/currency/historical-rates/download?quote_currency=XAU&amp;end_date=2013-9-21&amp;start_date=2012-5-9&amp;period=daily&amp;display=absolute&amp;rate=0&amp;data_range=c&amp;price=bid&amp;view=table&amp;base_currency_0=USD&amp;base_currency_1=&amp;base_currency_2=&amp;base_currency_3=&amp;base_currency_4=&amp;download=csv" htmlFormat="all"/>
  </connection>
  <connection id="79" name="Connection169" type="4" refreshedVersion="4" background="1" saveData="1">
    <webPr xl2000="1" url="http://www.oanda.com/currency/historical-rates/download?quote_currency=XAU&amp;end_date=2013-9-21&amp;start_date=2012-5-9&amp;period=daily&amp;display=absolute&amp;rate=0&amp;data_range=c&amp;price=bid&amp;view=table&amp;base_currency_0=USD&amp;base_currency_1=&amp;base_currency_2=&amp;base_currency_3=&amp;base_currency_4=&amp;download=csv" htmlFormat="all"/>
  </connection>
  <connection id="80" name="Connection17" type="4" refreshedVersion="4" background="1" saveData="1">
    <webPr xl2000="1" url="http://www.oanda.com/currency/historical-rates/download?quote_currency=XAU&amp;end_date=2013-9-14&amp;start_date=2013-7-16&amp;period=daily&amp;display=absolute&amp;rate=0&amp;data_range=c&amp;price=bid&amp;view=table&amp;base_currency_0=USD&amp;base_currency_1=&amp;base_currency_2=&amp;base_currency_3=&amp;base_currency_4=&amp;download=csv" htmlFormat="all"/>
  </connection>
  <connection id="81" name="Connection170" type="4" refreshedVersion="4" background="1" saveData="1">
    <webPr xl2000="1" url="http://www.oanda.com/currency/historical-rates/download?quote_currency=XAU&amp;end_date=2013-9-21&amp;start_date=2012-5-9&amp;period=daily&amp;display=absolute&amp;rate=0&amp;data_range=c&amp;price=bid&amp;view=table&amp;base_currency_0=USD&amp;base_currency_1=&amp;base_currency_2=&amp;base_currency_3=&amp;base_currency_4=&amp;download=csv" htmlFormat="all"/>
  </connection>
  <connection id="82" name="Connection171" type="4" refreshedVersion="4" background="1" saveData="1">
    <webPr xl2000="1" url="http://www.oanda.com/currency/historical-rates/download?quote_currency=XAU&amp;end_date=2013-9-21&amp;start_date=2012-5-9&amp;period=daily&amp;display=absolute&amp;rate=0&amp;data_range=c&amp;price=bid&amp;view=table&amp;base_currency_0=USD&amp;base_currency_1=&amp;base_currency_2=&amp;base_currency_3=&amp;base_currency_4=&amp;download=csv" htmlFormat="all"/>
  </connection>
  <connection id="83" name="Connection172" type="4" refreshedVersion="4" background="1" saveData="1">
    <webPr xl2000="1" url="http://www.oanda.com/currency/historical-rates/download?quote_currency=XAU&amp;end_date=2013-9-21&amp;start_date=2013-1-1&amp;period=daily&amp;display=absolute&amp;rate=0&amp;data_range=c&amp;price=bid&amp;view=table&amp;base_currency_0=USD&amp;base_currency_1=&amp;base_currency_2=&amp;base_currency_3=&amp;base_currency_4=&amp;download=csv" htmlFormat="all"/>
  </connection>
  <connection id="84" name="Connection173" type="4" refreshedVersion="4" background="1" saveData="1">
    <webPr xl2000="1" url="http://www.oanda.com/currency/historical-rates/download?quote_currency=XAU&amp;end_date=2013-9-21&amp;start_date=2013-1-1&amp;period=daily&amp;display=absolute&amp;rate=0&amp;data_range=c&amp;price=bid&amp;view=table&amp;base_currency_0=USD&amp;base_currency_1=&amp;base_currency_2=&amp;base_currency_3=&amp;base_currency_4=&amp;download=csv" htmlFormat="all"/>
  </connection>
  <connection id="85" name="Connection174" type="4" refreshedVersion="4" background="1" saveData="1">
    <webPr xl2000="1" url="http://www.oanda.com/currency/historical-rates/download?quote_currency=XAU&amp;end_date=2013-9-22&amp;start_date=2013-1-1&amp;period=daily&amp;display=absolute&amp;rate=0&amp;data_range=c&amp;price=bid&amp;view=table&amp;base_currency_0=USD&amp;base_currency_1=&amp;base_currency_2=&amp;base_currency_3=&amp;base_currency_4=&amp;download=csv" htmlFormat="all"/>
  </connection>
  <connection id="86" name="Connection175" type="4" refreshedVersion="4" background="1" saveData="1">
    <webPr xl2000="1" url="http://www.oanda.com/currency/historical-rates/download?quote_currency=XAU&amp;end_date=2013-9-22&amp;start_date=2013-1-1&amp;period=daily&amp;display=absolute&amp;rate=0&amp;data_range=c&amp;price=bid&amp;view=table&amp;base_currency_0=USD&amp;base_currency_1=&amp;base_currency_2=&amp;base_currency_3=&amp;base_currency_4=&amp;download=csv" htmlFormat="all"/>
  </connection>
  <connection id="87" name="Connection176" type="4" refreshedVersion="4" background="1" saveData="1">
    <webPr xl2000="1" url="http://www.oanda.com/currency/historical-rates/download?quote_currency=XAU&amp;end_date=2013-9-22&amp;start_date=2013-1-1&amp;period=daily&amp;display=absolute&amp;rate=0&amp;data_range=c&amp;price=bid&amp;view=table&amp;base_currency_0=USD&amp;base_currency_1=&amp;base_currency_2=&amp;base_currency_3=&amp;base_currency_4=&amp;download=csv" htmlFormat="all"/>
  </connection>
  <connection id="88" name="Connection177" type="4" refreshedVersion="4" background="1" saveData="1">
    <webPr xl2000="1" url="http://www.oanda.com/currency/historical-rates/download?quote_currency=XAU&amp;end_date=2013-9-22&amp;start_date=2013-1-1&amp;period=daily&amp;display=absolute&amp;rate=0&amp;data_range=c&amp;price=bid&amp;view=table&amp;base_currency_0=USD&amp;base_currency_1=&amp;base_currency_2=&amp;base_currency_3=&amp;base_currency_4=&amp;download=csv" htmlFormat="all"/>
  </connection>
  <connection id="89" name="Connection178" type="4" refreshedVersion="4" background="1" saveData="1">
    <webPr xl2000="1" url="http://www.oanda.com/currency/historical-rates/download?quote_currency=XAG&amp;end_date=2013-9-22&amp;start_date=2013-1-1&amp;period=daily&amp;display=absolute&amp;rate=0&amp;data_range=c&amp;price=bid&amp;view=table&amp;base_currency_0=USD&amp;base_currency_1=&amp;base_currency_2=&amp;base_currency_3=&amp;base_currency_4=&amp;download=csv" htmlFormat="all"/>
  </connection>
  <connection id="90" name="Connection179" type="4" refreshedVersion="4" background="1" saveData="1">
    <webPr xl2000="1" url="http://www.oanda.com/currency/historical-rates/download?quote_currency=&amp;end_date=2013-9-22&amp;start_date=2013-1-1&amp;period=daily&amp;display=absolute&amp;rate=0&amp;data_range=c&amp;price=bid&amp;view=table&amp;base_currency_0=USD&amp;base_currency_1=&amp;base_currency_2=&amp;base_currency_3=&amp;base_currency_4=&amp;download=csv" htmlFormat="all"/>
  </connection>
  <connection id="91" name="Connection18" type="4" refreshedVersion="4" background="1" saveData="1">
    <webPr xl2000="1" url="http://www.oanda.com/currency/historical-rates/download?quote_currency=XAU&amp;end_date=2013-9-14&amp;start_date=2013-7-16&amp;period=daily&amp;display=absolute&amp;rate=0&amp;data_range=c&amp;price=bid&amp;view=table&amp;base_currency_0=USD&amp;base_currency_1=&amp;base_currency_2=&amp;base_currency_3=&amp;base_currency_4=&amp;download=csv" htmlFormat="all"/>
  </connection>
  <connection id="92" name="Connection180" type="4" refreshedVersion="4" background="1" saveData="1">
    <webPr xl2000="1" url="http://www.oanda.com/currency/historical-rates/download?quote_currency=XPT&amp;end_date=2013-9-22&amp;start_date=2013-1-1&amp;period=daily&amp;display=absolute&amp;rate=0&amp;data_range=c&amp;price=bid&amp;view=table&amp;base_currency_0=USD&amp;base_currency_1=&amp;base_currency_2=&amp;base_currency_3=&amp;base_currency_4=&amp;download=csv" htmlFormat="all"/>
  </connection>
  <connection id="93" name="Connection181" type="4" refreshedVersion="4" background="1" saveData="1">
    <webPr xl2000="1" url="http://www.oanda.com/currency/historical-rates/download?quote_currency=XPD&amp;end_date=2013-9-22&amp;start_date=2013-1-1&amp;period=daily&amp;display=absolute&amp;rate=0&amp;data_range=c&amp;price=bid&amp;view=table&amp;base_currency_0=USD&amp;base_currency_1=&amp;base_currency_2=&amp;base_currency_3=&amp;base_currency_4=&amp;download=csv" htmlFormat="all"/>
  </connection>
  <connection id="94" name="Connection182" type="4" refreshedVersion="4" background="1" saveData="1">
    <webPr xl2000="1" url="http://www.oanda.com/currency/historical-rates/download?quote_currency=XPD&amp;end_date=2013-9-22&amp;start_date=2013-1-1&amp;period=daily&amp;display=absolute&amp;rate=0&amp;data_range=c&amp;price=bid&amp;view=table&amp;base_currency_0=USD&amp;base_currency_1=&amp;base_currency_2=&amp;base_currency_3=&amp;base_currency_4=&amp;download=csv" htmlFormat="all"/>
  </connection>
  <connection id="95" name="Connection183" type="4" refreshedVersion="4" background="1" saveData="1">
    <webPr xl2000="1" url="http://www.oanda.com/currency/historical-rates/download?quote_currency=XPT&amp;end_date=2013-9-22&amp;start_date=2013-1-1&amp;period=daily&amp;display=absolute&amp;rate=0&amp;data_range=c&amp;price=bid&amp;view=table&amp;base_currency_0=USD&amp;base_currency_1=&amp;base_currency_2=&amp;base_currency_3=&amp;base_currency_4=&amp;download=csv" htmlFormat="all"/>
  </connection>
  <connection id="96" name="Connection184" type="4" refreshedVersion="4" background="1" saveData="1">
    <webPr xl2000="1" url="http://www.oanda.com/currency/historical-rates/download?quote_currency=XPD&amp;end_date=2013-9-22&amp;start_date=2013-1-1&amp;period=daily&amp;display=absolute&amp;rate=0&amp;data_range=c&amp;price=bid&amp;view=table&amp;base_currency_0=USD&amp;base_currency_1=&amp;base_currency_2=&amp;base_currency_3=&amp;base_currency_4=&amp;download=csv" htmlFormat="all"/>
  </connection>
  <connection id="97" name="Connection185" type="4" refreshedVersion="4" background="1" saveData="1">
    <webPr xl2000="1" url="http://www.oanda.com/currency/historical-rates/download?quote_currency=XPT&amp;end_date=2013-9-22&amp;start_date=2013-1-1&amp;period=daily&amp;display=absolute&amp;rate=0&amp;data_range=c&amp;price=bid&amp;view=table&amp;base_currency_0=USD&amp;base_currency_1=&amp;base_currency_2=&amp;base_currency_3=&amp;base_currency_4=&amp;download=csv" htmlFormat="all"/>
  </connection>
  <connection id="98" name="Connection186" type="4" refreshedVersion="4" background="1" saveData="1">
    <webPr xl2000="1" url="http://www.oanda.com/currency/historical-rates/download?quote_currency=XPT&amp;end_date=2013-9-22&amp;start_date=2013-1-1&amp;period=daily&amp;display=absolute&amp;rate=0&amp;data_range=c&amp;price=bid&amp;view=table&amp;base_currency_0=USD&amp;base_currency_1=&amp;base_currency_2=&amp;base_currency_3=&amp;base_currency_4=&amp;download=csv" htmlFormat="all"/>
  </connection>
  <connection id="99" name="Connection187" type="4" refreshedVersion="4" background="1" saveData="1">
    <webPr xl2000="1" url="http://www.oanda.com/currency/historical-rates/download?quote_currency=XPT&amp;end_date=2013-9-22&amp;start_date=2013-1-1&amp;period=daily&amp;display=absolute&amp;rate=0&amp;data_range=c&amp;price=bid&amp;view=table&amp;base_currency_0=USD&amp;base_currency_1=&amp;base_currency_2=&amp;base_currency_3=&amp;base_currency_4=&amp;download=csv" htmlFormat="all"/>
  </connection>
  <connection id="100" name="Connection188" type="4" refreshedVersion="4" background="1" saveData="1">
    <webPr xl2000="1" url="http://www.oanda.com/currency/historical-rates/download?quote_currency=XPT&amp;end_date=2013-9-22&amp;start_date=2013-1-1&amp;period=daily&amp;display=absolute&amp;rate=0&amp;data_range=c&amp;price=bid&amp;view=table&amp;base_currency_0=USD&amp;base_currency_1=&amp;base_currency_2=&amp;base_currency_3=&amp;base_currency_4=&amp;download=csv" htmlFormat="all"/>
  </connection>
  <connection id="101" name="Connection189" type="4" refreshedVersion="4" background="1" saveData="1">
    <webPr xl2000="1" url="http://www.oanda.com/currency/historical-rates/download?quote_currency=XPD&amp;end_date=2013-9-22&amp;start_date=2013-1-1&amp;period=daily&amp;display=absolute&amp;rate=0&amp;data_range=c&amp;price=bid&amp;view=table&amp;base_currency_0=USD&amp;base_currency_1=&amp;base_currency_2=&amp;base_currency_3=&amp;base_currency_4=&amp;download=csv" htmlFormat="all"/>
  </connection>
  <connection id="102" name="Connection19" type="4" refreshedVersion="4" background="1" saveData="1">
    <webPr xl2000="1" url="http://www.oanda.com/currency/historical-rates/download?quote_currency=XAU&amp;end_date=2013-9-14&amp;start_date=2013-7-16&amp;period=daily&amp;display=absolute&amp;rate=0&amp;data_range=c&amp;price=bid&amp;view=table&amp;base_currency_0=USD&amp;base_currency_1=&amp;base_currency_2=&amp;base_currency_3=&amp;base_currency_4=&amp;download=csv" htmlFormat="all"/>
  </connection>
  <connection id="103" name="Connection190" type="4" refreshedVersion="4" background="1" saveData="1">
    <webPr xl2000="1" url="http://www.oanda.com/currency/historical-rates/download?quote_currency=XAU&amp;end_date=2013-9-22&amp;start_date=2013-1-1&amp;period=daily&amp;display=absolute&amp;rate=0&amp;data_range=c&amp;price=bid&amp;view=table&amp;base_currency_0=USD&amp;base_currency_1=&amp;base_currency_2=&amp;base_currency_3=&amp;base_currency_4=&amp;download=csv" htmlFormat="all"/>
  </connection>
  <connection id="104" name="Connection191" type="4" refreshedVersion="4" background="1" saveData="1">
    <webPr xl2000="1" url="http://www.oanda.com/currency/historical-rates/download?quote_currency=XAU&amp;end_date=2013-9-22&amp;start_date=2013-1-1&amp;period=daily&amp;display=absolute&amp;rate=0&amp;data_range=c&amp;price=bid&amp;view=table&amp;base_currency_0=UYU&amp;base_currency_1=&amp;base_currency_2=&amp;base_currency_3=&amp;base_currency_4=&amp;download=csv" htmlFormat="all"/>
  </connection>
  <connection id="105" name="Connection192" type="4" refreshedVersion="4" background="1" saveData="1">
    <webPr xl2000="1" url="http://www.oanda.com/currency/historical-rates/download?quote_currency=XAU&amp;end_date=2013-9-22&amp;start_date=2013-1-1&amp;period=daily&amp;display=absolute&amp;rate=0&amp;data_range=c&amp;price=bid&amp;view=table&amp;base_currency_0=GBP&amp;base_currency_1=&amp;base_currency_2=&amp;base_currency_3=&amp;base_currency_4=&amp;download=csv" htmlFormat="all"/>
  </connection>
  <connection id="106" name="Connection193" type="4" refreshedVersion="4" background="1" saveData="1">
    <webPr xl2000="1" url="http://www.oanda.com/currency/historical-rates/download?quote_currency=XAU&amp;end_date=2013-9-22&amp;start_date=2013-1-1&amp;period=daily&amp;display=absolute&amp;rate=0&amp;data_range=c&amp;price=bid&amp;view=table&amp;base_currency_0=USD&amp;base_currency_1=&amp;base_currency_2=&amp;base_currency_3=&amp;base_currency_4=&amp;download=csv" htmlFormat="all"/>
  </connection>
  <connection id="107" name="Connection194" type="4" refreshedVersion="4" background="1" saveData="1">
    <webPr xl2000="1" url="http://www.oanda.com/currency/historical-rates/download?quote_currency=XAU&amp;end_date=2013-9-22&amp;start_date=2013-1-1&amp;period=daily&amp;display=absolute&amp;rate=0&amp;data_range=c&amp;price=bid&amp;view=table&amp;base_currency_0=USD&amp;base_currency_1=&amp;base_currency_2=&amp;base_currency_3=&amp;base_currency_4=&amp;download=csv" htmlFormat="all"/>
  </connection>
  <connection id="108" name="Connection195" type="4" refreshedVersion="4" background="1" saveData="1">
    <webPr xl2000="1" url="http://www.oanda.com/currency/historical-rates/download?quote_currency=XAU&amp;end_date=2013-9-22&amp;start_date=2013-1-1&amp;period=daily&amp;display=absolute&amp;rate=0&amp;data_range=c&amp;price=bid&amp;view=table&amp;base_currency_0=USD&amp;base_currency_1=&amp;base_currency_2=&amp;base_currency_3=&amp;base_currency_4=&amp;download=csv" htmlFormat="all"/>
  </connection>
  <connection id="109" name="Connection196" type="4" refreshedVersion="4" background="1" saveData="1">
    <webPr xl2000="1" url="http://www.oanda.com/currency/historical-rates/download?quote_currency=XAU&amp;end_date=2013-9-22&amp;start_date=2013-1-1&amp;period=daily&amp;display=absolute&amp;rate=0&amp;data_range=c&amp;price=bid&amp;view=table&amp;base_currency_0=USD&amp;base_currency_1=&amp;base_currency_2=&amp;base_currency_3=&amp;base_currency_4=&amp;download=csv" htmlFormat="all"/>
  </connection>
  <connection id="110" name="Connection197" type="4" refreshedVersion="4" background="1" saveData="1">
    <webPr xl2000="1" url="http://www.oanda.com/currency/historical-rates/download?quote_currency=XAU&amp;end_date=2013-9-22&amp;start_date=2013-1-1&amp;period=daily&amp;display=absolute&amp;rate=0&amp;data_range=c&amp;price=bid&amp;view=table&amp;base_currency_0=USD&amp;base_currency_1=&amp;base_currency_2=&amp;base_currency_3=&amp;base_currency_4=&amp;download=csv" htmlFormat="all"/>
  </connection>
  <connection id="111" name="Connection198" type="4" refreshedVersion="4" background="1" saveData="1">
    <webPr xl2000="1" url="http://www.oanda.com/currency/historical-rates/download?quote_currency=XAU&amp;end_date=2013-9-22&amp;start_date=2013-1-1&amp;period=daily&amp;display=absolute&amp;rate=0&amp;data_range=c&amp;price=bid&amp;view=table&amp;base_currency_0=USD&amp;base_currency_1=&amp;base_currency_2=&amp;base_currency_3=&amp;base_currency_4=&amp;download=csv" htmlFormat="all"/>
  </connection>
  <connection id="112" name="Connection199" type="4" refreshedVersion="4" background="1" saveData="1">
    <webPr xl2000="1" url="http://www.oanda.com/currency/historical-rates/download?quote_currency=XAG&amp;end_date=2013-9-22&amp;start_date=2013-1-1&amp;period=daily&amp;display=absolute&amp;rate=0&amp;data_range=c&amp;price=bid&amp;view=table&amp;base_currency_0=USD&amp;base_currency_1=&amp;base_currency_2=&amp;base_currency_3=&amp;base_currency_4=&amp;download=csv" htmlFormat="all"/>
  </connection>
  <connection id="113" name="Connection2" type="4" refreshedVersion="4" background="1" saveData="1">
    <webPr xl2000="1" url="http://www.oanda.com/currency/historical-rates/download?quote_currency=XAU&amp;end_date=2013-9-14&amp;start_date=2013-7-16&amp;period=daily&amp;display=absolute&amp;rate=0&amp;data_range=c&amp;price=bid&amp;view=table&amp;base_currency_0=USD&amp;base_currency_1=&amp;base_currency_2=&amp;base_currency_3=&amp;base_currency_4=&amp;download=csv" htmlFormat="all"/>
  </connection>
  <connection id="114" name="Connection20" type="4" refreshedVersion="4" background="1" saveData="1">
    <webPr xl2000="1" url="http://www.oanda.com/currency/historical-rates/download?quote_currency=XAU&amp;end_date=2013-9-14&amp;start_date=2013-7-16&amp;period=daily&amp;display=absolute&amp;rate=0&amp;data_range=c&amp;price=bid&amp;view=table&amp;base_currency_0=USD&amp;base_currency_1=&amp;base_currency_2=&amp;base_currency_3=&amp;base_currency_4=&amp;download=csv" htmlFormat="all"/>
  </connection>
  <connection id="115" name="Connection200" type="4" refreshedVersion="4" background="1" saveData="1">
    <webPr xl2000="1" url="http://www.oanda.com/currency/historical-rates/download?quote_currency=XAU&amp;end_date=2013-9-22&amp;start_date=2013-1-1&amp;period=daily&amp;display=absolute&amp;rate=0&amp;data_range=c&amp;price=bid&amp;view=table&amp;base_currency_0=USD&amp;base_currency_1=&amp;base_currency_2=&amp;base_currency_3=&amp;base_currency_4=&amp;download=csv" htmlFormat="all"/>
  </connection>
  <connection id="116" name="Connection201" type="4" refreshedVersion="4" background="1" saveData="1">
    <webPr xl2000="1" url="http://www.oanda.com/currency/historical-rates/download?quote_currency=XAU&amp;end_date=2013-9-22&amp;start_date=2013-1-1&amp;period=daily&amp;display=absolute&amp;rate=0&amp;data_range=c&amp;price=bid&amp;view=table&amp;base_currency_0=USD&amp;base_currency_1=&amp;base_currency_2=&amp;base_currency_3=&amp;base_currency_4=&amp;download=csv" htmlFormat="all"/>
  </connection>
  <connection id="117" name="Connection202" type="4" refreshedVersion="4" background="1" saveData="1">
    <webPr xl2000="1" url="http://www.oanda.com/currency/historical-rates/download?quote_currency=XPD&amp;end_date=2013-9-22&amp;start_date=2013-1-1&amp;period=daily&amp;display=absolute&amp;rate=0&amp;data_range=c&amp;price=bid&amp;view=table&amp;base_currency_0=USD&amp;base_currency_1=&amp;base_currency_2=&amp;base_currency_3=&amp;base_currency_4=&amp;download=csv" htmlFormat="all"/>
  </connection>
  <connection id="118" name="Connection203" type="4" refreshedVersion="4" background="1" saveData="1">
    <webPr xl2000="1" url="http://www.oanda.com/currency/historical-rates/download?quote_currency=XPT&amp;end_date=2013-9-22&amp;start_date=2013-1-1&amp;period=daily&amp;display=absolute&amp;rate=0&amp;data_range=c&amp;price=bid&amp;view=table&amp;base_currency_0=USD&amp;base_currency_1=&amp;base_currency_2=&amp;base_currency_3=&amp;base_currency_4=&amp;download=csv" htmlFormat="all"/>
  </connection>
  <connection id="119" name="Connection204" type="4" refreshedVersion="4" background="1" saveData="1">
    <webPr xl2000="1" url="http://www.oanda.com/currency/historical-rates/download?quote_currency=XAG&amp;end_date=2013-9-22&amp;start_date=2013-1-1&amp;period=daily&amp;display=absolute&amp;rate=0&amp;data_range=c&amp;price=bid&amp;view=table&amp;base_currency_0=USD&amp;base_currency_1=&amp;base_currency_2=&amp;base_currency_3=&amp;base_currency_4=&amp;download=csv" htmlFormat="all"/>
  </connection>
  <connection id="120" name="Connection205" type="4" refreshedVersion="4" background="1" saveData="1">
    <webPr xl2000="1" url="http://www.oanda.com/currency/historical-rates/download?quote_currency=XAG&amp;end_date=2013-9-22&amp;start_date=2005-1-1&amp;period=daily&amp;display=absolute&amp;rate=0&amp;data_range=c&amp;price=bid&amp;view=table&amp;base_currency_0=USD&amp;base_currency_1=&amp;base_currency_2=&amp;base_currency_3=&amp;base_currency_4=&amp;download=csv" htmlFormat="all"/>
  </connection>
  <connection id="121" name="Connection206" type="4" refreshedVersion="4" background="1" saveData="1">
    <webPr xl2000="1" url="http://www.oanda.com/currency/historical-rates/download?quote_currency=XAU&amp;end_date=2013-9-22&amp;start_date=2005-1-1&amp;period=daily&amp;display=absolute&amp;rate=0&amp;data_range=c&amp;price=bid&amp;view=table&amp;base_currency_0=USD&amp;base_currency_1=&amp;base_currency_2=&amp;base_currency_3=&amp;base_currency_4=&amp;download=csv" htmlFormat="all"/>
  </connection>
  <connection id="122" name="Connection207" type="4" refreshedVersion="4" background="1" saveData="1">
    <webPr xl2000="1" url="http://www.oanda.com/currency/historical-rates/download?quote_currency=XAU&amp;end_date=2013-9-22&amp;start_date=2013-6-24&amp;period=daily&amp;display=absolute&amp;rate=0&amp;data_range=c&amp;price=bid&amp;view=table&amp;base_currency_0=USD&amp;base_currency_1=&amp;base_currency_2=&amp;base_currency_3=&amp;base_currency_4=&amp;download=csv" htmlFormat="all"/>
  </connection>
  <connection id="123" name="Connection208" type="4" refreshedVersion="5" background="1" saveData="1">
    <webPr xl2000="1" url="http://www.oanda.com/currency/historical-rates/download?quote_currency=XAU&amp;end_date=2015-7-26&amp;start_date=2015-4-27&amp;period=daily&amp;display=absolute&amp;rate=0&amp;data_range=c&amp;price=bid&amp;view=table&amp;base_currency_0=USD&amp;base_currency_1=&amp;base_currency_2=&amp;base_currency_3=&amp;base_currency_4=&amp;download=csv" htmlFormat="all"/>
  </connection>
  <connection id="124" name="Connection209" type="4" refreshedVersion="5" background="1" saveData="1">
    <webPr xl2000="1" url="http://www.oanda.com/currency/historical-rates/download?quote_currency=XAU&amp;end_date=2015-7-26&amp;start_date=2015-4-27&amp;period=daily&amp;display=absolute&amp;rate=0&amp;data_range=c&amp;price=bid&amp;view=table&amp;base_currency_0=USD&amp;base_currency_1=&amp;base_currency_2=&amp;base_currency_3=&amp;base_currency_4=&amp;download=csv" htmlFormat="all"/>
  </connection>
  <connection id="125" name="Connection21" type="4" refreshedVersion="4" background="1" saveData="1">
    <webPr xl2000="1" url="http://www.oanda.com/currency/historical-rates/download?quote_currency=XAU&amp;end_date=2013-9-14&amp;start_date=2013-7-16&amp;period=daily&amp;display=absolute&amp;rate=0&amp;data_range=c&amp;price=bid&amp;view=table&amp;base_currency_0=USD&amp;base_currency_1=&amp;base_currency_2=&amp;base_currency_3=&amp;base_currency_4=&amp;download=csv" htmlFormat="all"/>
  </connection>
  <connection id="126" name="Connection210" type="4" refreshedVersion="5" background="1" saveData="1">
    <webPr xl2000="1" url="http://www.oanda.com/currency/historical-rates/download?quote_currency=XPT&amp;end_date=2015-7-26&amp;start_date=2015-4-27&amp;period=daily&amp;display=absolute&amp;rate=0&amp;data_range=c&amp;price=bid&amp;view=table&amp;base_currency_0=USD&amp;base_currency_1=&amp;base_currency_2=&amp;base_currency_3=&amp;base_currency_4=&amp;download=csv" htmlFormat="all"/>
  </connection>
  <connection id="127" name="Connection211" type="4" refreshedVersion="5" background="1" saveData="1">
    <webPr xl2000="1" url="http://www.oanda.com/currency/historical-rates/download?quote_currency=XAG&amp;end_date=2015-7-26&amp;start_date=2015-4-27&amp;period=daily&amp;display=absolute&amp;rate=0&amp;data_range=c&amp;price=bid&amp;view=table&amp;base_currency_0=USD&amp;base_currency_1=&amp;base_currency_2=&amp;base_currency_3=&amp;base_currency_4=&amp;download=csv" htmlFormat="all"/>
  </connection>
  <connection id="128" name="Connection212" type="4" refreshedVersion="5" background="1" saveData="1">
    <webPr xl2000="1" url="http://www.oanda.com/currency/historical-rates/download?quote_currency=XPT&amp;end_date=2015-7-26&amp;start_date=2015-4-27&amp;period=daily&amp;display=absolute&amp;rate=0&amp;data_range=c&amp;price=bid&amp;view=table&amp;base_currency_0=USD&amp;base_currency_1=&amp;base_currency_2=&amp;base_currency_3=&amp;base_currency_4=&amp;download=csv" htmlFormat="all"/>
  </connection>
  <connection id="129" name="Connection213" type="4" refreshedVersion="5" background="1" saveData="1">
    <webPr xl2000="1" url="http://www.oanda.com/currency/historical-rates/download?quote_currency=XPT&amp;end_date=2015-7-26&amp;start_date=2015-4-27&amp;period=daily&amp;display=absolute&amp;rate=0&amp;data_range=c&amp;price=bid&amp;view=table&amp;base_currency_0=USD&amp;base_currency_1=&amp;base_currency_2=&amp;base_currency_3=&amp;base_currency_4=&amp;download=csv" htmlFormat="all"/>
  </connection>
  <connection id="130" name="Connection214" type="4" refreshedVersion="5" background="1" saveData="1">
    <webPr xl2000="1" url="http://www.oanda.com/currency/historical-rates/download?quote_currency=XPT&amp;end_date=2015-7-26&amp;start_date=2000-1-1&amp;period=daily&amp;display=absolute&amp;rate=0&amp;data_range=c&amp;price=bid&amp;view=table&amp;base_currency_0=USD&amp;base_currency_1=&amp;base_currency_2=&amp;base_currency_3=&amp;base_currency_4=&amp;download=csv" htmlFormat="all"/>
  </connection>
  <connection id="131" name="Connection215" type="4" refreshedVersion="5" background="1" saveData="1">
    <webPr xl2000="1" url="http://www.oanda.com/currency/historical-rates/download?quote_currency=XAU&amp;end_date=2015-9-19&amp;start_date=2000-2-25&amp;period=daily&amp;display=absolute&amp;rate=0&amp;data_range=c&amp;price=bid&amp;view=table&amp;base_currency_0=USD&amp;base_currency_1=&amp;base_currency_2=&amp;base_currency_3=&amp;base_currency_4=&amp;download=csv" htmlFormat="all"/>
  </connection>
  <connection id="132" name="Connection22" type="4" refreshedVersion="4" background="1" saveData="1">
    <webPr xl2000="1" url="http://www.oanda.com/currency/historical-rates/download?quote_currency=XAU&amp;end_date=2013-9-14&amp;start_date=2013-7-16&amp;period=daily&amp;display=absolute&amp;rate=0&amp;data_range=c&amp;price=bid&amp;view=table&amp;base_currency_0=USD&amp;base_currency_1=&amp;base_currency_2=&amp;base_currency_3=&amp;base_currency_4=&amp;download=csv" htmlFormat="all"/>
  </connection>
  <connection id="133" name="Connection23" type="4" refreshedVersion="4" background="1" saveData="1">
    <webPr xl2000="1" url="http://www.oanda.com/currency/historical-rates/download?quote_currency=XAU&amp;end_date=2013-9-14&amp;start_date=2013-7-16&amp;period=daily&amp;display=absolute&amp;rate=0&amp;data_range=c&amp;price=bid&amp;view=table&amp;base_currency_0=USD&amp;base_currency_1=&amp;base_currency_2=&amp;base_currency_3=&amp;base_currency_4=&amp;download=csv" htmlFormat="all"/>
  </connection>
  <connection id="134" name="Connection24" type="4" refreshedVersion="4" background="1" saveData="1">
    <webPr xl2000="1" url="http://www.oanda.com/currency/historical-rates/download?quote_currency=XAU&amp;end_date=2013-9-20&amp;start_date=2013-7-22&amp;period=daily&amp;display=absolute&amp;rate=0&amp;data_range=c&amp;price=bid&amp;view=table&amp;base_currency_0=USD&amp;base_currency_1=&amp;base_currency_2=&amp;base_currency_3=&amp;base_currency_4=&amp;download=csv" htmlFormat="all"/>
  </connection>
  <connection id="135" name="Connection25" type="4" refreshedVersion="4" background="1" saveData="1">
    <webPr xl2000="1" url="http://www.oanda.com/currency/historical-rates/download?quote_currency=XAU&amp;end_date=2013-9-20&amp;start_date=2013-8-1&amp;period=daily&amp;display=absolute&amp;rate=0&amp;data_range=c&amp;price=bid&amp;view=table&amp;base_currency_0=USD&amp;base_currency_1=&amp;base_currency_2=&amp;base_currency_3=&amp;base_currency_4=&amp;download=csv" htmlFormat="all"/>
  </connection>
  <connection id="136" name="Connection26" type="4" refreshedVersion="4" background="1" saveData="1">
    <webPr xl2000="1" url="http://www.oanda.com/currency/historical-rates/download?quote_currency=XAU&amp;end_date=2013-9-20&amp;start_date=2013-8-1&amp;period=daily&amp;display=absolute&amp;rate=0&amp;data_range=c&amp;price=bid&amp;view=table&amp;base_currency_0=USD&amp;base_currency_1=&amp;base_currency_2=&amp;base_currency_3=&amp;base_currency_4=&amp;download=csv" htmlFormat="all"/>
  </connection>
  <connection id="137" name="Connection27" type="4" refreshedVersion="4" background="1" saveData="1">
    <webPr xl2000="1" url="http://www.oanda.com/currency/historical-rates/download?quote_currency=XAU&amp;end_date=2013-9-20&amp;start_date=2013-8-1&amp;period=daily&amp;display=absolute&amp;rate=0&amp;data_range=c&amp;price=bid&amp;view=table&amp;base_currency_0=USD&amp;base_currency_1=&amp;base_currency_2=&amp;base_currency_3=&amp;base_currency_4=&amp;download=csv" htmlFormat="all"/>
  </connection>
  <connection id="138" name="Connection28" type="4" refreshedVersion="4" background="1" saveData="1">
    <webPr xl2000="1" url="http://www.oanda.com/currency/historical-rates/download?quote_currency=XAU&amp;end_date=2013-9-20&amp;start_date=2013-8-1&amp;period=daily&amp;display=absolute&amp;rate=0&amp;data_range=c&amp;price=bid&amp;view=table&amp;base_currency_0=USD&amp;base_currency_1=&amp;base_currency_2=&amp;base_currency_3=&amp;base_currency_4=&amp;download=csv" htmlFormat="all"/>
  </connection>
  <connection id="139" name="Connection29" type="4" refreshedVersion="4" background="1" saveData="1">
    <webPr xl2000="1" url="http://www.oanda.com/currency/historical-rates/download?quote_currency=XAU&amp;end_date=2013-9-20&amp;start_date=2013-8-1&amp;period=daily&amp;display=absolute&amp;rate=0&amp;data_range=c&amp;price=bid&amp;view=table&amp;base_currency_0=USD&amp;base_currency_1=&amp;base_currency_2=&amp;base_currency_3=&amp;base_currency_4=&amp;download=csv" htmlFormat="all"/>
  </connection>
  <connection id="140" name="Connection3" type="4" refreshedVersion="4" background="1" saveData="1">
    <webPr xl2000="1" url="http://www.oanda.com/currency/historical-rates/download?quote_currency=XAU&amp;end_date=2013-9-14&amp;start_date=2013-7-16&amp;period=daily&amp;display=absolute&amp;rate=0&amp;data_range=c&amp;price=bid&amp;view=table&amp;base_currency_0=USD&amp;base_currency_1=&amp;base_currency_2=&amp;base_currency_3=&amp;base_currency_4=&amp;download=csv" htmlFormat="all"/>
  </connection>
  <connection id="141" name="Connection30" type="4" refreshedVersion="4" background="1" saveData="1">
    <webPr xl2000="1" url="http://www.oanda.com/currency/historical-rates/download?quote_currency=XAU&amp;end_date=2013-9-20&amp;start_date=2013-8-1&amp;period=daily&amp;display=absolute&amp;rate=0&amp;data_range=c&amp;price=bid&amp;view=table&amp;base_currency_0=USD&amp;base_currency_1=&amp;base_currency_2=&amp;base_currency_3=&amp;base_currency_4=&amp;download=csv" htmlFormat="all"/>
  </connection>
  <connection id="142" name="Connection31" type="4" refreshedVersion="4" background="1" saveData="1">
    <webPr xl2000="1" url="http://www.oanda.com/currency/historical-rates/download?quote_currency=XAU&amp;end_date=2013-9-20&amp;start_date=2013-8-1&amp;period=daily&amp;display=absolute&amp;rate=0&amp;data_range=c&amp;price=bid&amp;view=table&amp;base_currency_0=USD&amp;base_currency_1=&amp;base_currency_2=&amp;base_currency_3=&amp;base_currency_4=&amp;download=csv" htmlFormat="all"/>
  </connection>
  <connection id="143" name="Connection32" type="4" refreshedVersion="4" background="1" saveData="1">
    <webPr xl2000="1" url="http://www.oanda.com/currency/historical-rates/download?quote_currency=XAU&amp;end_date=2013-9-20&amp;start_date=2013-8-1&amp;period=daily&amp;display=absolute&amp;rate=0&amp;data_range=c&amp;price=bid&amp;view=table&amp;base_currency_0=USD&amp;base_currency_1=&amp;base_currency_2=&amp;base_currency_3=&amp;base_currency_4=&amp;download=csv" htmlFormat="all"/>
  </connection>
  <connection id="144" name="Connection33" type="4" refreshedVersion="4" background="1" saveData="1">
    <webPr xl2000="1" url="http://www.oanda.com/currency/historical-rates/download?quote_currency=XAU&amp;end_date=2013-9-20&amp;start_date=2013-8-1&amp;period=daily&amp;display=absolute&amp;rate=0&amp;data_range=c&amp;price=bid&amp;view=table&amp;base_currency_0=USD&amp;base_currency_1=&amp;base_currency_2=&amp;base_currency_3=&amp;base_currency_4=&amp;download=csv" htmlFormat="all"/>
  </connection>
  <connection id="145" name="Connection34" type="4" refreshedVersion="4" background="1" saveData="1">
    <webPr xl2000="1" url="http://www.oanda.com/currency/historical-rates/download?quote_currency=XAU&amp;end_date=2013-9-20&amp;start_date=2013-8-1&amp;period=daily&amp;display=absolute&amp;rate=0&amp;data_range=c&amp;price=bid&amp;view=table&amp;base_currency_0=USD&amp;base_currency_1=&amp;base_currency_2=&amp;base_currency_3=&amp;base_currency_4=&amp;download=csv" htmlFormat="all"/>
  </connection>
  <connection id="146" name="Connection35" type="4" refreshedVersion="4" background="1" saveData="1">
    <webPr xl2000="1" url="http://www.oanda.com/currency/historical-rates/download?quote_currency=XAU&amp;end_date=2013-9-20&amp;start_date=2013-8-1&amp;period=daily&amp;display=absolute&amp;rate=0&amp;data_range=c&amp;price=bid&amp;view=table&amp;base_currency_0=USD&amp;base_currency_1=&amp;base_currency_2=&amp;base_currency_3=&amp;base_currency_4=&amp;download=csv" htmlFormat="all"/>
  </connection>
  <connection id="147" name="Connection36" type="4" refreshedVersion="4" background="1" saveData="1">
    <webPr xl2000="1" url="http://www.oanda.com/currency/historical-rates/download?quote_currency=XAU&amp;end_date=2013-9-20&amp;start_date=2013-8-1&amp;period=daily&amp;display=absolute&amp;rate=0&amp;data_range=c&amp;price=bid&amp;view=table&amp;base_currency_0=USD&amp;base_currency_1=&amp;base_currency_2=&amp;base_currency_3=&amp;base_currency_4=&amp;download=csv" htmlFormat="all"/>
  </connection>
  <connection id="148" name="Connection37" type="4" refreshedVersion="4" background="1" saveData="1">
    <webPr xl2000="1" url="http://www.oanda.com/currency/historical-rates/download?quote_currency=XAU&amp;end_date=2013-9-20&amp;start_date=2013-8-1&amp;period=daily&amp;display=absolute&amp;rate=0&amp;data_range=c&amp;price=bid&amp;view=table&amp;base_currency_0=USD&amp;base_currency_1=&amp;base_currency_2=&amp;base_currency_3=&amp;base_currency_4=&amp;download=csv" htmlFormat="all"/>
  </connection>
  <connection id="149" name="Connection38" type="4" refreshedVersion="4" background="1" saveData="1">
    <webPr xl2000="1" url="http://www.oanda.com/currency/historical-rates/download?quote_currency=XAU&amp;end_date=2013-9-20&amp;start_date=2013-8-1&amp;period=daily&amp;display=absolute&amp;rate=0&amp;data_range=c&amp;price=bid&amp;view=table&amp;base_currency_0=USD&amp;base_currency_1=&amp;base_currency_2=&amp;base_currency_3=&amp;base_currency_4=&amp;download=csv" htmlFormat="all"/>
  </connection>
  <connection id="150" name="Connection39" type="4" refreshedVersion="4" background="1" saveData="1">
    <webPr xl2000="1" url="http://www.oanda.com/currency/historical-rates/download?quote_currency=XAU&amp;end_date=2013-9-20&amp;start_date=2013-8-1&amp;period=daily&amp;display=absolute&amp;rate=0&amp;data_range=c&amp;price=bid&amp;view=table&amp;base_currency_0=USD&amp;base_currency_1=&amp;base_currency_2=&amp;base_currency_3=&amp;base_currency_4=&amp;download=csv" htmlFormat="all"/>
  </connection>
  <connection id="151" name="Connection4" type="4" refreshedVersion="0" background="1">
    <webPr url="http://ichart.yahoo.com/table.csv?s=&amp;a=11&amp;b=30&amp;c=1899&amp;d=11&amp;e=30&amp;f=1899&amp;g=&amp;q=q&amp;y=0&amp;z=&amp;x=.csv" htmlTables="1" htmlFormat="all"/>
  </connection>
  <connection id="152" name="Connection40" type="4" refreshedVersion="4" background="1" saveData="1">
    <webPr xl2000="1" url="http://www.oanda.com/currency/historical-rates/download?quote_currency=XAU&amp;end_date=2013-9-20&amp;start_date=2013-8-1&amp;period=daily&amp;display=absolute&amp;rate=0&amp;data_range=c&amp;price=bid&amp;view=table&amp;base_currency_0=USD&amp;base_currency_1=&amp;base_currency_2=&amp;base_currency_3=&amp;base_currency_4=&amp;download=csv" htmlFormat="all"/>
  </connection>
  <connection id="153" name="Connection41" type="4" refreshedVersion="4" background="1" saveData="1">
    <webPr xl2000="1" url="http://www.oanda.com/currency/historical-rates/download?quote_currency=XAU&amp;end_date=2013-9-20&amp;start_date=2013-8-1&amp;period=daily&amp;display=absolute&amp;rate=0&amp;data_range=c&amp;price=bid&amp;view=table&amp;base_currency_0=USD&amp;base_currency_1=&amp;base_currency_2=&amp;base_currency_3=&amp;base_currency_4=&amp;download=csv" htmlFormat="all"/>
  </connection>
  <connection id="154" name="Connection42" type="4" refreshedVersion="4" background="1" saveData="1">
    <webPr xl2000="1" url="http://www.oanda.com/currency/historical-rates/download?quote_currency=XAU&amp;end_date=2013-9-20&amp;start_date=2013-8-1&amp;period=daily&amp;display=absolute&amp;rate=0&amp;data_range=c&amp;price=bid&amp;view=table&amp;base_currency_0=USD&amp;base_currency_1=&amp;base_currency_2=&amp;base_currency_3=&amp;base_currency_4=&amp;download=csv" htmlFormat="all"/>
  </connection>
  <connection id="155" name="Connection43" type="4" refreshedVersion="4" background="1" saveData="1">
    <webPr xl2000="1" url="http://www.oanda.com/currency/historical-rates/download?quote_currency=XAU&amp;end_date=2013-9-20&amp;start_date=2013-8-1&amp;period=daily&amp;display=absolute&amp;rate=0&amp;data_range=c&amp;price=bid&amp;view=table&amp;base_currency_0=USD&amp;base_currency_1=&amp;base_currency_2=&amp;base_currency_3=&amp;base_currency_4=&amp;download=csv" htmlFormat="all"/>
  </connection>
  <connection id="156" name="Connection44" type="4" refreshedVersion="4" background="1" saveData="1">
    <webPr xl2000="1" url="http://www.oanda.com/currency/historical-rates/download?quote_currency=XAU&amp;end_date=2013-9-20&amp;start_date=2013-8-1&amp;period=daily&amp;display=absolute&amp;rate=0&amp;data_range=c&amp;price=bid&amp;view=table&amp;base_currency_0=USD&amp;base_currency_1=&amp;base_currency_2=&amp;base_currency_3=&amp;base_currency_4=&amp;download=csv" htmlFormat="all"/>
  </connection>
  <connection id="157" name="Connection45" type="4" refreshedVersion="4" background="1" saveData="1">
    <webPr xl2000="1" url="http://www.oanda.com/currency/historical-rates/download?quote_currency=XAU&amp;end_date=2013-9-20&amp;start_date=2013-8-1&amp;period=daily&amp;display=absolute&amp;rate=0&amp;data_range=c&amp;price=bid&amp;view=table&amp;base_currency_0=USD&amp;base_currency_1=&amp;base_currency_2=&amp;base_currency_3=&amp;base_currency_4=&amp;download=csv" htmlFormat="all"/>
  </connection>
  <connection id="158" name="Connection46" type="4" refreshedVersion="4" background="1" saveData="1">
    <webPr xl2000="1" url="http://www.oanda.com/currency/historical-rates/download?quote_currency=XAU&amp;end_date=2013-9-20&amp;start_date=2013-8-1&amp;period=daily&amp;display=absolute&amp;rate=0&amp;data_range=c&amp;price=bid&amp;view=table&amp;base_currency_0=USD&amp;base_currency_1=&amp;base_currency_2=&amp;base_currency_3=&amp;base_currency_4=&amp;download=csv" htmlFormat="all"/>
  </connection>
  <connection id="159" name="Connection47" type="4" refreshedVersion="4" background="1" saveData="1">
    <webPr xl2000="1" url="http://www.oanda.com/currency/historical-rates/download?quote_currency=XAU&amp;end_date=2013-9-20&amp;start_date=2013-8-1&amp;period=daily&amp;display=absolute&amp;rate=0&amp;data_range=c&amp;price=bid&amp;view=table&amp;base_currency_0=USD&amp;base_currency_1=&amp;base_currency_2=&amp;base_currency_3=&amp;base_currency_4=&amp;download=csv" htmlFormat="all"/>
  </connection>
  <connection id="160" name="Connection48" type="4" refreshedVersion="4" background="1" saveData="1">
    <webPr xl2000="1" url="http://www.oanda.com/currency/historical-rates/download?quote_currency=XAU&amp;end_date=2013-9-20&amp;start_date=2013-8-1&amp;period=daily&amp;display=absolute&amp;rate=0&amp;data_range=c&amp;price=bid&amp;view=table&amp;base_currency_0=USD&amp;base_currency_1=&amp;base_currency_2=&amp;base_currency_3=&amp;base_currency_4=&amp;download=csv" htmlFormat="all"/>
  </connection>
  <connection id="161" name="Connection49" type="4" refreshedVersion="4" background="1" saveData="1">
    <webPr xl2000="1" url="http://www.oanda.com/currency/historical-rates/download?quote_currency=XAU&amp;end_date=2013-9-20&amp;start_date=2013-8-1&amp;period=daily&amp;display=absolute&amp;rate=0&amp;data_range=c&amp;price=bid&amp;view=table&amp;base_currency_0=USD&amp;base_currency_1=&amp;base_currency_2=&amp;base_currency_3=&amp;base_currency_4=&amp;download=csv" htmlFormat="all"/>
  </connection>
  <connection id="162" name="Connection5" type="4" refreshedVersion="4" background="1" saveData="1">
    <webPr xl2000="1" url="http://www.oanda.com/currency/historical-rates/download?quote_currency=XAU&amp;end_date=2013-9-14&amp;start_date=2013-7-16&amp;period=daily&amp;display=absolute&amp;rate=0&amp;data_range=c&amp;price=bid&amp;view=table&amp;base_currency_0=USD&amp;base_currency_1=&amp;base_currency_2=&amp;base_currency_3=&amp;base_currency_4=&amp;download=csv" htmlFormat="all"/>
  </connection>
  <connection id="163" name="Connection50" type="4" refreshedVersion="4" background="1" saveData="1">
    <webPr xl2000="1" url="http://www.oanda.com/currency/historical-rates/download?quote_currency=XAU&amp;end_date=2013-9-20&amp;start_date=2013-8-1&amp;period=daily&amp;display=absolute&amp;rate=0&amp;data_range=c&amp;price=bid&amp;view=table&amp;base_currency_0=USD&amp;base_currency_1=&amp;base_currency_2=&amp;base_currency_3=&amp;base_currency_4=&amp;download=csv" htmlFormat="all"/>
  </connection>
  <connection id="164" name="Connection51" type="4" refreshedVersion="4" background="1" saveData="1">
    <webPr xl2000="1" url="http://www.oanda.com/currency/historical-rates/download?quote_currency=XAU&amp;end_date=2013-9-20&amp;start_date=2013-8-1&amp;period=daily&amp;display=absolute&amp;rate=0&amp;data_range=c&amp;price=bid&amp;view=table&amp;base_currency_0=USD&amp;base_currency_1=&amp;base_currency_2=&amp;base_currency_3=&amp;base_currency_4=&amp;download=csv" htmlFormat="all"/>
  </connection>
  <connection id="165" name="Connection52" type="4" refreshedVersion="4" background="1" saveData="1">
    <webPr xl2000="1" url="http://www.oanda.com/currency/historical-rates/download?quote_currency=XAU&amp;end_date=2013-9-20&amp;start_date=2013-8-1&amp;period=daily&amp;display=absolute&amp;rate=0&amp;data_range=c&amp;price=bid&amp;view=table&amp;base_currency_0=USD&amp;base_currency_1=&amp;base_currency_2=&amp;base_currency_3=&amp;base_currency_4=&amp;download=csv" htmlFormat="all"/>
  </connection>
  <connection id="166" name="Connection53" type="4" refreshedVersion="4" background="1" saveData="1">
    <webPr xl2000="1" url="http://www.oanda.com/currency/historical-rates/download?quote_currency=XAU&amp;end_date=2013-9-20&amp;start_date=2013-8-1&amp;period=daily&amp;display=absolute&amp;rate=0&amp;data_range=c&amp;price=bid&amp;view=table&amp;base_currency_0=USD&amp;base_currency_1=&amp;base_currency_2=&amp;base_currency_3=&amp;base_currency_4=&amp;download=csv" htmlFormat="all"/>
  </connection>
  <connection id="167" name="Connection54" type="4" refreshedVersion="4" background="1" saveData="1">
    <webPr xl2000="1" url="http://www.oanda.com/currency/historical-rates/download?quote_currency=XAU&amp;end_date=2013-9-20&amp;start_date=2013-8-1&amp;period=daily&amp;display=absolute&amp;rate=0&amp;data_range=c&amp;price=bid&amp;view=table&amp;base_currency_0=USD&amp;base_currency_1=&amp;base_currency_2=&amp;base_currency_3=&amp;base_currency_4=&amp;download=csv" htmlFormat="all"/>
  </connection>
  <connection id="168" name="Connection55" type="4" refreshedVersion="4" background="1" saveData="1">
    <webPr xl2000="1" url="http://www.oanda.com/currency/historical-rates/download?quote_currency=XAU&amp;end_date=2013-9-20&amp;start_date=2013-8-1&amp;period=daily&amp;display=absolute&amp;rate=0&amp;data_range=c&amp;price=bid&amp;view=table&amp;base_currency_0=USD&amp;base_currency_1=&amp;base_currency_2=&amp;base_currency_3=&amp;base_currency_4=&amp;download=csv" htmlFormat="all"/>
  </connection>
  <connection id="169" name="Connection56" type="4" refreshedVersion="4" background="1" saveData="1">
    <webPr xl2000="1" url="http://www.oanda.com/currency/historical-rates/download?quote_currency=XAU&amp;end_date=2013-9-20&amp;start_date=2013-8-1&amp;period=daily&amp;display=absolute&amp;rate=0&amp;data_range=c&amp;price=bid&amp;view=table&amp;base_currency_0=USD&amp;base_currency_1=&amp;base_currency_2=&amp;base_currency_3=&amp;base_currency_4=&amp;download=csv" htmlFormat="all"/>
  </connection>
  <connection id="170" name="Connection57" type="4" refreshedVersion="4" background="1" saveData="1">
    <webPr xl2000="1" url="http://www.oanda.com/currency/historical-rates/download?quote_currency=XAU&amp;end_date=2013-9-20&amp;start_date=2013-8-1&amp;period=daily&amp;display=absolute&amp;rate=0&amp;data_range=c&amp;price=bid&amp;view=table&amp;base_currency_0=USD&amp;base_currency_1=&amp;base_currency_2=&amp;base_currency_3=&amp;base_currency_4=&amp;download=csv" htmlFormat="all"/>
  </connection>
  <connection id="171" name="Connection58" type="4" refreshedVersion="4" background="1" saveData="1">
    <webPr xl2000="1" url="http://www.oanda.com/currency/historical-rates/download?quote_currency=XAU&amp;end_date=2013-9-20&amp;start_date=2013-8-1&amp;period=daily&amp;display=absolute&amp;rate=0&amp;data_range=c&amp;price=bid&amp;view=table&amp;base_currency_0=USD&amp;base_currency_1=&amp;base_currency_2=&amp;base_currency_3=&amp;base_currency_4=&amp;download=csv" htmlFormat="all"/>
  </connection>
  <connection id="172" name="Connection59" type="4" refreshedVersion="4" background="1" saveData="1">
    <webPr xl2000="1" url="http://www.oanda.com/currency/historical-rates/download?quote_currency=XAU&amp;end_date=2013-9-20&amp;start_date=2013-8-1&amp;period=daily&amp;display=absolute&amp;rate=0&amp;data_range=c&amp;price=bid&amp;view=table&amp;base_currency_0=USD&amp;base_currency_1=&amp;base_currency_2=&amp;base_currency_3=&amp;base_currency_4=&amp;download=csv" htmlFormat="all"/>
  </connection>
  <connection id="173" name="Connection6" type="4" refreshedVersion="0" background="1">
    <webPr url="http://ichart.yahoo.com/table.csv?s=54.99&amp;a=1&amp;b=23&amp;c=1900&amp;d=1&amp;e=23&amp;f=1900&amp;g=&amp;q=q&amp;y=0&amp;z=54.99&amp;x=.csv" htmlTables="1" htmlFormat="all"/>
  </connection>
  <connection id="174" name="Connection60" type="4" refreshedVersion="4" background="1" saveData="1">
    <webPr xl2000="1" url="http://www.oanda.com/currency/historical-rates/download?quote_currency=XAU&amp;end_date=2013-9-20&amp;start_date=2013-8-1&amp;period=daily&amp;display=absolute&amp;rate=0&amp;data_range=c&amp;price=bid&amp;view=table&amp;base_currency_0=USD&amp;base_currency_1=&amp;base_currency_2=&amp;base_currency_3=&amp;base_currency_4=&amp;download=csv" htmlFormat="all"/>
  </connection>
  <connection id="175" name="Connection61" type="4" refreshedVersion="4" background="1" saveData="1">
    <webPr xl2000="1" url="http://www.oanda.com/currency/historical-rates/download?quote_currency=XAU&amp;end_date=2013-9-20&amp;start_date=2013-8-1&amp;period=daily&amp;display=absolute&amp;rate=0&amp;data_range=c&amp;price=bid&amp;view=table&amp;base_currency_0=USD&amp;base_currency_1=&amp;base_currency_2=&amp;base_currency_3=&amp;base_currency_4=&amp;download=csv" htmlFormat="all"/>
  </connection>
  <connection id="176" name="Connection62" type="4" refreshedVersion="4" background="1" saveData="1">
    <webPr xl2000="1" url="http://www.oanda.com/currency/historical-rates/download?quote_currency=XAU&amp;end_date=2013-9-20&amp;start_date=2013-8-1&amp;period=daily&amp;display=absolute&amp;rate=0&amp;data_range=c&amp;price=bid&amp;view=table&amp;base_currency_0=USD&amp;base_currency_1=&amp;base_currency_2=&amp;base_currency_3=&amp;base_currency_4=&amp;download=csv" htmlFormat="all"/>
  </connection>
  <connection id="177" name="Connection63" type="4" refreshedVersion="4" background="1" saveData="1">
    <webPr xl2000="1" url="http://www.oanda.com/currency/historical-rates/download?quote_currency=XAU&amp;end_date=2013-9-20&amp;start_date=2013-8-1&amp;period=daily&amp;display=absolute&amp;rate=0&amp;data_range=c&amp;price=bid&amp;view=table&amp;base_currency_0=USD&amp;base_currency_1=&amp;base_currency_2=&amp;base_currency_3=&amp;base_currency_4=&amp;download=csv" htmlFormat="all"/>
  </connection>
  <connection id="178" name="Connection64" type="4" refreshedVersion="4" background="1" saveData="1">
    <webPr xl2000="1" url="http://www.oanda.com/currency/historical-rates/download?quote_currency=XAU&amp;end_date=2013-9-20&amp;start_date=2013-8-1&amp;period=daily&amp;display=absolute&amp;rate=0&amp;data_range=c&amp;price=bid&amp;view=table&amp;base_currency_0=USD&amp;base_currency_1=&amp;base_currency_2=&amp;base_currency_3=&amp;base_currency_4=&amp;download=csv" htmlFormat="all"/>
  </connection>
  <connection id="179" name="Connection65" type="4" refreshedVersion="4" background="1" saveData="1">
    <webPr xl2000="1" url="http://www.oanda.com/currency/historical-rates/download?quote_currency=XAU&amp;end_date=2013-9-20&amp;start_date=2013-8-1&amp;period=daily&amp;display=absolute&amp;rate=0&amp;data_range=c&amp;price=bid&amp;view=table&amp;base_currency_0=USD&amp;base_currency_1=&amp;base_currency_2=&amp;base_currency_3=&amp;base_currency_4=&amp;download=csv" htmlFormat="all"/>
  </connection>
  <connection id="180" name="Connection66" type="4" refreshedVersion="4" background="1" saveData="1">
    <webPr xl2000="1" url="http://www.oanda.com/currency/historical-rates/download?quote_currency=XAU&amp;end_date=2013-9-20&amp;start_date=2013-8-1&amp;period=daily&amp;display=absolute&amp;rate=0&amp;data_range=c&amp;price=bid&amp;view=table&amp;base_currency_0=USD&amp;base_currency_1=&amp;base_currency_2=&amp;base_currency_3=&amp;base_currency_4=&amp;download=csv" htmlFormat="all"/>
  </connection>
  <connection id="181" name="Connection67" type="4" refreshedVersion="4" background="1" saveData="1">
    <webPr xl2000="1" url="http://www.oanda.com/currency/historical-rates/download?quote_currency=XAU&amp;end_date=2013-9-20&amp;start_date=2013-8-1&amp;period=daily&amp;display=absolute&amp;rate=0&amp;data_range=c&amp;price=bid&amp;view=table&amp;base_currency_0=USD&amp;base_currency_1=&amp;base_currency_2=&amp;base_currency_3=&amp;base_currency_4=&amp;download=csv" htmlFormat="all"/>
  </connection>
  <connection id="182" name="Connection68" type="4" refreshedVersion="4" background="1" saveData="1">
    <webPr xl2000="1" url="http://www.oanda.com/currency/historical-rates/download?quote_currency=XAU&amp;end_date=2013-9-20&amp;start_date=2013-8-1&amp;period=daily&amp;display=absolute&amp;rate=0&amp;data_range=c&amp;price=bid&amp;view=table&amp;base_currency_0=USD&amp;base_currency_1=&amp;base_currency_2=&amp;base_currency_3=&amp;base_currency_4=&amp;download=csv" htmlFormat="all"/>
  </connection>
  <connection id="183" name="Connection69" type="4" refreshedVersion="4" background="1" saveData="1">
    <webPr xl2000="1" url="http://www.oanda.com/currency/historical-rates/download?quote_currency=XAU&amp;end_date=2013-9-20&amp;start_date=2013-8-1&amp;period=daily&amp;display=absolute&amp;rate=0&amp;data_range=c&amp;price=bid&amp;view=table&amp;base_currency_0=USD&amp;base_currency_1=&amp;base_currency_2=&amp;base_currency_3=&amp;base_currency_4=&amp;download=csv" htmlFormat="all"/>
  </connection>
  <connection id="184" name="Connection7" type="4" refreshedVersion="4" background="1" saveData="1">
    <webPr xl2000="1" url="http://www.oanda.com/currency/historical-rates/download?quote_currency=XAU&amp;end_date=2013-9-14&amp;start_date=2013-7-16&amp;period=daily&amp;display=absolute&amp;rate=0&amp;data_range=c&amp;price=bid&amp;view=table&amp;base_currency_0=USD&amp;base_currency_1=&amp;base_currency_2=&amp;base_currency_3=&amp;base_currency_4=&amp;download=csv" htmlFormat="all"/>
  </connection>
  <connection id="185" name="Connection70" type="4" refreshedVersion="4" background="1" saveData="1">
    <webPr xl2000="1" url="http://www.oanda.com/currency/historical-rates/download?quote_currency=XAU&amp;end_date=2013-9-20&amp;start_date=2013-8-1&amp;period=daily&amp;display=absolute&amp;rate=0&amp;data_range=c&amp;price=bid&amp;view=table&amp;base_currency_0=USD&amp;base_currency_1=&amp;base_currency_2=&amp;base_currency_3=&amp;base_currency_4=&amp;download=csv" htmlFormat="all"/>
  </connection>
  <connection id="186" name="Connection71" type="4" refreshedVersion="4" background="1" saveData="1">
    <webPr xl2000="1" url="http://www.oanda.com/currency/historical-rates/download?quote_currency=XAU&amp;end_date=2013-9-20&amp;start_date=2013-8-1&amp;period=daily&amp;display=absolute&amp;rate=0&amp;data_range=c&amp;price=bid&amp;view=table&amp;base_currency_0=USD&amp;base_currency_1=&amp;base_currency_2=&amp;base_currency_3=&amp;base_currency_4=&amp;download=csv" htmlFormat="all"/>
  </connection>
  <connection id="187" name="Connection72" type="4" refreshedVersion="4" background="1" saveData="1">
    <webPr xl2000="1" url="http://www.oanda.com/currency/historical-rates/download?quote_currency=XAU&amp;end_date=2013-9-20&amp;start_date=2013-8-1&amp;period=daily&amp;display=absolute&amp;rate=0&amp;data_range=c&amp;price=bid&amp;view=table&amp;base_currency_0=USD&amp;base_currency_1=&amp;base_currency_2=&amp;base_currency_3=&amp;base_currency_4=&amp;download=csv" htmlFormat="all"/>
  </connection>
  <connection id="188" name="Connection73" type="4" refreshedVersion="4" background="1" saveData="1">
    <webPr xl2000="1" url="http://www.oanda.com/currency/historical-rates/download?quote_currency=XAU&amp;end_date=2013-9-20&amp;start_date=2013-8-1&amp;period=daily&amp;display=absolute&amp;rate=0&amp;data_range=c&amp;price=bid&amp;view=table&amp;base_currency_0=USD&amp;base_currency_1=&amp;base_currency_2=&amp;base_currency_3=&amp;base_currency_4=&amp;download=csv" htmlFormat="all"/>
  </connection>
  <connection id="189" name="Connection74" type="4" refreshedVersion="4" background="1" saveData="1">
    <webPr xl2000="1" url="http://www.oanda.com/currency/historical-rates/download?quote_currency=XAU&amp;end_date=2013-9-20&amp;start_date=2013-8-1&amp;period=daily&amp;display=absolute&amp;rate=0&amp;data_range=c&amp;price=bid&amp;view=table&amp;base_currency_0=USD&amp;base_currency_1=&amp;base_currency_2=&amp;base_currency_3=&amp;base_currency_4=&amp;download=csv" htmlFormat="all"/>
  </connection>
  <connection id="190" name="Connection75" type="4" refreshedVersion="4" background="1" saveData="1">
    <webPr xl2000="1" url="http://www.oanda.com/currency/historical-rates/download?quote_currency=XAU&amp;end_date=2013-9-20&amp;start_date=2013-8-1&amp;period=daily&amp;display=absolute&amp;rate=0&amp;data_range=c&amp;price=bid&amp;view=table&amp;base_currency_0=USD&amp;base_currency_1=&amp;base_currency_2=&amp;base_currency_3=&amp;base_currency_4=&amp;download=csv" htmlFormat="all"/>
  </connection>
  <connection id="191" name="Connection76" type="4" refreshedVersion="4" background="1" saveData="1">
    <webPr xl2000="1" url="http://www.oanda.com/currency/historical-rates/download?quote_currency=XAU&amp;end_date=2013-9-20&amp;start_date=2013-8-1&amp;period=daily&amp;display=absolute&amp;rate=0&amp;data_range=c&amp;price=bid&amp;view=table&amp;base_currency_0=USD&amp;base_currency_1=&amp;base_currency_2=&amp;base_currency_3=&amp;base_currency_4=&amp;download=csv" htmlFormat="all"/>
  </connection>
  <connection id="192" name="Connection77" type="4" refreshedVersion="4" background="1" saveData="1">
    <webPr xl2000="1" url="http://www.oanda.com/currency/historical-rates/download?quote_currency=XAU&amp;end_date=2013-9-20&amp;start_date=2013-8-1&amp;period=daily&amp;display=absolute&amp;rate=0&amp;data_range=c&amp;price=bid&amp;view=table&amp;base_currency_0=USD&amp;base_currency_1=&amp;base_currency_2=&amp;base_currency_3=&amp;base_currency_4=&amp;download=csv" htmlFormat="all"/>
  </connection>
  <connection id="193" name="Connection78" type="4" refreshedVersion="4" background="1" saveData="1">
    <webPr xl2000="1" url="http://www.oanda.com/currency/historical-rates/download?quote_currency=XAU&amp;end_date=2013-9-20&amp;start_date=2013-8-1&amp;period=daily&amp;display=absolute&amp;rate=0&amp;data_range=c&amp;price=bid&amp;view=table&amp;base_currency_0=USD&amp;base_currency_1=&amp;base_currency_2=&amp;base_currency_3=&amp;base_currency_4=&amp;download=csv" htmlFormat="all"/>
  </connection>
  <connection id="194" name="Connection79" type="4" refreshedVersion="4" background="1" saveData="1">
    <webPr xl2000="1" url="http://www.oanda.com/currency/historical-rates/download?quote_currency=XAU&amp;end_date=2013-9-20&amp;start_date=2013-8-1&amp;period=daily&amp;display=absolute&amp;rate=0&amp;data_range=c&amp;price=bid&amp;view=table&amp;base_currency_0=USD&amp;base_currency_1=&amp;base_currency_2=&amp;base_currency_3=&amp;base_currency_4=&amp;download=csv" htmlFormat="all"/>
  </connection>
  <connection id="195" name="Connection8" type="4" refreshedVersion="0" background="1">
    <webPr url="http://ichart.yahoo.com/table.csv?s=54.99&amp;a=1&amp;b=23&amp;c=1900&amp;d=1&amp;e=23&amp;f=1900&amp;g=&amp;q=q&amp;y=0&amp;z=54.99&amp;x=.csv" htmlTables="1" htmlFormat="all"/>
  </connection>
  <connection id="196" name="Connection80" type="4" refreshedVersion="4" background="1" saveData="1">
    <webPr xl2000="1" url="http://www.oanda.com/currency/historical-rates/download?quote_currency=XAU&amp;end_date=2013-9-20&amp;start_date=2013-8-1&amp;period=daily&amp;display=absolute&amp;rate=0&amp;data_range=c&amp;price=bid&amp;view=table&amp;base_currency_0=USD&amp;base_currency_1=&amp;base_currency_2=&amp;base_currency_3=&amp;base_currency_4=&amp;download=csv" htmlFormat="all"/>
  </connection>
  <connection id="197" name="Connection81" type="4" refreshedVersion="4" background="1" saveData="1">
    <webPr xl2000="1" url="http://www.oanda.com/currency/historical-rates/download?quote_currency=XAU&amp;end_date=2013-9-20&amp;start_date=2013-8-1&amp;period=daily&amp;display=absolute&amp;rate=0&amp;data_range=c&amp;price=bid&amp;view=table&amp;base_currency_0=USD&amp;base_currency_1=&amp;base_currency_2=&amp;base_currency_3=&amp;base_currency_4=&amp;download=csv" htmlFormat="all"/>
  </connection>
  <connection id="198" name="Connection82" type="4" refreshedVersion="4" background="1" saveData="1">
    <webPr xl2000="1" url="http://www.oanda.com/currency/historical-rates/download?quote_currency=XAU&amp;end_date=2013-9-20&amp;start_date=2013-8-1&amp;period=daily&amp;display=absolute&amp;rate=0&amp;data_range=c&amp;price=bid&amp;view=table&amp;base_currency_0=USD&amp;base_currency_1=&amp;base_currency_2=&amp;base_currency_3=&amp;base_currency_4=&amp;download=csv" htmlFormat="all"/>
  </connection>
  <connection id="199" name="Connection83" type="4" refreshedVersion="4" background="1" saveData="1">
    <webPr xl2000="1" url="http://www.oanda.com/currency/historical-rates/download?quote_currency=XAU&amp;end_date=2013-9-20&amp;start_date=2013-8-1&amp;period=daily&amp;display=absolute&amp;rate=0&amp;data_range=c&amp;price=bid&amp;view=table&amp;base_currency_0=USD&amp;base_currency_1=&amp;base_currency_2=&amp;base_currency_3=&amp;base_currency_4=&amp;download=csv" htmlFormat="all"/>
  </connection>
  <connection id="200" name="Connection84" type="4" refreshedVersion="4" background="1" saveData="1">
    <webPr xl2000="1" url="http://www.oanda.com/currency/historical-rates/download?quote_currency=XAU&amp;end_date=2013-9-21&amp;start_date=2013-8-2&amp;period=daily&amp;display=absolute&amp;rate=0&amp;data_range=c&amp;price=bid&amp;view=table&amp;base_currency_0=USD&amp;base_currency_1=&amp;base_currency_2=&amp;base_currency_3=&amp;base_currency_4=&amp;download=csv" htmlFormat="all"/>
  </connection>
  <connection id="201" name="Connection85" type="4" refreshedVersion="4" background="1" saveData="1">
    <webPr xl2000="1" url="http://www.oanda.com/currency/historical-rates/download?quote_currency=XAU&amp;end_date=2013-9-21&amp;start_date=2013-8-2&amp;period=daily&amp;display=absolute&amp;rate=0&amp;data_range=c&amp;price=bid&amp;view=table&amp;base_currency_0=USD&amp;base_currency_1=&amp;base_currency_2=&amp;base_currency_3=&amp;base_currency_4=&amp;download=csv" htmlFormat="all"/>
  </connection>
  <connection id="202" name="Connection86" type="4" refreshedVersion="4" background="1" saveData="1">
    <webPr xl2000="1" url="http://www.oanda.com/currency/historical-rates/download?quote_currency=XAU&amp;end_date=2013-9-21&amp;start_date=2013-8-2&amp;period=daily&amp;display=absolute&amp;rate=0&amp;data_range=c&amp;price=bid&amp;view=table&amp;base_currency_0=USD&amp;base_currency_1=&amp;base_currency_2=&amp;base_currency_3=&amp;base_currency_4=&amp;download=csv" htmlFormat="all"/>
  </connection>
  <connection id="203" name="Connection87" type="4" refreshedVersion="4" background="1" saveData="1">
    <webPr xl2000="1" url="http://www.oanda.com/currency/historical-rates/download?quote_currency=XAU&amp;end_date=2013-9-21&amp;start_date=2013-8-2&amp;period=daily&amp;display=absolute&amp;rate=0&amp;data_range=c&amp;price=bid&amp;view=table&amp;base_currency_0=USD&amp;base_currency_1=&amp;base_currency_2=&amp;base_currency_3=&amp;base_currency_4=&amp;download=csv" htmlFormat="all"/>
  </connection>
  <connection id="204" name="Connection88" type="4" refreshedVersion="4" background="1" saveData="1">
    <webPr xl2000="1" url="http://www.oanda.com/currency/historical-rates/download?quote_currency=XAU&amp;end_date=2013-9-21&amp;start_date=2013-8-2&amp;period=daily&amp;display=absolute&amp;rate=0&amp;data_range=c&amp;price=bid&amp;view=table&amp;base_currency_0=USD&amp;base_currency_1=&amp;base_currency_2=&amp;base_currency_3=&amp;base_currency_4=&amp;download=csv" htmlFormat="all"/>
  </connection>
  <connection id="205" name="Connection89" type="4" refreshedVersion="4" background="1" saveData="1">
    <webPr xl2000="1" url="http://www.oanda.com/currency/historical-rates/download?quote_currency=XAU&amp;end_date=2013-9-21&amp;start_date=2013-8-2&amp;period=daily&amp;display=absolute&amp;rate=0&amp;data_range=c&amp;price=bid&amp;view=table&amp;base_currency_0=USD&amp;base_currency_1=&amp;base_currency_2=&amp;base_currency_3=&amp;base_currency_4=&amp;download=csv" htmlFormat="all"/>
  </connection>
  <connection id="206" name="Connection9" type="4" refreshedVersion="4" background="1" saveData="1">
    <webPr xl2000="1" url="http://www.oanda.com/currency/historical-rates/download?quote_currency=XAU&amp;end_date=2013-9-14&amp;start_date=2013-7-16&amp;period=daily&amp;display=absolute&amp;rate=0&amp;data_range=c&amp;price=bid&amp;view=table&amp;base_currency_0=USD&amp;base_currency_1=&amp;base_currency_2=&amp;base_currency_3=&amp;base_currency_4=&amp;download=csv" htmlFormat="all"/>
  </connection>
  <connection id="207" name="Connection90" type="4" refreshedVersion="4" background="1" saveData="1">
    <webPr xl2000="1" url="http://www.oanda.com/currency/historical-rates/download?quote_currency=XAU&amp;end_date=2013-9-21&amp;start_date=2013-8-2&amp;period=daily&amp;display=absolute&amp;rate=0&amp;data_range=c&amp;price=bid&amp;view=table&amp;base_currency_0=USD&amp;base_currency_1=&amp;base_currency_2=&amp;base_currency_3=&amp;base_currency_4=&amp;download=csv" htmlFormat="all"/>
  </connection>
  <connection id="208" name="Connection91" type="4" refreshedVersion="4" background="1" saveData="1">
    <webPr xl2000="1" url="http://www.oanda.com/currency/historical-rates/download?quote_currency=XAU&amp;end_date=2013-9-21&amp;start_date=2013-8-2&amp;period=daily&amp;display=absolute&amp;rate=0&amp;data_range=c&amp;price=bid&amp;view=table&amp;base_currency_0=USD&amp;base_currency_1=&amp;base_currency_2=&amp;base_currency_3=&amp;base_currency_4=&amp;download=csv" htmlFormat="all"/>
  </connection>
  <connection id="209" name="Connection92" type="4" refreshedVersion="4" background="1" saveData="1">
    <webPr xl2000="1" url="http://www.oanda.com/currency/historical-rates/download?quote_currency=XAU&amp;end_date=2013-9-21&amp;start_date=2013-8-2&amp;period=daily&amp;display=absolute&amp;rate=0&amp;data_range=c&amp;price=bid&amp;view=table&amp;base_currency_0=USD&amp;base_currency_1=&amp;base_currency_2=&amp;base_currency_3=&amp;base_currency_4=&amp;download=csv" htmlFormat="all"/>
  </connection>
  <connection id="210" name="Connection93" type="4" refreshedVersion="4" background="1" saveData="1">
    <webPr xl2000="1" url="http://www.oanda.com/currency/historical-rates/download?quote_currency=XAU&amp;end_date=2013-9-21&amp;start_date=2013-8-2&amp;period=daily&amp;display=absolute&amp;rate=0&amp;data_range=c&amp;price=bid&amp;view=table&amp;base_currency_0=USD&amp;base_currency_1=&amp;base_currency_2=&amp;base_currency_3=&amp;base_currency_4=&amp;download=csv" htmlFormat="all"/>
  </connection>
  <connection id="211" name="Connection94" type="4" refreshedVersion="4" background="1" saveData="1">
    <webPr xl2000="1" url="http://www.oanda.com/currency/historical-rates/download?quote_currency=XAU&amp;end_date=2013-9-21&amp;start_date=2013-8-2&amp;period=daily&amp;display=absolute&amp;rate=0&amp;data_range=c&amp;price=bid&amp;view=table&amp;base_currency_0=USD&amp;base_currency_1=&amp;base_currency_2=&amp;base_currency_3=&amp;base_currency_4=&amp;download=csv" htmlFormat="all"/>
  </connection>
  <connection id="212" name="Connection95" type="4" refreshedVersion="4" background="1" saveData="1">
    <webPr xl2000="1" url="http://www.oanda.com/currency/historical-rates/download?quote_currency=XAU&amp;end_date=2013-9-21&amp;start_date=2013-8-2&amp;period=daily&amp;display=absolute&amp;rate=0&amp;data_range=c&amp;price=bid&amp;view=table&amp;base_currency_0=USD&amp;base_currency_1=&amp;base_currency_2=&amp;base_currency_3=&amp;base_currency_4=&amp;download=csv" htmlFormat="all"/>
  </connection>
  <connection id="213" name="Connection96" type="4" refreshedVersion="4" background="1" saveData="1">
    <webPr xl2000="1" url="http://www.oanda.com/currency/historical-rates/download?quote_currency=XAU&amp;end_date=2013-9-21&amp;start_date=2013-8-2&amp;period=daily&amp;display=absolute&amp;rate=0&amp;data_range=c&amp;price=bid&amp;view=table&amp;base_currency_0=USD&amp;base_currency_1=&amp;base_currency_2=&amp;base_currency_3=&amp;base_currency_4=&amp;download=csv" htmlFormat="all"/>
  </connection>
  <connection id="214" name="Connection97" type="4" refreshedVersion="4" background="1" saveData="1">
    <webPr xl2000="1" url="http://www.oanda.com/currency/historical-rates/download?quote_currency=XAU&amp;end_date=2013-9-21&amp;start_date=2013-8-2&amp;period=daily&amp;display=absolute&amp;rate=0&amp;data_range=c&amp;price=bid&amp;view=table&amp;base_currency_0=USD&amp;base_currency_1=&amp;base_currency_2=&amp;base_currency_3=&amp;base_currency_4=&amp;download=csv" htmlFormat="all"/>
  </connection>
  <connection id="215" name="Connection98" type="4" refreshedVersion="4" background="1" saveData="1">
    <webPr xl2000="1" url="http://www.oanda.com/currency/historical-rates/download?quote_currency=XAU&amp;end_date=2013-9-21&amp;start_date=2013-8-2&amp;period=daily&amp;display=absolute&amp;rate=0&amp;data_range=c&amp;price=bid&amp;view=table&amp;base_currency_0=USD&amp;base_currency_1=&amp;base_currency_2=&amp;base_currency_3=&amp;base_currency_4=&amp;download=csv" htmlFormat="all"/>
  </connection>
  <connection id="216" name="Connection99" type="4" refreshedVersion="4" background="1" saveData="1">
    <webPr xl2000="1" url="http://www.oanda.com/currency/historical-rates/download?quote_currency=XAU&amp;end_date=2013-9-21&amp;start_date=2013-8-2&amp;period=daily&amp;display=absolute&amp;rate=0&amp;data_range=c&amp;price=bid&amp;view=table&amp;base_currency_0=USD&amp;base_currency_1=&amp;base_currency_2=&amp;base_currency_3=&amp;base_currency_4=&amp;download=csv" htmlFormat="all"/>
  </connection>
</connections>
</file>

<file path=xl/sharedStrings.xml><?xml version="1.0" encoding="utf-8"?>
<sst xmlns="http://schemas.openxmlformats.org/spreadsheetml/2006/main" count="6040" uniqueCount="6040">
  <si>
    <t>End Date</t>
  </si>
  <si>
    <t>CAD</t>
  </si>
  <si>
    <t>GBP</t>
  </si>
  <si>
    <t>Currency</t>
  </si>
  <si>
    <t>USD</t>
  </si>
  <si>
    <t>AED</t>
  </si>
  <si>
    <t>United Arab Emirates Dirham</t>
  </si>
  <si>
    <t>AFN</t>
  </si>
  <si>
    <t>Afghanistan Afghani</t>
  </si>
  <si>
    <t>ALL</t>
  </si>
  <si>
    <t>Albania Lek</t>
  </si>
  <si>
    <t>AMD</t>
  </si>
  <si>
    <t>Armenia Dram</t>
  </si>
  <si>
    <t>ANG</t>
  </si>
  <si>
    <t>Netherlands Antilles Guilder</t>
  </si>
  <si>
    <t>AOA</t>
  </si>
  <si>
    <t>Angola Kwanza</t>
  </si>
  <si>
    <t>ARS</t>
  </si>
  <si>
    <t>Argentina Peso</t>
  </si>
  <si>
    <t>AUD</t>
  </si>
  <si>
    <t>Australia Dollar</t>
  </si>
  <si>
    <t>AWG</t>
  </si>
  <si>
    <t>Aruba Guilder</t>
  </si>
  <si>
    <t>AZN</t>
  </si>
  <si>
    <t>Azerbaijan New Manat</t>
  </si>
  <si>
    <t>BAM</t>
  </si>
  <si>
    <t>Bosnia and Herzegovina Convertible Marka</t>
  </si>
  <si>
    <t>BBD</t>
  </si>
  <si>
    <t>Barbados Dollar</t>
  </si>
  <si>
    <t>BDT</t>
  </si>
  <si>
    <t>Bangladesh Taka</t>
  </si>
  <si>
    <t>BGN</t>
  </si>
  <si>
    <t>Bulgaria Lev</t>
  </si>
  <si>
    <t>BHD</t>
  </si>
  <si>
    <t>Bahrain Dinar</t>
  </si>
  <si>
    <t>BIF</t>
  </si>
  <si>
    <t>Burundi Franc</t>
  </si>
  <si>
    <t>BMD</t>
  </si>
  <si>
    <t>Bermuda Dollar</t>
  </si>
  <si>
    <t>BND</t>
  </si>
  <si>
    <t>Brunei Darussalam Dollar</t>
  </si>
  <si>
    <t>BOB</t>
  </si>
  <si>
    <t>Bolivia Boliviano</t>
  </si>
  <si>
    <t>BRL</t>
  </si>
  <si>
    <t>Brazil Real</t>
  </si>
  <si>
    <t>BSD</t>
  </si>
  <si>
    <t>Bahamas Dollar</t>
  </si>
  <si>
    <t>BTN</t>
  </si>
  <si>
    <t>Bhutan Ngultrum</t>
  </si>
  <si>
    <t>BWP</t>
  </si>
  <si>
    <t>Botswana Pula</t>
  </si>
  <si>
    <t>BYR</t>
  </si>
  <si>
    <t>Belarus Ruble</t>
  </si>
  <si>
    <t>BZD</t>
  </si>
  <si>
    <t>Belize Dollar</t>
  </si>
  <si>
    <t>Canada Dollar</t>
  </si>
  <si>
    <t>CDF</t>
  </si>
  <si>
    <t>Congo/Kinshasa Franc</t>
  </si>
  <si>
    <t>CHF</t>
  </si>
  <si>
    <t>Switzerland Franc</t>
  </si>
  <si>
    <t>CLP</t>
  </si>
  <si>
    <t>Chile Peso</t>
  </si>
  <si>
    <t>CNY</t>
  </si>
  <si>
    <t>China Yuan Renminbi</t>
  </si>
  <si>
    <t>COP</t>
  </si>
  <si>
    <t>Colombia Peso</t>
  </si>
  <si>
    <t>CRC</t>
  </si>
  <si>
    <t>Costa Rica Colon</t>
  </si>
  <si>
    <t>CUC</t>
  </si>
  <si>
    <t>Cuba Convertible Peso</t>
  </si>
  <si>
    <t>CUP</t>
  </si>
  <si>
    <t>Cuba Peso</t>
  </si>
  <si>
    <t>CVE</t>
  </si>
  <si>
    <t>Cape Verde Escudo</t>
  </si>
  <si>
    <t>CZK</t>
  </si>
  <si>
    <t>Czech Republic Koruna</t>
  </si>
  <si>
    <t>DJF</t>
  </si>
  <si>
    <t>Djibouti Franc</t>
  </si>
  <si>
    <t>DKK</t>
  </si>
  <si>
    <t>Denmark Krone</t>
  </si>
  <si>
    <t>DOP</t>
  </si>
  <si>
    <t>Dominican Republic Peso</t>
  </si>
  <si>
    <t>DZD</t>
  </si>
  <si>
    <t>Algeria Dinar</t>
  </si>
  <si>
    <t>EGP</t>
  </si>
  <si>
    <t>Egypt Pound</t>
  </si>
  <si>
    <t>ERN</t>
  </si>
  <si>
    <t>Eritrea Nakfa</t>
  </si>
  <si>
    <t>ETB</t>
  </si>
  <si>
    <t>Ethiopia Birr</t>
  </si>
  <si>
    <t>EUR</t>
  </si>
  <si>
    <t>Euro Member Countries</t>
  </si>
  <si>
    <t>FJD</t>
  </si>
  <si>
    <t>Fiji Dollar</t>
  </si>
  <si>
    <t>FKP</t>
  </si>
  <si>
    <t>Falkland Islands (Malvinas) Pound</t>
  </si>
  <si>
    <t>United Kingdom Pound</t>
  </si>
  <si>
    <t>GEL</t>
  </si>
  <si>
    <t>Georgia Lari</t>
  </si>
  <si>
    <t>GGP</t>
  </si>
  <si>
    <t>Guernsey Pound</t>
  </si>
  <si>
    <t>GHS</t>
  </si>
  <si>
    <t>Ghana Cedi</t>
  </si>
  <si>
    <t>GIP</t>
  </si>
  <si>
    <t>Gibraltar Pound</t>
  </si>
  <si>
    <t>GMD</t>
  </si>
  <si>
    <t>Gambia Dalasi</t>
  </si>
  <si>
    <t>GNF</t>
  </si>
  <si>
    <t>Guinea Franc</t>
  </si>
  <si>
    <t>GTQ</t>
  </si>
  <si>
    <t>Guatemala Quetzal</t>
  </si>
  <si>
    <t>GYD</t>
  </si>
  <si>
    <t>Guyana Dollar</t>
  </si>
  <si>
    <t>HKD</t>
  </si>
  <si>
    <t>Hong Kong Dollar</t>
  </si>
  <si>
    <t>HNL</t>
  </si>
  <si>
    <t>Honduras Lempira</t>
  </si>
  <si>
    <t>HRK</t>
  </si>
  <si>
    <t>Croatia Kuna</t>
  </si>
  <si>
    <t>HTG</t>
  </si>
  <si>
    <t>Haiti Gourde</t>
  </si>
  <si>
    <t>HUF</t>
  </si>
  <si>
    <t>Hungary Forint</t>
  </si>
  <si>
    <t>IDR</t>
  </si>
  <si>
    <t>Indonesia Rupiah</t>
  </si>
  <si>
    <t>ILS</t>
  </si>
  <si>
    <t>Israel Shekel</t>
  </si>
  <si>
    <t>IMP</t>
  </si>
  <si>
    <t>Isle of Man Pound</t>
  </si>
  <si>
    <t>INR</t>
  </si>
  <si>
    <t>India Rupee</t>
  </si>
  <si>
    <t>IQD</t>
  </si>
  <si>
    <t>Iraq Dinar</t>
  </si>
  <si>
    <t>IRR</t>
  </si>
  <si>
    <t>Iran Rial</t>
  </si>
  <si>
    <t>ISK</t>
  </si>
  <si>
    <t>Iceland Krona</t>
  </si>
  <si>
    <t>JEP</t>
  </si>
  <si>
    <t>Jersey Pound</t>
  </si>
  <si>
    <t>JMD</t>
  </si>
  <si>
    <t>Jamaica Dollar</t>
  </si>
  <si>
    <t>JOD</t>
  </si>
  <si>
    <t>Jordan Dinar</t>
  </si>
  <si>
    <t>JPY</t>
  </si>
  <si>
    <t>Japan Yen</t>
  </si>
  <si>
    <t>KES</t>
  </si>
  <si>
    <t>Kenya Shilling</t>
  </si>
  <si>
    <t>KGS</t>
  </si>
  <si>
    <t>Kyrgyzstan Som</t>
  </si>
  <si>
    <t>KHR</t>
  </si>
  <si>
    <t>Cambodia Riel</t>
  </si>
  <si>
    <t>KMF</t>
  </si>
  <si>
    <t>Comoros Franc</t>
  </si>
  <si>
    <t>KPW</t>
  </si>
  <si>
    <t>Korea (North) Won</t>
  </si>
  <si>
    <t>KRW</t>
  </si>
  <si>
    <t>Korea (South) Won</t>
  </si>
  <si>
    <t>KWD</t>
  </si>
  <si>
    <t>Kuwait Dinar</t>
  </si>
  <si>
    <t>KYD</t>
  </si>
  <si>
    <t>Cayman Islands Dollar</t>
  </si>
  <si>
    <t>KZT</t>
  </si>
  <si>
    <t>Kazakhstan Tenge</t>
  </si>
  <si>
    <t>LAK</t>
  </si>
  <si>
    <t>Laos Kip</t>
  </si>
  <si>
    <t>LBP</t>
  </si>
  <si>
    <t>Lebanon Pound</t>
  </si>
  <si>
    <t>LKR</t>
  </si>
  <si>
    <t>Sri Lanka Rupee</t>
  </si>
  <si>
    <t>LRD</t>
  </si>
  <si>
    <t>Liberia Dollar</t>
  </si>
  <si>
    <t>LSL</t>
  </si>
  <si>
    <t>Lesotho Loti</t>
  </si>
  <si>
    <t>LTL</t>
  </si>
  <si>
    <t>Lithuania Litas</t>
  </si>
  <si>
    <t>LVL</t>
  </si>
  <si>
    <t>Latvia Lat</t>
  </si>
  <si>
    <t>LYD</t>
  </si>
  <si>
    <t>Libya Dinar</t>
  </si>
  <si>
    <t>MAD</t>
  </si>
  <si>
    <t>Morocco Dirham</t>
  </si>
  <si>
    <t>MDL</t>
  </si>
  <si>
    <t>Moldova Leu</t>
  </si>
  <si>
    <t>MGA</t>
  </si>
  <si>
    <t>Madagascar Ariary</t>
  </si>
  <si>
    <t>MKD</t>
  </si>
  <si>
    <t>Macedonia Denar</t>
  </si>
  <si>
    <t>MMK</t>
  </si>
  <si>
    <t>Myanmar (Burma) Kyat</t>
  </si>
  <si>
    <t>MNT</t>
  </si>
  <si>
    <t>Mongolia Tughrik</t>
  </si>
  <si>
    <t>MOP</t>
  </si>
  <si>
    <t>Macau Pataca</t>
  </si>
  <si>
    <t>MRO</t>
  </si>
  <si>
    <t>Mauritania Ouguiya</t>
  </si>
  <si>
    <t>MUR</t>
  </si>
  <si>
    <t>Mauritius Rupee</t>
  </si>
  <si>
    <t>MVR</t>
  </si>
  <si>
    <t>Maldives (Maldive Islands) Rufiyaa</t>
  </si>
  <si>
    <t>MWK</t>
  </si>
  <si>
    <t>Malawi Kwacha</t>
  </si>
  <si>
    <t>MXN</t>
  </si>
  <si>
    <t>Mexico Peso</t>
  </si>
  <si>
    <t>MYR</t>
  </si>
  <si>
    <t>Malaysia Ringgit</t>
  </si>
  <si>
    <t>MZN</t>
  </si>
  <si>
    <t>Mozambique Metical</t>
  </si>
  <si>
    <t>NAD</t>
  </si>
  <si>
    <t>Namibia Dollar</t>
  </si>
  <si>
    <t>NGN</t>
  </si>
  <si>
    <t>Nigeria Naira</t>
  </si>
  <si>
    <t>NIO</t>
  </si>
  <si>
    <t>Nicaragua Cordoba</t>
  </si>
  <si>
    <t>NOK</t>
  </si>
  <si>
    <t>Norway Krone</t>
  </si>
  <si>
    <t>NPR</t>
  </si>
  <si>
    <t>Nepal Rupee</t>
  </si>
  <si>
    <t>NZD</t>
  </si>
  <si>
    <t>New Zealand Dollar</t>
  </si>
  <si>
    <t>OMR</t>
  </si>
  <si>
    <t>Oman Rial</t>
  </si>
  <si>
    <t>PAB</t>
  </si>
  <si>
    <t>Panama Balboa</t>
  </si>
  <si>
    <t>PEN</t>
  </si>
  <si>
    <t>Peru Nuevo Sol</t>
  </si>
  <si>
    <t>PGK</t>
  </si>
  <si>
    <t>Papua New Guinea Kina</t>
  </si>
  <si>
    <t>PHP</t>
  </si>
  <si>
    <t>Philippines Peso</t>
  </si>
  <si>
    <t>PKR</t>
  </si>
  <si>
    <t>Pakistan Rupee</t>
  </si>
  <si>
    <t>PLN</t>
  </si>
  <si>
    <t>Poland Zloty</t>
  </si>
  <si>
    <t>PYG</t>
  </si>
  <si>
    <t>Paraguay Guarani</t>
  </si>
  <si>
    <t>QAR</t>
  </si>
  <si>
    <t>Qatar Riyal</t>
  </si>
  <si>
    <t>RON</t>
  </si>
  <si>
    <t>Romania New Leu</t>
  </si>
  <si>
    <t>RSD</t>
  </si>
  <si>
    <t>Serbia Dinar</t>
  </si>
  <si>
    <t>RUB</t>
  </si>
  <si>
    <t>Russia Ruble</t>
  </si>
  <si>
    <t>RWF</t>
  </si>
  <si>
    <t>Rwanda Franc</t>
  </si>
  <si>
    <t>SAR</t>
  </si>
  <si>
    <t>Saudi Arabia Riyal</t>
  </si>
  <si>
    <t>SBD</t>
  </si>
  <si>
    <t>Solomon Islands Dollar</t>
  </si>
  <si>
    <t>SCR</t>
  </si>
  <si>
    <t>Seychelles Rupee</t>
  </si>
  <si>
    <t>SDG</t>
  </si>
  <si>
    <t>Sudan Pound</t>
  </si>
  <si>
    <t>SEK</t>
  </si>
  <si>
    <t>Sweden Krona</t>
  </si>
  <si>
    <t>SGD</t>
  </si>
  <si>
    <t>Singapore Dollar</t>
  </si>
  <si>
    <t>SHP</t>
  </si>
  <si>
    <t>Saint Helena Pound</t>
  </si>
  <si>
    <t>SLL</t>
  </si>
  <si>
    <t>Sierra Leone Leone</t>
  </si>
  <si>
    <t>SOS</t>
  </si>
  <si>
    <t>Somalia Shilling</t>
  </si>
  <si>
    <t>SPL*</t>
  </si>
  <si>
    <t>Seborga Luigino</t>
  </si>
  <si>
    <t>SRD</t>
  </si>
  <si>
    <t>Suriname Dollar</t>
  </si>
  <si>
    <t>STD</t>
  </si>
  <si>
    <t>São Tomé and Príncipe Dobra</t>
  </si>
  <si>
    <t>SVC</t>
  </si>
  <si>
    <t>El Salvador Colon</t>
  </si>
  <si>
    <t>SYP</t>
  </si>
  <si>
    <t>Syria Pound</t>
  </si>
  <si>
    <t>SZL</t>
  </si>
  <si>
    <t>Swaziland Lilangeni</t>
  </si>
  <si>
    <t>THB</t>
  </si>
  <si>
    <t>Thailand Baht</t>
  </si>
  <si>
    <t>TJS</t>
  </si>
  <si>
    <t>Tajikistan Somoni</t>
  </si>
  <si>
    <t>TMT</t>
  </si>
  <si>
    <t>Turkmenistan Manat</t>
  </si>
  <si>
    <t>TND</t>
  </si>
  <si>
    <t>Tunisia Dinar</t>
  </si>
  <si>
    <t>TOP</t>
  </si>
  <si>
    <t>Tonga Pa'anga</t>
  </si>
  <si>
    <t>TRY</t>
  </si>
  <si>
    <t>Turkey Lira</t>
  </si>
  <si>
    <t>TTD</t>
  </si>
  <si>
    <t>Trinidad and Tobago Dollar</t>
  </si>
  <si>
    <t>TVD</t>
  </si>
  <si>
    <t>Tuvalu Dollar</t>
  </si>
  <si>
    <t>TWD</t>
  </si>
  <si>
    <t>Taiwan New Dollar</t>
  </si>
  <si>
    <t>TZS</t>
  </si>
  <si>
    <t>Tanzania Shilling</t>
  </si>
  <si>
    <t>UAH</t>
  </si>
  <si>
    <t>Ukraine Hryvna</t>
  </si>
  <si>
    <t>UGX</t>
  </si>
  <si>
    <t>Uganda Shilling</t>
  </si>
  <si>
    <t>United States Dollar</t>
  </si>
  <si>
    <t>UYU</t>
  </si>
  <si>
    <t>Uruguay Peso</t>
  </si>
  <si>
    <t>UZS</t>
  </si>
  <si>
    <t>Uzbekistan Som</t>
  </si>
  <si>
    <t>VEF</t>
  </si>
  <si>
    <t>Venezuela Bolivar</t>
  </si>
  <si>
    <t>VND</t>
  </si>
  <si>
    <t>Viet Nam Dong</t>
  </si>
  <si>
    <t>VUV</t>
  </si>
  <si>
    <t>Vanuatu Vatu</t>
  </si>
  <si>
    <t>WST</t>
  </si>
  <si>
    <t>Samoa Tala</t>
  </si>
  <si>
    <t>XAF</t>
  </si>
  <si>
    <t>Communauté Financière Africaine (BEAC) CFA Franc BEAC</t>
  </si>
  <si>
    <t>XCD</t>
  </si>
  <si>
    <t>East Caribbean Dollar</t>
  </si>
  <si>
    <t>XDR</t>
  </si>
  <si>
    <t>International Monetary Fund (IMF) Special Drawing Rights</t>
  </si>
  <si>
    <t>XOF</t>
  </si>
  <si>
    <t>Communauté Financière Africaine (BCEAO) Franc</t>
  </si>
  <si>
    <t>XPF</t>
  </si>
  <si>
    <t>Comptoirs Français du Pacifique (CFP) Franc</t>
  </si>
  <si>
    <t>YER</t>
  </si>
  <si>
    <t>Yemen Rial</t>
  </si>
  <si>
    <t>ZAR</t>
  </si>
  <si>
    <t>South Africa Rand</t>
  </si>
  <si>
    <t>ZMW</t>
  </si>
  <si>
    <t>Zambia Kwacha</t>
  </si>
  <si>
    <t>ZWD</t>
  </si>
  <si>
    <t>Zimbabwe Dollar</t>
  </si>
  <si>
    <t>2013-09-10</t>
  </si>
  <si>
    <t>2013-09-09</t>
  </si>
  <si>
    <t>2013-09-08</t>
  </si>
  <si>
    <t>2013-09-07</t>
  </si>
  <si>
    <t>2013-09-06</t>
  </si>
  <si>
    <t>2013-09-05</t>
  </si>
  <si>
    <t>2013-09-04</t>
  </si>
  <si>
    <t>2013-09-03</t>
  </si>
  <si>
    <t>2013-09-02</t>
  </si>
  <si>
    <t>2013-09-01</t>
  </si>
  <si>
    <t>2013-08-31</t>
  </si>
  <si>
    <t>2013-08-30</t>
  </si>
  <si>
    <t>2013-08-29</t>
  </si>
  <si>
    <t>2013-08-28</t>
  </si>
  <si>
    <t>2013-08-27</t>
  </si>
  <si>
    <t>2013-08-26</t>
  </si>
  <si>
    <t>2013-08-25</t>
  </si>
  <si>
    <t>2013-08-24</t>
  </si>
  <si>
    <t>2013-08-23</t>
  </si>
  <si>
    <t>2013-08-22</t>
  </si>
  <si>
    <t>2013-08-21</t>
  </si>
  <si>
    <t>2013-08-20</t>
  </si>
  <si>
    <t>2013-08-19</t>
  </si>
  <si>
    <t>2013-08-18</t>
  </si>
  <si>
    <t>2013-08-17</t>
  </si>
  <si>
    <t>2013-08-16</t>
  </si>
  <si>
    <t>2013-08-15</t>
  </si>
  <si>
    <t>2013-08-14</t>
  </si>
  <si>
    <t>2013-08-13</t>
  </si>
  <si>
    <t>2013-08-12</t>
  </si>
  <si>
    <t>2013-08-11</t>
  </si>
  <si>
    <t>2013-08-10</t>
  </si>
  <si>
    <t>2013-08-09</t>
  </si>
  <si>
    <t>2013-08-08</t>
  </si>
  <si>
    <t>2013-08-07</t>
  </si>
  <si>
    <t>2013-08-06</t>
  </si>
  <si>
    <t>2013-08-05</t>
  </si>
  <si>
    <t>2013-08-04</t>
  </si>
  <si>
    <t>2013-08-03</t>
  </si>
  <si>
    <t>2013-08-02</t>
  </si>
  <si>
    <t>2013-09-12</t>
  </si>
  <si>
    <t>2013-09-11</t>
  </si>
  <si>
    <t>2013-09-14</t>
  </si>
  <si>
    <t>2013-09-13</t>
  </si>
  <si>
    <t>Volatility</t>
  </si>
  <si>
    <t>Volatility  Window</t>
  </si>
  <si>
    <t>RSI Window</t>
  </si>
  <si>
    <t>Change</t>
  </si>
  <si>
    <t>Gain</t>
  </si>
  <si>
    <t>Loss</t>
  </si>
  <si>
    <t>px change</t>
  </si>
  <si>
    <t>Average Gain</t>
  </si>
  <si>
    <t>Average Loss</t>
  </si>
  <si>
    <t>Relative Strength</t>
  </si>
  <si>
    <t>Relative Strength Index</t>
  </si>
  <si>
    <t>2013-09-20</t>
  </si>
  <si>
    <t>2013-09-19</t>
  </si>
  <si>
    <t>2013-09-18</t>
  </si>
  <si>
    <t>2013-09-17</t>
  </si>
  <si>
    <t>2013-09-16</t>
  </si>
  <si>
    <t>2013-09-15</t>
  </si>
  <si>
    <t>12 Day EMA</t>
  </si>
  <si>
    <t>26 Day EMA</t>
  </si>
  <si>
    <t>MACD</t>
  </si>
  <si>
    <t>Signal</t>
  </si>
  <si>
    <t>Histogram</t>
  </si>
  <si>
    <t>2013-09-21</t>
  </si>
  <si>
    <t>2013-08-01</t>
  </si>
  <si>
    <t>2013-07-31</t>
  </si>
  <si>
    <t>2013-07-30</t>
  </si>
  <si>
    <t>2013-07-29</t>
  </si>
  <si>
    <t>2013-07-28</t>
  </si>
  <si>
    <t>2013-07-27</t>
  </si>
  <si>
    <t>2013-07-26</t>
  </si>
  <si>
    <t>2013-07-25</t>
  </si>
  <si>
    <t>2013-07-24</t>
  </si>
  <si>
    <t>2013-07-23</t>
  </si>
  <si>
    <t>2013-07-22</t>
  </si>
  <si>
    <t>2013-07-21</t>
  </si>
  <si>
    <t>2013-07-20</t>
  </si>
  <si>
    <t>2013-07-19</t>
  </si>
  <si>
    <t>2013-07-18</t>
  </si>
  <si>
    <t>2013-07-17</t>
  </si>
  <si>
    <t>2013-07-16</t>
  </si>
  <si>
    <t>2013-07-15</t>
  </si>
  <si>
    <t>2013-07-14</t>
  </si>
  <si>
    <t>2013-07-13</t>
  </si>
  <si>
    <t>2013-07-12</t>
  </si>
  <si>
    <t>2013-07-11</t>
  </si>
  <si>
    <t>2013-07-10</t>
  </si>
  <si>
    <t>2013-07-09</t>
  </si>
  <si>
    <t>2013-07-08</t>
  </si>
  <si>
    <t>2013-07-07</t>
  </si>
  <si>
    <t>2013-07-06</t>
  </si>
  <si>
    <t>2013-07-05</t>
  </si>
  <si>
    <t>2013-07-04</t>
  </si>
  <si>
    <t>2013-07-03</t>
  </si>
  <si>
    <t>2013-07-02</t>
  </si>
  <si>
    <t>2013-07-01</t>
  </si>
  <si>
    <t>2013-06-30</t>
  </si>
  <si>
    <t>2013-06-29</t>
  </si>
  <si>
    <t>2013-06-28</t>
  </si>
  <si>
    <t>2013-06-27</t>
  </si>
  <si>
    <t>2013-06-26</t>
  </si>
  <si>
    <t>2013-06-25</t>
  </si>
  <si>
    <t>2013-06-24</t>
  </si>
  <si>
    <t>2013-09-22</t>
  </si>
  <si>
    <t>2015-07-26</t>
  </si>
  <si>
    <t>2015-07-25</t>
  </si>
  <si>
    <t>2015-07-24</t>
  </si>
  <si>
    <t>2015-07-23</t>
  </si>
  <si>
    <t>2015-07-22</t>
  </si>
  <si>
    <t>2015-07-21</t>
  </si>
  <si>
    <t>2015-07-20</t>
  </si>
  <si>
    <t>2015-07-19</t>
  </si>
  <si>
    <t>2015-07-18</t>
  </si>
  <si>
    <t>2015-07-17</t>
  </si>
  <si>
    <t>2015-07-16</t>
  </si>
  <si>
    <t>2015-07-15</t>
  </si>
  <si>
    <t>2015-07-14</t>
  </si>
  <si>
    <t>2015-07-13</t>
  </si>
  <si>
    <t>2015-07-12</t>
  </si>
  <si>
    <t>2015-07-11</t>
  </si>
  <si>
    <t>2015-07-10</t>
  </si>
  <si>
    <t>2015-07-09</t>
  </si>
  <si>
    <t>2015-07-08</t>
  </si>
  <si>
    <t>2015-07-07</t>
  </si>
  <si>
    <t>2015-07-06</t>
  </si>
  <si>
    <t>2015-07-05</t>
  </si>
  <si>
    <t>2015-07-04</t>
  </si>
  <si>
    <t>2015-07-03</t>
  </si>
  <si>
    <t>2015-07-02</t>
  </si>
  <si>
    <t>2015-07-01</t>
  </si>
  <si>
    <t>2015-06-30</t>
  </si>
  <si>
    <t>2015-06-29</t>
  </si>
  <si>
    <t>2015-06-28</t>
  </si>
  <si>
    <t>2015-06-27</t>
  </si>
  <si>
    <t>2015-06-26</t>
  </si>
  <si>
    <t>2015-06-25</t>
  </si>
  <si>
    <t>2015-06-24</t>
  </si>
  <si>
    <t>2015-06-23</t>
  </si>
  <si>
    <t>2015-06-22</t>
  </si>
  <si>
    <t>2015-06-21</t>
  </si>
  <si>
    <t>2015-06-20</t>
  </si>
  <si>
    <t>2015-06-19</t>
  </si>
  <si>
    <t>2015-06-18</t>
  </si>
  <si>
    <t>2015-06-17</t>
  </si>
  <si>
    <t>2015-06-16</t>
  </si>
  <si>
    <t>2015-06-15</t>
  </si>
  <si>
    <t>2015-06-14</t>
  </si>
  <si>
    <t>2015-06-13</t>
  </si>
  <si>
    <t>2015-06-12</t>
  </si>
  <si>
    <t>2015-06-11</t>
  </si>
  <si>
    <t>2015-06-10</t>
  </si>
  <si>
    <t>2015-06-09</t>
  </si>
  <si>
    <t>2015-06-08</t>
  </si>
  <si>
    <t>2015-06-07</t>
  </si>
  <si>
    <t>2015-06-06</t>
  </si>
  <si>
    <t>2015-06-05</t>
  </si>
  <si>
    <t>2015-06-04</t>
  </si>
  <si>
    <t>2015-06-03</t>
  </si>
  <si>
    <t>2015-06-02</t>
  </si>
  <si>
    <t>2015-06-01</t>
  </si>
  <si>
    <t>2015-05-31</t>
  </si>
  <si>
    <t>2015-05-30</t>
  </si>
  <si>
    <t>2015-05-29</t>
  </si>
  <si>
    <t>2015-05-28</t>
  </si>
  <si>
    <t>2015-05-27</t>
  </si>
  <si>
    <t>2015-05-26</t>
  </si>
  <si>
    <t>2015-05-25</t>
  </si>
  <si>
    <t>2015-05-24</t>
  </si>
  <si>
    <t>2015-05-23</t>
  </si>
  <si>
    <t>2015-05-22</t>
  </si>
  <si>
    <t>2015-05-21</t>
  </si>
  <si>
    <t>2015-05-20</t>
  </si>
  <si>
    <t>2015-05-19</t>
  </si>
  <si>
    <t>2015-05-18</t>
  </si>
  <si>
    <t>2015-05-17</t>
  </si>
  <si>
    <t>2015-05-16</t>
  </si>
  <si>
    <t>2015-05-15</t>
  </si>
  <si>
    <t>2015-05-14</t>
  </si>
  <si>
    <t>2015-05-13</t>
  </si>
  <si>
    <t>2015-05-12</t>
  </si>
  <si>
    <t>2015-05-11</t>
  </si>
  <si>
    <t>2015-05-10</t>
  </si>
  <si>
    <t>2015-05-09</t>
  </si>
  <si>
    <t>2015-05-08</t>
  </si>
  <si>
    <t>2015-05-07</t>
  </si>
  <si>
    <t>2015-05-06</t>
  </si>
  <si>
    <t>2015-05-05</t>
  </si>
  <si>
    <t>2015-05-04</t>
  </si>
  <si>
    <t>2015-05-03</t>
  </si>
  <si>
    <t>2015-05-02</t>
  </si>
  <si>
    <t>2015-05-01</t>
  </si>
  <si>
    <t>2015-04-30</t>
  </si>
  <si>
    <t>2015-04-29</t>
  </si>
  <si>
    <t>2015-04-28</t>
  </si>
  <si>
    <t>2015-04-27</t>
  </si>
  <si>
    <t>Dữ liệu giá &amp; đồ thị PTKT giao dịch kim loại quý</t>
  </si>
  <si>
    <t>Phần thiết lập</t>
  </si>
  <si>
    <t>Chọn</t>
  </si>
  <si>
    <t>Đồng tiền</t>
  </si>
  <si>
    <t>Ngày bắt đầu</t>
  </si>
  <si>
    <t>Ngày kết thúc</t>
  </si>
  <si>
    <t>Số ngày giao dịch</t>
  </si>
  <si>
    <t>2015-04-26</t>
  </si>
  <si>
    <t>2015-04-25</t>
  </si>
  <si>
    <t>2015-04-24</t>
  </si>
  <si>
    <t>2015-04-23</t>
  </si>
  <si>
    <t>2015-04-22</t>
  </si>
  <si>
    <t>2015-04-21</t>
  </si>
  <si>
    <t>2015-04-20</t>
  </si>
  <si>
    <t>2015-04-19</t>
  </si>
  <si>
    <t>2015-04-18</t>
  </si>
  <si>
    <t>2015-04-17</t>
  </si>
  <si>
    <t>2015-04-16</t>
  </si>
  <si>
    <t>2015-04-15</t>
  </si>
  <si>
    <t>2015-04-14</t>
  </si>
  <si>
    <t>2015-04-13</t>
  </si>
  <si>
    <t>2015-04-12</t>
  </si>
  <si>
    <t>2015-04-11</t>
  </si>
  <si>
    <t>2015-04-10</t>
  </si>
  <si>
    <t>2015-04-09</t>
  </si>
  <si>
    <t>2015-04-08</t>
  </si>
  <si>
    <t>2015-04-07</t>
  </si>
  <si>
    <t>2015-04-06</t>
  </si>
  <si>
    <t>2015-04-05</t>
  </si>
  <si>
    <t>2015-04-04</t>
  </si>
  <si>
    <t>2015-04-03</t>
  </si>
  <si>
    <t>2015-04-02</t>
  </si>
  <si>
    <t>2015-04-01</t>
  </si>
  <si>
    <t>2015-03-31</t>
  </si>
  <si>
    <t>2015-03-30</t>
  </si>
  <si>
    <t>2015-03-29</t>
  </si>
  <si>
    <t>2015-03-28</t>
  </si>
  <si>
    <t>2015-03-27</t>
  </si>
  <si>
    <t>2015-03-26</t>
  </si>
  <si>
    <t>2015-03-25</t>
  </si>
  <si>
    <t>2015-03-24</t>
  </si>
  <si>
    <t>2015-03-23</t>
  </si>
  <si>
    <t>2015-03-22</t>
  </si>
  <si>
    <t>2015-03-21</t>
  </si>
  <si>
    <t>2015-03-20</t>
  </si>
  <si>
    <t>2015-03-19</t>
  </si>
  <si>
    <t>2015-03-18</t>
  </si>
  <si>
    <t>2015-03-17</t>
  </si>
  <si>
    <t>2015-03-16</t>
  </si>
  <si>
    <t>2015-03-15</t>
  </si>
  <si>
    <t>2015-03-14</t>
  </si>
  <si>
    <t>2015-03-13</t>
  </si>
  <si>
    <t>2015-03-12</t>
  </si>
  <si>
    <t>2015-03-11</t>
  </si>
  <si>
    <t>2015-03-10</t>
  </si>
  <si>
    <t>2015-03-09</t>
  </si>
  <si>
    <t>2015-03-08</t>
  </si>
  <si>
    <t>2015-03-07</t>
  </si>
  <si>
    <t>2015-03-06</t>
  </si>
  <si>
    <t>2015-03-05</t>
  </si>
  <si>
    <t>2015-03-04</t>
  </si>
  <si>
    <t>2015-03-03</t>
  </si>
  <si>
    <t>2015-03-02</t>
  </si>
  <si>
    <t>2015-03-01</t>
  </si>
  <si>
    <t>2015-02-28</t>
  </si>
  <si>
    <t>2015-02-27</t>
  </si>
  <si>
    <t>2015-02-26</t>
  </si>
  <si>
    <t>2015-02-25</t>
  </si>
  <si>
    <t>2015-02-24</t>
  </si>
  <si>
    <t>2015-02-23</t>
  </si>
  <si>
    <t>2015-02-22</t>
  </si>
  <si>
    <t>2015-02-21</t>
  </si>
  <si>
    <t>2015-02-20</t>
  </si>
  <si>
    <t>2015-02-19</t>
  </si>
  <si>
    <t>2015-02-18</t>
  </si>
  <si>
    <t>2015-02-17</t>
  </si>
  <si>
    <t>2015-02-16</t>
  </si>
  <si>
    <t>2015-02-15</t>
  </si>
  <si>
    <t>2015-02-14</t>
  </si>
  <si>
    <t>2015-02-13</t>
  </si>
  <si>
    <t>2015-02-12</t>
  </si>
  <si>
    <t>2015-02-11</t>
  </si>
  <si>
    <t>2015-02-10</t>
  </si>
  <si>
    <t>2015-02-09</t>
  </si>
  <si>
    <t>2015-02-08</t>
  </si>
  <si>
    <t>2015-02-07</t>
  </si>
  <si>
    <t>2015-02-06</t>
  </si>
  <si>
    <t>2015-02-05</t>
  </si>
  <si>
    <t>2015-02-04</t>
  </si>
  <si>
    <t>2015-02-03</t>
  </si>
  <si>
    <t>2015-02-02</t>
  </si>
  <si>
    <t>2015-02-01</t>
  </si>
  <si>
    <t>2015-01-31</t>
  </si>
  <si>
    <t>2015-01-30</t>
  </si>
  <si>
    <t>2015-01-29</t>
  </si>
  <si>
    <t>2015-01-28</t>
  </si>
  <si>
    <t>2015-01-27</t>
  </si>
  <si>
    <t>2015-01-26</t>
  </si>
  <si>
    <t>2015-01-25</t>
  </si>
  <si>
    <t>2015-01-24</t>
  </si>
  <si>
    <t>2015-01-23</t>
  </si>
  <si>
    <t>2015-01-22</t>
  </si>
  <si>
    <t>2015-01-21</t>
  </si>
  <si>
    <t>2015-01-20</t>
  </si>
  <si>
    <t>2015-01-19</t>
  </si>
  <si>
    <t>2015-01-18</t>
  </si>
  <si>
    <t>2015-01-17</t>
  </si>
  <si>
    <t>2015-01-16</t>
  </si>
  <si>
    <t>2015-01-15</t>
  </si>
  <si>
    <t>2015-01-14</t>
  </si>
  <si>
    <t>2015-01-13</t>
  </si>
  <si>
    <t>2015-01-12</t>
  </si>
  <si>
    <t>2015-01-11</t>
  </si>
  <si>
    <t>2015-01-10</t>
  </si>
  <si>
    <t>2015-01-09</t>
  </si>
  <si>
    <t>2015-01-08</t>
  </si>
  <si>
    <t>2015-01-07</t>
  </si>
  <si>
    <t>2015-01-06</t>
  </si>
  <si>
    <t>2015-01-05</t>
  </si>
  <si>
    <t>2015-01-04</t>
  </si>
  <si>
    <t>2015-01-03</t>
  </si>
  <si>
    <t>2015-01-02</t>
  </si>
  <si>
    <t>2015-01-01</t>
  </si>
  <si>
    <t>2014-12-31</t>
  </si>
  <si>
    <t>2014-12-30</t>
  </si>
  <si>
    <t>2014-12-29</t>
  </si>
  <si>
    <t>2014-12-28</t>
  </si>
  <si>
    <t>2014-12-27</t>
  </si>
  <si>
    <t>2014-12-26</t>
  </si>
  <si>
    <t>2014-12-25</t>
  </si>
  <si>
    <t>2014-12-24</t>
  </si>
  <si>
    <t>2014-12-23</t>
  </si>
  <si>
    <t>2014-12-22</t>
  </si>
  <si>
    <t>2014-12-21</t>
  </si>
  <si>
    <t>2014-12-20</t>
  </si>
  <si>
    <t>2014-12-19</t>
  </si>
  <si>
    <t>2014-12-18</t>
  </si>
  <si>
    <t>2014-12-17</t>
  </si>
  <si>
    <t>2014-12-16</t>
  </si>
  <si>
    <t>2014-12-15</t>
  </si>
  <si>
    <t>2014-12-14</t>
  </si>
  <si>
    <t>2014-12-13</t>
  </si>
  <si>
    <t>2014-12-12</t>
  </si>
  <si>
    <t>2014-12-11</t>
  </si>
  <si>
    <t>2014-12-10</t>
  </si>
  <si>
    <t>2014-12-09</t>
  </si>
  <si>
    <t>2014-12-08</t>
  </si>
  <si>
    <t>2014-12-07</t>
  </si>
  <si>
    <t>2014-12-06</t>
  </si>
  <si>
    <t>2014-12-05</t>
  </si>
  <si>
    <t>2014-12-04</t>
  </si>
  <si>
    <t>2014-12-03</t>
  </si>
  <si>
    <t>2014-12-02</t>
  </si>
  <si>
    <t>2014-12-01</t>
  </si>
  <si>
    <t>2014-11-30</t>
  </si>
  <si>
    <t>2014-11-29</t>
  </si>
  <si>
    <t>2014-11-28</t>
  </si>
  <si>
    <t>2014-11-27</t>
  </si>
  <si>
    <t>2014-11-26</t>
  </si>
  <si>
    <t>2014-11-25</t>
  </si>
  <si>
    <t>2014-11-24</t>
  </si>
  <si>
    <t>2014-11-23</t>
  </si>
  <si>
    <t>2014-11-22</t>
  </si>
  <si>
    <t>2014-11-21</t>
  </si>
  <si>
    <t>2014-11-20</t>
  </si>
  <si>
    <t>2014-11-19</t>
  </si>
  <si>
    <t>2014-11-18</t>
  </si>
  <si>
    <t>2014-11-17</t>
  </si>
  <si>
    <t>2014-11-16</t>
  </si>
  <si>
    <t>2014-11-15</t>
  </si>
  <si>
    <t>2014-11-14</t>
  </si>
  <si>
    <t>2014-11-13</t>
  </si>
  <si>
    <t>2014-11-12</t>
  </si>
  <si>
    <t>2014-11-11</t>
  </si>
  <si>
    <t>2014-11-10</t>
  </si>
  <si>
    <t>2014-11-09</t>
  </si>
  <si>
    <t>2014-11-08</t>
  </si>
  <si>
    <t>2014-11-07</t>
  </si>
  <si>
    <t>2014-11-06</t>
  </si>
  <si>
    <t>2014-11-05</t>
  </si>
  <si>
    <t>2014-11-04</t>
  </si>
  <si>
    <t>2014-11-03</t>
  </si>
  <si>
    <t>2014-11-02</t>
  </si>
  <si>
    <t>2014-11-01</t>
  </si>
  <si>
    <t>2014-10-31</t>
  </si>
  <si>
    <t>2014-10-30</t>
  </si>
  <si>
    <t>2014-10-29</t>
  </si>
  <si>
    <t>2014-10-28</t>
  </si>
  <si>
    <t>2014-10-27</t>
  </si>
  <si>
    <t>2014-10-26</t>
  </si>
  <si>
    <t>2014-10-25</t>
  </si>
  <si>
    <t>2014-10-24</t>
  </si>
  <si>
    <t>2014-10-23</t>
  </si>
  <si>
    <t>2014-10-22</t>
  </si>
  <si>
    <t>2014-10-21</t>
  </si>
  <si>
    <t>2014-10-20</t>
  </si>
  <si>
    <t>2014-10-19</t>
  </si>
  <si>
    <t>2014-10-18</t>
  </si>
  <si>
    <t>2014-10-17</t>
  </si>
  <si>
    <t>2014-10-16</t>
  </si>
  <si>
    <t>2014-10-15</t>
  </si>
  <si>
    <t>2014-10-14</t>
  </si>
  <si>
    <t>2014-10-13</t>
  </si>
  <si>
    <t>2014-10-12</t>
  </si>
  <si>
    <t>2014-10-11</t>
  </si>
  <si>
    <t>2014-10-10</t>
  </si>
  <si>
    <t>2014-10-09</t>
  </si>
  <si>
    <t>2014-10-08</t>
  </si>
  <si>
    <t>2014-10-07</t>
  </si>
  <si>
    <t>2014-10-06</t>
  </si>
  <si>
    <t>2014-10-05</t>
  </si>
  <si>
    <t>2014-10-04</t>
  </si>
  <si>
    <t>2014-10-03</t>
  </si>
  <si>
    <t>2014-10-02</t>
  </si>
  <si>
    <t>2014-10-01</t>
  </si>
  <si>
    <t>2014-09-30</t>
  </si>
  <si>
    <t>2014-09-29</t>
  </si>
  <si>
    <t>2014-09-28</t>
  </si>
  <si>
    <t>2014-09-27</t>
  </si>
  <si>
    <t>2014-09-26</t>
  </si>
  <si>
    <t>2014-09-25</t>
  </si>
  <si>
    <t>2014-09-24</t>
  </si>
  <si>
    <t>2014-09-23</t>
  </si>
  <si>
    <t>2014-09-22</t>
  </si>
  <si>
    <t>2014-09-21</t>
  </si>
  <si>
    <t>2014-09-20</t>
  </si>
  <si>
    <t>2014-09-19</t>
  </si>
  <si>
    <t>2014-09-18</t>
  </si>
  <si>
    <t>2014-09-17</t>
  </si>
  <si>
    <t>2014-09-16</t>
  </si>
  <si>
    <t>2014-09-15</t>
  </si>
  <si>
    <t>2014-09-14</t>
  </si>
  <si>
    <t>2014-09-13</t>
  </si>
  <si>
    <t>2014-09-12</t>
  </si>
  <si>
    <t>2014-09-11</t>
  </si>
  <si>
    <t>2014-09-10</t>
  </si>
  <si>
    <t>2014-09-09</t>
  </si>
  <si>
    <t>2014-09-08</t>
  </si>
  <si>
    <t>2014-09-07</t>
  </si>
  <si>
    <t>2014-09-06</t>
  </si>
  <si>
    <t>2014-09-05</t>
  </si>
  <si>
    <t>2014-09-04</t>
  </si>
  <si>
    <t>2014-09-03</t>
  </si>
  <si>
    <t>2014-09-02</t>
  </si>
  <si>
    <t>2014-09-01</t>
  </si>
  <si>
    <t>2014-08-31</t>
  </si>
  <si>
    <t>2014-08-30</t>
  </si>
  <si>
    <t>2014-08-29</t>
  </si>
  <si>
    <t>2014-08-28</t>
  </si>
  <si>
    <t>2014-08-27</t>
  </si>
  <si>
    <t>2014-08-26</t>
  </si>
  <si>
    <t>2014-08-25</t>
  </si>
  <si>
    <t>2014-08-24</t>
  </si>
  <si>
    <t>2014-08-23</t>
  </si>
  <si>
    <t>2014-08-22</t>
  </si>
  <si>
    <t>2014-08-21</t>
  </si>
  <si>
    <t>2014-08-20</t>
  </si>
  <si>
    <t>2014-08-19</t>
  </si>
  <si>
    <t>2014-08-18</t>
  </si>
  <si>
    <t>2014-08-17</t>
  </si>
  <si>
    <t>2014-08-16</t>
  </si>
  <si>
    <t>2014-08-15</t>
  </si>
  <si>
    <t>2014-08-14</t>
  </si>
  <si>
    <t>2014-08-13</t>
  </si>
  <si>
    <t>2014-08-12</t>
  </si>
  <si>
    <t>2014-08-11</t>
  </si>
  <si>
    <t>2014-08-10</t>
  </si>
  <si>
    <t>2014-08-09</t>
  </si>
  <si>
    <t>2014-08-08</t>
  </si>
  <si>
    <t>2014-08-07</t>
  </si>
  <si>
    <t>2014-08-06</t>
  </si>
  <si>
    <t>2014-08-05</t>
  </si>
  <si>
    <t>2014-08-04</t>
  </si>
  <si>
    <t>2014-08-03</t>
  </si>
  <si>
    <t>2014-08-02</t>
  </si>
  <si>
    <t>2014-08-01</t>
  </si>
  <si>
    <t>2014-07-31</t>
  </si>
  <si>
    <t>2014-07-30</t>
  </si>
  <si>
    <t>2014-07-29</t>
  </si>
  <si>
    <t>2014-07-28</t>
  </si>
  <si>
    <t>2014-07-27</t>
  </si>
  <si>
    <t>2014-07-26</t>
  </si>
  <si>
    <t>2014-07-25</t>
  </si>
  <si>
    <t>2014-07-24</t>
  </si>
  <si>
    <t>2014-07-23</t>
  </si>
  <si>
    <t>2014-07-22</t>
  </si>
  <si>
    <t>2014-07-21</t>
  </si>
  <si>
    <t>2014-07-20</t>
  </si>
  <si>
    <t>2014-07-19</t>
  </si>
  <si>
    <t>2014-07-18</t>
  </si>
  <si>
    <t>2014-07-17</t>
  </si>
  <si>
    <t>2014-07-16</t>
  </si>
  <si>
    <t>2014-07-15</t>
  </si>
  <si>
    <t>2014-07-14</t>
  </si>
  <si>
    <t>2014-07-13</t>
  </si>
  <si>
    <t>2014-07-12</t>
  </si>
  <si>
    <t>2014-07-11</t>
  </si>
  <si>
    <t>2014-07-10</t>
  </si>
  <si>
    <t>2014-07-09</t>
  </si>
  <si>
    <t>2014-07-08</t>
  </si>
  <si>
    <t>2014-07-07</t>
  </si>
  <si>
    <t>2014-07-06</t>
  </si>
  <si>
    <t>2014-07-05</t>
  </si>
  <si>
    <t>2014-07-04</t>
  </si>
  <si>
    <t>2014-07-03</t>
  </si>
  <si>
    <t>2014-07-02</t>
  </si>
  <si>
    <t>2014-07-01</t>
  </si>
  <si>
    <t>2014-06-30</t>
  </si>
  <si>
    <t>2014-06-29</t>
  </si>
  <si>
    <t>2014-06-28</t>
  </si>
  <si>
    <t>2014-06-27</t>
  </si>
  <si>
    <t>2014-06-26</t>
  </si>
  <si>
    <t>2014-06-25</t>
  </si>
  <si>
    <t>2014-06-24</t>
  </si>
  <si>
    <t>2014-06-23</t>
  </si>
  <si>
    <t>2014-06-22</t>
  </si>
  <si>
    <t>2014-06-21</t>
  </si>
  <si>
    <t>2014-06-20</t>
  </si>
  <si>
    <t>2014-06-19</t>
  </si>
  <si>
    <t>2014-06-18</t>
  </si>
  <si>
    <t>2014-06-17</t>
  </si>
  <si>
    <t>2014-06-16</t>
  </si>
  <si>
    <t>2014-06-15</t>
  </si>
  <si>
    <t>2014-06-14</t>
  </si>
  <si>
    <t>2014-06-13</t>
  </si>
  <si>
    <t>2014-06-12</t>
  </si>
  <si>
    <t>2014-06-11</t>
  </si>
  <si>
    <t>2014-06-10</t>
  </si>
  <si>
    <t>2014-06-09</t>
  </si>
  <si>
    <t>2014-06-08</t>
  </si>
  <si>
    <t>2014-06-07</t>
  </si>
  <si>
    <t>2014-06-06</t>
  </si>
  <si>
    <t>2014-06-05</t>
  </si>
  <si>
    <t>2014-06-04</t>
  </si>
  <si>
    <t>2014-06-03</t>
  </si>
  <si>
    <t>2014-06-02</t>
  </si>
  <si>
    <t>2014-06-01</t>
  </si>
  <si>
    <t>2014-05-31</t>
  </si>
  <si>
    <t>2014-05-30</t>
  </si>
  <si>
    <t>2014-05-29</t>
  </si>
  <si>
    <t>2014-05-28</t>
  </si>
  <si>
    <t>2014-05-27</t>
  </si>
  <si>
    <t>2014-05-26</t>
  </si>
  <si>
    <t>2014-05-25</t>
  </si>
  <si>
    <t>2014-05-24</t>
  </si>
  <si>
    <t>2014-05-23</t>
  </si>
  <si>
    <t>2014-05-22</t>
  </si>
  <si>
    <t>2014-05-21</t>
  </si>
  <si>
    <t>2014-05-20</t>
  </si>
  <si>
    <t>2014-05-19</t>
  </si>
  <si>
    <t>2014-05-18</t>
  </si>
  <si>
    <t>2014-05-17</t>
  </si>
  <si>
    <t>2014-05-16</t>
  </si>
  <si>
    <t>2014-05-15</t>
  </si>
  <si>
    <t>2014-05-14</t>
  </si>
  <si>
    <t>2014-05-13</t>
  </si>
  <si>
    <t>2014-05-12</t>
  </si>
  <si>
    <t>2014-05-11</t>
  </si>
  <si>
    <t>2014-05-10</t>
  </si>
  <si>
    <t>2014-05-09</t>
  </si>
  <si>
    <t>2014-05-08</t>
  </si>
  <si>
    <t>2014-05-07</t>
  </si>
  <si>
    <t>2014-05-06</t>
  </si>
  <si>
    <t>2014-05-05</t>
  </si>
  <si>
    <t>2014-05-04</t>
  </si>
  <si>
    <t>2014-05-03</t>
  </si>
  <si>
    <t>2014-05-02</t>
  </si>
  <si>
    <t>2014-05-01</t>
  </si>
  <si>
    <t>2014-04-30</t>
  </si>
  <si>
    <t>2014-04-29</t>
  </si>
  <si>
    <t>2014-04-28</t>
  </si>
  <si>
    <t>2014-04-27</t>
  </si>
  <si>
    <t>2014-04-26</t>
  </si>
  <si>
    <t>2014-04-25</t>
  </si>
  <si>
    <t>2014-04-24</t>
  </si>
  <si>
    <t>2014-04-23</t>
  </si>
  <si>
    <t>2014-04-22</t>
  </si>
  <si>
    <t>2014-04-21</t>
  </si>
  <si>
    <t>2014-04-20</t>
  </si>
  <si>
    <t>2014-04-19</t>
  </si>
  <si>
    <t>2014-04-18</t>
  </si>
  <si>
    <t>2014-04-17</t>
  </si>
  <si>
    <t>2014-04-16</t>
  </si>
  <si>
    <t>2014-04-15</t>
  </si>
  <si>
    <t>2014-04-14</t>
  </si>
  <si>
    <t>2014-04-13</t>
  </si>
  <si>
    <t>2014-04-12</t>
  </si>
  <si>
    <t>2014-04-11</t>
  </si>
  <si>
    <t>2014-04-10</t>
  </si>
  <si>
    <t>2014-04-09</t>
  </si>
  <si>
    <t>2014-04-08</t>
  </si>
  <si>
    <t>2014-04-07</t>
  </si>
  <si>
    <t>2014-04-06</t>
  </si>
  <si>
    <t>2014-04-05</t>
  </si>
  <si>
    <t>2014-04-04</t>
  </si>
  <si>
    <t>2014-04-03</t>
  </si>
  <si>
    <t>2014-04-02</t>
  </si>
  <si>
    <t>2014-04-01</t>
  </si>
  <si>
    <t>2014-03-31</t>
  </si>
  <si>
    <t>2014-03-30</t>
  </si>
  <si>
    <t>2014-03-29</t>
  </si>
  <si>
    <t>2014-03-28</t>
  </si>
  <si>
    <t>2014-03-27</t>
  </si>
  <si>
    <t>2014-03-26</t>
  </si>
  <si>
    <t>2014-03-25</t>
  </si>
  <si>
    <t>2014-03-24</t>
  </si>
  <si>
    <t>2014-03-23</t>
  </si>
  <si>
    <t>2014-03-22</t>
  </si>
  <si>
    <t>2014-03-21</t>
  </si>
  <si>
    <t>2014-03-20</t>
  </si>
  <si>
    <t>2014-03-19</t>
  </si>
  <si>
    <t>2014-03-18</t>
  </si>
  <si>
    <t>2014-03-17</t>
  </si>
  <si>
    <t>2014-03-16</t>
  </si>
  <si>
    <t>2014-03-15</t>
  </si>
  <si>
    <t>2014-03-14</t>
  </si>
  <si>
    <t>2014-03-13</t>
  </si>
  <si>
    <t>2014-03-12</t>
  </si>
  <si>
    <t>2014-03-11</t>
  </si>
  <si>
    <t>2014-03-10</t>
  </si>
  <si>
    <t>2014-03-09</t>
  </si>
  <si>
    <t>2014-03-08</t>
  </si>
  <si>
    <t>2014-03-07</t>
  </si>
  <si>
    <t>2014-03-06</t>
  </si>
  <si>
    <t>2014-03-05</t>
  </si>
  <si>
    <t>2014-03-04</t>
  </si>
  <si>
    <t>2014-03-03</t>
  </si>
  <si>
    <t>2014-03-02</t>
  </si>
  <si>
    <t>2014-03-01</t>
  </si>
  <si>
    <t>2014-02-28</t>
  </si>
  <si>
    <t>2014-02-27</t>
  </si>
  <si>
    <t>2014-02-26</t>
  </si>
  <si>
    <t>2014-02-25</t>
  </si>
  <si>
    <t>2014-02-24</t>
  </si>
  <si>
    <t>2014-02-23</t>
  </si>
  <si>
    <t>2014-02-22</t>
  </si>
  <si>
    <t>2014-02-21</t>
  </si>
  <si>
    <t>2014-02-20</t>
  </si>
  <si>
    <t>2014-02-19</t>
  </si>
  <si>
    <t>2014-02-18</t>
  </si>
  <si>
    <t>2014-02-17</t>
  </si>
  <si>
    <t>2014-02-16</t>
  </si>
  <si>
    <t>2014-02-15</t>
  </si>
  <si>
    <t>2014-02-14</t>
  </si>
  <si>
    <t>2014-02-13</t>
  </si>
  <si>
    <t>2014-02-12</t>
  </si>
  <si>
    <t>2014-02-11</t>
  </si>
  <si>
    <t>2014-02-10</t>
  </si>
  <si>
    <t>2014-02-09</t>
  </si>
  <si>
    <t>2014-02-08</t>
  </si>
  <si>
    <t>2014-02-07</t>
  </si>
  <si>
    <t>2014-02-06</t>
  </si>
  <si>
    <t>2014-02-05</t>
  </si>
  <si>
    <t>2014-02-04</t>
  </si>
  <si>
    <t>2014-02-03</t>
  </si>
  <si>
    <t>2014-02-02</t>
  </si>
  <si>
    <t>2014-02-01</t>
  </si>
  <si>
    <t>2014-01-31</t>
  </si>
  <si>
    <t>2014-01-30</t>
  </si>
  <si>
    <t>2014-01-29</t>
  </si>
  <si>
    <t>2014-01-28</t>
  </si>
  <si>
    <t>2014-01-27</t>
  </si>
  <si>
    <t>2014-01-26</t>
  </si>
  <si>
    <t>2014-01-25</t>
  </si>
  <si>
    <t>2014-01-24</t>
  </si>
  <si>
    <t>2014-01-23</t>
  </si>
  <si>
    <t>2014-01-22</t>
  </si>
  <si>
    <t>2014-01-21</t>
  </si>
  <si>
    <t>2014-01-20</t>
  </si>
  <si>
    <t>2014-01-19</t>
  </si>
  <si>
    <t>2014-01-18</t>
  </si>
  <si>
    <t>2014-01-17</t>
  </si>
  <si>
    <t>2014-01-16</t>
  </si>
  <si>
    <t>2014-01-15</t>
  </si>
  <si>
    <t>2014-01-14</t>
  </si>
  <si>
    <t>2014-01-13</t>
  </si>
  <si>
    <t>2014-01-12</t>
  </si>
  <si>
    <t>2014-01-11</t>
  </si>
  <si>
    <t>2014-01-10</t>
  </si>
  <si>
    <t>2014-01-09</t>
  </si>
  <si>
    <t>2014-01-08</t>
  </si>
  <si>
    <t>2014-01-07</t>
  </si>
  <si>
    <t>2014-01-06</t>
  </si>
  <si>
    <t>2014-01-05</t>
  </si>
  <si>
    <t>2014-01-04</t>
  </si>
  <si>
    <t>2014-01-03</t>
  </si>
  <si>
    <t>2014-01-02</t>
  </si>
  <si>
    <t>2014-01-01</t>
  </si>
  <si>
    <t>2013-12-31</t>
  </si>
  <si>
    <t>2013-12-30</t>
  </si>
  <si>
    <t>2013-12-29</t>
  </si>
  <si>
    <t>2013-12-28</t>
  </si>
  <si>
    <t>2013-12-27</t>
  </si>
  <si>
    <t>2013-12-26</t>
  </si>
  <si>
    <t>2013-12-25</t>
  </si>
  <si>
    <t>2013-12-24</t>
  </si>
  <si>
    <t>2013-12-23</t>
  </si>
  <si>
    <t>2013-12-22</t>
  </si>
  <si>
    <t>2013-12-21</t>
  </si>
  <si>
    <t>2013-12-20</t>
  </si>
  <si>
    <t>2013-12-19</t>
  </si>
  <si>
    <t>2013-12-18</t>
  </si>
  <si>
    <t>2013-12-17</t>
  </si>
  <si>
    <t>2013-12-16</t>
  </si>
  <si>
    <t>2013-12-15</t>
  </si>
  <si>
    <t>2013-12-14</t>
  </si>
  <si>
    <t>2013-12-13</t>
  </si>
  <si>
    <t>2013-12-12</t>
  </si>
  <si>
    <t>2013-12-11</t>
  </si>
  <si>
    <t>2013-12-10</t>
  </si>
  <si>
    <t>2013-12-09</t>
  </si>
  <si>
    <t>2013-12-08</t>
  </si>
  <si>
    <t>2013-12-07</t>
  </si>
  <si>
    <t>2013-12-06</t>
  </si>
  <si>
    <t>2013-12-05</t>
  </si>
  <si>
    <t>2013-12-04</t>
  </si>
  <si>
    <t>2013-12-03</t>
  </si>
  <si>
    <t>2013-12-02</t>
  </si>
  <si>
    <t>2013-12-01</t>
  </si>
  <si>
    <t>2013-11-30</t>
  </si>
  <si>
    <t>2013-11-29</t>
  </si>
  <si>
    <t>2013-11-28</t>
  </si>
  <si>
    <t>2013-11-27</t>
  </si>
  <si>
    <t>2013-11-26</t>
  </si>
  <si>
    <t>2013-11-25</t>
  </si>
  <si>
    <t>2013-11-24</t>
  </si>
  <si>
    <t>2013-11-23</t>
  </si>
  <si>
    <t>2013-11-22</t>
  </si>
  <si>
    <t>2013-11-21</t>
  </si>
  <si>
    <t>2013-11-20</t>
  </si>
  <si>
    <t>2013-11-19</t>
  </si>
  <si>
    <t>2013-11-18</t>
  </si>
  <si>
    <t>2013-11-17</t>
  </si>
  <si>
    <t>2013-11-16</t>
  </si>
  <si>
    <t>2013-11-15</t>
  </si>
  <si>
    <t>2013-11-14</t>
  </si>
  <si>
    <t>2013-11-13</t>
  </si>
  <si>
    <t>2013-11-12</t>
  </si>
  <si>
    <t>2013-11-11</t>
  </si>
  <si>
    <t>2013-11-10</t>
  </si>
  <si>
    <t>2013-11-09</t>
  </si>
  <si>
    <t>2013-11-08</t>
  </si>
  <si>
    <t>2013-11-07</t>
  </si>
  <si>
    <t>2013-11-06</t>
  </si>
  <si>
    <t>2013-11-05</t>
  </si>
  <si>
    <t>2013-11-04</t>
  </si>
  <si>
    <t>2013-11-03</t>
  </si>
  <si>
    <t>2013-11-02</t>
  </si>
  <si>
    <t>2013-11-01</t>
  </si>
  <si>
    <t>2013-10-31</t>
  </si>
  <si>
    <t>2013-10-30</t>
  </si>
  <si>
    <t>2013-10-29</t>
  </si>
  <si>
    <t>2013-10-28</t>
  </si>
  <si>
    <t>2013-10-27</t>
  </si>
  <si>
    <t>2013-10-26</t>
  </si>
  <si>
    <t>2013-10-25</t>
  </si>
  <si>
    <t>2013-10-24</t>
  </si>
  <si>
    <t>2013-10-23</t>
  </si>
  <si>
    <t>2013-10-22</t>
  </si>
  <si>
    <t>2013-10-21</t>
  </si>
  <si>
    <t>2013-10-20</t>
  </si>
  <si>
    <t>2013-10-19</t>
  </si>
  <si>
    <t>2013-10-18</t>
  </si>
  <si>
    <t>2013-10-17</t>
  </si>
  <si>
    <t>2013-10-16</t>
  </si>
  <si>
    <t>2013-10-15</t>
  </si>
  <si>
    <t>2013-10-14</t>
  </si>
  <si>
    <t>2013-10-13</t>
  </si>
  <si>
    <t>2013-10-12</t>
  </si>
  <si>
    <t>2013-10-11</t>
  </si>
  <si>
    <t>2013-10-10</t>
  </si>
  <si>
    <t>2013-10-09</t>
  </si>
  <si>
    <t>2013-10-08</t>
  </si>
  <si>
    <t>2013-10-07</t>
  </si>
  <si>
    <t>2013-10-06</t>
  </si>
  <si>
    <t>2013-10-05</t>
  </si>
  <si>
    <t>2013-10-04</t>
  </si>
  <si>
    <t>2013-10-03</t>
  </si>
  <si>
    <t>2013-10-02</t>
  </si>
  <si>
    <t>2013-10-01</t>
  </si>
  <si>
    <t>2013-09-30</t>
  </si>
  <si>
    <t>2013-09-29</t>
  </si>
  <si>
    <t>2013-09-28</t>
  </si>
  <si>
    <t>2013-09-27</t>
  </si>
  <si>
    <t>2013-09-26</t>
  </si>
  <si>
    <t>2013-09-25</t>
  </si>
  <si>
    <t>2013-09-24</t>
  </si>
  <si>
    <t>2013-09-23</t>
  </si>
  <si>
    <t>2013-06-23</t>
  </si>
  <si>
    <t>2013-06-22</t>
  </si>
  <si>
    <t>2013-06-21</t>
  </si>
  <si>
    <t>2013-06-20</t>
  </si>
  <si>
    <t>2013-06-19</t>
  </si>
  <si>
    <t>2013-06-18</t>
  </si>
  <si>
    <t>2013-06-17</t>
  </si>
  <si>
    <t>2013-06-16</t>
  </si>
  <si>
    <t>2013-06-15</t>
  </si>
  <si>
    <t>2013-06-14</t>
  </si>
  <si>
    <t>2013-06-13</t>
  </si>
  <si>
    <t>2013-06-12</t>
  </si>
  <si>
    <t>2013-06-11</t>
  </si>
  <si>
    <t>2013-06-10</t>
  </si>
  <si>
    <t>2013-06-09</t>
  </si>
  <si>
    <t>2013-06-08</t>
  </si>
  <si>
    <t>2013-06-07</t>
  </si>
  <si>
    <t>2013-06-06</t>
  </si>
  <si>
    <t>2013-06-05</t>
  </si>
  <si>
    <t>2013-06-04</t>
  </si>
  <si>
    <t>2013-06-03</t>
  </si>
  <si>
    <t>2013-06-02</t>
  </si>
  <si>
    <t>2013-06-01</t>
  </si>
  <si>
    <t>2013-05-31</t>
  </si>
  <si>
    <t>2013-05-30</t>
  </si>
  <si>
    <t>2013-05-29</t>
  </si>
  <si>
    <t>2013-05-28</t>
  </si>
  <si>
    <t>2013-05-27</t>
  </si>
  <si>
    <t>2013-05-26</t>
  </si>
  <si>
    <t>2013-05-25</t>
  </si>
  <si>
    <t>2013-05-24</t>
  </si>
  <si>
    <t>2013-05-23</t>
  </si>
  <si>
    <t>2013-05-22</t>
  </si>
  <si>
    <t>2013-05-21</t>
  </si>
  <si>
    <t>2013-05-20</t>
  </si>
  <si>
    <t>2013-05-19</t>
  </si>
  <si>
    <t>2013-05-18</t>
  </si>
  <si>
    <t>2013-05-17</t>
  </si>
  <si>
    <t>2013-05-16</t>
  </si>
  <si>
    <t>2013-05-15</t>
  </si>
  <si>
    <t>2013-05-14</t>
  </si>
  <si>
    <t>2013-05-13</t>
  </si>
  <si>
    <t>2013-05-12</t>
  </si>
  <si>
    <t>2013-05-11</t>
  </si>
  <si>
    <t>2013-05-10</t>
  </si>
  <si>
    <t>2013-05-09</t>
  </si>
  <si>
    <t>2013-05-08</t>
  </si>
  <si>
    <t>2013-05-07</t>
  </si>
  <si>
    <t>2013-05-06</t>
  </si>
  <si>
    <t>2013-05-05</t>
  </si>
  <si>
    <t>2013-05-04</t>
  </si>
  <si>
    <t>2013-05-03</t>
  </si>
  <si>
    <t>2013-05-02</t>
  </si>
  <si>
    <t>2013-05-01</t>
  </si>
  <si>
    <t>2013-04-30</t>
  </si>
  <si>
    <t>2013-04-29</t>
  </si>
  <si>
    <t>2013-04-28</t>
  </si>
  <si>
    <t>2013-04-27</t>
  </si>
  <si>
    <t>2013-04-26</t>
  </si>
  <si>
    <t>2013-04-25</t>
  </si>
  <si>
    <t>2013-04-24</t>
  </si>
  <si>
    <t>2013-04-23</t>
  </si>
  <si>
    <t>2013-04-22</t>
  </si>
  <si>
    <t>2013-04-21</t>
  </si>
  <si>
    <t>2013-04-20</t>
  </si>
  <si>
    <t>2013-04-19</t>
  </si>
  <si>
    <t>2013-04-18</t>
  </si>
  <si>
    <t>2013-04-17</t>
  </si>
  <si>
    <t>2013-04-16</t>
  </si>
  <si>
    <t>2013-04-15</t>
  </si>
  <si>
    <t>2013-04-14</t>
  </si>
  <si>
    <t>2013-04-13</t>
  </si>
  <si>
    <t>2013-04-12</t>
  </si>
  <si>
    <t>2013-04-11</t>
  </si>
  <si>
    <t>2013-04-10</t>
  </si>
  <si>
    <t>2013-04-09</t>
  </si>
  <si>
    <t>2013-04-08</t>
  </si>
  <si>
    <t>2013-04-07</t>
  </si>
  <si>
    <t>2013-04-06</t>
  </si>
  <si>
    <t>2013-04-05</t>
  </si>
  <si>
    <t>2013-04-04</t>
  </si>
  <si>
    <t>2013-04-03</t>
  </si>
  <si>
    <t>2013-04-02</t>
  </si>
  <si>
    <t>2013-04-01</t>
  </si>
  <si>
    <t>2013-03-31</t>
  </si>
  <si>
    <t>2013-03-30</t>
  </si>
  <si>
    <t>2013-03-29</t>
  </si>
  <si>
    <t>2013-03-28</t>
  </si>
  <si>
    <t>2013-03-27</t>
  </si>
  <si>
    <t>2013-03-26</t>
  </si>
  <si>
    <t>2013-03-25</t>
  </si>
  <si>
    <t>2013-03-24</t>
  </si>
  <si>
    <t>2013-03-23</t>
  </si>
  <si>
    <t>2013-03-22</t>
  </si>
  <si>
    <t>2013-03-21</t>
  </si>
  <si>
    <t>2013-03-20</t>
  </si>
  <si>
    <t>2013-03-19</t>
  </si>
  <si>
    <t>2013-03-18</t>
  </si>
  <si>
    <t>2013-03-17</t>
  </si>
  <si>
    <t>2013-03-16</t>
  </si>
  <si>
    <t>2013-03-15</t>
  </si>
  <si>
    <t>2013-03-14</t>
  </si>
  <si>
    <t>2013-03-13</t>
  </si>
  <si>
    <t>2013-03-12</t>
  </si>
  <si>
    <t>2013-03-11</t>
  </si>
  <si>
    <t>2013-03-10</t>
  </si>
  <si>
    <t>2013-03-09</t>
  </si>
  <si>
    <t>2013-03-08</t>
  </si>
  <si>
    <t>2013-03-07</t>
  </si>
  <si>
    <t>2013-03-06</t>
  </si>
  <si>
    <t>2013-03-05</t>
  </si>
  <si>
    <t>2013-03-04</t>
  </si>
  <si>
    <t>2013-03-03</t>
  </si>
  <si>
    <t>2013-03-02</t>
  </si>
  <si>
    <t>2013-03-01</t>
  </si>
  <si>
    <t>2013-02-28</t>
  </si>
  <si>
    <t>2013-02-27</t>
  </si>
  <si>
    <t>2013-02-26</t>
  </si>
  <si>
    <t>2013-02-25</t>
  </si>
  <si>
    <t>2013-02-24</t>
  </si>
  <si>
    <t>2013-02-23</t>
  </si>
  <si>
    <t>2013-02-22</t>
  </si>
  <si>
    <t>2013-02-21</t>
  </si>
  <si>
    <t>2013-02-20</t>
  </si>
  <si>
    <t>2013-02-19</t>
  </si>
  <si>
    <t>2013-02-18</t>
  </si>
  <si>
    <t>2013-02-17</t>
  </si>
  <si>
    <t>2013-02-16</t>
  </si>
  <si>
    <t>2013-02-15</t>
  </si>
  <si>
    <t>2013-02-14</t>
  </si>
  <si>
    <t>2013-02-13</t>
  </si>
  <si>
    <t>2013-02-12</t>
  </si>
  <si>
    <t>2013-02-11</t>
  </si>
  <si>
    <t>2013-02-10</t>
  </si>
  <si>
    <t>2013-02-09</t>
  </si>
  <si>
    <t>2013-02-08</t>
  </si>
  <si>
    <t>2013-02-07</t>
  </si>
  <si>
    <t>2013-02-06</t>
  </si>
  <si>
    <t>2013-02-05</t>
  </si>
  <si>
    <t>2013-02-04</t>
  </si>
  <si>
    <t>2013-02-03</t>
  </si>
  <si>
    <t>2013-02-02</t>
  </si>
  <si>
    <t>2013-02-01</t>
  </si>
  <si>
    <t>2013-01-31</t>
  </si>
  <si>
    <t>2013-01-30</t>
  </si>
  <si>
    <t>2013-01-29</t>
  </si>
  <si>
    <t>2013-01-28</t>
  </si>
  <si>
    <t>2013-01-27</t>
  </si>
  <si>
    <t>2013-01-26</t>
  </si>
  <si>
    <t>2013-01-25</t>
  </si>
  <si>
    <t>2013-01-24</t>
  </si>
  <si>
    <t>2013-01-23</t>
  </si>
  <si>
    <t>2013-01-22</t>
  </si>
  <si>
    <t>2013-01-21</t>
  </si>
  <si>
    <t>2013-01-20</t>
  </si>
  <si>
    <t>2013-01-19</t>
  </si>
  <si>
    <t>2013-01-18</t>
  </si>
  <si>
    <t>2013-01-17</t>
  </si>
  <si>
    <t>2013-01-16</t>
  </si>
  <si>
    <t>2013-01-15</t>
  </si>
  <si>
    <t>2013-01-14</t>
  </si>
  <si>
    <t>2013-01-13</t>
  </si>
  <si>
    <t>2013-01-12</t>
  </si>
  <si>
    <t>2013-01-11</t>
  </si>
  <si>
    <t>2013-01-10</t>
  </si>
  <si>
    <t>2013-01-09</t>
  </si>
  <si>
    <t>2013-01-08</t>
  </si>
  <si>
    <t>2013-01-07</t>
  </si>
  <si>
    <t>2013-01-06</t>
  </si>
  <si>
    <t>2013-01-05</t>
  </si>
  <si>
    <t>2013-01-04</t>
  </si>
  <si>
    <t>2013-01-03</t>
  </si>
  <si>
    <t>2013-01-02</t>
  </si>
  <si>
    <t>2013-01-01</t>
  </si>
  <si>
    <t>2012-12-31</t>
  </si>
  <si>
    <t>2012-12-30</t>
  </si>
  <si>
    <t>2012-12-29</t>
  </si>
  <si>
    <t>2012-12-28</t>
  </si>
  <si>
    <t>2012-12-27</t>
  </si>
  <si>
    <t>2012-12-26</t>
  </si>
  <si>
    <t>2012-12-25</t>
  </si>
  <si>
    <t>2012-12-24</t>
  </si>
  <si>
    <t>2012-12-23</t>
  </si>
  <si>
    <t>2012-12-22</t>
  </si>
  <si>
    <t>2012-12-21</t>
  </si>
  <si>
    <t>2012-12-20</t>
  </si>
  <si>
    <t>2012-12-19</t>
  </si>
  <si>
    <t>2012-12-18</t>
  </si>
  <si>
    <t>2012-12-17</t>
  </si>
  <si>
    <t>2012-12-16</t>
  </si>
  <si>
    <t>2012-12-15</t>
  </si>
  <si>
    <t>2012-12-14</t>
  </si>
  <si>
    <t>2012-12-13</t>
  </si>
  <si>
    <t>2012-12-12</t>
  </si>
  <si>
    <t>2012-12-11</t>
  </si>
  <si>
    <t>2012-12-10</t>
  </si>
  <si>
    <t>2012-12-09</t>
  </si>
  <si>
    <t>2012-12-08</t>
  </si>
  <si>
    <t>2012-12-07</t>
  </si>
  <si>
    <t>2012-12-06</t>
  </si>
  <si>
    <t>2012-12-05</t>
  </si>
  <si>
    <t>2012-12-04</t>
  </si>
  <si>
    <t>2012-12-03</t>
  </si>
  <si>
    <t>2012-12-02</t>
  </si>
  <si>
    <t>2012-12-01</t>
  </si>
  <si>
    <t>2012-11-30</t>
  </si>
  <si>
    <t>2012-11-29</t>
  </si>
  <si>
    <t>2012-11-28</t>
  </si>
  <si>
    <t>2012-11-27</t>
  </si>
  <si>
    <t>2012-11-26</t>
  </si>
  <si>
    <t>2012-11-25</t>
  </si>
  <si>
    <t>2012-11-24</t>
  </si>
  <si>
    <t>2012-11-23</t>
  </si>
  <si>
    <t>2012-11-22</t>
  </si>
  <si>
    <t>2012-11-21</t>
  </si>
  <si>
    <t>2012-11-20</t>
  </si>
  <si>
    <t>2012-11-19</t>
  </si>
  <si>
    <t>2012-11-18</t>
  </si>
  <si>
    <t>2012-11-17</t>
  </si>
  <si>
    <t>2012-11-16</t>
  </si>
  <si>
    <t>2012-11-15</t>
  </si>
  <si>
    <t>2012-11-14</t>
  </si>
  <si>
    <t>2012-11-13</t>
  </si>
  <si>
    <t>2012-11-12</t>
  </si>
  <si>
    <t>2012-11-11</t>
  </si>
  <si>
    <t>2012-11-10</t>
  </si>
  <si>
    <t>2012-11-09</t>
  </si>
  <si>
    <t>2012-11-08</t>
  </si>
  <si>
    <t>2012-11-07</t>
  </si>
  <si>
    <t>2012-11-06</t>
  </si>
  <si>
    <t>2012-11-05</t>
  </si>
  <si>
    <t>2012-11-04</t>
  </si>
  <si>
    <t>2012-11-03</t>
  </si>
  <si>
    <t>2012-11-02</t>
  </si>
  <si>
    <t>2012-11-01</t>
  </si>
  <si>
    <t>2012-10-31</t>
  </si>
  <si>
    <t>2012-10-30</t>
  </si>
  <si>
    <t>2012-10-29</t>
  </si>
  <si>
    <t>2012-10-28</t>
  </si>
  <si>
    <t>2012-10-27</t>
  </si>
  <si>
    <t>2012-10-26</t>
  </si>
  <si>
    <t>2012-10-25</t>
  </si>
  <si>
    <t>2012-10-24</t>
  </si>
  <si>
    <t>2012-10-23</t>
  </si>
  <si>
    <t>2012-10-22</t>
  </si>
  <si>
    <t>2012-10-21</t>
  </si>
  <si>
    <t>2012-10-20</t>
  </si>
  <si>
    <t>2012-10-19</t>
  </si>
  <si>
    <t>2012-10-18</t>
  </si>
  <si>
    <t>2012-10-17</t>
  </si>
  <si>
    <t>2012-10-16</t>
  </si>
  <si>
    <t>2012-10-15</t>
  </si>
  <si>
    <t>2012-10-14</t>
  </si>
  <si>
    <t>2012-10-13</t>
  </si>
  <si>
    <t>2012-10-12</t>
  </si>
  <si>
    <t>2012-10-11</t>
  </si>
  <si>
    <t>2012-10-10</t>
  </si>
  <si>
    <t>2012-10-09</t>
  </si>
  <si>
    <t>2012-10-08</t>
  </si>
  <si>
    <t>2012-10-07</t>
  </si>
  <si>
    <t>2012-10-06</t>
  </si>
  <si>
    <t>2012-10-05</t>
  </si>
  <si>
    <t>2012-10-04</t>
  </si>
  <si>
    <t>2012-10-03</t>
  </si>
  <si>
    <t>2012-10-02</t>
  </si>
  <si>
    <t>2012-10-01</t>
  </si>
  <si>
    <t>2012-09-30</t>
  </si>
  <si>
    <t>2012-09-29</t>
  </si>
  <si>
    <t>2012-09-28</t>
  </si>
  <si>
    <t>2012-09-27</t>
  </si>
  <si>
    <t>2012-09-26</t>
  </si>
  <si>
    <t>2012-09-25</t>
  </si>
  <si>
    <t>2012-09-24</t>
  </si>
  <si>
    <t>2012-09-23</t>
  </si>
  <si>
    <t>2012-09-22</t>
  </si>
  <si>
    <t>2012-09-21</t>
  </si>
  <si>
    <t>2012-09-20</t>
  </si>
  <si>
    <t>2012-09-19</t>
  </si>
  <si>
    <t>2012-09-18</t>
  </si>
  <si>
    <t>2012-09-17</t>
  </si>
  <si>
    <t>2012-09-16</t>
  </si>
  <si>
    <t>2012-09-15</t>
  </si>
  <si>
    <t>2012-09-14</t>
  </si>
  <si>
    <t>2012-09-13</t>
  </si>
  <si>
    <t>2012-09-12</t>
  </si>
  <si>
    <t>2012-09-11</t>
  </si>
  <si>
    <t>2012-09-10</t>
  </si>
  <si>
    <t>2012-09-09</t>
  </si>
  <si>
    <t>2012-09-08</t>
  </si>
  <si>
    <t>2012-09-07</t>
  </si>
  <si>
    <t>2012-09-06</t>
  </si>
  <si>
    <t>2012-09-05</t>
  </si>
  <si>
    <t>2012-09-04</t>
  </si>
  <si>
    <t>2012-09-03</t>
  </si>
  <si>
    <t>2012-09-02</t>
  </si>
  <si>
    <t>2012-09-01</t>
  </si>
  <si>
    <t>2012-08-31</t>
  </si>
  <si>
    <t>2012-08-30</t>
  </si>
  <si>
    <t>2012-08-29</t>
  </si>
  <si>
    <t>2012-08-28</t>
  </si>
  <si>
    <t>2012-08-27</t>
  </si>
  <si>
    <t>2012-08-26</t>
  </si>
  <si>
    <t>2012-08-25</t>
  </si>
  <si>
    <t>2012-08-24</t>
  </si>
  <si>
    <t>2012-08-23</t>
  </si>
  <si>
    <t>2012-08-22</t>
  </si>
  <si>
    <t>2012-08-21</t>
  </si>
  <si>
    <t>2012-08-20</t>
  </si>
  <si>
    <t>2012-08-19</t>
  </si>
  <si>
    <t>2012-08-18</t>
  </si>
  <si>
    <t>2012-08-17</t>
  </si>
  <si>
    <t>2012-08-16</t>
  </si>
  <si>
    <t>2012-08-15</t>
  </si>
  <si>
    <t>2012-08-14</t>
  </si>
  <si>
    <t>2012-08-13</t>
  </si>
  <si>
    <t>2012-08-12</t>
  </si>
  <si>
    <t>2012-08-11</t>
  </si>
  <si>
    <t>2012-08-10</t>
  </si>
  <si>
    <t>2012-08-09</t>
  </si>
  <si>
    <t>2012-08-08</t>
  </si>
  <si>
    <t>2012-08-07</t>
  </si>
  <si>
    <t>2012-08-06</t>
  </si>
  <si>
    <t>2012-08-05</t>
  </si>
  <si>
    <t>2012-08-04</t>
  </si>
  <si>
    <t>2012-08-03</t>
  </si>
  <si>
    <t>2012-08-02</t>
  </si>
  <si>
    <t>2012-08-01</t>
  </si>
  <si>
    <t>2012-07-31</t>
  </si>
  <si>
    <t>2012-07-30</t>
  </si>
  <si>
    <t>2012-07-29</t>
  </si>
  <si>
    <t>2012-07-28</t>
  </si>
  <si>
    <t>2012-07-27</t>
  </si>
  <si>
    <t>2012-07-26</t>
  </si>
  <si>
    <t>2012-07-25</t>
  </si>
  <si>
    <t>2012-07-24</t>
  </si>
  <si>
    <t>2012-07-23</t>
  </si>
  <si>
    <t>2012-07-22</t>
  </si>
  <si>
    <t>2012-07-21</t>
  </si>
  <si>
    <t>2012-07-20</t>
  </si>
  <si>
    <t>2012-07-19</t>
  </si>
  <si>
    <t>2012-07-18</t>
  </si>
  <si>
    <t>2012-07-17</t>
  </si>
  <si>
    <t>2012-07-16</t>
  </si>
  <si>
    <t>2012-07-15</t>
  </si>
  <si>
    <t>2012-07-14</t>
  </si>
  <si>
    <t>2012-07-13</t>
  </si>
  <si>
    <t>2012-07-12</t>
  </si>
  <si>
    <t>2012-07-11</t>
  </si>
  <si>
    <t>2012-07-10</t>
  </si>
  <si>
    <t>2012-07-09</t>
  </si>
  <si>
    <t>2012-07-08</t>
  </si>
  <si>
    <t>2012-07-07</t>
  </si>
  <si>
    <t>2012-07-06</t>
  </si>
  <si>
    <t>2012-07-05</t>
  </si>
  <si>
    <t>2012-07-04</t>
  </si>
  <si>
    <t>2012-07-03</t>
  </si>
  <si>
    <t>2012-07-02</t>
  </si>
  <si>
    <t>2012-07-01</t>
  </si>
  <si>
    <t>2012-06-30</t>
  </si>
  <si>
    <t>2012-06-29</t>
  </si>
  <si>
    <t>2012-06-28</t>
  </si>
  <si>
    <t>2012-06-27</t>
  </si>
  <si>
    <t>2012-06-26</t>
  </si>
  <si>
    <t>2012-06-25</t>
  </si>
  <si>
    <t>2012-06-24</t>
  </si>
  <si>
    <t>2012-06-23</t>
  </si>
  <si>
    <t>2012-06-22</t>
  </si>
  <si>
    <t>2012-06-21</t>
  </si>
  <si>
    <t>2012-06-20</t>
  </si>
  <si>
    <t>2012-06-19</t>
  </si>
  <si>
    <t>2012-06-18</t>
  </si>
  <si>
    <t>2012-06-17</t>
  </si>
  <si>
    <t>2012-06-16</t>
  </si>
  <si>
    <t>2012-06-15</t>
  </si>
  <si>
    <t>2012-06-14</t>
  </si>
  <si>
    <t>2012-06-13</t>
  </si>
  <si>
    <t>2012-06-12</t>
  </si>
  <si>
    <t>2012-06-11</t>
  </si>
  <si>
    <t>2012-06-10</t>
  </si>
  <si>
    <t>2012-06-09</t>
  </si>
  <si>
    <t>2012-06-08</t>
  </si>
  <si>
    <t>2012-06-07</t>
  </si>
  <si>
    <t>2012-06-06</t>
  </si>
  <si>
    <t>2012-06-05</t>
  </si>
  <si>
    <t>2012-06-04</t>
  </si>
  <si>
    <t>2012-06-03</t>
  </si>
  <si>
    <t>2012-06-02</t>
  </si>
  <si>
    <t>2012-06-01</t>
  </si>
  <si>
    <t>2012-05-31</t>
  </si>
  <si>
    <t>2012-05-30</t>
  </si>
  <si>
    <t>2012-05-29</t>
  </si>
  <si>
    <t>2012-05-28</t>
  </si>
  <si>
    <t>2012-05-27</t>
  </si>
  <si>
    <t>2012-05-26</t>
  </si>
  <si>
    <t>2012-05-25</t>
  </si>
  <si>
    <t>2012-05-24</t>
  </si>
  <si>
    <t>2012-05-23</t>
  </si>
  <si>
    <t>2012-05-22</t>
  </si>
  <si>
    <t>2012-05-21</t>
  </si>
  <si>
    <t>2012-05-20</t>
  </si>
  <si>
    <t>2012-05-19</t>
  </si>
  <si>
    <t>2012-05-18</t>
  </si>
  <si>
    <t>2012-05-17</t>
  </si>
  <si>
    <t>2012-05-16</t>
  </si>
  <si>
    <t>2012-05-15</t>
  </si>
  <si>
    <t>2012-05-14</t>
  </si>
  <si>
    <t>2012-05-13</t>
  </si>
  <si>
    <t>2012-05-12</t>
  </si>
  <si>
    <t>2012-05-11</t>
  </si>
  <si>
    <t>2012-05-10</t>
  </si>
  <si>
    <t>2012-05-09</t>
  </si>
  <si>
    <t>2012-05-08</t>
  </si>
  <si>
    <t>2012-05-07</t>
  </si>
  <si>
    <t>2012-05-06</t>
  </si>
  <si>
    <t>2012-05-05</t>
  </si>
  <si>
    <t>2012-05-04</t>
  </si>
  <si>
    <t>2012-05-03</t>
  </si>
  <si>
    <t>2012-05-02</t>
  </si>
  <si>
    <t>2012-05-01</t>
  </si>
  <si>
    <t>2012-04-30</t>
  </si>
  <si>
    <t>2012-04-29</t>
  </si>
  <si>
    <t>2012-04-28</t>
  </si>
  <si>
    <t>2012-04-27</t>
  </si>
  <si>
    <t>2012-04-26</t>
  </si>
  <si>
    <t>2012-04-25</t>
  </si>
  <si>
    <t>2012-04-24</t>
  </si>
  <si>
    <t>2012-04-23</t>
  </si>
  <si>
    <t>2012-04-22</t>
  </si>
  <si>
    <t>2012-04-21</t>
  </si>
  <si>
    <t>2012-04-20</t>
  </si>
  <si>
    <t>2012-04-19</t>
  </si>
  <si>
    <t>2012-04-18</t>
  </si>
  <si>
    <t>2012-04-17</t>
  </si>
  <si>
    <t>2012-04-16</t>
  </si>
  <si>
    <t>2012-04-15</t>
  </si>
  <si>
    <t>2012-04-14</t>
  </si>
  <si>
    <t>2012-04-13</t>
  </si>
  <si>
    <t>2012-04-12</t>
  </si>
  <si>
    <t>2012-04-11</t>
  </si>
  <si>
    <t>2012-04-10</t>
  </si>
  <si>
    <t>2012-04-09</t>
  </si>
  <si>
    <t>2012-04-08</t>
  </si>
  <si>
    <t>2012-04-07</t>
  </si>
  <si>
    <t>2012-04-06</t>
  </si>
  <si>
    <t>2012-04-05</t>
  </si>
  <si>
    <t>2012-04-04</t>
  </si>
  <si>
    <t>2012-04-03</t>
  </si>
  <si>
    <t>2012-04-02</t>
  </si>
  <si>
    <t>2012-04-01</t>
  </si>
  <si>
    <t>2012-03-31</t>
  </si>
  <si>
    <t>2012-03-30</t>
  </si>
  <si>
    <t>2012-03-29</t>
  </si>
  <si>
    <t>2012-03-28</t>
  </si>
  <si>
    <t>2012-03-27</t>
  </si>
  <si>
    <t>2012-03-26</t>
  </si>
  <si>
    <t>2012-03-25</t>
  </si>
  <si>
    <t>2012-03-24</t>
  </si>
  <si>
    <t>2012-03-23</t>
  </si>
  <si>
    <t>2012-03-22</t>
  </si>
  <si>
    <t>2012-03-21</t>
  </si>
  <si>
    <t>2012-03-20</t>
  </si>
  <si>
    <t>2012-03-19</t>
  </si>
  <si>
    <t>2012-03-18</t>
  </si>
  <si>
    <t>2012-03-17</t>
  </si>
  <si>
    <t>2012-03-16</t>
  </si>
  <si>
    <t>2012-03-15</t>
  </si>
  <si>
    <t>2012-03-14</t>
  </si>
  <si>
    <t>2012-03-13</t>
  </si>
  <si>
    <t>2012-03-12</t>
  </si>
  <si>
    <t>2012-03-11</t>
  </si>
  <si>
    <t>2012-03-10</t>
  </si>
  <si>
    <t>2012-03-09</t>
  </si>
  <si>
    <t>2012-03-08</t>
  </si>
  <si>
    <t>2012-03-07</t>
  </si>
  <si>
    <t>2012-03-06</t>
  </si>
  <si>
    <t>2012-03-05</t>
  </si>
  <si>
    <t>2012-03-04</t>
  </si>
  <si>
    <t>2012-03-03</t>
  </si>
  <si>
    <t>2012-03-02</t>
  </si>
  <si>
    <t>2012-03-01</t>
  </si>
  <si>
    <t>2012-02-29</t>
  </si>
  <si>
    <t>2012-02-28</t>
  </si>
  <si>
    <t>2012-02-27</t>
  </si>
  <si>
    <t>2012-02-26</t>
  </si>
  <si>
    <t>2012-02-25</t>
  </si>
  <si>
    <t>2012-02-24</t>
  </si>
  <si>
    <t>2012-02-23</t>
  </si>
  <si>
    <t>2012-02-22</t>
  </si>
  <si>
    <t>2012-02-21</t>
  </si>
  <si>
    <t>2012-02-20</t>
  </si>
  <si>
    <t>2012-02-19</t>
  </si>
  <si>
    <t>2012-02-18</t>
  </si>
  <si>
    <t>2012-02-17</t>
  </si>
  <si>
    <t>2012-02-16</t>
  </si>
  <si>
    <t>2012-02-15</t>
  </si>
  <si>
    <t>2012-02-14</t>
  </si>
  <si>
    <t>2012-02-13</t>
  </si>
  <si>
    <t>2012-02-12</t>
  </si>
  <si>
    <t>2012-02-11</t>
  </si>
  <si>
    <t>2012-02-10</t>
  </si>
  <si>
    <t>2012-02-09</t>
  </si>
  <si>
    <t>2012-02-08</t>
  </si>
  <si>
    <t>2012-02-07</t>
  </si>
  <si>
    <t>2012-02-06</t>
  </si>
  <si>
    <t>2012-02-05</t>
  </si>
  <si>
    <t>2012-02-04</t>
  </si>
  <si>
    <t>2012-02-03</t>
  </si>
  <si>
    <t>2012-02-02</t>
  </si>
  <si>
    <t>2012-02-01</t>
  </si>
  <si>
    <t>2012-01-31</t>
  </si>
  <si>
    <t>2012-01-30</t>
  </si>
  <si>
    <t>2012-01-29</t>
  </si>
  <si>
    <t>2012-01-28</t>
  </si>
  <si>
    <t>2012-01-27</t>
  </si>
  <si>
    <t>2012-01-26</t>
  </si>
  <si>
    <t>2012-01-25</t>
  </si>
  <si>
    <t>2012-01-24</t>
  </si>
  <si>
    <t>2012-01-23</t>
  </si>
  <si>
    <t>2012-01-22</t>
  </si>
  <si>
    <t>2012-01-21</t>
  </si>
  <si>
    <t>2012-01-20</t>
  </si>
  <si>
    <t>2012-01-19</t>
  </si>
  <si>
    <t>2012-01-18</t>
  </si>
  <si>
    <t>2012-01-17</t>
  </si>
  <si>
    <t>2012-01-16</t>
  </si>
  <si>
    <t>2012-01-15</t>
  </si>
  <si>
    <t>2012-01-14</t>
  </si>
  <si>
    <t>2012-01-13</t>
  </si>
  <si>
    <t>2012-01-12</t>
  </si>
  <si>
    <t>2012-01-11</t>
  </si>
  <si>
    <t>2012-01-10</t>
  </si>
  <si>
    <t>2012-01-09</t>
  </si>
  <si>
    <t>2012-01-08</t>
  </si>
  <si>
    <t>2012-01-07</t>
  </si>
  <si>
    <t>2012-01-06</t>
  </si>
  <si>
    <t>2012-01-05</t>
  </si>
  <si>
    <t>2012-01-04</t>
  </si>
  <si>
    <t>2012-01-03</t>
  </si>
  <si>
    <t>2012-01-02</t>
  </si>
  <si>
    <t>2012-01-01</t>
  </si>
  <si>
    <t>2011-12-31</t>
  </si>
  <si>
    <t>2011-12-30</t>
  </si>
  <si>
    <t>2011-12-29</t>
  </si>
  <si>
    <t>2011-12-28</t>
  </si>
  <si>
    <t>2011-12-27</t>
  </si>
  <si>
    <t>2011-12-26</t>
  </si>
  <si>
    <t>2011-12-25</t>
  </si>
  <si>
    <t>2011-12-24</t>
  </si>
  <si>
    <t>2011-12-23</t>
  </si>
  <si>
    <t>2011-12-22</t>
  </si>
  <si>
    <t>2011-12-21</t>
  </si>
  <si>
    <t>2011-12-20</t>
  </si>
  <si>
    <t>2011-12-19</t>
  </si>
  <si>
    <t>2011-12-18</t>
  </si>
  <si>
    <t>2011-12-17</t>
  </si>
  <si>
    <t>2011-12-16</t>
  </si>
  <si>
    <t>2011-12-15</t>
  </si>
  <si>
    <t>2011-12-14</t>
  </si>
  <si>
    <t>2011-12-13</t>
  </si>
  <si>
    <t>2011-12-12</t>
  </si>
  <si>
    <t>2011-12-11</t>
  </si>
  <si>
    <t>2011-12-10</t>
  </si>
  <si>
    <t>2011-12-09</t>
  </si>
  <si>
    <t>2011-12-08</t>
  </si>
  <si>
    <t>2011-12-07</t>
  </si>
  <si>
    <t>2011-12-06</t>
  </si>
  <si>
    <t>2011-12-05</t>
  </si>
  <si>
    <t>2011-12-04</t>
  </si>
  <si>
    <t>2011-12-03</t>
  </si>
  <si>
    <t>2011-12-02</t>
  </si>
  <si>
    <t>2011-12-01</t>
  </si>
  <si>
    <t>2011-11-30</t>
  </si>
  <si>
    <t>2011-11-29</t>
  </si>
  <si>
    <t>2011-11-28</t>
  </si>
  <si>
    <t>2011-11-27</t>
  </si>
  <si>
    <t>2011-11-26</t>
  </si>
  <si>
    <t>2011-11-25</t>
  </si>
  <si>
    <t>2011-11-24</t>
  </si>
  <si>
    <t>2011-11-23</t>
  </si>
  <si>
    <t>2011-11-22</t>
  </si>
  <si>
    <t>2011-11-21</t>
  </si>
  <si>
    <t>2011-11-20</t>
  </si>
  <si>
    <t>2011-11-19</t>
  </si>
  <si>
    <t>2011-11-18</t>
  </si>
  <si>
    <t>2011-11-17</t>
  </si>
  <si>
    <t>2011-11-16</t>
  </si>
  <si>
    <t>2011-11-15</t>
  </si>
  <si>
    <t>2011-11-14</t>
  </si>
  <si>
    <t>2011-11-13</t>
  </si>
  <si>
    <t>2011-11-12</t>
  </si>
  <si>
    <t>2011-11-11</t>
  </si>
  <si>
    <t>2011-11-10</t>
  </si>
  <si>
    <t>2011-11-09</t>
  </si>
  <si>
    <t>2011-11-08</t>
  </si>
  <si>
    <t>2011-11-07</t>
  </si>
  <si>
    <t>2011-11-06</t>
  </si>
  <si>
    <t>2011-11-05</t>
  </si>
  <si>
    <t>2011-11-04</t>
  </si>
  <si>
    <t>2011-11-03</t>
  </si>
  <si>
    <t>2011-11-02</t>
  </si>
  <si>
    <t>2011-11-01</t>
  </si>
  <si>
    <t>2011-10-31</t>
  </si>
  <si>
    <t>2011-10-30</t>
  </si>
  <si>
    <t>2011-10-29</t>
  </si>
  <si>
    <t>2011-10-28</t>
  </si>
  <si>
    <t>2011-10-27</t>
  </si>
  <si>
    <t>2011-10-26</t>
  </si>
  <si>
    <t>2011-10-25</t>
  </si>
  <si>
    <t>2011-10-24</t>
  </si>
  <si>
    <t>2011-10-23</t>
  </si>
  <si>
    <t>2011-10-22</t>
  </si>
  <si>
    <t>2011-10-21</t>
  </si>
  <si>
    <t>2011-10-20</t>
  </si>
  <si>
    <t>2011-10-19</t>
  </si>
  <si>
    <t>2011-10-18</t>
  </si>
  <si>
    <t>2011-10-17</t>
  </si>
  <si>
    <t>2011-10-16</t>
  </si>
  <si>
    <t>2011-10-15</t>
  </si>
  <si>
    <t>2011-10-14</t>
  </si>
  <si>
    <t>2011-10-13</t>
  </si>
  <si>
    <t>2011-10-12</t>
  </si>
  <si>
    <t>2011-10-11</t>
  </si>
  <si>
    <t>2011-10-10</t>
  </si>
  <si>
    <t>2011-10-09</t>
  </si>
  <si>
    <t>2011-10-08</t>
  </si>
  <si>
    <t>2011-10-07</t>
  </si>
  <si>
    <t>2011-10-06</t>
  </si>
  <si>
    <t>2011-10-05</t>
  </si>
  <si>
    <t>2011-10-04</t>
  </si>
  <si>
    <t>2011-10-03</t>
  </si>
  <si>
    <t>2011-10-02</t>
  </si>
  <si>
    <t>2011-10-01</t>
  </si>
  <si>
    <t>2011-09-30</t>
  </si>
  <si>
    <t>2011-09-29</t>
  </si>
  <si>
    <t>2011-09-28</t>
  </si>
  <si>
    <t>2011-09-27</t>
  </si>
  <si>
    <t>2011-09-26</t>
  </si>
  <si>
    <t>2011-09-25</t>
  </si>
  <si>
    <t>2011-09-24</t>
  </si>
  <si>
    <t>2011-09-23</t>
  </si>
  <si>
    <t>2011-09-22</t>
  </si>
  <si>
    <t>2011-09-21</t>
  </si>
  <si>
    <t>2011-09-20</t>
  </si>
  <si>
    <t>2011-09-19</t>
  </si>
  <si>
    <t>2011-09-18</t>
  </si>
  <si>
    <t>2011-09-17</t>
  </si>
  <si>
    <t>2011-09-16</t>
  </si>
  <si>
    <t>2011-09-15</t>
  </si>
  <si>
    <t>2011-09-14</t>
  </si>
  <si>
    <t>2011-09-13</t>
  </si>
  <si>
    <t>2011-09-12</t>
  </si>
  <si>
    <t>2011-09-11</t>
  </si>
  <si>
    <t>2011-09-10</t>
  </si>
  <si>
    <t>2011-09-09</t>
  </si>
  <si>
    <t>2011-09-08</t>
  </si>
  <si>
    <t>2011-09-07</t>
  </si>
  <si>
    <t>2011-09-06</t>
  </si>
  <si>
    <t>2011-09-05</t>
  </si>
  <si>
    <t>2011-09-04</t>
  </si>
  <si>
    <t>2011-09-03</t>
  </si>
  <si>
    <t>2011-09-02</t>
  </si>
  <si>
    <t>2011-09-01</t>
  </si>
  <si>
    <t>2011-08-31</t>
  </si>
  <si>
    <t>2011-08-30</t>
  </si>
  <si>
    <t>2011-08-29</t>
  </si>
  <si>
    <t>2011-08-28</t>
  </si>
  <si>
    <t>2011-08-27</t>
  </si>
  <si>
    <t>2011-08-26</t>
  </si>
  <si>
    <t>2011-08-25</t>
  </si>
  <si>
    <t>2011-08-24</t>
  </si>
  <si>
    <t>2011-08-23</t>
  </si>
  <si>
    <t>2011-08-22</t>
  </si>
  <si>
    <t>2011-08-21</t>
  </si>
  <si>
    <t>2011-08-20</t>
  </si>
  <si>
    <t>2011-08-19</t>
  </si>
  <si>
    <t>2011-08-18</t>
  </si>
  <si>
    <t>2011-08-17</t>
  </si>
  <si>
    <t>2011-08-16</t>
  </si>
  <si>
    <t>2011-08-15</t>
  </si>
  <si>
    <t>2011-08-14</t>
  </si>
  <si>
    <t>2011-08-13</t>
  </si>
  <si>
    <t>2011-08-12</t>
  </si>
  <si>
    <t>2011-08-11</t>
  </si>
  <si>
    <t>2011-08-10</t>
  </si>
  <si>
    <t>2011-08-09</t>
  </si>
  <si>
    <t>2011-08-08</t>
  </si>
  <si>
    <t>2011-08-07</t>
  </si>
  <si>
    <t>2011-08-06</t>
  </si>
  <si>
    <t>2011-08-05</t>
  </si>
  <si>
    <t>2011-08-04</t>
  </si>
  <si>
    <t>2011-08-03</t>
  </si>
  <si>
    <t>2011-08-02</t>
  </si>
  <si>
    <t>2011-08-01</t>
  </si>
  <si>
    <t>2011-07-31</t>
  </si>
  <si>
    <t>2011-07-30</t>
  </si>
  <si>
    <t>2011-07-29</t>
  </si>
  <si>
    <t>2011-07-28</t>
  </si>
  <si>
    <t>2011-07-27</t>
  </si>
  <si>
    <t>2011-07-26</t>
  </si>
  <si>
    <t>2011-07-25</t>
  </si>
  <si>
    <t>2011-07-24</t>
  </si>
  <si>
    <t>2011-07-23</t>
  </si>
  <si>
    <t>2011-07-22</t>
  </si>
  <si>
    <t>2011-07-21</t>
  </si>
  <si>
    <t>2011-07-20</t>
  </si>
  <si>
    <t>2011-07-19</t>
  </si>
  <si>
    <t>2011-07-18</t>
  </si>
  <si>
    <t>2011-07-17</t>
  </si>
  <si>
    <t>2011-07-16</t>
  </si>
  <si>
    <t>2011-07-15</t>
  </si>
  <si>
    <t>2011-07-14</t>
  </si>
  <si>
    <t>2011-07-13</t>
  </si>
  <si>
    <t>2011-07-12</t>
  </si>
  <si>
    <t>2011-07-11</t>
  </si>
  <si>
    <t>2011-07-10</t>
  </si>
  <si>
    <t>2011-07-09</t>
  </si>
  <si>
    <t>2011-07-08</t>
  </si>
  <si>
    <t>2011-07-07</t>
  </si>
  <si>
    <t>2011-07-06</t>
  </si>
  <si>
    <t>2011-07-05</t>
  </si>
  <si>
    <t>2011-07-04</t>
  </si>
  <si>
    <t>2011-07-03</t>
  </si>
  <si>
    <t>2011-07-02</t>
  </si>
  <si>
    <t>2011-07-01</t>
  </si>
  <si>
    <t>2011-06-30</t>
  </si>
  <si>
    <t>2011-06-29</t>
  </si>
  <si>
    <t>2011-06-28</t>
  </si>
  <si>
    <t>2011-06-27</t>
  </si>
  <si>
    <t>2011-06-26</t>
  </si>
  <si>
    <t>2011-06-25</t>
  </si>
  <si>
    <t>2011-06-24</t>
  </si>
  <si>
    <t>2011-06-23</t>
  </si>
  <si>
    <t>2011-06-22</t>
  </si>
  <si>
    <t>2011-06-21</t>
  </si>
  <si>
    <t>2011-06-20</t>
  </si>
  <si>
    <t>2011-06-19</t>
  </si>
  <si>
    <t>2011-06-18</t>
  </si>
  <si>
    <t>2011-06-17</t>
  </si>
  <si>
    <t>2011-06-16</t>
  </si>
  <si>
    <t>2011-06-15</t>
  </si>
  <si>
    <t>2011-06-14</t>
  </si>
  <si>
    <t>2011-06-13</t>
  </si>
  <si>
    <t>2011-06-12</t>
  </si>
  <si>
    <t>2011-06-11</t>
  </si>
  <si>
    <t>2011-06-10</t>
  </si>
  <si>
    <t>2011-06-09</t>
  </si>
  <si>
    <t>2011-06-08</t>
  </si>
  <si>
    <t>2011-06-07</t>
  </si>
  <si>
    <t>2011-06-06</t>
  </si>
  <si>
    <t>2011-06-05</t>
  </si>
  <si>
    <t>2011-06-04</t>
  </si>
  <si>
    <t>2011-06-03</t>
  </si>
  <si>
    <t>2011-06-02</t>
  </si>
  <si>
    <t>2011-06-01</t>
  </si>
  <si>
    <t>2011-05-31</t>
  </si>
  <si>
    <t>2011-05-30</t>
  </si>
  <si>
    <t>2011-05-29</t>
  </si>
  <si>
    <t>2011-05-28</t>
  </si>
  <si>
    <t>2011-05-27</t>
  </si>
  <si>
    <t>2011-05-26</t>
  </si>
  <si>
    <t>2011-05-25</t>
  </si>
  <si>
    <t>2011-05-24</t>
  </si>
  <si>
    <t>2011-05-23</t>
  </si>
  <si>
    <t>2011-05-22</t>
  </si>
  <si>
    <t>2011-05-21</t>
  </si>
  <si>
    <t>2011-05-20</t>
  </si>
  <si>
    <t>2011-05-19</t>
  </si>
  <si>
    <t>2011-05-18</t>
  </si>
  <si>
    <t>2011-05-17</t>
  </si>
  <si>
    <t>2011-05-16</t>
  </si>
  <si>
    <t>2011-05-15</t>
  </si>
  <si>
    <t>2011-05-14</t>
  </si>
  <si>
    <t>2011-05-13</t>
  </si>
  <si>
    <t>2011-05-12</t>
  </si>
  <si>
    <t>2011-05-11</t>
  </si>
  <si>
    <t>2011-05-10</t>
  </si>
  <si>
    <t>2011-05-09</t>
  </si>
  <si>
    <t>2011-05-08</t>
  </si>
  <si>
    <t>2011-05-07</t>
  </si>
  <si>
    <t>2011-05-06</t>
  </si>
  <si>
    <t>2011-05-05</t>
  </si>
  <si>
    <t>2011-05-04</t>
  </si>
  <si>
    <t>2011-05-03</t>
  </si>
  <si>
    <t>2011-05-02</t>
  </si>
  <si>
    <t>2011-05-01</t>
  </si>
  <si>
    <t>2011-04-30</t>
  </si>
  <si>
    <t>2011-04-29</t>
  </si>
  <si>
    <t>2011-04-28</t>
  </si>
  <si>
    <t>2011-04-27</t>
  </si>
  <si>
    <t>2011-04-26</t>
  </si>
  <si>
    <t>2011-04-25</t>
  </si>
  <si>
    <t>2011-04-24</t>
  </si>
  <si>
    <t>2011-04-23</t>
  </si>
  <si>
    <t>2011-04-22</t>
  </si>
  <si>
    <t>2011-04-21</t>
  </si>
  <si>
    <t>2011-04-20</t>
  </si>
  <si>
    <t>2011-04-19</t>
  </si>
  <si>
    <t>2011-04-18</t>
  </si>
  <si>
    <t>2011-04-17</t>
  </si>
  <si>
    <t>2011-04-16</t>
  </si>
  <si>
    <t>2011-04-15</t>
  </si>
  <si>
    <t>2011-04-14</t>
  </si>
  <si>
    <t>2011-04-13</t>
  </si>
  <si>
    <t>2011-04-12</t>
  </si>
  <si>
    <t>2011-04-11</t>
  </si>
  <si>
    <t>2011-04-10</t>
  </si>
  <si>
    <t>2011-04-09</t>
  </si>
  <si>
    <t>2011-04-08</t>
  </si>
  <si>
    <t>2011-04-07</t>
  </si>
  <si>
    <t>2011-04-06</t>
  </si>
  <si>
    <t>2011-04-05</t>
  </si>
  <si>
    <t>2011-04-04</t>
  </si>
  <si>
    <t>2011-04-03</t>
  </si>
  <si>
    <t>2011-04-02</t>
  </si>
  <si>
    <t>2011-04-01</t>
  </si>
  <si>
    <t>2011-03-31</t>
  </si>
  <si>
    <t>2011-03-30</t>
  </si>
  <si>
    <t>2011-03-29</t>
  </si>
  <si>
    <t>2011-03-28</t>
  </si>
  <si>
    <t>2011-03-27</t>
  </si>
  <si>
    <t>2011-03-26</t>
  </si>
  <si>
    <t>2011-03-25</t>
  </si>
  <si>
    <t>2011-03-24</t>
  </si>
  <si>
    <t>2011-03-23</t>
  </si>
  <si>
    <t>2011-03-22</t>
  </si>
  <si>
    <t>2011-03-21</t>
  </si>
  <si>
    <t>2011-03-20</t>
  </si>
  <si>
    <t>2011-03-19</t>
  </si>
  <si>
    <t>2011-03-18</t>
  </si>
  <si>
    <t>2011-03-17</t>
  </si>
  <si>
    <t>2011-03-16</t>
  </si>
  <si>
    <t>2011-03-15</t>
  </si>
  <si>
    <t>2011-03-14</t>
  </si>
  <si>
    <t>2011-03-13</t>
  </si>
  <si>
    <t>2011-03-12</t>
  </si>
  <si>
    <t>2011-03-11</t>
  </si>
  <si>
    <t>2011-03-10</t>
  </si>
  <si>
    <t>2011-03-09</t>
  </si>
  <si>
    <t>2011-03-08</t>
  </si>
  <si>
    <t>2011-03-07</t>
  </si>
  <si>
    <t>2011-03-06</t>
  </si>
  <si>
    <t>2011-03-05</t>
  </si>
  <si>
    <t>2011-03-04</t>
  </si>
  <si>
    <t>2011-03-03</t>
  </si>
  <si>
    <t>2011-03-02</t>
  </si>
  <si>
    <t>2011-03-01</t>
  </si>
  <si>
    <t>2011-02-28</t>
  </si>
  <si>
    <t>2011-02-27</t>
  </si>
  <si>
    <t>2011-02-26</t>
  </si>
  <si>
    <t>2011-02-25</t>
  </si>
  <si>
    <t>2011-02-24</t>
  </si>
  <si>
    <t>2011-02-23</t>
  </si>
  <si>
    <t>2011-02-22</t>
  </si>
  <si>
    <t>2011-02-21</t>
  </si>
  <si>
    <t>2011-02-20</t>
  </si>
  <si>
    <t>2011-02-19</t>
  </si>
  <si>
    <t>2011-02-18</t>
  </si>
  <si>
    <t>2011-02-17</t>
  </si>
  <si>
    <t>2011-02-16</t>
  </si>
  <si>
    <t>2011-02-15</t>
  </si>
  <si>
    <t>2011-02-14</t>
  </si>
  <si>
    <t>2011-02-13</t>
  </si>
  <si>
    <t>2011-02-12</t>
  </si>
  <si>
    <t>2011-02-11</t>
  </si>
  <si>
    <t>2011-02-10</t>
  </si>
  <si>
    <t>2011-02-09</t>
  </si>
  <si>
    <t>2011-02-08</t>
  </si>
  <si>
    <t>2011-02-07</t>
  </si>
  <si>
    <t>2011-02-06</t>
  </si>
  <si>
    <t>2011-02-05</t>
  </si>
  <si>
    <t>2011-02-04</t>
  </si>
  <si>
    <t>2011-02-03</t>
  </si>
  <si>
    <t>2011-02-02</t>
  </si>
  <si>
    <t>2011-02-01</t>
  </si>
  <si>
    <t>2011-01-31</t>
  </si>
  <si>
    <t>2011-01-30</t>
  </si>
  <si>
    <t>2011-01-29</t>
  </si>
  <si>
    <t>2011-01-28</t>
  </si>
  <si>
    <t>2011-01-27</t>
  </si>
  <si>
    <t>2011-01-26</t>
  </si>
  <si>
    <t>2011-01-25</t>
  </si>
  <si>
    <t>2011-01-24</t>
  </si>
  <si>
    <t>2011-01-23</t>
  </si>
  <si>
    <t>2011-01-22</t>
  </si>
  <si>
    <t>2011-01-21</t>
  </si>
  <si>
    <t>2011-01-20</t>
  </si>
  <si>
    <t>2011-01-19</t>
  </si>
  <si>
    <t>2011-01-18</t>
  </si>
  <si>
    <t>2011-01-17</t>
  </si>
  <si>
    <t>2011-01-16</t>
  </si>
  <si>
    <t>2011-01-15</t>
  </si>
  <si>
    <t>2011-01-14</t>
  </si>
  <si>
    <t>2011-01-13</t>
  </si>
  <si>
    <t>2011-01-12</t>
  </si>
  <si>
    <t>2011-01-11</t>
  </si>
  <si>
    <t>2011-01-10</t>
  </si>
  <si>
    <t>2011-01-09</t>
  </si>
  <si>
    <t>2011-01-08</t>
  </si>
  <si>
    <t>2011-01-07</t>
  </si>
  <si>
    <t>2011-01-06</t>
  </si>
  <si>
    <t>2011-01-05</t>
  </si>
  <si>
    <t>2011-01-04</t>
  </si>
  <si>
    <t>2011-01-03</t>
  </si>
  <si>
    <t>2011-01-02</t>
  </si>
  <si>
    <t>2011-01-01</t>
  </si>
  <si>
    <t>2010-12-31</t>
  </si>
  <si>
    <t>2010-12-30</t>
  </si>
  <si>
    <t>2010-12-29</t>
  </si>
  <si>
    <t>2010-12-28</t>
  </si>
  <si>
    <t>2010-12-27</t>
  </si>
  <si>
    <t>2010-12-26</t>
  </si>
  <si>
    <t>2010-12-25</t>
  </si>
  <si>
    <t>2010-12-24</t>
  </si>
  <si>
    <t>2010-12-23</t>
  </si>
  <si>
    <t>2010-12-22</t>
  </si>
  <si>
    <t>2010-12-21</t>
  </si>
  <si>
    <t>2010-12-20</t>
  </si>
  <si>
    <t>2010-12-19</t>
  </si>
  <si>
    <t>2010-12-18</t>
  </si>
  <si>
    <t>2010-12-17</t>
  </si>
  <si>
    <t>2010-12-16</t>
  </si>
  <si>
    <t>2010-12-15</t>
  </si>
  <si>
    <t>2010-12-14</t>
  </si>
  <si>
    <t>2010-12-13</t>
  </si>
  <si>
    <t>2010-12-12</t>
  </si>
  <si>
    <t>2010-12-11</t>
  </si>
  <si>
    <t>2010-12-10</t>
  </si>
  <si>
    <t>2010-12-09</t>
  </si>
  <si>
    <t>2010-12-08</t>
  </si>
  <si>
    <t>2010-12-07</t>
  </si>
  <si>
    <t>2010-12-06</t>
  </si>
  <si>
    <t>2010-12-05</t>
  </si>
  <si>
    <t>2010-12-04</t>
  </si>
  <si>
    <t>2010-12-03</t>
  </si>
  <si>
    <t>2010-12-02</t>
  </si>
  <si>
    <t>2010-12-01</t>
  </si>
  <si>
    <t>2010-11-30</t>
  </si>
  <si>
    <t>2010-11-29</t>
  </si>
  <si>
    <t>2010-11-28</t>
  </si>
  <si>
    <t>2010-11-27</t>
  </si>
  <si>
    <t>2010-11-26</t>
  </si>
  <si>
    <t>2010-11-25</t>
  </si>
  <si>
    <t>2010-11-24</t>
  </si>
  <si>
    <t>2010-11-23</t>
  </si>
  <si>
    <t>2010-11-22</t>
  </si>
  <si>
    <t>2010-11-21</t>
  </si>
  <si>
    <t>2010-11-20</t>
  </si>
  <si>
    <t>2010-11-19</t>
  </si>
  <si>
    <t>2010-11-18</t>
  </si>
  <si>
    <t>2010-11-17</t>
  </si>
  <si>
    <t>2010-11-16</t>
  </si>
  <si>
    <t>2010-11-15</t>
  </si>
  <si>
    <t>2010-11-14</t>
  </si>
  <si>
    <t>2010-11-13</t>
  </si>
  <si>
    <t>2010-11-12</t>
  </si>
  <si>
    <t>2010-11-11</t>
  </si>
  <si>
    <t>2010-11-10</t>
  </si>
  <si>
    <t>2010-11-09</t>
  </si>
  <si>
    <t>2010-11-08</t>
  </si>
  <si>
    <t>2010-11-07</t>
  </si>
  <si>
    <t>2010-11-06</t>
  </si>
  <si>
    <t>2010-11-05</t>
  </si>
  <si>
    <t>2010-11-04</t>
  </si>
  <si>
    <t>2010-11-03</t>
  </si>
  <si>
    <t>2010-11-02</t>
  </si>
  <si>
    <t>2010-11-01</t>
  </si>
  <si>
    <t>2010-10-31</t>
  </si>
  <si>
    <t>2010-10-30</t>
  </si>
  <si>
    <t>2010-10-29</t>
  </si>
  <si>
    <t>2010-10-28</t>
  </si>
  <si>
    <t>2010-10-27</t>
  </si>
  <si>
    <t>2010-10-26</t>
  </si>
  <si>
    <t>2010-10-25</t>
  </si>
  <si>
    <t>2010-10-24</t>
  </si>
  <si>
    <t>2010-10-23</t>
  </si>
  <si>
    <t>2010-10-22</t>
  </si>
  <si>
    <t>2010-10-21</t>
  </si>
  <si>
    <t>2010-10-20</t>
  </si>
  <si>
    <t>2010-10-19</t>
  </si>
  <si>
    <t>2010-10-18</t>
  </si>
  <si>
    <t>2010-10-17</t>
  </si>
  <si>
    <t>2010-10-16</t>
  </si>
  <si>
    <t>2010-10-15</t>
  </si>
  <si>
    <t>2010-10-14</t>
  </si>
  <si>
    <t>2010-10-13</t>
  </si>
  <si>
    <t>2010-10-12</t>
  </si>
  <si>
    <t>2010-10-11</t>
  </si>
  <si>
    <t>2010-10-10</t>
  </si>
  <si>
    <t>2010-10-09</t>
  </si>
  <si>
    <t>2010-10-08</t>
  </si>
  <si>
    <t>2010-10-07</t>
  </si>
  <si>
    <t>2010-10-06</t>
  </si>
  <si>
    <t>2010-10-05</t>
  </si>
  <si>
    <t>2010-10-04</t>
  </si>
  <si>
    <t>2010-10-03</t>
  </si>
  <si>
    <t>2010-10-02</t>
  </si>
  <si>
    <t>2010-10-01</t>
  </si>
  <si>
    <t>2010-09-30</t>
  </si>
  <si>
    <t>2010-09-29</t>
  </si>
  <si>
    <t>2010-09-28</t>
  </si>
  <si>
    <t>2010-09-27</t>
  </si>
  <si>
    <t>2010-09-26</t>
  </si>
  <si>
    <t>2010-09-25</t>
  </si>
  <si>
    <t>2010-09-24</t>
  </si>
  <si>
    <t>2010-09-23</t>
  </si>
  <si>
    <t>2010-09-22</t>
  </si>
  <si>
    <t>2010-09-21</t>
  </si>
  <si>
    <t>2010-09-20</t>
  </si>
  <si>
    <t>2010-09-19</t>
  </si>
  <si>
    <t>2010-09-18</t>
  </si>
  <si>
    <t>2010-09-17</t>
  </si>
  <si>
    <t>2010-09-16</t>
  </si>
  <si>
    <t>2010-09-15</t>
  </si>
  <si>
    <t>2010-09-14</t>
  </si>
  <si>
    <t>2010-09-13</t>
  </si>
  <si>
    <t>2010-09-12</t>
  </si>
  <si>
    <t>2010-09-11</t>
  </si>
  <si>
    <t>2010-09-10</t>
  </si>
  <si>
    <t>2010-09-09</t>
  </si>
  <si>
    <t>2010-09-08</t>
  </si>
  <si>
    <t>2010-09-07</t>
  </si>
  <si>
    <t>2010-09-06</t>
  </si>
  <si>
    <t>2010-09-05</t>
  </si>
  <si>
    <t>2010-09-04</t>
  </si>
  <si>
    <t>2010-09-03</t>
  </si>
  <si>
    <t>2010-09-02</t>
  </si>
  <si>
    <t>2010-09-01</t>
  </si>
  <si>
    <t>2010-08-31</t>
  </si>
  <si>
    <t>2010-08-30</t>
  </si>
  <si>
    <t>2010-08-29</t>
  </si>
  <si>
    <t>2010-08-28</t>
  </si>
  <si>
    <t>2010-08-27</t>
  </si>
  <si>
    <t>2010-08-26</t>
  </si>
  <si>
    <t>2010-08-25</t>
  </si>
  <si>
    <t>2010-08-24</t>
  </si>
  <si>
    <t>2010-08-23</t>
  </si>
  <si>
    <t>2010-08-22</t>
  </si>
  <si>
    <t>2010-08-21</t>
  </si>
  <si>
    <t>2010-08-20</t>
  </si>
  <si>
    <t>2010-08-19</t>
  </si>
  <si>
    <t>2010-08-18</t>
  </si>
  <si>
    <t>2010-08-17</t>
  </si>
  <si>
    <t>2010-08-16</t>
  </si>
  <si>
    <t>2010-08-15</t>
  </si>
  <si>
    <t>2010-08-14</t>
  </si>
  <si>
    <t>2010-08-13</t>
  </si>
  <si>
    <t>2010-08-12</t>
  </si>
  <si>
    <t>2010-08-11</t>
  </si>
  <si>
    <t>2010-08-10</t>
  </si>
  <si>
    <t>2010-08-09</t>
  </si>
  <si>
    <t>2010-08-08</t>
  </si>
  <si>
    <t>2010-08-07</t>
  </si>
  <si>
    <t>2010-08-06</t>
  </si>
  <si>
    <t>2010-08-05</t>
  </si>
  <si>
    <t>2010-08-04</t>
  </si>
  <si>
    <t>2010-08-03</t>
  </si>
  <si>
    <t>2010-08-02</t>
  </si>
  <si>
    <t>2010-08-01</t>
  </si>
  <si>
    <t>2010-07-31</t>
  </si>
  <si>
    <t>2010-07-30</t>
  </si>
  <si>
    <t>2010-07-29</t>
  </si>
  <si>
    <t>2010-07-28</t>
  </si>
  <si>
    <t>2010-07-27</t>
  </si>
  <si>
    <t>2010-07-26</t>
  </si>
  <si>
    <t>2010-07-25</t>
  </si>
  <si>
    <t>2010-07-24</t>
  </si>
  <si>
    <t>2010-07-23</t>
  </si>
  <si>
    <t>2010-07-22</t>
  </si>
  <si>
    <t>2010-07-21</t>
  </si>
  <si>
    <t>2010-07-20</t>
  </si>
  <si>
    <t>2010-07-19</t>
  </si>
  <si>
    <t>2010-07-18</t>
  </si>
  <si>
    <t>2010-07-17</t>
  </si>
  <si>
    <t>2010-07-16</t>
  </si>
  <si>
    <t>2010-07-15</t>
  </si>
  <si>
    <t>2010-07-14</t>
  </si>
  <si>
    <t>2010-07-13</t>
  </si>
  <si>
    <t>2010-07-12</t>
  </si>
  <si>
    <t>2010-07-11</t>
  </si>
  <si>
    <t>2010-07-10</t>
  </si>
  <si>
    <t>2010-07-09</t>
  </si>
  <si>
    <t>2010-07-08</t>
  </si>
  <si>
    <t>2010-07-07</t>
  </si>
  <si>
    <t>2010-07-06</t>
  </si>
  <si>
    <t>2010-07-05</t>
  </si>
  <si>
    <t>2010-07-04</t>
  </si>
  <si>
    <t>2010-07-03</t>
  </si>
  <si>
    <t>2010-07-02</t>
  </si>
  <si>
    <t>2010-07-01</t>
  </si>
  <si>
    <t>2010-06-30</t>
  </si>
  <si>
    <t>2010-06-29</t>
  </si>
  <si>
    <t>2010-06-28</t>
  </si>
  <si>
    <t>2010-06-27</t>
  </si>
  <si>
    <t>2010-06-26</t>
  </si>
  <si>
    <t>2010-06-25</t>
  </si>
  <si>
    <t>2010-06-24</t>
  </si>
  <si>
    <t>2010-06-23</t>
  </si>
  <si>
    <t>2010-06-22</t>
  </si>
  <si>
    <t>2010-06-21</t>
  </si>
  <si>
    <t>2010-06-20</t>
  </si>
  <si>
    <t>2010-06-19</t>
  </si>
  <si>
    <t>2010-06-18</t>
  </si>
  <si>
    <t>2010-06-17</t>
  </si>
  <si>
    <t>2010-06-16</t>
  </si>
  <si>
    <t>2010-06-15</t>
  </si>
  <si>
    <t>2010-06-14</t>
  </si>
  <si>
    <t>2010-06-13</t>
  </si>
  <si>
    <t>2010-06-12</t>
  </si>
  <si>
    <t>2010-06-11</t>
  </si>
  <si>
    <t>2010-06-10</t>
  </si>
  <si>
    <t>2010-06-09</t>
  </si>
  <si>
    <t>2010-06-08</t>
  </si>
  <si>
    <t>2010-06-07</t>
  </si>
  <si>
    <t>2010-06-06</t>
  </si>
  <si>
    <t>2010-06-05</t>
  </si>
  <si>
    <t>2010-06-04</t>
  </si>
  <si>
    <t>2010-06-03</t>
  </si>
  <si>
    <t>2010-06-02</t>
  </si>
  <si>
    <t>2010-06-01</t>
  </si>
  <si>
    <t>2010-05-31</t>
  </si>
  <si>
    <t>2010-05-30</t>
  </si>
  <si>
    <t>2010-05-29</t>
  </si>
  <si>
    <t>2010-05-28</t>
  </si>
  <si>
    <t>2010-05-27</t>
  </si>
  <si>
    <t>2010-05-26</t>
  </si>
  <si>
    <t>2010-05-25</t>
  </si>
  <si>
    <t>2010-05-24</t>
  </si>
  <si>
    <t>2010-05-23</t>
  </si>
  <si>
    <t>2010-05-22</t>
  </si>
  <si>
    <t>2010-05-21</t>
  </si>
  <si>
    <t>2010-05-20</t>
  </si>
  <si>
    <t>2010-05-19</t>
  </si>
  <si>
    <t>2010-05-18</t>
  </si>
  <si>
    <t>2010-05-17</t>
  </si>
  <si>
    <t>2010-05-16</t>
  </si>
  <si>
    <t>2010-05-15</t>
  </si>
  <si>
    <t>2010-05-14</t>
  </si>
  <si>
    <t>2010-05-13</t>
  </si>
  <si>
    <t>2010-05-12</t>
  </si>
  <si>
    <t>2010-05-11</t>
  </si>
  <si>
    <t>2010-05-10</t>
  </si>
  <si>
    <t>2010-05-09</t>
  </si>
  <si>
    <t>2010-05-08</t>
  </si>
  <si>
    <t>2010-05-07</t>
  </si>
  <si>
    <t>2010-05-06</t>
  </si>
  <si>
    <t>2010-05-05</t>
  </si>
  <si>
    <t>2010-05-04</t>
  </si>
  <si>
    <t>2010-05-03</t>
  </si>
  <si>
    <t>2010-05-02</t>
  </si>
  <si>
    <t>2010-05-01</t>
  </si>
  <si>
    <t>2010-04-30</t>
  </si>
  <si>
    <t>2010-04-29</t>
  </si>
  <si>
    <t>2010-04-28</t>
  </si>
  <si>
    <t>2010-04-27</t>
  </si>
  <si>
    <t>2010-04-26</t>
  </si>
  <si>
    <t>2010-04-25</t>
  </si>
  <si>
    <t>2010-04-24</t>
  </si>
  <si>
    <t>2010-04-23</t>
  </si>
  <si>
    <t>2010-04-22</t>
  </si>
  <si>
    <t>2010-04-21</t>
  </si>
  <si>
    <t>2010-04-20</t>
  </si>
  <si>
    <t>2010-04-19</t>
  </si>
  <si>
    <t>2010-04-18</t>
  </si>
  <si>
    <t>2010-04-17</t>
  </si>
  <si>
    <t>2010-04-16</t>
  </si>
  <si>
    <t>2010-04-15</t>
  </si>
  <si>
    <t>2010-04-14</t>
  </si>
  <si>
    <t>2010-04-13</t>
  </si>
  <si>
    <t>2010-04-12</t>
  </si>
  <si>
    <t>2010-04-11</t>
  </si>
  <si>
    <t>2010-04-10</t>
  </si>
  <si>
    <t>2010-04-09</t>
  </si>
  <si>
    <t>2010-04-08</t>
  </si>
  <si>
    <t>2010-04-07</t>
  </si>
  <si>
    <t>2010-04-06</t>
  </si>
  <si>
    <t>2010-04-05</t>
  </si>
  <si>
    <t>2010-04-04</t>
  </si>
  <si>
    <t>2010-04-03</t>
  </si>
  <si>
    <t>2010-04-02</t>
  </si>
  <si>
    <t>2010-04-01</t>
  </si>
  <si>
    <t>2010-03-31</t>
  </si>
  <si>
    <t>2010-03-30</t>
  </si>
  <si>
    <t>2010-03-29</t>
  </si>
  <si>
    <t>2010-03-28</t>
  </si>
  <si>
    <t>2010-03-27</t>
  </si>
  <si>
    <t>2010-03-26</t>
  </si>
  <si>
    <t>2010-03-25</t>
  </si>
  <si>
    <t>2010-03-24</t>
  </si>
  <si>
    <t>2010-03-23</t>
  </si>
  <si>
    <t>2010-03-22</t>
  </si>
  <si>
    <t>2010-03-21</t>
  </si>
  <si>
    <t>2010-03-20</t>
  </si>
  <si>
    <t>2010-03-19</t>
  </si>
  <si>
    <t>2010-03-18</t>
  </si>
  <si>
    <t>2010-03-17</t>
  </si>
  <si>
    <t>2010-03-16</t>
  </si>
  <si>
    <t>2010-03-15</t>
  </si>
  <si>
    <t>2010-03-14</t>
  </si>
  <si>
    <t>2010-03-13</t>
  </si>
  <si>
    <t>2010-03-12</t>
  </si>
  <si>
    <t>2010-03-11</t>
  </si>
  <si>
    <t>2010-03-10</t>
  </si>
  <si>
    <t>2010-03-09</t>
  </si>
  <si>
    <t>2010-03-08</t>
  </si>
  <si>
    <t>2010-03-07</t>
  </si>
  <si>
    <t>2010-03-06</t>
  </si>
  <si>
    <t>2010-03-05</t>
  </si>
  <si>
    <t>2010-03-04</t>
  </si>
  <si>
    <t>2010-03-03</t>
  </si>
  <si>
    <t>2010-03-02</t>
  </si>
  <si>
    <t>2010-03-01</t>
  </si>
  <si>
    <t>2010-02-28</t>
  </si>
  <si>
    <t>2010-02-27</t>
  </si>
  <si>
    <t>2010-02-26</t>
  </si>
  <si>
    <t>2010-02-25</t>
  </si>
  <si>
    <t>2010-02-24</t>
  </si>
  <si>
    <t>2010-02-23</t>
  </si>
  <si>
    <t>2010-02-22</t>
  </si>
  <si>
    <t>2010-02-21</t>
  </si>
  <si>
    <t>2010-02-20</t>
  </si>
  <si>
    <t>2010-02-19</t>
  </si>
  <si>
    <t>2010-02-18</t>
  </si>
  <si>
    <t>2010-02-17</t>
  </si>
  <si>
    <t>2010-02-16</t>
  </si>
  <si>
    <t>2010-02-15</t>
  </si>
  <si>
    <t>2010-02-14</t>
  </si>
  <si>
    <t>2010-02-13</t>
  </si>
  <si>
    <t>2010-02-12</t>
  </si>
  <si>
    <t>2010-02-11</t>
  </si>
  <si>
    <t>2010-02-10</t>
  </si>
  <si>
    <t>2010-02-09</t>
  </si>
  <si>
    <t>2010-02-08</t>
  </si>
  <si>
    <t>2010-02-07</t>
  </si>
  <si>
    <t>2010-02-06</t>
  </si>
  <si>
    <t>2010-02-05</t>
  </si>
  <si>
    <t>2010-02-04</t>
  </si>
  <si>
    <t>2010-02-03</t>
  </si>
  <si>
    <t>2010-02-02</t>
  </si>
  <si>
    <t>2010-02-01</t>
  </si>
  <si>
    <t>2010-01-31</t>
  </si>
  <si>
    <t>2010-01-30</t>
  </si>
  <si>
    <t>2010-01-29</t>
  </si>
  <si>
    <t>2010-01-28</t>
  </si>
  <si>
    <t>2010-01-27</t>
  </si>
  <si>
    <t>2010-01-26</t>
  </si>
  <si>
    <t>2010-01-25</t>
  </si>
  <si>
    <t>2010-01-24</t>
  </si>
  <si>
    <t>2010-01-23</t>
  </si>
  <si>
    <t>2010-01-22</t>
  </si>
  <si>
    <t>2010-01-21</t>
  </si>
  <si>
    <t>2010-01-20</t>
  </si>
  <si>
    <t>2010-01-19</t>
  </si>
  <si>
    <t>2010-01-18</t>
  </si>
  <si>
    <t>2010-01-17</t>
  </si>
  <si>
    <t>2010-01-16</t>
  </si>
  <si>
    <t>2010-01-15</t>
  </si>
  <si>
    <t>2010-01-14</t>
  </si>
  <si>
    <t>2010-01-13</t>
  </si>
  <si>
    <t>2010-01-12</t>
  </si>
  <si>
    <t>2010-01-11</t>
  </si>
  <si>
    <t>2010-01-10</t>
  </si>
  <si>
    <t>2010-01-09</t>
  </si>
  <si>
    <t>2010-01-08</t>
  </si>
  <si>
    <t>2010-01-07</t>
  </si>
  <si>
    <t>2010-01-06</t>
  </si>
  <si>
    <t>2010-01-05</t>
  </si>
  <si>
    <t>2010-01-04</t>
  </si>
  <si>
    <t>2010-01-03</t>
  </si>
  <si>
    <t>2010-01-02</t>
  </si>
  <si>
    <t>2010-01-01</t>
  </si>
  <si>
    <t>2009-12-31</t>
  </si>
  <si>
    <t>2009-12-30</t>
  </si>
  <si>
    <t>2009-12-29</t>
  </si>
  <si>
    <t>2009-12-28</t>
  </si>
  <si>
    <t>2009-12-27</t>
  </si>
  <si>
    <t>2009-12-26</t>
  </si>
  <si>
    <t>2009-12-25</t>
  </si>
  <si>
    <t>2009-12-24</t>
  </si>
  <si>
    <t>2009-12-23</t>
  </si>
  <si>
    <t>2009-12-22</t>
  </si>
  <si>
    <t>2009-12-21</t>
  </si>
  <si>
    <t>2009-12-20</t>
  </si>
  <si>
    <t>2009-12-19</t>
  </si>
  <si>
    <t>2009-12-18</t>
  </si>
  <si>
    <t>2009-12-17</t>
  </si>
  <si>
    <t>2009-12-16</t>
  </si>
  <si>
    <t>2009-12-15</t>
  </si>
  <si>
    <t>2009-12-14</t>
  </si>
  <si>
    <t>2009-12-13</t>
  </si>
  <si>
    <t>2009-12-12</t>
  </si>
  <si>
    <t>2009-12-11</t>
  </si>
  <si>
    <t>2009-12-10</t>
  </si>
  <si>
    <t>2009-12-09</t>
  </si>
  <si>
    <t>2009-12-08</t>
  </si>
  <si>
    <t>2009-12-07</t>
  </si>
  <si>
    <t>2009-12-06</t>
  </si>
  <si>
    <t>2009-12-05</t>
  </si>
  <si>
    <t>2009-12-04</t>
  </si>
  <si>
    <t>2009-12-03</t>
  </si>
  <si>
    <t>2009-12-02</t>
  </si>
  <si>
    <t>2009-12-01</t>
  </si>
  <si>
    <t>2009-11-30</t>
  </si>
  <si>
    <t>2009-11-29</t>
  </si>
  <si>
    <t>2009-11-28</t>
  </si>
  <si>
    <t>2009-11-27</t>
  </si>
  <si>
    <t>2009-11-26</t>
  </si>
  <si>
    <t>2009-11-25</t>
  </si>
  <si>
    <t>2009-11-24</t>
  </si>
  <si>
    <t>2009-11-23</t>
  </si>
  <si>
    <t>2009-11-22</t>
  </si>
  <si>
    <t>2009-11-21</t>
  </si>
  <si>
    <t>2009-11-20</t>
  </si>
  <si>
    <t>2009-11-19</t>
  </si>
  <si>
    <t>2009-11-18</t>
  </si>
  <si>
    <t>2009-11-17</t>
  </si>
  <si>
    <t>2009-11-16</t>
  </si>
  <si>
    <t>2009-11-15</t>
  </si>
  <si>
    <t>2009-11-14</t>
  </si>
  <si>
    <t>2009-11-13</t>
  </si>
  <si>
    <t>2009-11-12</t>
  </si>
  <si>
    <t>2009-11-11</t>
  </si>
  <si>
    <t>2009-11-10</t>
  </si>
  <si>
    <t>2009-11-09</t>
  </si>
  <si>
    <t>2009-11-08</t>
  </si>
  <si>
    <t>2009-11-07</t>
  </si>
  <si>
    <t>2009-11-06</t>
  </si>
  <si>
    <t>2009-11-05</t>
  </si>
  <si>
    <t>2009-11-04</t>
  </si>
  <si>
    <t>2009-11-03</t>
  </si>
  <si>
    <t>2009-11-02</t>
  </si>
  <si>
    <t>2009-11-01</t>
  </si>
  <si>
    <t>2009-10-31</t>
  </si>
  <si>
    <t>2009-10-30</t>
  </si>
  <si>
    <t>2009-10-29</t>
  </si>
  <si>
    <t>2009-10-28</t>
  </si>
  <si>
    <t>2009-10-27</t>
  </si>
  <si>
    <t>2009-10-26</t>
  </si>
  <si>
    <t>2009-10-25</t>
  </si>
  <si>
    <t>2009-10-24</t>
  </si>
  <si>
    <t>2009-10-23</t>
  </si>
  <si>
    <t>2009-10-22</t>
  </si>
  <si>
    <t>2009-10-21</t>
  </si>
  <si>
    <t>2009-10-20</t>
  </si>
  <si>
    <t>2009-10-19</t>
  </si>
  <si>
    <t>2009-10-18</t>
  </si>
  <si>
    <t>2009-10-17</t>
  </si>
  <si>
    <t>2009-10-16</t>
  </si>
  <si>
    <t>2009-10-15</t>
  </si>
  <si>
    <t>2009-10-14</t>
  </si>
  <si>
    <t>2009-10-13</t>
  </si>
  <si>
    <t>2009-10-12</t>
  </si>
  <si>
    <t>2009-10-11</t>
  </si>
  <si>
    <t>2009-10-10</t>
  </si>
  <si>
    <t>2009-10-09</t>
  </si>
  <si>
    <t>2009-10-08</t>
  </si>
  <si>
    <t>2009-10-07</t>
  </si>
  <si>
    <t>2009-10-06</t>
  </si>
  <si>
    <t>2009-10-05</t>
  </si>
  <si>
    <t>2009-10-04</t>
  </si>
  <si>
    <t>2009-10-03</t>
  </si>
  <si>
    <t>2009-10-02</t>
  </si>
  <si>
    <t>2009-10-01</t>
  </si>
  <si>
    <t>2009-09-30</t>
  </si>
  <si>
    <t>2009-09-29</t>
  </si>
  <si>
    <t>2009-09-28</t>
  </si>
  <si>
    <t>2009-09-27</t>
  </si>
  <si>
    <t>2009-09-26</t>
  </si>
  <si>
    <t>2009-09-25</t>
  </si>
  <si>
    <t>2009-09-24</t>
  </si>
  <si>
    <t>2009-09-23</t>
  </si>
  <si>
    <t>2009-09-22</t>
  </si>
  <si>
    <t>2009-09-21</t>
  </si>
  <si>
    <t>2009-09-20</t>
  </si>
  <si>
    <t>2009-09-19</t>
  </si>
  <si>
    <t>2009-09-18</t>
  </si>
  <si>
    <t>2009-09-17</t>
  </si>
  <si>
    <t>2009-09-16</t>
  </si>
  <si>
    <t>2009-09-15</t>
  </si>
  <si>
    <t>2009-09-14</t>
  </si>
  <si>
    <t>2009-09-13</t>
  </si>
  <si>
    <t>2009-09-12</t>
  </si>
  <si>
    <t>2009-09-11</t>
  </si>
  <si>
    <t>2009-09-10</t>
  </si>
  <si>
    <t>2009-09-09</t>
  </si>
  <si>
    <t>2009-09-08</t>
  </si>
  <si>
    <t>2009-09-07</t>
  </si>
  <si>
    <t>2009-09-06</t>
  </si>
  <si>
    <t>2009-09-05</t>
  </si>
  <si>
    <t>2009-09-04</t>
  </si>
  <si>
    <t>2009-09-03</t>
  </si>
  <si>
    <t>2009-09-02</t>
  </si>
  <si>
    <t>2009-09-01</t>
  </si>
  <si>
    <t>2009-08-31</t>
  </si>
  <si>
    <t>2009-08-30</t>
  </si>
  <si>
    <t>2009-08-29</t>
  </si>
  <si>
    <t>2009-08-28</t>
  </si>
  <si>
    <t>2009-08-27</t>
  </si>
  <si>
    <t>2009-08-26</t>
  </si>
  <si>
    <t>2009-08-25</t>
  </si>
  <si>
    <t>2009-08-24</t>
  </si>
  <si>
    <t>2009-08-23</t>
  </si>
  <si>
    <t>2009-08-22</t>
  </si>
  <si>
    <t>2009-08-21</t>
  </si>
  <si>
    <t>2009-08-20</t>
  </si>
  <si>
    <t>2009-08-19</t>
  </si>
  <si>
    <t>2009-08-18</t>
  </si>
  <si>
    <t>2009-08-17</t>
  </si>
  <si>
    <t>2009-08-16</t>
  </si>
  <si>
    <t>2009-08-15</t>
  </si>
  <si>
    <t>2009-08-14</t>
  </si>
  <si>
    <t>2009-08-13</t>
  </si>
  <si>
    <t>2009-08-12</t>
  </si>
  <si>
    <t>2009-08-11</t>
  </si>
  <si>
    <t>2009-08-10</t>
  </si>
  <si>
    <t>2009-08-09</t>
  </si>
  <si>
    <t>2009-08-08</t>
  </si>
  <si>
    <t>2009-08-07</t>
  </si>
  <si>
    <t>2009-08-06</t>
  </si>
  <si>
    <t>2009-08-05</t>
  </si>
  <si>
    <t>2009-08-04</t>
  </si>
  <si>
    <t>2009-08-03</t>
  </si>
  <si>
    <t>2009-08-02</t>
  </si>
  <si>
    <t>2009-08-01</t>
  </si>
  <si>
    <t>2009-07-31</t>
  </si>
  <si>
    <t>2009-07-30</t>
  </si>
  <si>
    <t>2009-07-29</t>
  </si>
  <si>
    <t>2009-07-28</t>
  </si>
  <si>
    <t>2009-07-27</t>
  </si>
  <si>
    <t>2009-07-26</t>
  </si>
  <si>
    <t>2009-07-25</t>
  </si>
  <si>
    <t>2009-07-24</t>
  </si>
  <si>
    <t>2009-07-23</t>
  </si>
  <si>
    <t>2009-07-22</t>
  </si>
  <si>
    <t>2009-07-21</t>
  </si>
  <si>
    <t>2009-07-20</t>
  </si>
  <si>
    <t>2009-07-19</t>
  </si>
  <si>
    <t>2009-07-18</t>
  </si>
  <si>
    <t>2009-07-17</t>
  </si>
  <si>
    <t>2009-07-16</t>
  </si>
  <si>
    <t>2009-07-15</t>
  </si>
  <si>
    <t>2009-07-14</t>
  </si>
  <si>
    <t>2009-07-13</t>
  </si>
  <si>
    <t>2009-07-12</t>
  </si>
  <si>
    <t>2009-07-11</t>
  </si>
  <si>
    <t>2009-07-10</t>
  </si>
  <si>
    <t>2009-07-09</t>
  </si>
  <si>
    <t>2009-07-08</t>
  </si>
  <si>
    <t>2009-07-07</t>
  </si>
  <si>
    <t>2009-07-06</t>
  </si>
  <si>
    <t>2009-07-05</t>
  </si>
  <si>
    <t>2009-07-04</t>
  </si>
  <si>
    <t>2009-07-03</t>
  </si>
  <si>
    <t>2009-07-02</t>
  </si>
  <si>
    <t>2009-07-01</t>
  </si>
  <si>
    <t>2009-06-30</t>
  </si>
  <si>
    <t>2009-06-29</t>
  </si>
  <si>
    <t>2009-06-28</t>
  </si>
  <si>
    <t>2009-06-27</t>
  </si>
  <si>
    <t>2009-06-26</t>
  </si>
  <si>
    <t>2009-06-25</t>
  </si>
  <si>
    <t>2009-06-24</t>
  </si>
  <si>
    <t>2009-06-23</t>
  </si>
  <si>
    <t>2009-06-22</t>
  </si>
  <si>
    <t>2009-06-21</t>
  </si>
  <si>
    <t>2009-06-20</t>
  </si>
  <si>
    <t>2009-06-19</t>
  </si>
  <si>
    <t>2009-06-18</t>
  </si>
  <si>
    <t>2009-06-17</t>
  </si>
  <si>
    <t>2009-06-16</t>
  </si>
  <si>
    <t>2009-06-15</t>
  </si>
  <si>
    <t>2009-06-14</t>
  </si>
  <si>
    <t>2009-06-13</t>
  </si>
  <si>
    <t>2009-06-12</t>
  </si>
  <si>
    <t>2009-06-11</t>
  </si>
  <si>
    <t>2009-06-10</t>
  </si>
  <si>
    <t>2009-06-09</t>
  </si>
  <si>
    <t>2009-06-08</t>
  </si>
  <si>
    <t>2009-06-07</t>
  </si>
  <si>
    <t>2009-06-06</t>
  </si>
  <si>
    <t>2009-06-05</t>
  </si>
  <si>
    <t>2009-06-04</t>
  </si>
  <si>
    <t>2009-06-03</t>
  </si>
  <si>
    <t>2009-06-02</t>
  </si>
  <si>
    <t>2009-06-01</t>
  </si>
  <si>
    <t>2009-05-31</t>
  </si>
  <si>
    <t>2009-05-30</t>
  </si>
  <si>
    <t>2009-05-29</t>
  </si>
  <si>
    <t>2009-05-28</t>
  </si>
  <si>
    <t>2009-05-27</t>
  </si>
  <si>
    <t>2009-05-26</t>
  </si>
  <si>
    <t>2009-05-25</t>
  </si>
  <si>
    <t>2009-05-24</t>
  </si>
  <si>
    <t>2009-05-23</t>
  </si>
  <si>
    <t>2009-05-22</t>
  </si>
  <si>
    <t>2009-05-21</t>
  </si>
  <si>
    <t>2009-05-20</t>
  </si>
  <si>
    <t>2009-05-19</t>
  </si>
  <si>
    <t>2009-05-18</t>
  </si>
  <si>
    <t>2009-05-17</t>
  </si>
  <si>
    <t>2009-05-16</t>
  </si>
  <si>
    <t>2009-05-15</t>
  </si>
  <si>
    <t>2009-05-14</t>
  </si>
  <si>
    <t>2009-05-13</t>
  </si>
  <si>
    <t>2009-05-12</t>
  </si>
  <si>
    <t>2009-05-11</t>
  </si>
  <si>
    <t>2009-05-10</t>
  </si>
  <si>
    <t>2009-05-09</t>
  </si>
  <si>
    <t>2009-05-08</t>
  </si>
  <si>
    <t>2009-05-07</t>
  </si>
  <si>
    <t>2009-05-06</t>
  </si>
  <si>
    <t>2009-05-05</t>
  </si>
  <si>
    <t>2009-05-04</t>
  </si>
  <si>
    <t>2009-05-03</t>
  </si>
  <si>
    <t>2009-05-02</t>
  </si>
  <si>
    <t>2009-05-01</t>
  </si>
  <si>
    <t>2009-04-30</t>
  </si>
  <si>
    <t>2009-04-29</t>
  </si>
  <si>
    <t>2009-04-28</t>
  </si>
  <si>
    <t>2009-04-27</t>
  </si>
  <si>
    <t>2009-04-26</t>
  </si>
  <si>
    <t>2009-04-25</t>
  </si>
  <si>
    <t>2009-04-24</t>
  </si>
  <si>
    <t>2009-04-23</t>
  </si>
  <si>
    <t>2009-04-22</t>
  </si>
  <si>
    <t>2009-04-21</t>
  </si>
  <si>
    <t>2009-04-20</t>
  </si>
  <si>
    <t>2009-04-19</t>
  </si>
  <si>
    <t>2009-04-18</t>
  </si>
  <si>
    <t>2009-04-17</t>
  </si>
  <si>
    <t>2009-04-16</t>
  </si>
  <si>
    <t>2009-04-15</t>
  </si>
  <si>
    <t>2009-04-14</t>
  </si>
  <si>
    <t>2009-04-13</t>
  </si>
  <si>
    <t>2009-04-12</t>
  </si>
  <si>
    <t>2009-04-11</t>
  </si>
  <si>
    <t>2009-04-10</t>
  </si>
  <si>
    <t>2009-04-09</t>
  </si>
  <si>
    <t>2009-04-08</t>
  </si>
  <si>
    <t>2009-04-07</t>
  </si>
  <si>
    <t>2009-04-06</t>
  </si>
  <si>
    <t>2009-04-05</t>
  </si>
  <si>
    <t>2009-04-04</t>
  </si>
  <si>
    <t>2009-04-03</t>
  </si>
  <si>
    <t>2009-04-02</t>
  </si>
  <si>
    <t>2009-04-01</t>
  </si>
  <si>
    <t>2009-03-31</t>
  </si>
  <si>
    <t>2009-03-30</t>
  </si>
  <si>
    <t>2009-03-29</t>
  </si>
  <si>
    <t>2009-03-28</t>
  </si>
  <si>
    <t>2009-03-27</t>
  </si>
  <si>
    <t>2009-03-26</t>
  </si>
  <si>
    <t>2009-03-25</t>
  </si>
  <si>
    <t>2009-03-24</t>
  </si>
  <si>
    <t>2009-03-23</t>
  </si>
  <si>
    <t>2009-03-22</t>
  </si>
  <si>
    <t>2009-03-21</t>
  </si>
  <si>
    <t>2009-03-20</t>
  </si>
  <si>
    <t>2009-03-19</t>
  </si>
  <si>
    <t>2009-03-18</t>
  </si>
  <si>
    <t>2009-03-17</t>
  </si>
  <si>
    <t>2009-03-16</t>
  </si>
  <si>
    <t>2009-03-15</t>
  </si>
  <si>
    <t>2009-03-14</t>
  </si>
  <si>
    <t>2009-03-13</t>
  </si>
  <si>
    <t>2009-03-12</t>
  </si>
  <si>
    <t>2009-03-11</t>
  </si>
  <si>
    <t>2009-03-10</t>
  </si>
  <si>
    <t>2009-03-09</t>
  </si>
  <si>
    <t>2009-03-08</t>
  </si>
  <si>
    <t>2009-03-07</t>
  </si>
  <si>
    <t>2009-03-06</t>
  </si>
  <si>
    <t>2009-03-05</t>
  </si>
  <si>
    <t>2009-03-04</t>
  </si>
  <si>
    <t>2009-03-03</t>
  </si>
  <si>
    <t>2009-03-02</t>
  </si>
  <si>
    <t>2009-03-01</t>
  </si>
  <si>
    <t>2009-02-28</t>
  </si>
  <si>
    <t>2009-02-27</t>
  </si>
  <si>
    <t>2009-02-26</t>
  </si>
  <si>
    <t>2009-02-25</t>
  </si>
  <si>
    <t>2009-02-24</t>
  </si>
  <si>
    <t>2009-02-23</t>
  </si>
  <si>
    <t>2009-02-22</t>
  </si>
  <si>
    <t>2009-02-21</t>
  </si>
  <si>
    <t>2009-02-20</t>
  </si>
  <si>
    <t>2009-02-19</t>
  </si>
  <si>
    <t>2009-02-18</t>
  </si>
  <si>
    <t>2009-02-17</t>
  </si>
  <si>
    <t>2009-02-16</t>
  </si>
  <si>
    <t>2009-02-15</t>
  </si>
  <si>
    <t>2009-02-14</t>
  </si>
  <si>
    <t>2009-02-13</t>
  </si>
  <si>
    <t>2009-02-12</t>
  </si>
  <si>
    <t>2009-02-11</t>
  </si>
  <si>
    <t>2009-02-10</t>
  </si>
  <si>
    <t>2009-02-09</t>
  </si>
  <si>
    <t>2009-02-08</t>
  </si>
  <si>
    <t>2009-02-07</t>
  </si>
  <si>
    <t>2009-02-06</t>
  </si>
  <si>
    <t>2009-02-05</t>
  </si>
  <si>
    <t>2009-02-04</t>
  </si>
  <si>
    <t>2009-02-03</t>
  </si>
  <si>
    <t>2009-02-02</t>
  </si>
  <si>
    <t>2009-02-01</t>
  </si>
  <si>
    <t>2009-01-31</t>
  </si>
  <si>
    <t>2009-01-30</t>
  </si>
  <si>
    <t>2009-01-29</t>
  </si>
  <si>
    <t>2009-01-28</t>
  </si>
  <si>
    <t>2009-01-27</t>
  </si>
  <si>
    <t>2009-01-26</t>
  </si>
  <si>
    <t>2009-01-25</t>
  </si>
  <si>
    <t>2009-01-24</t>
  </si>
  <si>
    <t>2009-01-23</t>
  </si>
  <si>
    <t>2009-01-22</t>
  </si>
  <si>
    <t>2009-01-21</t>
  </si>
  <si>
    <t>2009-01-20</t>
  </si>
  <si>
    <t>2009-01-19</t>
  </si>
  <si>
    <t>2009-01-18</t>
  </si>
  <si>
    <t>2009-01-17</t>
  </si>
  <si>
    <t>2009-01-16</t>
  </si>
  <si>
    <t>2009-01-15</t>
  </si>
  <si>
    <t>2009-01-14</t>
  </si>
  <si>
    <t>2009-01-13</t>
  </si>
  <si>
    <t>2009-01-12</t>
  </si>
  <si>
    <t>2009-01-11</t>
  </si>
  <si>
    <t>2009-01-10</t>
  </si>
  <si>
    <t>2009-01-09</t>
  </si>
  <si>
    <t>2009-01-08</t>
  </si>
  <si>
    <t>2009-01-07</t>
  </si>
  <si>
    <t>2009-01-06</t>
  </si>
  <si>
    <t>2009-01-05</t>
  </si>
  <si>
    <t>2009-01-04</t>
  </si>
  <si>
    <t>2009-01-03</t>
  </si>
  <si>
    <t>2009-01-02</t>
  </si>
  <si>
    <t>2009-01-01</t>
  </si>
  <si>
    <t>2008-12-31</t>
  </si>
  <si>
    <t>2008-12-30</t>
  </si>
  <si>
    <t>2008-12-29</t>
  </si>
  <si>
    <t>2008-12-28</t>
  </si>
  <si>
    <t>2008-12-27</t>
  </si>
  <si>
    <t>2008-12-26</t>
  </si>
  <si>
    <t>2008-12-25</t>
  </si>
  <si>
    <t>2008-12-24</t>
  </si>
  <si>
    <t>2008-12-23</t>
  </si>
  <si>
    <t>2008-12-22</t>
  </si>
  <si>
    <t>2008-12-21</t>
  </si>
  <si>
    <t>2008-12-20</t>
  </si>
  <si>
    <t>2008-12-19</t>
  </si>
  <si>
    <t>2008-12-18</t>
  </si>
  <si>
    <t>2008-12-17</t>
  </si>
  <si>
    <t>2008-12-16</t>
  </si>
  <si>
    <t>2008-12-15</t>
  </si>
  <si>
    <t>2008-12-14</t>
  </si>
  <si>
    <t>2008-12-13</t>
  </si>
  <si>
    <t>2008-12-12</t>
  </si>
  <si>
    <t>2008-12-11</t>
  </si>
  <si>
    <t>2008-12-10</t>
  </si>
  <si>
    <t>2008-12-09</t>
  </si>
  <si>
    <t>2008-12-08</t>
  </si>
  <si>
    <t>2008-12-07</t>
  </si>
  <si>
    <t>2008-12-06</t>
  </si>
  <si>
    <t>2008-12-05</t>
  </si>
  <si>
    <t>2008-12-04</t>
  </si>
  <si>
    <t>2008-12-03</t>
  </si>
  <si>
    <t>2008-12-02</t>
  </si>
  <si>
    <t>2008-12-01</t>
  </si>
  <si>
    <t>2008-11-30</t>
  </si>
  <si>
    <t>2008-11-29</t>
  </si>
  <si>
    <t>2008-11-28</t>
  </si>
  <si>
    <t>2008-11-27</t>
  </si>
  <si>
    <t>2008-11-26</t>
  </si>
  <si>
    <t>2008-11-25</t>
  </si>
  <si>
    <t>2008-11-24</t>
  </si>
  <si>
    <t>2008-11-23</t>
  </si>
  <si>
    <t>2008-11-22</t>
  </si>
  <si>
    <t>2008-11-21</t>
  </si>
  <si>
    <t>2008-11-20</t>
  </si>
  <si>
    <t>2008-11-19</t>
  </si>
  <si>
    <t>2008-11-18</t>
  </si>
  <si>
    <t>2008-11-17</t>
  </si>
  <si>
    <t>2008-11-16</t>
  </si>
  <si>
    <t>2008-11-15</t>
  </si>
  <si>
    <t>2008-11-14</t>
  </si>
  <si>
    <t>2008-11-13</t>
  </si>
  <si>
    <t>2008-11-12</t>
  </si>
  <si>
    <t>2008-11-11</t>
  </si>
  <si>
    <t>2008-11-10</t>
  </si>
  <si>
    <t>2008-11-09</t>
  </si>
  <si>
    <t>2008-11-08</t>
  </si>
  <si>
    <t>2008-11-07</t>
  </si>
  <si>
    <t>2008-11-06</t>
  </si>
  <si>
    <t>2008-11-05</t>
  </si>
  <si>
    <t>2008-11-04</t>
  </si>
  <si>
    <t>2008-11-03</t>
  </si>
  <si>
    <t>2008-11-02</t>
  </si>
  <si>
    <t>2008-11-01</t>
  </si>
  <si>
    <t>2008-10-31</t>
  </si>
  <si>
    <t>2008-10-30</t>
  </si>
  <si>
    <t>2008-10-29</t>
  </si>
  <si>
    <t>2008-10-28</t>
  </si>
  <si>
    <t>2008-10-27</t>
  </si>
  <si>
    <t>2008-10-26</t>
  </si>
  <si>
    <t>2008-10-25</t>
  </si>
  <si>
    <t>2008-10-24</t>
  </si>
  <si>
    <t>2008-10-23</t>
  </si>
  <si>
    <t>2008-10-22</t>
  </si>
  <si>
    <t>2008-10-21</t>
  </si>
  <si>
    <t>2008-10-20</t>
  </si>
  <si>
    <t>2008-10-19</t>
  </si>
  <si>
    <t>2008-10-18</t>
  </si>
  <si>
    <t>2008-10-17</t>
  </si>
  <si>
    <t>2008-10-16</t>
  </si>
  <si>
    <t>2008-10-15</t>
  </si>
  <si>
    <t>2008-10-14</t>
  </si>
  <si>
    <t>2008-10-13</t>
  </si>
  <si>
    <t>2008-10-12</t>
  </si>
  <si>
    <t>2008-10-11</t>
  </si>
  <si>
    <t>2008-10-10</t>
  </si>
  <si>
    <t>2008-10-09</t>
  </si>
  <si>
    <t>2008-10-08</t>
  </si>
  <si>
    <t>2008-10-07</t>
  </si>
  <si>
    <t>2008-10-06</t>
  </si>
  <si>
    <t>2008-10-05</t>
  </si>
  <si>
    <t>2008-10-04</t>
  </si>
  <si>
    <t>2008-10-03</t>
  </si>
  <si>
    <t>2008-10-02</t>
  </si>
  <si>
    <t>2008-10-01</t>
  </si>
  <si>
    <t>2008-09-30</t>
  </si>
  <si>
    <t>2008-09-29</t>
  </si>
  <si>
    <t>2008-09-28</t>
  </si>
  <si>
    <t>2008-09-27</t>
  </si>
  <si>
    <t>2008-09-26</t>
  </si>
  <si>
    <t>2008-09-25</t>
  </si>
  <si>
    <t>2008-09-24</t>
  </si>
  <si>
    <t>2008-09-23</t>
  </si>
  <si>
    <t>2008-09-22</t>
  </si>
  <si>
    <t>2008-09-21</t>
  </si>
  <si>
    <t>2008-09-20</t>
  </si>
  <si>
    <t>2008-09-19</t>
  </si>
  <si>
    <t>2008-09-18</t>
  </si>
  <si>
    <t>2008-09-17</t>
  </si>
  <si>
    <t>2008-09-16</t>
  </si>
  <si>
    <t>2008-09-15</t>
  </si>
  <si>
    <t>2008-09-14</t>
  </si>
  <si>
    <t>2008-09-13</t>
  </si>
  <si>
    <t>2008-09-12</t>
  </si>
  <si>
    <t>2008-09-11</t>
  </si>
  <si>
    <t>2008-09-10</t>
  </si>
  <si>
    <t>2008-09-09</t>
  </si>
  <si>
    <t>2008-09-08</t>
  </si>
  <si>
    <t>2008-09-07</t>
  </si>
  <si>
    <t>2008-09-06</t>
  </si>
  <si>
    <t>2008-09-05</t>
  </si>
  <si>
    <t>2008-09-04</t>
  </si>
  <si>
    <t>2008-09-03</t>
  </si>
  <si>
    <t>2008-09-02</t>
  </si>
  <si>
    <t>2008-09-01</t>
  </si>
  <si>
    <t>2008-08-31</t>
  </si>
  <si>
    <t>2008-08-30</t>
  </si>
  <si>
    <t>2008-08-29</t>
  </si>
  <si>
    <t>2008-08-28</t>
  </si>
  <si>
    <t>2008-08-27</t>
  </si>
  <si>
    <t>2008-08-26</t>
  </si>
  <si>
    <t>2008-08-25</t>
  </si>
  <si>
    <t>2008-08-24</t>
  </si>
  <si>
    <t>2008-08-23</t>
  </si>
  <si>
    <t>2008-08-22</t>
  </si>
  <si>
    <t>2008-08-21</t>
  </si>
  <si>
    <t>2008-08-20</t>
  </si>
  <si>
    <t>2008-08-19</t>
  </si>
  <si>
    <t>2008-08-18</t>
  </si>
  <si>
    <t>2008-08-17</t>
  </si>
  <si>
    <t>2008-08-16</t>
  </si>
  <si>
    <t>2008-08-15</t>
  </si>
  <si>
    <t>2008-08-14</t>
  </si>
  <si>
    <t>2008-08-13</t>
  </si>
  <si>
    <t>2008-08-12</t>
  </si>
  <si>
    <t>2008-08-11</t>
  </si>
  <si>
    <t>2008-08-10</t>
  </si>
  <si>
    <t>2008-08-09</t>
  </si>
  <si>
    <t>2008-08-08</t>
  </si>
  <si>
    <t>2008-08-07</t>
  </si>
  <si>
    <t>2008-08-06</t>
  </si>
  <si>
    <t>2008-08-05</t>
  </si>
  <si>
    <t>2008-08-04</t>
  </si>
  <si>
    <t>2008-08-03</t>
  </si>
  <si>
    <t>2008-08-02</t>
  </si>
  <si>
    <t>2008-08-01</t>
  </si>
  <si>
    <t>2008-07-31</t>
  </si>
  <si>
    <t>2008-07-30</t>
  </si>
  <si>
    <t>2008-07-29</t>
  </si>
  <si>
    <t>2008-07-28</t>
  </si>
  <si>
    <t>2008-07-27</t>
  </si>
  <si>
    <t>2008-07-26</t>
  </si>
  <si>
    <t>2008-07-25</t>
  </si>
  <si>
    <t>2008-07-24</t>
  </si>
  <si>
    <t>2008-07-23</t>
  </si>
  <si>
    <t>2008-07-22</t>
  </si>
  <si>
    <t>2008-07-21</t>
  </si>
  <si>
    <t>2008-07-20</t>
  </si>
  <si>
    <t>2008-07-19</t>
  </si>
  <si>
    <t>2008-07-18</t>
  </si>
  <si>
    <t>2008-07-17</t>
  </si>
  <si>
    <t>2008-07-16</t>
  </si>
  <si>
    <t>2008-07-15</t>
  </si>
  <si>
    <t>2008-07-14</t>
  </si>
  <si>
    <t>2008-07-13</t>
  </si>
  <si>
    <t>2008-07-12</t>
  </si>
  <si>
    <t>2008-07-11</t>
  </si>
  <si>
    <t>2008-07-10</t>
  </si>
  <si>
    <t>2008-07-09</t>
  </si>
  <si>
    <t>2008-07-08</t>
  </si>
  <si>
    <t>2008-07-07</t>
  </si>
  <si>
    <t>2008-07-06</t>
  </si>
  <si>
    <t>2008-07-05</t>
  </si>
  <si>
    <t>2008-07-04</t>
  </si>
  <si>
    <t>2008-07-03</t>
  </si>
  <si>
    <t>2008-07-02</t>
  </si>
  <si>
    <t>2008-07-01</t>
  </si>
  <si>
    <t>2008-06-30</t>
  </si>
  <si>
    <t>2008-06-29</t>
  </si>
  <si>
    <t>2008-06-28</t>
  </si>
  <si>
    <t>2008-06-27</t>
  </si>
  <si>
    <t>2008-06-26</t>
  </si>
  <si>
    <t>2008-06-25</t>
  </si>
  <si>
    <t>2008-06-24</t>
  </si>
  <si>
    <t>2008-06-23</t>
  </si>
  <si>
    <t>2008-06-22</t>
  </si>
  <si>
    <t>2008-06-21</t>
  </si>
  <si>
    <t>2008-06-20</t>
  </si>
  <si>
    <t>2008-06-19</t>
  </si>
  <si>
    <t>2008-06-18</t>
  </si>
  <si>
    <t>2008-06-17</t>
  </si>
  <si>
    <t>2008-06-16</t>
  </si>
  <si>
    <t>2008-06-15</t>
  </si>
  <si>
    <t>2008-06-14</t>
  </si>
  <si>
    <t>2008-06-13</t>
  </si>
  <si>
    <t>2008-06-12</t>
  </si>
  <si>
    <t>2008-06-11</t>
  </si>
  <si>
    <t>2008-06-10</t>
  </si>
  <si>
    <t>2008-06-09</t>
  </si>
  <si>
    <t>2008-06-08</t>
  </si>
  <si>
    <t>2008-06-07</t>
  </si>
  <si>
    <t>2008-06-06</t>
  </si>
  <si>
    <t>2008-06-05</t>
  </si>
  <si>
    <t>2008-06-04</t>
  </si>
  <si>
    <t>2008-06-03</t>
  </si>
  <si>
    <t>2008-06-02</t>
  </si>
  <si>
    <t>2008-06-01</t>
  </si>
  <si>
    <t>2008-05-31</t>
  </si>
  <si>
    <t>2008-05-30</t>
  </si>
  <si>
    <t>2008-05-29</t>
  </si>
  <si>
    <t>2008-05-28</t>
  </si>
  <si>
    <t>2008-05-27</t>
  </si>
  <si>
    <t>2008-05-26</t>
  </si>
  <si>
    <t>2008-05-25</t>
  </si>
  <si>
    <t>2008-05-24</t>
  </si>
  <si>
    <t>2008-05-23</t>
  </si>
  <si>
    <t>2008-05-22</t>
  </si>
  <si>
    <t>2008-05-21</t>
  </si>
  <si>
    <t>2008-05-20</t>
  </si>
  <si>
    <t>2008-05-19</t>
  </si>
  <si>
    <t>2008-05-18</t>
  </si>
  <si>
    <t>2008-05-17</t>
  </si>
  <si>
    <t>2008-05-16</t>
  </si>
  <si>
    <t>2008-05-15</t>
  </si>
  <si>
    <t>2008-05-14</t>
  </si>
  <si>
    <t>2008-05-13</t>
  </si>
  <si>
    <t>2008-05-12</t>
  </si>
  <si>
    <t>2008-05-11</t>
  </si>
  <si>
    <t>2008-05-10</t>
  </si>
  <si>
    <t>2008-05-09</t>
  </si>
  <si>
    <t>2008-05-08</t>
  </si>
  <si>
    <t>2008-05-07</t>
  </si>
  <si>
    <t>2008-05-06</t>
  </si>
  <si>
    <t>2008-05-05</t>
  </si>
  <si>
    <t>2008-05-04</t>
  </si>
  <si>
    <t>2008-05-03</t>
  </si>
  <si>
    <t>2008-05-02</t>
  </si>
  <si>
    <t>2008-05-01</t>
  </si>
  <si>
    <t>2008-04-30</t>
  </si>
  <si>
    <t>2008-04-29</t>
  </si>
  <si>
    <t>2008-04-28</t>
  </si>
  <si>
    <t>2008-04-27</t>
  </si>
  <si>
    <t>2008-04-26</t>
  </si>
  <si>
    <t>2008-04-25</t>
  </si>
  <si>
    <t>2008-04-24</t>
  </si>
  <si>
    <t>2008-04-23</t>
  </si>
  <si>
    <t>2008-04-22</t>
  </si>
  <si>
    <t>2008-04-21</t>
  </si>
  <si>
    <t>2008-04-20</t>
  </si>
  <si>
    <t>2008-04-19</t>
  </si>
  <si>
    <t>2008-04-18</t>
  </si>
  <si>
    <t>2008-04-17</t>
  </si>
  <si>
    <t>2008-04-16</t>
  </si>
  <si>
    <t>2008-04-15</t>
  </si>
  <si>
    <t>2008-04-14</t>
  </si>
  <si>
    <t>2008-04-13</t>
  </si>
  <si>
    <t>2008-04-12</t>
  </si>
  <si>
    <t>2008-04-11</t>
  </si>
  <si>
    <t>2008-04-10</t>
  </si>
  <si>
    <t>2008-04-09</t>
  </si>
  <si>
    <t>2008-04-08</t>
  </si>
  <si>
    <t>2008-04-07</t>
  </si>
  <si>
    <t>2008-04-06</t>
  </si>
  <si>
    <t>2008-04-05</t>
  </si>
  <si>
    <t>2008-04-04</t>
  </si>
  <si>
    <t>2008-04-03</t>
  </si>
  <si>
    <t>2008-04-02</t>
  </si>
  <si>
    <t>2008-04-01</t>
  </si>
  <si>
    <t>2008-03-31</t>
  </si>
  <si>
    <t>2008-03-30</t>
  </si>
  <si>
    <t>2008-03-29</t>
  </si>
  <si>
    <t>2008-03-28</t>
  </si>
  <si>
    <t>2008-03-27</t>
  </si>
  <si>
    <t>2008-03-26</t>
  </si>
  <si>
    <t>2008-03-25</t>
  </si>
  <si>
    <t>2008-03-24</t>
  </si>
  <si>
    <t>2008-03-23</t>
  </si>
  <si>
    <t>2008-03-22</t>
  </si>
  <si>
    <t>2008-03-21</t>
  </si>
  <si>
    <t>2008-03-20</t>
  </si>
  <si>
    <t>2008-03-19</t>
  </si>
  <si>
    <t>2008-03-18</t>
  </si>
  <si>
    <t>2008-03-17</t>
  </si>
  <si>
    <t>2008-03-16</t>
  </si>
  <si>
    <t>2008-03-15</t>
  </si>
  <si>
    <t>2008-03-14</t>
  </si>
  <si>
    <t>2008-03-13</t>
  </si>
  <si>
    <t>2008-03-12</t>
  </si>
  <si>
    <t>2008-03-11</t>
  </si>
  <si>
    <t>2008-03-10</t>
  </si>
  <si>
    <t>2008-03-09</t>
  </si>
  <si>
    <t>2008-03-08</t>
  </si>
  <si>
    <t>2008-03-07</t>
  </si>
  <si>
    <t>2008-03-06</t>
  </si>
  <si>
    <t>2008-03-05</t>
  </si>
  <si>
    <t>2008-03-04</t>
  </si>
  <si>
    <t>2008-03-03</t>
  </si>
  <si>
    <t>2008-03-02</t>
  </si>
  <si>
    <t>2008-03-01</t>
  </si>
  <si>
    <t>2008-02-29</t>
  </si>
  <si>
    <t>2008-02-28</t>
  </si>
  <si>
    <t>2008-02-27</t>
  </si>
  <si>
    <t>2008-02-26</t>
  </si>
  <si>
    <t>2008-02-25</t>
  </si>
  <si>
    <t>2008-02-24</t>
  </si>
  <si>
    <t>2008-02-23</t>
  </si>
  <si>
    <t>2008-02-22</t>
  </si>
  <si>
    <t>2008-02-21</t>
  </si>
  <si>
    <t>2008-02-20</t>
  </si>
  <si>
    <t>2008-02-19</t>
  </si>
  <si>
    <t>2008-02-18</t>
  </si>
  <si>
    <t>2008-02-17</t>
  </si>
  <si>
    <t>2008-02-16</t>
  </si>
  <si>
    <t>2008-02-15</t>
  </si>
  <si>
    <t>2008-02-14</t>
  </si>
  <si>
    <t>2008-02-13</t>
  </si>
  <si>
    <t>2008-02-12</t>
  </si>
  <si>
    <t>2008-02-11</t>
  </si>
  <si>
    <t>2008-02-10</t>
  </si>
  <si>
    <t>2008-02-09</t>
  </si>
  <si>
    <t>2008-02-08</t>
  </si>
  <si>
    <t>2008-02-07</t>
  </si>
  <si>
    <t>2008-02-06</t>
  </si>
  <si>
    <t>2008-02-05</t>
  </si>
  <si>
    <t>2008-02-04</t>
  </si>
  <si>
    <t>2008-02-03</t>
  </si>
  <si>
    <t>2008-02-02</t>
  </si>
  <si>
    <t>2008-02-01</t>
  </si>
  <si>
    <t>2008-01-31</t>
  </si>
  <si>
    <t>2008-01-30</t>
  </si>
  <si>
    <t>2008-01-29</t>
  </si>
  <si>
    <t>2008-01-28</t>
  </si>
  <si>
    <t>2008-01-27</t>
  </si>
  <si>
    <t>2008-01-26</t>
  </si>
  <si>
    <t>2008-01-25</t>
  </si>
  <si>
    <t>2008-01-24</t>
  </si>
  <si>
    <t>2008-01-23</t>
  </si>
  <si>
    <t>2008-01-22</t>
  </si>
  <si>
    <t>2008-01-21</t>
  </si>
  <si>
    <t>2008-01-20</t>
  </si>
  <si>
    <t>2008-01-19</t>
  </si>
  <si>
    <t>2008-01-18</t>
  </si>
  <si>
    <t>2008-01-17</t>
  </si>
  <si>
    <t>2008-01-16</t>
  </si>
  <si>
    <t>2008-01-15</t>
  </si>
  <si>
    <t>2008-01-14</t>
  </si>
  <si>
    <t>2008-01-13</t>
  </si>
  <si>
    <t>2008-01-12</t>
  </si>
  <si>
    <t>2008-01-11</t>
  </si>
  <si>
    <t>2008-01-10</t>
  </si>
  <si>
    <t>2008-01-09</t>
  </si>
  <si>
    <t>2008-01-08</t>
  </si>
  <si>
    <t>2008-01-07</t>
  </si>
  <si>
    <t>2008-01-06</t>
  </si>
  <si>
    <t>2008-01-05</t>
  </si>
  <si>
    <t>2008-01-04</t>
  </si>
  <si>
    <t>2008-01-03</t>
  </si>
  <si>
    <t>2008-01-02</t>
  </si>
  <si>
    <t>2008-01-01</t>
  </si>
  <si>
    <t>2007-12-31</t>
  </si>
  <si>
    <t>2007-12-30</t>
  </si>
  <si>
    <t>2007-12-29</t>
  </si>
  <si>
    <t>2007-12-28</t>
  </si>
  <si>
    <t>2007-12-27</t>
  </si>
  <si>
    <t>2007-12-26</t>
  </si>
  <si>
    <t>2007-12-25</t>
  </si>
  <si>
    <t>2007-12-24</t>
  </si>
  <si>
    <t>2007-12-23</t>
  </si>
  <si>
    <t>2007-12-22</t>
  </si>
  <si>
    <t>2007-12-21</t>
  </si>
  <si>
    <t>2007-12-20</t>
  </si>
  <si>
    <t>2007-12-19</t>
  </si>
  <si>
    <t>2007-12-18</t>
  </si>
  <si>
    <t>2007-12-17</t>
  </si>
  <si>
    <t>2007-12-16</t>
  </si>
  <si>
    <t>2007-12-15</t>
  </si>
  <si>
    <t>2007-12-14</t>
  </si>
  <si>
    <t>2007-12-13</t>
  </si>
  <si>
    <t>2007-12-12</t>
  </si>
  <si>
    <t>2007-12-11</t>
  </si>
  <si>
    <t>2007-12-10</t>
  </si>
  <si>
    <t>2007-12-09</t>
  </si>
  <si>
    <t>2007-12-08</t>
  </si>
  <si>
    <t>2007-12-07</t>
  </si>
  <si>
    <t>2007-12-06</t>
  </si>
  <si>
    <t>2007-12-05</t>
  </si>
  <si>
    <t>2007-12-04</t>
  </si>
  <si>
    <t>2007-12-03</t>
  </si>
  <si>
    <t>2007-12-02</t>
  </si>
  <si>
    <t>2007-12-01</t>
  </si>
  <si>
    <t>2007-11-30</t>
  </si>
  <si>
    <t>2007-11-29</t>
  </si>
  <si>
    <t>2007-11-28</t>
  </si>
  <si>
    <t>2007-11-27</t>
  </si>
  <si>
    <t>2007-11-26</t>
  </si>
  <si>
    <t>2007-11-25</t>
  </si>
  <si>
    <t>2007-11-24</t>
  </si>
  <si>
    <t>2007-11-23</t>
  </si>
  <si>
    <t>2007-11-22</t>
  </si>
  <si>
    <t>2007-11-21</t>
  </si>
  <si>
    <t>2007-11-20</t>
  </si>
  <si>
    <t>2007-11-19</t>
  </si>
  <si>
    <t>2007-11-18</t>
  </si>
  <si>
    <t>2007-11-17</t>
  </si>
  <si>
    <t>2007-11-16</t>
  </si>
  <si>
    <t>2007-11-15</t>
  </si>
  <si>
    <t>2007-11-14</t>
  </si>
  <si>
    <t>2007-11-13</t>
  </si>
  <si>
    <t>2007-11-12</t>
  </si>
  <si>
    <t>2007-11-11</t>
  </si>
  <si>
    <t>2007-11-10</t>
  </si>
  <si>
    <t>2007-11-09</t>
  </si>
  <si>
    <t>2007-11-08</t>
  </si>
  <si>
    <t>2007-11-07</t>
  </si>
  <si>
    <t>2007-11-06</t>
  </si>
  <si>
    <t>2007-11-05</t>
  </si>
  <si>
    <t>2007-11-04</t>
  </si>
  <si>
    <t>2007-11-03</t>
  </si>
  <si>
    <t>2007-11-02</t>
  </si>
  <si>
    <t>2007-11-01</t>
  </si>
  <si>
    <t>2007-10-31</t>
  </si>
  <si>
    <t>2007-10-30</t>
  </si>
  <si>
    <t>2007-10-29</t>
  </si>
  <si>
    <t>2007-10-28</t>
  </si>
  <si>
    <t>2007-10-27</t>
  </si>
  <si>
    <t>2007-10-26</t>
  </si>
  <si>
    <t>2007-10-25</t>
  </si>
  <si>
    <t>2007-10-24</t>
  </si>
  <si>
    <t>2007-10-23</t>
  </si>
  <si>
    <t>2007-10-22</t>
  </si>
  <si>
    <t>2007-10-21</t>
  </si>
  <si>
    <t>2007-10-20</t>
  </si>
  <si>
    <t>2007-10-19</t>
  </si>
  <si>
    <t>2007-10-18</t>
  </si>
  <si>
    <t>2007-10-17</t>
  </si>
  <si>
    <t>2007-10-16</t>
  </si>
  <si>
    <t>2007-10-15</t>
  </si>
  <si>
    <t>2007-10-14</t>
  </si>
  <si>
    <t>2007-10-13</t>
  </si>
  <si>
    <t>2007-10-12</t>
  </si>
  <si>
    <t>2007-10-11</t>
  </si>
  <si>
    <t>2007-10-10</t>
  </si>
  <si>
    <t>2007-10-09</t>
  </si>
  <si>
    <t>2007-10-08</t>
  </si>
  <si>
    <t>2007-10-07</t>
  </si>
  <si>
    <t>2007-10-06</t>
  </si>
  <si>
    <t>2007-10-05</t>
  </si>
  <si>
    <t>2007-10-04</t>
  </si>
  <si>
    <t>2007-10-03</t>
  </si>
  <si>
    <t>2007-10-02</t>
  </si>
  <si>
    <t>2007-10-01</t>
  </si>
  <si>
    <t>2007-09-30</t>
  </si>
  <si>
    <t>2007-09-29</t>
  </si>
  <si>
    <t>2007-09-28</t>
  </si>
  <si>
    <t>2007-09-27</t>
  </si>
  <si>
    <t>2007-09-26</t>
  </si>
  <si>
    <t>2007-09-25</t>
  </si>
  <si>
    <t>2007-09-24</t>
  </si>
  <si>
    <t>2007-09-23</t>
  </si>
  <si>
    <t>2007-09-22</t>
  </si>
  <si>
    <t>2007-09-21</t>
  </si>
  <si>
    <t>2007-09-20</t>
  </si>
  <si>
    <t>2007-09-19</t>
  </si>
  <si>
    <t>2007-09-18</t>
  </si>
  <si>
    <t>2007-09-17</t>
  </si>
  <si>
    <t>2007-09-16</t>
  </si>
  <si>
    <t>2007-09-15</t>
  </si>
  <si>
    <t>2007-09-14</t>
  </si>
  <si>
    <t>2007-09-13</t>
  </si>
  <si>
    <t>2007-09-12</t>
  </si>
  <si>
    <t>2007-09-11</t>
  </si>
  <si>
    <t>2007-09-10</t>
  </si>
  <si>
    <t>2007-09-09</t>
  </si>
  <si>
    <t>2007-09-08</t>
  </si>
  <si>
    <t>2007-09-07</t>
  </si>
  <si>
    <t>2007-09-06</t>
  </si>
  <si>
    <t>2007-09-05</t>
  </si>
  <si>
    <t>2007-09-04</t>
  </si>
  <si>
    <t>2007-09-03</t>
  </si>
  <si>
    <t>2007-09-02</t>
  </si>
  <si>
    <t>2007-09-01</t>
  </si>
  <si>
    <t>2007-08-31</t>
  </si>
  <si>
    <t>2007-08-30</t>
  </si>
  <si>
    <t>2007-08-29</t>
  </si>
  <si>
    <t>2007-08-28</t>
  </si>
  <si>
    <t>2007-08-27</t>
  </si>
  <si>
    <t>2007-08-26</t>
  </si>
  <si>
    <t>2007-08-25</t>
  </si>
  <si>
    <t>2007-08-24</t>
  </si>
  <si>
    <t>2007-08-23</t>
  </si>
  <si>
    <t>2007-08-22</t>
  </si>
  <si>
    <t>2007-08-21</t>
  </si>
  <si>
    <t>2007-08-20</t>
  </si>
  <si>
    <t>2007-08-19</t>
  </si>
  <si>
    <t>2007-08-18</t>
  </si>
  <si>
    <t>2007-08-17</t>
  </si>
  <si>
    <t>2007-08-16</t>
  </si>
  <si>
    <t>2007-08-15</t>
  </si>
  <si>
    <t>2007-08-14</t>
  </si>
  <si>
    <t>2007-08-13</t>
  </si>
  <si>
    <t>2007-08-12</t>
  </si>
  <si>
    <t>2007-08-11</t>
  </si>
  <si>
    <t>2007-08-10</t>
  </si>
  <si>
    <t>2007-08-09</t>
  </si>
  <si>
    <t>2007-08-08</t>
  </si>
  <si>
    <t>2007-08-07</t>
  </si>
  <si>
    <t>2007-08-06</t>
  </si>
  <si>
    <t>2007-08-05</t>
  </si>
  <si>
    <t>2007-08-04</t>
  </si>
  <si>
    <t>2007-08-03</t>
  </si>
  <si>
    <t>2007-08-02</t>
  </si>
  <si>
    <t>2007-08-01</t>
  </si>
  <si>
    <t>2007-07-31</t>
  </si>
  <si>
    <t>2007-07-30</t>
  </si>
  <si>
    <t>2007-07-29</t>
  </si>
  <si>
    <t>2007-07-28</t>
  </si>
  <si>
    <t>2007-07-27</t>
  </si>
  <si>
    <t>2007-07-26</t>
  </si>
  <si>
    <t>2007-07-25</t>
  </si>
  <si>
    <t>2007-07-24</t>
  </si>
  <si>
    <t>2007-07-23</t>
  </si>
  <si>
    <t>2007-07-22</t>
  </si>
  <si>
    <t>2007-07-21</t>
  </si>
  <si>
    <t>2007-07-20</t>
  </si>
  <si>
    <t>2007-07-19</t>
  </si>
  <si>
    <t>2007-07-18</t>
  </si>
  <si>
    <t>2007-07-17</t>
  </si>
  <si>
    <t>2007-07-16</t>
  </si>
  <si>
    <t>2007-07-15</t>
  </si>
  <si>
    <t>2007-07-14</t>
  </si>
  <si>
    <t>2007-07-13</t>
  </si>
  <si>
    <t>2007-07-12</t>
  </si>
  <si>
    <t>2007-07-11</t>
  </si>
  <si>
    <t>2007-07-10</t>
  </si>
  <si>
    <t>2007-07-09</t>
  </si>
  <si>
    <t>2007-07-08</t>
  </si>
  <si>
    <t>2007-07-07</t>
  </si>
  <si>
    <t>2007-07-06</t>
  </si>
  <si>
    <t>2007-07-05</t>
  </si>
  <si>
    <t>2007-07-04</t>
  </si>
  <si>
    <t>2007-07-03</t>
  </si>
  <si>
    <t>2007-07-02</t>
  </si>
  <si>
    <t>2007-07-01</t>
  </si>
  <si>
    <t>2007-06-30</t>
  </si>
  <si>
    <t>2007-06-29</t>
  </si>
  <si>
    <t>2007-06-28</t>
  </si>
  <si>
    <t>2007-06-27</t>
  </si>
  <si>
    <t>2007-06-26</t>
  </si>
  <si>
    <t>2007-06-25</t>
  </si>
  <si>
    <t>2007-06-24</t>
  </si>
  <si>
    <t>2007-06-23</t>
  </si>
  <si>
    <t>2007-06-22</t>
  </si>
  <si>
    <t>2007-06-21</t>
  </si>
  <si>
    <t>2007-06-20</t>
  </si>
  <si>
    <t>2007-06-19</t>
  </si>
  <si>
    <t>2007-06-18</t>
  </si>
  <si>
    <t>2007-06-17</t>
  </si>
  <si>
    <t>2007-06-16</t>
  </si>
  <si>
    <t>2007-06-15</t>
  </si>
  <si>
    <t>2007-06-14</t>
  </si>
  <si>
    <t>2007-06-13</t>
  </si>
  <si>
    <t>2007-06-12</t>
  </si>
  <si>
    <t>2007-06-11</t>
  </si>
  <si>
    <t>2007-06-10</t>
  </si>
  <si>
    <t>2007-06-09</t>
  </si>
  <si>
    <t>2007-06-08</t>
  </si>
  <si>
    <t>2007-06-07</t>
  </si>
  <si>
    <t>2007-06-06</t>
  </si>
  <si>
    <t>2007-06-05</t>
  </si>
  <si>
    <t>2007-06-04</t>
  </si>
  <si>
    <t>2007-06-03</t>
  </si>
  <si>
    <t>2007-06-02</t>
  </si>
  <si>
    <t>2007-06-01</t>
  </si>
  <si>
    <t>2007-05-31</t>
  </si>
  <si>
    <t>2007-05-30</t>
  </si>
  <si>
    <t>2007-05-29</t>
  </si>
  <si>
    <t>2007-05-28</t>
  </si>
  <si>
    <t>2007-05-27</t>
  </si>
  <si>
    <t>2007-05-26</t>
  </si>
  <si>
    <t>2007-05-25</t>
  </si>
  <si>
    <t>2007-05-24</t>
  </si>
  <si>
    <t>2007-05-23</t>
  </si>
  <si>
    <t>2007-05-22</t>
  </si>
  <si>
    <t>2007-05-21</t>
  </si>
  <si>
    <t>2007-05-20</t>
  </si>
  <si>
    <t>2007-05-19</t>
  </si>
  <si>
    <t>2007-05-18</t>
  </si>
  <si>
    <t>2007-05-17</t>
  </si>
  <si>
    <t>2007-05-16</t>
  </si>
  <si>
    <t>2007-05-15</t>
  </si>
  <si>
    <t>2007-05-14</t>
  </si>
  <si>
    <t>2007-05-13</t>
  </si>
  <si>
    <t>2007-05-12</t>
  </si>
  <si>
    <t>2007-05-11</t>
  </si>
  <si>
    <t>2007-05-10</t>
  </si>
  <si>
    <t>2007-05-09</t>
  </si>
  <si>
    <t>2007-05-08</t>
  </si>
  <si>
    <t>2007-05-07</t>
  </si>
  <si>
    <t>2007-05-06</t>
  </si>
  <si>
    <t>2007-05-05</t>
  </si>
  <si>
    <t>2007-05-04</t>
  </si>
  <si>
    <t>2007-05-03</t>
  </si>
  <si>
    <t>2007-05-02</t>
  </si>
  <si>
    <t>2007-05-01</t>
  </si>
  <si>
    <t>2007-04-30</t>
  </si>
  <si>
    <t>2007-04-29</t>
  </si>
  <si>
    <t>2007-04-28</t>
  </si>
  <si>
    <t>2007-04-27</t>
  </si>
  <si>
    <t>2007-04-26</t>
  </si>
  <si>
    <t>2007-04-25</t>
  </si>
  <si>
    <t>2007-04-24</t>
  </si>
  <si>
    <t>2007-04-23</t>
  </si>
  <si>
    <t>2007-04-22</t>
  </si>
  <si>
    <t>2007-04-21</t>
  </si>
  <si>
    <t>2007-04-20</t>
  </si>
  <si>
    <t>2007-04-19</t>
  </si>
  <si>
    <t>2007-04-18</t>
  </si>
  <si>
    <t>2007-04-17</t>
  </si>
  <si>
    <t>2007-04-16</t>
  </si>
  <si>
    <t>2007-04-15</t>
  </si>
  <si>
    <t>2007-04-14</t>
  </si>
  <si>
    <t>2007-04-13</t>
  </si>
  <si>
    <t>2007-04-12</t>
  </si>
  <si>
    <t>2007-04-11</t>
  </si>
  <si>
    <t>2007-04-10</t>
  </si>
  <si>
    <t>2007-04-09</t>
  </si>
  <si>
    <t>2007-04-08</t>
  </si>
  <si>
    <t>2007-04-07</t>
  </si>
  <si>
    <t>2007-04-06</t>
  </si>
  <si>
    <t>2007-04-05</t>
  </si>
  <si>
    <t>2007-04-04</t>
  </si>
  <si>
    <t>2007-04-03</t>
  </si>
  <si>
    <t>2007-04-02</t>
  </si>
  <si>
    <t>2007-04-01</t>
  </si>
  <si>
    <t>2007-03-31</t>
  </si>
  <si>
    <t>2007-03-30</t>
  </si>
  <si>
    <t>2007-03-29</t>
  </si>
  <si>
    <t>2007-03-28</t>
  </si>
  <si>
    <t>2007-03-27</t>
  </si>
  <si>
    <t>2007-03-26</t>
  </si>
  <si>
    <t>2007-03-25</t>
  </si>
  <si>
    <t>2007-03-24</t>
  </si>
  <si>
    <t>2007-03-23</t>
  </si>
  <si>
    <t>2007-03-22</t>
  </si>
  <si>
    <t>2007-03-21</t>
  </si>
  <si>
    <t>2007-03-20</t>
  </si>
  <si>
    <t>2007-03-19</t>
  </si>
  <si>
    <t>2007-03-18</t>
  </si>
  <si>
    <t>2007-03-17</t>
  </si>
  <si>
    <t>2007-03-16</t>
  </si>
  <si>
    <t>2007-03-15</t>
  </si>
  <si>
    <t>2007-03-14</t>
  </si>
  <si>
    <t>2007-03-13</t>
  </si>
  <si>
    <t>2007-03-12</t>
  </si>
  <si>
    <t>2007-03-11</t>
  </si>
  <si>
    <t>2007-03-10</t>
  </si>
  <si>
    <t>2007-03-09</t>
  </si>
  <si>
    <t>2007-03-08</t>
  </si>
  <si>
    <t>2007-03-07</t>
  </si>
  <si>
    <t>2007-03-06</t>
  </si>
  <si>
    <t>2007-03-05</t>
  </si>
  <si>
    <t>2007-03-04</t>
  </si>
  <si>
    <t>2007-03-03</t>
  </si>
  <si>
    <t>2007-03-02</t>
  </si>
  <si>
    <t>2007-03-01</t>
  </si>
  <si>
    <t>2007-02-28</t>
  </si>
  <si>
    <t>2007-02-27</t>
  </si>
  <si>
    <t>2007-02-26</t>
  </si>
  <si>
    <t>2007-02-25</t>
  </si>
  <si>
    <t>2007-02-24</t>
  </si>
  <si>
    <t>2007-02-23</t>
  </si>
  <si>
    <t>2007-02-22</t>
  </si>
  <si>
    <t>2007-02-21</t>
  </si>
  <si>
    <t>2007-02-20</t>
  </si>
  <si>
    <t>2007-02-19</t>
  </si>
  <si>
    <t>2007-02-18</t>
  </si>
  <si>
    <t>2007-02-17</t>
  </si>
  <si>
    <t>2007-02-16</t>
  </si>
  <si>
    <t>2007-02-15</t>
  </si>
  <si>
    <t>2007-02-14</t>
  </si>
  <si>
    <t>2007-02-13</t>
  </si>
  <si>
    <t>2007-02-12</t>
  </si>
  <si>
    <t>2007-02-11</t>
  </si>
  <si>
    <t>2007-02-10</t>
  </si>
  <si>
    <t>2007-02-09</t>
  </si>
  <si>
    <t>2007-02-08</t>
  </si>
  <si>
    <t>2007-02-07</t>
  </si>
  <si>
    <t>2007-02-06</t>
  </si>
  <si>
    <t>2007-02-05</t>
  </si>
  <si>
    <t>2007-02-04</t>
  </si>
  <si>
    <t>2007-02-03</t>
  </si>
  <si>
    <t>2007-02-02</t>
  </si>
  <si>
    <t>2007-02-01</t>
  </si>
  <si>
    <t>2007-01-31</t>
  </si>
  <si>
    <t>2007-01-30</t>
  </si>
  <si>
    <t>2007-01-29</t>
  </si>
  <si>
    <t>2007-01-28</t>
  </si>
  <si>
    <t>2007-01-27</t>
  </si>
  <si>
    <t>2007-01-26</t>
  </si>
  <si>
    <t>2007-01-25</t>
  </si>
  <si>
    <t>2007-01-24</t>
  </si>
  <si>
    <t>2007-01-23</t>
  </si>
  <si>
    <t>2007-01-22</t>
  </si>
  <si>
    <t>2007-01-21</t>
  </si>
  <si>
    <t>2007-01-20</t>
  </si>
  <si>
    <t>2007-01-19</t>
  </si>
  <si>
    <t>2007-01-18</t>
  </si>
  <si>
    <t>2007-01-17</t>
  </si>
  <si>
    <t>2007-01-16</t>
  </si>
  <si>
    <t>2007-01-15</t>
  </si>
  <si>
    <t>2007-01-14</t>
  </si>
  <si>
    <t>2007-01-13</t>
  </si>
  <si>
    <t>2007-01-12</t>
  </si>
  <si>
    <t>2007-01-11</t>
  </si>
  <si>
    <t>2007-01-10</t>
  </si>
  <si>
    <t>2007-01-09</t>
  </si>
  <si>
    <t>2007-01-08</t>
  </si>
  <si>
    <t>2007-01-07</t>
  </si>
  <si>
    <t>2007-01-06</t>
  </si>
  <si>
    <t>2007-01-05</t>
  </si>
  <si>
    <t>2007-01-04</t>
  </si>
  <si>
    <t>2007-01-03</t>
  </si>
  <si>
    <t>2007-01-02</t>
  </si>
  <si>
    <t>2007-01-01</t>
  </si>
  <si>
    <t>2006-12-31</t>
  </si>
  <si>
    <t>2006-12-30</t>
  </si>
  <si>
    <t>2006-12-29</t>
  </si>
  <si>
    <t>2006-12-28</t>
  </si>
  <si>
    <t>2006-12-27</t>
  </si>
  <si>
    <t>2006-12-26</t>
  </si>
  <si>
    <t>2006-12-25</t>
  </si>
  <si>
    <t>2006-12-24</t>
  </si>
  <si>
    <t>2006-12-23</t>
  </si>
  <si>
    <t>2006-12-22</t>
  </si>
  <si>
    <t>2006-12-21</t>
  </si>
  <si>
    <t>2006-12-20</t>
  </si>
  <si>
    <t>2006-12-19</t>
  </si>
  <si>
    <t>2006-12-18</t>
  </si>
  <si>
    <t>2006-12-17</t>
  </si>
  <si>
    <t>2006-12-16</t>
  </si>
  <si>
    <t>2006-12-15</t>
  </si>
  <si>
    <t>2006-12-14</t>
  </si>
  <si>
    <t>2006-12-13</t>
  </si>
  <si>
    <t>2006-12-12</t>
  </si>
  <si>
    <t>2006-12-11</t>
  </si>
  <si>
    <t>2006-12-10</t>
  </si>
  <si>
    <t>2006-12-09</t>
  </si>
  <si>
    <t>2006-12-08</t>
  </si>
  <si>
    <t>2006-12-07</t>
  </si>
  <si>
    <t>2006-12-06</t>
  </si>
  <si>
    <t>2006-12-05</t>
  </si>
  <si>
    <t>2006-12-04</t>
  </si>
  <si>
    <t>2006-12-03</t>
  </si>
  <si>
    <t>2006-12-02</t>
  </si>
  <si>
    <t>2006-12-01</t>
  </si>
  <si>
    <t>2006-11-30</t>
  </si>
  <si>
    <t>2006-11-29</t>
  </si>
  <si>
    <t>2006-11-28</t>
  </si>
  <si>
    <t>2006-11-27</t>
  </si>
  <si>
    <t>2006-11-26</t>
  </si>
  <si>
    <t>2006-11-25</t>
  </si>
  <si>
    <t>2006-11-24</t>
  </si>
  <si>
    <t>2006-11-23</t>
  </si>
  <si>
    <t>2006-11-22</t>
  </si>
  <si>
    <t>2006-11-21</t>
  </si>
  <si>
    <t>2006-11-20</t>
  </si>
  <si>
    <t>2006-11-19</t>
  </si>
  <si>
    <t>2006-11-18</t>
  </si>
  <si>
    <t>2006-11-17</t>
  </si>
  <si>
    <t>2006-11-16</t>
  </si>
  <si>
    <t>2006-11-15</t>
  </si>
  <si>
    <t>2006-11-14</t>
  </si>
  <si>
    <t>2006-11-13</t>
  </si>
  <si>
    <t>2006-11-12</t>
  </si>
  <si>
    <t>2006-11-11</t>
  </si>
  <si>
    <t>2006-11-10</t>
  </si>
  <si>
    <t>2006-11-09</t>
  </si>
  <si>
    <t>2006-11-08</t>
  </si>
  <si>
    <t>2006-11-07</t>
  </si>
  <si>
    <t>2006-11-06</t>
  </si>
  <si>
    <t>2006-11-05</t>
  </si>
  <si>
    <t>2006-11-04</t>
  </si>
  <si>
    <t>2006-11-03</t>
  </si>
  <si>
    <t>2006-11-02</t>
  </si>
  <si>
    <t>2006-11-01</t>
  </si>
  <si>
    <t>2006-10-31</t>
  </si>
  <si>
    <t>2006-10-30</t>
  </si>
  <si>
    <t>2006-10-29</t>
  </si>
  <si>
    <t>2006-10-28</t>
  </si>
  <si>
    <t>2006-10-27</t>
  </si>
  <si>
    <t>2006-10-26</t>
  </si>
  <si>
    <t>2006-10-25</t>
  </si>
  <si>
    <t>2006-10-24</t>
  </si>
  <si>
    <t>2006-10-23</t>
  </si>
  <si>
    <t>2006-10-22</t>
  </si>
  <si>
    <t>2006-10-21</t>
  </si>
  <si>
    <t>2006-10-20</t>
  </si>
  <si>
    <t>2006-10-19</t>
  </si>
  <si>
    <t>2006-10-18</t>
  </si>
  <si>
    <t>2006-10-17</t>
  </si>
  <si>
    <t>2006-10-16</t>
  </si>
  <si>
    <t>2006-10-15</t>
  </si>
  <si>
    <t>2006-10-14</t>
  </si>
  <si>
    <t>2006-10-13</t>
  </si>
  <si>
    <t>2006-10-12</t>
  </si>
  <si>
    <t>2006-10-11</t>
  </si>
  <si>
    <t>2006-10-10</t>
  </si>
  <si>
    <t>2006-10-09</t>
  </si>
  <si>
    <t>2006-10-08</t>
  </si>
  <si>
    <t>2006-10-07</t>
  </si>
  <si>
    <t>2006-10-06</t>
  </si>
  <si>
    <t>2006-10-05</t>
  </si>
  <si>
    <t>2006-10-04</t>
  </si>
  <si>
    <t>2006-10-03</t>
  </si>
  <si>
    <t>2006-10-02</t>
  </si>
  <si>
    <t>2006-10-01</t>
  </si>
  <si>
    <t>2006-09-30</t>
  </si>
  <si>
    <t>2006-09-29</t>
  </si>
  <si>
    <t>2006-09-28</t>
  </si>
  <si>
    <t>2006-09-27</t>
  </si>
  <si>
    <t>2006-09-26</t>
  </si>
  <si>
    <t>2006-09-25</t>
  </si>
  <si>
    <t>2006-09-24</t>
  </si>
  <si>
    <t>2006-09-23</t>
  </si>
  <si>
    <t>2006-09-22</t>
  </si>
  <si>
    <t>2006-09-21</t>
  </si>
  <si>
    <t>2006-09-20</t>
  </si>
  <si>
    <t>2006-09-19</t>
  </si>
  <si>
    <t>2006-09-18</t>
  </si>
  <si>
    <t>2006-09-17</t>
  </si>
  <si>
    <t>2006-09-16</t>
  </si>
  <si>
    <t>2006-09-15</t>
  </si>
  <si>
    <t>2006-09-14</t>
  </si>
  <si>
    <t>2006-09-13</t>
  </si>
  <si>
    <t>2006-09-12</t>
  </si>
  <si>
    <t>2006-09-11</t>
  </si>
  <si>
    <t>2006-09-10</t>
  </si>
  <si>
    <t>2006-09-09</t>
  </si>
  <si>
    <t>2006-09-08</t>
  </si>
  <si>
    <t>2006-09-07</t>
  </si>
  <si>
    <t>2006-09-06</t>
  </si>
  <si>
    <t>2006-09-05</t>
  </si>
  <si>
    <t>2006-09-04</t>
  </si>
  <si>
    <t>2006-09-03</t>
  </si>
  <si>
    <t>2006-09-02</t>
  </si>
  <si>
    <t>2006-09-01</t>
  </si>
  <si>
    <t>2006-08-31</t>
  </si>
  <si>
    <t>2006-08-30</t>
  </si>
  <si>
    <t>2006-08-29</t>
  </si>
  <si>
    <t>2006-08-28</t>
  </si>
  <si>
    <t>2006-08-27</t>
  </si>
  <si>
    <t>2006-08-26</t>
  </si>
  <si>
    <t>2006-08-25</t>
  </si>
  <si>
    <t>2006-08-24</t>
  </si>
  <si>
    <t>2006-08-23</t>
  </si>
  <si>
    <t>2006-08-22</t>
  </si>
  <si>
    <t>2006-08-21</t>
  </si>
  <si>
    <t>2006-08-20</t>
  </si>
  <si>
    <t>2006-08-19</t>
  </si>
  <si>
    <t>2006-08-18</t>
  </si>
  <si>
    <t>2006-08-17</t>
  </si>
  <si>
    <t>2006-08-16</t>
  </si>
  <si>
    <t>2006-08-15</t>
  </si>
  <si>
    <t>2006-08-14</t>
  </si>
  <si>
    <t>2006-08-13</t>
  </si>
  <si>
    <t>2006-08-12</t>
  </si>
  <si>
    <t>2006-08-11</t>
  </si>
  <si>
    <t>2006-08-10</t>
  </si>
  <si>
    <t>2006-08-09</t>
  </si>
  <si>
    <t>2006-08-08</t>
  </si>
  <si>
    <t>2006-08-07</t>
  </si>
  <si>
    <t>2006-08-06</t>
  </si>
  <si>
    <t>2006-08-05</t>
  </si>
  <si>
    <t>2006-08-04</t>
  </si>
  <si>
    <t>2006-08-03</t>
  </si>
  <si>
    <t>2006-08-02</t>
  </si>
  <si>
    <t>2006-08-01</t>
  </si>
  <si>
    <t>2006-07-31</t>
  </si>
  <si>
    <t>2006-07-30</t>
  </si>
  <si>
    <t>2006-07-29</t>
  </si>
  <si>
    <t>2006-07-28</t>
  </si>
  <si>
    <t>2006-07-27</t>
  </si>
  <si>
    <t>2006-07-26</t>
  </si>
  <si>
    <t>2006-07-25</t>
  </si>
  <si>
    <t>2006-07-24</t>
  </si>
  <si>
    <t>2006-07-23</t>
  </si>
  <si>
    <t>2006-07-22</t>
  </si>
  <si>
    <t>2006-07-21</t>
  </si>
  <si>
    <t>2006-07-20</t>
  </si>
  <si>
    <t>2006-07-19</t>
  </si>
  <si>
    <t>2006-07-18</t>
  </si>
  <si>
    <t>2006-07-17</t>
  </si>
  <si>
    <t>2006-07-16</t>
  </si>
  <si>
    <t>2006-07-15</t>
  </si>
  <si>
    <t>2006-07-14</t>
  </si>
  <si>
    <t>2006-07-13</t>
  </si>
  <si>
    <t>2006-07-12</t>
  </si>
  <si>
    <t>2006-07-11</t>
  </si>
  <si>
    <t>2006-07-10</t>
  </si>
  <si>
    <t>2006-07-09</t>
  </si>
  <si>
    <t>2006-07-08</t>
  </si>
  <si>
    <t>2006-07-07</t>
  </si>
  <si>
    <t>2006-07-06</t>
  </si>
  <si>
    <t>2006-07-05</t>
  </si>
  <si>
    <t>2006-07-04</t>
  </si>
  <si>
    <t>2006-07-03</t>
  </si>
  <si>
    <t>2006-07-02</t>
  </si>
  <si>
    <t>2006-07-01</t>
  </si>
  <si>
    <t>2006-06-30</t>
  </si>
  <si>
    <t>2006-06-29</t>
  </si>
  <si>
    <t>2006-06-28</t>
  </si>
  <si>
    <t>2006-06-27</t>
  </si>
  <si>
    <t>2006-06-26</t>
  </si>
  <si>
    <t>2006-06-25</t>
  </si>
  <si>
    <t>2006-06-24</t>
  </si>
  <si>
    <t>2006-06-23</t>
  </si>
  <si>
    <t>2006-06-22</t>
  </si>
  <si>
    <t>2006-06-21</t>
  </si>
  <si>
    <t>2006-06-20</t>
  </si>
  <si>
    <t>2006-06-19</t>
  </si>
  <si>
    <t>2006-06-18</t>
  </si>
  <si>
    <t>2006-06-17</t>
  </si>
  <si>
    <t>2006-06-16</t>
  </si>
  <si>
    <t>2006-06-15</t>
  </si>
  <si>
    <t>2006-06-14</t>
  </si>
  <si>
    <t>2006-06-13</t>
  </si>
  <si>
    <t>2006-06-12</t>
  </si>
  <si>
    <t>2006-06-11</t>
  </si>
  <si>
    <t>2006-06-10</t>
  </si>
  <si>
    <t>2006-06-09</t>
  </si>
  <si>
    <t>2006-06-08</t>
  </si>
  <si>
    <t>2006-06-07</t>
  </si>
  <si>
    <t>2006-06-06</t>
  </si>
  <si>
    <t>2006-06-05</t>
  </si>
  <si>
    <t>2006-06-04</t>
  </si>
  <si>
    <t>2006-06-03</t>
  </si>
  <si>
    <t>2006-06-02</t>
  </si>
  <si>
    <t>2006-06-01</t>
  </si>
  <si>
    <t>2006-05-31</t>
  </si>
  <si>
    <t>2006-05-30</t>
  </si>
  <si>
    <t>2006-05-29</t>
  </si>
  <si>
    <t>2006-05-28</t>
  </si>
  <si>
    <t>2006-05-27</t>
  </si>
  <si>
    <t>2006-05-26</t>
  </si>
  <si>
    <t>2006-05-25</t>
  </si>
  <si>
    <t>2006-05-24</t>
  </si>
  <si>
    <t>2006-05-23</t>
  </si>
  <si>
    <t>2006-05-22</t>
  </si>
  <si>
    <t>2006-05-21</t>
  </si>
  <si>
    <t>2006-05-20</t>
  </si>
  <si>
    <t>2006-05-19</t>
  </si>
  <si>
    <t>2006-05-18</t>
  </si>
  <si>
    <t>2006-05-17</t>
  </si>
  <si>
    <t>2006-05-16</t>
  </si>
  <si>
    <t>2006-05-15</t>
  </si>
  <si>
    <t>2006-05-14</t>
  </si>
  <si>
    <t>2006-05-13</t>
  </si>
  <si>
    <t>2006-05-12</t>
  </si>
  <si>
    <t>2006-05-11</t>
  </si>
  <si>
    <t>2006-05-10</t>
  </si>
  <si>
    <t>2006-05-09</t>
  </si>
  <si>
    <t>2006-05-08</t>
  </si>
  <si>
    <t>2006-05-07</t>
  </si>
  <si>
    <t>2006-05-06</t>
  </si>
  <si>
    <t>2006-05-05</t>
  </si>
  <si>
    <t>2006-05-04</t>
  </si>
  <si>
    <t>2006-05-03</t>
  </si>
  <si>
    <t>2006-05-02</t>
  </si>
  <si>
    <t>2006-05-01</t>
  </si>
  <si>
    <t>2006-04-30</t>
  </si>
  <si>
    <t>2006-04-29</t>
  </si>
  <si>
    <t>2006-04-28</t>
  </si>
  <si>
    <t>2006-04-27</t>
  </si>
  <si>
    <t>2006-04-26</t>
  </si>
  <si>
    <t>2006-04-25</t>
  </si>
  <si>
    <t>2006-04-24</t>
  </si>
  <si>
    <t>2006-04-23</t>
  </si>
  <si>
    <t>2006-04-22</t>
  </si>
  <si>
    <t>2006-04-21</t>
  </si>
  <si>
    <t>2006-04-20</t>
  </si>
  <si>
    <t>2006-04-19</t>
  </si>
  <si>
    <t>2006-04-18</t>
  </si>
  <si>
    <t>2006-04-17</t>
  </si>
  <si>
    <t>2006-04-16</t>
  </si>
  <si>
    <t>2006-04-15</t>
  </si>
  <si>
    <t>2006-04-14</t>
  </si>
  <si>
    <t>2006-04-13</t>
  </si>
  <si>
    <t>2006-04-12</t>
  </si>
  <si>
    <t>2006-04-11</t>
  </si>
  <si>
    <t>2006-04-10</t>
  </si>
  <si>
    <t>2006-04-09</t>
  </si>
  <si>
    <t>2006-04-08</t>
  </si>
  <si>
    <t>2006-04-07</t>
  </si>
  <si>
    <t>2006-04-06</t>
  </si>
  <si>
    <t>2006-04-05</t>
  </si>
  <si>
    <t>2006-04-04</t>
  </si>
  <si>
    <t>2006-04-03</t>
  </si>
  <si>
    <t>2006-04-02</t>
  </si>
  <si>
    <t>2006-04-01</t>
  </si>
  <si>
    <t>2006-03-31</t>
  </si>
  <si>
    <t>2006-03-30</t>
  </si>
  <si>
    <t>2006-03-29</t>
  </si>
  <si>
    <t>2006-03-28</t>
  </si>
  <si>
    <t>2006-03-27</t>
  </si>
  <si>
    <t>2006-03-26</t>
  </si>
  <si>
    <t>2006-03-25</t>
  </si>
  <si>
    <t>2006-03-24</t>
  </si>
  <si>
    <t>2006-03-23</t>
  </si>
  <si>
    <t>2006-03-22</t>
  </si>
  <si>
    <t>2006-03-21</t>
  </si>
  <si>
    <t>2006-03-20</t>
  </si>
  <si>
    <t>2006-03-19</t>
  </si>
  <si>
    <t>2006-03-18</t>
  </si>
  <si>
    <t>2006-03-17</t>
  </si>
  <si>
    <t>2006-03-16</t>
  </si>
  <si>
    <t>2006-03-15</t>
  </si>
  <si>
    <t>2006-03-14</t>
  </si>
  <si>
    <t>2006-03-13</t>
  </si>
  <si>
    <t>2006-03-12</t>
  </si>
  <si>
    <t>2006-03-11</t>
  </si>
  <si>
    <t>2006-03-10</t>
  </si>
  <si>
    <t>2006-03-09</t>
  </si>
  <si>
    <t>2006-03-08</t>
  </si>
  <si>
    <t>2006-03-07</t>
  </si>
  <si>
    <t>2006-03-06</t>
  </si>
  <si>
    <t>2006-03-05</t>
  </si>
  <si>
    <t>2006-03-04</t>
  </si>
  <si>
    <t>2006-03-03</t>
  </si>
  <si>
    <t>2006-03-02</t>
  </si>
  <si>
    <t>2006-03-01</t>
  </si>
  <si>
    <t>2006-02-28</t>
  </si>
  <si>
    <t>2006-02-27</t>
  </si>
  <si>
    <t>2006-02-26</t>
  </si>
  <si>
    <t>2006-02-25</t>
  </si>
  <si>
    <t>2006-02-24</t>
  </si>
  <si>
    <t>2006-02-23</t>
  </si>
  <si>
    <t>2006-02-22</t>
  </si>
  <si>
    <t>2006-02-21</t>
  </si>
  <si>
    <t>2006-02-20</t>
  </si>
  <si>
    <t>2006-02-19</t>
  </si>
  <si>
    <t>2006-02-18</t>
  </si>
  <si>
    <t>2006-02-17</t>
  </si>
  <si>
    <t>2006-02-16</t>
  </si>
  <si>
    <t>2006-02-15</t>
  </si>
  <si>
    <t>2006-02-14</t>
  </si>
  <si>
    <t>2006-02-13</t>
  </si>
  <si>
    <t>2006-02-12</t>
  </si>
  <si>
    <t>2006-02-11</t>
  </si>
  <si>
    <t>2006-02-10</t>
  </si>
  <si>
    <t>2006-02-09</t>
  </si>
  <si>
    <t>2006-02-08</t>
  </si>
  <si>
    <t>2006-02-07</t>
  </si>
  <si>
    <t>2006-02-06</t>
  </si>
  <si>
    <t>2006-02-05</t>
  </si>
  <si>
    <t>2006-02-04</t>
  </si>
  <si>
    <t>2006-02-03</t>
  </si>
  <si>
    <t>2006-02-02</t>
  </si>
  <si>
    <t>2006-02-01</t>
  </si>
  <si>
    <t>2006-01-31</t>
  </si>
  <si>
    <t>2006-01-30</t>
  </si>
  <si>
    <t>2006-01-29</t>
  </si>
  <si>
    <t>2006-01-28</t>
  </si>
  <si>
    <t>2006-01-27</t>
  </si>
  <si>
    <t>2006-01-26</t>
  </si>
  <si>
    <t>2006-01-25</t>
  </si>
  <si>
    <t>2006-01-24</t>
  </si>
  <si>
    <t>2006-01-23</t>
  </si>
  <si>
    <t>2006-01-22</t>
  </si>
  <si>
    <t>2006-01-21</t>
  </si>
  <si>
    <t>2006-01-20</t>
  </si>
  <si>
    <t>2006-01-19</t>
  </si>
  <si>
    <t>2006-01-18</t>
  </si>
  <si>
    <t>2006-01-17</t>
  </si>
  <si>
    <t>2006-01-16</t>
  </si>
  <si>
    <t>2006-01-15</t>
  </si>
  <si>
    <t>2006-01-14</t>
  </si>
  <si>
    <t>2006-01-13</t>
  </si>
  <si>
    <t>2006-01-12</t>
  </si>
  <si>
    <t>2006-01-11</t>
  </si>
  <si>
    <t>2006-01-10</t>
  </si>
  <si>
    <t>2006-01-09</t>
  </si>
  <si>
    <t>2006-01-08</t>
  </si>
  <si>
    <t>2006-01-07</t>
  </si>
  <si>
    <t>2006-01-06</t>
  </si>
  <si>
    <t>2006-01-05</t>
  </si>
  <si>
    <t>2006-01-04</t>
  </si>
  <si>
    <t>2006-01-03</t>
  </si>
  <si>
    <t>2006-01-02</t>
  </si>
  <si>
    <t>2006-01-01</t>
  </si>
  <si>
    <t>2005-12-31</t>
  </si>
  <si>
    <t>2005-12-30</t>
  </si>
  <si>
    <t>2005-12-29</t>
  </si>
  <si>
    <t>2005-12-28</t>
  </si>
  <si>
    <t>2005-12-27</t>
  </si>
  <si>
    <t>2005-12-26</t>
  </si>
  <si>
    <t>2005-12-25</t>
  </si>
  <si>
    <t>2005-12-24</t>
  </si>
  <si>
    <t>2005-12-23</t>
  </si>
  <si>
    <t>2005-12-22</t>
  </si>
  <si>
    <t>2005-12-21</t>
  </si>
  <si>
    <t>2005-12-20</t>
  </si>
  <si>
    <t>2005-12-19</t>
  </si>
  <si>
    <t>2005-12-18</t>
  </si>
  <si>
    <t>2005-12-17</t>
  </si>
  <si>
    <t>2005-12-16</t>
  </si>
  <si>
    <t>2005-12-15</t>
  </si>
  <si>
    <t>2005-12-14</t>
  </si>
  <si>
    <t>2005-12-13</t>
  </si>
  <si>
    <t>2005-12-12</t>
  </si>
  <si>
    <t>2005-12-11</t>
  </si>
  <si>
    <t>2005-12-10</t>
  </si>
  <si>
    <t>2005-12-09</t>
  </si>
  <si>
    <t>2005-12-08</t>
  </si>
  <si>
    <t>2005-12-07</t>
  </si>
  <si>
    <t>2005-12-06</t>
  </si>
  <si>
    <t>2005-12-05</t>
  </si>
  <si>
    <t>2005-12-04</t>
  </si>
  <si>
    <t>2005-12-03</t>
  </si>
  <si>
    <t>2005-12-02</t>
  </si>
  <si>
    <t>2005-12-01</t>
  </si>
  <si>
    <t>2005-11-30</t>
  </si>
  <si>
    <t>2005-11-29</t>
  </si>
  <si>
    <t>2005-11-28</t>
  </si>
  <si>
    <t>2005-11-27</t>
  </si>
  <si>
    <t>2005-11-26</t>
  </si>
  <si>
    <t>2005-11-25</t>
  </si>
  <si>
    <t>2005-11-24</t>
  </si>
  <si>
    <t>2005-11-23</t>
  </si>
  <si>
    <t>2005-11-22</t>
  </si>
  <si>
    <t>2005-11-21</t>
  </si>
  <si>
    <t>2005-11-20</t>
  </si>
  <si>
    <t>2005-11-19</t>
  </si>
  <si>
    <t>2005-11-18</t>
  </si>
  <si>
    <t>2005-11-17</t>
  </si>
  <si>
    <t>2005-11-16</t>
  </si>
  <si>
    <t>2005-11-15</t>
  </si>
  <si>
    <t>2005-11-14</t>
  </si>
  <si>
    <t>2005-11-13</t>
  </si>
  <si>
    <t>2005-11-12</t>
  </si>
  <si>
    <t>2005-11-11</t>
  </si>
  <si>
    <t>2005-11-10</t>
  </si>
  <si>
    <t>2005-11-09</t>
  </si>
  <si>
    <t>2005-11-08</t>
  </si>
  <si>
    <t>2005-11-07</t>
  </si>
  <si>
    <t>2005-11-06</t>
  </si>
  <si>
    <t>2005-11-05</t>
  </si>
  <si>
    <t>2005-11-04</t>
  </si>
  <si>
    <t>2005-11-03</t>
  </si>
  <si>
    <t>2005-11-02</t>
  </si>
  <si>
    <t>2005-11-01</t>
  </si>
  <si>
    <t>2005-10-31</t>
  </si>
  <si>
    <t>2005-10-30</t>
  </si>
  <si>
    <t>2005-10-29</t>
  </si>
  <si>
    <t>2005-10-28</t>
  </si>
  <si>
    <t>2005-10-27</t>
  </si>
  <si>
    <t>2005-10-26</t>
  </si>
  <si>
    <t>2005-10-25</t>
  </si>
  <si>
    <t>2005-10-24</t>
  </si>
  <si>
    <t>2005-10-23</t>
  </si>
  <si>
    <t>2005-10-22</t>
  </si>
  <si>
    <t>2005-10-21</t>
  </si>
  <si>
    <t>2005-10-20</t>
  </si>
  <si>
    <t>2005-10-19</t>
  </si>
  <si>
    <t>2005-10-18</t>
  </si>
  <si>
    <t>2005-10-17</t>
  </si>
  <si>
    <t>2005-10-16</t>
  </si>
  <si>
    <t>2005-10-15</t>
  </si>
  <si>
    <t>2005-10-14</t>
  </si>
  <si>
    <t>2005-10-13</t>
  </si>
  <si>
    <t>2005-10-12</t>
  </si>
  <si>
    <t>2005-10-11</t>
  </si>
  <si>
    <t>2005-10-10</t>
  </si>
  <si>
    <t>2005-10-09</t>
  </si>
  <si>
    <t>2005-10-08</t>
  </si>
  <si>
    <t>2005-10-07</t>
  </si>
  <si>
    <t>2005-10-06</t>
  </si>
  <si>
    <t>2005-10-05</t>
  </si>
  <si>
    <t>2005-10-04</t>
  </si>
  <si>
    <t>2005-10-03</t>
  </si>
  <si>
    <t>2005-10-02</t>
  </si>
  <si>
    <t>2005-10-01</t>
  </si>
  <si>
    <t>2005-09-30</t>
  </si>
  <si>
    <t>2005-09-29</t>
  </si>
  <si>
    <t>2005-09-28</t>
  </si>
  <si>
    <t>2005-09-27</t>
  </si>
  <si>
    <t>2005-09-26</t>
  </si>
  <si>
    <t>2005-09-25</t>
  </si>
  <si>
    <t>2005-09-24</t>
  </si>
  <si>
    <t>2005-09-23</t>
  </si>
  <si>
    <t>2005-09-22</t>
  </si>
  <si>
    <t>2005-09-21</t>
  </si>
  <si>
    <t>2005-09-20</t>
  </si>
  <si>
    <t>2005-09-19</t>
  </si>
  <si>
    <t>2005-09-18</t>
  </si>
  <si>
    <t>2005-09-17</t>
  </si>
  <si>
    <t>2005-09-16</t>
  </si>
  <si>
    <t>2005-09-15</t>
  </si>
  <si>
    <t>2005-09-14</t>
  </si>
  <si>
    <t>2005-09-13</t>
  </si>
  <si>
    <t>2005-09-12</t>
  </si>
  <si>
    <t>2005-09-11</t>
  </si>
  <si>
    <t>2005-09-10</t>
  </si>
  <si>
    <t>2005-09-09</t>
  </si>
  <si>
    <t>2005-09-08</t>
  </si>
  <si>
    <t>2005-09-07</t>
  </si>
  <si>
    <t>2005-09-06</t>
  </si>
  <si>
    <t>2005-09-05</t>
  </si>
  <si>
    <t>2005-09-04</t>
  </si>
  <si>
    <t>2005-09-03</t>
  </si>
  <si>
    <t>2005-09-02</t>
  </si>
  <si>
    <t>2005-09-01</t>
  </si>
  <si>
    <t>2005-08-31</t>
  </si>
  <si>
    <t>2005-08-30</t>
  </si>
  <si>
    <t>2005-08-29</t>
  </si>
  <si>
    <t>2005-08-28</t>
  </si>
  <si>
    <t>2005-08-27</t>
  </si>
  <si>
    <t>2005-08-26</t>
  </si>
  <si>
    <t>2005-08-25</t>
  </si>
  <si>
    <t>2005-08-24</t>
  </si>
  <si>
    <t>2005-08-23</t>
  </si>
  <si>
    <t>2005-08-22</t>
  </si>
  <si>
    <t>2005-08-21</t>
  </si>
  <si>
    <t>2005-08-20</t>
  </si>
  <si>
    <t>2005-08-19</t>
  </si>
  <si>
    <t>2005-08-18</t>
  </si>
  <si>
    <t>2005-08-17</t>
  </si>
  <si>
    <t>2005-08-16</t>
  </si>
  <si>
    <t>2005-08-15</t>
  </si>
  <si>
    <t>2005-08-14</t>
  </si>
  <si>
    <t>2005-08-13</t>
  </si>
  <si>
    <t>2005-08-12</t>
  </si>
  <si>
    <t>2005-08-11</t>
  </si>
  <si>
    <t>2005-08-10</t>
  </si>
  <si>
    <t>2005-08-09</t>
  </si>
  <si>
    <t>2005-08-08</t>
  </si>
  <si>
    <t>2005-08-07</t>
  </si>
  <si>
    <t>2005-08-06</t>
  </si>
  <si>
    <t>2005-08-05</t>
  </si>
  <si>
    <t>2005-08-04</t>
  </si>
  <si>
    <t>2005-08-03</t>
  </si>
  <si>
    <t>2005-08-02</t>
  </si>
  <si>
    <t>2005-08-01</t>
  </si>
  <si>
    <t>2005-07-31</t>
  </si>
  <si>
    <t>2005-07-30</t>
  </si>
  <si>
    <t>2005-07-29</t>
  </si>
  <si>
    <t>2005-07-28</t>
  </si>
  <si>
    <t>2005-07-27</t>
  </si>
  <si>
    <t>2005-07-26</t>
  </si>
  <si>
    <t>2005-07-25</t>
  </si>
  <si>
    <t>2005-07-24</t>
  </si>
  <si>
    <t>2005-07-23</t>
  </si>
  <si>
    <t>2005-07-22</t>
  </si>
  <si>
    <t>2005-07-21</t>
  </si>
  <si>
    <t>2005-07-20</t>
  </si>
  <si>
    <t>2005-07-19</t>
  </si>
  <si>
    <t>2005-07-18</t>
  </si>
  <si>
    <t>2005-07-17</t>
  </si>
  <si>
    <t>2005-07-16</t>
  </si>
  <si>
    <t>2005-07-15</t>
  </si>
  <si>
    <t>2005-07-14</t>
  </si>
  <si>
    <t>2005-07-13</t>
  </si>
  <si>
    <t>2005-07-12</t>
  </si>
  <si>
    <t>2005-07-11</t>
  </si>
  <si>
    <t>2005-07-10</t>
  </si>
  <si>
    <t>2005-07-09</t>
  </si>
  <si>
    <t>2005-07-08</t>
  </si>
  <si>
    <t>2005-07-07</t>
  </si>
  <si>
    <t>2005-07-06</t>
  </si>
  <si>
    <t>2005-07-05</t>
  </si>
  <si>
    <t>2005-07-04</t>
  </si>
  <si>
    <t>2005-07-03</t>
  </si>
  <si>
    <t>2005-07-02</t>
  </si>
  <si>
    <t>2005-07-01</t>
  </si>
  <si>
    <t>2005-06-30</t>
  </si>
  <si>
    <t>2005-06-29</t>
  </si>
  <si>
    <t>2005-06-28</t>
  </si>
  <si>
    <t>2005-06-27</t>
  </si>
  <si>
    <t>2005-06-26</t>
  </si>
  <si>
    <t>2005-06-25</t>
  </si>
  <si>
    <t>2005-06-24</t>
  </si>
  <si>
    <t>2005-06-23</t>
  </si>
  <si>
    <t>2005-06-22</t>
  </si>
  <si>
    <t>2005-06-21</t>
  </si>
  <si>
    <t>2005-06-20</t>
  </si>
  <si>
    <t>2005-06-19</t>
  </si>
  <si>
    <t>2005-06-18</t>
  </si>
  <si>
    <t>2005-06-17</t>
  </si>
  <si>
    <t>2005-06-16</t>
  </si>
  <si>
    <t>2005-06-15</t>
  </si>
  <si>
    <t>2005-06-14</t>
  </si>
  <si>
    <t>2005-06-13</t>
  </si>
  <si>
    <t>2005-06-12</t>
  </si>
  <si>
    <t>2005-06-11</t>
  </si>
  <si>
    <t>2005-06-10</t>
  </si>
  <si>
    <t>2005-06-09</t>
  </si>
  <si>
    <t>2005-06-08</t>
  </si>
  <si>
    <t>2005-06-07</t>
  </si>
  <si>
    <t>2005-06-06</t>
  </si>
  <si>
    <t>2005-06-05</t>
  </si>
  <si>
    <t>2005-06-04</t>
  </si>
  <si>
    <t>2005-06-03</t>
  </si>
  <si>
    <t>2005-06-02</t>
  </si>
  <si>
    <t>2005-06-01</t>
  </si>
  <si>
    <t>2005-05-31</t>
  </si>
  <si>
    <t>2005-05-30</t>
  </si>
  <si>
    <t>2005-05-29</t>
  </si>
  <si>
    <t>2005-05-28</t>
  </si>
  <si>
    <t>2005-05-27</t>
  </si>
  <si>
    <t>2005-05-26</t>
  </si>
  <si>
    <t>2005-05-25</t>
  </si>
  <si>
    <t>2005-05-24</t>
  </si>
  <si>
    <t>2005-05-23</t>
  </si>
  <si>
    <t>2005-05-22</t>
  </si>
  <si>
    <t>2005-05-21</t>
  </si>
  <si>
    <t>2005-05-20</t>
  </si>
  <si>
    <t>2005-05-19</t>
  </si>
  <si>
    <t>2005-05-18</t>
  </si>
  <si>
    <t>2005-05-17</t>
  </si>
  <si>
    <t>2005-05-16</t>
  </si>
  <si>
    <t>2005-05-15</t>
  </si>
  <si>
    <t>2005-05-14</t>
  </si>
  <si>
    <t>2005-05-13</t>
  </si>
  <si>
    <t>2005-05-12</t>
  </si>
  <si>
    <t>2005-05-11</t>
  </si>
  <si>
    <t>2005-05-10</t>
  </si>
  <si>
    <t>2005-05-09</t>
  </si>
  <si>
    <t>2005-05-08</t>
  </si>
  <si>
    <t>2005-05-07</t>
  </si>
  <si>
    <t>2005-05-06</t>
  </si>
  <si>
    <t>2005-05-05</t>
  </si>
  <si>
    <t>2005-05-04</t>
  </si>
  <si>
    <t>2005-05-03</t>
  </si>
  <si>
    <t>2005-05-02</t>
  </si>
  <si>
    <t>2005-05-01</t>
  </si>
  <si>
    <t>2005-04-30</t>
  </si>
  <si>
    <t>2005-04-29</t>
  </si>
  <si>
    <t>2005-04-28</t>
  </si>
  <si>
    <t>2005-04-27</t>
  </si>
  <si>
    <t>2005-04-26</t>
  </si>
  <si>
    <t>2005-04-25</t>
  </si>
  <si>
    <t>2005-04-24</t>
  </si>
  <si>
    <t>2005-04-23</t>
  </si>
  <si>
    <t>2005-04-22</t>
  </si>
  <si>
    <t>2005-04-21</t>
  </si>
  <si>
    <t>2005-04-20</t>
  </si>
  <si>
    <t>2005-04-19</t>
  </si>
  <si>
    <t>2005-04-18</t>
  </si>
  <si>
    <t>2005-04-17</t>
  </si>
  <si>
    <t>2005-04-16</t>
  </si>
  <si>
    <t>2005-04-15</t>
  </si>
  <si>
    <t>2005-04-14</t>
  </si>
  <si>
    <t>2005-04-13</t>
  </si>
  <si>
    <t>2005-04-12</t>
  </si>
  <si>
    <t>2005-04-11</t>
  </si>
  <si>
    <t>2005-04-10</t>
  </si>
  <si>
    <t>2005-04-09</t>
  </si>
  <si>
    <t>2005-04-08</t>
  </si>
  <si>
    <t>2005-04-07</t>
  </si>
  <si>
    <t>2005-04-06</t>
  </si>
  <si>
    <t>2005-04-05</t>
  </si>
  <si>
    <t>2005-04-04</t>
  </si>
  <si>
    <t>2005-04-03</t>
  </si>
  <si>
    <t>2005-04-02</t>
  </si>
  <si>
    <t>2005-04-01</t>
  </si>
  <si>
    <t>2005-03-31</t>
  </si>
  <si>
    <t>2005-03-30</t>
  </si>
  <si>
    <t>2005-03-29</t>
  </si>
  <si>
    <t>2005-03-28</t>
  </si>
  <si>
    <t>2005-03-27</t>
  </si>
  <si>
    <t>2005-03-26</t>
  </si>
  <si>
    <t>2005-03-25</t>
  </si>
  <si>
    <t>2005-03-24</t>
  </si>
  <si>
    <t>2005-03-23</t>
  </si>
  <si>
    <t>2005-03-22</t>
  </si>
  <si>
    <t>2005-03-21</t>
  </si>
  <si>
    <t>2005-03-20</t>
  </si>
  <si>
    <t>2005-03-19</t>
  </si>
  <si>
    <t>2005-03-18</t>
  </si>
  <si>
    <t>2005-03-17</t>
  </si>
  <si>
    <t>2005-03-16</t>
  </si>
  <si>
    <t>2005-03-15</t>
  </si>
  <si>
    <t>2005-03-14</t>
  </si>
  <si>
    <t>2005-03-13</t>
  </si>
  <si>
    <t>2005-03-12</t>
  </si>
  <si>
    <t>2005-03-11</t>
  </si>
  <si>
    <t>2005-03-10</t>
  </si>
  <si>
    <t>2005-03-09</t>
  </si>
  <si>
    <t>2005-03-08</t>
  </si>
  <si>
    <t>2005-03-07</t>
  </si>
  <si>
    <t>2005-03-06</t>
  </si>
  <si>
    <t>2005-03-05</t>
  </si>
  <si>
    <t>2005-03-04</t>
  </si>
  <si>
    <t>2005-03-03</t>
  </si>
  <si>
    <t>2005-03-02</t>
  </si>
  <si>
    <t>2005-03-01</t>
  </si>
  <si>
    <t>2005-02-28</t>
  </si>
  <si>
    <t>2005-02-27</t>
  </si>
  <si>
    <t>2005-02-26</t>
  </si>
  <si>
    <t>2005-02-25</t>
  </si>
  <si>
    <t>2005-02-24</t>
  </si>
  <si>
    <t>2005-02-23</t>
  </si>
  <si>
    <t>2005-02-22</t>
  </si>
  <si>
    <t>2005-02-21</t>
  </si>
  <si>
    <t>2005-02-20</t>
  </si>
  <si>
    <t>2005-02-19</t>
  </si>
  <si>
    <t>2005-02-18</t>
  </si>
  <si>
    <t>2005-02-17</t>
  </si>
  <si>
    <t>2005-02-16</t>
  </si>
  <si>
    <t>2005-02-15</t>
  </si>
  <si>
    <t>2005-02-14</t>
  </si>
  <si>
    <t>2005-02-13</t>
  </si>
  <si>
    <t>2005-02-12</t>
  </si>
  <si>
    <t>2005-02-11</t>
  </si>
  <si>
    <t>2005-02-10</t>
  </si>
  <si>
    <t>2005-02-09</t>
  </si>
  <si>
    <t>2005-02-08</t>
  </si>
  <si>
    <t>2005-02-07</t>
  </si>
  <si>
    <t>2005-02-06</t>
  </si>
  <si>
    <t>2005-02-05</t>
  </si>
  <si>
    <t>2005-02-04</t>
  </si>
  <si>
    <t>2005-02-03</t>
  </si>
  <si>
    <t>2005-02-02</t>
  </si>
  <si>
    <t>2005-02-01</t>
  </si>
  <si>
    <t>2005-01-31</t>
  </si>
  <si>
    <t>2005-01-30</t>
  </si>
  <si>
    <t>2005-01-29</t>
  </si>
  <si>
    <t>2005-01-28</t>
  </si>
  <si>
    <t>2005-01-27</t>
  </si>
  <si>
    <t>2005-01-26</t>
  </si>
  <si>
    <t>2005-01-25</t>
  </si>
  <si>
    <t>2005-01-24</t>
  </si>
  <si>
    <t>2005-01-23</t>
  </si>
  <si>
    <t>2005-01-22</t>
  </si>
  <si>
    <t>2005-01-21</t>
  </si>
  <si>
    <t>2005-01-20</t>
  </si>
  <si>
    <t>2005-01-19</t>
  </si>
  <si>
    <t>2005-01-18</t>
  </si>
  <si>
    <t>2005-01-17</t>
  </si>
  <si>
    <t>2005-01-16</t>
  </si>
  <si>
    <t>2005-01-15</t>
  </si>
  <si>
    <t>2005-01-14</t>
  </si>
  <si>
    <t>2005-01-13</t>
  </si>
  <si>
    <t>2005-01-12</t>
  </si>
  <si>
    <t>2005-01-11</t>
  </si>
  <si>
    <t>2005-01-10</t>
  </si>
  <si>
    <t>2005-01-09</t>
  </si>
  <si>
    <t>2005-01-08</t>
  </si>
  <si>
    <t>2005-01-07</t>
  </si>
  <si>
    <t>2005-01-06</t>
  </si>
  <si>
    <t>2005-01-05</t>
  </si>
  <si>
    <t>2005-01-04</t>
  </si>
  <si>
    <t>2005-01-03</t>
  </si>
  <si>
    <t>2005-01-02</t>
  </si>
  <si>
    <t>2005-01-01</t>
  </si>
  <si>
    <t>2004-12-31</t>
  </si>
  <si>
    <t>2004-12-30</t>
  </si>
  <si>
    <t>2004-12-29</t>
  </si>
  <si>
    <t>2004-12-28</t>
  </si>
  <si>
    <t>2004-12-27</t>
  </si>
  <si>
    <t>2004-12-26</t>
  </si>
  <si>
    <t>2004-12-25</t>
  </si>
  <si>
    <t>2004-12-24</t>
  </si>
  <si>
    <t>2004-12-23</t>
  </si>
  <si>
    <t>2004-12-22</t>
  </si>
  <si>
    <t>2004-12-21</t>
  </si>
  <si>
    <t>2004-12-20</t>
  </si>
  <si>
    <t>2004-12-19</t>
  </si>
  <si>
    <t>2004-12-18</t>
  </si>
  <si>
    <t>2004-12-17</t>
  </si>
  <si>
    <t>2004-12-16</t>
  </si>
  <si>
    <t>2004-12-15</t>
  </si>
  <si>
    <t>2004-12-14</t>
  </si>
  <si>
    <t>2004-12-13</t>
  </si>
  <si>
    <t>2004-12-12</t>
  </si>
  <si>
    <t>2004-12-11</t>
  </si>
  <si>
    <t>2004-12-10</t>
  </si>
  <si>
    <t>2004-12-09</t>
  </si>
  <si>
    <t>2004-12-08</t>
  </si>
  <si>
    <t>2004-12-07</t>
  </si>
  <si>
    <t>2004-12-06</t>
  </si>
  <si>
    <t>2004-12-05</t>
  </si>
  <si>
    <t>2004-12-04</t>
  </si>
  <si>
    <t>2004-12-03</t>
  </si>
  <si>
    <t>2004-12-02</t>
  </si>
  <si>
    <t>2004-12-01</t>
  </si>
  <si>
    <t>2004-11-30</t>
  </si>
  <si>
    <t>2004-11-29</t>
  </si>
  <si>
    <t>2004-11-28</t>
  </si>
  <si>
    <t>2004-11-27</t>
  </si>
  <si>
    <t>2004-11-26</t>
  </si>
  <si>
    <t>2004-11-25</t>
  </si>
  <si>
    <t>2004-11-24</t>
  </si>
  <si>
    <t>2004-11-23</t>
  </si>
  <si>
    <t>2004-11-22</t>
  </si>
  <si>
    <t>2004-11-21</t>
  </si>
  <si>
    <t>2004-11-20</t>
  </si>
  <si>
    <t>2004-11-19</t>
  </si>
  <si>
    <t>2004-11-18</t>
  </si>
  <si>
    <t>2004-11-17</t>
  </si>
  <si>
    <t>2004-11-16</t>
  </si>
  <si>
    <t>2004-11-15</t>
  </si>
  <si>
    <t>2004-11-14</t>
  </si>
  <si>
    <t>2004-11-13</t>
  </si>
  <si>
    <t>2004-11-12</t>
  </si>
  <si>
    <t>2004-11-11</t>
  </si>
  <si>
    <t>2004-11-10</t>
  </si>
  <si>
    <t>2004-11-09</t>
  </si>
  <si>
    <t>2004-11-08</t>
  </si>
  <si>
    <t>2004-11-07</t>
  </si>
  <si>
    <t>2004-11-06</t>
  </si>
  <si>
    <t>2004-11-05</t>
  </si>
  <si>
    <t>2004-11-04</t>
  </si>
  <si>
    <t>2004-11-03</t>
  </si>
  <si>
    <t>2004-11-02</t>
  </si>
  <si>
    <t>2004-11-01</t>
  </si>
  <si>
    <t>2004-10-31</t>
  </si>
  <si>
    <t>2004-10-30</t>
  </si>
  <si>
    <t>2004-10-29</t>
  </si>
  <si>
    <t>2004-10-28</t>
  </si>
  <si>
    <t>2004-10-27</t>
  </si>
  <si>
    <t>2004-10-26</t>
  </si>
  <si>
    <t>2004-10-25</t>
  </si>
  <si>
    <t>2004-10-24</t>
  </si>
  <si>
    <t>2004-10-23</t>
  </si>
  <si>
    <t>2004-10-22</t>
  </si>
  <si>
    <t>2004-10-21</t>
  </si>
  <si>
    <t>2004-10-20</t>
  </si>
  <si>
    <t>2004-10-19</t>
  </si>
  <si>
    <t>2004-10-18</t>
  </si>
  <si>
    <t>2004-10-17</t>
  </si>
  <si>
    <t>2004-10-16</t>
  </si>
  <si>
    <t>2004-10-15</t>
  </si>
  <si>
    <t>2004-10-14</t>
  </si>
  <si>
    <t>2004-10-13</t>
  </si>
  <si>
    <t>2004-10-12</t>
  </si>
  <si>
    <t>2004-10-11</t>
  </si>
  <si>
    <t>2004-10-10</t>
  </si>
  <si>
    <t>2004-10-09</t>
  </si>
  <si>
    <t>2004-10-08</t>
  </si>
  <si>
    <t>2004-10-07</t>
  </si>
  <si>
    <t>2004-10-06</t>
  </si>
  <si>
    <t>2004-10-05</t>
  </si>
  <si>
    <t>2004-10-04</t>
  </si>
  <si>
    <t>2004-10-03</t>
  </si>
  <si>
    <t>2004-10-02</t>
  </si>
  <si>
    <t>2004-10-01</t>
  </si>
  <si>
    <t>2004-09-30</t>
  </si>
  <si>
    <t>2004-09-29</t>
  </si>
  <si>
    <t>2004-09-28</t>
  </si>
  <si>
    <t>2004-09-27</t>
  </si>
  <si>
    <t>2004-09-26</t>
  </si>
  <si>
    <t>2004-09-25</t>
  </si>
  <si>
    <t>2004-09-24</t>
  </si>
  <si>
    <t>2004-09-23</t>
  </si>
  <si>
    <t>2004-09-22</t>
  </si>
  <si>
    <t>2004-09-21</t>
  </si>
  <si>
    <t>2004-09-20</t>
  </si>
  <si>
    <t>2004-09-19</t>
  </si>
  <si>
    <t>2004-09-18</t>
  </si>
  <si>
    <t>2004-09-17</t>
  </si>
  <si>
    <t>2004-09-16</t>
  </si>
  <si>
    <t>2004-09-15</t>
  </si>
  <si>
    <t>2004-09-14</t>
  </si>
  <si>
    <t>2004-09-13</t>
  </si>
  <si>
    <t>2004-09-12</t>
  </si>
  <si>
    <t>2004-09-11</t>
  </si>
  <si>
    <t>2004-09-10</t>
  </si>
  <si>
    <t>2004-09-09</t>
  </si>
  <si>
    <t>2004-09-08</t>
  </si>
  <si>
    <t>2004-09-07</t>
  </si>
  <si>
    <t>2004-09-06</t>
  </si>
  <si>
    <t>2004-09-05</t>
  </si>
  <si>
    <t>2004-09-04</t>
  </si>
  <si>
    <t>2004-09-03</t>
  </si>
  <si>
    <t>2004-09-02</t>
  </si>
  <si>
    <t>2004-09-01</t>
  </si>
  <si>
    <t>2004-08-31</t>
  </si>
  <si>
    <t>2004-08-30</t>
  </si>
  <si>
    <t>2004-08-29</t>
  </si>
  <si>
    <t>2004-08-28</t>
  </si>
  <si>
    <t>2004-08-27</t>
  </si>
  <si>
    <t>2004-08-26</t>
  </si>
  <si>
    <t>2004-08-25</t>
  </si>
  <si>
    <t>2004-08-24</t>
  </si>
  <si>
    <t>2004-08-23</t>
  </si>
  <si>
    <t>2004-08-22</t>
  </si>
  <si>
    <t>2004-08-21</t>
  </si>
  <si>
    <t>2004-08-20</t>
  </si>
  <si>
    <t>2004-08-19</t>
  </si>
  <si>
    <t>2004-08-18</t>
  </si>
  <si>
    <t>2004-08-17</t>
  </si>
  <si>
    <t>2004-08-16</t>
  </si>
  <si>
    <t>2004-08-15</t>
  </si>
  <si>
    <t>2004-08-14</t>
  </si>
  <si>
    <t>2004-08-13</t>
  </si>
  <si>
    <t>2004-08-12</t>
  </si>
  <si>
    <t>2004-08-11</t>
  </si>
  <si>
    <t>2004-08-10</t>
  </si>
  <si>
    <t>2004-08-09</t>
  </si>
  <si>
    <t>2004-08-08</t>
  </si>
  <si>
    <t>2004-08-07</t>
  </si>
  <si>
    <t>2004-08-06</t>
  </si>
  <si>
    <t>2004-08-05</t>
  </si>
  <si>
    <t>2004-08-04</t>
  </si>
  <si>
    <t>2004-08-03</t>
  </si>
  <si>
    <t>2004-08-02</t>
  </si>
  <si>
    <t>2004-08-01</t>
  </si>
  <si>
    <t>2004-07-31</t>
  </si>
  <si>
    <t>2004-07-30</t>
  </si>
  <si>
    <t>2004-07-29</t>
  </si>
  <si>
    <t>2004-07-28</t>
  </si>
  <si>
    <t>2004-07-27</t>
  </si>
  <si>
    <t>2004-07-26</t>
  </si>
  <si>
    <t>2004-07-25</t>
  </si>
  <si>
    <t>2004-07-24</t>
  </si>
  <si>
    <t>2004-07-23</t>
  </si>
  <si>
    <t>2004-07-22</t>
  </si>
  <si>
    <t>2004-07-21</t>
  </si>
  <si>
    <t>2004-07-20</t>
  </si>
  <si>
    <t>2004-07-19</t>
  </si>
  <si>
    <t>2004-07-18</t>
  </si>
  <si>
    <t>2004-07-17</t>
  </si>
  <si>
    <t>2004-07-16</t>
  </si>
  <si>
    <t>2004-07-15</t>
  </si>
  <si>
    <t>2004-07-14</t>
  </si>
  <si>
    <t>2004-07-13</t>
  </si>
  <si>
    <t>2004-07-12</t>
  </si>
  <si>
    <t>2004-07-11</t>
  </si>
  <si>
    <t>2004-07-10</t>
  </si>
  <si>
    <t>2004-07-09</t>
  </si>
  <si>
    <t>2004-07-08</t>
  </si>
  <si>
    <t>2004-07-07</t>
  </si>
  <si>
    <t>2004-07-06</t>
  </si>
  <si>
    <t>2004-07-05</t>
  </si>
  <si>
    <t>2004-07-04</t>
  </si>
  <si>
    <t>2004-07-03</t>
  </si>
  <si>
    <t>2004-07-02</t>
  </si>
  <si>
    <t>2004-07-01</t>
  </si>
  <si>
    <t>2004-06-30</t>
  </si>
  <si>
    <t>2004-06-29</t>
  </si>
  <si>
    <t>2004-06-28</t>
  </si>
  <si>
    <t>2004-06-27</t>
  </si>
  <si>
    <t>2004-06-26</t>
  </si>
  <si>
    <t>2004-06-25</t>
  </si>
  <si>
    <t>2004-06-24</t>
  </si>
  <si>
    <t>2004-06-23</t>
  </si>
  <si>
    <t>2004-06-22</t>
  </si>
  <si>
    <t>2004-06-21</t>
  </si>
  <si>
    <t>2004-06-20</t>
  </si>
  <si>
    <t>2004-06-19</t>
  </si>
  <si>
    <t>2004-06-18</t>
  </si>
  <si>
    <t>2004-06-17</t>
  </si>
  <si>
    <t>2004-06-16</t>
  </si>
  <si>
    <t>2004-06-15</t>
  </si>
  <si>
    <t>2004-06-14</t>
  </si>
  <si>
    <t>2004-06-13</t>
  </si>
  <si>
    <t>2004-06-12</t>
  </si>
  <si>
    <t>2004-06-11</t>
  </si>
  <si>
    <t>2004-06-10</t>
  </si>
  <si>
    <t>2004-06-09</t>
  </si>
  <si>
    <t>2004-06-08</t>
  </si>
  <si>
    <t>2004-06-07</t>
  </si>
  <si>
    <t>2004-06-06</t>
  </si>
  <si>
    <t>2004-06-05</t>
  </si>
  <si>
    <t>2004-06-04</t>
  </si>
  <si>
    <t>2004-06-03</t>
  </si>
  <si>
    <t>2004-06-02</t>
  </si>
  <si>
    <t>2004-06-01</t>
  </si>
  <si>
    <t>2004-05-31</t>
  </si>
  <si>
    <t>2004-05-30</t>
  </si>
  <si>
    <t>2004-05-29</t>
  </si>
  <si>
    <t>2004-05-28</t>
  </si>
  <si>
    <t>2004-05-27</t>
  </si>
  <si>
    <t>2004-05-26</t>
  </si>
  <si>
    <t>2004-05-25</t>
  </si>
  <si>
    <t>2004-05-24</t>
  </si>
  <si>
    <t>2004-05-23</t>
  </si>
  <si>
    <t>2004-05-22</t>
  </si>
  <si>
    <t>2004-05-21</t>
  </si>
  <si>
    <t>2004-05-20</t>
  </si>
  <si>
    <t>2004-05-19</t>
  </si>
  <si>
    <t>2004-05-18</t>
  </si>
  <si>
    <t>2004-05-17</t>
  </si>
  <si>
    <t>2004-05-16</t>
  </si>
  <si>
    <t>2004-05-15</t>
  </si>
  <si>
    <t>2004-05-14</t>
  </si>
  <si>
    <t>2004-05-13</t>
  </si>
  <si>
    <t>2004-05-12</t>
  </si>
  <si>
    <t>2004-05-11</t>
  </si>
  <si>
    <t>2004-05-10</t>
  </si>
  <si>
    <t>2004-05-09</t>
  </si>
  <si>
    <t>2004-05-08</t>
  </si>
  <si>
    <t>2004-05-07</t>
  </si>
  <si>
    <t>2004-05-06</t>
  </si>
  <si>
    <t>2004-05-05</t>
  </si>
  <si>
    <t>2004-05-04</t>
  </si>
  <si>
    <t>2004-05-03</t>
  </si>
  <si>
    <t>2004-05-02</t>
  </si>
  <si>
    <t>2004-05-01</t>
  </si>
  <si>
    <t>2004-04-30</t>
  </si>
  <si>
    <t>2004-04-29</t>
  </si>
  <si>
    <t>2004-04-28</t>
  </si>
  <si>
    <t>2004-04-27</t>
  </si>
  <si>
    <t>2004-04-26</t>
  </si>
  <si>
    <t>2004-04-25</t>
  </si>
  <si>
    <t>2004-04-24</t>
  </si>
  <si>
    <t>2004-04-23</t>
  </si>
  <si>
    <t>2004-04-22</t>
  </si>
  <si>
    <t>2004-04-21</t>
  </si>
  <si>
    <t>2004-04-20</t>
  </si>
  <si>
    <t>2004-04-19</t>
  </si>
  <si>
    <t>2004-04-18</t>
  </si>
  <si>
    <t>2004-04-17</t>
  </si>
  <si>
    <t>2004-04-16</t>
  </si>
  <si>
    <t>2004-04-15</t>
  </si>
  <si>
    <t>2004-04-14</t>
  </si>
  <si>
    <t>2004-04-13</t>
  </si>
  <si>
    <t>2004-04-12</t>
  </si>
  <si>
    <t>2004-04-11</t>
  </si>
  <si>
    <t>2004-04-10</t>
  </si>
  <si>
    <t>2004-04-09</t>
  </si>
  <si>
    <t>2004-04-08</t>
  </si>
  <si>
    <t>2004-04-07</t>
  </si>
  <si>
    <t>2004-04-06</t>
  </si>
  <si>
    <t>2004-04-05</t>
  </si>
  <si>
    <t>2004-04-04</t>
  </si>
  <si>
    <t>2004-04-03</t>
  </si>
  <si>
    <t>2004-04-02</t>
  </si>
  <si>
    <t>2004-04-01</t>
  </si>
  <si>
    <t>2004-03-31</t>
  </si>
  <si>
    <t>2004-03-30</t>
  </si>
  <si>
    <t>2004-03-29</t>
  </si>
  <si>
    <t>2004-03-28</t>
  </si>
  <si>
    <t>2004-03-27</t>
  </si>
  <si>
    <t>2004-03-26</t>
  </si>
  <si>
    <t>2004-03-25</t>
  </si>
  <si>
    <t>2004-03-24</t>
  </si>
  <si>
    <t>2004-03-23</t>
  </si>
  <si>
    <t>2004-03-22</t>
  </si>
  <si>
    <t>2004-03-21</t>
  </si>
  <si>
    <t>2004-03-20</t>
  </si>
  <si>
    <t>2004-03-19</t>
  </si>
  <si>
    <t>2004-03-18</t>
  </si>
  <si>
    <t>2004-03-17</t>
  </si>
  <si>
    <t>2004-03-16</t>
  </si>
  <si>
    <t>2004-03-15</t>
  </si>
  <si>
    <t>2004-03-14</t>
  </si>
  <si>
    <t>2004-03-13</t>
  </si>
  <si>
    <t>2004-03-12</t>
  </si>
  <si>
    <t>2004-03-11</t>
  </si>
  <si>
    <t>2004-03-10</t>
  </si>
  <si>
    <t>2004-03-09</t>
  </si>
  <si>
    <t>2004-03-08</t>
  </si>
  <si>
    <t>2004-03-07</t>
  </si>
  <si>
    <t>2004-03-06</t>
  </si>
  <si>
    <t>2004-03-05</t>
  </si>
  <si>
    <t>2004-03-04</t>
  </si>
  <si>
    <t>2004-03-03</t>
  </si>
  <si>
    <t>2004-03-02</t>
  </si>
  <si>
    <t>2004-03-01</t>
  </si>
  <si>
    <t>2004-02-29</t>
  </si>
  <si>
    <t>2004-02-28</t>
  </si>
  <si>
    <t>2004-02-27</t>
  </si>
  <si>
    <t>2004-02-26</t>
  </si>
  <si>
    <t>2004-02-25</t>
  </si>
  <si>
    <t>2004-02-24</t>
  </si>
  <si>
    <t>2004-02-23</t>
  </si>
  <si>
    <t>2004-02-22</t>
  </si>
  <si>
    <t>2004-02-21</t>
  </si>
  <si>
    <t>2004-02-20</t>
  </si>
  <si>
    <t>2004-02-19</t>
  </si>
  <si>
    <t>2004-02-18</t>
  </si>
  <si>
    <t>2004-02-17</t>
  </si>
  <si>
    <t>2004-02-16</t>
  </si>
  <si>
    <t>2004-02-15</t>
  </si>
  <si>
    <t>2004-02-14</t>
  </si>
  <si>
    <t>2004-02-13</t>
  </si>
  <si>
    <t>2004-02-12</t>
  </si>
  <si>
    <t>2004-02-11</t>
  </si>
  <si>
    <t>2004-02-10</t>
  </si>
  <si>
    <t>2004-02-09</t>
  </si>
  <si>
    <t>2004-02-08</t>
  </si>
  <si>
    <t>2004-02-07</t>
  </si>
  <si>
    <t>2004-02-06</t>
  </si>
  <si>
    <t>2004-02-05</t>
  </si>
  <si>
    <t>2004-02-04</t>
  </si>
  <si>
    <t>2004-02-03</t>
  </si>
  <si>
    <t>2004-02-02</t>
  </si>
  <si>
    <t>2004-02-01</t>
  </si>
  <si>
    <t>2004-01-31</t>
  </si>
  <si>
    <t>2004-01-30</t>
  </si>
  <si>
    <t>2004-01-29</t>
  </si>
  <si>
    <t>2004-01-28</t>
  </si>
  <si>
    <t>2004-01-27</t>
  </si>
  <si>
    <t>2004-01-26</t>
  </si>
  <si>
    <t>2004-01-25</t>
  </si>
  <si>
    <t>2004-01-24</t>
  </si>
  <si>
    <t>2004-01-23</t>
  </si>
  <si>
    <t>2004-01-22</t>
  </si>
  <si>
    <t>2004-01-21</t>
  </si>
  <si>
    <t>2004-01-20</t>
  </si>
  <si>
    <t>2004-01-19</t>
  </si>
  <si>
    <t>2004-01-18</t>
  </si>
  <si>
    <t>2004-01-17</t>
  </si>
  <si>
    <t>2004-01-16</t>
  </si>
  <si>
    <t>2004-01-15</t>
  </si>
  <si>
    <t>2004-01-14</t>
  </si>
  <si>
    <t>2004-01-13</t>
  </si>
  <si>
    <t>2004-01-12</t>
  </si>
  <si>
    <t>2004-01-11</t>
  </si>
  <si>
    <t>2004-01-10</t>
  </si>
  <si>
    <t>2004-01-09</t>
  </si>
  <si>
    <t>2004-01-08</t>
  </si>
  <si>
    <t>2004-01-07</t>
  </si>
  <si>
    <t>2004-01-06</t>
  </si>
  <si>
    <t>2004-01-05</t>
  </si>
  <si>
    <t>2004-01-04</t>
  </si>
  <si>
    <t>2004-01-03</t>
  </si>
  <si>
    <t>2004-01-02</t>
  </si>
  <si>
    <t>2004-01-01</t>
  </si>
  <si>
    <t>2003-12-31</t>
  </si>
  <si>
    <t>2003-12-30</t>
  </si>
  <si>
    <t>2003-12-29</t>
  </si>
  <si>
    <t>2003-12-28</t>
  </si>
  <si>
    <t>2003-12-27</t>
  </si>
  <si>
    <t>2003-12-26</t>
  </si>
  <si>
    <t>2003-12-25</t>
  </si>
  <si>
    <t>2003-12-24</t>
  </si>
  <si>
    <t>2003-12-23</t>
  </si>
  <si>
    <t>2003-12-22</t>
  </si>
  <si>
    <t>2003-12-21</t>
  </si>
  <si>
    <t>2003-12-20</t>
  </si>
  <si>
    <t>2003-12-19</t>
  </si>
  <si>
    <t>2003-12-18</t>
  </si>
  <si>
    <t>2003-12-17</t>
  </si>
  <si>
    <t>2003-12-16</t>
  </si>
  <si>
    <t>2003-12-15</t>
  </si>
  <si>
    <t>2003-12-14</t>
  </si>
  <si>
    <t>2003-12-13</t>
  </si>
  <si>
    <t>2003-12-12</t>
  </si>
  <si>
    <t>2003-12-11</t>
  </si>
  <si>
    <t>2003-12-10</t>
  </si>
  <si>
    <t>2003-12-09</t>
  </si>
  <si>
    <t>2003-12-08</t>
  </si>
  <si>
    <t>2003-12-07</t>
  </si>
  <si>
    <t>2003-12-06</t>
  </si>
  <si>
    <t>2003-12-05</t>
  </si>
  <si>
    <t>2003-12-04</t>
  </si>
  <si>
    <t>2003-12-03</t>
  </si>
  <si>
    <t>2003-12-02</t>
  </si>
  <si>
    <t>2003-12-01</t>
  </si>
  <si>
    <t>2003-11-30</t>
  </si>
  <si>
    <t>2003-11-29</t>
  </si>
  <si>
    <t>2003-11-28</t>
  </si>
  <si>
    <t>2003-11-27</t>
  </si>
  <si>
    <t>2003-11-26</t>
  </si>
  <si>
    <t>2003-11-25</t>
  </si>
  <si>
    <t>2003-11-24</t>
  </si>
  <si>
    <t>2003-11-23</t>
  </si>
  <si>
    <t>2003-11-22</t>
  </si>
  <si>
    <t>2003-11-21</t>
  </si>
  <si>
    <t>2003-11-20</t>
  </si>
  <si>
    <t>2003-11-19</t>
  </si>
  <si>
    <t>2003-11-18</t>
  </si>
  <si>
    <t>2003-11-17</t>
  </si>
  <si>
    <t>2003-11-16</t>
  </si>
  <si>
    <t>2003-11-15</t>
  </si>
  <si>
    <t>2003-11-14</t>
  </si>
  <si>
    <t>2003-11-13</t>
  </si>
  <si>
    <t>2003-11-12</t>
  </si>
  <si>
    <t>2003-11-11</t>
  </si>
  <si>
    <t>2003-11-10</t>
  </si>
  <si>
    <t>2003-11-09</t>
  </si>
  <si>
    <t>2003-11-08</t>
  </si>
  <si>
    <t>2003-11-07</t>
  </si>
  <si>
    <t>2003-11-06</t>
  </si>
  <si>
    <t>2003-11-05</t>
  </si>
  <si>
    <t>2003-11-04</t>
  </si>
  <si>
    <t>2003-11-03</t>
  </si>
  <si>
    <t>2003-11-02</t>
  </si>
  <si>
    <t>2003-11-01</t>
  </si>
  <si>
    <t>2003-10-31</t>
  </si>
  <si>
    <t>2003-10-30</t>
  </si>
  <si>
    <t>2003-10-29</t>
  </si>
  <si>
    <t>2003-10-28</t>
  </si>
  <si>
    <t>2003-10-27</t>
  </si>
  <si>
    <t>2003-10-26</t>
  </si>
  <si>
    <t>2003-10-25</t>
  </si>
  <si>
    <t>2003-10-24</t>
  </si>
  <si>
    <t>2003-10-23</t>
  </si>
  <si>
    <t>2003-10-22</t>
  </si>
  <si>
    <t>2003-10-21</t>
  </si>
  <si>
    <t>2003-10-20</t>
  </si>
  <si>
    <t>2003-10-19</t>
  </si>
  <si>
    <t>2003-10-18</t>
  </si>
  <si>
    <t>2003-10-17</t>
  </si>
  <si>
    <t>2003-10-16</t>
  </si>
  <si>
    <t>2003-10-15</t>
  </si>
  <si>
    <t>2003-10-14</t>
  </si>
  <si>
    <t>2003-10-13</t>
  </si>
  <si>
    <t>2003-10-12</t>
  </si>
  <si>
    <t>2003-10-11</t>
  </si>
  <si>
    <t>2003-10-10</t>
  </si>
  <si>
    <t>2003-10-09</t>
  </si>
  <si>
    <t>2003-10-08</t>
  </si>
  <si>
    <t>2003-10-07</t>
  </si>
  <si>
    <t>2003-10-06</t>
  </si>
  <si>
    <t>2003-10-05</t>
  </si>
  <si>
    <t>2003-10-04</t>
  </si>
  <si>
    <t>2003-10-03</t>
  </si>
  <si>
    <t>2003-10-02</t>
  </si>
  <si>
    <t>2003-10-01</t>
  </si>
  <si>
    <t>2003-09-30</t>
  </si>
  <si>
    <t>2003-09-29</t>
  </si>
  <si>
    <t>2003-09-28</t>
  </si>
  <si>
    <t>2003-09-27</t>
  </si>
  <si>
    <t>2003-09-26</t>
  </si>
  <si>
    <t>2003-09-25</t>
  </si>
  <si>
    <t>2003-09-24</t>
  </si>
  <si>
    <t>2003-09-23</t>
  </si>
  <si>
    <t>2003-09-22</t>
  </si>
  <si>
    <t>2003-09-21</t>
  </si>
  <si>
    <t>2003-09-20</t>
  </si>
  <si>
    <t>2003-09-19</t>
  </si>
  <si>
    <t>2003-09-18</t>
  </si>
  <si>
    <t>2003-09-17</t>
  </si>
  <si>
    <t>2003-09-16</t>
  </si>
  <si>
    <t>2003-09-15</t>
  </si>
  <si>
    <t>2003-09-14</t>
  </si>
  <si>
    <t>2003-09-13</t>
  </si>
  <si>
    <t>2003-09-12</t>
  </si>
  <si>
    <t>2003-09-11</t>
  </si>
  <si>
    <t>2003-09-10</t>
  </si>
  <si>
    <t>2003-09-09</t>
  </si>
  <si>
    <t>2003-09-08</t>
  </si>
  <si>
    <t>2003-09-07</t>
  </si>
  <si>
    <t>2003-09-06</t>
  </si>
  <si>
    <t>2003-09-05</t>
  </si>
  <si>
    <t>2003-09-04</t>
  </si>
  <si>
    <t>2003-09-03</t>
  </si>
  <si>
    <t>2003-09-02</t>
  </si>
  <si>
    <t>2003-09-01</t>
  </si>
  <si>
    <t>2003-08-31</t>
  </si>
  <si>
    <t>2003-08-30</t>
  </si>
  <si>
    <t>2003-08-29</t>
  </si>
  <si>
    <t>2003-08-28</t>
  </si>
  <si>
    <t>2003-08-27</t>
  </si>
  <si>
    <t>2003-08-26</t>
  </si>
  <si>
    <t>2003-08-25</t>
  </si>
  <si>
    <t>2003-08-24</t>
  </si>
  <si>
    <t>2003-08-23</t>
  </si>
  <si>
    <t>2003-08-22</t>
  </si>
  <si>
    <t>2003-08-21</t>
  </si>
  <si>
    <t>2003-08-20</t>
  </si>
  <si>
    <t>2003-08-19</t>
  </si>
  <si>
    <t>2003-08-18</t>
  </si>
  <si>
    <t>2003-08-17</t>
  </si>
  <si>
    <t>2003-08-16</t>
  </si>
  <si>
    <t>2003-08-15</t>
  </si>
  <si>
    <t>2003-08-14</t>
  </si>
  <si>
    <t>2003-08-13</t>
  </si>
  <si>
    <t>2003-08-12</t>
  </si>
  <si>
    <t>2003-08-11</t>
  </si>
  <si>
    <t>2003-08-10</t>
  </si>
  <si>
    <t>2003-08-09</t>
  </si>
  <si>
    <t>2003-08-08</t>
  </si>
  <si>
    <t>2003-08-07</t>
  </si>
  <si>
    <t>2003-08-06</t>
  </si>
  <si>
    <t>2003-08-05</t>
  </si>
  <si>
    <t>2003-08-04</t>
  </si>
  <si>
    <t>2003-08-03</t>
  </si>
  <si>
    <t>2003-08-02</t>
  </si>
  <si>
    <t>2003-08-01</t>
  </si>
  <si>
    <t>2003-07-31</t>
  </si>
  <si>
    <t>2003-07-30</t>
  </si>
  <si>
    <t>2003-07-29</t>
  </si>
  <si>
    <t>2003-07-28</t>
  </si>
  <si>
    <t>2003-07-27</t>
  </si>
  <si>
    <t>2003-07-26</t>
  </si>
  <si>
    <t>2003-07-25</t>
  </si>
  <si>
    <t>2003-07-24</t>
  </si>
  <si>
    <t>2003-07-23</t>
  </si>
  <si>
    <t>2003-07-22</t>
  </si>
  <si>
    <t>2003-07-21</t>
  </si>
  <si>
    <t>2003-07-20</t>
  </si>
  <si>
    <t>2003-07-19</t>
  </si>
  <si>
    <t>2003-07-18</t>
  </si>
  <si>
    <t>2003-07-17</t>
  </si>
  <si>
    <t>2003-07-16</t>
  </si>
  <si>
    <t>2003-07-15</t>
  </si>
  <si>
    <t>2003-07-14</t>
  </si>
  <si>
    <t>2003-07-13</t>
  </si>
  <si>
    <t>2003-07-12</t>
  </si>
  <si>
    <t>2003-07-11</t>
  </si>
  <si>
    <t>2003-07-10</t>
  </si>
  <si>
    <t>2003-07-09</t>
  </si>
  <si>
    <t>2003-07-08</t>
  </si>
  <si>
    <t>2003-07-07</t>
  </si>
  <si>
    <t>2003-07-06</t>
  </si>
  <si>
    <t>2003-07-05</t>
  </si>
  <si>
    <t>2003-07-04</t>
  </si>
  <si>
    <t>2003-07-03</t>
  </si>
  <si>
    <t>2003-07-02</t>
  </si>
  <si>
    <t>2003-07-01</t>
  </si>
  <si>
    <t>2003-06-30</t>
  </si>
  <si>
    <t>2003-06-29</t>
  </si>
  <si>
    <t>2003-06-28</t>
  </si>
  <si>
    <t>2003-06-27</t>
  </si>
  <si>
    <t>2003-06-26</t>
  </si>
  <si>
    <t>2003-06-25</t>
  </si>
  <si>
    <t>2003-06-24</t>
  </si>
  <si>
    <t>2003-06-23</t>
  </si>
  <si>
    <t>2003-06-22</t>
  </si>
  <si>
    <t>2003-06-21</t>
  </si>
  <si>
    <t>2003-06-20</t>
  </si>
  <si>
    <t>2003-06-19</t>
  </si>
  <si>
    <t>2003-06-18</t>
  </si>
  <si>
    <t>2003-06-17</t>
  </si>
  <si>
    <t>2003-06-16</t>
  </si>
  <si>
    <t>2003-06-15</t>
  </si>
  <si>
    <t>2003-06-14</t>
  </si>
  <si>
    <t>2003-06-13</t>
  </si>
  <si>
    <t>2003-06-12</t>
  </si>
  <si>
    <t>2003-06-11</t>
  </si>
  <si>
    <t>2003-06-10</t>
  </si>
  <si>
    <t>2003-06-09</t>
  </si>
  <si>
    <t>2003-06-08</t>
  </si>
  <si>
    <t>2003-06-07</t>
  </si>
  <si>
    <t>2003-06-06</t>
  </si>
  <si>
    <t>2003-06-05</t>
  </si>
  <si>
    <t>2003-06-04</t>
  </si>
  <si>
    <t>2003-06-03</t>
  </si>
  <si>
    <t>2003-06-02</t>
  </si>
  <si>
    <t>2003-06-01</t>
  </si>
  <si>
    <t>2003-05-31</t>
  </si>
  <si>
    <t>2003-05-30</t>
  </si>
  <si>
    <t>2003-05-29</t>
  </si>
  <si>
    <t>2003-05-28</t>
  </si>
  <si>
    <t>2003-05-27</t>
  </si>
  <si>
    <t>2003-05-26</t>
  </si>
  <si>
    <t>2003-05-25</t>
  </si>
  <si>
    <t>2003-05-24</t>
  </si>
  <si>
    <t>2003-05-23</t>
  </si>
  <si>
    <t>2003-05-22</t>
  </si>
  <si>
    <t>2003-05-21</t>
  </si>
  <si>
    <t>2003-05-20</t>
  </si>
  <si>
    <t>2003-05-19</t>
  </si>
  <si>
    <t>2003-05-18</t>
  </si>
  <si>
    <t>2003-05-17</t>
  </si>
  <si>
    <t>2003-05-16</t>
  </si>
  <si>
    <t>2003-05-15</t>
  </si>
  <si>
    <t>2003-05-14</t>
  </si>
  <si>
    <t>2003-05-13</t>
  </si>
  <si>
    <t>2003-05-12</t>
  </si>
  <si>
    <t>2003-05-11</t>
  </si>
  <si>
    <t>2003-05-10</t>
  </si>
  <si>
    <t>2003-05-09</t>
  </si>
  <si>
    <t>2003-05-08</t>
  </si>
  <si>
    <t>2003-05-07</t>
  </si>
  <si>
    <t>2003-05-06</t>
  </si>
  <si>
    <t>2003-05-05</t>
  </si>
  <si>
    <t>2003-05-04</t>
  </si>
  <si>
    <t>2003-05-03</t>
  </si>
  <si>
    <t>2003-05-02</t>
  </si>
  <si>
    <t>2003-05-01</t>
  </si>
  <si>
    <t>2003-04-30</t>
  </si>
  <si>
    <t>2003-04-29</t>
  </si>
  <si>
    <t>2003-04-28</t>
  </si>
  <si>
    <t>2003-04-27</t>
  </si>
  <si>
    <t>2003-04-26</t>
  </si>
  <si>
    <t>2003-04-25</t>
  </si>
  <si>
    <t>2003-04-24</t>
  </si>
  <si>
    <t>2003-04-23</t>
  </si>
  <si>
    <t>2003-04-22</t>
  </si>
  <si>
    <t>2003-04-21</t>
  </si>
  <si>
    <t>2003-04-20</t>
  </si>
  <si>
    <t>2003-04-19</t>
  </si>
  <si>
    <t>2003-04-18</t>
  </si>
  <si>
    <t>2003-04-17</t>
  </si>
  <si>
    <t>2003-04-16</t>
  </si>
  <si>
    <t>2003-04-15</t>
  </si>
  <si>
    <t>2003-04-14</t>
  </si>
  <si>
    <t>2003-04-13</t>
  </si>
  <si>
    <t>2003-04-12</t>
  </si>
  <si>
    <t>2003-04-11</t>
  </si>
  <si>
    <t>2003-04-10</t>
  </si>
  <si>
    <t>2003-04-09</t>
  </si>
  <si>
    <t>2003-04-08</t>
  </si>
  <si>
    <t>2003-04-07</t>
  </si>
  <si>
    <t>2003-04-06</t>
  </si>
  <si>
    <t>2003-04-05</t>
  </si>
  <si>
    <t>2003-04-04</t>
  </si>
  <si>
    <t>2003-04-03</t>
  </si>
  <si>
    <t>2003-04-02</t>
  </si>
  <si>
    <t>2003-04-01</t>
  </si>
  <si>
    <t>2003-03-31</t>
  </si>
  <si>
    <t>2003-03-30</t>
  </si>
  <si>
    <t>2003-03-29</t>
  </si>
  <si>
    <t>2003-03-28</t>
  </si>
  <si>
    <t>2003-03-27</t>
  </si>
  <si>
    <t>2003-03-26</t>
  </si>
  <si>
    <t>2003-03-25</t>
  </si>
  <si>
    <t>2003-03-24</t>
  </si>
  <si>
    <t>2003-03-23</t>
  </si>
  <si>
    <t>2003-03-22</t>
  </si>
  <si>
    <t>2003-03-21</t>
  </si>
  <si>
    <t>2003-03-20</t>
  </si>
  <si>
    <t>2003-03-19</t>
  </si>
  <si>
    <t>2003-03-18</t>
  </si>
  <si>
    <t>2003-03-17</t>
  </si>
  <si>
    <t>2003-03-16</t>
  </si>
  <si>
    <t>2003-03-15</t>
  </si>
  <si>
    <t>2003-03-14</t>
  </si>
  <si>
    <t>2003-03-13</t>
  </si>
  <si>
    <t>2003-03-12</t>
  </si>
  <si>
    <t>2003-03-11</t>
  </si>
  <si>
    <t>2003-03-10</t>
  </si>
  <si>
    <t>2003-03-09</t>
  </si>
  <si>
    <t>2003-03-08</t>
  </si>
  <si>
    <t>2003-03-07</t>
  </si>
  <si>
    <t>2003-03-06</t>
  </si>
  <si>
    <t>2003-03-05</t>
  </si>
  <si>
    <t>2003-03-04</t>
  </si>
  <si>
    <t>2003-03-03</t>
  </si>
  <si>
    <t>2003-03-02</t>
  </si>
  <si>
    <t>2003-03-01</t>
  </si>
  <si>
    <t>2003-02-28</t>
  </si>
  <si>
    <t>2003-02-27</t>
  </si>
  <si>
    <t>2003-02-26</t>
  </si>
  <si>
    <t>2003-02-25</t>
  </si>
  <si>
    <t>2003-02-24</t>
  </si>
  <si>
    <t>2003-02-23</t>
  </si>
  <si>
    <t>2003-02-22</t>
  </si>
  <si>
    <t>2003-02-21</t>
  </si>
  <si>
    <t>2003-02-20</t>
  </si>
  <si>
    <t>2003-02-19</t>
  </si>
  <si>
    <t>2003-02-18</t>
  </si>
  <si>
    <t>2003-02-17</t>
  </si>
  <si>
    <t>2003-02-16</t>
  </si>
  <si>
    <t>2003-02-15</t>
  </si>
  <si>
    <t>2003-02-14</t>
  </si>
  <si>
    <t>2003-02-13</t>
  </si>
  <si>
    <t>2003-02-12</t>
  </si>
  <si>
    <t>2003-02-11</t>
  </si>
  <si>
    <t>2003-02-10</t>
  </si>
  <si>
    <t>2003-02-09</t>
  </si>
  <si>
    <t>2003-02-08</t>
  </si>
  <si>
    <t>2003-02-07</t>
  </si>
  <si>
    <t>2003-02-06</t>
  </si>
  <si>
    <t>2003-02-05</t>
  </si>
  <si>
    <t>2003-02-04</t>
  </si>
  <si>
    <t>2003-02-03</t>
  </si>
  <si>
    <t>2003-02-02</t>
  </si>
  <si>
    <t>2003-02-01</t>
  </si>
  <si>
    <t>2003-01-31</t>
  </si>
  <si>
    <t>2003-01-30</t>
  </si>
  <si>
    <t>2003-01-29</t>
  </si>
  <si>
    <t>2003-01-28</t>
  </si>
  <si>
    <t>2003-01-27</t>
  </si>
  <si>
    <t>2003-01-26</t>
  </si>
  <si>
    <t>2003-01-25</t>
  </si>
  <si>
    <t>2003-01-24</t>
  </si>
  <si>
    <t>2003-01-23</t>
  </si>
  <si>
    <t>2003-01-22</t>
  </si>
  <si>
    <t>2003-01-21</t>
  </si>
  <si>
    <t>2003-01-20</t>
  </si>
  <si>
    <t>2003-01-19</t>
  </si>
  <si>
    <t>2003-01-18</t>
  </si>
  <si>
    <t>2003-01-17</t>
  </si>
  <si>
    <t>2003-01-16</t>
  </si>
  <si>
    <t>2003-01-15</t>
  </si>
  <si>
    <t>2003-01-14</t>
  </si>
  <si>
    <t>2003-01-13</t>
  </si>
  <si>
    <t>2003-01-12</t>
  </si>
  <si>
    <t>2003-01-11</t>
  </si>
  <si>
    <t>2003-01-10</t>
  </si>
  <si>
    <t>2003-01-09</t>
  </si>
  <si>
    <t>2003-01-08</t>
  </si>
  <si>
    <t>2003-01-07</t>
  </si>
  <si>
    <t>2003-01-06</t>
  </si>
  <si>
    <t>2003-01-05</t>
  </si>
  <si>
    <t>2003-01-04</t>
  </si>
  <si>
    <t>2003-01-03</t>
  </si>
  <si>
    <t>2003-01-02</t>
  </si>
  <si>
    <t>2003-01-01</t>
  </si>
  <si>
    <t>2002-12-31</t>
  </si>
  <si>
    <t>2002-12-30</t>
  </si>
  <si>
    <t>2002-12-29</t>
  </si>
  <si>
    <t>2002-12-28</t>
  </si>
  <si>
    <t>2002-12-27</t>
  </si>
  <si>
    <t>2002-12-26</t>
  </si>
  <si>
    <t>2002-12-25</t>
  </si>
  <si>
    <t>2002-12-24</t>
  </si>
  <si>
    <t>2002-12-23</t>
  </si>
  <si>
    <t>2002-12-22</t>
  </si>
  <si>
    <t>2002-12-21</t>
  </si>
  <si>
    <t>2002-12-20</t>
  </si>
  <si>
    <t>2002-12-19</t>
  </si>
  <si>
    <t>2002-12-18</t>
  </si>
  <si>
    <t>2002-12-17</t>
  </si>
  <si>
    <t>2002-12-16</t>
  </si>
  <si>
    <t>2002-12-15</t>
  </si>
  <si>
    <t>2002-12-14</t>
  </si>
  <si>
    <t>2002-12-13</t>
  </si>
  <si>
    <t>2002-12-12</t>
  </si>
  <si>
    <t>2002-12-11</t>
  </si>
  <si>
    <t>2002-12-10</t>
  </si>
  <si>
    <t>2002-12-09</t>
  </si>
  <si>
    <t>2002-12-08</t>
  </si>
  <si>
    <t>2002-12-07</t>
  </si>
  <si>
    <t>2002-12-06</t>
  </si>
  <si>
    <t>2002-12-05</t>
  </si>
  <si>
    <t>2002-12-04</t>
  </si>
  <si>
    <t>2002-12-03</t>
  </si>
  <si>
    <t>2002-12-02</t>
  </si>
  <si>
    <t>2002-12-01</t>
  </si>
  <si>
    <t>2002-11-30</t>
  </si>
  <si>
    <t>2002-11-29</t>
  </si>
  <si>
    <t>2002-11-28</t>
  </si>
  <si>
    <t>2002-11-27</t>
  </si>
  <si>
    <t>2002-11-26</t>
  </si>
  <si>
    <t>2002-11-25</t>
  </si>
  <si>
    <t>2002-11-24</t>
  </si>
  <si>
    <t>2002-11-23</t>
  </si>
  <si>
    <t>2002-11-22</t>
  </si>
  <si>
    <t>2002-11-21</t>
  </si>
  <si>
    <t>2002-11-20</t>
  </si>
  <si>
    <t>2002-11-19</t>
  </si>
  <si>
    <t>2002-11-18</t>
  </si>
  <si>
    <t>2002-11-17</t>
  </si>
  <si>
    <t>2002-11-16</t>
  </si>
  <si>
    <t>2002-11-15</t>
  </si>
  <si>
    <t>2002-11-14</t>
  </si>
  <si>
    <t>2002-11-13</t>
  </si>
  <si>
    <t>2002-11-12</t>
  </si>
  <si>
    <t>2002-11-11</t>
  </si>
  <si>
    <t>2002-11-10</t>
  </si>
  <si>
    <t>2002-11-09</t>
  </si>
  <si>
    <t>2002-11-08</t>
  </si>
  <si>
    <t>2002-11-07</t>
  </si>
  <si>
    <t>2002-11-06</t>
  </si>
  <si>
    <t>2002-11-05</t>
  </si>
  <si>
    <t>2002-11-04</t>
  </si>
  <si>
    <t>2002-11-03</t>
  </si>
  <si>
    <t>2002-11-02</t>
  </si>
  <si>
    <t>2002-11-01</t>
  </si>
  <si>
    <t>2002-10-31</t>
  </si>
  <si>
    <t>2002-10-30</t>
  </si>
  <si>
    <t>2002-10-29</t>
  </si>
  <si>
    <t>2002-10-28</t>
  </si>
  <si>
    <t>2002-10-27</t>
  </si>
  <si>
    <t>2002-10-26</t>
  </si>
  <si>
    <t>2002-10-25</t>
  </si>
  <si>
    <t>2002-10-24</t>
  </si>
  <si>
    <t>2002-10-23</t>
  </si>
  <si>
    <t>2002-10-22</t>
  </si>
  <si>
    <t>2002-10-21</t>
  </si>
  <si>
    <t>2002-10-20</t>
  </si>
  <si>
    <t>2002-10-19</t>
  </si>
  <si>
    <t>2002-10-18</t>
  </si>
  <si>
    <t>2002-10-17</t>
  </si>
  <si>
    <t>2002-10-16</t>
  </si>
  <si>
    <t>2002-10-15</t>
  </si>
  <si>
    <t>2002-10-14</t>
  </si>
  <si>
    <t>2002-10-13</t>
  </si>
  <si>
    <t>2002-10-12</t>
  </si>
  <si>
    <t>2002-10-11</t>
  </si>
  <si>
    <t>2002-10-10</t>
  </si>
  <si>
    <t>2002-10-09</t>
  </si>
  <si>
    <t>2002-10-08</t>
  </si>
  <si>
    <t>2002-10-07</t>
  </si>
  <si>
    <t>2002-10-06</t>
  </si>
  <si>
    <t>2002-10-05</t>
  </si>
  <si>
    <t>2002-10-04</t>
  </si>
  <si>
    <t>2002-10-03</t>
  </si>
  <si>
    <t>2002-10-02</t>
  </si>
  <si>
    <t>2002-10-01</t>
  </si>
  <si>
    <t>2002-09-30</t>
  </si>
  <si>
    <t>2002-09-29</t>
  </si>
  <si>
    <t>2002-09-28</t>
  </si>
  <si>
    <t>2002-09-27</t>
  </si>
  <si>
    <t>2002-09-26</t>
  </si>
  <si>
    <t>2002-09-25</t>
  </si>
  <si>
    <t>2002-09-24</t>
  </si>
  <si>
    <t>2002-09-23</t>
  </si>
  <si>
    <t>2002-09-22</t>
  </si>
  <si>
    <t>2002-09-21</t>
  </si>
  <si>
    <t>2002-09-20</t>
  </si>
  <si>
    <t>2002-09-19</t>
  </si>
  <si>
    <t>2002-09-18</t>
  </si>
  <si>
    <t>2002-09-17</t>
  </si>
  <si>
    <t>2002-09-16</t>
  </si>
  <si>
    <t>2002-09-15</t>
  </si>
  <si>
    <t>2002-09-14</t>
  </si>
  <si>
    <t>2002-09-13</t>
  </si>
  <si>
    <t>2002-09-12</t>
  </si>
  <si>
    <t>2002-09-11</t>
  </si>
  <si>
    <t>2002-09-10</t>
  </si>
  <si>
    <t>2002-09-09</t>
  </si>
  <si>
    <t>2002-09-08</t>
  </si>
  <si>
    <t>2002-09-07</t>
  </si>
  <si>
    <t>2002-09-06</t>
  </si>
  <si>
    <t>2002-09-05</t>
  </si>
  <si>
    <t>2002-09-04</t>
  </si>
  <si>
    <t>2002-09-03</t>
  </si>
  <si>
    <t>2002-09-02</t>
  </si>
  <si>
    <t>2002-09-01</t>
  </si>
  <si>
    <t>2002-08-31</t>
  </si>
  <si>
    <t>2002-08-30</t>
  </si>
  <si>
    <t>2002-08-29</t>
  </si>
  <si>
    <t>2002-08-28</t>
  </si>
  <si>
    <t>2002-08-27</t>
  </si>
  <si>
    <t>2002-08-26</t>
  </si>
  <si>
    <t>2002-08-25</t>
  </si>
  <si>
    <t>2002-08-24</t>
  </si>
  <si>
    <t>2002-08-23</t>
  </si>
  <si>
    <t>2002-08-22</t>
  </si>
  <si>
    <t>2002-08-21</t>
  </si>
  <si>
    <t>2002-08-20</t>
  </si>
  <si>
    <t>2002-08-19</t>
  </si>
  <si>
    <t>2002-08-18</t>
  </si>
  <si>
    <t>2002-08-17</t>
  </si>
  <si>
    <t>2002-08-16</t>
  </si>
  <si>
    <t>2002-08-15</t>
  </si>
  <si>
    <t>2002-08-14</t>
  </si>
  <si>
    <t>2002-08-13</t>
  </si>
  <si>
    <t>2002-08-12</t>
  </si>
  <si>
    <t>2002-08-11</t>
  </si>
  <si>
    <t>2002-08-10</t>
  </si>
  <si>
    <t>2002-08-09</t>
  </si>
  <si>
    <t>2002-08-08</t>
  </si>
  <si>
    <t>2002-08-07</t>
  </si>
  <si>
    <t>2002-08-06</t>
  </si>
  <si>
    <t>2002-08-05</t>
  </si>
  <si>
    <t>2002-08-04</t>
  </si>
  <si>
    <t>2002-08-03</t>
  </si>
  <si>
    <t>2002-08-02</t>
  </si>
  <si>
    <t>2002-08-01</t>
  </si>
  <si>
    <t>2002-07-31</t>
  </si>
  <si>
    <t>2002-07-30</t>
  </si>
  <si>
    <t>2002-07-29</t>
  </si>
  <si>
    <t>2002-07-28</t>
  </si>
  <si>
    <t>2002-07-27</t>
  </si>
  <si>
    <t>2002-07-26</t>
  </si>
  <si>
    <t>2002-07-25</t>
  </si>
  <si>
    <t>2002-07-24</t>
  </si>
  <si>
    <t>2002-07-23</t>
  </si>
  <si>
    <t>2002-07-22</t>
  </si>
  <si>
    <t>2002-07-21</t>
  </si>
  <si>
    <t>2002-07-20</t>
  </si>
  <si>
    <t>2002-07-19</t>
  </si>
  <si>
    <t>2002-07-18</t>
  </si>
  <si>
    <t>2002-07-17</t>
  </si>
  <si>
    <t>2002-07-16</t>
  </si>
  <si>
    <t>2002-07-15</t>
  </si>
  <si>
    <t>2002-07-14</t>
  </si>
  <si>
    <t>2002-07-13</t>
  </si>
  <si>
    <t>2002-07-12</t>
  </si>
  <si>
    <t>2002-07-11</t>
  </si>
  <si>
    <t>2002-07-10</t>
  </si>
  <si>
    <t>2002-07-09</t>
  </si>
  <si>
    <t>2002-07-08</t>
  </si>
  <si>
    <t>2002-07-07</t>
  </si>
  <si>
    <t>2002-07-06</t>
  </si>
  <si>
    <t>2002-07-05</t>
  </si>
  <si>
    <t>2002-07-04</t>
  </si>
  <si>
    <t>2002-07-03</t>
  </si>
  <si>
    <t>2002-07-02</t>
  </si>
  <si>
    <t>2002-07-01</t>
  </si>
  <si>
    <t>2002-06-30</t>
  </si>
  <si>
    <t>2002-06-29</t>
  </si>
  <si>
    <t>2002-06-28</t>
  </si>
  <si>
    <t>2002-06-27</t>
  </si>
  <si>
    <t>2002-06-26</t>
  </si>
  <si>
    <t>2002-06-25</t>
  </si>
  <si>
    <t>2002-06-24</t>
  </si>
  <si>
    <t>2002-06-23</t>
  </si>
  <si>
    <t>2002-06-22</t>
  </si>
  <si>
    <t>2002-06-21</t>
  </si>
  <si>
    <t>2002-06-20</t>
  </si>
  <si>
    <t>2002-06-19</t>
  </si>
  <si>
    <t>2002-06-18</t>
  </si>
  <si>
    <t>2002-06-17</t>
  </si>
  <si>
    <t>2002-06-16</t>
  </si>
  <si>
    <t>2002-06-15</t>
  </si>
  <si>
    <t>2002-06-14</t>
  </si>
  <si>
    <t>2002-06-13</t>
  </si>
  <si>
    <t>2002-06-12</t>
  </si>
  <si>
    <t>2002-06-11</t>
  </si>
  <si>
    <t>2002-06-10</t>
  </si>
  <si>
    <t>2002-06-09</t>
  </si>
  <si>
    <t>2002-06-08</t>
  </si>
  <si>
    <t>2002-06-07</t>
  </si>
  <si>
    <t>2002-06-06</t>
  </si>
  <si>
    <t>2002-06-05</t>
  </si>
  <si>
    <t>2002-06-04</t>
  </si>
  <si>
    <t>2002-06-03</t>
  </si>
  <si>
    <t>2002-06-02</t>
  </si>
  <si>
    <t>2002-06-01</t>
  </si>
  <si>
    <t>2002-05-31</t>
  </si>
  <si>
    <t>2002-05-30</t>
  </si>
  <si>
    <t>2002-05-29</t>
  </si>
  <si>
    <t>2002-05-28</t>
  </si>
  <si>
    <t>2002-05-27</t>
  </si>
  <si>
    <t>2002-05-26</t>
  </si>
  <si>
    <t>2002-05-25</t>
  </si>
  <si>
    <t>2002-05-24</t>
  </si>
  <si>
    <t>2002-05-23</t>
  </si>
  <si>
    <t>2002-05-22</t>
  </si>
  <si>
    <t>2002-05-21</t>
  </si>
  <si>
    <t>2002-05-20</t>
  </si>
  <si>
    <t>2002-05-19</t>
  </si>
  <si>
    <t>2002-05-18</t>
  </si>
  <si>
    <t>2002-05-17</t>
  </si>
  <si>
    <t>2002-05-16</t>
  </si>
  <si>
    <t>2002-05-15</t>
  </si>
  <si>
    <t>2002-05-14</t>
  </si>
  <si>
    <t>2002-05-13</t>
  </si>
  <si>
    <t>2002-05-12</t>
  </si>
  <si>
    <t>2002-05-11</t>
  </si>
  <si>
    <t>2002-05-10</t>
  </si>
  <si>
    <t>2002-05-09</t>
  </si>
  <si>
    <t>2002-05-08</t>
  </si>
  <si>
    <t>2002-05-07</t>
  </si>
  <si>
    <t>2002-05-06</t>
  </si>
  <si>
    <t>2002-05-05</t>
  </si>
  <si>
    <t>2002-05-04</t>
  </si>
  <si>
    <t>2002-05-03</t>
  </si>
  <si>
    <t>2002-05-02</t>
  </si>
  <si>
    <t>2002-05-01</t>
  </si>
  <si>
    <t>2002-04-30</t>
  </si>
  <si>
    <t>2002-04-29</t>
  </si>
  <si>
    <t>2002-04-28</t>
  </si>
  <si>
    <t>2002-04-27</t>
  </si>
  <si>
    <t>2002-04-26</t>
  </si>
  <si>
    <t>2002-04-25</t>
  </si>
  <si>
    <t>2002-04-24</t>
  </si>
  <si>
    <t>2002-04-23</t>
  </si>
  <si>
    <t>2002-04-22</t>
  </si>
  <si>
    <t>2002-04-21</t>
  </si>
  <si>
    <t>2002-04-20</t>
  </si>
  <si>
    <t>2002-04-19</t>
  </si>
  <si>
    <t>2002-04-18</t>
  </si>
  <si>
    <t>2002-04-17</t>
  </si>
  <si>
    <t>2002-04-16</t>
  </si>
  <si>
    <t>2002-04-15</t>
  </si>
  <si>
    <t>2002-04-14</t>
  </si>
  <si>
    <t>2002-04-13</t>
  </si>
  <si>
    <t>2002-04-12</t>
  </si>
  <si>
    <t>2002-04-11</t>
  </si>
  <si>
    <t>2002-04-10</t>
  </si>
  <si>
    <t>2002-04-09</t>
  </si>
  <si>
    <t>2002-04-08</t>
  </si>
  <si>
    <t>2002-04-07</t>
  </si>
  <si>
    <t>2002-04-06</t>
  </si>
  <si>
    <t>2002-04-05</t>
  </si>
  <si>
    <t>2002-04-04</t>
  </si>
  <si>
    <t>2002-04-03</t>
  </si>
  <si>
    <t>2002-04-02</t>
  </si>
  <si>
    <t>2002-04-01</t>
  </si>
  <si>
    <t>2002-03-31</t>
  </si>
  <si>
    <t>2002-03-30</t>
  </si>
  <si>
    <t>2002-03-29</t>
  </si>
  <si>
    <t>2002-03-28</t>
  </si>
  <si>
    <t>2002-03-27</t>
  </si>
  <si>
    <t>2002-03-26</t>
  </si>
  <si>
    <t>2002-03-25</t>
  </si>
  <si>
    <t>2002-03-24</t>
  </si>
  <si>
    <t>2002-03-23</t>
  </si>
  <si>
    <t>2002-03-22</t>
  </si>
  <si>
    <t>2002-03-21</t>
  </si>
  <si>
    <t>2002-03-20</t>
  </si>
  <si>
    <t>2002-03-19</t>
  </si>
  <si>
    <t>2002-03-18</t>
  </si>
  <si>
    <t>2002-03-17</t>
  </si>
  <si>
    <t>2002-03-16</t>
  </si>
  <si>
    <t>2002-03-15</t>
  </si>
  <si>
    <t>2002-03-14</t>
  </si>
  <si>
    <t>2002-03-13</t>
  </si>
  <si>
    <t>2002-03-12</t>
  </si>
  <si>
    <t>2002-03-11</t>
  </si>
  <si>
    <t>2002-03-10</t>
  </si>
  <si>
    <t>2002-03-09</t>
  </si>
  <si>
    <t>2002-03-08</t>
  </si>
  <si>
    <t>2002-03-07</t>
  </si>
  <si>
    <t>2002-03-06</t>
  </si>
  <si>
    <t>2002-03-05</t>
  </si>
  <si>
    <t>2002-03-04</t>
  </si>
  <si>
    <t>2002-03-03</t>
  </si>
  <si>
    <t>2002-03-02</t>
  </si>
  <si>
    <t>2002-03-01</t>
  </si>
  <si>
    <t>2002-02-28</t>
  </si>
  <si>
    <t>2002-02-27</t>
  </si>
  <si>
    <t>2002-02-26</t>
  </si>
  <si>
    <t>2002-02-25</t>
  </si>
  <si>
    <t>2002-02-24</t>
  </si>
  <si>
    <t>2002-02-23</t>
  </si>
  <si>
    <t>2002-02-22</t>
  </si>
  <si>
    <t>2002-02-21</t>
  </si>
  <si>
    <t>2002-02-20</t>
  </si>
  <si>
    <t>2002-02-19</t>
  </si>
  <si>
    <t>2002-02-18</t>
  </si>
  <si>
    <t>2002-02-17</t>
  </si>
  <si>
    <t>2002-02-16</t>
  </si>
  <si>
    <t>2002-02-15</t>
  </si>
  <si>
    <t>2002-02-14</t>
  </si>
  <si>
    <t>2002-02-13</t>
  </si>
  <si>
    <t>2002-02-12</t>
  </si>
  <si>
    <t>2002-02-11</t>
  </si>
  <si>
    <t>2002-02-10</t>
  </si>
  <si>
    <t>2002-02-09</t>
  </si>
  <si>
    <t>2002-02-08</t>
  </si>
  <si>
    <t>2002-02-07</t>
  </si>
  <si>
    <t>2002-02-06</t>
  </si>
  <si>
    <t>2002-02-05</t>
  </si>
  <si>
    <t>2002-02-04</t>
  </si>
  <si>
    <t>2002-02-03</t>
  </si>
  <si>
    <t>2002-02-02</t>
  </si>
  <si>
    <t>2002-02-01</t>
  </si>
  <si>
    <t>2002-01-31</t>
  </si>
  <si>
    <t>2002-01-30</t>
  </si>
  <si>
    <t>2002-01-29</t>
  </si>
  <si>
    <t>2002-01-28</t>
  </si>
  <si>
    <t>2002-01-27</t>
  </si>
  <si>
    <t>2002-01-26</t>
  </si>
  <si>
    <t>2002-01-25</t>
  </si>
  <si>
    <t>2002-01-24</t>
  </si>
  <si>
    <t>2002-01-23</t>
  </si>
  <si>
    <t>2002-01-22</t>
  </si>
  <si>
    <t>2002-01-21</t>
  </si>
  <si>
    <t>2002-01-20</t>
  </si>
  <si>
    <t>2002-01-19</t>
  </si>
  <si>
    <t>2002-01-18</t>
  </si>
  <si>
    <t>2002-01-17</t>
  </si>
  <si>
    <t>2002-01-16</t>
  </si>
  <si>
    <t>2002-01-15</t>
  </si>
  <si>
    <t>2002-01-14</t>
  </si>
  <si>
    <t>2002-01-13</t>
  </si>
  <si>
    <t>2002-01-12</t>
  </si>
  <si>
    <t>2002-01-11</t>
  </si>
  <si>
    <t>2002-01-10</t>
  </si>
  <si>
    <t>2002-01-09</t>
  </si>
  <si>
    <t>2002-01-08</t>
  </si>
  <si>
    <t>2002-01-07</t>
  </si>
  <si>
    <t>2002-01-06</t>
  </si>
  <si>
    <t>2002-01-05</t>
  </si>
  <si>
    <t>2002-01-04</t>
  </si>
  <si>
    <t>2002-01-03</t>
  </si>
  <si>
    <t>2002-01-02</t>
  </si>
  <si>
    <t>2002-01-01</t>
  </si>
  <si>
    <t>2001-12-31</t>
  </si>
  <si>
    <t>2001-12-30</t>
  </si>
  <si>
    <t>2001-12-29</t>
  </si>
  <si>
    <t>2001-12-28</t>
  </si>
  <si>
    <t>2001-12-27</t>
  </si>
  <si>
    <t>2001-12-26</t>
  </si>
  <si>
    <t>2001-12-25</t>
  </si>
  <si>
    <t>2001-12-24</t>
  </si>
  <si>
    <t>2001-12-23</t>
  </si>
  <si>
    <t>2001-12-22</t>
  </si>
  <si>
    <t>2001-12-21</t>
  </si>
  <si>
    <t>2001-12-20</t>
  </si>
  <si>
    <t>2001-12-19</t>
  </si>
  <si>
    <t>2001-12-18</t>
  </si>
  <si>
    <t>2001-12-17</t>
  </si>
  <si>
    <t>2001-12-16</t>
  </si>
  <si>
    <t>2001-12-15</t>
  </si>
  <si>
    <t>2001-12-14</t>
  </si>
  <si>
    <t>2001-12-13</t>
  </si>
  <si>
    <t>2001-12-12</t>
  </si>
  <si>
    <t>2001-12-11</t>
  </si>
  <si>
    <t>2001-12-10</t>
  </si>
  <si>
    <t>2001-12-09</t>
  </si>
  <si>
    <t>2001-12-08</t>
  </si>
  <si>
    <t>2001-12-07</t>
  </si>
  <si>
    <t>2001-12-06</t>
  </si>
  <si>
    <t>2001-12-05</t>
  </si>
  <si>
    <t>2001-12-04</t>
  </si>
  <si>
    <t>2001-12-03</t>
  </si>
  <si>
    <t>2001-12-02</t>
  </si>
  <si>
    <t>2001-12-01</t>
  </si>
  <si>
    <t>2001-11-30</t>
  </si>
  <si>
    <t>2001-11-29</t>
  </si>
  <si>
    <t>2001-11-28</t>
  </si>
  <si>
    <t>2001-11-27</t>
  </si>
  <si>
    <t>2001-11-26</t>
  </si>
  <si>
    <t>2001-11-25</t>
  </si>
  <si>
    <t>2001-11-24</t>
  </si>
  <si>
    <t>2001-11-23</t>
  </si>
  <si>
    <t>2001-11-22</t>
  </si>
  <si>
    <t>2001-11-21</t>
  </si>
  <si>
    <t>2001-11-20</t>
  </si>
  <si>
    <t>2001-11-19</t>
  </si>
  <si>
    <t>2001-11-18</t>
  </si>
  <si>
    <t>2001-11-17</t>
  </si>
  <si>
    <t>2001-11-16</t>
  </si>
  <si>
    <t>2001-11-15</t>
  </si>
  <si>
    <t>2001-11-14</t>
  </si>
  <si>
    <t>2001-11-13</t>
  </si>
  <si>
    <t>2001-11-12</t>
  </si>
  <si>
    <t>2001-11-11</t>
  </si>
  <si>
    <t>2001-11-10</t>
  </si>
  <si>
    <t>2001-11-09</t>
  </si>
  <si>
    <t>2001-11-08</t>
  </si>
  <si>
    <t>2001-11-07</t>
  </si>
  <si>
    <t>2001-11-06</t>
  </si>
  <si>
    <t>2001-11-05</t>
  </si>
  <si>
    <t>2001-11-04</t>
  </si>
  <si>
    <t>2001-11-03</t>
  </si>
  <si>
    <t>2001-11-02</t>
  </si>
  <si>
    <t>2001-11-01</t>
  </si>
  <si>
    <t>2001-10-31</t>
  </si>
  <si>
    <t>2001-10-30</t>
  </si>
  <si>
    <t>2001-10-29</t>
  </si>
  <si>
    <t>2001-10-28</t>
  </si>
  <si>
    <t>2001-10-27</t>
  </si>
  <si>
    <t>2001-10-26</t>
  </si>
  <si>
    <t>2001-10-25</t>
  </si>
  <si>
    <t>2001-10-24</t>
  </si>
  <si>
    <t>2001-10-23</t>
  </si>
  <si>
    <t>2001-10-22</t>
  </si>
  <si>
    <t>2001-10-21</t>
  </si>
  <si>
    <t>2001-10-20</t>
  </si>
  <si>
    <t>2001-10-19</t>
  </si>
  <si>
    <t>2001-10-18</t>
  </si>
  <si>
    <t>2001-10-17</t>
  </si>
  <si>
    <t>2001-10-16</t>
  </si>
  <si>
    <t>2001-10-15</t>
  </si>
  <si>
    <t>2001-10-14</t>
  </si>
  <si>
    <t>2001-10-13</t>
  </si>
  <si>
    <t>2001-10-12</t>
  </si>
  <si>
    <t>2001-10-11</t>
  </si>
  <si>
    <t>2001-10-10</t>
  </si>
  <si>
    <t>2001-10-09</t>
  </si>
  <si>
    <t>2001-10-08</t>
  </si>
  <si>
    <t>2001-10-07</t>
  </si>
  <si>
    <t>2001-10-06</t>
  </si>
  <si>
    <t>2001-10-05</t>
  </si>
  <si>
    <t>2001-10-04</t>
  </si>
  <si>
    <t>2001-10-03</t>
  </si>
  <si>
    <t>2001-10-02</t>
  </si>
  <si>
    <t>2001-10-01</t>
  </si>
  <si>
    <t>2001-09-30</t>
  </si>
  <si>
    <t>2001-09-29</t>
  </si>
  <si>
    <t>2001-09-28</t>
  </si>
  <si>
    <t>2001-09-27</t>
  </si>
  <si>
    <t>2001-09-26</t>
  </si>
  <si>
    <t>2001-09-25</t>
  </si>
  <si>
    <t>2001-09-24</t>
  </si>
  <si>
    <t>2001-09-23</t>
  </si>
  <si>
    <t>2001-09-22</t>
  </si>
  <si>
    <t>2001-09-21</t>
  </si>
  <si>
    <t>2001-09-20</t>
  </si>
  <si>
    <t>2001-09-19</t>
  </si>
  <si>
    <t>2001-09-18</t>
  </si>
  <si>
    <t>2001-09-17</t>
  </si>
  <si>
    <t>2001-09-16</t>
  </si>
  <si>
    <t>2001-09-15</t>
  </si>
  <si>
    <t>2001-09-14</t>
  </si>
  <si>
    <t>2001-09-13</t>
  </si>
  <si>
    <t>2001-09-12</t>
  </si>
  <si>
    <t>2001-09-11</t>
  </si>
  <si>
    <t>2001-09-10</t>
  </si>
  <si>
    <t>2001-09-09</t>
  </si>
  <si>
    <t>2001-09-08</t>
  </si>
  <si>
    <t>2001-09-07</t>
  </si>
  <si>
    <t>2001-09-06</t>
  </si>
  <si>
    <t>2001-09-05</t>
  </si>
  <si>
    <t>2001-09-04</t>
  </si>
  <si>
    <t>2001-09-03</t>
  </si>
  <si>
    <t>2001-09-02</t>
  </si>
  <si>
    <t>2001-09-01</t>
  </si>
  <si>
    <t>2001-08-31</t>
  </si>
  <si>
    <t>2001-08-30</t>
  </si>
  <si>
    <t>2001-08-29</t>
  </si>
  <si>
    <t>2001-08-28</t>
  </si>
  <si>
    <t>2001-08-27</t>
  </si>
  <si>
    <t>2001-08-26</t>
  </si>
  <si>
    <t>2001-08-25</t>
  </si>
  <si>
    <t>2001-08-24</t>
  </si>
  <si>
    <t>2001-08-23</t>
  </si>
  <si>
    <t>2001-08-22</t>
  </si>
  <si>
    <t>2001-08-21</t>
  </si>
  <si>
    <t>2001-08-20</t>
  </si>
  <si>
    <t>2001-08-19</t>
  </si>
  <si>
    <t>2001-08-18</t>
  </si>
  <si>
    <t>2001-08-17</t>
  </si>
  <si>
    <t>2001-08-16</t>
  </si>
  <si>
    <t>2001-08-15</t>
  </si>
  <si>
    <t>2001-08-14</t>
  </si>
  <si>
    <t>2001-08-13</t>
  </si>
  <si>
    <t>2001-08-12</t>
  </si>
  <si>
    <t>2001-08-11</t>
  </si>
  <si>
    <t>2001-08-10</t>
  </si>
  <si>
    <t>2001-08-09</t>
  </si>
  <si>
    <t>2001-08-08</t>
  </si>
  <si>
    <t>2001-08-07</t>
  </si>
  <si>
    <t>2001-08-06</t>
  </si>
  <si>
    <t>2001-08-05</t>
  </si>
  <si>
    <t>2001-08-04</t>
  </si>
  <si>
    <t>2001-08-03</t>
  </si>
  <si>
    <t>2001-08-02</t>
  </si>
  <si>
    <t>2001-08-01</t>
  </si>
  <si>
    <t>2001-07-31</t>
  </si>
  <si>
    <t>2001-07-30</t>
  </si>
  <si>
    <t>2001-07-29</t>
  </si>
  <si>
    <t>2001-07-28</t>
  </si>
  <si>
    <t>2001-07-27</t>
  </si>
  <si>
    <t>2001-07-26</t>
  </si>
  <si>
    <t>2001-07-25</t>
  </si>
  <si>
    <t>2001-07-24</t>
  </si>
  <si>
    <t>2001-07-23</t>
  </si>
  <si>
    <t>2001-07-22</t>
  </si>
  <si>
    <t>2001-07-21</t>
  </si>
  <si>
    <t>2001-07-20</t>
  </si>
  <si>
    <t>2001-07-19</t>
  </si>
  <si>
    <t>2001-07-18</t>
  </si>
  <si>
    <t>2001-07-17</t>
  </si>
  <si>
    <t>2001-07-16</t>
  </si>
  <si>
    <t>2001-07-15</t>
  </si>
  <si>
    <t>2001-07-14</t>
  </si>
  <si>
    <t>2001-07-13</t>
  </si>
  <si>
    <t>2001-07-12</t>
  </si>
  <si>
    <t>2001-07-11</t>
  </si>
  <si>
    <t>2001-07-10</t>
  </si>
  <si>
    <t>2001-07-09</t>
  </si>
  <si>
    <t>2001-07-08</t>
  </si>
  <si>
    <t>2001-07-07</t>
  </si>
  <si>
    <t>2001-07-06</t>
  </si>
  <si>
    <t>2001-07-05</t>
  </si>
  <si>
    <t>2001-07-04</t>
  </si>
  <si>
    <t>2001-07-03</t>
  </si>
  <si>
    <t>2001-07-02</t>
  </si>
  <si>
    <t>2001-07-01</t>
  </si>
  <si>
    <t>2001-06-30</t>
  </si>
  <si>
    <t>2001-06-29</t>
  </si>
  <si>
    <t>2001-06-28</t>
  </si>
  <si>
    <t>2001-06-27</t>
  </si>
  <si>
    <t>2001-06-26</t>
  </si>
  <si>
    <t>2001-06-25</t>
  </si>
  <si>
    <t>2001-06-24</t>
  </si>
  <si>
    <t>2001-06-23</t>
  </si>
  <si>
    <t>2001-06-22</t>
  </si>
  <si>
    <t>2001-06-21</t>
  </si>
  <si>
    <t>2001-06-20</t>
  </si>
  <si>
    <t>2001-06-19</t>
  </si>
  <si>
    <t>2001-06-18</t>
  </si>
  <si>
    <t>2001-06-17</t>
  </si>
  <si>
    <t>2001-06-16</t>
  </si>
  <si>
    <t>2001-06-15</t>
  </si>
  <si>
    <t>2001-06-14</t>
  </si>
  <si>
    <t>2001-06-13</t>
  </si>
  <si>
    <t>2001-06-12</t>
  </si>
  <si>
    <t>2001-06-11</t>
  </si>
  <si>
    <t>2001-06-10</t>
  </si>
  <si>
    <t>2001-06-09</t>
  </si>
  <si>
    <t>2001-06-08</t>
  </si>
  <si>
    <t>2001-06-07</t>
  </si>
  <si>
    <t>2001-06-06</t>
  </si>
  <si>
    <t>2001-06-05</t>
  </si>
  <si>
    <t>2001-06-04</t>
  </si>
  <si>
    <t>2001-06-03</t>
  </si>
  <si>
    <t>2001-06-02</t>
  </si>
  <si>
    <t>2001-06-01</t>
  </si>
  <si>
    <t>2001-05-31</t>
  </si>
  <si>
    <t>2001-05-30</t>
  </si>
  <si>
    <t>2001-05-29</t>
  </si>
  <si>
    <t>2001-05-28</t>
  </si>
  <si>
    <t>2001-05-27</t>
  </si>
  <si>
    <t>2001-05-26</t>
  </si>
  <si>
    <t>2001-05-25</t>
  </si>
  <si>
    <t>2001-05-24</t>
  </si>
  <si>
    <t>2001-05-23</t>
  </si>
  <si>
    <t>2001-05-22</t>
  </si>
  <si>
    <t>2001-05-21</t>
  </si>
  <si>
    <t>2001-05-20</t>
  </si>
  <si>
    <t>2001-05-19</t>
  </si>
  <si>
    <t>2001-05-18</t>
  </si>
  <si>
    <t>2001-05-17</t>
  </si>
  <si>
    <t>2001-05-16</t>
  </si>
  <si>
    <t>2001-05-15</t>
  </si>
  <si>
    <t>2001-05-14</t>
  </si>
  <si>
    <t>2001-05-13</t>
  </si>
  <si>
    <t>2001-05-12</t>
  </si>
  <si>
    <t>2001-05-11</t>
  </si>
  <si>
    <t>2001-05-10</t>
  </si>
  <si>
    <t>2001-05-09</t>
  </si>
  <si>
    <t>2001-05-08</t>
  </si>
  <si>
    <t>2001-05-07</t>
  </si>
  <si>
    <t>2001-05-06</t>
  </si>
  <si>
    <t>2001-05-05</t>
  </si>
  <si>
    <t>2001-05-04</t>
  </si>
  <si>
    <t>2001-05-03</t>
  </si>
  <si>
    <t>2001-05-02</t>
  </si>
  <si>
    <t>2001-05-01</t>
  </si>
  <si>
    <t>2001-04-30</t>
  </si>
  <si>
    <t>2001-04-29</t>
  </si>
  <si>
    <t>2001-04-28</t>
  </si>
  <si>
    <t>2001-04-27</t>
  </si>
  <si>
    <t>2001-04-26</t>
  </si>
  <si>
    <t>2001-04-25</t>
  </si>
  <si>
    <t>2001-04-24</t>
  </si>
  <si>
    <t>2001-04-23</t>
  </si>
  <si>
    <t>2001-04-22</t>
  </si>
  <si>
    <t>2001-04-21</t>
  </si>
  <si>
    <t>2001-04-20</t>
  </si>
  <si>
    <t>2001-04-19</t>
  </si>
  <si>
    <t>2001-04-18</t>
  </si>
  <si>
    <t>2001-04-17</t>
  </si>
  <si>
    <t>2001-04-16</t>
  </si>
  <si>
    <t>2001-04-15</t>
  </si>
  <si>
    <t>2001-04-14</t>
  </si>
  <si>
    <t>2001-04-13</t>
  </si>
  <si>
    <t>2001-04-12</t>
  </si>
  <si>
    <t>2001-04-11</t>
  </si>
  <si>
    <t>2001-04-10</t>
  </si>
  <si>
    <t>2001-04-09</t>
  </si>
  <si>
    <t>2001-04-08</t>
  </si>
  <si>
    <t>2001-04-07</t>
  </si>
  <si>
    <t>2001-04-06</t>
  </si>
  <si>
    <t>2001-04-05</t>
  </si>
  <si>
    <t>2001-04-04</t>
  </si>
  <si>
    <t>2001-04-03</t>
  </si>
  <si>
    <t>2001-04-02</t>
  </si>
  <si>
    <t>2001-04-01</t>
  </si>
  <si>
    <t>2001-03-31</t>
  </si>
  <si>
    <t>2001-03-30</t>
  </si>
  <si>
    <t>2001-03-29</t>
  </si>
  <si>
    <t>2001-03-28</t>
  </si>
  <si>
    <t>2001-03-27</t>
  </si>
  <si>
    <t>2001-03-26</t>
  </si>
  <si>
    <t>2001-03-25</t>
  </si>
  <si>
    <t>2001-03-24</t>
  </si>
  <si>
    <t>2001-03-23</t>
  </si>
  <si>
    <t>2001-03-22</t>
  </si>
  <si>
    <t>2001-03-21</t>
  </si>
  <si>
    <t>2001-03-20</t>
  </si>
  <si>
    <t>2001-03-19</t>
  </si>
  <si>
    <t>2001-03-18</t>
  </si>
  <si>
    <t>2001-03-17</t>
  </si>
  <si>
    <t>2001-03-16</t>
  </si>
  <si>
    <t>2001-03-15</t>
  </si>
  <si>
    <t>2001-03-14</t>
  </si>
  <si>
    <t>2001-03-13</t>
  </si>
  <si>
    <t>2001-03-12</t>
  </si>
  <si>
    <t>2001-03-11</t>
  </si>
  <si>
    <t>2001-03-10</t>
  </si>
  <si>
    <t>2001-03-09</t>
  </si>
  <si>
    <t>2001-03-08</t>
  </si>
  <si>
    <t>2001-03-07</t>
  </si>
  <si>
    <t>2001-03-06</t>
  </si>
  <si>
    <t>2001-03-05</t>
  </si>
  <si>
    <t>2001-03-04</t>
  </si>
  <si>
    <t>2001-03-03</t>
  </si>
  <si>
    <t>2001-03-02</t>
  </si>
  <si>
    <t>2001-03-01</t>
  </si>
  <si>
    <t>2001-02-28</t>
  </si>
  <si>
    <t>2001-02-27</t>
  </si>
  <si>
    <t>2001-02-26</t>
  </si>
  <si>
    <t>2001-02-25</t>
  </si>
  <si>
    <t>2001-02-24</t>
  </si>
  <si>
    <t>2001-02-23</t>
  </si>
  <si>
    <t>2001-02-22</t>
  </si>
  <si>
    <t>2001-02-21</t>
  </si>
  <si>
    <t>2001-02-20</t>
  </si>
  <si>
    <t>2001-02-19</t>
  </si>
  <si>
    <t>2001-02-18</t>
  </si>
  <si>
    <t>2001-02-17</t>
  </si>
  <si>
    <t>2001-02-16</t>
  </si>
  <si>
    <t>2001-02-15</t>
  </si>
  <si>
    <t>2001-02-14</t>
  </si>
  <si>
    <t>2001-02-13</t>
  </si>
  <si>
    <t>2001-02-12</t>
  </si>
  <si>
    <t>2001-02-11</t>
  </si>
  <si>
    <t>2001-02-10</t>
  </si>
  <si>
    <t>2001-02-09</t>
  </si>
  <si>
    <t>2001-02-08</t>
  </si>
  <si>
    <t>2001-02-07</t>
  </si>
  <si>
    <t>2001-02-06</t>
  </si>
  <si>
    <t>2001-02-05</t>
  </si>
  <si>
    <t>2001-02-04</t>
  </si>
  <si>
    <t>2001-02-03</t>
  </si>
  <si>
    <t>2001-02-02</t>
  </si>
  <si>
    <t>2001-02-01</t>
  </si>
  <si>
    <t>2001-01-31</t>
  </si>
  <si>
    <t>2001-01-30</t>
  </si>
  <si>
    <t>2001-01-29</t>
  </si>
  <si>
    <t>2001-01-28</t>
  </si>
  <si>
    <t>2001-01-27</t>
  </si>
  <si>
    <t>2001-01-26</t>
  </si>
  <si>
    <t>2001-01-25</t>
  </si>
  <si>
    <t>2001-01-24</t>
  </si>
  <si>
    <t>2001-01-23</t>
  </si>
  <si>
    <t>2001-01-22</t>
  </si>
  <si>
    <t>2001-01-21</t>
  </si>
  <si>
    <t>2001-01-20</t>
  </si>
  <si>
    <t>2001-01-19</t>
  </si>
  <si>
    <t>2001-01-18</t>
  </si>
  <si>
    <t>2001-01-17</t>
  </si>
  <si>
    <t>2001-01-16</t>
  </si>
  <si>
    <t>2001-01-15</t>
  </si>
  <si>
    <t>2001-01-14</t>
  </si>
  <si>
    <t>2001-01-13</t>
  </si>
  <si>
    <t>2001-01-12</t>
  </si>
  <si>
    <t>2001-01-11</t>
  </si>
  <si>
    <t>2001-01-10</t>
  </si>
  <si>
    <t>2001-01-09</t>
  </si>
  <si>
    <t>2001-01-08</t>
  </si>
  <si>
    <t>2001-01-07</t>
  </si>
  <si>
    <t>2001-01-06</t>
  </si>
  <si>
    <t>2001-01-05</t>
  </si>
  <si>
    <t>2001-01-04</t>
  </si>
  <si>
    <t>2001-01-03</t>
  </si>
  <si>
    <t>2001-01-02</t>
  </si>
  <si>
    <t>2001-01-01</t>
  </si>
  <si>
    <t>2000-12-31</t>
  </si>
  <si>
    <t>2000-12-30</t>
  </si>
  <si>
    <t>2000-12-29</t>
  </si>
  <si>
    <t>2000-12-28</t>
  </si>
  <si>
    <t>2000-12-27</t>
  </si>
  <si>
    <t>2000-12-26</t>
  </si>
  <si>
    <t>2000-12-25</t>
  </si>
  <si>
    <t>2000-12-24</t>
  </si>
  <si>
    <t>2000-12-23</t>
  </si>
  <si>
    <t>2000-12-22</t>
  </si>
  <si>
    <t>2000-12-21</t>
  </si>
  <si>
    <t>2000-12-20</t>
  </si>
  <si>
    <t>2000-12-19</t>
  </si>
  <si>
    <t>2000-12-18</t>
  </si>
  <si>
    <t>2000-12-17</t>
  </si>
  <si>
    <t>2000-12-16</t>
  </si>
  <si>
    <t>2000-12-15</t>
  </si>
  <si>
    <t>2000-12-14</t>
  </si>
  <si>
    <t>2000-12-13</t>
  </si>
  <si>
    <t>2000-12-12</t>
  </si>
  <si>
    <t>2000-12-11</t>
  </si>
  <si>
    <t>2000-12-10</t>
  </si>
  <si>
    <t>2000-12-09</t>
  </si>
  <si>
    <t>2000-12-08</t>
  </si>
  <si>
    <t>2000-12-07</t>
  </si>
  <si>
    <t>2000-12-06</t>
  </si>
  <si>
    <t>2000-12-05</t>
  </si>
  <si>
    <t>2000-12-04</t>
  </si>
  <si>
    <t>2000-12-03</t>
  </si>
  <si>
    <t>2000-12-02</t>
  </si>
  <si>
    <t>2000-12-01</t>
  </si>
  <si>
    <t>2000-11-30</t>
  </si>
  <si>
    <t>2000-11-29</t>
  </si>
  <si>
    <t>2000-11-28</t>
  </si>
  <si>
    <t>2000-11-27</t>
  </si>
  <si>
    <t>2000-11-26</t>
  </si>
  <si>
    <t>2000-11-25</t>
  </si>
  <si>
    <t>2000-11-24</t>
  </si>
  <si>
    <t>2000-11-23</t>
  </si>
  <si>
    <t>2000-11-22</t>
  </si>
  <si>
    <t>2000-11-21</t>
  </si>
  <si>
    <t>2000-11-20</t>
  </si>
  <si>
    <t>2000-11-19</t>
  </si>
  <si>
    <t>2000-11-18</t>
  </si>
  <si>
    <t>2000-11-17</t>
  </si>
  <si>
    <t>2000-11-16</t>
  </si>
  <si>
    <t>2000-11-15</t>
  </si>
  <si>
    <t>2000-11-14</t>
  </si>
  <si>
    <t>2000-11-13</t>
  </si>
  <si>
    <t>2000-11-12</t>
  </si>
  <si>
    <t>2000-11-11</t>
  </si>
  <si>
    <t>2000-11-10</t>
  </si>
  <si>
    <t>2000-11-09</t>
  </si>
  <si>
    <t>2000-11-08</t>
  </si>
  <si>
    <t>2000-11-07</t>
  </si>
  <si>
    <t>2000-11-06</t>
  </si>
  <si>
    <t>2000-11-05</t>
  </si>
  <si>
    <t>2000-11-04</t>
  </si>
  <si>
    <t>2000-11-03</t>
  </si>
  <si>
    <t>2000-11-02</t>
  </si>
  <si>
    <t>2000-11-01</t>
  </si>
  <si>
    <t>2000-10-31</t>
  </si>
  <si>
    <t>2000-10-30</t>
  </si>
  <si>
    <t>2000-10-29</t>
  </si>
  <si>
    <t>2000-10-28</t>
  </si>
  <si>
    <t>2000-10-27</t>
  </si>
  <si>
    <t>2000-10-26</t>
  </si>
  <si>
    <t>2000-10-25</t>
  </si>
  <si>
    <t>2000-10-24</t>
  </si>
  <si>
    <t>2000-10-23</t>
  </si>
  <si>
    <t>2000-10-22</t>
  </si>
  <si>
    <t>2000-10-21</t>
  </si>
  <si>
    <t>2000-10-20</t>
  </si>
  <si>
    <t>2000-10-19</t>
  </si>
  <si>
    <t>2000-10-18</t>
  </si>
  <si>
    <t>2000-10-17</t>
  </si>
  <si>
    <t>2000-10-16</t>
  </si>
  <si>
    <t>2000-10-15</t>
  </si>
  <si>
    <t>2000-10-14</t>
  </si>
  <si>
    <t>2000-10-13</t>
  </si>
  <si>
    <t>2000-10-12</t>
  </si>
  <si>
    <t>2000-10-11</t>
  </si>
  <si>
    <t>2000-10-10</t>
  </si>
  <si>
    <t>2000-10-09</t>
  </si>
  <si>
    <t>2000-10-08</t>
  </si>
  <si>
    <t>2000-10-07</t>
  </si>
  <si>
    <t>2000-10-06</t>
  </si>
  <si>
    <t>2000-10-05</t>
  </si>
  <si>
    <t>2000-10-04</t>
  </si>
  <si>
    <t>2000-10-03</t>
  </si>
  <si>
    <t>2000-10-02</t>
  </si>
  <si>
    <t>2000-10-01</t>
  </si>
  <si>
    <t>2000-09-30</t>
  </si>
  <si>
    <t>2000-09-29</t>
  </si>
  <si>
    <t>2000-09-28</t>
  </si>
  <si>
    <t>2000-09-27</t>
  </si>
  <si>
    <t>2000-09-26</t>
  </si>
  <si>
    <t>2000-09-25</t>
  </si>
  <si>
    <t>2000-09-24</t>
  </si>
  <si>
    <t>2000-09-23</t>
  </si>
  <si>
    <t>2000-09-22</t>
  </si>
  <si>
    <t>2000-09-21</t>
  </si>
  <si>
    <t>2000-09-20</t>
  </si>
  <si>
    <t>2000-09-19</t>
  </si>
  <si>
    <t>2000-09-18</t>
  </si>
  <si>
    <t>2000-09-17</t>
  </si>
  <si>
    <t>2000-09-16</t>
  </si>
  <si>
    <t>2000-09-15</t>
  </si>
  <si>
    <t>2000-09-14</t>
  </si>
  <si>
    <t>2000-09-13</t>
  </si>
  <si>
    <t>2000-09-12</t>
  </si>
  <si>
    <t>2000-09-11</t>
  </si>
  <si>
    <t>2000-09-10</t>
  </si>
  <si>
    <t>2000-09-09</t>
  </si>
  <si>
    <t>2000-09-08</t>
  </si>
  <si>
    <t>2000-09-07</t>
  </si>
  <si>
    <t>2000-09-06</t>
  </si>
  <si>
    <t>2000-09-05</t>
  </si>
  <si>
    <t>2000-09-04</t>
  </si>
  <si>
    <t>2000-09-03</t>
  </si>
  <si>
    <t>2000-09-02</t>
  </si>
  <si>
    <t>2000-09-01</t>
  </si>
  <si>
    <t>2000-08-31</t>
  </si>
  <si>
    <t>2000-08-30</t>
  </si>
  <si>
    <t>2000-08-29</t>
  </si>
  <si>
    <t>2000-08-28</t>
  </si>
  <si>
    <t>2000-08-27</t>
  </si>
  <si>
    <t>2000-08-26</t>
  </si>
  <si>
    <t>2000-08-25</t>
  </si>
  <si>
    <t>2000-08-24</t>
  </si>
  <si>
    <t>2000-08-23</t>
  </si>
  <si>
    <t>2000-08-22</t>
  </si>
  <si>
    <t>2000-08-21</t>
  </si>
  <si>
    <t>2000-08-20</t>
  </si>
  <si>
    <t>2000-08-19</t>
  </si>
  <si>
    <t>2000-08-18</t>
  </si>
  <si>
    <t>2000-08-17</t>
  </si>
  <si>
    <t>2000-08-16</t>
  </si>
  <si>
    <t>2000-08-15</t>
  </si>
  <si>
    <t>2000-08-14</t>
  </si>
  <si>
    <t>2000-08-13</t>
  </si>
  <si>
    <t>2000-08-12</t>
  </si>
  <si>
    <t>2000-08-11</t>
  </si>
  <si>
    <t>2000-08-10</t>
  </si>
  <si>
    <t>2000-08-09</t>
  </si>
  <si>
    <t>2000-08-08</t>
  </si>
  <si>
    <t>2000-08-07</t>
  </si>
  <si>
    <t>2000-08-06</t>
  </si>
  <si>
    <t>2000-08-05</t>
  </si>
  <si>
    <t>2000-08-04</t>
  </si>
  <si>
    <t>2000-08-03</t>
  </si>
  <si>
    <t>2000-08-02</t>
  </si>
  <si>
    <t>2000-08-01</t>
  </si>
  <si>
    <t>2000-07-31</t>
  </si>
  <si>
    <t>2000-07-30</t>
  </si>
  <si>
    <t>2000-07-29</t>
  </si>
  <si>
    <t>2000-07-28</t>
  </si>
  <si>
    <t>2000-07-27</t>
  </si>
  <si>
    <t>2000-07-26</t>
  </si>
  <si>
    <t>2000-07-25</t>
  </si>
  <si>
    <t>2000-07-24</t>
  </si>
  <si>
    <t>2000-07-23</t>
  </si>
  <si>
    <t>2000-07-22</t>
  </si>
  <si>
    <t>2000-07-21</t>
  </si>
  <si>
    <t>2000-07-20</t>
  </si>
  <si>
    <t>2000-07-19</t>
  </si>
  <si>
    <t>2000-07-18</t>
  </si>
  <si>
    <t>2000-07-17</t>
  </si>
  <si>
    <t>2000-07-16</t>
  </si>
  <si>
    <t>2000-07-15</t>
  </si>
  <si>
    <t>2000-07-14</t>
  </si>
  <si>
    <t>2000-07-13</t>
  </si>
  <si>
    <t>2000-07-12</t>
  </si>
  <si>
    <t>2000-07-11</t>
  </si>
  <si>
    <t>2000-07-10</t>
  </si>
  <si>
    <t>2000-07-09</t>
  </si>
  <si>
    <t>2000-07-08</t>
  </si>
  <si>
    <t>2000-07-07</t>
  </si>
  <si>
    <t>2000-07-06</t>
  </si>
  <si>
    <t>2000-07-05</t>
  </si>
  <si>
    <t>2000-07-04</t>
  </si>
  <si>
    <t>2000-07-03</t>
  </si>
  <si>
    <t>2000-07-02</t>
  </si>
  <si>
    <t>2000-07-01</t>
  </si>
  <si>
    <t>2000-06-30</t>
  </si>
  <si>
    <t>2000-06-29</t>
  </si>
  <si>
    <t>2000-06-28</t>
  </si>
  <si>
    <t>2000-06-27</t>
  </si>
  <si>
    <t>2000-06-26</t>
  </si>
  <si>
    <t>2000-06-25</t>
  </si>
  <si>
    <t>2000-06-24</t>
  </si>
  <si>
    <t>2000-06-23</t>
  </si>
  <si>
    <t>2000-06-22</t>
  </si>
  <si>
    <t>2000-06-21</t>
  </si>
  <si>
    <t>2000-06-20</t>
  </si>
  <si>
    <t>2000-06-19</t>
  </si>
  <si>
    <t>2000-06-18</t>
  </si>
  <si>
    <t>2000-06-17</t>
  </si>
  <si>
    <t>2000-06-16</t>
  </si>
  <si>
    <t>2000-06-15</t>
  </si>
  <si>
    <t>2000-06-14</t>
  </si>
  <si>
    <t>2000-06-13</t>
  </si>
  <si>
    <t>2000-06-12</t>
  </si>
  <si>
    <t>2000-06-11</t>
  </si>
  <si>
    <t>2000-06-10</t>
  </si>
  <si>
    <t>2000-06-09</t>
  </si>
  <si>
    <t>2000-06-08</t>
  </si>
  <si>
    <t>2000-06-07</t>
  </si>
  <si>
    <t>2000-06-06</t>
  </si>
  <si>
    <t>2000-06-05</t>
  </si>
  <si>
    <t>2000-06-04</t>
  </si>
  <si>
    <t>2000-06-03</t>
  </si>
  <si>
    <t>2000-06-02</t>
  </si>
  <si>
    <t>2000-06-01</t>
  </si>
  <si>
    <t>2000-05-31</t>
  </si>
  <si>
    <t>2000-05-30</t>
  </si>
  <si>
    <t>2000-05-29</t>
  </si>
  <si>
    <t>2000-05-28</t>
  </si>
  <si>
    <t>2000-05-27</t>
  </si>
  <si>
    <t>2000-05-26</t>
  </si>
  <si>
    <t>2000-05-25</t>
  </si>
  <si>
    <t>2000-05-24</t>
  </si>
  <si>
    <t>2000-05-23</t>
  </si>
  <si>
    <t>2000-05-22</t>
  </si>
  <si>
    <t>2000-05-21</t>
  </si>
  <si>
    <t>2000-05-20</t>
  </si>
  <si>
    <t>2000-05-19</t>
  </si>
  <si>
    <t>2000-05-18</t>
  </si>
  <si>
    <t>2000-05-17</t>
  </si>
  <si>
    <t>2000-05-16</t>
  </si>
  <si>
    <t>2000-05-15</t>
  </si>
  <si>
    <t>2000-05-14</t>
  </si>
  <si>
    <t>2000-05-13</t>
  </si>
  <si>
    <t>2000-05-12</t>
  </si>
  <si>
    <t>2000-05-11</t>
  </si>
  <si>
    <t>2000-05-10</t>
  </si>
  <si>
    <t>2000-05-09</t>
  </si>
  <si>
    <t>2000-05-08</t>
  </si>
  <si>
    <t>2000-05-07</t>
  </si>
  <si>
    <t>2000-05-06</t>
  </si>
  <si>
    <t>2000-05-05</t>
  </si>
  <si>
    <t>2000-05-04</t>
  </si>
  <si>
    <t>2000-05-03</t>
  </si>
  <si>
    <t>2000-05-02</t>
  </si>
  <si>
    <t>2000-05-01</t>
  </si>
  <si>
    <t>2000-04-30</t>
  </si>
  <si>
    <t>2000-04-29</t>
  </si>
  <si>
    <t>2000-04-28</t>
  </si>
  <si>
    <t>2000-04-27</t>
  </si>
  <si>
    <t>2000-04-26</t>
  </si>
  <si>
    <t>2000-04-25</t>
  </si>
  <si>
    <t>2000-04-24</t>
  </si>
  <si>
    <t>2000-04-23</t>
  </si>
  <si>
    <t>2000-04-22</t>
  </si>
  <si>
    <t>2000-04-21</t>
  </si>
  <si>
    <t>2000-04-20</t>
  </si>
  <si>
    <t>2000-04-19</t>
  </si>
  <si>
    <t>2000-04-18</t>
  </si>
  <si>
    <t>2000-04-17</t>
  </si>
  <si>
    <t>2000-04-16</t>
  </si>
  <si>
    <t>2000-04-15</t>
  </si>
  <si>
    <t>2000-04-14</t>
  </si>
  <si>
    <t>2000-04-13</t>
  </si>
  <si>
    <t>2000-04-12</t>
  </si>
  <si>
    <t>2000-04-11</t>
  </si>
  <si>
    <t>2000-04-10</t>
  </si>
  <si>
    <t>2000-04-09</t>
  </si>
  <si>
    <t>2000-04-08</t>
  </si>
  <si>
    <t>2000-04-07</t>
  </si>
  <si>
    <t>2000-04-06</t>
  </si>
  <si>
    <t>2000-04-05</t>
  </si>
  <si>
    <t>2000-04-04</t>
  </si>
  <si>
    <t>2000-04-03</t>
  </si>
  <si>
    <t>2000-04-02</t>
  </si>
  <si>
    <t>2000-04-01</t>
  </si>
  <si>
    <t>2000-03-31</t>
  </si>
  <si>
    <t>2000-03-30</t>
  </si>
  <si>
    <t>2000-03-29</t>
  </si>
  <si>
    <t>2000-03-28</t>
  </si>
  <si>
    <t>2000-03-27</t>
  </si>
  <si>
    <t>2000-03-26</t>
  </si>
  <si>
    <t>2000-03-25</t>
  </si>
  <si>
    <t>2000-03-24</t>
  </si>
  <si>
    <t>2000-03-23</t>
  </si>
  <si>
    <t>2000-03-22</t>
  </si>
  <si>
    <t>2000-03-21</t>
  </si>
  <si>
    <t>2000-03-20</t>
  </si>
  <si>
    <t>2000-03-19</t>
  </si>
  <si>
    <t>2000-03-18</t>
  </si>
  <si>
    <t>2000-03-17</t>
  </si>
  <si>
    <t>2000-03-16</t>
  </si>
  <si>
    <t>2000-03-15</t>
  </si>
  <si>
    <t>2000-03-14</t>
  </si>
  <si>
    <t>2000-03-13</t>
  </si>
  <si>
    <t>2000-03-12</t>
  </si>
  <si>
    <t>2000-03-11</t>
  </si>
  <si>
    <t>2000-03-10</t>
  </si>
  <si>
    <t>2000-03-09</t>
  </si>
  <si>
    <t>2000-03-08</t>
  </si>
  <si>
    <t>2000-03-07</t>
  </si>
  <si>
    <t>2000-03-06</t>
  </si>
  <si>
    <t>2000-03-05</t>
  </si>
  <si>
    <t>2000-03-04</t>
  </si>
  <si>
    <t>2000-03-03</t>
  </si>
  <si>
    <t>2000-03-02</t>
  </si>
  <si>
    <t>2000-03-01</t>
  </si>
  <si>
    <t>2000-02-29</t>
  </si>
  <si>
    <t>2000-02-28</t>
  </si>
  <si>
    <t>2000-02-27</t>
  </si>
  <si>
    <t>2000-02-26</t>
  </si>
  <si>
    <t>2000-02-25</t>
  </si>
  <si>
    <t>XAU/USD</t>
  </si>
  <si>
    <t>2015-09-19</t>
  </si>
  <si>
    <t>2015-09-18</t>
  </si>
  <si>
    <t>2015-09-17</t>
  </si>
  <si>
    <t>2015-09-16</t>
  </si>
  <si>
    <t>2015-09-15</t>
  </si>
  <si>
    <t>2015-09-14</t>
  </si>
  <si>
    <t>2015-09-13</t>
  </si>
  <si>
    <t>2015-09-12</t>
  </si>
  <si>
    <t>2015-09-11</t>
  </si>
  <si>
    <t>2015-09-10</t>
  </si>
  <si>
    <t>2015-09-09</t>
  </si>
  <si>
    <t>2015-09-08</t>
  </si>
  <si>
    <t>2015-09-07</t>
  </si>
  <si>
    <t>2015-09-06</t>
  </si>
  <si>
    <t>2015-09-05</t>
  </si>
  <si>
    <t>2015-09-04</t>
  </si>
  <si>
    <t>2015-09-03</t>
  </si>
  <si>
    <t>2015-09-02</t>
  </si>
  <si>
    <t>2015-09-01</t>
  </si>
  <si>
    <t>2015-08-31</t>
  </si>
  <si>
    <t>2015-08-30</t>
  </si>
  <si>
    <t>2015-08-29</t>
  </si>
  <si>
    <t>2015-08-28</t>
  </si>
  <si>
    <t>2015-08-27</t>
  </si>
  <si>
    <t>2015-08-26</t>
  </si>
  <si>
    <t>2015-08-25</t>
  </si>
  <si>
    <t>2015-08-24</t>
  </si>
  <si>
    <t>2015-08-23</t>
  </si>
  <si>
    <t>2015-08-22</t>
  </si>
  <si>
    <t>2015-08-21</t>
  </si>
  <si>
    <t>2015-08-20</t>
  </si>
  <si>
    <t>2015-08-19</t>
  </si>
  <si>
    <t>2015-08-18</t>
  </si>
  <si>
    <t>2015-08-17</t>
  </si>
  <si>
    <t>2015-08-16</t>
  </si>
  <si>
    <t>2015-08-15</t>
  </si>
  <si>
    <t>2015-08-14</t>
  </si>
  <si>
    <t>2015-08-13</t>
  </si>
  <si>
    <t>2015-08-12</t>
  </si>
  <si>
    <t>2015-08-11</t>
  </si>
  <si>
    <t>2015-08-10</t>
  </si>
  <si>
    <t>2015-08-09</t>
  </si>
  <si>
    <t>2015-08-08</t>
  </si>
  <si>
    <t>2015-08-07</t>
  </si>
  <si>
    <t>2015-08-06</t>
  </si>
  <si>
    <t>2015-08-05</t>
  </si>
  <si>
    <t>2015-08-04</t>
  </si>
  <si>
    <t>2015-08-03</t>
  </si>
  <si>
    <t>2015-08-02</t>
  </si>
  <si>
    <t>2015-08-01</t>
  </si>
  <si>
    <t>2015-07-31</t>
  </si>
  <si>
    <t>2015-07-30</t>
  </si>
  <si>
    <t>2015-07-29</t>
  </si>
  <si>
    <t>2015-07-28</t>
  </si>
  <si>
    <t>2015-07-27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</si>
</sst>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%"/>
    <numFmt numFmtId="165" formatCode="[$-409]d\-mmm\-yyyy;@"/>
  </numFmts>
  <fonts count="11">
    <font>
      <sz val="11"/>
      <color theme="1"/>
      <name val="Calibri"/>
      <family val="2"/>
      <scheme val="minor"/>
    </font>
    <font>
      <sz val="12"/>
      <name val="宋体"/>
      <charset val="134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1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0" fontId="1" fillId="0" borderId="0">
      <alignment vertical="center"/>
    </xf>
    <xf numFmtId="0" fontId="7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22">
    <xf numFmtId="0" fontId="0" fillId="0" borderId="0" xfId="0"/>
    <xf numFmtId="0" fontId="3" fillId="2" borderId="1" xfId="0" applyFont="1" applyFill="1" applyBorder="1"/>
    <xf numFmtId="0" fontId="4" fillId="3" borderId="0" xfId="0" applyNumberFormat="1" applyFont="1" applyFill="1" applyBorder="1"/>
    <xf numFmtId="49" fontId="0" fillId="0" borderId="0" xfId="0" applyNumberFormat="1"/>
    <xf numFmtId="10" fontId="9" fillId="2" borderId="4" xfId="3" applyNumberFormat="1" applyFont="1" applyFill="1" applyBorder="1"/>
    <xf numFmtId="0" fontId="9" fillId="2" borderId="6" xfId="3" applyNumberFormat="1" applyFont="1" applyFill="1" applyBorder="1" applyAlignment="1" applyProtection="1">
      <alignment horizontal="center"/>
      <protection locked="0"/>
    </xf>
    <xf numFmtId="4" fontId="0" fillId="0" borderId="0" xfId="0" applyNumberFormat="1"/>
    <xf numFmtId="10" fontId="0" fillId="0" borderId="0" xfId="0" applyNumberFormat="1"/>
    <xf numFmtId="0" fontId="9" fillId="2" borderId="3" xfId="3" applyFont="1" applyFill="1" applyBorder="1"/>
    <xf numFmtId="0" fontId="10" fillId="0" borderId="0" xfId="0" applyFont="1"/>
    <xf numFmtId="0" fontId="0" fillId="0" borderId="0" xfId="0" applyFont="1"/>
    <xf numFmtId="164" fontId="0" fillId="0" borderId="0" xfId="0" applyNumberFormat="1" applyFont="1"/>
    <xf numFmtId="0" fontId="0" fillId="0" borderId="0" xfId="0" applyFont="1" applyAlignment="1"/>
    <xf numFmtId="0" fontId="2" fillId="0" borderId="0" xfId="1" applyFont="1"/>
    <xf numFmtId="0" fontId="0" fillId="2" borderId="2" xfId="0" applyFont="1" applyFill="1" applyBorder="1"/>
    <xf numFmtId="0" fontId="0" fillId="2" borderId="3" xfId="0" applyFont="1" applyFill="1" applyBorder="1"/>
    <xf numFmtId="0" fontId="0" fillId="2" borderId="5" xfId="0" applyFont="1" applyFill="1" applyBorder="1"/>
    <xf numFmtId="0" fontId="0" fillId="0" borderId="0" xfId="0" applyFont="1" applyAlignment="1">
      <alignment vertical="center"/>
    </xf>
    <xf numFmtId="165" fontId="0" fillId="2" borderId="5" xfId="0" applyNumberFormat="1" applyFont="1" applyFill="1" applyBorder="1" applyAlignment="1">
      <alignment horizontal="center"/>
    </xf>
    <xf numFmtId="0" fontId="0" fillId="0" borderId="0" xfId="0" applyFont="1" applyBorder="1"/>
    <xf numFmtId="0" fontId="9" fillId="2" borderId="5" xfId="3" applyFont="1" applyFill="1" applyBorder="1" applyAlignment="1" applyProtection="1">
      <alignment horizontal="center"/>
      <protection locked="0"/>
    </xf>
    <xf numFmtId="0" fontId="2" fillId="0" borderId="0" xfId="1"/>
  </cellXfs>
  <cellStyles count="5">
    <cellStyle name="Hyperlink" xfId="1" builtinId="8"/>
    <cellStyle name="Hyperlink 2" xfId="4"/>
    <cellStyle name="Normal" xfId="0" builtinId="0"/>
    <cellStyle name="Normal 2" xfId="2"/>
    <cellStyle name="Normal 3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Gold Price &amp; Volatility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Price</c:v>
          </c:tx>
          <c:spPr>
            <a:ln w="25400"/>
          </c:spPr>
          <c:marker>
            <c:symbol val="none"/>
          </c:marker>
          <c:cat>
            <c:strRef>
              <c:f>Data!$A$2:$A$5687</c:f>
              <c:strCache>
                <c:ptCount val="5686"/>
                <c:pt idx="0">
                  <c:v>2000-02-25</c:v>
                </c:pt>
                <c:pt idx="1">
                  <c:v>2000-02-26</c:v>
                </c:pt>
                <c:pt idx="2">
                  <c:v>2000-02-27</c:v>
                </c:pt>
                <c:pt idx="3">
                  <c:v>2000-02-28</c:v>
                </c:pt>
                <c:pt idx="4">
                  <c:v>2000-02-29</c:v>
                </c:pt>
                <c:pt idx="5">
                  <c:v>2000-03-01</c:v>
                </c:pt>
                <c:pt idx="6">
                  <c:v>2000-03-02</c:v>
                </c:pt>
                <c:pt idx="7">
                  <c:v>2000-03-03</c:v>
                </c:pt>
                <c:pt idx="8">
                  <c:v>2000-03-04</c:v>
                </c:pt>
                <c:pt idx="9">
                  <c:v>2000-03-05</c:v>
                </c:pt>
                <c:pt idx="10">
                  <c:v>2000-03-06</c:v>
                </c:pt>
                <c:pt idx="11">
                  <c:v>2000-03-07</c:v>
                </c:pt>
                <c:pt idx="12">
                  <c:v>2000-03-08</c:v>
                </c:pt>
                <c:pt idx="13">
                  <c:v>2000-03-09</c:v>
                </c:pt>
                <c:pt idx="14">
                  <c:v>2000-03-10</c:v>
                </c:pt>
                <c:pt idx="15">
                  <c:v>2000-03-11</c:v>
                </c:pt>
                <c:pt idx="16">
                  <c:v>2000-03-12</c:v>
                </c:pt>
                <c:pt idx="17">
                  <c:v>2000-03-13</c:v>
                </c:pt>
                <c:pt idx="18">
                  <c:v>2000-03-14</c:v>
                </c:pt>
                <c:pt idx="19">
                  <c:v>2000-03-15</c:v>
                </c:pt>
                <c:pt idx="20">
                  <c:v>2000-03-16</c:v>
                </c:pt>
                <c:pt idx="21">
                  <c:v>2000-03-17</c:v>
                </c:pt>
                <c:pt idx="22">
                  <c:v>2000-03-18</c:v>
                </c:pt>
                <c:pt idx="23">
                  <c:v>2000-03-19</c:v>
                </c:pt>
                <c:pt idx="24">
                  <c:v>2000-03-20</c:v>
                </c:pt>
                <c:pt idx="25">
                  <c:v>2000-03-21</c:v>
                </c:pt>
                <c:pt idx="26">
                  <c:v>2000-03-22</c:v>
                </c:pt>
                <c:pt idx="27">
                  <c:v>2000-03-23</c:v>
                </c:pt>
                <c:pt idx="28">
                  <c:v>2000-03-24</c:v>
                </c:pt>
                <c:pt idx="29">
                  <c:v>2000-03-25</c:v>
                </c:pt>
                <c:pt idx="30">
                  <c:v>2000-03-26</c:v>
                </c:pt>
                <c:pt idx="31">
                  <c:v>2000-03-27</c:v>
                </c:pt>
                <c:pt idx="32">
                  <c:v>2000-03-28</c:v>
                </c:pt>
                <c:pt idx="33">
                  <c:v>2000-03-29</c:v>
                </c:pt>
                <c:pt idx="34">
                  <c:v>2000-03-30</c:v>
                </c:pt>
                <c:pt idx="35">
                  <c:v>2000-03-31</c:v>
                </c:pt>
                <c:pt idx="36">
                  <c:v>2000-04-01</c:v>
                </c:pt>
                <c:pt idx="37">
                  <c:v>2000-04-02</c:v>
                </c:pt>
                <c:pt idx="38">
                  <c:v>2000-04-03</c:v>
                </c:pt>
                <c:pt idx="39">
                  <c:v>2000-04-04</c:v>
                </c:pt>
                <c:pt idx="40">
                  <c:v>2000-04-05</c:v>
                </c:pt>
                <c:pt idx="41">
                  <c:v>2000-04-06</c:v>
                </c:pt>
                <c:pt idx="42">
                  <c:v>2000-04-07</c:v>
                </c:pt>
                <c:pt idx="43">
                  <c:v>2000-04-08</c:v>
                </c:pt>
                <c:pt idx="44">
                  <c:v>2000-04-09</c:v>
                </c:pt>
                <c:pt idx="45">
                  <c:v>2000-04-10</c:v>
                </c:pt>
                <c:pt idx="46">
                  <c:v>2000-04-11</c:v>
                </c:pt>
                <c:pt idx="47">
                  <c:v>2000-04-12</c:v>
                </c:pt>
                <c:pt idx="48">
                  <c:v>2000-04-13</c:v>
                </c:pt>
                <c:pt idx="49">
                  <c:v>2000-04-14</c:v>
                </c:pt>
                <c:pt idx="50">
                  <c:v>2000-04-15</c:v>
                </c:pt>
                <c:pt idx="51">
                  <c:v>2000-04-16</c:v>
                </c:pt>
                <c:pt idx="52">
                  <c:v>2000-04-17</c:v>
                </c:pt>
                <c:pt idx="53">
                  <c:v>2000-04-18</c:v>
                </c:pt>
                <c:pt idx="54">
                  <c:v>2000-04-19</c:v>
                </c:pt>
                <c:pt idx="55">
                  <c:v>2000-04-20</c:v>
                </c:pt>
                <c:pt idx="56">
                  <c:v>2000-04-21</c:v>
                </c:pt>
                <c:pt idx="57">
                  <c:v>2000-04-22</c:v>
                </c:pt>
                <c:pt idx="58">
                  <c:v>2000-04-23</c:v>
                </c:pt>
                <c:pt idx="59">
                  <c:v>2000-04-24</c:v>
                </c:pt>
                <c:pt idx="60">
                  <c:v>2000-04-25</c:v>
                </c:pt>
                <c:pt idx="61">
                  <c:v>2000-04-26</c:v>
                </c:pt>
                <c:pt idx="62">
                  <c:v>2000-04-27</c:v>
                </c:pt>
                <c:pt idx="63">
                  <c:v>2000-04-28</c:v>
                </c:pt>
                <c:pt idx="64">
                  <c:v>2000-04-29</c:v>
                </c:pt>
                <c:pt idx="65">
                  <c:v>2000-04-30</c:v>
                </c:pt>
                <c:pt idx="66">
                  <c:v>2000-05-01</c:v>
                </c:pt>
                <c:pt idx="67">
                  <c:v>2000-05-02</c:v>
                </c:pt>
                <c:pt idx="68">
                  <c:v>2000-05-03</c:v>
                </c:pt>
                <c:pt idx="69">
                  <c:v>2000-05-04</c:v>
                </c:pt>
                <c:pt idx="70">
                  <c:v>2000-05-05</c:v>
                </c:pt>
                <c:pt idx="71">
                  <c:v>2000-05-06</c:v>
                </c:pt>
                <c:pt idx="72">
                  <c:v>2000-05-07</c:v>
                </c:pt>
                <c:pt idx="73">
                  <c:v>2000-05-08</c:v>
                </c:pt>
                <c:pt idx="74">
                  <c:v>2000-05-09</c:v>
                </c:pt>
                <c:pt idx="75">
                  <c:v>2000-05-10</c:v>
                </c:pt>
                <c:pt idx="76">
                  <c:v>2000-05-11</c:v>
                </c:pt>
                <c:pt idx="77">
                  <c:v>2000-05-12</c:v>
                </c:pt>
                <c:pt idx="78">
                  <c:v>2000-05-13</c:v>
                </c:pt>
                <c:pt idx="79">
                  <c:v>2000-05-14</c:v>
                </c:pt>
                <c:pt idx="80">
                  <c:v>2000-05-15</c:v>
                </c:pt>
                <c:pt idx="81">
                  <c:v>2000-05-16</c:v>
                </c:pt>
                <c:pt idx="82">
                  <c:v>2000-05-17</c:v>
                </c:pt>
                <c:pt idx="83">
                  <c:v>2000-05-18</c:v>
                </c:pt>
                <c:pt idx="84">
                  <c:v>2000-05-19</c:v>
                </c:pt>
                <c:pt idx="85">
                  <c:v>2000-05-20</c:v>
                </c:pt>
                <c:pt idx="86">
                  <c:v>2000-05-21</c:v>
                </c:pt>
                <c:pt idx="87">
                  <c:v>2000-05-22</c:v>
                </c:pt>
                <c:pt idx="88">
                  <c:v>2000-05-23</c:v>
                </c:pt>
                <c:pt idx="89">
                  <c:v>2000-05-24</c:v>
                </c:pt>
                <c:pt idx="90">
                  <c:v>2000-05-25</c:v>
                </c:pt>
                <c:pt idx="91">
                  <c:v>2000-05-26</c:v>
                </c:pt>
                <c:pt idx="92">
                  <c:v>2000-05-27</c:v>
                </c:pt>
                <c:pt idx="93">
                  <c:v>2000-05-28</c:v>
                </c:pt>
                <c:pt idx="94">
                  <c:v>2000-05-29</c:v>
                </c:pt>
                <c:pt idx="95">
                  <c:v>2000-05-30</c:v>
                </c:pt>
                <c:pt idx="96">
                  <c:v>2000-05-31</c:v>
                </c:pt>
                <c:pt idx="97">
                  <c:v>2000-06-01</c:v>
                </c:pt>
                <c:pt idx="98">
                  <c:v>2000-06-02</c:v>
                </c:pt>
                <c:pt idx="99">
                  <c:v>2000-06-03</c:v>
                </c:pt>
                <c:pt idx="100">
                  <c:v>2000-06-04</c:v>
                </c:pt>
                <c:pt idx="101">
                  <c:v>2000-06-05</c:v>
                </c:pt>
                <c:pt idx="102">
                  <c:v>2000-06-06</c:v>
                </c:pt>
                <c:pt idx="103">
                  <c:v>2000-06-07</c:v>
                </c:pt>
                <c:pt idx="104">
                  <c:v>2000-06-08</c:v>
                </c:pt>
                <c:pt idx="105">
                  <c:v>2000-06-09</c:v>
                </c:pt>
                <c:pt idx="106">
                  <c:v>2000-06-10</c:v>
                </c:pt>
                <c:pt idx="107">
                  <c:v>2000-06-11</c:v>
                </c:pt>
                <c:pt idx="108">
                  <c:v>2000-06-12</c:v>
                </c:pt>
                <c:pt idx="109">
                  <c:v>2000-06-13</c:v>
                </c:pt>
                <c:pt idx="110">
                  <c:v>2000-06-14</c:v>
                </c:pt>
                <c:pt idx="111">
                  <c:v>2000-06-15</c:v>
                </c:pt>
                <c:pt idx="112">
                  <c:v>2000-06-16</c:v>
                </c:pt>
                <c:pt idx="113">
                  <c:v>2000-06-17</c:v>
                </c:pt>
                <c:pt idx="114">
                  <c:v>2000-06-18</c:v>
                </c:pt>
                <c:pt idx="115">
                  <c:v>2000-06-19</c:v>
                </c:pt>
                <c:pt idx="116">
                  <c:v>2000-06-20</c:v>
                </c:pt>
                <c:pt idx="117">
                  <c:v>2000-06-21</c:v>
                </c:pt>
                <c:pt idx="118">
                  <c:v>2000-06-22</c:v>
                </c:pt>
                <c:pt idx="119">
                  <c:v>2000-06-23</c:v>
                </c:pt>
                <c:pt idx="120">
                  <c:v>2000-06-24</c:v>
                </c:pt>
                <c:pt idx="121">
                  <c:v>2000-06-25</c:v>
                </c:pt>
                <c:pt idx="122">
                  <c:v>2000-06-26</c:v>
                </c:pt>
                <c:pt idx="123">
                  <c:v>2000-06-27</c:v>
                </c:pt>
                <c:pt idx="124">
                  <c:v>2000-06-28</c:v>
                </c:pt>
                <c:pt idx="125">
                  <c:v>2000-06-29</c:v>
                </c:pt>
                <c:pt idx="126">
                  <c:v>2000-06-30</c:v>
                </c:pt>
                <c:pt idx="127">
                  <c:v>2000-07-01</c:v>
                </c:pt>
                <c:pt idx="128">
                  <c:v>2000-07-02</c:v>
                </c:pt>
                <c:pt idx="129">
                  <c:v>2000-07-03</c:v>
                </c:pt>
                <c:pt idx="130">
                  <c:v>2000-07-04</c:v>
                </c:pt>
                <c:pt idx="131">
                  <c:v>2000-07-05</c:v>
                </c:pt>
                <c:pt idx="132">
                  <c:v>2000-07-06</c:v>
                </c:pt>
                <c:pt idx="133">
                  <c:v>2000-07-07</c:v>
                </c:pt>
                <c:pt idx="134">
                  <c:v>2000-07-08</c:v>
                </c:pt>
                <c:pt idx="135">
                  <c:v>2000-07-09</c:v>
                </c:pt>
                <c:pt idx="136">
                  <c:v>2000-07-10</c:v>
                </c:pt>
                <c:pt idx="137">
                  <c:v>2000-07-11</c:v>
                </c:pt>
                <c:pt idx="138">
                  <c:v>2000-07-12</c:v>
                </c:pt>
                <c:pt idx="139">
                  <c:v>2000-07-13</c:v>
                </c:pt>
                <c:pt idx="140">
                  <c:v>2000-07-14</c:v>
                </c:pt>
                <c:pt idx="141">
                  <c:v>2000-07-15</c:v>
                </c:pt>
                <c:pt idx="142">
                  <c:v>2000-07-16</c:v>
                </c:pt>
                <c:pt idx="143">
                  <c:v>2000-07-17</c:v>
                </c:pt>
                <c:pt idx="144">
                  <c:v>2000-07-18</c:v>
                </c:pt>
                <c:pt idx="145">
                  <c:v>2000-07-19</c:v>
                </c:pt>
                <c:pt idx="146">
                  <c:v>2000-07-20</c:v>
                </c:pt>
                <c:pt idx="147">
                  <c:v>2000-07-21</c:v>
                </c:pt>
                <c:pt idx="148">
                  <c:v>2000-07-22</c:v>
                </c:pt>
                <c:pt idx="149">
                  <c:v>2000-07-23</c:v>
                </c:pt>
                <c:pt idx="150">
                  <c:v>2000-07-24</c:v>
                </c:pt>
                <c:pt idx="151">
                  <c:v>2000-07-25</c:v>
                </c:pt>
                <c:pt idx="152">
                  <c:v>2000-07-26</c:v>
                </c:pt>
                <c:pt idx="153">
                  <c:v>2000-07-27</c:v>
                </c:pt>
                <c:pt idx="154">
                  <c:v>2000-07-28</c:v>
                </c:pt>
                <c:pt idx="155">
                  <c:v>2000-07-29</c:v>
                </c:pt>
                <c:pt idx="156">
                  <c:v>2000-07-30</c:v>
                </c:pt>
                <c:pt idx="157">
                  <c:v>2000-07-31</c:v>
                </c:pt>
                <c:pt idx="158">
                  <c:v>2000-08-01</c:v>
                </c:pt>
                <c:pt idx="159">
                  <c:v>2000-08-02</c:v>
                </c:pt>
                <c:pt idx="160">
                  <c:v>2000-08-03</c:v>
                </c:pt>
                <c:pt idx="161">
                  <c:v>2000-08-04</c:v>
                </c:pt>
                <c:pt idx="162">
                  <c:v>2000-08-05</c:v>
                </c:pt>
                <c:pt idx="163">
                  <c:v>2000-08-06</c:v>
                </c:pt>
                <c:pt idx="164">
                  <c:v>2000-08-07</c:v>
                </c:pt>
                <c:pt idx="165">
                  <c:v>2000-08-08</c:v>
                </c:pt>
                <c:pt idx="166">
                  <c:v>2000-08-09</c:v>
                </c:pt>
                <c:pt idx="167">
                  <c:v>2000-08-10</c:v>
                </c:pt>
                <c:pt idx="168">
                  <c:v>2000-08-11</c:v>
                </c:pt>
                <c:pt idx="169">
                  <c:v>2000-08-12</c:v>
                </c:pt>
                <c:pt idx="170">
                  <c:v>2000-08-13</c:v>
                </c:pt>
                <c:pt idx="171">
                  <c:v>2000-08-14</c:v>
                </c:pt>
                <c:pt idx="172">
                  <c:v>2000-08-15</c:v>
                </c:pt>
                <c:pt idx="173">
                  <c:v>2000-08-16</c:v>
                </c:pt>
                <c:pt idx="174">
                  <c:v>2000-08-17</c:v>
                </c:pt>
                <c:pt idx="175">
                  <c:v>2000-08-18</c:v>
                </c:pt>
                <c:pt idx="176">
                  <c:v>2000-08-19</c:v>
                </c:pt>
                <c:pt idx="177">
                  <c:v>2000-08-20</c:v>
                </c:pt>
                <c:pt idx="178">
                  <c:v>2000-08-21</c:v>
                </c:pt>
                <c:pt idx="179">
                  <c:v>2000-08-22</c:v>
                </c:pt>
                <c:pt idx="180">
                  <c:v>2000-08-23</c:v>
                </c:pt>
                <c:pt idx="181">
                  <c:v>2000-08-24</c:v>
                </c:pt>
                <c:pt idx="182">
                  <c:v>2000-08-25</c:v>
                </c:pt>
                <c:pt idx="183">
                  <c:v>2000-08-26</c:v>
                </c:pt>
                <c:pt idx="184">
                  <c:v>2000-08-27</c:v>
                </c:pt>
                <c:pt idx="185">
                  <c:v>2000-08-28</c:v>
                </c:pt>
                <c:pt idx="186">
                  <c:v>2000-08-29</c:v>
                </c:pt>
                <c:pt idx="187">
                  <c:v>2000-08-30</c:v>
                </c:pt>
                <c:pt idx="188">
                  <c:v>2000-08-31</c:v>
                </c:pt>
                <c:pt idx="189">
                  <c:v>2000-09-01</c:v>
                </c:pt>
                <c:pt idx="190">
                  <c:v>2000-09-02</c:v>
                </c:pt>
                <c:pt idx="191">
                  <c:v>2000-09-03</c:v>
                </c:pt>
                <c:pt idx="192">
                  <c:v>2000-09-04</c:v>
                </c:pt>
                <c:pt idx="193">
                  <c:v>2000-09-05</c:v>
                </c:pt>
                <c:pt idx="194">
                  <c:v>2000-09-06</c:v>
                </c:pt>
                <c:pt idx="195">
                  <c:v>2000-09-07</c:v>
                </c:pt>
                <c:pt idx="196">
                  <c:v>2000-09-08</c:v>
                </c:pt>
                <c:pt idx="197">
                  <c:v>2000-09-09</c:v>
                </c:pt>
                <c:pt idx="198">
                  <c:v>2000-09-10</c:v>
                </c:pt>
                <c:pt idx="199">
                  <c:v>2000-09-11</c:v>
                </c:pt>
                <c:pt idx="200">
                  <c:v>2000-09-12</c:v>
                </c:pt>
                <c:pt idx="201">
                  <c:v>2000-09-13</c:v>
                </c:pt>
                <c:pt idx="202">
                  <c:v>2000-09-14</c:v>
                </c:pt>
                <c:pt idx="203">
                  <c:v>2000-09-15</c:v>
                </c:pt>
                <c:pt idx="204">
                  <c:v>2000-09-16</c:v>
                </c:pt>
                <c:pt idx="205">
                  <c:v>2000-09-17</c:v>
                </c:pt>
                <c:pt idx="206">
                  <c:v>2000-09-18</c:v>
                </c:pt>
                <c:pt idx="207">
                  <c:v>2000-09-19</c:v>
                </c:pt>
                <c:pt idx="208">
                  <c:v>2000-09-20</c:v>
                </c:pt>
                <c:pt idx="209">
                  <c:v>2000-09-21</c:v>
                </c:pt>
                <c:pt idx="210">
                  <c:v>2000-09-22</c:v>
                </c:pt>
                <c:pt idx="211">
                  <c:v>2000-09-23</c:v>
                </c:pt>
                <c:pt idx="212">
                  <c:v>2000-09-24</c:v>
                </c:pt>
                <c:pt idx="213">
                  <c:v>2000-09-25</c:v>
                </c:pt>
                <c:pt idx="214">
                  <c:v>2000-09-26</c:v>
                </c:pt>
                <c:pt idx="215">
                  <c:v>2000-09-27</c:v>
                </c:pt>
                <c:pt idx="216">
                  <c:v>2000-09-28</c:v>
                </c:pt>
                <c:pt idx="217">
                  <c:v>2000-09-29</c:v>
                </c:pt>
                <c:pt idx="218">
                  <c:v>2000-09-30</c:v>
                </c:pt>
                <c:pt idx="219">
                  <c:v>2000-10-01</c:v>
                </c:pt>
                <c:pt idx="220">
                  <c:v>2000-10-02</c:v>
                </c:pt>
                <c:pt idx="221">
                  <c:v>2000-10-03</c:v>
                </c:pt>
                <c:pt idx="222">
                  <c:v>2000-10-04</c:v>
                </c:pt>
                <c:pt idx="223">
                  <c:v>2000-10-05</c:v>
                </c:pt>
                <c:pt idx="224">
                  <c:v>2000-10-06</c:v>
                </c:pt>
                <c:pt idx="225">
                  <c:v>2000-10-07</c:v>
                </c:pt>
                <c:pt idx="226">
                  <c:v>2000-10-08</c:v>
                </c:pt>
                <c:pt idx="227">
                  <c:v>2000-10-09</c:v>
                </c:pt>
                <c:pt idx="228">
                  <c:v>2000-10-10</c:v>
                </c:pt>
                <c:pt idx="229">
                  <c:v>2000-10-11</c:v>
                </c:pt>
                <c:pt idx="230">
                  <c:v>2000-10-12</c:v>
                </c:pt>
                <c:pt idx="231">
                  <c:v>2000-10-13</c:v>
                </c:pt>
                <c:pt idx="232">
                  <c:v>2000-10-14</c:v>
                </c:pt>
                <c:pt idx="233">
                  <c:v>2000-10-15</c:v>
                </c:pt>
                <c:pt idx="234">
                  <c:v>2000-10-16</c:v>
                </c:pt>
                <c:pt idx="235">
                  <c:v>2000-10-17</c:v>
                </c:pt>
                <c:pt idx="236">
                  <c:v>2000-10-18</c:v>
                </c:pt>
                <c:pt idx="237">
                  <c:v>2000-10-19</c:v>
                </c:pt>
                <c:pt idx="238">
                  <c:v>2000-10-20</c:v>
                </c:pt>
                <c:pt idx="239">
                  <c:v>2000-10-21</c:v>
                </c:pt>
                <c:pt idx="240">
                  <c:v>2000-10-22</c:v>
                </c:pt>
                <c:pt idx="241">
                  <c:v>2000-10-23</c:v>
                </c:pt>
                <c:pt idx="242">
                  <c:v>2000-10-24</c:v>
                </c:pt>
                <c:pt idx="243">
                  <c:v>2000-10-25</c:v>
                </c:pt>
                <c:pt idx="244">
                  <c:v>2000-10-26</c:v>
                </c:pt>
                <c:pt idx="245">
                  <c:v>2000-10-27</c:v>
                </c:pt>
                <c:pt idx="246">
                  <c:v>2000-10-28</c:v>
                </c:pt>
                <c:pt idx="247">
                  <c:v>2000-10-29</c:v>
                </c:pt>
                <c:pt idx="248">
                  <c:v>2000-10-30</c:v>
                </c:pt>
                <c:pt idx="249">
                  <c:v>2000-10-31</c:v>
                </c:pt>
                <c:pt idx="250">
                  <c:v>2000-11-01</c:v>
                </c:pt>
                <c:pt idx="251">
                  <c:v>2000-11-02</c:v>
                </c:pt>
                <c:pt idx="252">
                  <c:v>2000-11-03</c:v>
                </c:pt>
                <c:pt idx="253">
                  <c:v>2000-11-04</c:v>
                </c:pt>
                <c:pt idx="254">
                  <c:v>2000-11-05</c:v>
                </c:pt>
                <c:pt idx="255">
                  <c:v>2000-11-06</c:v>
                </c:pt>
                <c:pt idx="256">
                  <c:v>2000-11-07</c:v>
                </c:pt>
                <c:pt idx="257">
                  <c:v>2000-11-08</c:v>
                </c:pt>
                <c:pt idx="258">
                  <c:v>2000-11-09</c:v>
                </c:pt>
                <c:pt idx="259">
                  <c:v>2000-11-10</c:v>
                </c:pt>
                <c:pt idx="260">
                  <c:v>2000-11-11</c:v>
                </c:pt>
                <c:pt idx="261">
                  <c:v>2000-11-12</c:v>
                </c:pt>
                <c:pt idx="262">
                  <c:v>2000-11-13</c:v>
                </c:pt>
                <c:pt idx="263">
                  <c:v>2000-11-14</c:v>
                </c:pt>
                <c:pt idx="264">
                  <c:v>2000-11-15</c:v>
                </c:pt>
                <c:pt idx="265">
                  <c:v>2000-11-16</c:v>
                </c:pt>
                <c:pt idx="266">
                  <c:v>2000-11-17</c:v>
                </c:pt>
                <c:pt idx="267">
                  <c:v>2000-11-18</c:v>
                </c:pt>
                <c:pt idx="268">
                  <c:v>2000-11-19</c:v>
                </c:pt>
                <c:pt idx="269">
                  <c:v>2000-11-20</c:v>
                </c:pt>
                <c:pt idx="270">
                  <c:v>2000-11-21</c:v>
                </c:pt>
                <c:pt idx="271">
                  <c:v>2000-11-22</c:v>
                </c:pt>
                <c:pt idx="272">
                  <c:v>2000-11-23</c:v>
                </c:pt>
                <c:pt idx="273">
                  <c:v>2000-11-24</c:v>
                </c:pt>
                <c:pt idx="274">
                  <c:v>2000-11-25</c:v>
                </c:pt>
                <c:pt idx="275">
                  <c:v>2000-11-26</c:v>
                </c:pt>
                <c:pt idx="276">
                  <c:v>2000-11-27</c:v>
                </c:pt>
                <c:pt idx="277">
                  <c:v>2000-11-28</c:v>
                </c:pt>
                <c:pt idx="278">
                  <c:v>2000-11-29</c:v>
                </c:pt>
                <c:pt idx="279">
                  <c:v>2000-11-30</c:v>
                </c:pt>
                <c:pt idx="280">
                  <c:v>2000-12-01</c:v>
                </c:pt>
                <c:pt idx="281">
                  <c:v>2000-12-02</c:v>
                </c:pt>
                <c:pt idx="282">
                  <c:v>2000-12-03</c:v>
                </c:pt>
                <c:pt idx="283">
                  <c:v>2000-12-04</c:v>
                </c:pt>
                <c:pt idx="284">
                  <c:v>2000-12-05</c:v>
                </c:pt>
                <c:pt idx="285">
                  <c:v>2000-12-06</c:v>
                </c:pt>
                <c:pt idx="286">
                  <c:v>2000-12-07</c:v>
                </c:pt>
                <c:pt idx="287">
                  <c:v>2000-12-08</c:v>
                </c:pt>
                <c:pt idx="288">
                  <c:v>2000-12-09</c:v>
                </c:pt>
                <c:pt idx="289">
                  <c:v>2000-12-10</c:v>
                </c:pt>
                <c:pt idx="290">
                  <c:v>2000-12-11</c:v>
                </c:pt>
                <c:pt idx="291">
                  <c:v>2000-12-12</c:v>
                </c:pt>
                <c:pt idx="292">
                  <c:v>2000-12-13</c:v>
                </c:pt>
                <c:pt idx="293">
                  <c:v>2000-12-14</c:v>
                </c:pt>
                <c:pt idx="294">
                  <c:v>2000-12-15</c:v>
                </c:pt>
                <c:pt idx="295">
                  <c:v>2000-12-16</c:v>
                </c:pt>
                <c:pt idx="296">
                  <c:v>2000-12-17</c:v>
                </c:pt>
                <c:pt idx="297">
                  <c:v>2000-12-18</c:v>
                </c:pt>
                <c:pt idx="298">
                  <c:v>2000-12-19</c:v>
                </c:pt>
                <c:pt idx="299">
                  <c:v>2000-12-20</c:v>
                </c:pt>
                <c:pt idx="300">
                  <c:v>2000-12-21</c:v>
                </c:pt>
                <c:pt idx="301">
                  <c:v>2000-12-22</c:v>
                </c:pt>
                <c:pt idx="302">
                  <c:v>2000-12-23</c:v>
                </c:pt>
                <c:pt idx="303">
                  <c:v>2000-12-24</c:v>
                </c:pt>
                <c:pt idx="304">
                  <c:v>2000-12-25</c:v>
                </c:pt>
                <c:pt idx="305">
                  <c:v>2000-12-26</c:v>
                </c:pt>
                <c:pt idx="306">
                  <c:v>2000-12-27</c:v>
                </c:pt>
                <c:pt idx="307">
                  <c:v>2000-12-28</c:v>
                </c:pt>
                <c:pt idx="308">
                  <c:v>2000-12-29</c:v>
                </c:pt>
                <c:pt idx="309">
                  <c:v>2000-12-30</c:v>
                </c:pt>
                <c:pt idx="310">
                  <c:v>2000-12-31</c:v>
                </c:pt>
                <c:pt idx="311">
                  <c:v>2001-01-01</c:v>
                </c:pt>
                <c:pt idx="312">
                  <c:v>2001-01-02</c:v>
                </c:pt>
                <c:pt idx="313">
                  <c:v>2001-01-03</c:v>
                </c:pt>
                <c:pt idx="314">
                  <c:v>2001-01-04</c:v>
                </c:pt>
                <c:pt idx="315">
                  <c:v>2001-01-05</c:v>
                </c:pt>
                <c:pt idx="316">
                  <c:v>2001-01-06</c:v>
                </c:pt>
                <c:pt idx="317">
                  <c:v>2001-01-07</c:v>
                </c:pt>
                <c:pt idx="318">
                  <c:v>2001-01-08</c:v>
                </c:pt>
                <c:pt idx="319">
                  <c:v>2001-01-09</c:v>
                </c:pt>
                <c:pt idx="320">
                  <c:v>2001-01-10</c:v>
                </c:pt>
                <c:pt idx="321">
                  <c:v>2001-01-11</c:v>
                </c:pt>
                <c:pt idx="322">
                  <c:v>2001-01-12</c:v>
                </c:pt>
                <c:pt idx="323">
                  <c:v>2001-01-13</c:v>
                </c:pt>
                <c:pt idx="324">
                  <c:v>2001-01-14</c:v>
                </c:pt>
                <c:pt idx="325">
                  <c:v>2001-01-15</c:v>
                </c:pt>
                <c:pt idx="326">
                  <c:v>2001-01-16</c:v>
                </c:pt>
                <c:pt idx="327">
                  <c:v>2001-01-17</c:v>
                </c:pt>
                <c:pt idx="328">
                  <c:v>2001-01-18</c:v>
                </c:pt>
                <c:pt idx="329">
                  <c:v>2001-01-19</c:v>
                </c:pt>
                <c:pt idx="330">
                  <c:v>2001-01-20</c:v>
                </c:pt>
                <c:pt idx="331">
                  <c:v>2001-01-21</c:v>
                </c:pt>
                <c:pt idx="332">
                  <c:v>2001-01-22</c:v>
                </c:pt>
                <c:pt idx="333">
                  <c:v>2001-01-23</c:v>
                </c:pt>
                <c:pt idx="334">
                  <c:v>2001-01-24</c:v>
                </c:pt>
                <c:pt idx="335">
                  <c:v>2001-01-25</c:v>
                </c:pt>
                <c:pt idx="336">
                  <c:v>2001-01-26</c:v>
                </c:pt>
                <c:pt idx="337">
                  <c:v>2001-01-27</c:v>
                </c:pt>
                <c:pt idx="338">
                  <c:v>2001-01-28</c:v>
                </c:pt>
                <c:pt idx="339">
                  <c:v>2001-01-29</c:v>
                </c:pt>
                <c:pt idx="340">
                  <c:v>2001-01-30</c:v>
                </c:pt>
                <c:pt idx="341">
                  <c:v>2001-01-31</c:v>
                </c:pt>
                <c:pt idx="342">
                  <c:v>2001-02-01</c:v>
                </c:pt>
                <c:pt idx="343">
                  <c:v>2001-02-02</c:v>
                </c:pt>
                <c:pt idx="344">
                  <c:v>2001-02-03</c:v>
                </c:pt>
                <c:pt idx="345">
                  <c:v>2001-02-04</c:v>
                </c:pt>
                <c:pt idx="346">
                  <c:v>2001-02-05</c:v>
                </c:pt>
                <c:pt idx="347">
                  <c:v>2001-02-06</c:v>
                </c:pt>
                <c:pt idx="348">
                  <c:v>2001-02-07</c:v>
                </c:pt>
                <c:pt idx="349">
                  <c:v>2001-02-08</c:v>
                </c:pt>
                <c:pt idx="350">
                  <c:v>2001-02-09</c:v>
                </c:pt>
                <c:pt idx="351">
                  <c:v>2001-02-10</c:v>
                </c:pt>
                <c:pt idx="352">
                  <c:v>2001-02-11</c:v>
                </c:pt>
                <c:pt idx="353">
                  <c:v>2001-02-12</c:v>
                </c:pt>
                <c:pt idx="354">
                  <c:v>2001-02-13</c:v>
                </c:pt>
                <c:pt idx="355">
                  <c:v>2001-02-14</c:v>
                </c:pt>
                <c:pt idx="356">
                  <c:v>2001-02-15</c:v>
                </c:pt>
                <c:pt idx="357">
                  <c:v>2001-02-16</c:v>
                </c:pt>
                <c:pt idx="358">
                  <c:v>2001-02-17</c:v>
                </c:pt>
                <c:pt idx="359">
                  <c:v>2001-02-18</c:v>
                </c:pt>
                <c:pt idx="360">
                  <c:v>2001-02-19</c:v>
                </c:pt>
                <c:pt idx="361">
                  <c:v>2001-02-20</c:v>
                </c:pt>
                <c:pt idx="362">
                  <c:v>2001-02-21</c:v>
                </c:pt>
                <c:pt idx="363">
                  <c:v>2001-02-22</c:v>
                </c:pt>
                <c:pt idx="364">
                  <c:v>2001-02-23</c:v>
                </c:pt>
                <c:pt idx="365">
                  <c:v>2001-02-24</c:v>
                </c:pt>
                <c:pt idx="366">
                  <c:v>2001-02-25</c:v>
                </c:pt>
                <c:pt idx="367">
                  <c:v>2001-02-26</c:v>
                </c:pt>
                <c:pt idx="368">
                  <c:v>2001-02-27</c:v>
                </c:pt>
                <c:pt idx="369">
                  <c:v>2001-02-28</c:v>
                </c:pt>
                <c:pt idx="370">
                  <c:v>2001-03-01</c:v>
                </c:pt>
                <c:pt idx="371">
                  <c:v>2001-03-02</c:v>
                </c:pt>
                <c:pt idx="372">
                  <c:v>2001-03-03</c:v>
                </c:pt>
                <c:pt idx="373">
                  <c:v>2001-03-04</c:v>
                </c:pt>
                <c:pt idx="374">
                  <c:v>2001-03-05</c:v>
                </c:pt>
                <c:pt idx="375">
                  <c:v>2001-03-06</c:v>
                </c:pt>
                <c:pt idx="376">
                  <c:v>2001-03-07</c:v>
                </c:pt>
                <c:pt idx="377">
                  <c:v>2001-03-08</c:v>
                </c:pt>
                <c:pt idx="378">
                  <c:v>2001-03-09</c:v>
                </c:pt>
                <c:pt idx="379">
                  <c:v>2001-03-10</c:v>
                </c:pt>
                <c:pt idx="380">
                  <c:v>2001-03-11</c:v>
                </c:pt>
                <c:pt idx="381">
                  <c:v>2001-03-12</c:v>
                </c:pt>
                <c:pt idx="382">
                  <c:v>2001-03-13</c:v>
                </c:pt>
                <c:pt idx="383">
                  <c:v>2001-03-14</c:v>
                </c:pt>
                <c:pt idx="384">
                  <c:v>2001-03-15</c:v>
                </c:pt>
                <c:pt idx="385">
                  <c:v>2001-03-16</c:v>
                </c:pt>
                <c:pt idx="386">
                  <c:v>2001-03-17</c:v>
                </c:pt>
                <c:pt idx="387">
                  <c:v>2001-03-18</c:v>
                </c:pt>
                <c:pt idx="388">
                  <c:v>2001-03-19</c:v>
                </c:pt>
                <c:pt idx="389">
                  <c:v>2001-03-20</c:v>
                </c:pt>
                <c:pt idx="390">
                  <c:v>2001-03-21</c:v>
                </c:pt>
                <c:pt idx="391">
                  <c:v>2001-03-22</c:v>
                </c:pt>
                <c:pt idx="392">
                  <c:v>2001-03-23</c:v>
                </c:pt>
                <c:pt idx="393">
                  <c:v>2001-03-24</c:v>
                </c:pt>
                <c:pt idx="394">
                  <c:v>2001-03-25</c:v>
                </c:pt>
                <c:pt idx="395">
                  <c:v>2001-03-26</c:v>
                </c:pt>
                <c:pt idx="396">
                  <c:v>2001-03-27</c:v>
                </c:pt>
                <c:pt idx="397">
                  <c:v>2001-03-28</c:v>
                </c:pt>
                <c:pt idx="398">
                  <c:v>2001-03-29</c:v>
                </c:pt>
                <c:pt idx="399">
                  <c:v>2001-03-30</c:v>
                </c:pt>
                <c:pt idx="400">
                  <c:v>2001-03-31</c:v>
                </c:pt>
                <c:pt idx="401">
                  <c:v>2001-04-01</c:v>
                </c:pt>
                <c:pt idx="402">
                  <c:v>2001-04-02</c:v>
                </c:pt>
                <c:pt idx="403">
                  <c:v>2001-04-03</c:v>
                </c:pt>
                <c:pt idx="404">
                  <c:v>2001-04-04</c:v>
                </c:pt>
                <c:pt idx="405">
                  <c:v>2001-04-05</c:v>
                </c:pt>
                <c:pt idx="406">
                  <c:v>2001-04-06</c:v>
                </c:pt>
                <c:pt idx="407">
                  <c:v>2001-04-07</c:v>
                </c:pt>
                <c:pt idx="408">
                  <c:v>2001-04-08</c:v>
                </c:pt>
                <c:pt idx="409">
                  <c:v>2001-04-09</c:v>
                </c:pt>
                <c:pt idx="410">
                  <c:v>2001-04-10</c:v>
                </c:pt>
                <c:pt idx="411">
                  <c:v>2001-04-11</c:v>
                </c:pt>
                <c:pt idx="412">
                  <c:v>2001-04-12</c:v>
                </c:pt>
                <c:pt idx="413">
                  <c:v>2001-04-13</c:v>
                </c:pt>
                <c:pt idx="414">
                  <c:v>2001-04-14</c:v>
                </c:pt>
                <c:pt idx="415">
                  <c:v>2001-04-15</c:v>
                </c:pt>
                <c:pt idx="416">
                  <c:v>2001-04-16</c:v>
                </c:pt>
                <c:pt idx="417">
                  <c:v>2001-04-17</c:v>
                </c:pt>
                <c:pt idx="418">
                  <c:v>2001-04-18</c:v>
                </c:pt>
                <c:pt idx="419">
                  <c:v>2001-04-19</c:v>
                </c:pt>
                <c:pt idx="420">
                  <c:v>2001-04-20</c:v>
                </c:pt>
                <c:pt idx="421">
                  <c:v>2001-04-21</c:v>
                </c:pt>
                <c:pt idx="422">
                  <c:v>2001-04-22</c:v>
                </c:pt>
                <c:pt idx="423">
                  <c:v>2001-04-23</c:v>
                </c:pt>
                <c:pt idx="424">
                  <c:v>2001-04-24</c:v>
                </c:pt>
                <c:pt idx="425">
                  <c:v>2001-04-25</c:v>
                </c:pt>
                <c:pt idx="426">
                  <c:v>2001-04-26</c:v>
                </c:pt>
                <c:pt idx="427">
                  <c:v>2001-04-27</c:v>
                </c:pt>
                <c:pt idx="428">
                  <c:v>2001-04-28</c:v>
                </c:pt>
                <c:pt idx="429">
                  <c:v>2001-04-29</c:v>
                </c:pt>
                <c:pt idx="430">
                  <c:v>2001-04-30</c:v>
                </c:pt>
                <c:pt idx="431">
                  <c:v>2001-05-01</c:v>
                </c:pt>
                <c:pt idx="432">
                  <c:v>2001-05-02</c:v>
                </c:pt>
                <c:pt idx="433">
                  <c:v>2001-05-03</c:v>
                </c:pt>
                <c:pt idx="434">
                  <c:v>2001-05-04</c:v>
                </c:pt>
                <c:pt idx="435">
                  <c:v>2001-05-05</c:v>
                </c:pt>
                <c:pt idx="436">
                  <c:v>2001-05-06</c:v>
                </c:pt>
                <c:pt idx="437">
                  <c:v>2001-05-07</c:v>
                </c:pt>
                <c:pt idx="438">
                  <c:v>2001-05-08</c:v>
                </c:pt>
                <c:pt idx="439">
                  <c:v>2001-05-09</c:v>
                </c:pt>
                <c:pt idx="440">
                  <c:v>2001-05-10</c:v>
                </c:pt>
                <c:pt idx="441">
                  <c:v>2001-05-11</c:v>
                </c:pt>
                <c:pt idx="442">
                  <c:v>2001-05-12</c:v>
                </c:pt>
                <c:pt idx="443">
                  <c:v>2001-05-13</c:v>
                </c:pt>
                <c:pt idx="444">
                  <c:v>2001-05-14</c:v>
                </c:pt>
                <c:pt idx="445">
                  <c:v>2001-05-15</c:v>
                </c:pt>
                <c:pt idx="446">
                  <c:v>2001-05-16</c:v>
                </c:pt>
                <c:pt idx="447">
                  <c:v>2001-05-17</c:v>
                </c:pt>
                <c:pt idx="448">
                  <c:v>2001-05-18</c:v>
                </c:pt>
                <c:pt idx="449">
                  <c:v>2001-05-19</c:v>
                </c:pt>
                <c:pt idx="450">
                  <c:v>2001-05-20</c:v>
                </c:pt>
                <c:pt idx="451">
                  <c:v>2001-05-21</c:v>
                </c:pt>
                <c:pt idx="452">
                  <c:v>2001-05-22</c:v>
                </c:pt>
                <c:pt idx="453">
                  <c:v>2001-05-23</c:v>
                </c:pt>
                <c:pt idx="454">
                  <c:v>2001-05-24</c:v>
                </c:pt>
                <c:pt idx="455">
                  <c:v>2001-05-25</c:v>
                </c:pt>
                <c:pt idx="456">
                  <c:v>2001-05-26</c:v>
                </c:pt>
                <c:pt idx="457">
                  <c:v>2001-05-27</c:v>
                </c:pt>
                <c:pt idx="458">
                  <c:v>2001-05-28</c:v>
                </c:pt>
                <c:pt idx="459">
                  <c:v>2001-05-29</c:v>
                </c:pt>
                <c:pt idx="460">
                  <c:v>2001-05-30</c:v>
                </c:pt>
                <c:pt idx="461">
                  <c:v>2001-05-31</c:v>
                </c:pt>
                <c:pt idx="462">
                  <c:v>2001-06-01</c:v>
                </c:pt>
                <c:pt idx="463">
                  <c:v>2001-06-02</c:v>
                </c:pt>
                <c:pt idx="464">
                  <c:v>2001-06-03</c:v>
                </c:pt>
                <c:pt idx="465">
                  <c:v>2001-06-04</c:v>
                </c:pt>
                <c:pt idx="466">
                  <c:v>2001-06-05</c:v>
                </c:pt>
                <c:pt idx="467">
                  <c:v>2001-06-06</c:v>
                </c:pt>
                <c:pt idx="468">
                  <c:v>2001-06-07</c:v>
                </c:pt>
                <c:pt idx="469">
                  <c:v>2001-06-08</c:v>
                </c:pt>
                <c:pt idx="470">
                  <c:v>2001-06-09</c:v>
                </c:pt>
                <c:pt idx="471">
                  <c:v>2001-06-10</c:v>
                </c:pt>
                <c:pt idx="472">
                  <c:v>2001-06-11</c:v>
                </c:pt>
                <c:pt idx="473">
                  <c:v>2001-06-12</c:v>
                </c:pt>
                <c:pt idx="474">
                  <c:v>2001-06-13</c:v>
                </c:pt>
                <c:pt idx="475">
                  <c:v>2001-06-14</c:v>
                </c:pt>
                <c:pt idx="476">
                  <c:v>2001-06-15</c:v>
                </c:pt>
                <c:pt idx="477">
                  <c:v>2001-06-16</c:v>
                </c:pt>
                <c:pt idx="478">
                  <c:v>2001-06-17</c:v>
                </c:pt>
                <c:pt idx="479">
                  <c:v>2001-06-18</c:v>
                </c:pt>
                <c:pt idx="480">
                  <c:v>2001-06-19</c:v>
                </c:pt>
                <c:pt idx="481">
                  <c:v>2001-06-20</c:v>
                </c:pt>
                <c:pt idx="482">
                  <c:v>2001-06-21</c:v>
                </c:pt>
                <c:pt idx="483">
                  <c:v>2001-06-22</c:v>
                </c:pt>
                <c:pt idx="484">
                  <c:v>2001-06-23</c:v>
                </c:pt>
                <c:pt idx="485">
                  <c:v>2001-06-24</c:v>
                </c:pt>
                <c:pt idx="486">
                  <c:v>2001-06-25</c:v>
                </c:pt>
                <c:pt idx="487">
                  <c:v>2001-06-26</c:v>
                </c:pt>
                <c:pt idx="488">
                  <c:v>2001-06-27</c:v>
                </c:pt>
                <c:pt idx="489">
                  <c:v>2001-06-28</c:v>
                </c:pt>
                <c:pt idx="490">
                  <c:v>2001-06-29</c:v>
                </c:pt>
                <c:pt idx="491">
                  <c:v>2001-06-30</c:v>
                </c:pt>
                <c:pt idx="492">
                  <c:v>2001-07-01</c:v>
                </c:pt>
                <c:pt idx="493">
                  <c:v>2001-07-02</c:v>
                </c:pt>
                <c:pt idx="494">
                  <c:v>2001-07-03</c:v>
                </c:pt>
                <c:pt idx="495">
                  <c:v>2001-07-04</c:v>
                </c:pt>
                <c:pt idx="496">
                  <c:v>2001-07-05</c:v>
                </c:pt>
                <c:pt idx="497">
                  <c:v>2001-07-06</c:v>
                </c:pt>
                <c:pt idx="498">
                  <c:v>2001-07-07</c:v>
                </c:pt>
                <c:pt idx="499">
                  <c:v>2001-07-08</c:v>
                </c:pt>
                <c:pt idx="500">
                  <c:v>2001-07-09</c:v>
                </c:pt>
                <c:pt idx="501">
                  <c:v>2001-07-10</c:v>
                </c:pt>
                <c:pt idx="502">
                  <c:v>2001-07-11</c:v>
                </c:pt>
                <c:pt idx="503">
                  <c:v>2001-07-12</c:v>
                </c:pt>
                <c:pt idx="504">
                  <c:v>2001-07-13</c:v>
                </c:pt>
                <c:pt idx="505">
                  <c:v>2001-07-14</c:v>
                </c:pt>
                <c:pt idx="506">
                  <c:v>2001-07-15</c:v>
                </c:pt>
                <c:pt idx="507">
                  <c:v>2001-07-16</c:v>
                </c:pt>
                <c:pt idx="508">
                  <c:v>2001-07-17</c:v>
                </c:pt>
                <c:pt idx="509">
                  <c:v>2001-07-18</c:v>
                </c:pt>
                <c:pt idx="510">
                  <c:v>2001-07-19</c:v>
                </c:pt>
                <c:pt idx="511">
                  <c:v>2001-07-20</c:v>
                </c:pt>
                <c:pt idx="512">
                  <c:v>2001-07-21</c:v>
                </c:pt>
                <c:pt idx="513">
                  <c:v>2001-07-22</c:v>
                </c:pt>
                <c:pt idx="514">
                  <c:v>2001-07-23</c:v>
                </c:pt>
                <c:pt idx="515">
                  <c:v>2001-07-24</c:v>
                </c:pt>
                <c:pt idx="516">
                  <c:v>2001-07-25</c:v>
                </c:pt>
                <c:pt idx="517">
                  <c:v>2001-07-26</c:v>
                </c:pt>
                <c:pt idx="518">
                  <c:v>2001-07-27</c:v>
                </c:pt>
                <c:pt idx="519">
                  <c:v>2001-07-28</c:v>
                </c:pt>
                <c:pt idx="520">
                  <c:v>2001-07-29</c:v>
                </c:pt>
                <c:pt idx="521">
                  <c:v>2001-07-30</c:v>
                </c:pt>
                <c:pt idx="522">
                  <c:v>2001-07-31</c:v>
                </c:pt>
                <c:pt idx="523">
                  <c:v>2001-08-01</c:v>
                </c:pt>
                <c:pt idx="524">
                  <c:v>2001-08-02</c:v>
                </c:pt>
                <c:pt idx="525">
                  <c:v>2001-08-03</c:v>
                </c:pt>
                <c:pt idx="526">
                  <c:v>2001-08-04</c:v>
                </c:pt>
                <c:pt idx="527">
                  <c:v>2001-08-05</c:v>
                </c:pt>
                <c:pt idx="528">
                  <c:v>2001-08-06</c:v>
                </c:pt>
                <c:pt idx="529">
                  <c:v>2001-08-07</c:v>
                </c:pt>
                <c:pt idx="530">
                  <c:v>2001-08-08</c:v>
                </c:pt>
                <c:pt idx="531">
                  <c:v>2001-08-09</c:v>
                </c:pt>
                <c:pt idx="532">
                  <c:v>2001-08-10</c:v>
                </c:pt>
                <c:pt idx="533">
                  <c:v>2001-08-11</c:v>
                </c:pt>
                <c:pt idx="534">
                  <c:v>2001-08-12</c:v>
                </c:pt>
                <c:pt idx="535">
                  <c:v>2001-08-13</c:v>
                </c:pt>
                <c:pt idx="536">
                  <c:v>2001-08-14</c:v>
                </c:pt>
                <c:pt idx="537">
                  <c:v>2001-08-15</c:v>
                </c:pt>
                <c:pt idx="538">
                  <c:v>2001-08-16</c:v>
                </c:pt>
                <c:pt idx="539">
                  <c:v>2001-08-17</c:v>
                </c:pt>
                <c:pt idx="540">
                  <c:v>2001-08-18</c:v>
                </c:pt>
                <c:pt idx="541">
                  <c:v>2001-08-19</c:v>
                </c:pt>
                <c:pt idx="542">
                  <c:v>2001-08-20</c:v>
                </c:pt>
                <c:pt idx="543">
                  <c:v>2001-08-21</c:v>
                </c:pt>
                <c:pt idx="544">
                  <c:v>2001-08-22</c:v>
                </c:pt>
                <c:pt idx="545">
                  <c:v>2001-08-23</c:v>
                </c:pt>
                <c:pt idx="546">
                  <c:v>2001-08-24</c:v>
                </c:pt>
                <c:pt idx="547">
                  <c:v>2001-08-25</c:v>
                </c:pt>
                <c:pt idx="548">
                  <c:v>2001-08-26</c:v>
                </c:pt>
                <c:pt idx="549">
                  <c:v>2001-08-27</c:v>
                </c:pt>
                <c:pt idx="550">
                  <c:v>2001-08-28</c:v>
                </c:pt>
                <c:pt idx="551">
                  <c:v>2001-08-29</c:v>
                </c:pt>
                <c:pt idx="552">
                  <c:v>2001-08-30</c:v>
                </c:pt>
                <c:pt idx="553">
                  <c:v>2001-08-31</c:v>
                </c:pt>
                <c:pt idx="554">
                  <c:v>2001-09-01</c:v>
                </c:pt>
                <c:pt idx="555">
                  <c:v>2001-09-02</c:v>
                </c:pt>
                <c:pt idx="556">
                  <c:v>2001-09-03</c:v>
                </c:pt>
                <c:pt idx="557">
                  <c:v>2001-09-04</c:v>
                </c:pt>
                <c:pt idx="558">
                  <c:v>2001-09-05</c:v>
                </c:pt>
                <c:pt idx="559">
                  <c:v>2001-09-06</c:v>
                </c:pt>
                <c:pt idx="560">
                  <c:v>2001-09-07</c:v>
                </c:pt>
                <c:pt idx="561">
                  <c:v>2001-09-08</c:v>
                </c:pt>
                <c:pt idx="562">
                  <c:v>2001-09-09</c:v>
                </c:pt>
                <c:pt idx="563">
                  <c:v>2001-09-10</c:v>
                </c:pt>
                <c:pt idx="564">
                  <c:v>2001-09-11</c:v>
                </c:pt>
                <c:pt idx="565">
                  <c:v>2001-09-12</c:v>
                </c:pt>
                <c:pt idx="566">
                  <c:v>2001-09-13</c:v>
                </c:pt>
                <c:pt idx="567">
                  <c:v>2001-09-14</c:v>
                </c:pt>
                <c:pt idx="568">
                  <c:v>2001-09-15</c:v>
                </c:pt>
                <c:pt idx="569">
                  <c:v>2001-09-16</c:v>
                </c:pt>
                <c:pt idx="570">
                  <c:v>2001-09-17</c:v>
                </c:pt>
                <c:pt idx="571">
                  <c:v>2001-09-18</c:v>
                </c:pt>
                <c:pt idx="572">
                  <c:v>2001-09-19</c:v>
                </c:pt>
                <c:pt idx="573">
                  <c:v>2001-09-20</c:v>
                </c:pt>
                <c:pt idx="574">
                  <c:v>2001-09-21</c:v>
                </c:pt>
                <c:pt idx="575">
                  <c:v>2001-09-22</c:v>
                </c:pt>
                <c:pt idx="576">
                  <c:v>2001-09-23</c:v>
                </c:pt>
                <c:pt idx="577">
                  <c:v>2001-09-24</c:v>
                </c:pt>
                <c:pt idx="578">
                  <c:v>2001-09-25</c:v>
                </c:pt>
                <c:pt idx="579">
                  <c:v>2001-09-26</c:v>
                </c:pt>
                <c:pt idx="580">
                  <c:v>2001-09-27</c:v>
                </c:pt>
                <c:pt idx="581">
                  <c:v>2001-09-28</c:v>
                </c:pt>
                <c:pt idx="582">
                  <c:v>2001-09-29</c:v>
                </c:pt>
                <c:pt idx="583">
                  <c:v>2001-09-30</c:v>
                </c:pt>
                <c:pt idx="584">
                  <c:v>2001-10-01</c:v>
                </c:pt>
                <c:pt idx="585">
                  <c:v>2001-10-02</c:v>
                </c:pt>
                <c:pt idx="586">
                  <c:v>2001-10-03</c:v>
                </c:pt>
                <c:pt idx="587">
                  <c:v>2001-10-04</c:v>
                </c:pt>
                <c:pt idx="588">
                  <c:v>2001-10-05</c:v>
                </c:pt>
                <c:pt idx="589">
                  <c:v>2001-10-06</c:v>
                </c:pt>
                <c:pt idx="590">
                  <c:v>2001-10-07</c:v>
                </c:pt>
                <c:pt idx="591">
                  <c:v>2001-10-08</c:v>
                </c:pt>
                <c:pt idx="592">
                  <c:v>2001-10-09</c:v>
                </c:pt>
                <c:pt idx="593">
                  <c:v>2001-10-10</c:v>
                </c:pt>
                <c:pt idx="594">
                  <c:v>2001-10-11</c:v>
                </c:pt>
                <c:pt idx="595">
                  <c:v>2001-10-12</c:v>
                </c:pt>
                <c:pt idx="596">
                  <c:v>2001-10-13</c:v>
                </c:pt>
                <c:pt idx="597">
                  <c:v>2001-10-14</c:v>
                </c:pt>
                <c:pt idx="598">
                  <c:v>2001-10-15</c:v>
                </c:pt>
                <c:pt idx="599">
                  <c:v>2001-10-16</c:v>
                </c:pt>
                <c:pt idx="600">
                  <c:v>2001-10-17</c:v>
                </c:pt>
                <c:pt idx="601">
                  <c:v>2001-10-18</c:v>
                </c:pt>
                <c:pt idx="602">
                  <c:v>2001-10-19</c:v>
                </c:pt>
                <c:pt idx="603">
                  <c:v>2001-10-20</c:v>
                </c:pt>
                <c:pt idx="604">
                  <c:v>2001-10-21</c:v>
                </c:pt>
                <c:pt idx="605">
                  <c:v>2001-10-22</c:v>
                </c:pt>
                <c:pt idx="606">
                  <c:v>2001-10-23</c:v>
                </c:pt>
                <c:pt idx="607">
                  <c:v>2001-10-24</c:v>
                </c:pt>
                <c:pt idx="608">
                  <c:v>2001-10-25</c:v>
                </c:pt>
                <c:pt idx="609">
                  <c:v>2001-10-26</c:v>
                </c:pt>
                <c:pt idx="610">
                  <c:v>2001-10-27</c:v>
                </c:pt>
                <c:pt idx="611">
                  <c:v>2001-10-28</c:v>
                </c:pt>
                <c:pt idx="612">
                  <c:v>2001-10-29</c:v>
                </c:pt>
                <c:pt idx="613">
                  <c:v>2001-10-30</c:v>
                </c:pt>
                <c:pt idx="614">
                  <c:v>2001-10-31</c:v>
                </c:pt>
                <c:pt idx="615">
                  <c:v>2001-11-01</c:v>
                </c:pt>
                <c:pt idx="616">
                  <c:v>2001-11-02</c:v>
                </c:pt>
                <c:pt idx="617">
                  <c:v>2001-11-03</c:v>
                </c:pt>
                <c:pt idx="618">
                  <c:v>2001-11-04</c:v>
                </c:pt>
                <c:pt idx="619">
                  <c:v>2001-11-05</c:v>
                </c:pt>
                <c:pt idx="620">
                  <c:v>2001-11-06</c:v>
                </c:pt>
                <c:pt idx="621">
                  <c:v>2001-11-07</c:v>
                </c:pt>
                <c:pt idx="622">
                  <c:v>2001-11-08</c:v>
                </c:pt>
                <c:pt idx="623">
                  <c:v>2001-11-09</c:v>
                </c:pt>
                <c:pt idx="624">
                  <c:v>2001-11-10</c:v>
                </c:pt>
                <c:pt idx="625">
                  <c:v>2001-11-11</c:v>
                </c:pt>
                <c:pt idx="626">
                  <c:v>2001-11-12</c:v>
                </c:pt>
                <c:pt idx="627">
                  <c:v>2001-11-13</c:v>
                </c:pt>
                <c:pt idx="628">
                  <c:v>2001-11-14</c:v>
                </c:pt>
                <c:pt idx="629">
                  <c:v>2001-11-15</c:v>
                </c:pt>
                <c:pt idx="630">
                  <c:v>2001-11-16</c:v>
                </c:pt>
                <c:pt idx="631">
                  <c:v>2001-11-17</c:v>
                </c:pt>
                <c:pt idx="632">
                  <c:v>2001-11-18</c:v>
                </c:pt>
                <c:pt idx="633">
                  <c:v>2001-11-19</c:v>
                </c:pt>
                <c:pt idx="634">
                  <c:v>2001-11-20</c:v>
                </c:pt>
                <c:pt idx="635">
                  <c:v>2001-11-21</c:v>
                </c:pt>
                <c:pt idx="636">
                  <c:v>2001-11-22</c:v>
                </c:pt>
                <c:pt idx="637">
                  <c:v>2001-11-23</c:v>
                </c:pt>
                <c:pt idx="638">
                  <c:v>2001-11-24</c:v>
                </c:pt>
                <c:pt idx="639">
                  <c:v>2001-11-25</c:v>
                </c:pt>
                <c:pt idx="640">
                  <c:v>2001-11-26</c:v>
                </c:pt>
                <c:pt idx="641">
                  <c:v>2001-11-27</c:v>
                </c:pt>
                <c:pt idx="642">
                  <c:v>2001-11-28</c:v>
                </c:pt>
                <c:pt idx="643">
                  <c:v>2001-11-29</c:v>
                </c:pt>
                <c:pt idx="644">
                  <c:v>2001-11-30</c:v>
                </c:pt>
                <c:pt idx="645">
                  <c:v>2001-12-01</c:v>
                </c:pt>
                <c:pt idx="646">
                  <c:v>2001-12-02</c:v>
                </c:pt>
                <c:pt idx="647">
                  <c:v>2001-12-03</c:v>
                </c:pt>
                <c:pt idx="648">
                  <c:v>2001-12-04</c:v>
                </c:pt>
                <c:pt idx="649">
                  <c:v>2001-12-05</c:v>
                </c:pt>
                <c:pt idx="650">
                  <c:v>2001-12-06</c:v>
                </c:pt>
                <c:pt idx="651">
                  <c:v>2001-12-07</c:v>
                </c:pt>
                <c:pt idx="652">
                  <c:v>2001-12-08</c:v>
                </c:pt>
                <c:pt idx="653">
                  <c:v>2001-12-09</c:v>
                </c:pt>
                <c:pt idx="654">
                  <c:v>2001-12-10</c:v>
                </c:pt>
                <c:pt idx="655">
                  <c:v>2001-12-11</c:v>
                </c:pt>
                <c:pt idx="656">
                  <c:v>2001-12-12</c:v>
                </c:pt>
                <c:pt idx="657">
                  <c:v>2001-12-13</c:v>
                </c:pt>
                <c:pt idx="658">
                  <c:v>2001-12-14</c:v>
                </c:pt>
                <c:pt idx="659">
                  <c:v>2001-12-15</c:v>
                </c:pt>
                <c:pt idx="660">
                  <c:v>2001-12-16</c:v>
                </c:pt>
                <c:pt idx="661">
                  <c:v>2001-12-17</c:v>
                </c:pt>
                <c:pt idx="662">
                  <c:v>2001-12-18</c:v>
                </c:pt>
                <c:pt idx="663">
                  <c:v>2001-12-19</c:v>
                </c:pt>
                <c:pt idx="664">
                  <c:v>2001-12-20</c:v>
                </c:pt>
                <c:pt idx="665">
                  <c:v>2001-12-21</c:v>
                </c:pt>
                <c:pt idx="666">
                  <c:v>2001-12-22</c:v>
                </c:pt>
                <c:pt idx="667">
                  <c:v>2001-12-23</c:v>
                </c:pt>
                <c:pt idx="668">
                  <c:v>2001-12-24</c:v>
                </c:pt>
                <c:pt idx="669">
                  <c:v>2001-12-25</c:v>
                </c:pt>
                <c:pt idx="670">
                  <c:v>2001-12-26</c:v>
                </c:pt>
                <c:pt idx="671">
                  <c:v>2001-12-27</c:v>
                </c:pt>
                <c:pt idx="672">
                  <c:v>2001-12-28</c:v>
                </c:pt>
                <c:pt idx="673">
                  <c:v>2001-12-29</c:v>
                </c:pt>
                <c:pt idx="674">
                  <c:v>2001-12-30</c:v>
                </c:pt>
                <c:pt idx="675">
                  <c:v>2001-12-31</c:v>
                </c:pt>
                <c:pt idx="676">
                  <c:v>2002-01-01</c:v>
                </c:pt>
                <c:pt idx="677">
                  <c:v>2002-01-02</c:v>
                </c:pt>
                <c:pt idx="678">
                  <c:v>2002-01-03</c:v>
                </c:pt>
                <c:pt idx="679">
                  <c:v>2002-01-04</c:v>
                </c:pt>
                <c:pt idx="680">
                  <c:v>2002-01-05</c:v>
                </c:pt>
                <c:pt idx="681">
                  <c:v>2002-01-06</c:v>
                </c:pt>
                <c:pt idx="682">
                  <c:v>2002-01-07</c:v>
                </c:pt>
                <c:pt idx="683">
                  <c:v>2002-01-08</c:v>
                </c:pt>
                <c:pt idx="684">
                  <c:v>2002-01-09</c:v>
                </c:pt>
                <c:pt idx="685">
                  <c:v>2002-01-10</c:v>
                </c:pt>
                <c:pt idx="686">
                  <c:v>2002-01-11</c:v>
                </c:pt>
                <c:pt idx="687">
                  <c:v>2002-01-12</c:v>
                </c:pt>
                <c:pt idx="688">
                  <c:v>2002-01-13</c:v>
                </c:pt>
                <c:pt idx="689">
                  <c:v>2002-01-14</c:v>
                </c:pt>
                <c:pt idx="690">
                  <c:v>2002-01-15</c:v>
                </c:pt>
                <c:pt idx="691">
                  <c:v>2002-01-16</c:v>
                </c:pt>
                <c:pt idx="692">
                  <c:v>2002-01-17</c:v>
                </c:pt>
                <c:pt idx="693">
                  <c:v>2002-01-18</c:v>
                </c:pt>
                <c:pt idx="694">
                  <c:v>2002-01-19</c:v>
                </c:pt>
                <c:pt idx="695">
                  <c:v>2002-01-20</c:v>
                </c:pt>
                <c:pt idx="696">
                  <c:v>2002-01-21</c:v>
                </c:pt>
                <c:pt idx="697">
                  <c:v>2002-01-22</c:v>
                </c:pt>
                <c:pt idx="698">
                  <c:v>2002-01-23</c:v>
                </c:pt>
                <c:pt idx="699">
                  <c:v>2002-01-24</c:v>
                </c:pt>
                <c:pt idx="700">
                  <c:v>2002-01-25</c:v>
                </c:pt>
                <c:pt idx="701">
                  <c:v>2002-01-26</c:v>
                </c:pt>
                <c:pt idx="702">
                  <c:v>2002-01-27</c:v>
                </c:pt>
                <c:pt idx="703">
                  <c:v>2002-01-28</c:v>
                </c:pt>
                <c:pt idx="704">
                  <c:v>2002-01-29</c:v>
                </c:pt>
                <c:pt idx="705">
                  <c:v>2002-01-30</c:v>
                </c:pt>
                <c:pt idx="706">
                  <c:v>2002-01-31</c:v>
                </c:pt>
                <c:pt idx="707">
                  <c:v>2002-02-01</c:v>
                </c:pt>
                <c:pt idx="708">
                  <c:v>2002-02-02</c:v>
                </c:pt>
                <c:pt idx="709">
                  <c:v>2002-02-03</c:v>
                </c:pt>
                <c:pt idx="710">
                  <c:v>2002-02-04</c:v>
                </c:pt>
                <c:pt idx="711">
                  <c:v>2002-02-05</c:v>
                </c:pt>
                <c:pt idx="712">
                  <c:v>2002-02-06</c:v>
                </c:pt>
                <c:pt idx="713">
                  <c:v>2002-02-07</c:v>
                </c:pt>
                <c:pt idx="714">
                  <c:v>2002-02-08</c:v>
                </c:pt>
                <c:pt idx="715">
                  <c:v>2002-02-09</c:v>
                </c:pt>
                <c:pt idx="716">
                  <c:v>2002-02-10</c:v>
                </c:pt>
                <c:pt idx="717">
                  <c:v>2002-02-11</c:v>
                </c:pt>
                <c:pt idx="718">
                  <c:v>2002-02-12</c:v>
                </c:pt>
                <c:pt idx="719">
                  <c:v>2002-02-13</c:v>
                </c:pt>
                <c:pt idx="720">
                  <c:v>2002-02-14</c:v>
                </c:pt>
                <c:pt idx="721">
                  <c:v>2002-02-15</c:v>
                </c:pt>
                <c:pt idx="722">
                  <c:v>2002-02-16</c:v>
                </c:pt>
                <c:pt idx="723">
                  <c:v>2002-02-17</c:v>
                </c:pt>
                <c:pt idx="724">
                  <c:v>2002-02-18</c:v>
                </c:pt>
                <c:pt idx="725">
                  <c:v>2002-02-19</c:v>
                </c:pt>
                <c:pt idx="726">
                  <c:v>2002-02-20</c:v>
                </c:pt>
                <c:pt idx="727">
                  <c:v>2002-02-21</c:v>
                </c:pt>
                <c:pt idx="728">
                  <c:v>2002-02-22</c:v>
                </c:pt>
                <c:pt idx="729">
                  <c:v>2002-02-23</c:v>
                </c:pt>
                <c:pt idx="730">
                  <c:v>2002-02-24</c:v>
                </c:pt>
                <c:pt idx="731">
                  <c:v>2002-02-25</c:v>
                </c:pt>
                <c:pt idx="732">
                  <c:v>2002-02-26</c:v>
                </c:pt>
                <c:pt idx="733">
                  <c:v>2002-02-27</c:v>
                </c:pt>
                <c:pt idx="734">
                  <c:v>2002-02-28</c:v>
                </c:pt>
                <c:pt idx="735">
                  <c:v>2002-03-01</c:v>
                </c:pt>
                <c:pt idx="736">
                  <c:v>2002-03-02</c:v>
                </c:pt>
                <c:pt idx="737">
                  <c:v>2002-03-03</c:v>
                </c:pt>
                <c:pt idx="738">
                  <c:v>2002-03-04</c:v>
                </c:pt>
                <c:pt idx="739">
                  <c:v>2002-03-05</c:v>
                </c:pt>
                <c:pt idx="740">
                  <c:v>2002-03-06</c:v>
                </c:pt>
                <c:pt idx="741">
                  <c:v>2002-03-07</c:v>
                </c:pt>
                <c:pt idx="742">
                  <c:v>2002-03-08</c:v>
                </c:pt>
                <c:pt idx="743">
                  <c:v>2002-03-09</c:v>
                </c:pt>
                <c:pt idx="744">
                  <c:v>2002-03-10</c:v>
                </c:pt>
                <c:pt idx="745">
                  <c:v>2002-03-11</c:v>
                </c:pt>
                <c:pt idx="746">
                  <c:v>2002-03-12</c:v>
                </c:pt>
                <c:pt idx="747">
                  <c:v>2002-03-13</c:v>
                </c:pt>
                <c:pt idx="748">
                  <c:v>2002-03-14</c:v>
                </c:pt>
                <c:pt idx="749">
                  <c:v>2002-03-15</c:v>
                </c:pt>
                <c:pt idx="750">
                  <c:v>2002-03-16</c:v>
                </c:pt>
                <c:pt idx="751">
                  <c:v>2002-03-17</c:v>
                </c:pt>
                <c:pt idx="752">
                  <c:v>2002-03-18</c:v>
                </c:pt>
                <c:pt idx="753">
                  <c:v>2002-03-19</c:v>
                </c:pt>
                <c:pt idx="754">
                  <c:v>2002-03-20</c:v>
                </c:pt>
                <c:pt idx="755">
                  <c:v>2002-03-21</c:v>
                </c:pt>
                <c:pt idx="756">
                  <c:v>2002-03-22</c:v>
                </c:pt>
                <c:pt idx="757">
                  <c:v>2002-03-23</c:v>
                </c:pt>
                <c:pt idx="758">
                  <c:v>2002-03-24</c:v>
                </c:pt>
                <c:pt idx="759">
                  <c:v>2002-03-25</c:v>
                </c:pt>
                <c:pt idx="760">
                  <c:v>2002-03-26</c:v>
                </c:pt>
                <c:pt idx="761">
                  <c:v>2002-03-27</c:v>
                </c:pt>
                <c:pt idx="762">
                  <c:v>2002-03-28</c:v>
                </c:pt>
                <c:pt idx="763">
                  <c:v>2002-03-29</c:v>
                </c:pt>
                <c:pt idx="764">
                  <c:v>2002-03-30</c:v>
                </c:pt>
                <c:pt idx="765">
                  <c:v>2002-03-31</c:v>
                </c:pt>
                <c:pt idx="766">
                  <c:v>2002-04-01</c:v>
                </c:pt>
                <c:pt idx="767">
                  <c:v>2002-04-02</c:v>
                </c:pt>
                <c:pt idx="768">
                  <c:v>2002-04-03</c:v>
                </c:pt>
                <c:pt idx="769">
                  <c:v>2002-04-04</c:v>
                </c:pt>
                <c:pt idx="770">
                  <c:v>2002-04-05</c:v>
                </c:pt>
                <c:pt idx="771">
                  <c:v>2002-04-06</c:v>
                </c:pt>
                <c:pt idx="772">
                  <c:v>2002-04-07</c:v>
                </c:pt>
                <c:pt idx="773">
                  <c:v>2002-04-08</c:v>
                </c:pt>
                <c:pt idx="774">
                  <c:v>2002-04-09</c:v>
                </c:pt>
                <c:pt idx="775">
                  <c:v>2002-04-10</c:v>
                </c:pt>
                <c:pt idx="776">
                  <c:v>2002-04-11</c:v>
                </c:pt>
                <c:pt idx="777">
                  <c:v>2002-04-12</c:v>
                </c:pt>
                <c:pt idx="778">
                  <c:v>2002-04-13</c:v>
                </c:pt>
                <c:pt idx="779">
                  <c:v>2002-04-14</c:v>
                </c:pt>
                <c:pt idx="780">
                  <c:v>2002-04-15</c:v>
                </c:pt>
                <c:pt idx="781">
                  <c:v>2002-04-16</c:v>
                </c:pt>
                <c:pt idx="782">
                  <c:v>2002-04-17</c:v>
                </c:pt>
                <c:pt idx="783">
                  <c:v>2002-04-18</c:v>
                </c:pt>
                <c:pt idx="784">
                  <c:v>2002-04-19</c:v>
                </c:pt>
                <c:pt idx="785">
                  <c:v>2002-04-20</c:v>
                </c:pt>
                <c:pt idx="786">
                  <c:v>2002-04-21</c:v>
                </c:pt>
                <c:pt idx="787">
                  <c:v>2002-04-22</c:v>
                </c:pt>
                <c:pt idx="788">
                  <c:v>2002-04-23</c:v>
                </c:pt>
                <c:pt idx="789">
                  <c:v>2002-04-24</c:v>
                </c:pt>
                <c:pt idx="790">
                  <c:v>2002-04-25</c:v>
                </c:pt>
                <c:pt idx="791">
                  <c:v>2002-04-26</c:v>
                </c:pt>
                <c:pt idx="792">
                  <c:v>2002-04-27</c:v>
                </c:pt>
                <c:pt idx="793">
                  <c:v>2002-04-28</c:v>
                </c:pt>
                <c:pt idx="794">
                  <c:v>2002-04-29</c:v>
                </c:pt>
                <c:pt idx="795">
                  <c:v>2002-04-30</c:v>
                </c:pt>
                <c:pt idx="796">
                  <c:v>2002-05-01</c:v>
                </c:pt>
                <c:pt idx="797">
                  <c:v>2002-05-02</c:v>
                </c:pt>
                <c:pt idx="798">
                  <c:v>2002-05-03</c:v>
                </c:pt>
                <c:pt idx="799">
                  <c:v>2002-05-04</c:v>
                </c:pt>
                <c:pt idx="800">
                  <c:v>2002-05-05</c:v>
                </c:pt>
                <c:pt idx="801">
                  <c:v>2002-05-06</c:v>
                </c:pt>
                <c:pt idx="802">
                  <c:v>2002-05-07</c:v>
                </c:pt>
                <c:pt idx="803">
                  <c:v>2002-05-08</c:v>
                </c:pt>
                <c:pt idx="804">
                  <c:v>2002-05-09</c:v>
                </c:pt>
                <c:pt idx="805">
                  <c:v>2002-05-10</c:v>
                </c:pt>
                <c:pt idx="806">
                  <c:v>2002-05-11</c:v>
                </c:pt>
                <c:pt idx="807">
                  <c:v>2002-05-12</c:v>
                </c:pt>
                <c:pt idx="808">
                  <c:v>2002-05-13</c:v>
                </c:pt>
                <c:pt idx="809">
                  <c:v>2002-05-14</c:v>
                </c:pt>
                <c:pt idx="810">
                  <c:v>2002-05-15</c:v>
                </c:pt>
                <c:pt idx="811">
                  <c:v>2002-05-16</c:v>
                </c:pt>
                <c:pt idx="812">
                  <c:v>2002-05-17</c:v>
                </c:pt>
                <c:pt idx="813">
                  <c:v>2002-05-18</c:v>
                </c:pt>
                <c:pt idx="814">
                  <c:v>2002-05-19</c:v>
                </c:pt>
                <c:pt idx="815">
                  <c:v>2002-05-20</c:v>
                </c:pt>
                <c:pt idx="816">
                  <c:v>2002-05-21</c:v>
                </c:pt>
                <c:pt idx="817">
                  <c:v>2002-05-22</c:v>
                </c:pt>
                <c:pt idx="818">
                  <c:v>2002-05-23</c:v>
                </c:pt>
                <c:pt idx="819">
                  <c:v>2002-05-24</c:v>
                </c:pt>
                <c:pt idx="820">
                  <c:v>2002-05-25</c:v>
                </c:pt>
                <c:pt idx="821">
                  <c:v>2002-05-26</c:v>
                </c:pt>
                <c:pt idx="822">
                  <c:v>2002-05-27</c:v>
                </c:pt>
                <c:pt idx="823">
                  <c:v>2002-05-28</c:v>
                </c:pt>
                <c:pt idx="824">
                  <c:v>2002-05-29</c:v>
                </c:pt>
                <c:pt idx="825">
                  <c:v>2002-05-30</c:v>
                </c:pt>
                <c:pt idx="826">
                  <c:v>2002-05-31</c:v>
                </c:pt>
                <c:pt idx="827">
                  <c:v>2002-06-01</c:v>
                </c:pt>
                <c:pt idx="828">
                  <c:v>2002-06-02</c:v>
                </c:pt>
                <c:pt idx="829">
                  <c:v>2002-06-03</c:v>
                </c:pt>
                <c:pt idx="830">
                  <c:v>2002-06-04</c:v>
                </c:pt>
                <c:pt idx="831">
                  <c:v>2002-06-05</c:v>
                </c:pt>
                <c:pt idx="832">
                  <c:v>2002-06-06</c:v>
                </c:pt>
                <c:pt idx="833">
                  <c:v>2002-06-07</c:v>
                </c:pt>
                <c:pt idx="834">
                  <c:v>2002-06-08</c:v>
                </c:pt>
                <c:pt idx="835">
                  <c:v>2002-06-09</c:v>
                </c:pt>
                <c:pt idx="836">
                  <c:v>2002-06-10</c:v>
                </c:pt>
                <c:pt idx="837">
                  <c:v>2002-06-11</c:v>
                </c:pt>
                <c:pt idx="838">
                  <c:v>2002-06-12</c:v>
                </c:pt>
                <c:pt idx="839">
                  <c:v>2002-06-13</c:v>
                </c:pt>
                <c:pt idx="840">
                  <c:v>2002-06-14</c:v>
                </c:pt>
                <c:pt idx="841">
                  <c:v>2002-06-15</c:v>
                </c:pt>
                <c:pt idx="842">
                  <c:v>2002-06-16</c:v>
                </c:pt>
                <c:pt idx="843">
                  <c:v>2002-06-17</c:v>
                </c:pt>
                <c:pt idx="844">
                  <c:v>2002-06-18</c:v>
                </c:pt>
                <c:pt idx="845">
                  <c:v>2002-06-19</c:v>
                </c:pt>
                <c:pt idx="846">
                  <c:v>2002-06-20</c:v>
                </c:pt>
                <c:pt idx="847">
                  <c:v>2002-06-21</c:v>
                </c:pt>
                <c:pt idx="848">
                  <c:v>2002-06-22</c:v>
                </c:pt>
                <c:pt idx="849">
                  <c:v>2002-06-23</c:v>
                </c:pt>
                <c:pt idx="850">
                  <c:v>2002-06-24</c:v>
                </c:pt>
                <c:pt idx="851">
                  <c:v>2002-06-25</c:v>
                </c:pt>
                <c:pt idx="852">
                  <c:v>2002-06-26</c:v>
                </c:pt>
                <c:pt idx="853">
                  <c:v>2002-06-27</c:v>
                </c:pt>
                <c:pt idx="854">
                  <c:v>2002-06-28</c:v>
                </c:pt>
                <c:pt idx="855">
                  <c:v>2002-06-29</c:v>
                </c:pt>
                <c:pt idx="856">
                  <c:v>2002-06-30</c:v>
                </c:pt>
                <c:pt idx="857">
                  <c:v>2002-07-01</c:v>
                </c:pt>
                <c:pt idx="858">
                  <c:v>2002-07-02</c:v>
                </c:pt>
                <c:pt idx="859">
                  <c:v>2002-07-03</c:v>
                </c:pt>
                <c:pt idx="860">
                  <c:v>2002-07-04</c:v>
                </c:pt>
                <c:pt idx="861">
                  <c:v>2002-07-05</c:v>
                </c:pt>
                <c:pt idx="862">
                  <c:v>2002-07-06</c:v>
                </c:pt>
                <c:pt idx="863">
                  <c:v>2002-07-07</c:v>
                </c:pt>
                <c:pt idx="864">
                  <c:v>2002-07-08</c:v>
                </c:pt>
                <c:pt idx="865">
                  <c:v>2002-07-09</c:v>
                </c:pt>
                <c:pt idx="866">
                  <c:v>2002-07-10</c:v>
                </c:pt>
                <c:pt idx="867">
                  <c:v>2002-07-11</c:v>
                </c:pt>
                <c:pt idx="868">
                  <c:v>2002-07-12</c:v>
                </c:pt>
                <c:pt idx="869">
                  <c:v>2002-07-13</c:v>
                </c:pt>
                <c:pt idx="870">
                  <c:v>2002-07-14</c:v>
                </c:pt>
                <c:pt idx="871">
                  <c:v>2002-07-15</c:v>
                </c:pt>
                <c:pt idx="872">
                  <c:v>2002-07-16</c:v>
                </c:pt>
                <c:pt idx="873">
                  <c:v>2002-07-17</c:v>
                </c:pt>
                <c:pt idx="874">
                  <c:v>2002-07-18</c:v>
                </c:pt>
                <c:pt idx="875">
                  <c:v>2002-07-19</c:v>
                </c:pt>
                <c:pt idx="876">
                  <c:v>2002-07-20</c:v>
                </c:pt>
                <c:pt idx="877">
                  <c:v>2002-07-21</c:v>
                </c:pt>
                <c:pt idx="878">
                  <c:v>2002-07-22</c:v>
                </c:pt>
                <c:pt idx="879">
                  <c:v>2002-07-23</c:v>
                </c:pt>
                <c:pt idx="880">
                  <c:v>2002-07-24</c:v>
                </c:pt>
                <c:pt idx="881">
                  <c:v>2002-07-25</c:v>
                </c:pt>
                <c:pt idx="882">
                  <c:v>2002-07-26</c:v>
                </c:pt>
                <c:pt idx="883">
                  <c:v>2002-07-27</c:v>
                </c:pt>
                <c:pt idx="884">
                  <c:v>2002-07-28</c:v>
                </c:pt>
                <c:pt idx="885">
                  <c:v>2002-07-29</c:v>
                </c:pt>
                <c:pt idx="886">
                  <c:v>2002-07-30</c:v>
                </c:pt>
                <c:pt idx="887">
                  <c:v>2002-07-31</c:v>
                </c:pt>
                <c:pt idx="888">
                  <c:v>2002-08-01</c:v>
                </c:pt>
                <c:pt idx="889">
                  <c:v>2002-08-02</c:v>
                </c:pt>
                <c:pt idx="890">
                  <c:v>2002-08-03</c:v>
                </c:pt>
                <c:pt idx="891">
                  <c:v>2002-08-04</c:v>
                </c:pt>
                <c:pt idx="892">
                  <c:v>2002-08-05</c:v>
                </c:pt>
                <c:pt idx="893">
                  <c:v>2002-08-06</c:v>
                </c:pt>
                <c:pt idx="894">
                  <c:v>2002-08-07</c:v>
                </c:pt>
                <c:pt idx="895">
                  <c:v>2002-08-08</c:v>
                </c:pt>
                <c:pt idx="896">
                  <c:v>2002-08-09</c:v>
                </c:pt>
                <c:pt idx="897">
                  <c:v>2002-08-10</c:v>
                </c:pt>
                <c:pt idx="898">
                  <c:v>2002-08-11</c:v>
                </c:pt>
                <c:pt idx="899">
                  <c:v>2002-08-12</c:v>
                </c:pt>
                <c:pt idx="900">
                  <c:v>2002-08-13</c:v>
                </c:pt>
                <c:pt idx="901">
                  <c:v>2002-08-14</c:v>
                </c:pt>
                <c:pt idx="902">
                  <c:v>2002-08-15</c:v>
                </c:pt>
                <c:pt idx="903">
                  <c:v>2002-08-16</c:v>
                </c:pt>
                <c:pt idx="904">
                  <c:v>2002-08-17</c:v>
                </c:pt>
                <c:pt idx="905">
                  <c:v>2002-08-18</c:v>
                </c:pt>
                <c:pt idx="906">
                  <c:v>2002-08-19</c:v>
                </c:pt>
                <c:pt idx="907">
                  <c:v>2002-08-20</c:v>
                </c:pt>
                <c:pt idx="908">
                  <c:v>2002-08-21</c:v>
                </c:pt>
                <c:pt idx="909">
                  <c:v>2002-08-22</c:v>
                </c:pt>
                <c:pt idx="910">
                  <c:v>2002-08-23</c:v>
                </c:pt>
                <c:pt idx="911">
                  <c:v>2002-08-24</c:v>
                </c:pt>
                <c:pt idx="912">
                  <c:v>2002-08-25</c:v>
                </c:pt>
                <c:pt idx="913">
                  <c:v>2002-08-26</c:v>
                </c:pt>
                <c:pt idx="914">
                  <c:v>2002-08-27</c:v>
                </c:pt>
                <c:pt idx="915">
                  <c:v>2002-08-28</c:v>
                </c:pt>
                <c:pt idx="916">
                  <c:v>2002-08-29</c:v>
                </c:pt>
                <c:pt idx="917">
                  <c:v>2002-08-30</c:v>
                </c:pt>
                <c:pt idx="918">
                  <c:v>2002-08-31</c:v>
                </c:pt>
                <c:pt idx="919">
                  <c:v>2002-09-01</c:v>
                </c:pt>
                <c:pt idx="920">
                  <c:v>2002-09-02</c:v>
                </c:pt>
                <c:pt idx="921">
                  <c:v>2002-09-03</c:v>
                </c:pt>
                <c:pt idx="922">
                  <c:v>2002-09-04</c:v>
                </c:pt>
                <c:pt idx="923">
                  <c:v>2002-09-05</c:v>
                </c:pt>
                <c:pt idx="924">
                  <c:v>2002-09-06</c:v>
                </c:pt>
                <c:pt idx="925">
                  <c:v>2002-09-07</c:v>
                </c:pt>
                <c:pt idx="926">
                  <c:v>2002-09-08</c:v>
                </c:pt>
                <c:pt idx="927">
                  <c:v>2002-09-09</c:v>
                </c:pt>
                <c:pt idx="928">
                  <c:v>2002-09-10</c:v>
                </c:pt>
                <c:pt idx="929">
                  <c:v>2002-09-11</c:v>
                </c:pt>
                <c:pt idx="930">
                  <c:v>2002-09-12</c:v>
                </c:pt>
                <c:pt idx="931">
                  <c:v>2002-09-13</c:v>
                </c:pt>
                <c:pt idx="932">
                  <c:v>2002-09-14</c:v>
                </c:pt>
                <c:pt idx="933">
                  <c:v>2002-09-15</c:v>
                </c:pt>
                <c:pt idx="934">
                  <c:v>2002-09-16</c:v>
                </c:pt>
                <c:pt idx="935">
                  <c:v>2002-09-17</c:v>
                </c:pt>
                <c:pt idx="936">
                  <c:v>2002-09-18</c:v>
                </c:pt>
                <c:pt idx="937">
                  <c:v>2002-09-19</c:v>
                </c:pt>
                <c:pt idx="938">
                  <c:v>2002-09-20</c:v>
                </c:pt>
                <c:pt idx="939">
                  <c:v>2002-09-21</c:v>
                </c:pt>
                <c:pt idx="940">
                  <c:v>2002-09-22</c:v>
                </c:pt>
                <c:pt idx="941">
                  <c:v>2002-09-23</c:v>
                </c:pt>
                <c:pt idx="942">
                  <c:v>2002-09-24</c:v>
                </c:pt>
                <c:pt idx="943">
                  <c:v>2002-09-25</c:v>
                </c:pt>
                <c:pt idx="944">
                  <c:v>2002-09-26</c:v>
                </c:pt>
                <c:pt idx="945">
                  <c:v>2002-09-27</c:v>
                </c:pt>
                <c:pt idx="946">
                  <c:v>2002-09-28</c:v>
                </c:pt>
                <c:pt idx="947">
                  <c:v>2002-09-29</c:v>
                </c:pt>
                <c:pt idx="948">
                  <c:v>2002-09-30</c:v>
                </c:pt>
                <c:pt idx="949">
                  <c:v>2002-10-01</c:v>
                </c:pt>
                <c:pt idx="950">
                  <c:v>2002-10-02</c:v>
                </c:pt>
                <c:pt idx="951">
                  <c:v>2002-10-03</c:v>
                </c:pt>
                <c:pt idx="952">
                  <c:v>2002-10-04</c:v>
                </c:pt>
                <c:pt idx="953">
                  <c:v>2002-10-05</c:v>
                </c:pt>
                <c:pt idx="954">
                  <c:v>2002-10-06</c:v>
                </c:pt>
                <c:pt idx="955">
                  <c:v>2002-10-07</c:v>
                </c:pt>
                <c:pt idx="956">
                  <c:v>2002-10-08</c:v>
                </c:pt>
                <c:pt idx="957">
                  <c:v>2002-10-09</c:v>
                </c:pt>
                <c:pt idx="958">
                  <c:v>2002-10-10</c:v>
                </c:pt>
                <c:pt idx="959">
                  <c:v>2002-10-11</c:v>
                </c:pt>
                <c:pt idx="960">
                  <c:v>2002-10-12</c:v>
                </c:pt>
                <c:pt idx="961">
                  <c:v>2002-10-13</c:v>
                </c:pt>
                <c:pt idx="962">
                  <c:v>2002-10-14</c:v>
                </c:pt>
                <c:pt idx="963">
                  <c:v>2002-10-15</c:v>
                </c:pt>
                <c:pt idx="964">
                  <c:v>2002-10-16</c:v>
                </c:pt>
                <c:pt idx="965">
                  <c:v>2002-10-17</c:v>
                </c:pt>
                <c:pt idx="966">
                  <c:v>2002-10-18</c:v>
                </c:pt>
                <c:pt idx="967">
                  <c:v>2002-10-19</c:v>
                </c:pt>
                <c:pt idx="968">
                  <c:v>2002-10-20</c:v>
                </c:pt>
                <c:pt idx="969">
                  <c:v>2002-10-21</c:v>
                </c:pt>
                <c:pt idx="970">
                  <c:v>2002-10-22</c:v>
                </c:pt>
                <c:pt idx="971">
                  <c:v>2002-10-23</c:v>
                </c:pt>
                <c:pt idx="972">
                  <c:v>2002-10-24</c:v>
                </c:pt>
                <c:pt idx="973">
                  <c:v>2002-10-25</c:v>
                </c:pt>
                <c:pt idx="974">
                  <c:v>2002-10-26</c:v>
                </c:pt>
                <c:pt idx="975">
                  <c:v>2002-10-27</c:v>
                </c:pt>
                <c:pt idx="976">
                  <c:v>2002-10-28</c:v>
                </c:pt>
                <c:pt idx="977">
                  <c:v>2002-10-29</c:v>
                </c:pt>
                <c:pt idx="978">
                  <c:v>2002-10-30</c:v>
                </c:pt>
                <c:pt idx="979">
                  <c:v>2002-10-31</c:v>
                </c:pt>
                <c:pt idx="980">
                  <c:v>2002-11-01</c:v>
                </c:pt>
                <c:pt idx="981">
                  <c:v>2002-11-02</c:v>
                </c:pt>
                <c:pt idx="982">
                  <c:v>2002-11-03</c:v>
                </c:pt>
                <c:pt idx="983">
                  <c:v>2002-11-04</c:v>
                </c:pt>
                <c:pt idx="984">
                  <c:v>2002-11-05</c:v>
                </c:pt>
                <c:pt idx="985">
                  <c:v>2002-11-06</c:v>
                </c:pt>
                <c:pt idx="986">
                  <c:v>2002-11-07</c:v>
                </c:pt>
                <c:pt idx="987">
                  <c:v>2002-11-08</c:v>
                </c:pt>
                <c:pt idx="988">
                  <c:v>2002-11-09</c:v>
                </c:pt>
                <c:pt idx="989">
                  <c:v>2002-11-10</c:v>
                </c:pt>
                <c:pt idx="990">
                  <c:v>2002-11-11</c:v>
                </c:pt>
                <c:pt idx="991">
                  <c:v>2002-11-12</c:v>
                </c:pt>
                <c:pt idx="992">
                  <c:v>2002-11-13</c:v>
                </c:pt>
                <c:pt idx="993">
                  <c:v>2002-11-14</c:v>
                </c:pt>
                <c:pt idx="994">
                  <c:v>2002-11-15</c:v>
                </c:pt>
                <c:pt idx="995">
                  <c:v>2002-11-16</c:v>
                </c:pt>
                <c:pt idx="996">
                  <c:v>2002-11-17</c:v>
                </c:pt>
                <c:pt idx="997">
                  <c:v>2002-11-18</c:v>
                </c:pt>
                <c:pt idx="998">
                  <c:v>2002-11-19</c:v>
                </c:pt>
                <c:pt idx="999">
                  <c:v>2002-11-20</c:v>
                </c:pt>
                <c:pt idx="1000">
                  <c:v>2002-11-21</c:v>
                </c:pt>
                <c:pt idx="1001">
                  <c:v>2002-11-22</c:v>
                </c:pt>
                <c:pt idx="1002">
                  <c:v>2002-11-23</c:v>
                </c:pt>
                <c:pt idx="1003">
                  <c:v>2002-11-24</c:v>
                </c:pt>
                <c:pt idx="1004">
                  <c:v>2002-11-25</c:v>
                </c:pt>
                <c:pt idx="1005">
                  <c:v>2002-11-26</c:v>
                </c:pt>
                <c:pt idx="1006">
                  <c:v>2002-11-27</c:v>
                </c:pt>
                <c:pt idx="1007">
                  <c:v>2002-11-28</c:v>
                </c:pt>
                <c:pt idx="1008">
                  <c:v>2002-11-29</c:v>
                </c:pt>
                <c:pt idx="1009">
                  <c:v>2002-11-30</c:v>
                </c:pt>
                <c:pt idx="1010">
                  <c:v>2002-12-01</c:v>
                </c:pt>
                <c:pt idx="1011">
                  <c:v>2002-12-02</c:v>
                </c:pt>
                <c:pt idx="1012">
                  <c:v>2002-12-03</c:v>
                </c:pt>
                <c:pt idx="1013">
                  <c:v>2002-12-04</c:v>
                </c:pt>
                <c:pt idx="1014">
                  <c:v>2002-12-05</c:v>
                </c:pt>
                <c:pt idx="1015">
                  <c:v>2002-12-06</c:v>
                </c:pt>
                <c:pt idx="1016">
                  <c:v>2002-12-07</c:v>
                </c:pt>
                <c:pt idx="1017">
                  <c:v>2002-12-08</c:v>
                </c:pt>
                <c:pt idx="1018">
                  <c:v>2002-12-09</c:v>
                </c:pt>
                <c:pt idx="1019">
                  <c:v>2002-12-10</c:v>
                </c:pt>
                <c:pt idx="1020">
                  <c:v>2002-12-11</c:v>
                </c:pt>
                <c:pt idx="1021">
                  <c:v>2002-12-12</c:v>
                </c:pt>
                <c:pt idx="1022">
                  <c:v>2002-12-13</c:v>
                </c:pt>
                <c:pt idx="1023">
                  <c:v>2002-12-14</c:v>
                </c:pt>
                <c:pt idx="1024">
                  <c:v>2002-12-15</c:v>
                </c:pt>
                <c:pt idx="1025">
                  <c:v>2002-12-16</c:v>
                </c:pt>
                <c:pt idx="1026">
                  <c:v>2002-12-17</c:v>
                </c:pt>
                <c:pt idx="1027">
                  <c:v>2002-12-18</c:v>
                </c:pt>
                <c:pt idx="1028">
                  <c:v>2002-12-19</c:v>
                </c:pt>
                <c:pt idx="1029">
                  <c:v>2002-12-20</c:v>
                </c:pt>
                <c:pt idx="1030">
                  <c:v>2002-12-21</c:v>
                </c:pt>
                <c:pt idx="1031">
                  <c:v>2002-12-22</c:v>
                </c:pt>
                <c:pt idx="1032">
                  <c:v>2002-12-23</c:v>
                </c:pt>
                <c:pt idx="1033">
                  <c:v>2002-12-24</c:v>
                </c:pt>
                <c:pt idx="1034">
                  <c:v>2002-12-25</c:v>
                </c:pt>
                <c:pt idx="1035">
                  <c:v>2002-12-26</c:v>
                </c:pt>
                <c:pt idx="1036">
                  <c:v>2002-12-27</c:v>
                </c:pt>
                <c:pt idx="1037">
                  <c:v>2002-12-28</c:v>
                </c:pt>
                <c:pt idx="1038">
                  <c:v>2002-12-29</c:v>
                </c:pt>
                <c:pt idx="1039">
                  <c:v>2002-12-30</c:v>
                </c:pt>
                <c:pt idx="1040">
                  <c:v>2002-12-31</c:v>
                </c:pt>
                <c:pt idx="1041">
                  <c:v>2003-01-01</c:v>
                </c:pt>
                <c:pt idx="1042">
                  <c:v>2003-01-02</c:v>
                </c:pt>
                <c:pt idx="1043">
                  <c:v>2003-01-03</c:v>
                </c:pt>
                <c:pt idx="1044">
                  <c:v>2003-01-04</c:v>
                </c:pt>
                <c:pt idx="1045">
                  <c:v>2003-01-05</c:v>
                </c:pt>
                <c:pt idx="1046">
                  <c:v>2003-01-06</c:v>
                </c:pt>
                <c:pt idx="1047">
                  <c:v>2003-01-07</c:v>
                </c:pt>
                <c:pt idx="1048">
                  <c:v>2003-01-08</c:v>
                </c:pt>
                <c:pt idx="1049">
                  <c:v>2003-01-09</c:v>
                </c:pt>
                <c:pt idx="1050">
                  <c:v>2003-01-10</c:v>
                </c:pt>
                <c:pt idx="1051">
                  <c:v>2003-01-11</c:v>
                </c:pt>
                <c:pt idx="1052">
                  <c:v>2003-01-12</c:v>
                </c:pt>
                <c:pt idx="1053">
                  <c:v>2003-01-13</c:v>
                </c:pt>
                <c:pt idx="1054">
                  <c:v>2003-01-14</c:v>
                </c:pt>
                <c:pt idx="1055">
                  <c:v>2003-01-15</c:v>
                </c:pt>
                <c:pt idx="1056">
                  <c:v>2003-01-16</c:v>
                </c:pt>
                <c:pt idx="1057">
                  <c:v>2003-01-17</c:v>
                </c:pt>
                <c:pt idx="1058">
                  <c:v>2003-01-18</c:v>
                </c:pt>
                <c:pt idx="1059">
                  <c:v>2003-01-19</c:v>
                </c:pt>
                <c:pt idx="1060">
                  <c:v>2003-01-20</c:v>
                </c:pt>
                <c:pt idx="1061">
                  <c:v>2003-01-21</c:v>
                </c:pt>
                <c:pt idx="1062">
                  <c:v>2003-01-22</c:v>
                </c:pt>
                <c:pt idx="1063">
                  <c:v>2003-01-23</c:v>
                </c:pt>
                <c:pt idx="1064">
                  <c:v>2003-01-24</c:v>
                </c:pt>
                <c:pt idx="1065">
                  <c:v>2003-01-25</c:v>
                </c:pt>
                <c:pt idx="1066">
                  <c:v>2003-01-26</c:v>
                </c:pt>
                <c:pt idx="1067">
                  <c:v>2003-01-27</c:v>
                </c:pt>
                <c:pt idx="1068">
                  <c:v>2003-01-28</c:v>
                </c:pt>
                <c:pt idx="1069">
                  <c:v>2003-01-29</c:v>
                </c:pt>
                <c:pt idx="1070">
                  <c:v>2003-01-30</c:v>
                </c:pt>
                <c:pt idx="1071">
                  <c:v>2003-01-31</c:v>
                </c:pt>
                <c:pt idx="1072">
                  <c:v>2003-02-01</c:v>
                </c:pt>
                <c:pt idx="1073">
                  <c:v>2003-02-02</c:v>
                </c:pt>
                <c:pt idx="1074">
                  <c:v>2003-02-03</c:v>
                </c:pt>
                <c:pt idx="1075">
                  <c:v>2003-02-04</c:v>
                </c:pt>
                <c:pt idx="1076">
                  <c:v>2003-02-05</c:v>
                </c:pt>
                <c:pt idx="1077">
                  <c:v>2003-02-06</c:v>
                </c:pt>
                <c:pt idx="1078">
                  <c:v>2003-02-07</c:v>
                </c:pt>
                <c:pt idx="1079">
                  <c:v>2003-02-08</c:v>
                </c:pt>
                <c:pt idx="1080">
                  <c:v>2003-02-09</c:v>
                </c:pt>
                <c:pt idx="1081">
                  <c:v>2003-02-10</c:v>
                </c:pt>
                <c:pt idx="1082">
                  <c:v>2003-02-11</c:v>
                </c:pt>
                <c:pt idx="1083">
                  <c:v>2003-02-12</c:v>
                </c:pt>
                <c:pt idx="1084">
                  <c:v>2003-02-13</c:v>
                </c:pt>
                <c:pt idx="1085">
                  <c:v>2003-02-14</c:v>
                </c:pt>
                <c:pt idx="1086">
                  <c:v>2003-02-15</c:v>
                </c:pt>
                <c:pt idx="1087">
                  <c:v>2003-02-16</c:v>
                </c:pt>
                <c:pt idx="1088">
                  <c:v>2003-02-17</c:v>
                </c:pt>
                <c:pt idx="1089">
                  <c:v>2003-02-18</c:v>
                </c:pt>
                <c:pt idx="1090">
                  <c:v>2003-02-19</c:v>
                </c:pt>
                <c:pt idx="1091">
                  <c:v>2003-02-20</c:v>
                </c:pt>
                <c:pt idx="1092">
                  <c:v>2003-02-21</c:v>
                </c:pt>
                <c:pt idx="1093">
                  <c:v>2003-02-22</c:v>
                </c:pt>
                <c:pt idx="1094">
                  <c:v>2003-02-23</c:v>
                </c:pt>
                <c:pt idx="1095">
                  <c:v>2003-02-24</c:v>
                </c:pt>
                <c:pt idx="1096">
                  <c:v>2003-02-25</c:v>
                </c:pt>
                <c:pt idx="1097">
                  <c:v>2003-02-26</c:v>
                </c:pt>
                <c:pt idx="1098">
                  <c:v>2003-02-27</c:v>
                </c:pt>
                <c:pt idx="1099">
                  <c:v>2003-02-28</c:v>
                </c:pt>
                <c:pt idx="1100">
                  <c:v>2003-03-01</c:v>
                </c:pt>
                <c:pt idx="1101">
                  <c:v>2003-03-02</c:v>
                </c:pt>
                <c:pt idx="1102">
                  <c:v>2003-03-03</c:v>
                </c:pt>
                <c:pt idx="1103">
                  <c:v>2003-03-04</c:v>
                </c:pt>
                <c:pt idx="1104">
                  <c:v>2003-03-05</c:v>
                </c:pt>
                <c:pt idx="1105">
                  <c:v>2003-03-06</c:v>
                </c:pt>
                <c:pt idx="1106">
                  <c:v>2003-03-07</c:v>
                </c:pt>
                <c:pt idx="1107">
                  <c:v>2003-03-08</c:v>
                </c:pt>
                <c:pt idx="1108">
                  <c:v>2003-03-09</c:v>
                </c:pt>
                <c:pt idx="1109">
                  <c:v>2003-03-10</c:v>
                </c:pt>
                <c:pt idx="1110">
                  <c:v>2003-03-11</c:v>
                </c:pt>
                <c:pt idx="1111">
                  <c:v>2003-03-12</c:v>
                </c:pt>
                <c:pt idx="1112">
                  <c:v>2003-03-13</c:v>
                </c:pt>
                <c:pt idx="1113">
                  <c:v>2003-03-14</c:v>
                </c:pt>
                <c:pt idx="1114">
                  <c:v>2003-03-15</c:v>
                </c:pt>
                <c:pt idx="1115">
                  <c:v>2003-03-16</c:v>
                </c:pt>
                <c:pt idx="1116">
                  <c:v>2003-03-17</c:v>
                </c:pt>
                <c:pt idx="1117">
                  <c:v>2003-03-18</c:v>
                </c:pt>
                <c:pt idx="1118">
                  <c:v>2003-03-19</c:v>
                </c:pt>
                <c:pt idx="1119">
                  <c:v>2003-03-20</c:v>
                </c:pt>
                <c:pt idx="1120">
                  <c:v>2003-03-21</c:v>
                </c:pt>
                <c:pt idx="1121">
                  <c:v>2003-03-22</c:v>
                </c:pt>
                <c:pt idx="1122">
                  <c:v>2003-03-23</c:v>
                </c:pt>
                <c:pt idx="1123">
                  <c:v>2003-03-24</c:v>
                </c:pt>
                <c:pt idx="1124">
                  <c:v>2003-03-25</c:v>
                </c:pt>
                <c:pt idx="1125">
                  <c:v>2003-03-26</c:v>
                </c:pt>
                <c:pt idx="1126">
                  <c:v>2003-03-27</c:v>
                </c:pt>
                <c:pt idx="1127">
                  <c:v>2003-03-28</c:v>
                </c:pt>
                <c:pt idx="1128">
                  <c:v>2003-03-29</c:v>
                </c:pt>
                <c:pt idx="1129">
                  <c:v>2003-03-30</c:v>
                </c:pt>
                <c:pt idx="1130">
                  <c:v>2003-03-31</c:v>
                </c:pt>
                <c:pt idx="1131">
                  <c:v>2003-04-01</c:v>
                </c:pt>
                <c:pt idx="1132">
                  <c:v>2003-04-02</c:v>
                </c:pt>
                <c:pt idx="1133">
                  <c:v>2003-04-03</c:v>
                </c:pt>
                <c:pt idx="1134">
                  <c:v>2003-04-04</c:v>
                </c:pt>
                <c:pt idx="1135">
                  <c:v>2003-04-05</c:v>
                </c:pt>
                <c:pt idx="1136">
                  <c:v>2003-04-06</c:v>
                </c:pt>
                <c:pt idx="1137">
                  <c:v>2003-04-07</c:v>
                </c:pt>
                <c:pt idx="1138">
                  <c:v>2003-04-08</c:v>
                </c:pt>
                <c:pt idx="1139">
                  <c:v>2003-04-09</c:v>
                </c:pt>
                <c:pt idx="1140">
                  <c:v>2003-04-10</c:v>
                </c:pt>
                <c:pt idx="1141">
                  <c:v>2003-04-11</c:v>
                </c:pt>
                <c:pt idx="1142">
                  <c:v>2003-04-12</c:v>
                </c:pt>
                <c:pt idx="1143">
                  <c:v>2003-04-13</c:v>
                </c:pt>
                <c:pt idx="1144">
                  <c:v>2003-04-14</c:v>
                </c:pt>
                <c:pt idx="1145">
                  <c:v>2003-04-15</c:v>
                </c:pt>
                <c:pt idx="1146">
                  <c:v>2003-04-16</c:v>
                </c:pt>
                <c:pt idx="1147">
                  <c:v>2003-04-17</c:v>
                </c:pt>
                <c:pt idx="1148">
                  <c:v>2003-04-18</c:v>
                </c:pt>
                <c:pt idx="1149">
                  <c:v>2003-04-19</c:v>
                </c:pt>
                <c:pt idx="1150">
                  <c:v>2003-04-20</c:v>
                </c:pt>
                <c:pt idx="1151">
                  <c:v>2003-04-21</c:v>
                </c:pt>
                <c:pt idx="1152">
                  <c:v>2003-04-22</c:v>
                </c:pt>
                <c:pt idx="1153">
                  <c:v>2003-04-23</c:v>
                </c:pt>
                <c:pt idx="1154">
                  <c:v>2003-04-24</c:v>
                </c:pt>
                <c:pt idx="1155">
                  <c:v>2003-04-25</c:v>
                </c:pt>
                <c:pt idx="1156">
                  <c:v>2003-04-26</c:v>
                </c:pt>
                <c:pt idx="1157">
                  <c:v>2003-04-27</c:v>
                </c:pt>
                <c:pt idx="1158">
                  <c:v>2003-04-28</c:v>
                </c:pt>
                <c:pt idx="1159">
                  <c:v>2003-04-29</c:v>
                </c:pt>
                <c:pt idx="1160">
                  <c:v>2003-04-30</c:v>
                </c:pt>
                <c:pt idx="1161">
                  <c:v>2003-05-01</c:v>
                </c:pt>
                <c:pt idx="1162">
                  <c:v>2003-05-02</c:v>
                </c:pt>
                <c:pt idx="1163">
                  <c:v>2003-05-03</c:v>
                </c:pt>
                <c:pt idx="1164">
                  <c:v>2003-05-04</c:v>
                </c:pt>
                <c:pt idx="1165">
                  <c:v>2003-05-05</c:v>
                </c:pt>
                <c:pt idx="1166">
                  <c:v>2003-05-06</c:v>
                </c:pt>
                <c:pt idx="1167">
                  <c:v>2003-05-07</c:v>
                </c:pt>
                <c:pt idx="1168">
                  <c:v>2003-05-08</c:v>
                </c:pt>
                <c:pt idx="1169">
                  <c:v>2003-05-09</c:v>
                </c:pt>
                <c:pt idx="1170">
                  <c:v>2003-05-10</c:v>
                </c:pt>
                <c:pt idx="1171">
                  <c:v>2003-05-11</c:v>
                </c:pt>
                <c:pt idx="1172">
                  <c:v>2003-05-12</c:v>
                </c:pt>
                <c:pt idx="1173">
                  <c:v>2003-05-13</c:v>
                </c:pt>
                <c:pt idx="1174">
                  <c:v>2003-05-14</c:v>
                </c:pt>
                <c:pt idx="1175">
                  <c:v>2003-05-15</c:v>
                </c:pt>
                <c:pt idx="1176">
                  <c:v>2003-05-16</c:v>
                </c:pt>
                <c:pt idx="1177">
                  <c:v>2003-05-17</c:v>
                </c:pt>
                <c:pt idx="1178">
                  <c:v>2003-05-18</c:v>
                </c:pt>
                <c:pt idx="1179">
                  <c:v>2003-05-19</c:v>
                </c:pt>
                <c:pt idx="1180">
                  <c:v>2003-05-20</c:v>
                </c:pt>
                <c:pt idx="1181">
                  <c:v>2003-05-21</c:v>
                </c:pt>
                <c:pt idx="1182">
                  <c:v>2003-05-22</c:v>
                </c:pt>
                <c:pt idx="1183">
                  <c:v>2003-05-23</c:v>
                </c:pt>
                <c:pt idx="1184">
                  <c:v>2003-05-24</c:v>
                </c:pt>
                <c:pt idx="1185">
                  <c:v>2003-05-25</c:v>
                </c:pt>
                <c:pt idx="1186">
                  <c:v>2003-05-26</c:v>
                </c:pt>
                <c:pt idx="1187">
                  <c:v>2003-05-27</c:v>
                </c:pt>
                <c:pt idx="1188">
                  <c:v>2003-05-28</c:v>
                </c:pt>
                <c:pt idx="1189">
                  <c:v>2003-05-29</c:v>
                </c:pt>
                <c:pt idx="1190">
                  <c:v>2003-05-30</c:v>
                </c:pt>
                <c:pt idx="1191">
                  <c:v>2003-05-31</c:v>
                </c:pt>
                <c:pt idx="1192">
                  <c:v>2003-06-01</c:v>
                </c:pt>
                <c:pt idx="1193">
                  <c:v>2003-06-02</c:v>
                </c:pt>
                <c:pt idx="1194">
                  <c:v>2003-06-03</c:v>
                </c:pt>
                <c:pt idx="1195">
                  <c:v>2003-06-04</c:v>
                </c:pt>
                <c:pt idx="1196">
                  <c:v>2003-06-05</c:v>
                </c:pt>
                <c:pt idx="1197">
                  <c:v>2003-06-06</c:v>
                </c:pt>
                <c:pt idx="1198">
                  <c:v>2003-06-07</c:v>
                </c:pt>
                <c:pt idx="1199">
                  <c:v>2003-06-08</c:v>
                </c:pt>
                <c:pt idx="1200">
                  <c:v>2003-06-09</c:v>
                </c:pt>
                <c:pt idx="1201">
                  <c:v>2003-06-10</c:v>
                </c:pt>
                <c:pt idx="1202">
                  <c:v>2003-06-11</c:v>
                </c:pt>
                <c:pt idx="1203">
                  <c:v>2003-06-12</c:v>
                </c:pt>
                <c:pt idx="1204">
                  <c:v>2003-06-13</c:v>
                </c:pt>
                <c:pt idx="1205">
                  <c:v>2003-06-14</c:v>
                </c:pt>
                <c:pt idx="1206">
                  <c:v>2003-06-15</c:v>
                </c:pt>
                <c:pt idx="1207">
                  <c:v>2003-06-16</c:v>
                </c:pt>
                <c:pt idx="1208">
                  <c:v>2003-06-17</c:v>
                </c:pt>
                <c:pt idx="1209">
                  <c:v>2003-06-18</c:v>
                </c:pt>
                <c:pt idx="1210">
                  <c:v>2003-06-19</c:v>
                </c:pt>
                <c:pt idx="1211">
                  <c:v>2003-06-20</c:v>
                </c:pt>
                <c:pt idx="1212">
                  <c:v>2003-06-21</c:v>
                </c:pt>
                <c:pt idx="1213">
                  <c:v>2003-06-22</c:v>
                </c:pt>
                <c:pt idx="1214">
                  <c:v>2003-06-23</c:v>
                </c:pt>
                <c:pt idx="1215">
                  <c:v>2003-06-24</c:v>
                </c:pt>
                <c:pt idx="1216">
                  <c:v>2003-06-25</c:v>
                </c:pt>
                <c:pt idx="1217">
                  <c:v>2003-06-26</c:v>
                </c:pt>
                <c:pt idx="1218">
                  <c:v>2003-06-27</c:v>
                </c:pt>
                <c:pt idx="1219">
                  <c:v>2003-06-28</c:v>
                </c:pt>
                <c:pt idx="1220">
                  <c:v>2003-06-29</c:v>
                </c:pt>
                <c:pt idx="1221">
                  <c:v>2003-06-30</c:v>
                </c:pt>
                <c:pt idx="1222">
                  <c:v>2003-07-01</c:v>
                </c:pt>
                <c:pt idx="1223">
                  <c:v>2003-07-02</c:v>
                </c:pt>
                <c:pt idx="1224">
                  <c:v>2003-07-03</c:v>
                </c:pt>
                <c:pt idx="1225">
                  <c:v>2003-07-04</c:v>
                </c:pt>
                <c:pt idx="1226">
                  <c:v>2003-07-05</c:v>
                </c:pt>
                <c:pt idx="1227">
                  <c:v>2003-07-06</c:v>
                </c:pt>
                <c:pt idx="1228">
                  <c:v>2003-07-07</c:v>
                </c:pt>
                <c:pt idx="1229">
                  <c:v>2003-07-08</c:v>
                </c:pt>
                <c:pt idx="1230">
                  <c:v>2003-07-09</c:v>
                </c:pt>
                <c:pt idx="1231">
                  <c:v>2003-07-10</c:v>
                </c:pt>
                <c:pt idx="1232">
                  <c:v>2003-07-11</c:v>
                </c:pt>
                <c:pt idx="1233">
                  <c:v>2003-07-12</c:v>
                </c:pt>
                <c:pt idx="1234">
                  <c:v>2003-07-13</c:v>
                </c:pt>
                <c:pt idx="1235">
                  <c:v>2003-07-14</c:v>
                </c:pt>
                <c:pt idx="1236">
                  <c:v>2003-07-15</c:v>
                </c:pt>
                <c:pt idx="1237">
                  <c:v>2003-07-16</c:v>
                </c:pt>
                <c:pt idx="1238">
                  <c:v>2003-07-17</c:v>
                </c:pt>
                <c:pt idx="1239">
                  <c:v>2003-07-18</c:v>
                </c:pt>
                <c:pt idx="1240">
                  <c:v>2003-07-19</c:v>
                </c:pt>
                <c:pt idx="1241">
                  <c:v>2003-07-20</c:v>
                </c:pt>
                <c:pt idx="1242">
                  <c:v>2003-07-21</c:v>
                </c:pt>
                <c:pt idx="1243">
                  <c:v>2003-07-22</c:v>
                </c:pt>
                <c:pt idx="1244">
                  <c:v>2003-07-23</c:v>
                </c:pt>
                <c:pt idx="1245">
                  <c:v>2003-07-24</c:v>
                </c:pt>
                <c:pt idx="1246">
                  <c:v>2003-07-25</c:v>
                </c:pt>
                <c:pt idx="1247">
                  <c:v>2003-07-26</c:v>
                </c:pt>
                <c:pt idx="1248">
                  <c:v>2003-07-27</c:v>
                </c:pt>
                <c:pt idx="1249">
                  <c:v>2003-07-28</c:v>
                </c:pt>
                <c:pt idx="1250">
                  <c:v>2003-07-29</c:v>
                </c:pt>
                <c:pt idx="1251">
                  <c:v>2003-07-30</c:v>
                </c:pt>
                <c:pt idx="1252">
                  <c:v>2003-07-31</c:v>
                </c:pt>
                <c:pt idx="1253">
                  <c:v>2003-08-01</c:v>
                </c:pt>
                <c:pt idx="1254">
                  <c:v>2003-08-02</c:v>
                </c:pt>
                <c:pt idx="1255">
                  <c:v>2003-08-03</c:v>
                </c:pt>
                <c:pt idx="1256">
                  <c:v>2003-08-04</c:v>
                </c:pt>
                <c:pt idx="1257">
                  <c:v>2003-08-05</c:v>
                </c:pt>
                <c:pt idx="1258">
                  <c:v>2003-08-06</c:v>
                </c:pt>
                <c:pt idx="1259">
                  <c:v>2003-08-07</c:v>
                </c:pt>
                <c:pt idx="1260">
                  <c:v>2003-08-08</c:v>
                </c:pt>
                <c:pt idx="1261">
                  <c:v>2003-08-09</c:v>
                </c:pt>
                <c:pt idx="1262">
                  <c:v>2003-08-10</c:v>
                </c:pt>
                <c:pt idx="1263">
                  <c:v>2003-08-11</c:v>
                </c:pt>
                <c:pt idx="1264">
                  <c:v>2003-08-12</c:v>
                </c:pt>
                <c:pt idx="1265">
                  <c:v>2003-08-13</c:v>
                </c:pt>
                <c:pt idx="1266">
                  <c:v>2003-08-14</c:v>
                </c:pt>
                <c:pt idx="1267">
                  <c:v>2003-08-15</c:v>
                </c:pt>
                <c:pt idx="1268">
                  <c:v>2003-08-16</c:v>
                </c:pt>
                <c:pt idx="1269">
                  <c:v>2003-08-17</c:v>
                </c:pt>
                <c:pt idx="1270">
                  <c:v>2003-08-18</c:v>
                </c:pt>
                <c:pt idx="1271">
                  <c:v>2003-08-19</c:v>
                </c:pt>
                <c:pt idx="1272">
                  <c:v>2003-08-20</c:v>
                </c:pt>
                <c:pt idx="1273">
                  <c:v>2003-08-21</c:v>
                </c:pt>
                <c:pt idx="1274">
                  <c:v>2003-08-22</c:v>
                </c:pt>
                <c:pt idx="1275">
                  <c:v>2003-08-23</c:v>
                </c:pt>
                <c:pt idx="1276">
                  <c:v>2003-08-24</c:v>
                </c:pt>
                <c:pt idx="1277">
                  <c:v>2003-08-25</c:v>
                </c:pt>
                <c:pt idx="1278">
                  <c:v>2003-08-26</c:v>
                </c:pt>
                <c:pt idx="1279">
                  <c:v>2003-08-27</c:v>
                </c:pt>
                <c:pt idx="1280">
                  <c:v>2003-08-28</c:v>
                </c:pt>
                <c:pt idx="1281">
                  <c:v>2003-08-29</c:v>
                </c:pt>
                <c:pt idx="1282">
                  <c:v>2003-08-30</c:v>
                </c:pt>
                <c:pt idx="1283">
                  <c:v>2003-08-31</c:v>
                </c:pt>
                <c:pt idx="1284">
                  <c:v>2003-09-01</c:v>
                </c:pt>
                <c:pt idx="1285">
                  <c:v>2003-09-02</c:v>
                </c:pt>
                <c:pt idx="1286">
                  <c:v>2003-09-03</c:v>
                </c:pt>
                <c:pt idx="1287">
                  <c:v>2003-09-04</c:v>
                </c:pt>
                <c:pt idx="1288">
                  <c:v>2003-09-05</c:v>
                </c:pt>
                <c:pt idx="1289">
                  <c:v>2003-09-06</c:v>
                </c:pt>
                <c:pt idx="1290">
                  <c:v>2003-09-07</c:v>
                </c:pt>
                <c:pt idx="1291">
                  <c:v>2003-09-08</c:v>
                </c:pt>
                <c:pt idx="1292">
                  <c:v>2003-09-09</c:v>
                </c:pt>
                <c:pt idx="1293">
                  <c:v>2003-09-10</c:v>
                </c:pt>
                <c:pt idx="1294">
                  <c:v>2003-09-11</c:v>
                </c:pt>
                <c:pt idx="1295">
                  <c:v>2003-09-12</c:v>
                </c:pt>
                <c:pt idx="1296">
                  <c:v>2003-09-13</c:v>
                </c:pt>
                <c:pt idx="1297">
                  <c:v>2003-09-14</c:v>
                </c:pt>
                <c:pt idx="1298">
                  <c:v>2003-09-15</c:v>
                </c:pt>
                <c:pt idx="1299">
                  <c:v>2003-09-16</c:v>
                </c:pt>
                <c:pt idx="1300">
                  <c:v>2003-09-17</c:v>
                </c:pt>
                <c:pt idx="1301">
                  <c:v>2003-09-18</c:v>
                </c:pt>
                <c:pt idx="1302">
                  <c:v>2003-09-19</c:v>
                </c:pt>
                <c:pt idx="1303">
                  <c:v>2003-09-20</c:v>
                </c:pt>
                <c:pt idx="1304">
                  <c:v>2003-09-21</c:v>
                </c:pt>
                <c:pt idx="1305">
                  <c:v>2003-09-22</c:v>
                </c:pt>
                <c:pt idx="1306">
                  <c:v>2003-09-23</c:v>
                </c:pt>
                <c:pt idx="1307">
                  <c:v>2003-09-24</c:v>
                </c:pt>
                <c:pt idx="1308">
                  <c:v>2003-09-25</c:v>
                </c:pt>
                <c:pt idx="1309">
                  <c:v>2003-09-26</c:v>
                </c:pt>
                <c:pt idx="1310">
                  <c:v>2003-09-27</c:v>
                </c:pt>
                <c:pt idx="1311">
                  <c:v>2003-09-28</c:v>
                </c:pt>
                <c:pt idx="1312">
                  <c:v>2003-09-29</c:v>
                </c:pt>
                <c:pt idx="1313">
                  <c:v>2003-09-30</c:v>
                </c:pt>
                <c:pt idx="1314">
                  <c:v>2003-10-01</c:v>
                </c:pt>
                <c:pt idx="1315">
                  <c:v>2003-10-02</c:v>
                </c:pt>
                <c:pt idx="1316">
                  <c:v>2003-10-03</c:v>
                </c:pt>
                <c:pt idx="1317">
                  <c:v>2003-10-04</c:v>
                </c:pt>
                <c:pt idx="1318">
                  <c:v>2003-10-05</c:v>
                </c:pt>
                <c:pt idx="1319">
                  <c:v>2003-10-06</c:v>
                </c:pt>
                <c:pt idx="1320">
                  <c:v>2003-10-07</c:v>
                </c:pt>
                <c:pt idx="1321">
                  <c:v>2003-10-08</c:v>
                </c:pt>
                <c:pt idx="1322">
                  <c:v>2003-10-09</c:v>
                </c:pt>
                <c:pt idx="1323">
                  <c:v>2003-10-10</c:v>
                </c:pt>
                <c:pt idx="1324">
                  <c:v>2003-10-11</c:v>
                </c:pt>
                <c:pt idx="1325">
                  <c:v>2003-10-12</c:v>
                </c:pt>
                <c:pt idx="1326">
                  <c:v>2003-10-13</c:v>
                </c:pt>
                <c:pt idx="1327">
                  <c:v>2003-10-14</c:v>
                </c:pt>
                <c:pt idx="1328">
                  <c:v>2003-10-15</c:v>
                </c:pt>
                <c:pt idx="1329">
                  <c:v>2003-10-16</c:v>
                </c:pt>
                <c:pt idx="1330">
                  <c:v>2003-10-17</c:v>
                </c:pt>
                <c:pt idx="1331">
                  <c:v>2003-10-18</c:v>
                </c:pt>
                <c:pt idx="1332">
                  <c:v>2003-10-19</c:v>
                </c:pt>
                <c:pt idx="1333">
                  <c:v>2003-10-20</c:v>
                </c:pt>
                <c:pt idx="1334">
                  <c:v>2003-10-21</c:v>
                </c:pt>
                <c:pt idx="1335">
                  <c:v>2003-10-22</c:v>
                </c:pt>
                <c:pt idx="1336">
                  <c:v>2003-10-23</c:v>
                </c:pt>
                <c:pt idx="1337">
                  <c:v>2003-10-24</c:v>
                </c:pt>
                <c:pt idx="1338">
                  <c:v>2003-10-25</c:v>
                </c:pt>
                <c:pt idx="1339">
                  <c:v>2003-10-26</c:v>
                </c:pt>
                <c:pt idx="1340">
                  <c:v>2003-10-27</c:v>
                </c:pt>
                <c:pt idx="1341">
                  <c:v>2003-10-28</c:v>
                </c:pt>
                <c:pt idx="1342">
                  <c:v>2003-10-29</c:v>
                </c:pt>
                <c:pt idx="1343">
                  <c:v>2003-10-30</c:v>
                </c:pt>
                <c:pt idx="1344">
                  <c:v>2003-10-31</c:v>
                </c:pt>
                <c:pt idx="1345">
                  <c:v>2003-11-01</c:v>
                </c:pt>
                <c:pt idx="1346">
                  <c:v>2003-11-02</c:v>
                </c:pt>
                <c:pt idx="1347">
                  <c:v>2003-11-03</c:v>
                </c:pt>
                <c:pt idx="1348">
                  <c:v>2003-11-04</c:v>
                </c:pt>
                <c:pt idx="1349">
                  <c:v>2003-11-05</c:v>
                </c:pt>
                <c:pt idx="1350">
                  <c:v>2003-11-06</c:v>
                </c:pt>
                <c:pt idx="1351">
                  <c:v>2003-11-07</c:v>
                </c:pt>
                <c:pt idx="1352">
                  <c:v>2003-11-08</c:v>
                </c:pt>
                <c:pt idx="1353">
                  <c:v>2003-11-09</c:v>
                </c:pt>
                <c:pt idx="1354">
                  <c:v>2003-11-10</c:v>
                </c:pt>
                <c:pt idx="1355">
                  <c:v>2003-11-11</c:v>
                </c:pt>
                <c:pt idx="1356">
                  <c:v>2003-11-12</c:v>
                </c:pt>
                <c:pt idx="1357">
                  <c:v>2003-11-13</c:v>
                </c:pt>
                <c:pt idx="1358">
                  <c:v>2003-11-14</c:v>
                </c:pt>
                <c:pt idx="1359">
                  <c:v>2003-11-15</c:v>
                </c:pt>
                <c:pt idx="1360">
                  <c:v>2003-11-16</c:v>
                </c:pt>
                <c:pt idx="1361">
                  <c:v>2003-11-17</c:v>
                </c:pt>
                <c:pt idx="1362">
                  <c:v>2003-11-18</c:v>
                </c:pt>
                <c:pt idx="1363">
                  <c:v>2003-11-19</c:v>
                </c:pt>
                <c:pt idx="1364">
                  <c:v>2003-11-20</c:v>
                </c:pt>
                <c:pt idx="1365">
                  <c:v>2003-11-21</c:v>
                </c:pt>
                <c:pt idx="1366">
                  <c:v>2003-11-22</c:v>
                </c:pt>
                <c:pt idx="1367">
                  <c:v>2003-11-23</c:v>
                </c:pt>
                <c:pt idx="1368">
                  <c:v>2003-11-24</c:v>
                </c:pt>
                <c:pt idx="1369">
                  <c:v>2003-11-25</c:v>
                </c:pt>
                <c:pt idx="1370">
                  <c:v>2003-11-26</c:v>
                </c:pt>
                <c:pt idx="1371">
                  <c:v>2003-11-27</c:v>
                </c:pt>
                <c:pt idx="1372">
                  <c:v>2003-11-28</c:v>
                </c:pt>
                <c:pt idx="1373">
                  <c:v>2003-11-29</c:v>
                </c:pt>
                <c:pt idx="1374">
                  <c:v>2003-11-30</c:v>
                </c:pt>
                <c:pt idx="1375">
                  <c:v>2003-12-01</c:v>
                </c:pt>
                <c:pt idx="1376">
                  <c:v>2003-12-02</c:v>
                </c:pt>
                <c:pt idx="1377">
                  <c:v>2003-12-03</c:v>
                </c:pt>
                <c:pt idx="1378">
                  <c:v>2003-12-04</c:v>
                </c:pt>
                <c:pt idx="1379">
                  <c:v>2003-12-05</c:v>
                </c:pt>
                <c:pt idx="1380">
                  <c:v>2003-12-06</c:v>
                </c:pt>
                <c:pt idx="1381">
                  <c:v>2003-12-07</c:v>
                </c:pt>
                <c:pt idx="1382">
                  <c:v>2003-12-08</c:v>
                </c:pt>
                <c:pt idx="1383">
                  <c:v>2003-12-09</c:v>
                </c:pt>
                <c:pt idx="1384">
                  <c:v>2003-12-10</c:v>
                </c:pt>
                <c:pt idx="1385">
                  <c:v>2003-12-11</c:v>
                </c:pt>
                <c:pt idx="1386">
                  <c:v>2003-12-12</c:v>
                </c:pt>
                <c:pt idx="1387">
                  <c:v>2003-12-13</c:v>
                </c:pt>
                <c:pt idx="1388">
                  <c:v>2003-12-14</c:v>
                </c:pt>
                <c:pt idx="1389">
                  <c:v>2003-12-15</c:v>
                </c:pt>
                <c:pt idx="1390">
                  <c:v>2003-12-16</c:v>
                </c:pt>
                <c:pt idx="1391">
                  <c:v>2003-12-17</c:v>
                </c:pt>
                <c:pt idx="1392">
                  <c:v>2003-12-18</c:v>
                </c:pt>
                <c:pt idx="1393">
                  <c:v>2003-12-19</c:v>
                </c:pt>
                <c:pt idx="1394">
                  <c:v>2003-12-20</c:v>
                </c:pt>
                <c:pt idx="1395">
                  <c:v>2003-12-21</c:v>
                </c:pt>
                <c:pt idx="1396">
                  <c:v>2003-12-22</c:v>
                </c:pt>
                <c:pt idx="1397">
                  <c:v>2003-12-23</c:v>
                </c:pt>
                <c:pt idx="1398">
                  <c:v>2003-12-24</c:v>
                </c:pt>
                <c:pt idx="1399">
                  <c:v>2003-12-25</c:v>
                </c:pt>
                <c:pt idx="1400">
                  <c:v>2003-12-26</c:v>
                </c:pt>
                <c:pt idx="1401">
                  <c:v>2003-12-27</c:v>
                </c:pt>
                <c:pt idx="1402">
                  <c:v>2003-12-28</c:v>
                </c:pt>
                <c:pt idx="1403">
                  <c:v>2003-12-29</c:v>
                </c:pt>
                <c:pt idx="1404">
                  <c:v>2003-12-30</c:v>
                </c:pt>
                <c:pt idx="1405">
                  <c:v>2003-12-31</c:v>
                </c:pt>
                <c:pt idx="1406">
                  <c:v>2004-01-01</c:v>
                </c:pt>
                <c:pt idx="1407">
                  <c:v>2004-01-02</c:v>
                </c:pt>
                <c:pt idx="1408">
                  <c:v>2004-01-03</c:v>
                </c:pt>
                <c:pt idx="1409">
                  <c:v>2004-01-04</c:v>
                </c:pt>
                <c:pt idx="1410">
                  <c:v>2004-01-05</c:v>
                </c:pt>
                <c:pt idx="1411">
                  <c:v>2004-01-06</c:v>
                </c:pt>
                <c:pt idx="1412">
                  <c:v>2004-01-07</c:v>
                </c:pt>
                <c:pt idx="1413">
                  <c:v>2004-01-08</c:v>
                </c:pt>
                <c:pt idx="1414">
                  <c:v>2004-01-09</c:v>
                </c:pt>
                <c:pt idx="1415">
                  <c:v>2004-01-10</c:v>
                </c:pt>
                <c:pt idx="1416">
                  <c:v>2004-01-11</c:v>
                </c:pt>
                <c:pt idx="1417">
                  <c:v>2004-01-12</c:v>
                </c:pt>
                <c:pt idx="1418">
                  <c:v>2004-01-13</c:v>
                </c:pt>
                <c:pt idx="1419">
                  <c:v>2004-01-14</c:v>
                </c:pt>
                <c:pt idx="1420">
                  <c:v>2004-01-15</c:v>
                </c:pt>
                <c:pt idx="1421">
                  <c:v>2004-01-16</c:v>
                </c:pt>
                <c:pt idx="1422">
                  <c:v>2004-01-17</c:v>
                </c:pt>
                <c:pt idx="1423">
                  <c:v>2004-01-18</c:v>
                </c:pt>
                <c:pt idx="1424">
                  <c:v>2004-01-19</c:v>
                </c:pt>
                <c:pt idx="1425">
                  <c:v>2004-01-20</c:v>
                </c:pt>
                <c:pt idx="1426">
                  <c:v>2004-01-21</c:v>
                </c:pt>
                <c:pt idx="1427">
                  <c:v>2004-01-22</c:v>
                </c:pt>
                <c:pt idx="1428">
                  <c:v>2004-01-23</c:v>
                </c:pt>
                <c:pt idx="1429">
                  <c:v>2004-01-24</c:v>
                </c:pt>
                <c:pt idx="1430">
                  <c:v>2004-01-25</c:v>
                </c:pt>
                <c:pt idx="1431">
                  <c:v>2004-01-26</c:v>
                </c:pt>
                <c:pt idx="1432">
                  <c:v>2004-01-27</c:v>
                </c:pt>
                <c:pt idx="1433">
                  <c:v>2004-01-28</c:v>
                </c:pt>
                <c:pt idx="1434">
                  <c:v>2004-01-29</c:v>
                </c:pt>
                <c:pt idx="1435">
                  <c:v>2004-01-30</c:v>
                </c:pt>
                <c:pt idx="1436">
                  <c:v>2004-01-31</c:v>
                </c:pt>
                <c:pt idx="1437">
                  <c:v>2004-02-01</c:v>
                </c:pt>
                <c:pt idx="1438">
                  <c:v>2004-02-02</c:v>
                </c:pt>
                <c:pt idx="1439">
                  <c:v>2004-02-03</c:v>
                </c:pt>
                <c:pt idx="1440">
                  <c:v>2004-02-04</c:v>
                </c:pt>
                <c:pt idx="1441">
                  <c:v>2004-02-05</c:v>
                </c:pt>
                <c:pt idx="1442">
                  <c:v>2004-02-06</c:v>
                </c:pt>
                <c:pt idx="1443">
                  <c:v>2004-02-07</c:v>
                </c:pt>
                <c:pt idx="1444">
                  <c:v>2004-02-08</c:v>
                </c:pt>
                <c:pt idx="1445">
                  <c:v>2004-02-09</c:v>
                </c:pt>
                <c:pt idx="1446">
                  <c:v>2004-02-10</c:v>
                </c:pt>
                <c:pt idx="1447">
                  <c:v>2004-02-11</c:v>
                </c:pt>
                <c:pt idx="1448">
                  <c:v>2004-02-12</c:v>
                </c:pt>
                <c:pt idx="1449">
                  <c:v>2004-02-13</c:v>
                </c:pt>
                <c:pt idx="1450">
                  <c:v>2004-02-14</c:v>
                </c:pt>
                <c:pt idx="1451">
                  <c:v>2004-02-15</c:v>
                </c:pt>
                <c:pt idx="1452">
                  <c:v>2004-02-16</c:v>
                </c:pt>
                <c:pt idx="1453">
                  <c:v>2004-02-17</c:v>
                </c:pt>
                <c:pt idx="1454">
                  <c:v>2004-02-18</c:v>
                </c:pt>
                <c:pt idx="1455">
                  <c:v>2004-02-19</c:v>
                </c:pt>
                <c:pt idx="1456">
                  <c:v>2004-02-20</c:v>
                </c:pt>
                <c:pt idx="1457">
                  <c:v>2004-02-21</c:v>
                </c:pt>
                <c:pt idx="1458">
                  <c:v>2004-02-22</c:v>
                </c:pt>
                <c:pt idx="1459">
                  <c:v>2004-02-23</c:v>
                </c:pt>
                <c:pt idx="1460">
                  <c:v>2004-02-24</c:v>
                </c:pt>
                <c:pt idx="1461">
                  <c:v>2004-02-25</c:v>
                </c:pt>
                <c:pt idx="1462">
                  <c:v>2004-02-26</c:v>
                </c:pt>
                <c:pt idx="1463">
                  <c:v>2004-02-27</c:v>
                </c:pt>
                <c:pt idx="1464">
                  <c:v>2004-02-28</c:v>
                </c:pt>
                <c:pt idx="1465">
                  <c:v>2004-02-29</c:v>
                </c:pt>
                <c:pt idx="1466">
                  <c:v>2004-03-01</c:v>
                </c:pt>
                <c:pt idx="1467">
                  <c:v>2004-03-02</c:v>
                </c:pt>
                <c:pt idx="1468">
                  <c:v>2004-03-03</c:v>
                </c:pt>
                <c:pt idx="1469">
                  <c:v>2004-03-04</c:v>
                </c:pt>
                <c:pt idx="1470">
                  <c:v>2004-03-05</c:v>
                </c:pt>
                <c:pt idx="1471">
                  <c:v>2004-03-06</c:v>
                </c:pt>
                <c:pt idx="1472">
                  <c:v>2004-03-07</c:v>
                </c:pt>
                <c:pt idx="1473">
                  <c:v>2004-03-08</c:v>
                </c:pt>
                <c:pt idx="1474">
                  <c:v>2004-03-09</c:v>
                </c:pt>
                <c:pt idx="1475">
                  <c:v>2004-03-10</c:v>
                </c:pt>
                <c:pt idx="1476">
                  <c:v>2004-03-11</c:v>
                </c:pt>
                <c:pt idx="1477">
                  <c:v>2004-03-12</c:v>
                </c:pt>
                <c:pt idx="1478">
                  <c:v>2004-03-13</c:v>
                </c:pt>
                <c:pt idx="1479">
                  <c:v>2004-03-14</c:v>
                </c:pt>
                <c:pt idx="1480">
                  <c:v>2004-03-15</c:v>
                </c:pt>
                <c:pt idx="1481">
                  <c:v>2004-03-16</c:v>
                </c:pt>
                <c:pt idx="1482">
                  <c:v>2004-03-17</c:v>
                </c:pt>
                <c:pt idx="1483">
                  <c:v>2004-03-18</c:v>
                </c:pt>
                <c:pt idx="1484">
                  <c:v>2004-03-19</c:v>
                </c:pt>
                <c:pt idx="1485">
                  <c:v>2004-03-20</c:v>
                </c:pt>
                <c:pt idx="1486">
                  <c:v>2004-03-21</c:v>
                </c:pt>
                <c:pt idx="1487">
                  <c:v>2004-03-22</c:v>
                </c:pt>
                <c:pt idx="1488">
                  <c:v>2004-03-23</c:v>
                </c:pt>
                <c:pt idx="1489">
                  <c:v>2004-03-24</c:v>
                </c:pt>
                <c:pt idx="1490">
                  <c:v>2004-03-25</c:v>
                </c:pt>
                <c:pt idx="1491">
                  <c:v>2004-03-26</c:v>
                </c:pt>
                <c:pt idx="1492">
                  <c:v>2004-03-27</c:v>
                </c:pt>
                <c:pt idx="1493">
                  <c:v>2004-03-28</c:v>
                </c:pt>
                <c:pt idx="1494">
                  <c:v>2004-03-29</c:v>
                </c:pt>
                <c:pt idx="1495">
                  <c:v>2004-03-30</c:v>
                </c:pt>
                <c:pt idx="1496">
                  <c:v>2004-03-31</c:v>
                </c:pt>
                <c:pt idx="1497">
                  <c:v>2004-04-01</c:v>
                </c:pt>
                <c:pt idx="1498">
                  <c:v>2004-04-02</c:v>
                </c:pt>
                <c:pt idx="1499">
                  <c:v>2004-04-03</c:v>
                </c:pt>
                <c:pt idx="1500">
                  <c:v>2004-04-04</c:v>
                </c:pt>
                <c:pt idx="1501">
                  <c:v>2004-04-05</c:v>
                </c:pt>
                <c:pt idx="1502">
                  <c:v>2004-04-06</c:v>
                </c:pt>
                <c:pt idx="1503">
                  <c:v>2004-04-07</c:v>
                </c:pt>
                <c:pt idx="1504">
                  <c:v>2004-04-08</c:v>
                </c:pt>
                <c:pt idx="1505">
                  <c:v>2004-04-09</c:v>
                </c:pt>
                <c:pt idx="1506">
                  <c:v>2004-04-10</c:v>
                </c:pt>
                <c:pt idx="1507">
                  <c:v>2004-04-11</c:v>
                </c:pt>
                <c:pt idx="1508">
                  <c:v>2004-04-12</c:v>
                </c:pt>
                <c:pt idx="1509">
                  <c:v>2004-04-13</c:v>
                </c:pt>
                <c:pt idx="1510">
                  <c:v>2004-04-14</c:v>
                </c:pt>
                <c:pt idx="1511">
                  <c:v>2004-04-15</c:v>
                </c:pt>
                <c:pt idx="1512">
                  <c:v>2004-04-16</c:v>
                </c:pt>
                <c:pt idx="1513">
                  <c:v>2004-04-17</c:v>
                </c:pt>
                <c:pt idx="1514">
                  <c:v>2004-04-18</c:v>
                </c:pt>
                <c:pt idx="1515">
                  <c:v>2004-04-19</c:v>
                </c:pt>
                <c:pt idx="1516">
                  <c:v>2004-04-20</c:v>
                </c:pt>
                <c:pt idx="1517">
                  <c:v>2004-04-21</c:v>
                </c:pt>
                <c:pt idx="1518">
                  <c:v>2004-04-22</c:v>
                </c:pt>
                <c:pt idx="1519">
                  <c:v>2004-04-23</c:v>
                </c:pt>
                <c:pt idx="1520">
                  <c:v>2004-04-24</c:v>
                </c:pt>
                <c:pt idx="1521">
                  <c:v>2004-04-25</c:v>
                </c:pt>
                <c:pt idx="1522">
                  <c:v>2004-04-26</c:v>
                </c:pt>
                <c:pt idx="1523">
                  <c:v>2004-04-27</c:v>
                </c:pt>
                <c:pt idx="1524">
                  <c:v>2004-04-28</c:v>
                </c:pt>
                <c:pt idx="1525">
                  <c:v>2004-04-29</c:v>
                </c:pt>
                <c:pt idx="1526">
                  <c:v>2004-04-30</c:v>
                </c:pt>
                <c:pt idx="1527">
                  <c:v>2004-05-01</c:v>
                </c:pt>
                <c:pt idx="1528">
                  <c:v>2004-05-02</c:v>
                </c:pt>
                <c:pt idx="1529">
                  <c:v>2004-05-03</c:v>
                </c:pt>
                <c:pt idx="1530">
                  <c:v>2004-05-04</c:v>
                </c:pt>
                <c:pt idx="1531">
                  <c:v>2004-05-05</c:v>
                </c:pt>
                <c:pt idx="1532">
                  <c:v>2004-05-06</c:v>
                </c:pt>
                <c:pt idx="1533">
                  <c:v>2004-05-07</c:v>
                </c:pt>
                <c:pt idx="1534">
                  <c:v>2004-05-08</c:v>
                </c:pt>
                <c:pt idx="1535">
                  <c:v>2004-05-09</c:v>
                </c:pt>
                <c:pt idx="1536">
                  <c:v>2004-05-10</c:v>
                </c:pt>
                <c:pt idx="1537">
                  <c:v>2004-05-11</c:v>
                </c:pt>
                <c:pt idx="1538">
                  <c:v>2004-05-12</c:v>
                </c:pt>
                <c:pt idx="1539">
                  <c:v>2004-05-13</c:v>
                </c:pt>
                <c:pt idx="1540">
                  <c:v>2004-05-14</c:v>
                </c:pt>
                <c:pt idx="1541">
                  <c:v>2004-05-15</c:v>
                </c:pt>
                <c:pt idx="1542">
                  <c:v>2004-05-16</c:v>
                </c:pt>
                <c:pt idx="1543">
                  <c:v>2004-05-17</c:v>
                </c:pt>
                <c:pt idx="1544">
                  <c:v>2004-05-18</c:v>
                </c:pt>
                <c:pt idx="1545">
                  <c:v>2004-05-19</c:v>
                </c:pt>
                <c:pt idx="1546">
                  <c:v>2004-05-20</c:v>
                </c:pt>
                <c:pt idx="1547">
                  <c:v>2004-05-21</c:v>
                </c:pt>
                <c:pt idx="1548">
                  <c:v>2004-05-22</c:v>
                </c:pt>
                <c:pt idx="1549">
                  <c:v>2004-05-23</c:v>
                </c:pt>
                <c:pt idx="1550">
                  <c:v>2004-05-24</c:v>
                </c:pt>
                <c:pt idx="1551">
                  <c:v>2004-05-25</c:v>
                </c:pt>
                <c:pt idx="1552">
                  <c:v>2004-05-26</c:v>
                </c:pt>
                <c:pt idx="1553">
                  <c:v>2004-05-27</c:v>
                </c:pt>
                <c:pt idx="1554">
                  <c:v>2004-05-28</c:v>
                </c:pt>
                <c:pt idx="1555">
                  <c:v>2004-05-29</c:v>
                </c:pt>
                <c:pt idx="1556">
                  <c:v>2004-05-30</c:v>
                </c:pt>
                <c:pt idx="1557">
                  <c:v>2004-05-31</c:v>
                </c:pt>
                <c:pt idx="1558">
                  <c:v>2004-06-01</c:v>
                </c:pt>
                <c:pt idx="1559">
                  <c:v>2004-06-02</c:v>
                </c:pt>
                <c:pt idx="1560">
                  <c:v>2004-06-03</c:v>
                </c:pt>
                <c:pt idx="1561">
                  <c:v>2004-06-04</c:v>
                </c:pt>
                <c:pt idx="1562">
                  <c:v>2004-06-05</c:v>
                </c:pt>
                <c:pt idx="1563">
                  <c:v>2004-06-06</c:v>
                </c:pt>
                <c:pt idx="1564">
                  <c:v>2004-06-07</c:v>
                </c:pt>
                <c:pt idx="1565">
                  <c:v>2004-06-08</c:v>
                </c:pt>
                <c:pt idx="1566">
                  <c:v>2004-06-09</c:v>
                </c:pt>
                <c:pt idx="1567">
                  <c:v>2004-06-10</c:v>
                </c:pt>
                <c:pt idx="1568">
                  <c:v>2004-06-11</c:v>
                </c:pt>
                <c:pt idx="1569">
                  <c:v>2004-06-12</c:v>
                </c:pt>
                <c:pt idx="1570">
                  <c:v>2004-06-13</c:v>
                </c:pt>
                <c:pt idx="1571">
                  <c:v>2004-06-14</c:v>
                </c:pt>
                <c:pt idx="1572">
                  <c:v>2004-06-15</c:v>
                </c:pt>
                <c:pt idx="1573">
                  <c:v>2004-06-16</c:v>
                </c:pt>
                <c:pt idx="1574">
                  <c:v>2004-06-17</c:v>
                </c:pt>
                <c:pt idx="1575">
                  <c:v>2004-06-18</c:v>
                </c:pt>
                <c:pt idx="1576">
                  <c:v>2004-06-19</c:v>
                </c:pt>
                <c:pt idx="1577">
                  <c:v>2004-06-20</c:v>
                </c:pt>
                <c:pt idx="1578">
                  <c:v>2004-06-21</c:v>
                </c:pt>
                <c:pt idx="1579">
                  <c:v>2004-06-22</c:v>
                </c:pt>
                <c:pt idx="1580">
                  <c:v>2004-06-23</c:v>
                </c:pt>
                <c:pt idx="1581">
                  <c:v>2004-06-24</c:v>
                </c:pt>
                <c:pt idx="1582">
                  <c:v>2004-06-25</c:v>
                </c:pt>
                <c:pt idx="1583">
                  <c:v>2004-06-26</c:v>
                </c:pt>
                <c:pt idx="1584">
                  <c:v>2004-06-27</c:v>
                </c:pt>
                <c:pt idx="1585">
                  <c:v>2004-06-28</c:v>
                </c:pt>
                <c:pt idx="1586">
                  <c:v>2004-06-29</c:v>
                </c:pt>
                <c:pt idx="1587">
                  <c:v>2004-06-30</c:v>
                </c:pt>
                <c:pt idx="1588">
                  <c:v>2004-07-01</c:v>
                </c:pt>
                <c:pt idx="1589">
                  <c:v>2004-07-02</c:v>
                </c:pt>
                <c:pt idx="1590">
                  <c:v>2004-07-03</c:v>
                </c:pt>
                <c:pt idx="1591">
                  <c:v>2004-07-04</c:v>
                </c:pt>
                <c:pt idx="1592">
                  <c:v>2004-07-05</c:v>
                </c:pt>
                <c:pt idx="1593">
                  <c:v>2004-07-06</c:v>
                </c:pt>
                <c:pt idx="1594">
                  <c:v>2004-07-07</c:v>
                </c:pt>
                <c:pt idx="1595">
                  <c:v>2004-07-08</c:v>
                </c:pt>
                <c:pt idx="1596">
                  <c:v>2004-07-09</c:v>
                </c:pt>
                <c:pt idx="1597">
                  <c:v>2004-07-10</c:v>
                </c:pt>
                <c:pt idx="1598">
                  <c:v>2004-07-11</c:v>
                </c:pt>
                <c:pt idx="1599">
                  <c:v>2004-07-12</c:v>
                </c:pt>
                <c:pt idx="1600">
                  <c:v>2004-07-13</c:v>
                </c:pt>
                <c:pt idx="1601">
                  <c:v>2004-07-14</c:v>
                </c:pt>
                <c:pt idx="1602">
                  <c:v>2004-07-15</c:v>
                </c:pt>
                <c:pt idx="1603">
                  <c:v>2004-07-16</c:v>
                </c:pt>
                <c:pt idx="1604">
                  <c:v>2004-07-17</c:v>
                </c:pt>
                <c:pt idx="1605">
                  <c:v>2004-07-18</c:v>
                </c:pt>
                <c:pt idx="1606">
                  <c:v>2004-07-19</c:v>
                </c:pt>
                <c:pt idx="1607">
                  <c:v>2004-07-20</c:v>
                </c:pt>
                <c:pt idx="1608">
                  <c:v>2004-07-21</c:v>
                </c:pt>
                <c:pt idx="1609">
                  <c:v>2004-07-22</c:v>
                </c:pt>
                <c:pt idx="1610">
                  <c:v>2004-07-23</c:v>
                </c:pt>
                <c:pt idx="1611">
                  <c:v>2004-07-24</c:v>
                </c:pt>
                <c:pt idx="1612">
                  <c:v>2004-07-25</c:v>
                </c:pt>
                <c:pt idx="1613">
                  <c:v>2004-07-26</c:v>
                </c:pt>
                <c:pt idx="1614">
                  <c:v>2004-07-27</c:v>
                </c:pt>
                <c:pt idx="1615">
                  <c:v>2004-07-28</c:v>
                </c:pt>
                <c:pt idx="1616">
                  <c:v>2004-07-29</c:v>
                </c:pt>
                <c:pt idx="1617">
                  <c:v>2004-07-30</c:v>
                </c:pt>
                <c:pt idx="1618">
                  <c:v>2004-07-31</c:v>
                </c:pt>
                <c:pt idx="1619">
                  <c:v>2004-08-01</c:v>
                </c:pt>
                <c:pt idx="1620">
                  <c:v>2004-08-02</c:v>
                </c:pt>
                <c:pt idx="1621">
                  <c:v>2004-08-03</c:v>
                </c:pt>
                <c:pt idx="1622">
                  <c:v>2004-08-04</c:v>
                </c:pt>
                <c:pt idx="1623">
                  <c:v>2004-08-05</c:v>
                </c:pt>
                <c:pt idx="1624">
                  <c:v>2004-08-06</c:v>
                </c:pt>
                <c:pt idx="1625">
                  <c:v>2004-08-07</c:v>
                </c:pt>
                <c:pt idx="1626">
                  <c:v>2004-08-08</c:v>
                </c:pt>
                <c:pt idx="1627">
                  <c:v>2004-08-09</c:v>
                </c:pt>
                <c:pt idx="1628">
                  <c:v>2004-08-10</c:v>
                </c:pt>
                <c:pt idx="1629">
                  <c:v>2004-08-11</c:v>
                </c:pt>
                <c:pt idx="1630">
                  <c:v>2004-08-12</c:v>
                </c:pt>
                <c:pt idx="1631">
                  <c:v>2004-08-13</c:v>
                </c:pt>
                <c:pt idx="1632">
                  <c:v>2004-08-14</c:v>
                </c:pt>
                <c:pt idx="1633">
                  <c:v>2004-08-15</c:v>
                </c:pt>
                <c:pt idx="1634">
                  <c:v>2004-08-16</c:v>
                </c:pt>
                <c:pt idx="1635">
                  <c:v>2004-08-17</c:v>
                </c:pt>
                <c:pt idx="1636">
                  <c:v>2004-08-18</c:v>
                </c:pt>
                <c:pt idx="1637">
                  <c:v>2004-08-19</c:v>
                </c:pt>
                <c:pt idx="1638">
                  <c:v>2004-08-20</c:v>
                </c:pt>
                <c:pt idx="1639">
                  <c:v>2004-08-21</c:v>
                </c:pt>
                <c:pt idx="1640">
                  <c:v>2004-08-22</c:v>
                </c:pt>
                <c:pt idx="1641">
                  <c:v>2004-08-23</c:v>
                </c:pt>
                <c:pt idx="1642">
                  <c:v>2004-08-24</c:v>
                </c:pt>
                <c:pt idx="1643">
                  <c:v>2004-08-25</c:v>
                </c:pt>
                <c:pt idx="1644">
                  <c:v>2004-08-26</c:v>
                </c:pt>
                <c:pt idx="1645">
                  <c:v>2004-08-27</c:v>
                </c:pt>
                <c:pt idx="1646">
                  <c:v>2004-08-28</c:v>
                </c:pt>
                <c:pt idx="1647">
                  <c:v>2004-08-29</c:v>
                </c:pt>
                <c:pt idx="1648">
                  <c:v>2004-08-30</c:v>
                </c:pt>
                <c:pt idx="1649">
                  <c:v>2004-08-31</c:v>
                </c:pt>
                <c:pt idx="1650">
                  <c:v>2004-09-01</c:v>
                </c:pt>
                <c:pt idx="1651">
                  <c:v>2004-09-02</c:v>
                </c:pt>
                <c:pt idx="1652">
                  <c:v>2004-09-03</c:v>
                </c:pt>
                <c:pt idx="1653">
                  <c:v>2004-09-04</c:v>
                </c:pt>
                <c:pt idx="1654">
                  <c:v>2004-09-05</c:v>
                </c:pt>
                <c:pt idx="1655">
                  <c:v>2004-09-06</c:v>
                </c:pt>
                <c:pt idx="1656">
                  <c:v>2004-09-07</c:v>
                </c:pt>
                <c:pt idx="1657">
                  <c:v>2004-09-08</c:v>
                </c:pt>
                <c:pt idx="1658">
                  <c:v>2004-09-09</c:v>
                </c:pt>
                <c:pt idx="1659">
                  <c:v>2004-09-10</c:v>
                </c:pt>
                <c:pt idx="1660">
                  <c:v>2004-09-11</c:v>
                </c:pt>
                <c:pt idx="1661">
                  <c:v>2004-09-12</c:v>
                </c:pt>
                <c:pt idx="1662">
                  <c:v>2004-09-13</c:v>
                </c:pt>
                <c:pt idx="1663">
                  <c:v>2004-09-14</c:v>
                </c:pt>
                <c:pt idx="1664">
                  <c:v>2004-09-15</c:v>
                </c:pt>
                <c:pt idx="1665">
                  <c:v>2004-09-16</c:v>
                </c:pt>
                <c:pt idx="1666">
                  <c:v>2004-09-17</c:v>
                </c:pt>
                <c:pt idx="1667">
                  <c:v>2004-09-18</c:v>
                </c:pt>
                <c:pt idx="1668">
                  <c:v>2004-09-19</c:v>
                </c:pt>
                <c:pt idx="1669">
                  <c:v>2004-09-20</c:v>
                </c:pt>
                <c:pt idx="1670">
                  <c:v>2004-09-21</c:v>
                </c:pt>
                <c:pt idx="1671">
                  <c:v>2004-09-22</c:v>
                </c:pt>
                <c:pt idx="1672">
                  <c:v>2004-09-23</c:v>
                </c:pt>
                <c:pt idx="1673">
                  <c:v>2004-09-24</c:v>
                </c:pt>
                <c:pt idx="1674">
                  <c:v>2004-09-25</c:v>
                </c:pt>
                <c:pt idx="1675">
                  <c:v>2004-09-26</c:v>
                </c:pt>
                <c:pt idx="1676">
                  <c:v>2004-09-27</c:v>
                </c:pt>
                <c:pt idx="1677">
                  <c:v>2004-09-28</c:v>
                </c:pt>
                <c:pt idx="1678">
                  <c:v>2004-09-29</c:v>
                </c:pt>
                <c:pt idx="1679">
                  <c:v>2004-09-30</c:v>
                </c:pt>
                <c:pt idx="1680">
                  <c:v>2004-10-01</c:v>
                </c:pt>
                <c:pt idx="1681">
                  <c:v>2004-10-02</c:v>
                </c:pt>
                <c:pt idx="1682">
                  <c:v>2004-10-03</c:v>
                </c:pt>
                <c:pt idx="1683">
                  <c:v>2004-10-04</c:v>
                </c:pt>
                <c:pt idx="1684">
                  <c:v>2004-10-05</c:v>
                </c:pt>
                <c:pt idx="1685">
                  <c:v>2004-10-06</c:v>
                </c:pt>
                <c:pt idx="1686">
                  <c:v>2004-10-07</c:v>
                </c:pt>
                <c:pt idx="1687">
                  <c:v>2004-10-08</c:v>
                </c:pt>
                <c:pt idx="1688">
                  <c:v>2004-10-09</c:v>
                </c:pt>
                <c:pt idx="1689">
                  <c:v>2004-10-10</c:v>
                </c:pt>
                <c:pt idx="1690">
                  <c:v>2004-10-11</c:v>
                </c:pt>
                <c:pt idx="1691">
                  <c:v>2004-10-12</c:v>
                </c:pt>
                <c:pt idx="1692">
                  <c:v>2004-10-13</c:v>
                </c:pt>
                <c:pt idx="1693">
                  <c:v>2004-10-14</c:v>
                </c:pt>
                <c:pt idx="1694">
                  <c:v>2004-10-15</c:v>
                </c:pt>
                <c:pt idx="1695">
                  <c:v>2004-10-16</c:v>
                </c:pt>
                <c:pt idx="1696">
                  <c:v>2004-10-17</c:v>
                </c:pt>
                <c:pt idx="1697">
                  <c:v>2004-10-18</c:v>
                </c:pt>
                <c:pt idx="1698">
                  <c:v>2004-10-19</c:v>
                </c:pt>
                <c:pt idx="1699">
                  <c:v>2004-10-20</c:v>
                </c:pt>
                <c:pt idx="1700">
                  <c:v>2004-10-21</c:v>
                </c:pt>
                <c:pt idx="1701">
                  <c:v>2004-10-22</c:v>
                </c:pt>
                <c:pt idx="1702">
                  <c:v>2004-10-23</c:v>
                </c:pt>
                <c:pt idx="1703">
                  <c:v>2004-10-24</c:v>
                </c:pt>
                <c:pt idx="1704">
                  <c:v>2004-10-25</c:v>
                </c:pt>
                <c:pt idx="1705">
                  <c:v>2004-10-26</c:v>
                </c:pt>
                <c:pt idx="1706">
                  <c:v>2004-10-27</c:v>
                </c:pt>
                <c:pt idx="1707">
                  <c:v>2004-10-28</c:v>
                </c:pt>
                <c:pt idx="1708">
                  <c:v>2004-10-29</c:v>
                </c:pt>
                <c:pt idx="1709">
                  <c:v>2004-10-30</c:v>
                </c:pt>
                <c:pt idx="1710">
                  <c:v>2004-10-31</c:v>
                </c:pt>
                <c:pt idx="1711">
                  <c:v>2004-11-01</c:v>
                </c:pt>
                <c:pt idx="1712">
                  <c:v>2004-11-02</c:v>
                </c:pt>
                <c:pt idx="1713">
                  <c:v>2004-11-03</c:v>
                </c:pt>
                <c:pt idx="1714">
                  <c:v>2004-11-04</c:v>
                </c:pt>
                <c:pt idx="1715">
                  <c:v>2004-11-05</c:v>
                </c:pt>
                <c:pt idx="1716">
                  <c:v>2004-11-06</c:v>
                </c:pt>
                <c:pt idx="1717">
                  <c:v>2004-11-07</c:v>
                </c:pt>
                <c:pt idx="1718">
                  <c:v>2004-11-08</c:v>
                </c:pt>
                <c:pt idx="1719">
                  <c:v>2004-11-09</c:v>
                </c:pt>
                <c:pt idx="1720">
                  <c:v>2004-11-10</c:v>
                </c:pt>
                <c:pt idx="1721">
                  <c:v>2004-11-11</c:v>
                </c:pt>
                <c:pt idx="1722">
                  <c:v>2004-11-12</c:v>
                </c:pt>
                <c:pt idx="1723">
                  <c:v>2004-11-13</c:v>
                </c:pt>
                <c:pt idx="1724">
                  <c:v>2004-11-14</c:v>
                </c:pt>
                <c:pt idx="1725">
                  <c:v>2004-11-15</c:v>
                </c:pt>
                <c:pt idx="1726">
                  <c:v>2004-11-16</c:v>
                </c:pt>
                <c:pt idx="1727">
                  <c:v>2004-11-17</c:v>
                </c:pt>
                <c:pt idx="1728">
                  <c:v>2004-11-18</c:v>
                </c:pt>
                <c:pt idx="1729">
                  <c:v>2004-11-19</c:v>
                </c:pt>
                <c:pt idx="1730">
                  <c:v>2004-11-20</c:v>
                </c:pt>
                <c:pt idx="1731">
                  <c:v>2004-11-21</c:v>
                </c:pt>
                <c:pt idx="1732">
                  <c:v>2004-11-22</c:v>
                </c:pt>
                <c:pt idx="1733">
                  <c:v>2004-11-23</c:v>
                </c:pt>
                <c:pt idx="1734">
                  <c:v>2004-11-24</c:v>
                </c:pt>
                <c:pt idx="1735">
                  <c:v>2004-11-25</c:v>
                </c:pt>
                <c:pt idx="1736">
                  <c:v>2004-11-26</c:v>
                </c:pt>
                <c:pt idx="1737">
                  <c:v>2004-11-27</c:v>
                </c:pt>
                <c:pt idx="1738">
                  <c:v>2004-11-28</c:v>
                </c:pt>
                <c:pt idx="1739">
                  <c:v>2004-11-29</c:v>
                </c:pt>
                <c:pt idx="1740">
                  <c:v>2004-11-30</c:v>
                </c:pt>
                <c:pt idx="1741">
                  <c:v>2004-12-01</c:v>
                </c:pt>
                <c:pt idx="1742">
                  <c:v>2004-12-02</c:v>
                </c:pt>
                <c:pt idx="1743">
                  <c:v>2004-12-03</c:v>
                </c:pt>
                <c:pt idx="1744">
                  <c:v>2004-12-04</c:v>
                </c:pt>
                <c:pt idx="1745">
                  <c:v>2004-12-05</c:v>
                </c:pt>
                <c:pt idx="1746">
                  <c:v>2004-12-06</c:v>
                </c:pt>
                <c:pt idx="1747">
                  <c:v>2004-12-07</c:v>
                </c:pt>
                <c:pt idx="1748">
                  <c:v>2004-12-08</c:v>
                </c:pt>
                <c:pt idx="1749">
                  <c:v>2004-12-09</c:v>
                </c:pt>
                <c:pt idx="1750">
                  <c:v>2004-12-10</c:v>
                </c:pt>
                <c:pt idx="1751">
                  <c:v>2004-12-11</c:v>
                </c:pt>
                <c:pt idx="1752">
                  <c:v>2004-12-12</c:v>
                </c:pt>
                <c:pt idx="1753">
                  <c:v>2004-12-13</c:v>
                </c:pt>
                <c:pt idx="1754">
                  <c:v>2004-12-14</c:v>
                </c:pt>
                <c:pt idx="1755">
                  <c:v>2004-12-15</c:v>
                </c:pt>
                <c:pt idx="1756">
                  <c:v>2004-12-16</c:v>
                </c:pt>
                <c:pt idx="1757">
                  <c:v>2004-12-17</c:v>
                </c:pt>
                <c:pt idx="1758">
                  <c:v>2004-12-18</c:v>
                </c:pt>
                <c:pt idx="1759">
                  <c:v>2004-12-19</c:v>
                </c:pt>
                <c:pt idx="1760">
                  <c:v>2004-12-20</c:v>
                </c:pt>
                <c:pt idx="1761">
                  <c:v>2004-12-21</c:v>
                </c:pt>
                <c:pt idx="1762">
                  <c:v>2004-12-22</c:v>
                </c:pt>
                <c:pt idx="1763">
                  <c:v>2004-12-23</c:v>
                </c:pt>
                <c:pt idx="1764">
                  <c:v>2004-12-24</c:v>
                </c:pt>
                <c:pt idx="1765">
                  <c:v>2004-12-25</c:v>
                </c:pt>
                <c:pt idx="1766">
                  <c:v>2004-12-26</c:v>
                </c:pt>
                <c:pt idx="1767">
                  <c:v>2004-12-27</c:v>
                </c:pt>
                <c:pt idx="1768">
                  <c:v>2004-12-28</c:v>
                </c:pt>
                <c:pt idx="1769">
                  <c:v>2004-12-29</c:v>
                </c:pt>
                <c:pt idx="1770">
                  <c:v>2004-12-30</c:v>
                </c:pt>
                <c:pt idx="1771">
                  <c:v>2004-12-31</c:v>
                </c:pt>
                <c:pt idx="1772">
                  <c:v>2005-01-01</c:v>
                </c:pt>
                <c:pt idx="1773">
                  <c:v>2005-01-02</c:v>
                </c:pt>
                <c:pt idx="1774">
                  <c:v>2005-01-03</c:v>
                </c:pt>
                <c:pt idx="1775">
                  <c:v>2005-01-04</c:v>
                </c:pt>
                <c:pt idx="1776">
                  <c:v>2005-01-05</c:v>
                </c:pt>
                <c:pt idx="1777">
                  <c:v>2005-01-06</c:v>
                </c:pt>
                <c:pt idx="1778">
                  <c:v>2005-01-07</c:v>
                </c:pt>
                <c:pt idx="1779">
                  <c:v>2005-01-08</c:v>
                </c:pt>
                <c:pt idx="1780">
                  <c:v>2005-01-09</c:v>
                </c:pt>
                <c:pt idx="1781">
                  <c:v>2005-01-10</c:v>
                </c:pt>
                <c:pt idx="1782">
                  <c:v>2005-01-11</c:v>
                </c:pt>
                <c:pt idx="1783">
                  <c:v>2005-01-12</c:v>
                </c:pt>
                <c:pt idx="1784">
                  <c:v>2005-01-13</c:v>
                </c:pt>
                <c:pt idx="1785">
                  <c:v>2005-01-14</c:v>
                </c:pt>
                <c:pt idx="1786">
                  <c:v>2005-01-15</c:v>
                </c:pt>
                <c:pt idx="1787">
                  <c:v>2005-01-16</c:v>
                </c:pt>
                <c:pt idx="1788">
                  <c:v>2005-01-17</c:v>
                </c:pt>
                <c:pt idx="1789">
                  <c:v>2005-01-18</c:v>
                </c:pt>
                <c:pt idx="1790">
                  <c:v>2005-01-19</c:v>
                </c:pt>
                <c:pt idx="1791">
                  <c:v>2005-01-20</c:v>
                </c:pt>
                <c:pt idx="1792">
                  <c:v>2005-01-21</c:v>
                </c:pt>
                <c:pt idx="1793">
                  <c:v>2005-01-22</c:v>
                </c:pt>
                <c:pt idx="1794">
                  <c:v>2005-01-23</c:v>
                </c:pt>
                <c:pt idx="1795">
                  <c:v>2005-01-24</c:v>
                </c:pt>
                <c:pt idx="1796">
                  <c:v>2005-01-25</c:v>
                </c:pt>
                <c:pt idx="1797">
                  <c:v>2005-01-26</c:v>
                </c:pt>
                <c:pt idx="1798">
                  <c:v>2005-01-27</c:v>
                </c:pt>
                <c:pt idx="1799">
                  <c:v>2005-01-28</c:v>
                </c:pt>
                <c:pt idx="1800">
                  <c:v>2005-01-29</c:v>
                </c:pt>
                <c:pt idx="1801">
                  <c:v>2005-01-30</c:v>
                </c:pt>
                <c:pt idx="1802">
                  <c:v>2005-01-31</c:v>
                </c:pt>
                <c:pt idx="1803">
                  <c:v>2005-02-01</c:v>
                </c:pt>
                <c:pt idx="1804">
                  <c:v>2005-02-02</c:v>
                </c:pt>
                <c:pt idx="1805">
                  <c:v>2005-02-03</c:v>
                </c:pt>
                <c:pt idx="1806">
                  <c:v>2005-02-04</c:v>
                </c:pt>
                <c:pt idx="1807">
                  <c:v>2005-02-05</c:v>
                </c:pt>
                <c:pt idx="1808">
                  <c:v>2005-02-06</c:v>
                </c:pt>
                <c:pt idx="1809">
                  <c:v>2005-02-07</c:v>
                </c:pt>
                <c:pt idx="1810">
                  <c:v>2005-02-08</c:v>
                </c:pt>
                <c:pt idx="1811">
                  <c:v>2005-02-09</c:v>
                </c:pt>
                <c:pt idx="1812">
                  <c:v>2005-02-10</c:v>
                </c:pt>
                <c:pt idx="1813">
                  <c:v>2005-02-11</c:v>
                </c:pt>
                <c:pt idx="1814">
                  <c:v>2005-02-12</c:v>
                </c:pt>
                <c:pt idx="1815">
                  <c:v>2005-02-13</c:v>
                </c:pt>
                <c:pt idx="1816">
                  <c:v>2005-02-14</c:v>
                </c:pt>
                <c:pt idx="1817">
                  <c:v>2005-02-15</c:v>
                </c:pt>
                <c:pt idx="1818">
                  <c:v>2005-02-16</c:v>
                </c:pt>
                <c:pt idx="1819">
                  <c:v>2005-02-17</c:v>
                </c:pt>
                <c:pt idx="1820">
                  <c:v>2005-02-18</c:v>
                </c:pt>
                <c:pt idx="1821">
                  <c:v>2005-02-19</c:v>
                </c:pt>
                <c:pt idx="1822">
                  <c:v>2005-02-20</c:v>
                </c:pt>
                <c:pt idx="1823">
                  <c:v>2005-02-21</c:v>
                </c:pt>
                <c:pt idx="1824">
                  <c:v>2005-02-22</c:v>
                </c:pt>
                <c:pt idx="1825">
                  <c:v>2005-02-23</c:v>
                </c:pt>
                <c:pt idx="1826">
                  <c:v>2005-02-24</c:v>
                </c:pt>
                <c:pt idx="1827">
                  <c:v>2005-02-25</c:v>
                </c:pt>
                <c:pt idx="1828">
                  <c:v>2005-02-26</c:v>
                </c:pt>
                <c:pt idx="1829">
                  <c:v>2005-02-27</c:v>
                </c:pt>
                <c:pt idx="1830">
                  <c:v>2005-02-28</c:v>
                </c:pt>
                <c:pt idx="1831">
                  <c:v>2005-03-01</c:v>
                </c:pt>
                <c:pt idx="1832">
                  <c:v>2005-03-02</c:v>
                </c:pt>
                <c:pt idx="1833">
                  <c:v>2005-03-03</c:v>
                </c:pt>
                <c:pt idx="1834">
                  <c:v>2005-03-04</c:v>
                </c:pt>
                <c:pt idx="1835">
                  <c:v>2005-03-05</c:v>
                </c:pt>
                <c:pt idx="1836">
                  <c:v>2005-03-06</c:v>
                </c:pt>
                <c:pt idx="1837">
                  <c:v>2005-03-07</c:v>
                </c:pt>
                <c:pt idx="1838">
                  <c:v>2005-03-08</c:v>
                </c:pt>
                <c:pt idx="1839">
                  <c:v>2005-03-09</c:v>
                </c:pt>
                <c:pt idx="1840">
                  <c:v>2005-03-10</c:v>
                </c:pt>
                <c:pt idx="1841">
                  <c:v>2005-03-11</c:v>
                </c:pt>
                <c:pt idx="1842">
                  <c:v>2005-03-12</c:v>
                </c:pt>
                <c:pt idx="1843">
                  <c:v>2005-03-13</c:v>
                </c:pt>
                <c:pt idx="1844">
                  <c:v>2005-03-14</c:v>
                </c:pt>
                <c:pt idx="1845">
                  <c:v>2005-03-15</c:v>
                </c:pt>
                <c:pt idx="1846">
                  <c:v>2005-03-16</c:v>
                </c:pt>
                <c:pt idx="1847">
                  <c:v>2005-03-17</c:v>
                </c:pt>
                <c:pt idx="1848">
                  <c:v>2005-03-18</c:v>
                </c:pt>
                <c:pt idx="1849">
                  <c:v>2005-03-19</c:v>
                </c:pt>
                <c:pt idx="1850">
                  <c:v>2005-03-20</c:v>
                </c:pt>
                <c:pt idx="1851">
                  <c:v>2005-03-21</c:v>
                </c:pt>
                <c:pt idx="1852">
                  <c:v>2005-03-22</c:v>
                </c:pt>
                <c:pt idx="1853">
                  <c:v>2005-03-23</c:v>
                </c:pt>
                <c:pt idx="1854">
                  <c:v>2005-03-24</c:v>
                </c:pt>
                <c:pt idx="1855">
                  <c:v>2005-03-25</c:v>
                </c:pt>
                <c:pt idx="1856">
                  <c:v>2005-03-26</c:v>
                </c:pt>
                <c:pt idx="1857">
                  <c:v>2005-03-27</c:v>
                </c:pt>
                <c:pt idx="1858">
                  <c:v>2005-03-28</c:v>
                </c:pt>
                <c:pt idx="1859">
                  <c:v>2005-03-29</c:v>
                </c:pt>
                <c:pt idx="1860">
                  <c:v>2005-03-30</c:v>
                </c:pt>
                <c:pt idx="1861">
                  <c:v>2005-03-31</c:v>
                </c:pt>
                <c:pt idx="1862">
                  <c:v>2005-04-01</c:v>
                </c:pt>
                <c:pt idx="1863">
                  <c:v>2005-04-02</c:v>
                </c:pt>
                <c:pt idx="1864">
                  <c:v>2005-04-03</c:v>
                </c:pt>
                <c:pt idx="1865">
                  <c:v>2005-04-04</c:v>
                </c:pt>
                <c:pt idx="1866">
                  <c:v>2005-04-05</c:v>
                </c:pt>
                <c:pt idx="1867">
                  <c:v>2005-04-06</c:v>
                </c:pt>
                <c:pt idx="1868">
                  <c:v>2005-04-07</c:v>
                </c:pt>
                <c:pt idx="1869">
                  <c:v>2005-04-08</c:v>
                </c:pt>
                <c:pt idx="1870">
                  <c:v>2005-04-09</c:v>
                </c:pt>
                <c:pt idx="1871">
                  <c:v>2005-04-10</c:v>
                </c:pt>
                <c:pt idx="1872">
                  <c:v>2005-04-11</c:v>
                </c:pt>
                <c:pt idx="1873">
                  <c:v>2005-04-12</c:v>
                </c:pt>
                <c:pt idx="1874">
                  <c:v>2005-04-13</c:v>
                </c:pt>
                <c:pt idx="1875">
                  <c:v>2005-04-14</c:v>
                </c:pt>
                <c:pt idx="1876">
                  <c:v>2005-04-15</c:v>
                </c:pt>
                <c:pt idx="1877">
                  <c:v>2005-04-16</c:v>
                </c:pt>
                <c:pt idx="1878">
                  <c:v>2005-04-17</c:v>
                </c:pt>
                <c:pt idx="1879">
                  <c:v>2005-04-18</c:v>
                </c:pt>
                <c:pt idx="1880">
                  <c:v>2005-04-19</c:v>
                </c:pt>
                <c:pt idx="1881">
                  <c:v>2005-04-20</c:v>
                </c:pt>
                <c:pt idx="1882">
                  <c:v>2005-04-21</c:v>
                </c:pt>
                <c:pt idx="1883">
                  <c:v>2005-04-22</c:v>
                </c:pt>
                <c:pt idx="1884">
                  <c:v>2005-04-23</c:v>
                </c:pt>
                <c:pt idx="1885">
                  <c:v>2005-04-24</c:v>
                </c:pt>
                <c:pt idx="1886">
                  <c:v>2005-04-25</c:v>
                </c:pt>
                <c:pt idx="1887">
                  <c:v>2005-04-26</c:v>
                </c:pt>
                <c:pt idx="1888">
                  <c:v>2005-04-27</c:v>
                </c:pt>
                <c:pt idx="1889">
                  <c:v>2005-04-28</c:v>
                </c:pt>
                <c:pt idx="1890">
                  <c:v>2005-04-29</c:v>
                </c:pt>
                <c:pt idx="1891">
                  <c:v>2005-04-30</c:v>
                </c:pt>
                <c:pt idx="1892">
                  <c:v>2005-05-01</c:v>
                </c:pt>
                <c:pt idx="1893">
                  <c:v>2005-05-02</c:v>
                </c:pt>
                <c:pt idx="1894">
                  <c:v>2005-05-03</c:v>
                </c:pt>
                <c:pt idx="1895">
                  <c:v>2005-05-04</c:v>
                </c:pt>
                <c:pt idx="1896">
                  <c:v>2005-05-05</c:v>
                </c:pt>
                <c:pt idx="1897">
                  <c:v>2005-05-06</c:v>
                </c:pt>
                <c:pt idx="1898">
                  <c:v>2005-05-07</c:v>
                </c:pt>
                <c:pt idx="1899">
                  <c:v>2005-05-08</c:v>
                </c:pt>
                <c:pt idx="1900">
                  <c:v>2005-05-09</c:v>
                </c:pt>
                <c:pt idx="1901">
                  <c:v>2005-05-10</c:v>
                </c:pt>
                <c:pt idx="1902">
                  <c:v>2005-05-11</c:v>
                </c:pt>
                <c:pt idx="1903">
                  <c:v>2005-05-12</c:v>
                </c:pt>
                <c:pt idx="1904">
                  <c:v>2005-05-13</c:v>
                </c:pt>
                <c:pt idx="1905">
                  <c:v>2005-05-14</c:v>
                </c:pt>
                <c:pt idx="1906">
                  <c:v>2005-05-15</c:v>
                </c:pt>
                <c:pt idx="1907">
                  <c:v>2005-05-16</c:v>
                </c:pt>
                <c:pt idx="1908">
                  <c:v>2005-05-17</c:v>
                </c:pt>
                <c:pt idx="1909">
                  <c:v>2005-05-18</c:v>
                </c:pt>
                <c:pt idx="1910">
                  <c:v>2005-05-19</c:v>
                </c:pt>
                <c:pt idx="1911">
                  <c:v>2005-05-20</c:v>
                </c:pt>
                <c:pt idx="1912">
                  <c:v>2005-05-21</c:v>
                </c:pt>
                <c:pt idx="1913">
                  <c:v>2005-05-22</c:v>
                </c:pt>
                <c:pt idx="1914">
                  <c:v>2005-05-23</c:v>
                </c:pt>
                <c:pt idx="1915">
                  <c:v>2005-05-24</c:v>
                </c:pt>
                <c:pt idx="1916">
                  <c:v>2005-05-25</c:v>
                </c:pt>
                <c:pt idx="1917">
                  <c:v>2005-05-26</c:v>
                </c:pt>
                <c:pt idx="1918">
                  <c:v>2005-05-27</c:v>
                </c:pt>
                <c:pt idx="1919">
                  <c:v>2005-05-28</c:v>
                </c:pt>
                <c:pt idx="1920">
                  <c:v>2005-05-29</c:v>
                </c:pt>
                <c:pt idx="1921">
                  <c:v>2005-05-30</c:v>
                </c:pt>
                <c:pt idx="1922">
                  <c:v>2005-05-31</c:v>
                </c:pt>
                <c:pt idx="1923">
                  <c:v>2005-06-01</c:v>
                </c:pt>
                <c:pt idx="1924">
                  <c:v>2005-06-02</c:v>
                </c:pt>
                <c:pt idx="1925">
                  <c:v>2005-06-03</c:v>
                </c:pt>
                <c:pt idx="1926">
                  <c:v>2005-06-04</c:v>
                </c:pt>
                <c:pt idx="1927">
                  <c:v>2005-06-05</c:v>
                </c:pt>
                <c:pt idx="1928">
                  <c:v>2005-06-06</c:v>
                </c:pt>
                <c:pt idx="1929">
                  <c:v>2005-06-07</c:v>
                </c:pt>
                <c:pt idx="1930">
                  <c:v>2005-06-08</c:v>
                </c:pt>
                <c:pt idx="1931">
                  <c:v>2005-06-09</c:v>
                </c:pt>
                <c:pt idx="1932">
                  <c:v>2005-06-10</c:v>
                </c:pt>
                <c:pt idx="1933">
                  <c:v>2005-06-11</c:v>
                </c:pt>
                <c:pt idx="1934">
                  <c:v>2005-06-12</c:v>
                </c:pt>
                <c:pt idx="1935">
                  <c:v>2005-06-13</c:v>
                </c:pt>
                <c:pt idx="1936">
                  <c:v>2005-06-14</c:v>
                </c:pt>
                <c:pt idx="1937">
                  <c:v>2005-06-15</c:v>
                </c:pt>
                <c:pt idx="1938">
                  <c:v>2005-06-16</c:v>
                </c:pt>
                <c:pt idx="1939">
                  <c:v>2005-06-17</c:v>
                </c:pt>
                <c:pt idx="1940">
                  <c:v>2005-06-18</c:v>
                </c:pt>
                <c:pt idx="1941">
                  <c:v>2005-06-19</c:v>
                </c:pt>
                <c:pt idx="1942">
                  <c:v>2005-06-20</c:v>
                </c:pt>
                <c:pt idx="1943">
                  <c:v>2005-06-21</c:v>
                </c:pt>
                <c:pt idx="1944">
                  <c:v>2005-06-22</c:v>
                </c:pt>
                <c:pt idx="1945">
                  <c:v>2005-06-23</c:v>
                </c:pt>
                <c:pt idx="1946">
                  <c:v>2005-06-24</c:v>
                </c:pt>
                <c:pt idx="1947">
                  <c:v>2005-06-25</c:v>
                </c:pt>
                <c:pt idx="1948">
                  <c:v>2005-06-26</c:v>
                </c:pt>
                <c:pt idx="1949">
                  <c:v>2005-06-27</c:v>
                </c:pt>
                <c:pt idx="1950">
                  <c:v>2005-06-28</c:v>
                </c:pt>
                <c:pt idx="1951">
                  <c:v>2005-06-29</c:v>
                </c:pt>
                <c:pt idx="1952">
                  <c:v>2005-06-30</c:v>
                </c:pt>
                <c:pt idx="1953">
                  <c:v>2005-07-01</c:v>
                </c:pt>
                <c:pt idx="1954">
                  <c:v>2005-07-02</c:v>
                </c:pt>
                <c:pt idx="1955">
                  <c:v>2005-07-03</c:v>
                </c:pt>
                <c:pt idx="1956">
                  <c:v>2005-07-04</c:v>
                </c:pt>
                <c:pt idx="1957">
                  <c:v>2005-07-05</c:v>
                </c:pt>
                <c:pt idx="1958">
                  <c:v>2005-07-06</c:v>
                </c:pt>
                <c:pt idx="1959">
                  <c:v>2005-07-07</c:v>
                </c:pt>
                <c:pt idx="1960">
                  <c:v>2005-07-08</c:v>
                </c:pt>
                <c:pt idx="1961">
                  <c:v>2005-07-09</c:v>
                </c:pt>
                <c:pt idx="1962">
                  <c:v>2005-07-10</c:v>
                </c:pt>
                <c:pt idx="1963">
                  <c:v>2005-07-11</c:v>
                </c:pt>
                <c:pt idx="1964">
                  <c:v>2005-07-12</c:v>
                </c:pt>
                <c:pt idx="1965">
                  <c:v>2005-07-13</c:v>
                </c:pt>
                <c:pt idx="1966">
                  <c:v>2005-07-14</c:v>
                </c:pt>
                <c:pt idx="1967">
                  <c:v>2005-07-15</c:v>
                </c:pt>
                <c:pt idx="1968">
                  <c:v>2005-07-16</c:v>
                </c:pt>
                <c:pt idx="1969">
                  <c:v>2005-07-17</c:v>
                </c:pt>
                <c:pt idx="1970">
                  <c:v>2005-07-18</c:v>
                </c:pt>
                <c:pt idx="1971">
                  <c:v>2005-07-19</c:v>
                </c:pt>
                <c:pt idx="1972">
                  <c:v>2005-07-20</c:v>
                </c:pt>
                <c:pt idx="1973">
                  <c:v>2005-07-21</c:v>
                </c:pt>
                <c:pt idx="1974">
                  <c:v>2005-07-22</c:v>
                </c:pt>
                <c:pt idx="1975">
                  <c:v>2005-07-23</c:v>
                </c:pt>
                <c:pt idx="1976">
                  <c:v>2005-07-24</c:v>
                </c:pt>
                <c:pt idx="1977">
                  <c:v>2005-07-25</c:v>
                </c:pt>
                <c:pt idx="1978">
                  <c:v>2005-07-26</c:v>
                </c:pt>
                <c:pt idx="1979">
                  <c:v>2005-07-27</c:v>
                </c:pt>
                <c:pt idx="1980">
                  <c:v>2005-07-28</c:v>
                </c:pt>
                <c:pt idx="1981">
                  <c:v>2005-07-29</c:v>
                </c:pt>
                <c:pt idx="1982">
                  <c:v>2005-07-30</c:v>
                </c:pt>
                <c:pt idx="1983">
                  <c:v>2005-07-31</c:v>
                </c:pt>
                <c:pt idx="1984">
                  <c:v>2005-08-01</c:v>
                </c:pt>
                <c:pt idx="1985">
                  <c:v>2005-08-02</c:v>
                </c:pt>
                <c:pt idx="1986">
                  <c:v>2005-08-03</c:v>
                </c:pt>
                <c:pt idx="1987">
                  <c:v>2005-08-04</c:v>
                </c:pt>
                <c:pt idx="1988">
                  <c:v>2005-08-05</c:v>
                </c:pt>
                <c:pt idx="1989">
                  <c:v>2005-08-06</c:v>
                </c:pt>
                <c:pt idx="1990">
                  <c:v>2005-08-07</c:v>
                </c:pt>
                <c:pt idx="1991">
                  <c:v>2005-08-08</c:v>
                </c:pt>
                <c:pt idx="1992">
                  <c:v>2005-08-09</c:v>
                </c:pt>
                <c:pt idx="1993">
                  <c:v>2005-08-10</c:v>
                </c:pt>
                <c:pt idx="1994">
                  <c:v>2005-08-11</c:v>
                </c:pt>
                <c:pt idx="1995">
                  <c:v>2005-08-12</c:v>
                </c:pt>
                <c:pt idx="1996">
                  <c:v>2005-08-13</c:v>
                </c:pt>
                <c:pt idx="1997">
                  <c:v>2005-08-14</c:v>
                </c:pt>
                <c:pt idx="1998">
                  <c:v>2005-08-15</c:v>
                </c:pt>
                <c:pt idx="1999">
                  <c:v>2005-08-16</c:v>
                </c:pt>
                <c:pt idx="2000">
                  <c:v>2005-08-17</c:v>
                </c:pt>
                <c:pt idx="2001">
                  <c:v>2005-08-18</c:v>
                </c:pt>
                <c:pt idx="2002">
                  <c:v>2005-08-19</c:v>
                </c:pt>
                <c:pt idx="2003">
                  <c:v>2005-08-20</c:v>
                </c:pt>
                <c:pt idx="2004">
                  <c:v>2005-08-21</c:v>
                </c:pt>
                <c:pt idx="2005">
                  <c:v>2005-08-22</c:v>
                </c:pt>
                <c:pt idx="2006">
                  <c:v>2005-08-23</c:v>
                </c:pt>
                <c:pt idx="2007">
                  <c:v>2005-08-24</c:v>
                </c:pt>
                <c:pt idx="2008">
                  <c:v>2005-08-25</c:v>
                </c:pt>
                <c:pt idx="2009">
                  <c:v>2005-08-26</c:v>
                </c:pt>
                <c:pt idx="2010">
                  <c:v>2005-08-27</c:v>
                </c:pt>
                <c:pt idx="2011">
                  <c:v>2005-08-28</c:v>
                </c:pt>
                <c:pt idx="2012">
                  <c:v>2005-08-29</c:v>
                </c:pt>
                <c:pt idx="2013">
                  <c:v>2005-08-30</c:v>
                </c:pt>
                <c:pt idx="2014">
                  <c:v>2005-08-31</c:v>
                </c:pt>
                <c:pt idx="2015">
                  <c:v>2005-09-01</c:v>
                </c:pt>
                <c:pt idx="2016">
                  <c:v>2005-09-02</c:v>
                </c:pt>
                <c:pt idx="2017">
                  <c:v>2005-09-03</c:v>
                </c:pt>
                <c:pt idx="2018">
                  <c:v>2005-09-04</c:v>
                </c:pt>
                <c:pt idx="2019">
                  <c:v>2005-09-05</c:v>
                </c:pt>
                <c:pt idx="2020">
                  <c:v>2005-09-06</c:v>
                </c:pt>
                <c:pt idx="2021">
                  <c:v>2005-09-07</c:v>
                </c:pt>
                <c:pt idx="2022">
                  <c:v>2005-09-08</c:v>
                </c:pt>
                <c:pt idx="2023">
                  <c:v>2005-09-09</c:v>
                </c:pt>
                <c:pt idx="2024">
                  <c:v>2005-09-10</c:v>
                </c:pt>
                <c:pt idx="2025">
                  <c:v>2005-09-11</c:v>
                </c:pt>
                <c:pt idx="2026">
                  <c:v>2005-09-12</c:v>
                </c:pt>
                <c:pt idx="2027">
                  <c:v>2005-09-13</c:v>
                </c:pt>
                <c:pt idx="2028">
                  <c:v>2005-09-14</c:v>
                </c:pt>
                <c:pt idx="2029">
                  <c:v>2005-09-15</c:v>
                </c:pt>
                <c:pt idx="2030">
                  <c:v>2005-09-16</c:v>
                </c:pt>
                <c:pt idx="2031">
                  <c:v>2005-09-17</c:v>
                </c:pt>
                <c:pt idx="2032">
                  <c:v>2005-09-18</c:v>
                </c:pt>
                <c:pt idx="2033">
                  <c:v>2005-09-19</c:v>
                </c:pt>
                <c:pt idx="2034">
                  <c:v>2005-09-20</c:v>
                </c:pt>
                <c:pt idx="2035">
                  <c:v>2005-09-21</c:v>
                </c:pt>
                <c:pt idx="2036">
                  <c:v>2005-09-22</c:v>
                </c:pt>
                <c:pt idx="2037">
                  <c:v>2005-09-23</c:v>
                </c:pt>
                <c:pt idx="2038">
                  <c:v>2005-09-24</c:v>
                </c:pt>
                <c:pt idx="2039">
                  <c:v>2005-09-25</c:v>
                </c:pt>
                <c:pt idx="2040">
                  <c:v>2005-09-26</c:v>
                </c:pt>
                <c:pt idx="2041">
                  <c:v>2005-09-27</c:v>
                </c:pt>
                <c:pt idx="2042">
                  <c:v>2005-09-28</c:v>
                </c:pt>
                <c:pt idx="2043">
                  <c:v>2005-09-29</c:v>
                </c:pt>
                <c:pt idx="2044">
                  <c:v>2005-09-30</c:v>
                </c:pt>
                <c:pt idx="2045">
                  <c:v>2005-10-01</c:v>
                </c:pt>
                <c:pt idx="2046">
                  <c:v>2005-10-02</c:v>
                </c:pt>
                <c:pt idx="2047">
                  <c:v>2005-10-03</c:v>
                </c:pt>
                <c:pt idx="2048">
                  <c:v>2005-10-04</c:v>
                </c:pt>
                <c:pt idx="2049">
                  <c:v>2005-10-05</c:v>
                </c:pt>
                <c:pt idx="2050">
                  <c:v>2005-10-06</c:v>
                </c:pt>
                <c:pt idx="2051">
                  <c:v>2005-10-07</c:v>
                </c:pt>
                <c:pt idx="2052">
                  <c:v>2005-10-08</c:v>
                </c:pt>
                <c:pt idx="2053">
                  <c:v>2005-10-09</c:v>
                </c:pt>
                <c:pt idx="2054">
                  <c:v>2005-10-10</c:v>
                </c:pt>
                <c:pt idx="2055">
                  <c:v>2005-10-11</c:v>
                </c:pt>
                <c:pt idx="2056">
                  <c:v>2005-10-12</c:v>
                </c:pt>
                <c:pt idx="2057">
                  <c:v>2005-10-13</c:v>
                </c:pt>
                <c:pt idx="2058">
                  <c:v>2005-10-14</c:v>
                </c:pt>
                <c:pt idx="2059">
                  <c:v>2005-10-15</c:v>
                </c:pt>
                <c:pt idx="2060">
                  <c:v>2005-10-16</c:v>
                </c:pt>
                <c:pt idx="2061">
                  <c:v>2005-10-17</c:v>
                </c:pt>
                <c:pt idx="2062">
                  <c:v>2005-10-18</c:v>
                </c:pt>
                <c:pt idx="2063">
                  <c:v>2005-10-19</c:v>
                </c:pt>
                <c:pt idx="2064">
                  <c:v>2005-10-20</c:v>
                </c:pt>
                <c:pt idx="2065">
                  <c:v>2005-10-21</c:v>
                </c:pt>
                <c:pt idx="2066">
                  <c:v>2005-10-22</c:v>
                </c:pt>
                <c:pt idx="2067">
                  <c:v>2005-10-23</c:v>
                </c:pt>
                <c:pt idx="2068">
                  <c:v>2005-10-24</c:v>
                </c:pt>
                <c:pt idx="2069">
                  <c:v>2005-10-25</c:v>
                </c:pt>
                <c:pt idx="2070">
                  <c:v>2005-10-26</c:v>
                </c:pt>
                <c:pt idx="2071">
                  <c:v>2005-10-27</c:v>
                </c:pt>
                <c:pt idx="2072">
                  <c:v>2005-10-28</c:v>
                </c:pt>
                <c:pt idx="2073">
                  <c:v>2005-10-29</c:v>
                </c:pt>
                <c:pt idx="2074">
                  <c:v>2005-10-30</c:v>
                </c:pt>
                <c:pt idx="2075">
                  <c:v>2005-10-31</c:v>
                </c:pt>
                <c:pt idx="2076">
                  <c:v>2005-11-01</c:v>
                </c:pt>
                <c:pt idx="2077">
                  <c:v>2005-11-02</c:v>
                </c:pt>
                <c:pt idx="2078">
                  <c:v>2005-11-03</c:v>
                </c:pt>
                <c:pt idx="2079">
                  <c:v>2005-11-04</c:v>
                </c:pt>
                <c:pt idx="2080">
                  <c:v>2005-11-05</c:v>
                </c:pt>
                <c:pt idx="2081">
                  <c:v>2005-11-06</c:v>
                </c:pt>
                <c:pt idx="2082">
                  <c:v>2005-11-07</c:v>
                </c:pt>
                <c:pt idx="2083">
                  <c:v>2005-11-08</c:v>
                </c:pt>
                <c:pt idx="2084">
                  <c:v>2005-11-09</c:v>
                </c:pt>
                <c:pt idx="2085">
                  <c:v>2005-11-10</c:v>
                </c:pt>
                <c:pt idx="2086">
                  <c:v>2005-11-11</c:v>
                </c:pt>
                <c:pt idx="2087">
                  <c:v>2005-11-12</c:v>
                </c:pt>
                <c:pt idx="2088">
                  <c:v>2005-11-13</c:v>
                </c:pt>
                <c:pt idx="2089">
                  <c:v>2005-11-14</c:v>
                </c:pt>
                <c:pt idx="2090">
                  <c:v>2005-11-15</c:v>
                </c:pt>
                <c:pt idx="2091">
                  <c:v>2005-11-16</c:v>
                </c:pt>
                <c:pt idx="2092">
                  <c:v>2005-11-17</c:v>
                </c:pt>
                <c:pt idx="2093">
                  <c:v>2005-11-18</c:v>
                </c:pt>
                <c:pt idx="2094">
                  <c:v>2005-11-19</c:v>
                </c:pt>
                <c:pt idx="2095">
                  <c:v>2005-11-20</c:v>
                </c:pt>
                <c:pt idx="2096">
                  <c:v>2005-11-21</c:v>
                </c:pt>
                <c:pt idx="2097">
                  <c:v>2005-11-22</c:v>
                </c:pt>
                <c:pt idx="2098">
                  <c:v>2005-11-23</c:v>
                </c:pt>
                <c:pt idx="2099">
                  <c:v>2005-11-24</c:v>
                </c:pt>
                <c:pt idx="2100">
                  <c:v>2005-11-25</c:v>
                </c:pt>
                <c:pt idx="2101">
                  <c:v>2005-11-26</c:v>
                </c:pt>
                <c:pt idx="2102">
                  <c:v>2005-11-27</c:v>
                </c:pt>
                <c:pt idx="2103">
                  <c:v>2005-11-28</c:v>
                </c:pt>
                <c:pt idx="2104">
                  <c:v>2005-11-29</c:v>
                </c:pt>
                <c:pt idx="2105">
                  <c:v>2005-11-30</c:v>
                </c:pt>
                <c:pt idx="2106">
                  <c:v>2005-12-01</c:v>
                </c:pt>
                <c:pt idx="2107">
                  <c:v>2005-12-02</c:v>
                </c:pt>
                <c:pt idx="2108">
                  <c:v>2005-12-03</c:v>
                </c:pt>
                <c:pt idx="2109">
                  <c:v>2005-12-04</c:v>
                </c:pt>
                <c:pt idx="2110">
                  <c:v>2005-12-05</c:v>
                </c:pt>
                <c:pt idx="2111">
                  <c:v>2005-12-06</c:v>
                </c:pt>
                <c:pt idx="2112">
                  <c:v>2005-12-07</c:v>
                </c:pt>
                <c:pt idx="2113">
                  <c:v>2005-12-08</c:v>
                </c:pt>
                <c:pt idx="2114">
                  <c:v>2005-12-09</c:v>
                </c:pt>
                <c:pt idx="2115">
                  <c:v>2005-12-10</c:v>
                </c:pt>
                <c:pt idx="2116">
                  <c:v>2005-12-11</c:v>
                </c:pt>
                <c:pt idx="2117">
                  <c:v>2005-12-12</c:v>
                </c:pt>
                <c:pt idx="2118">
                  <c:v>2005-12-13</c:v>
                </c:pt>
                <c:pt idx="2119">
                  <c:v>2005-12-14</c:v>
                </c:pt>
                <c:pt idx="2120">
                  <c:v>2005-12-15</c:v>
                </c:pt>
                <c:pt idx="2121">
                  <c:v>2005-12-16</c:v>
                </c:pt>
                <c:pt idx="2122">
                  <c:v>2005-12-17</c:v>
                </c:pt>
                <c:pt idx="2123">
                  <c:v>2005-12-18</c:v>
                </c:pt>
                <c:pt idx="2124">
                  <c:v>2005-12-19</c:v>
                </c:pt>
                <c:pt idx="2125">
                  <c:v>2005-12-20</c:v>
                </c:pt>
                <c:pt idx="2126">
                  <c:v>2005-12-21</c:v>
                </c:pt>
                <c:pt idx="2127">
                  <c:v>2005-12-22</c:v>
                </c:pt>
                <c:pt idx="2128">
                  <c:v>2005-12-23</c:v>
                </c:pt>
                <c:pt idx="2129">
                  <c:v>2005-12-24</c:v>
                </c:pt>
                <c:pt idx="2130">
                  <c:v>2005-12-25</c:v>
                </c:pt>
                <c:pt idx="2131">
                  <c:v>2005-12-26</c:v>
                </c:pt>
                <c:pt idx="2132">
                  <c:v>2005-12-27</c:v>
                </c:pt>
                <c:pt idx="2133">
                  <c:v>2005-12-28</c:v>
                </c:pt>
                <c:pt idx="2134">
                  <c:v>2005-12-29</c:v>
                </c:pt>
                <c:pt idx="2135">
                  <c:v>2005-12-30</c:v>
                </c:pt>
                <c:pt idx="2136">
                  <c:v>2005-12-31</c:v>
                </c:pt>
                <c:pt idx="2137">
                  <c:v>2006-01-01</c:v>
                </c:pt>
                <c:pt idx="2138">
                  <c:v>2006-01-02</c:v>
                </c:pt>
                <c:pt idx="2139">
                  <c:v>2006-01-03</c:v>
                </c:pt>
                <c:pt idx="2140">
                  <c:v>2006-01-04</c:v>
                </c:pt>
                <c:pt idx="2141">
                  <c:v>2006-01-05</c:v>
                </c:pt>
                <c:pt idx="2142">
                  <c:v>2006-01-06</c:v>
                </c:pt>
                <c:pt idx="2143">
                  <c:v>2006-01-07</c:v>
                </c:pt>
                <c:pt idx="2144">
                  <c:v>2006-01-08</c:v>
                </c:pt>
                <c:pt idx="2145">
                  <c:v>2006-01-09</c:v>
                </c:pt>
                <c:pt idx="2146">
                  <c:v>2006-01-10</c:v>
                </c:pt>
                <c:pt idx="2147">
                  <c:v>2006-01-11</c:v>
                </c:pt>
                <c:pt idx="2148">
                  <c:v>2006-01-12</c:v>
                </c:pt>
                <c:pt idx="2149">
                  <c:v>2006-01-13</c:v>
                </c:pt>
                <c:pt idx="2150">
                  <c:v>2006-01-14</c:v>
                </c:pt>
                <c:pt idx="2151">
                  <c:v>2006-01-15</c:v>
                </c:pt>
                <c:pt idx="2152">
                  <c:v>2006-01-16</c:v>
                </c:pt>
                <c:pt idx="2153">
                  <c:v>2006-01-17</c:v>
                </c:pt>
                <c:pt idx="2154">
                  <c:v>2006-01-18</c:v>
                </c:pt>
                <c:pt idx="2155">
                  <c:v>2006-01-19</c:v>
                </c:pt>
                <c:pt idx="2156">
                  <c:v>2006-01-20</c:v>
                </c:pt>
                <c:pt idx="2157">
                  <c:v>2006-01-21</c:v>
                </c:pt>
                <c:pt idx="2158">
                  <c:v>2006-01-22</c:v>
                </c:pt>
                <c:pt idx="2159">
                  <c:v>2006-01-23</c:v>
                </c:pt>
                <c:pt idx="2160">
                  <c:v>2006-01-24</c:v>
                </c:pt>
                <c:pt idx="2161">
                  <c:v>2006-01-25</c:v>
                </c:pt>
                <c:pt idx="2162">
                  <c:v>2006-01-26</c:v>
                </c:pt>
                <c:pt idx="2163">
                  <c:v>2006-01-27</c:v>
                </c:pt>
                <c:pt idx="2164">
                  <c:v>2006-01-28</c:v>
                </c:pt>
                <c:pt idx="2165">
                  <c:v>2006-01-29</c:v>
                </c:pt>
                <c:pt idx="2166">
                  <c:v>2006-01-30</c:v>
                </c:pt>
                <c:pt idx="2167">
                  <c:v>2006-01-31</c:v>
                </c:pt>
                <c:pt idx="2168">
                  <c:v>2006-02-01</c:v>
                </c:pt>
                <c:pt idx="2169">
                  <c:v>2006-02-02</c:v>
                </c:pt>
                <c:pt idx="2170">
                  <c:v>2006-02-03</c:v>
                </c:pt>
                <c:pt idx="2171">
                  <c:v>2006-02-04</c:v>
                </c:pt>
                <c:pt idx="2172">
                  <c:v>2006-02-05</c:v>
                </c:pt>
                <c:pt idx="2173">
                  <c:v>2006-02-06</c:v>
                </c:pt>
                <c:pt idx="2174">
                  <c:v>2006-02-07</c:v>
                </c:pt>
                <c:pt idx="2175">
                  <c:v>2006-02-08</c:v>
                </c:pt>
                <c:pt idx="2176">
                  <c:v>2006-02-09</c:v>
                </c:pt>
                <c:pt idx="2177">
                  <c:v>2006-02-10</c:v>
                </c:pt>
                <c:pt idx="2178">
                  <c:v>2006-02-11</c:v>
                </c:pt>
                <c:pt idx="2179">
                  <c:v>2006-02-12</c:v>
                </c:pt>
                <c:pt idx="2180">
                  <c:v>2006-02-13</c:v>
                </c:pt>
                <c:pt idx="2181">
                  <c:v>2006-02-14</c:v>
                </c:pt>
                <c:pt idx="2182">
                  <c:v>2006-02-15</c:v>
                </c:pt>
                <c:pt idx="2183">
                  <c:v>2006-02-16</c:v>
                </c:pt>
                <c:pt idx="2184">
                  <c:v>2006-02-17</c:v>
                </c:pt>
                <c:pt idx="2185">
                  <c:v>2006-02-18</c:v>
                </c:pt>
                <c:pt idx="2186">
                  <c:v>2006-02-19</c:v>
                </c:pt>
                <c:pt idx="2187">
                  <c:v>2006-02-20</c:v>
                </c:pt>
                <c:pt idx="2188">
                  <c:v>2006-02-21</c:v>
                </c:pt>
                <c:pt idx="2189">
                  <c:v>2006-02-22</c:v>
                </c:pt>
                <c:pt idx="2190">
                  <c:v>2006-02-23</c:v>
                </c:pt>
                <c:pt idx="2191">
                  <c:v>2006-02-24</c:v>
                </c:pt>
                <c:pt idx="2192">
                  <c:v>2006-02-25</c:v>
                </c:pt>
                <c:pt idx="2193">
                  <c:v>2006-02-26</c:v>
                </c:pt>
                <c:pt idx="2194">
                  <c:v>2006-02-27</c:v>
                </c:pt>
                <c:pt idx="2195">
                  <c:v>2006-02-28</c:v>
                </c:pt>
                <c:pt idx="2196">
                  <c:v>2006-03-01</c:v>
                </c:pt>
                <c:pt idx="2197">
                  <c:v>2006-03-02</c:v>
                </c:pt>
                <c:pt idx="2198">
                  <c:v>2006-03-03</c:v>
                </c:pt>
                <c:pt idx="2199">
                  <c:v>2006-03-04</c:v>
                </c:pt>
                <c:pt idx="2200">
                  <c:v>2006-03-05</c:v>
                </c:pt>
                <c:pt idx="2201">
                  <c:v>2006-03-06</c:v>
                </c:pt>
                <c:pt idx="2202">
                  <c:v>2006-03-07</c:v>
                </c:pt>
                <c:pt idx="2203">
                  <c:v>2006-03-08</c:v>
                </c:pt>
                <c:pt idx="2204">
                  <c:v>2006-03-09</c:v>
                </c:pt>
                <c:pt idx="2205">
                  <c:v>2006-03-10</c:v>
                </c:pt>
                <c:pt idx="2206">
                  <c:v>2006-03-11</c:v>
                </c:pt>
                <c:pt idx="2207">
                  <c:v>2006-03-12</c:v>
                </c:pt>
                <c:pt idx="2208">
                  <c:v>2006-03-13</c:v>
                </c:pt>
                <c:pt idx="2209">
                  <c:v>2006-03-14</c:v>
                </c:pt>
                <c:pt idx="2210">
                  <c:v>2006-03-15</c:v>
                </c:pt>
                <c:pt idx="2211">
                  <c:v>2006-03-16</c:v>
                </c:pt>
                <c:pt idx="2212">
                  <c:v>2006-03-17</c:v>
                </c:pt>
                <c:pt idx="2213">
                  <c:v>2006-03-18</c:v>
                </c:pt>
                <c:pt idx="2214">
                  <c:v>2006-03-19</c:v>
                </c:pt>
                <c:pt idx="2215">
                  <c:v>2006-03-20</c:v>
                </c:pt>
                <c:pt idx="2216">
                  <c:v>2006-03-21</c:v>
                </c:pt>
                <c:pt idx="2217">
                  <c:v>2006-03-22</c:v>
                </c:pt>
                <c:pt idx="2218">
                  <c:v>2006-03-23</c:v>
                </c:pt>
                <c:pt idx="2219">
                  <c:v>2006-03-24</c:v>
                </c:pt>
                <c:pt idx="2220">
                  <c:v>2006-03-25</c:v>
                </c:pt>
                <c:pt idx="2221">
                  <c:v>2006-03-26</c:v>
                </c:pt>
                <c:pt idx="2222">
                  <c:v>2006-03-27</c:v>
                </c:pt>
                <c:pt idx="2223">
                  <c:v>2006-03-28</c:v>
                </c:pt>
                <c:pt idx="2224">
                  <c:v>2006-03-29</c:v>
                </c:pt>
                <c:pt idx="2225">
                  <c:v>2006-03-30</c:v>
                </c:pt>
                <c:pt idx="2226">
                  <c:v>2006-03-31</c:v>
                </c:pt>
                <c:pt idx="2227">
                  <c:v>2006-04-01</c:v>
                </c:pt>
                <c:pt idx="2228">
                  <c:v>2006-04-02</c:v>
                </c:pt>
                <c:pt idx="2229">
                  <c:v>2006-04-03</c:v>
                </c:pt>
                <c:pt idx="2230">
                  <c:v>2006-04-04</c:v>
                </c:pt>
                <c:pt idx="2231">
                  <c:v>2006-04-05</c:v>
                </c:pt>
                <c:pt idx="2232">
                  <c:v>2006-04-06</c:v>
                </c:pt>
                <c:pt idx="2233">
                  <c:v>2006-04-07</c:v>
                </c:pt>
                <c:pt idx="2234">
                  <c:v>2006-04-08</c:v>
                </c:pt>
                <c:pt idx="2235">
                  <c:v>2006-04-09</c:v>
                </c:pt>
                <c:pt idx="2236">
                  <c:v>2006-04-10</c:v>
                </c:pt>
                <c:pt idx="2237">
                  <c:v>2006-04-11</c:v>
                </c:pt>
                <c:pt idx="2238">
                  <c:v>2006-04-12</c:v>
                </c:pt>
                <c:pt idx="2239">
                  <c:v>2006-04-13</c:v>
                </c:pt>
                <c:pt idx="2240">
                  <c:v>2006-04-14</c:v>
                </c:pt>
                <c:pt idx="2241">
                  <c:v>2006-04-15</c:v>
                </c:pt>
                <c:pt idx="2242">
                  <c:v>2006-04-16</c:v>
                </c:pt>
                <c:pt idx="2243">
                  <c:v>2006-04-17</c:v>
                </c:pt>
                <c:pt idx="2244">
                  <c:v>2006-04-18</c:v>
                </c:pt>
                <c:pt idx="2245">
                  <c:v>2006-04-19</c:v>
                </c:pt>
                <c:pt idx="2246">
                  <c:v>2006-04-20</c:v>
                </c:pt>
                <c:pt idx="2247">
                  <c:v>2006-04-21</c:v>
                </c:pt>
                <c:pt idx="2248">
                  <c:v>2006-04-22</c:v>
                </c:pt>
                <c:pt idx="2249">
                  <c:v>2006-04-23</c:v>
                </c:pt>
                <c:pt idx="2250">
                  <c:v>2006-04-24</c:v>
                </c:pt>
                <c:pt idx="2251">
                  <c:v>2006-04-25</c:v>
                </c:pt>
                <c:pt idx="2252">
                  <c:v>2006-04-26</c:v>
                </c:pt>
                <c:pt idx="2253">
                  <c:v>2006-04-27</c:v>
                </c:pt>
                <c:pt idx="2254">
                  <c:v>2006-04-28</c:v>
                </c:pt>
                <c:pt idx="2255">
                  <c:v>2006-04-29</c:v>
                </c:pt>
                <c:pt idx="2256">
                  <c:v>2006-04-30</c:v>
                </c:pt>
                <c:pt idx="2257">
                  <c:v>2006-05-01</c:v>
                </c:pt>
                <c:pt idx="2258">
                  <c:v>2006-05-02</c:v>
                </c:pt>
                <c:pt idx="2259">
                  <c:v>2006-05-03</c:v>
                </c:pt>
                <c:pt idx="2260">
                  <c:v>2006-05-04</c:v>
                </c:pt>
                <c:pt idx="2261">
                  <c:v>2006-05-05</c:v>
                </c:pt>
                <c:pt idx="2262">
                  <c:v>2006-05-06</c:v>
                </c:pt>
                <c:pt idx="2263">
                  <c:v>2006-05-07</c:v>
                </c:pt>
                <c:pt idx="2264">
                  <c:v>2006-05-08</c:v>
                </c:pt>
                <c:pt idx="2265">
                  <c:v>2006-05-09</c:v>
                </c:pt>
                <c:pt idx="2266">
                  <c:v>2006-05-10</c:v>
                </c:pt>
                <c:pt idx="2267">
                  <c:v>2006-05-11</c:v>
                </c:pt>
                <c:pt idx="2268">
                  <c:v>2006-05-12</c:v>
                </c:pt>
                <c:pt idx="2269">
                  <c:v>2006-05-13</c:v>
                </c:pt>
                <c:pt idx="2270">
                  <c:v>2006-05-14</c:v>
                </c:pt>
                <c:pt idx="2271">
                  <c:v>2006-05-15</c:v>
                </c:pt>
                <c:pt idx="2272">
                  <c:v>2006-05-16</c:v>
                </c:pt>
                <c:pt idx="2273">
                  <c:v>2006-05-17</c:v>
                </c:pt>
                <c:pt idx="2274">
                  <c:v>2006-05-18</c:v>
                </c:pt>
                <c:pt idx="2275">
                  <c:v>2006-05-19</c:v>
                </c:pt>
                <c:pt idx="2276">
                  <c:v>2006-05-20</c:v>
                </c:pt>
                <c:pt idx="2277">
                  <c:v>2006-05-21</c:v>
                </c:pt>
                <c:pt idx="2278">
                  <c:v>2006-05-22</c:v>
                </c:pt>
                <c:pt idx="2279">
                  <c:v>2006-05-23</c:v>
                </c:pt>
                <c:pt idx="2280">
                  <c:v>2006-05-24</c:v>
                </c:pt>
                <c:pt idx="2281">
                  <c:v>2006-05-25</c:v>
                </c:pt>
                <c:pt idx="2282">
                  <c:v>2006-05-26</c:v>
                </c:pt>
                <c:pt idx="2283">
                  <c:v>2006-05-27</c:v>
                </c:pt>
                <c:pt idx="2284">
                  <c:v>2006-05-28</c:v>
                </c:pt>
                <c:pt idx="2285">
                  <c:v>2006-05-29</c:v>
                </c:pt>
                <c:pt idx="2286">
                  <c:v>2006-05-30</c:v>
                </c:pt>
                <c:pt idx="2287">
                  <c:v>2006-05-31</c:v>
                </c:pt>
                <c:pt idx="2288">
                  <c:v>2006-06-01</c:v>
                </c:pt>
                <c:pt idx="2289">
                  <c:v>2006-06-02</c:v>
                </c:pt>
                <c:pt idx="2290">
                  <c:v>2006-06-03</c:v>
                </c:pt>
                <c:pt idx="2291">
                  <c:v>2006-06-04</c:v>
                </c:pt>
                <c:pt idx="2292">
                  <c:v>2006-06-05</c:v>
                </c:pt>
                <c:pt idx="2293">
                  <c:v>2006-06-06</c:v>
                </c:pt>
                <c:pt idx="2294">
                  <c:v>2006-06-07</c:v>
                </c:pt>
                <c:pt idx="2295">
                  <c:v>2006-06-08</c:v>
                </c:pt>
                <c:pt idx="2296">
                  <c:v>2006-06-09</c:v>
                </c:pt>
                <c:pt idx="2297">
                  <c:v>2006-06-10</c:v>
                </c:pt>
                <c:pt idx="2298">
                  <c:v>2006-06-11</c:v>
                </c:pt>
                <c:pt idx="2299">
                  <c:v>2006-06-12</c:v>
                </c:pt>
                <c:pt idx="2300">
                  <c:v>2006-06-13</c:v>
                </c:pt>
                <c:pt idx="2301">
                  <c:v>2006-06-14</c:v>
                </c:pt>
                <c:pt idx="2302">
                  <c:v>2006-06-15</c:v>
                </c:pt>
                <c:pt idx="2303">
                  <c:v>2006-06-16</c:v>
                </c:pt>
                <c:pt idx="2304">
                  <c:v>2006-06-17</c:v>
                </c:pt>
                <c:pt idx="2305">
                  <c:v>2006-06-18</c:v>
                </c:pt>
                <c:pt idx="2306">
                  <c:v>2006-06-19</c:v>
                </c:pt>
                <c:pt idx="2307">
                  <c:v>2006-06-20</c:v>
                </c:pt>
                <c:pt idx="2308">
                  <c:v>2006-06-21</c:v>
                </c:pt>
                <c:pt idx="2309">
                  <c:v>2006-06-22</c:v>
                </c:pt>
                <c:pt idx="2310">
                  <c:v>2006-06-23</c:v>
                </c:pt>
                <c:pt idx="2311">
                  <c:v>2006-06-24</c:v>
                </c:pt>
                <c:pt idx="2312">
                  <c:v>2006-06-25</c:v>
                </c:pt>
                <c:pt idx="2313">
                  <c:v>2006-06-26</c:v>
                </c:pt>
                <c:pt idx="2314">
                  <c:v>2006-06-27</c:v>
                </c:pt>
                <c:pt idx="2315">
                  <c:v>2006-06-28</c:v>
                </c:pt>
                <c:pt idx="2316">
                  <c:v>2006-06-29</c:v>
                </c:pt>
                <c:pt idx="2317">
                  <c:v>2006-06-30</c:v>
                </c:pt>
                <c:pt idx="2318">
                  <c:v>2006-07-01</c:v>
                </c:pt>
                <c:pt idx="2319">
                  <c:v>2006-07-02</c:v>
                </c:pt>
                <c:pt idx="2320">
                  <c:v>2006-07-03</c:v>
                </c:pt>
                <c:pt idx="2321">
                  <c:v>2006-07-04</c:v>
                </c:pt>
                <c:pt idx="2322">
                  <c:v>2006-07-05</c:v>
                </c:pt>
                <c:pt idx="2323">
                  <c:v>2006-07-06</c:v>
                </c:pt>
                <c:pt idx="2324">
                  <c:v>2006-07-07</c:v>
                </c:pt>
                <c:pt idx="2325">
                  <c:v>2006-07-08</c:v>
                </c:pt>
                <c:pt idx="2326">
                  <c:v>2006-07-09</c:v>
                </c:pt>
                <c:pt idx="2327">
                  <c:v>2006-07-10</c:v>
                </c:pt>
                <c:pt idx="2328">
                  <c:v>2006-07-11</c:v>
                </c:pt>
                <c:pt idx="2329">
                  <c:v>2006-07-12</c:v>
                </c:pt>
                <c:pt idx="2330">
                  <c:v>2006-07-13</c:v>
                </c:pt>
                <c:pt idx="2331">
                  <c:v>2006-07-14</c:v>
                </c:pt>
                <c:pt idx="2332">
                  <c:v>2006-07-15</c:v>
                </c:pt>
                <c:pt idx="2333">
                  <c:v>2006-07-16</c:v>
                </c:pt>
                <c:pt idx="2334">
                  <c:v>2006-07-17</c:v>
                </c:pt>
                <c:pt idx="2335">
                  <c:v>2006-07-18</c:v>
                </c:pt>
                <c:pt idx="2336">
                  <c:v>2006-07-19</c:v>
                </c:pt>
                <c:pt idx="2337">
                  <c:v>2006-07-20</c:v>
                </c:pt>
                <c:pt idx="2338">
                  <c:v>2006-07-21</c:v>
                </c:pt>
                <c:pt idx="2339">
                  <c:v>2006-07-22</c:v>
                </c:pt>
                <c:pt idx="2340">
                  <c:v>2006-07-23</c:v>
                </c:pt>
                <c:pt idx="2341">
                  <c:v>2006-07-24</c:v>
                </c:pt>
                <c:pt idx="2342">
                  <c:v>2006-07-25</c:v>
                </c:pt>
                <c:pt idx="2343">
                  <c:v>2006-07-26</c:v>
                </c:pt>
                <c:pt idx="2344">
                  <c:v>2006-07-27</c:v>
                </c:pt>
                <c:pt idx="2345">
                  <c:v>2006-07-28</c:v>
                </c:pt>
                <c:pt idx="2346">
                  <c:v>2006-07-29</c:v>
                </c:pt>
                <c:pt idx="2347">
                  <c:v>2006-07-30</c:v>
                </c:pt>
                <c:pt idx="2348">
                  <c:v>2006-07-31</c:v>
                </c:pt>
                <c:pt idx="2349">
                  <c:v>2006-08-01</c:v>
                </c:pt>
                <c:pt idx="2350">
                  <c:v>2006-08-02</c:v>
                </c:pt>
                <c:pt idx="2351">
                  <c:v>2006-08-03</c:v>
                </c:pt>
                <c:pt idx="2352">
                  <c:v>2006-08-04</c:v>
                </c:pt>
                <c:pt idx="2353">
                  <c:v>2006-08-05</c:v>
                </c:pt>
                <c:pt idx="2354">
                  <c:v>2006-08-06</c:v>
                </c:pt>
                <c:pt idx="2355">
                  <c:v>2006-08-07</c:v>
                </c:pt>
                <c:pt idx="2356">
                  <c:v>2006-08-08</c:v>
                </c:pt>
                <c:pt idx="2357">
                  <c:v>2006-08-09</c:v>
                </c:pt>
                <c:pt idx="2358">
                  <c:v>2006-08-10</c:v>
                </c:pt>
                <c:pt idx="2359">
                  <c:v>2006-08-11</c:v>
                </c:pt>
                <c:pt idx="2360">
                  <c:v>2006-08-12</c:v>
                </c:pt>
                <c:pt idx="2361">
                  <c:v>2006-08-13</c:v>
                </c:pt>
                <c:pt idx="2362">
                  <c:v>2006-08-14</c:v>
                </c:pt>
                <c:pt idx="2363">
                  <c:v>2006-08-15</c:v>
                </c:pt>
                <c:pt idx="2364">
                  <c:v>2006-08-16</c:v>
                </c:pt>
                <c:pt idx="2365">
                  <c:v>2006-08-17</c:v>
                </c:pt>
                <c:pt idx="2366">
                  <c:v>2006-08-18</c:v>
                </c:pt>
                <c:pt idx="2367">
                  <c:v>2006-08-19</c:v>
                </c:pt>
                <c:pt idx="2368">
                  <c:v>2006-08-20</c:v>
                </c:pt>
                <c:pt idx="2369">
                  <c:v>2006-08-21</c:v>
                </c:pt>
                <c:pt idx="2370">
                  <c:v>2006-08-22</c:v>
                </c:pt>
                <c:pt idx="2371">
                  <c:v>2006-08-23</c:v>
                </c:pt>
                <c:pt idx="2372">
                  <c:v>2006-08-24</c:v>
                </c:pt>
                <c:pt idx="2373">
                  <c:v>2006-08-25</c:v>
                </c:pt>
                <c:pt idx="2374">
                  <c:v>2006-08-26</c:v>
                </c:pt>
                <c:pt idx="2375">
                  <c:v>2006-08-27</c:v>
                </c:pt>
                <c:pt idx="2376">
                  <c:v>2006-08-28</c:v>
                </c:pt>
                <c:pt idx="2377">
                  <c:v>2006-08-29</c:v>
                </c:pt>
                <c:pt idx="2378">
                  <c:v>2006-08-30</c:v>
                </c:pt>
                <c:pt idx="2379">
                  <c:v>2006-08-31</c:v>
                </c:pt>
                <c:pt idx="2380">
                  <c:v>2006-09-01</c:v>
                </c:pt>
                <c:pt idx="2381">
                  <c:v>2006-09-02</c:v>
                </c:pt>
                <c:pt idx="2382">
                  <c:v>2006-09-03</c:v>
                </c:pt>
                <c:pt idx="2383">
                  <c:v>2006-09-04</c:v>
                </c:pt>
                <c:pt idx="2384">
                  <c:v>2006-09-05</c:v>
                </c:pt>
                <c:pt idx="2385">
                  <c:v>2006-09-06</c:v>
                </c:pt>
                <c:pt idx="2386">
                  <c:v>2006-09-07</c:v>
                </c:pt>
                <c:pt idx="2387">
                  <c:v>2006-09-08</c:v>
                </c:pt>
                <c:pt idx="2388">
                  <c:v>2006-09-09</c:v>
                </c:pt>
                <c:pt idx="2389">
                  <c:v>2006-09-10</c:v>
                </c:pt>
                <c:pt idx="2390">
                  <c:v>2006-09-11</c:v>
                </c:pt>
                <c:pt idx="2391">
                  <c:v>2006-09-12</c:v>
                </c:pt>
                <c:pt idx="2392">
                  <c:v>2006-09-13</c:v>
                </c:pt>
                <c:pt idx="2393">
                  <c:v>2006-09-14</c:v>
                </c:pt>
                <c:pt idx="2394">
                  <c:v>2006-09-15</c:v>
                </c:pt>
                <c:pt idx="2395">
                  <c:v>2006-09-16</c:v>
                </c:pt>
                <c:pt idx="2396">
                  <c:v>2006-09-17</c:v>
                </c:pt>
                <c:pt idx="2397">
                  <c:v>2006-09-18</c:v>
                </c:pt>
                <c:pt idx="2398">
                  <c:v>2006-09-19</c:v>
                </c:pt>
                <c:pt idx="2399">
                  <c:v>2006-09-20</c:v>
                </c:pt>
                <c:pt idx="2400">
                  <c:v>2006-09-21</c:v>
                </c:pt>
                <c:pt idx="2401">
                  <c:v>2006-09-22</c:v>
                </c:pt>
                <c:pt idx="2402">
                  <c:v>2006-09-23</c:v>
                </c:pt>
                <c:pt idx="2403">
                  <c:v>2006-09-24</c:v>
                </c:pt>
                <c:pt idx="2404">
                  <c:v>2006-09-25</c:v>
                </c:pt>
                <c:pt idx="2405">
                  <c:v>2006-09-26</c:v>
                </c:pt>
                <c:pt idx="2406">
                  <c:v>2006-09-27</c:v>
                </c:pt>
                <c:pt idx="2407">
                  <c:v>2006-09-28</c:v>
                </c:pt>
                <c:pt idx="2408">
                  <c:v>2006-09-29</c:v>
                </c:pt>
                <c:pt idx="2409">
                  <c:v>2006-09-30</c:v>
                </c:pt>
                <c:pt idx="2410">
                  <c:v>2006-10-01</c:v>
                </c:pt>
                <c:pt idx="2411">
                  <c:v>2006-10-02</c:v>
                </c:pt>
                <c:pt idx="2412">
                  <c:v>2006-10-03</c:v>
                </c:pt>
                <c:pt idx="2413">
                  <c:v>2006-10-04</c:v>
                </c:pt>
                <c:pt idx="2414">
                  <c:v>2006-10-05</c:v>
                </c:pt>
                <c:pt idx="2415">
                  <c:v>2006-10-06</c:v>
                </c:pt>
                <c:pt idx="2416">
                  <c:v>2006-10-07</c:v>
                </c:pt>
                <c:pt idx="2417">
                  <c:v>2006-10-08</c:v>
                </c:pt>
                <c:pt idx="2418">
                  <c:v>2006-10-09</c:v>
                </c:pt>
                <c:pt idx="2419">
                  <c:v>2006-10-10</c:v>
                </c:pt>
                <c:pt idx="2420">
                  <c:v>2006-10-11</c:v>
                </c:pt>
                <c:pt idx="2421">
                  <c:v>2006-10-12</c:v>
                </c:pt>
                <c:pt idx="2422">
                  <c:v>2006-10-13</c:v>
                </c:pt>
                <c:pt idx="2423">
                  <c:v>2006-10-14</c:v>
                </c:pt>
                <c:pt idx="2424">
                  <c:v>2006-10-15</c:v>
                </c:pt>
                <c:pt idx="2425">
                  <c:v>2006-10-16</c:v>
                </c:pt>
                <c:pt idx="2426">
                  <c:v>2006-10-17</c:v>
                </c:pt>
                <c:pt idx="2427">
                  <c:v>2006-10-18</c:v>
                </c:pt>
                <c:pt idx="2428">
                  <c:v>2006-10-19</c:v>
                </c:pt>
                <c:pt idx="2429">
                  <c:v>2006-10-20</c:v>
                </c:pt>
                <c:pt idx="2430">
                  <c:v>2006-10-21</c:v>
                </c:pt>
                <c:pt idx="2431">
                  <c:v>2006-10-22</c:v>
                </c:pt>
                <c:pt idx="2432">
                  <c:v>2006-10-23</c:v>
                </c:pt>
                <c:pt idx="2433">
                  <c:v>2006-10-24</c:v>
                </c:pt>
                <c:pt idx="2434">
                  <c:v>2006-10-25</c:v>
                </c:pt>
                <c:pt idx="2435">
                  <c:v>2006-10-26</c:v>
                </c:pt>
                <c:pt idx="2436">
                  <c:v>2006-10-27</c:v>
                </c:pt>
                <c:pt idx="2437">
                  <c:v>2006-10-28</c:v>
                </c:pt>
                <c:pt idx="2438">
                  <c:v>2006-10-29</c:v>
                </c:pt>
                <c:pt idx="2439">
                  <c:v>2006-10-30</c:v>
                </c:pt>
                <c:pt idx="2440">
                  <c:v>2006-10-31</c:v>
                </c:pt>
                <c:pt idx="2441">
                  <c:v>2006-11-01</c:v>
                </c:pt>
                <c:pt idx="2442">
                  <c:v>2006-11-02</c:v>
                </c:pt>
                <c:pt idx="2443">
                  <c:v>2006-11-03</c:v>
                </c:pt>
                <c:pt idx="2444">
                  <c:v>2006-11-04</c:v>
                </c:pt>
                <c:pt idx="2445">
                  <c:v>2006-11-05</c:v>
                </c:pt>
                <c:pt idx="2446">
                  <c:v>2006-11-06</c:v>
                </c:pt>
                <c:pt idx="2447">
                  <c:v>2006-11-07</c:v>
                </c:pt>
                <c:pt idx="2448">
                  <c:v>2006-11-08</c:v>
                </c:pt>
                <c:pt idx="2449">
                  <c:v>2006-11-09</c:v>
                </c:pt>
                <c:pt idx="2450">
                  <c:v>2006-11-10</c:v>
                </c:pt>
                <c:pt idx="2451">
                  <c:v>2006-11-11</c:v>
                </c:pt>
                <c:pt idx="2452">
                  <c:v>2006-11-12</c:v>
                </c:pt>
                <c:pt idx="2453">
                  <c:v>2006-11-13</c:v>
                </c:pt>
                <c:pt idx="2454">
                  <c:v>2006-11-14</c:v>
                </c:pt>
                <c:pt idx="2455">
                  <c:v>2006-11-15</c:v>
                </c:pt>
                <c:pt idx="2456">
                  <c:v>2006-11-16</c:v>
                </c:pt>
                <c:pt idx="2457">
                  <c:v>2006-11-17</c:v>
                </c:pt>
                <c:pt idx="2458">
                  <c:v>2006-11-18</c:v>
                </c:pt>
                <c:pt idx="2459">
                  <c:v>2006-11-19</c:v>
                </c:pt>
                <c:pt idx="2460">
                  <c:v>2006-11-20</c:v>
                </c:pt>
                <c:pt idx="2461">
                  <c:v>2006-11-21</c:v>
                </c:pt>
                <c:pt idx="2462">
                  <c:v>2006-11-22</c:v>
                </c:pt>
                <c:pt idx="2463">
                  <c:v>2006-11-23</c:v>
                </c:pt>
                <c:pt idx="2464">
                  <c:v>2006-11-24</c:v>
                </c:pt>
                <c:pt idx="2465">
                  <c:v>2006-11-25</c:v>
                </c:pt>
                <c:pt idx="2466">
                  <c:v>2006-11-26</c:v>
                </c:pt>
                <c:pt idx="2467">
                  <c:v>2006-11-27</c:v>
                </c:pt>
                <c:pt idx="2468">
                  <c:v>2006-11-28</c:v>
                </c:pt>
                <c:pt idx="2469">
                  <c:v>2006-11-29</c:v>
                </c:pt>
                <c:pt idx="2470">
                  <c:v>2006-11-30</c:v>
                </c:pt>
                <c:pt idx="2471">
                  <c:v>2006-12-01</c:v>
                </c:pt>
                <c:pt idx="2472">
                  <c:v>2006-12-02</c:v>
                </c:pt>
                <c:pt idx="2473">
                  <c:v>2006-12-03</c:v>
                </c:pt>
                <c:pt idx="2474">
                  <c:v>2006-12-04</c:v>
                </c:pt>
                <c:pt idx="2475">
                  <c:v>2006-12-05</c:v>
                </c:pt>
                <c:pt idx="2476">
                  <c:v>2006-12-06</c:v>
                </c:pt>
                <c:pt idx="2477">
                  <c:v>2006-12-07</c:v>
                </c:pt>
                <c:pt idx="2478">
                  <c:v>2006-12-08</c:v>
                </c:pt>
                <c:pt idx="2479">
                  <c:v>2006-12-09</c:v>
                </c:pt>
                <c:pt idx="2480">
                  <c:v>2006-12-10</c:v>
                </c:pt>
                <c:pt idx="2481">
                  <c:v>2006-12-11</c:v>
                </c:pt>
                <c:pt idx="2482">
                  <c:v>2006-12-12</c:v>
                </c:pt>
                <c:pt idx="2483">
                  <c:v>2006-12-13</c:v>
                </c:pt>
                <c:pt idx="2484">
                  <c:v>2006-12-14</c:v>
                </c:pt>
                <c:pt idx="2485">
                  <c:v>2006-12-15</c:v>
                </c:pt>
                <c:pt idx="2486">
                  <c:v>2006-12-16</c:v>
                </c:pt>
                <c:pt idx="2487">
                  <c:v>2006-12-17</c:v>
                </c:pt>
                <c:pt idx="2488">
                  <c:v>2006-12-18</c:v>
                </c:pt>
                <c:pt idx="2489">
                  <c:v>2006-12-19</c:v>
                </c:pt>
                <c:pt idx="2490">
                  <c:v>2006-12-20</c:v>
                </c:pt>
                <c:pt idx="2491">
                  <c:v>2006-12-21</c:v>
                </c:pt>
                <c:pt idx="2492">
                  <c:v>2006-12-22</c:v>
                </c:pt>
                <c:pt idx="2493">
                  <c:v>2006-12-23</c:v>
                </c:pt>
                <c:pt idx="2494">
                  <c:v>2006-12-24</c:v>
                </c:pt>
                <c:pt idx="2495">
                  <c:v>2006-12-25</c:v>
                </c:pt>
                <c:pt idx="2496">
                  <c:v>2006-12-26</c:v>
                </c:pt>
                <c:pt idx="2497">
                  <c:v>2006-12-27</c:v>
                </c:pt>
                <c:pt idx="2498">
                  <c:v>2006-12-28</c:v>
                </c:pt>
                <c:pt idx="2499">
                  <c:v>2006-12-29</c:v>
                </c:pt>
                <c:pt idx="2500">
                  <c:v>2006-12-30</c:v>
                </c:pt>
                <c:pt idx="2501">
                  <c:v>2006-12-31</c:v>
                </c:pt>
                <c:pt idx="2502">
                  <c:v>2007-01-01</c:v>
                </c:pt>
                <c:pt idx="2503">
                  <c:v>2007-01-02</c:v>
                </c:pt>
                <c:pt idx="2504">
                  <c:v>2007-01-03</c:v>
                </c:pt>
                <c:pt idx="2505">
                  <c:v>2007-01-04</c:v>
                </c:pt>
                <c:pt idx="2506">
                  <c:v>2007-01-05</c:v>
                </c:pt>
                <c:pt idx="2507">
                  <c:v>2007-01-06</c:v>
                </c:pt>
                <c:pt idx="2508">
                  <c:v>2007-01-07</c:v>
                </c:pt>
                <c:pt idx="2509">
                  <c:v>2007-01-08</c:v>
                </c:pt>
                <c:pt idx="2510">
                  <c:v>2007-01-09</c:v>
                </c:pt>
                <c:pt idx="2511">
                  <c:v>2007-01-10</c:v>
                </c:pt>
                <c:pt idx="2512">
                  <c:v>2007-01-11</c:v>
                </c:pt>
                <c:pt idx="2513">
                  <c:v>2007-01-12</c:v>
                </c:pt>
                <c:pt idx="2514">
                  <c:v>2007-01-13</c:v>
                </c:pt>
                <c:pt idx="2515">
                  <c:v>2007-01-14</c:v>
                </c:pt>
                <c:pt idx="2516">
                  <c:v>2007-01-15</c:v>
                </c:pt>
                <c:pt idx="2517">
                  <c:v>2007-01-16</c:v>
                </c:pt>
                <c:pt idx="2518">
                  <c:v>2007-01-17</c:v>
                </c:pt>
                <c:pt idx="2519">
                  <c:v>2007-01-18</c:v>
                </c:pt>
                <c:pt idx="2520">
                  <c:v>2007-01-19</c:v>
                </c:pt>
                <c:pt idx="2521">
                  <c:v>2007-01-20</c:v>
                </c:pt>
                <c:pt idx="2522">
                  <c:v>2007-01-21</c:v>
                </c:pt>
                <c:pt idx="2523">
                  <c:v>2007-01-22</c:v>
                </c:pt>
                <c:pt idx="2524">
                  <c:v>2007-01-23</c:v>
                </c:pt>
                <c:pt idx="2525">
                  <c:v>2007-01-24</c:v>
                </c:pt>
                <c:pt idx="2526">
                  <c:v>2007-01-25</c:v>
                </c:pt>
                <c:pt idx="2527">
                  <c:v>2007-01-26</c:v>
                </c:pt>
                <c:pt idx="2528">
                  <c:v>2007-01-27</c:v>
                </c:pt>
                <c:pt idx="2529">
                  <c:v>2007-01-28</c:v>
                </c:pt>
                <c:pt idx="2530">
                  <c:v>2007-01-29</c:v>
                </c:pt>
                <c:pt idx="2531">
                  <c:v>2007-01-30</c:v>
                </c:pt>
                <c:pt idx="2532">
                  <c:v>2007-01-31</c:v>
                </c:pt>
                <c:pt idx="2533">
                  <c:v>2007-02-01</c:v>
                </c:pt>
                <c:pt idx="2534">
                  <c:v>2007-02-02</c:v>
                </c:pt>
                <c:pt idx="2535">
                  <c:v>2007-02-03</c:v>
                </c:pt>
                <c:pt idx="2536">
                  <c:v>2007-02-04</c:v>
                </c:pt>
                <c:pt idx="2537">
                  <c:v>2007-02-05</c:v>
                </c:pt>
                <c:pt idx="2538">
                  <c:v>2007-02-06</c:v>
                </c:pt>
                <c:pt idx="2539">
                  <c:v>2007-02-07</c:v>
                </c:pt>
                <c:pt idx="2540">
                  <c:v>2007-02-08</c:v>
                </c:pt>
                <c:pt idx="2541">
                  <c:v>2007-02-09</c:v>
                </c:pt>
                <c:pt idx="2542">
                  <c:v>2007-02-10</c:v>
                </c:pt>
                <c:pt idx="2543">
                  <c:v>2007-02-11</c:v>
                </c:pt>
                <c:pt idx="2544">
                  <c:v>2007-02-12</c:v>
                </c:pt>
                <c:pt idx="2545">
                  <c:v>2007-02-13</c:v>
                </c:pt>
                <c:pt idx="2546">
                  <c:v>2007-02-14</c:v>
                </c:pt>
                <c:pt idx="2547">
                  <c:v>2007-02-15</c:v>
                </c:pt>
                <c:pt idx="2548">
                  <c:v>2007-02-16</c:v>
                </c:pt>
                <c:pt idx="2549">
                  <c:v>2007-02-17</c:v>
                </c:pt>
                <c:pt idx="2550">
                  <c:v>2007-02-18</c:v>
                </c:pt>
                <c:pt idx="2551">
                  <c:v>2007-02-19</c:v>
                </c:pt>
                <c:pt idx="2552">
                  <c:v>2007-02-20</c:v>
                </c:pt>
                <c:pt idx="2553">
                  <c:v>2007-02-21</c:v>
                </c:pt>
                <c:pt idx="2554">
                  <c:v>2007-02-22</c:v>
                </c:pt>
                <c:pt idx="2555">
                  <c:v>2007-02-23</c:v>
                </c:pt>
                <c:pt idx="2556">
                  <c:v>2007-02-24</c:v>
                </c:pt>
                <c:pt idx="2557">
                  <c:v>2007-02-25</c:v>
                </c:pt>
                <c:pt idx="2558">
                  <c:v>2007-02-26</c:v>
                </c:pt>
                <c:pt idx="2559">
                  <c:v>2007-02-27</c:v>
                </c:pt>
                <c:pt idx="2560">
                  <c:v>2007-02-28</c:v>
                </c:pt>
                <c:pt idx="2561">
                  <c:v>2007-03-01</c:v>
                </c:pt>
                <c:pt idx="2562">
                  <c:v>2007-03-02</c:v>
                </c:pt>
                <c:pt idx="2563">
                  <c:v>2007-03-03</c:v>
                </c:pt>
                <c:pt idx="2564">
                  <c:v>2007-03-04</c:v>
                </c:pt>
                <c:pt idx="2565">
                  <c:v>2007-03-05</c:v>
                </c:pt>
                <c:pt idx="2566">
                  <c:v>2007-03-06</c:v>
                </c:pt>
                <c:pt idx="2567">
                  <c:v>2007-03-07</c:v>
                </c:pt>
                <c:pt idx="2568">
                  <c:v>2007-03-08</c:v>
                </c:pt>
                <c:pt idx="2569">
                  <c:v>2007-03-09</c:v>
                </c:pt>
                <c:pt idx="2570">
                  <c:v>2007-03-10</c:v>
                </c:pt>
                <c:pt idx="2571">
                  <c:v>2007-03-11</c:v>
                </c:pt>
                <c:pt idx="2572">
                  <c:v>2007-03-12</c:v>
                </c:pt>
                <c:pt idx="2573">
                  <c:v>2007-03-13</c:v>
                </c:pt>
                <c:pt idx="2574">
                  <c:v>2007-03-14</c:v>
                </c:pt>
                <c:pt idx="2575">
                  <c:v>2007-03-15</c:v>
                </c:pt>
                <c:pt idx="2576">
                  <c:v>2007-03-16</c:v>
                </c:pt>
                <c:pt idx="2577">
                  <c:v>2007-03-17</c:v>
                </c:pt>
                <c:pt idx="2578">
                  <c:v>2007-03-18</c:v>
                </c:pt>
                <c:pt idx="2579">
                  <c:v>2007-03-19</c:v>
                </c:pt>
                <c:pt idx="2580">
                  <c:v>2007-03-20</c:v>
                </c:pt>
                <c:pt idx="2581">
                  <c:v>2007-03-21</c:v>
                </c:pt>
                <c:pt idx="2582">
                  <c:v>2007-03-22</c:v>
                </c:pt>
                <c:pt idx="2583">
                  <c:v>2007-03-23</c:v>
                </c:pt>
                <c:pt idx="2584">
                  <c:v>2007-03-24</c:v>
                </c:pt>
                <c:pt idx="2585">
                  <c:v>2007-03-25</c:v>
                </c:pt>
                <c:pt idx="2586">
                  <c:v>2007-03-26</c:v>
                </c:pt>
                <c:pt idx="2587">
                  <c:v>2007-03-27</c:v>
                </c:pt>
                <c:pt idx="2588">
                  <c:v>2007-03-28</c:v>
                </c:pt>
                <c:pt idx="2589">
                  <c:v>2007-03-29</c:v>
                </c:pt>
                <c:pt idx="2590">
                  <c:v>2007-03-30</c:v>
                </c:pt>
                <c:pt idx="2591">
                  <c:v>2007-03-31</c:v>
                </c:pt>
                <c:pt idx="2592">
                  <c:v>2007-04-01</c:v>
                </c:pt>
                <c:pt idx="2593">
                  <c:v>2007-04-02</c:v>
                </c:pt>
                <c:pt idx="2594">
                  <c:v>2007-04-03</c:v>
                </c:pt>
                <c:pt idx="2595">
                  <c:v>2007-04-04</c:v>
                </c:pt>
                <c:pt idx="2596">
                  <c:v>2007-04-05</c:v>
                </c:pt>
                <c:pt idx="2597">
                  <c:v>2007-04-06</c:v>
                </c:pt>
                <c:pt idx="2598">
                  <c:v>2007-04-07</c:v>
                </c:pt>
                <c:pt idx="2599">
                  <c:v>2007-04-08</c:v>
                </c:pt>
                <c:pt idx="2600">
                  <c:v>2007-04-09</c:v>
                </c:pt>
                <c:pt idx="2601">
                  <c:v>2007-04-10</c:v>
                </c:pt>
                <c:pt idx="2602">
                  <c:v>2007-04-11</c:v>
                </c:pt>
                <c:pt idx="2603">
                  <c:v>2007-04-12</c:v>
                </c:pt>
                <c:pt idx="2604">
                  <c:v>2007-04-13</c:v>
                </c:pt>
                <c:pt idx="2605">
                  <c:v>2007-04-14</c:v>
                </c:pt>
                <c:pt idx="2606">
                  <c:v>2007-04-15</c:v>
                </c:pt>
                <c:pt idx="2607">
                  <c:v>2007-04-16</c:v>
                </c:pt>
                <c:pt idx="2608">
                  <c:v>2007-04-17</c:v>
                </c:pt>
                <c:pt idx="2609">
                  <c:v>2007-04-18</c:v>
                </c:pt>
                <c:pt idx="2610">
                  <c:v>2007-04-19</c:v>
                </c:pt>
                <c:pt idx="2611">
                  <c:v>2007-04-20</c:v>
                </c:pt>
                <c:pt idx="2612">
                  <c:v>2007-04-21</c:v>
                </c:pt>
                <c:pt idx="2613">
                  <c:v>2007-04-22</c:v>
                </c:pt>
                <c:pt idx="2614">
                  <c:v>2007-04-23</c:v>
                </c:pt>
                <c:pt idx="2615">
                  <c:v>2007-04-24</c:v>
                </c:pt>
                <c:pt idx="2616">
                  <c:v>2007-04-25</c:v>
                </c:pt>
                <c:pt idx="2617">
                  <c:v>2007-04-26</c:v>
                </c:pt>
                <c:pt idx="2618">
                  <c:v>2007-04-27</c:v>
                </c:pt>
                <c:pt idx="2619">
                  <c:v>2007-04-28</c:v>
                </c:pt>
                <c:pt idx="2620">
                  <c:v>2007-04-29</c:v>
                </c:pt>
                <c:pt idx="2621">
                  <c:v>2007-04-30</c:v>
                </c:pt>
                <c:pt idx="2622">
                  <c:v>2007-05-01</c:v>
                </c:pt>
                <c:pt idx="2623">
                  <c:v>2007-05-02</c:v>
                </c:pt>
                <c:pt idx="2624">
                  <c:v>2007-05-03</c:v>
                </c:pt>
                <c:pt idx="2625">
                  <c:v>2007-05-04</c:v>
                </c:pt>
                <c:pt idx="2626">
                  <c:v>2007-05-05</c:v>
                </c:pt>
                <c:pt idx="2627">
                  <c:v>2007-05-06</c:v>
                </c:pt>
                <c:pt idx="2628">
                  <c:v>2007-05-07</c:v>
                </c:pt>
                <c:pt idx="2629">
                  <c:v>2007-05-08</c:v>
                </c:pt>
                <c:pt idx="2630">
                  <c:v>2007-05-09</c:v>
                </c:pt>
                <c:pt idx="2631">
                  <c:v>2007-05-10</c:v>
                </c:pt>
                <c:pt idx="2632">
                  <c:v>2007-05-11</c:v>
                </c:pt>
                <c:pt idx="2633">
                  <c:v>2007-05-12</c:v>
                </c:pt>
                <c:pt idx="2634">
                  <c:v>2007-05-13</c:v>
                </c:pt>
                <c:pt idx="2635">
                  <c:v>2007-05-14</c:v>
                </c:pt>
                <c:pt idx="2636">
                  <c:v>2007-05-15</c:v>
                </c:pt>
                <c:pt idx="2637">
                  <c:v>2007-05-16</c:v>
                </c:pt>
                <c:pt idx="2638">
                  <c:v>2007-05-17</c:v>
                </c:pt>
                <c:pt idx="2639">
                  <c:v>2007-05-18</c:v>
                </c:pt>
                <c:pt idx="2640">
                  <c:v>2007-05-19</c:v>
                </c:pt>
                <c:pt idx="2641">
                  <c:v>2007-05-20</c:v>
                </c:pt>
                <c:pt idx="2642">
                  <c:v>2007-05-21</c:v>
                </c:pt>
                <c:pt idx="2643">
                  <c:v>2007-05-22</c:v>
                </c:pt>
                <c:pt idx="2644">
                  <c:v>2007-05-23</c:v>
                </c:pt>
                <c:pt idx="2645">
                  <c:v>2007-05-24</c:v>
                </c:pt>
                <c:pt idx="2646">
                  <c:v>2007-05-25</c:v>
                </c:pt>
                <c:pt idx="2647">
                  <c:v>2007-05-26</c:v>
                </c:pt>
                <c:pt idx="2648">
                  <c:v>2007-05-27</c:v>
                </c:pt>
                <c:pt idx="2649">
                  <c:v>2007-05-28</c:v>
                </c:pt>
                <c:pt idx="2650">
                  <c:v>2007-05-29</c:v>
                </c:pt>
                <c:pt idx="2651">
                  <c:v>2007-05-30</c:v>
                </c:pt>
                <c:pt idx="2652">
                  <c:v>2007-05-31</c:v>
                </c:pt>
                <c:pt idx="2653">
                  <c:v>2007-06-01</c:v>
                </c:pt>
                <c:pt idx="2654">
                  <c:v>2007-06-02</c:v>
                </c:pt>
                <c:pt idx="2655">
                  <c:v>2007-06-03</c:v>
                </c:pt>
                <c:pt idx="2656">
                  <c:v>2007-06-04</c:v>
                </c:pt>
                <c:pt idx="2657">
                  <c:v>2007-06-05</c:v>
                </c:pt>
                <c:pt idx="2658">
                  <c:v>2007-06-06</c:v>
                </c:pt>
                <c:pt idx="2659">
                  <c:v>2007-06-07</c:v>
                </c:pt>
                <c:pt idx="2660">
                  <c:v>2007-06-08</c:v>
                </c:pt>
                <c:pt idx="2661">
                  <c:v>2007-06-09</c:v>
                </c:pt>
                <c:pt idx="2662">
                  <c:v>2007-06-10</c:v>
                </c:pt>
                <c:pt idx="2663">
                  <c:v>2007-06-11</c:v>
                </c:pt>
                <c:pt idx="2664">
                  <c:v>2007-06-12</c:v>
                </c:pt>
                <c:pt idx="2665">
                  <c:v>2007-06-13</c:v>
                </c:pt>
                <c:pt idx="2666">
                  <c:v>2007-06-14</c:v>
                </c:pt>
                <c:pt idx="2667">
                  <c:v>2007-06-15</c:v>
                </c:pt>
                <c:pt idx="2668">
                  <c:v>2007-06-16</c:v>
                </c:pt>
                <c:pt idx="2669">
                  <c:v>2007-06-17</c:v>
                </c:pt>
                <c:pt idx="2670">
                  <c:v>2007-06-18</c:v>
                </c:pt>
                <c:pt idx="2671">
                  <c:v>2007-06-19</c:v>
                </c:pt>
                <c:pt idx="2672">
                  <c:v>2007-06-20</c:v>
                </c:pt>
                <c:pt idx="2673">
                  <c:v>2007-06-21</c:v>
                </c:pt>
                <c:pt idx="2674">
                  <c:v>2007-06-22</c:v>
                </c:pt>
                <c:pt idx="2675">
                  <c:v>2007-06-23</c:v>
                </c:pt>
                <c:pt idx="2676">
                  <c:v>2007-06-24</c:v>
                </c:pt>
                <c:pt idx="2677">
                  <c:v>2007-06-25</c:v>
                </c:pt>
                <c:pt idx="2678">
                  <c:v>2007-06-26</c:v>
                </c:pt>
                <c:pt idx="2679">
                  <c:v>2007-06-27</c:v>
                </c:pt>
                <c:pt idx="2680">
                  <c:v>2007-06-28</c:v>
                </c:pt>
                <c:pt idx="2681">
                  <c:v>2007-06-29</c:v>
                </c:pt>
                <c:pt idx="2682">
                  <c:v>2007-06-30</c:v>
                </c:pt>
                <c:pt idx="2683">
                  <c:v>2007-07-01</c:v>
                </c:pt>
                <c:pt idx="2684">
                  <c:v>2007-07-02</c:v>
                </c:pt>
                <c:pt idx="2685">
                  <c:v>2007-07-03</c:v>
                </c:pt>
                <c:pt idx="2686">
                  <c:v>2007-07-04</c:v>
                </c:pt>
                <c:pt idx="2687">
                  <c:v>2007-07-05</c:v>
                </c:pt>
                <c:pt idx="2688">
                  <c:v>2007-07-06</c:v>
                </c:pt>
                <c:pt idx="2689">
                  <c:v>2007-07-07</c:v>
                </c:pt>
                <c:pt idx="2690">
                  <c:v>2007-07-08</c:v>
                </c:pt>
                <c:pt idx="2691">
                  <c:v>2007-07-09</c:v>
                </c:pt>
                <c:pt idx="2692">
                  <c:v>2007-07-10</c:v>
                </c:pt>
                <c:pt idx="2693">
                  <c:v>2007-07-11</c:v>
                </c:pt>
                <c:pt idx="2694">
                  <c:v>2007-07-12</c:v>
                </c:pt>
                <c:pt idx="2695">
                  <c:v>2007-07-13</c:v>
                </c:pt>
                <c:pt idx="2696">
                  <c:v>2007-07-14</c:v>
                </c:pt>
                <c:pt idx="2697">
                  <c:v>2007-07-15</c:v>
                </c:pt>
                <c:pt idx="2698">
                  <c:v>2007-07-16</c:v>
                </c:pt>
                <c:pt idx="2699">
                  <c:v>2007-07-17</c:v>
                </c:pt>
                <c:pt idx="2700">
                  <c:v>2007-07-18</c:v>
                </c:pt>
                <c:pt idx="2701">
                  <c:v>2007-07-19</c:v>
                </c:pt>
                <c:pt idx="2702">
                  <c:v>2007-07-20</c:v>
                </c:pt>
                <c:pt idx="2703">
                  <c:v>2007-07-21</c:v>
                </c:pt>
                <c:pt idx="2704">
                  <c:v>2007-07-22</c:v>
                </c:pt>
                <c:pt idx="2705">
                  <c:v>2007-07-23</c:v>
                </c:pt>
                <c:pt idx="2706">
                  <c:v>2007-07-24</c:v>
                </c:pt>
                <c:pt idx="2707">
                  <c:v>2007-07-25</c:v>
                </c:pt>
                <c:pt idx="2708">
                  <c:v>2007-07-26</c:v>
                </c:pt>
                <c:pt idx="2709">
                  <c:v>2007-07-27</c:v>
                </c:pt>
                <c:pt idx="2710">
                  <c:v>2007-07-28</c:v>
                </c:pt>
                <c:pt idx="2711">
                  <c:v>2007-07-29</c:v>
                </c:pt>
                <c:pt idx="2712">
                  <c:v>2007-07-30</c:v>
                </c:pt>
                <c:pt idx="2713">
                  <c:v>2007-07-31</c:v>
                </c:pt>
                <c:pt idx="2714">
                  <c:v>2007-08-01</c:v>
                </c:pt>
                <c:pt idx="2715">
                  <c:v>2007-08-02</c:v>
                </c:pt>
                <c:pt idx="2716">
                  <c:v>2007-08-03</c:v>
                </c:pt>
                <c:pt idx="2717">
                  <c:v>2007-08-04</c:v>
                </c:pt>
                <c:pt idx="2718">
                  <c:v>2007-08-05</c:v>
                </c:pt>
                <c:pt idx="2719">
                  <c:v>2007-08-06</c:v>
                </c:pt>
                <c:pt idx="2720">
                  <c:v>2007-08-07</c:v>
                </c:pt>
                <c:pt idx="2721">
                  <c:v>2007-08-08</c:v>
                </c:pt>
                <c:pt idx="2722">
                  <c:v>2007-08-09</c:v>
                </c:pt>
                <c:pt idx="2723">
                  <c:v>2007-08-10</c:v>
                </c:pt>
                <c:pt idx="2724">
                  <c:v>2007-08-11</c:v>
                </c:pt>
                <c:pt idx="2725">
                  <c:v>2007-08-12</c:v>
                </c:pt>
                <c:pt idx="2726">
                  <c:v>2007-08-13</c:v>
                </c:pt>
                <c:pt idx="2727">
                  <c:v>2007-08-14</c:v>
                </c:pt>
                <c:pt idx="2728">
                  <c:v>2007-08-15</c:v>
                </c:pt>
                <c:pt idx="2729">
                  <c:v>2007-08-16</c:v>
                </c:pt>
                <c:pt idx="2730">
                  <c:v>2007-08-17</c:v>
                </c:pt>
                <c:pt idx="2731">
                  <c:v>2007-08-18</c:v>
                </c:pt>
                <c:pt idx="2732">
                  <c:v>2007-08-19</c:v>
                </c:pt>
                <c:pt idx="2733">
                  <c:v>2007-08-20</c:v>
                </c:pt>
                <c:pt idx="2734">
                  <c:v>2007-08-21</c:v>
                </c:pt>
                <c:pt idx="2735">
                  <c:v>2007-08-22</c:v>
                </c:pt>
                <c:pt idx="2736">
                  <c:v>2007-08-23</c:v>
                </c:pt>
                <c:pt idx="2737">
                  <c:v>2007-08-24</c:v>
                </c:pt>
                <c:pt idx="2738">
                  <c:v>2007-08-25</c:v>
                </c:pt>
                <c:pt idx="2739">
                  <c:v>2007-08-26</c:v>
                </c:pt>
                <c:pt idx="2740">
                  <c:v>2007-08-27</c:v>
                </c:pt>
                <c:pt idx="2741">
                  <c:v>2007-08-28</c:v>
                </c:pt>
                <c:pt idx="2742">
                  <c:v>2007-08-29</c:v>
                </c:pt>
                <c:pt idx="2743">
                  <c:v>2007-08-30</c:v>
                </c:pt>
                <c:pt idx="2744">
                  <c:v>2007-08-31</c:v>
                </c:pt>
                <c:pt idx="2745">
                  <c:v>2007-09-01</c:v>
                </c:pt>
                <c:pt idx="2746">
                  <c:v>2007-09-02</c:v>
                </c:pt>
                <c:pt idx="2747">
                  <c:v>2007-09-03</c:v>
                </c:pt>
                <c:pt idx="2748">
                  <c:v>2007-09-04</c:v>
                </c:pt>
                <c:pt idx="2749">
                  <c:v>2007-09-05</c:v>
                </c:pt>
                <c:pt idx="2750">
                  <c:v>2007-09-06</c:v>
                </c:pt>
                <c:pt idx="2751">
                  <c:v>2007-09-07</c:v>
                </c:pt>
                <c:pt idx="2752">
                  <c:v>2007-09-08</c:v>
                </c:pt>
                <c:pt idx="2753">
                  <c:v>2007-09-09</c:v>
                </c:pt>
                <c:pt idx="2754">
                  <c:v>2007-09-10</c:v>
                </c:pt>
                <c:pt idx="2755">
                  <c:v>2007-09-11</c:v>
                </c:pt>
                <c:pt idx="2756">
                  <c:v>2007-09-12</c:v>
                </c:pt>
                <c:pt idx="2757">
                  <c:v>2007-09-13</c:v>
                </c:pt>
                <c:pt idx="2758">
                  <c:v>2007-09-14</c:v>
                </c:pt>
                <c:pt idx="2759">
                  <c:v>2007-09-15</c:v>
                </c:pt>
                <c:pt idx="2760">
                  <c:v>2007-09-16</c:v>
                </c:pt>
                <c:pt idx="2761">
                  <c:v>2007-09-17</c:v>
                </c:pt>
                <c:pt idx="2762">
                  <c:v>2007-09-18</c:v>
                </c:pt>
                <c:pt idx="2763">
                  <c:v>2007-09-19</c:v>
                </c:pt>
                <c:pt idx="2764">
                  <c:v>2007-09-20</c:v>
                </c:pt>
                <c:pt idx="2765">
                  <c:v>2007-09-21</c:v>
                </c:pt>
                <c:pt idx="2766">
                  <c:v>2007-09-22</c:v>
                </c:pt>
                <c:pt idx="2767">
                  <c:v>2007-09-23</c:v>
                </c:pt>
                <c:pt idx="2768">
                  <c:v>2007-09-24</c:v>
                </c:pt>
                <c:pt idx="2769">
                  <c:v>2007-09-25</c:v>
                </c:pt>
                <c:pt idx="2770">
                  <c:v>2007-09-26</c:v>
                </c:pt>
                <c:pt idx="2771">
                  <c:v>2007-09-27</c:v>
                </c:pt>
                <c:pt idx="2772">
                  <c:v>2007-09-28</c:v>
                </c:pt>
                <c:pt idx="2773">
                  <c:v>2007-09-29</c:v>
                </c:pt>
                <c:pt idx="2774">
                  <c:v>2007-09-30</c:v>
                </c:pt>
                <c:pt idx="2775">
                  <c:v>2007-10-01</c:v>
                </c:pt>
                <c:pt idx="2776">
                  <c:v>2007-10-02</c:v>
                </c:pt>
                <c:pt idx="2777">
                  <c:v>2007-10-03</c:v>
                </c:pt>
                <c:pt idx="2778">
                  <c:v>2007-10-04</c:v>
                </c:pt>
                <c:pt idx="2779">
                  <c:v>2007-10-05</c:v>
                </c:pt>
                <c:pt idx="2780">
                  <c:v>2007-10-06</c:v>
                </c:pt>
                <c:pt idx="2781">
                  <c:v>2007-10-07</c:v>
                </c:pt>
                <c:pt idx="2782">
                  <c:v>2007-10-08</c:v>
                </c:pt>
                <c:pt idx="2783">
                  <c:v>2007-10-09</c:v>
                </c:pt>
                <c:pt idx="2784">
                  <c:v>2007-10-10</c:v>
                </c:pt>
                <c:pt idx="2785">
                  <c:v>2007-10-11</c:v>
                </c:pt>
                <c:pt idx="2786">
                  <c:v>2007-10-12</c:v>
                </c:pt>
                <c:pt idx="2787">
                  <c:v>2007-10-13</c:v>
                </c:pt>
                <c:pt idx="2788">
                  <c:v>2007-10-14</c:v>
                </c:pt>
                <c:pt idx="2789">
                  <c:v>2007-10-15</c:v>
                </c:pt>
                <c:pt idx="2790">
                  <c:v>2007-10-16</c:v>
                </c:pt>
                <c:pt idx="2791">
                  <c:v>2007-10-17</c:v>
                </c:pt>
                <c:pt idx="2792">
                  <c:v>2007-10-18</c:v>
                </c:pt>
                <c:pt idx="2793">
                  <c:v>2007-10-19</c:v>
                </c:pt>
                <c:pt idx="2794">
                  <c:v>2007-10-20</c:v>
                </c:pt>
                <c:pt idx="2795">
                  <c:v>2007-10-21</c:v>
                </c:pt>
                <c:pt idx="2796">
                  <c:v>2007-10-22</c:v>
                </c:pt>
                <c:pt idx="2797">
                  <c:v>2007-10-23</c:v>
                </c:pt>
                <c:pt idx="2798">
                  <c:v>2007-10-24</c:v>
                </c:pt>
                <c:pt idx="2799">
                  <c:v>2007-10-25</c:v>
                </c:pt>
                <c:pt idx="2800">
                  <c:v>2007-10-26</c:v>
                </c:pt>
                <c:pt idx="2801">
                  <c:v>2007-10-27</c:v>
                </c:pt>
                <c:pt idx="2802">
                  <c:v>2007-10-28</c:v>
                </c:pt>
                <c:pt idx="2803">
                  <c:v>2007-10-29</c:v>
                </c:pt>
                <c:pt idx="2804">
                  <c:v>2007-10-30</c:v>
                </c:pt>
                <c:pt idx="2805">
                  <c:v>2007-10-31</c:v>
                </c:pt>
                <c:pt idx="2806">
                  <c:v>2007-11-01</c:v>
                </c:pt>
                <c:pt idx="2807">
                  <c:v>2007-11-02</c:v>
                </c:pt>
                <c:pt idx="2808">
                  <c:v>2007-11-03</c:v>
                </c:pt>
                <c:pt idx="2809">
                  <c:v>2007-11-04</c:v>
                </c:pt>
                <c:pt idx="2810">
                  <c:v>2007-11-05</c:v>
                </c:pt>
                <c:pt idx="2811">
                  <c:v>2007-11-06</c:v>
                </c:pt>
                <c:pt idx="2812">
                  <c:v>2007-11-07</c:v>
                </c:pt>
                <c:pt idx="2813">
                  <c:v>2007-11-08</c:v>
                </c:pt>
                <c:pt idx="2814">
                  <c:v>2007-11-09</c:v>
                </c:pt>
                <c:pt idx="2815">
                  <c:v>2007-11-10</c:v>
                </c:pt>
                <c:pt idx="2816">
                  <c:v>2007-11-11</c:v>
                </c:pt>
                <c:pt idx="2817">
                  <c:v>2007-11-12</c:v>
                </c:pt>
                <c:pt idx="2818">
                  <c:v>2007-11-13</c:v>
                </c:pt>
                <c:pt idx="2819">
                  <c:v>2007-11-14</c:v>
                </c:pt>
                <c:pt idx="2820">
                  <c:v>2007-11-15</c:v>
                </c:pt>
                <c:pt idx="2821">
                  <c:v>2007-11-16</c:v>
                </c:pt>
                <c:pt idx="2822">
                  <c:v>2007-11-17</c:v>
                </c:pt>
                <c:pt idx="2823">
                  <c:v>2007-11-18</c:v>
                </c:pt>
                <c:pt idx="2824">
                  <c:v>2007-11-19</c:v>
                </c:pt>
                <c:pt idx="2825">
                  <c:v>2007-11-20</c:v>
                </c:pt>
                <c:pt idx="2826">
                  <c:v>2007-11-21</c:v>
                </c:pt>
                <c:pt idx="2827">
                  <c:v>2007-11-22</c:v>
                </c:pt>
                <c:pt idx="2828">
                  <c:v>2007-11-23</c:v>
                </c:pt>
                <c:pt idx="2829">
                  <c:v>2007-11-24</c:v>
                </c:pt>
                <c:pt idx="2830">
                  <c:v>2007-11-25</c:v>
                </c:pt>
                <c:pt idx="2831">
                  <c:v>2007-11-26</c:v>
                </c:pt>
                <c:pt idx="2832">
                  <c:v>2007-11-27</c:v>
                </c:pt>
                <c:pt idx="2833">
                  <c:v>2007-11-28</c:v>
                </c:pt>
                <c:pt idx="2834">
                  <c:v>2007-11-29</c:v>
                </c:pt>
                <c:pt idx="2835">
                  <c:v>2007-11-30</c:v>
                </c:pt>
                <c:pt idx="2836">
                  <c:v>2007-12-01</c:v>
                </c:pt>
                <c:pt idx="2837">
                  <c:v>2007-12-02</c:v>
                </c:pt>
                <c:pt idx="2838">
                  <c:v>2007-12-03</c:v>
                </c:pt>
                <c:pt idx="2839">
                  <c:v>2007-12-04</c:v>
                </c:pt>
                <c:pt idx="2840">
                  <c:v>2007-12-05</c:v>
                </c:pt>
                <c:pt idx="2841">
                  <c:v>2007-12-06</c:v>
                </c:pt>
                <c:pt idx="2842">
                  <c:v>2007-12-07</c:v>
                </c:pt>
                <c:pt idx="2843">
                  <c:v>2007-12-08</c:v>
                </c:pt>
                <c:pt idx="2844">
                  <c:v>2007-12-09</c:v>
                </c:pt>
                <c:pt idx="2845">
                  <c:v>2007-12-10</c:v>
                </c:pt>
                <c:pt idx="2846">
                  <c:v>2007-12-11</c:v>
                </c:pt>
                <c:pt idx="2847">
                  <c:v>2007-12-12</c:v>
                </c:pt>
                <c:pt idx="2848">
                  <c:v>2007-12-13</c:v>
                </c:pt>
                <c:pt idx="2849">
                  <c:v>2007-12-14</c:v>
                </c:pt>
                <c:pt idx="2850">
                  <c:v>2007-12-15</c:v>
                </c:pt>
                <c:pt idx="2851">
                  <c:v>2007-12-16</c:v>
                </c:pt>
                <c:pt idx="2852">
                  <c:v>2007-12-17</c:v>
                </c:pt>
                <c:pt idx="2853">
                  <c:v>2007-12-18</c:v>
                </c:pt>
                <c:pt idx="2854">
                  <c:v>2007-12-19</c:v>
                </c:pt>
                <c:pt idx="2855">
                  <c:v>2007-12-20</c:v>
                </c:pt>
                <c:pt idx="2856">
                  <c:v>2007-12-21</c:v>
                </c:pt>
                <c:pt idx="2857">
                  <c:v>2007-12-22</c:v>
                </c:pt>
                <c:pt idx="2858">
                  <c:v>2007-12-23</c:v>
                </c:pt>
                <c:pt idx="2859">
                  <c:v>2007-12-24</c:v>
                </c:pt>
                <c:pt idx="2860">
                  <c:v>2007-12-25</c:v>
                </c:pt>
                <c:pt idx="2861">
                  <c:v>2007-12-26</c:v>
                </c:pt>
                <c:pt idx="2862">
                  <c:v>2007-12-27</c:v>
                </c:pt>
                <c:pt idx="2863">
                  <c:v>2007-12-28</c:v>
                </c:pt>
                <c:pt idx="2864">
                  <c:v>2007-12-29</c:v>
                </c:pt>
                <c:pt idx="2865">
                  <c:v>2007-12-30</c:v>
                </c:pt>
                <c:pt idx="2866">
                  <c:v>2007-12-31</c:v>
                </c:pt>
                <c:pt idx="2867">
                  <c:v>2008-01-01</c:v>
                </c:pt>
                <c:pt idx="2868">
                  <c:v>2008-01-02</c:v>
                </c:pt>
                <c:pt idx="2869">
                  <c:v>2008-01-03</c:v>
                </c:pt>
                <c:pt idx="2870">
                  <c:v>2008-01-04</c:v>
                </c:pt>
                <c:pt idx="2871">
                  <c:v>2008-01-05</c:v>
                </c:pt>
                <c:pt idx="2872">
                  <c:v>2008-01-06</c:v>
                </c:pt>
                <c:pt idx="2873">
                  <c:v>2008-01-07</c:v>
                </c:pt>
                <c:pt idx="2874">
                  <c:v>2008-01-08</c:v>
                </c:pt>
                <c:pt idx="2875">
                  <c:v>2008-01-09</c:v>
                </c:pt>
                <c:pt idx="2876">
                  <c:v>2008-01-10</c:v>
                </c:pt>
                <c:pt idx="2877">
                  <c:v>2008-01-11</c:v>
                </c:pt>
                <c:pt idx="2878">
                  <c:v>2008-01-12</c:v>
                </c:pt>
                <c:pt idx="2879">
                  <c:v>2008-01-13</c:v>
                </c:pt>
                <c:pt idx="2880">
                  <c:v>2008-01-14</c:v>
                </c:pt>
                <c:pt idx="2881">
                  <c:v>2008-01-15</c:v>
                </c:pt>
                <c:pt idx="2882">
                  <c:v>2008-01-16</c:v>
                </c:pt>
                <c:pt idx="2883">
                  <c:v>2008-01-17</c:v>
                </c:pt>
                <c:pt idx="2884">
                  <c:v>2008-01-18</c:v>
                </c:pt>
                <c:pt idx="2885">
                  <c:v>2008-01-19</c:v>
                </c:pt>
                <c:pt idx="2886">
                  <c:v>2008-01-20</c:v>
                </c:pt>
                <c:pt idx="2887">
                  <c:v>2008-01-21</c:v>
                </c:pt>
                <c:pt idx="2888">
                  <c:v>2008-01-22</c:v>
                </c:pt>
                <c:pt idx="2889">
                  <c:v>2008-01-23</c:v>
                </c:pt>
                <c:pt idx="2890">
                  <c:v>2008-01-24</c:v>
                </c:pt>
                <c:pt idx="2891">
                  <c:v>2008-01-25</c:v>
                </c:pt>
                <c:pt idx="2892">
                  <c:v>2008-01-26</c:v>
                </c:pt>
                <c:pt idx="2893">
                  <c:v>2008-01-27</c:v>
                </c:pt>
                <c:pt idx="2894">
                  <c:v>2008-01-28</c:v>
                </c:pt>
                <c:pt idx="2895">
                  <c:v>2008-01-29</c:v>
                </c:pt>
                <c:pt idx="2896">
                  <c:v>2008-01-30</c:v>
                </c:pt>
                <c:pt idx="2897">
                  <c:v>2008-01-31</c:v>
                </c:pt>
                <c:pt idx="2898">
                  <c:v>2008-02-01</c:v>
                </c:pt>
                <c:pt idx="2899">
                  <c:v>2008-02-02</c:v>
                </c:pt>
                <c:pt idx="2900">
                  <c:v>2008-02-03</c:v>
                </c:pt>
                <c:pt idx="2901">
                  <c:v>2008-02-04</c:v>
                </c:pt>
                <c:pt idx="2902">
                  <c:v>2008-02-05</c:v>
                </c:pt>
                <c:pt idx="2903">
                  <c:v>2008-02-06</c:v>
                </c:pt>
                <c:pt idx="2904">
                  <c:v>2008-02-07</c:v>
                </c:pt>
                <c:pt idx="2905">
                  <c:v>2008-02-08</c:v>
                </c:pt>
                <c:pt idx="2906">
                  <c:v>2008-02-09</c:v>
                </c:pt>
                <c:pt idx="2907">
                  <c:v>2008-02-10</c:v>
                </c:pt>
                <c:pt idx="2908">
                  <c:v>2008-02-11</c:v>
                </c:pt>
                <c:pt idx="2909">
                  <c:v>2008-02-12</c:v>
                </c:pt>
                <c:pt idx="2910">
                  <c:v>2008-02-13</c:v>
                </c:pt>
                <c:pt idx="2911">
                  <c:v>2008-02-14</c:v>
                </c:pt>
                <c:pt idx="2912">
                  <c:v>2008-02-15</c:v>
                </c:pt>
                <c:pt idx="2913">
                  <c:v>2008-02-16</c:v>
                </c:pt>
                <c:pt idx="2914">
                  <c:v>2008-02-17</c:v>
                </c:pt>
                <c:pt idx="2915">
                  <c:v>2008-02-18</c:v>
                </c:pt>
                <c:pt idx="2916">
                  <c:v>2008-02-19</c:v>
                </c:pt>
                <c:pt idx="2917">
                  <c:v>2008-02-20</c:v>
                </c:pt>
                <c:pt idx="2918">
                  <c:v>2008-02-21</c:v>
                </c:pt>
                <c:pt idx="2919">
                  <c:v>2008-02-22</c:v>
                </c:pt>
                <c:pt idx="2920">
                  <c:v>2008-02-23</c:v>
                </c:pt>
                <c:pt idx="2921">
                  <c:v>2008-02-24</c:v>
                </c:pt>
                <c:pt idx="2922">
                  <c:v>2008-02-25</c:v>
                </c:pt>
                <c:pt idx="2923">
                  <c:v>2008-02-26</c:v>
                </c:pt>
                <c:pt idx="2924">
                  <c:v>2008-02-27</c:v>
                </c:pt>
                <c:pt idx="2925">
                  <c:v>2008-02-28</c:v>
                </c:pt>
                <c:pt idx="2926">
                  <c:v>2008-02-29</c:v>
                </c:pt>
                <c:pt idx="2927">
                  <c:v>2008-03-01</c:v>
                </c:pt>
                <c:pt idx="2928">
                  <c:v>2008-03-02</c:v>
                </c:pt>
                <c:pt idx="2929">
                  <c:v>2008-03-03</c:v>
                </c:pt>
                <c:pt idx="2930">
                  <c:v>2008-03-04</c:v>
                </c:pt>
                <c:pt idx="2931">
                  <c:v>2008-03-05</c:v>
                </c:pt>
                <c:pt idx="2932">
                  <c:v>2008-03-06</c:v>
                </c:pt>
                <c:pt idx="2933">
                  <c:v>2008-03-07</c:v>
                </c:pt>
                <c:pt idx="2934">
                  <c:v>2008-03-08</c:v>
                </c:pt>
                <c:pt idx="2935">
                  <c:v>2008-03-09</c:v>
                </c:pt>
                <c:pt idx="2936">
                  <c:v>2008-03-10</c:v>
                </c:pt>
                <c:pt idx="2937">
                  <c:v>2008-03-11</c:v>
                </c:pt>
                <c:pt idx="2938">
                  <c:v>2008-03-12</c:v>
                </c:pt>
                <c:pt idx="2939">
                  <c:v>2008-03-13</c:v>
                </c:pt>
                <c:pt idx="2940">
                  <c:v>2008-03-14</c:v>
                </c:pt>
                <c:pt idx="2941">
                  <c:v>2008-03-15</c:v>
                </c:pt>
                <c:pt idx="2942">
                  <c:v>2008-03-16</c:v>
                </c:pt>
                <c:pt idx="2943">
                  <c:v>2008-03-17</c:v>
                </c:pt>
                <c:pt idx="2944">
                  <c:v>2008-03-18</c:v>
                </c:pt>
                <c:pt idx="2945">
                  <c:v>2008-03-19</c:v>
                </c:pt>
                <c:pt idx="2946">
                  <c:v>2008-03-20</c:v>
                </c:pt>
                <c:pt idx="2947">
                  <c:v>2008-03-21</c:v>
                </c:pt>
                <c:pt idx="2948">
                  <c:v>2008-03-22</c:v>
                </c:pt>
                <c:pt idx="2949">
                  <c:v>2008-03-23</c:v>
                </c:pt>
                <c:pt idx="2950">
                  <c:v>2008-03-24</c:v>
                </c:pt>
                <c:pt idx="2951">
                  <c:v>2008-03-25</c:v>
                </c:pt>
                <c:pt idx="2952">
                  <c:v>2008-03-26</c:v>
                </c:pt>
                <c:pt idx="2953">
                  <c:v>2008-03-27</c:v>
                </c:pt>
                <c:pt idx="2954">
                  <c:v>2008-03-28</c:v>
                </c:pt>
                <c:pt idx="2955">
                  <c:v>2008-03-29</c:v>
                </c:pt>
                <c:pt idx="2956">
                  <c:v>2008-03-30</c:v>
                </c:pt>
                <c:pt idx="2957">
                  <c:v>2008-03-31</c:v>
                </c:pt>
                <c:pt idx="2958">
                  <c:v>2008-04-01</c:v>
                </c:pt>
                <c:pt idx="2959">
                  <c:v>2008-04-02</c:v>
                </c:pt>
                <c:pt idx="2960">
                  <c:v>2008-04-03</c:v>
                </c:pt>
                <c:pt idx="2961">
                  <c:v>2008-04-04</c:v>
                </c:pt>
                <c:pt idx="2962">
                  <c:v>2008-04-05</c:v>
                </c:pt>
                <c:pt idx="2963">
                  <c:v>2008-04-06</c:v>
                </c:pt>
                <c:pt idx="2964">
                  <c:v>2008-04-07</c:v>
                </c:pt>
                <c:pt idx="2965">
                  <c:v>2008-04-08</c:v>
                </c:pt>
                <c:pt idx="2966">
                  <c:v>2008-04-09</c:v>
                </c:pt>
                <c:pt idx="2967">
                  <c:v>2008-04-10</c:v>
                </c:pt>
                <c:pt idx="2968">
                  <c:v>2008-04-11</c:v>
                </c:pt>
                <c:pt idx="2969">
                  <c:v>2008-04-12</c:v>
                </c:pt>
                <c:pt idx="2970">
                  <c:v>2008-04-13</c:v>
                </c:pt>
                <c:pt idx="2971">
                  <c:v>2008-04-14</c:v>
                </c:pt>
                <c:pt idx="2972">
                  <c:v>2008-04-15</c:v>
                </c:pt>
                <c:pt idx="2973">
                  <c:v>2008-04-16</c:v>
                </c:pt>
                <c:pt idx="2974">
                  <c:v>2008-04-17</c:v>
                </c:pt>
                <c:pt idx="2975">
                  <c:v>2008-04-18</c:v>
                </c:pt>
                <c:pt idx="2976">
                  <c:v>2008-04-19</c:v>
                </c:pt>
                <c:pt idx="2977">
                  <c:v>2008-04-20</c:v>
                </c:pt>
                <c:pt idx="2978">
                  <c:v>2008-04-21</c:v>
                </c:pt>
                <c:pt idx="2979">
                  <c:v>2008-04-22</c:v>
                </c:pt>
                <c:pt idx="2980">
                  <c:v>2008-04-23</c:v>
                </c:pt>
                <c:pt idx="2981">
                  <c:v>2008-04-24</c:v>
                </c:pt>
                <c:pt idx="2982">
                  <c:v>2008-04-25</c:v>
                </c:pt>
                <c:pt idx="2983">
                  <c:v>2008-04-26</c:v>
                </c:pt>
                <c:pt idx="2984">
                  <c:v>2008-04-27</c:v>
                </c:pt>
                <c:pt idx="2985">
                  <c:v>2008-04-28</c:v>
                </c:pt>
                <c:pt idx="2986">
                  <c:v>2008-04-29</c:v>
                </c:pt>
                <c:pt idx="2987">
                  <c:v>2008-04-30</c:v>
                </c:pt>
                <c:pt idx="2988">
                  <c:v>2008-05-01</c:v>
                </c:pt>
                <c:pt idx="2989">
                  <c:v>2008-05-02</c:v>
                </c:pt>
                <c:pt idx="2990">
                  <c:v>2008-05-03</c:v>
                </c:pt>
                <c:pt idx="2991">
                  <c:v>2008-05-04</c:v>
                </c:pt>
                <c:pt idx="2992">
                  <c:v>2008-05-05</c:v>
                </c:pt>
                <c:pt idx="2993">
                  <c:v>2008-05-06</c:v>
                </c:pt>
                <c:pt idx="2994">
                  <c:v>2008-05-07</c:v>
                </c:pt>
                <c:pt idx="2995">
                  <c:v>2008-05-08</c:v>
                </c:pt>
                <c:pt idx="2996">
                  <c:v>2008-05-09</c:v>
                </c:pt>
                <c:pt idx="2997">
                  <c:v>2008-05-10</c:v>
                </c:pt>
                <c:pt idx="2998">
                  <c:v>2008-05-11</c:v>
                </c:pt>
                <c:pt idx="2999">
                  <c:v>2008-05-12</c:v>
                </c:pt>
                <c:pt idx="3000">
                  <c:v>2008-05-13</c:v>
                </c:pt>
                <c:pt idx="3001">
                  <c:v>2008-05-14</c:v>
                </c:pt>
                <c:pt idx="3002">
                  <c:v>2008-05-15</c:v>
                </c:pt>
                <c:pt idx="3003">
                  <c:v>2008-05-16</c:v>
                </c:pt>
                <c:pt idx="3004">
                  <c:v>2008-05-17</c:v>
                </c:pt>
                <c:pt idx="3005">
                  <c:v>2008-05-18</c:v>
                </c:pt>
                <c:pt idx="3006">
                  <c:v>2008-05-19</c:v>
                </c:pt>
                <c:pt idx="3007">
                  <c:v>2008-05-20</c:v>
                </c:pt>
                <c:pt idx="3008">
                  <c:v>2008-05-21</c:v>
                </c:pt>
                <c:pt idx="3009">
                  <c:v>2008-05-22</c:v>
                </c:pt>
                <c:pt idx="3010">
                  <c:v>2008-05-23</c:v>
                </c:pt>
                <c:pt idx="3011">
                  <c:v>2008-05-24</c:v>
                </c:pt>
                <c:pt idx="3012">
                  <c:v>2008-05-25</c:v>
                </c:pt>
                <c:pt idx="3013">
                  <c:v>2008-05-26</c:v>
                </c:pt>
                <c:pt idx="3014">
                  <c:v>2008-05-27</c:v>
                </c:pt>
                <c:pt idx="3015">
                  <c:v>2008-05-28</c:v>
                </c:pt>
                <c:pt idx="3016">
                  <c:v>2008-05-29</c:v>
                </c:pt>
                <c:pt idx="3017">
                  <c:v>2008-05-30</c:v>
                </c:pt>
                <c:pt idx="3018">
                  <c:v>2008-05-31</c:v>
                </c:pt>
                <c:pt idx="3019">
                  <c:v>2008-06-01</c:v>
                </c:pt>
                <c:pt idx="3020">
                  <c:v>2008-06-02</c:v>
                </c:pt>
                <c:pt idx="3021">
                  <c:v>2008-06-03</c:v>
                </c:pt>
                <c:pt idx="3022">
                  <c:v>2008-06-04</c:v>
                </c:pt>
                <c:pt idx="3023">
                  <c:v>2008-06-05</c:v>
                </c:pt>
                <c:pt idx="3024">
                  <c:v>2008-06-06</c:v>
                </c:pt>
                <c:pt idx="3025">
                  <c:v>2008-06-07</c:v>
                </c:pt>
                <c:pt idx="3026">
                  <c:v>2008-06-08</c:v>
                </c:pt>
                <c:pt idx="3027">
                  <c:v>2008-06-09</c:v>
                </c:pt>
                <c:pt idx="3028">
                  <c:v>2008-06-10</c:v>
                </c:pt>
                <c:pt idx="3029">
                  <c:v>2008-06-11</c:v>
                </c:pt>
                <c:pt idx="3030">
                  <c:v>2008-06-12</c:v>
                </c:pt>
                <c:pt idx="3031">
                  <c:v>2008-06-13</c:v>
                </c:pt>
                <c:pt idx="3032">
                  <c:v>2008-06-14</c:v>
                </c:pt>
                <c:pt idx="3033">
                  <c:v>2008-06-15</c:v>
                </c:pt>
                <c:pt idx="3034">
                  <c:v>2008-06-16</c:v>
                </c:pt>
                <c:pt idx="3035">
                  <c:v>2008-06-17</c:v>
                </c:pt>
                <c:pt idx="3036">
                  <c:v>2008-06-18</c:v>
                </c:pt>
                <c:pt idx="3037">
                  <c:v>2008-06-19</c:v>
                </c:pt>
                <c:pt idx="3038">
                  <c:v>2008-06-20</c:v>
                </c:pt>
                <c:pt idx="3039">
                  <c:v>2008-06-21</c:v>
                </c:pt>
                <c:pt idx="3040">
                  <c:v>2008-06-22</c:v>
                </c:pt>
                <c:pt idx="3041">
                  <c:v>2008-06-23</c:v>
                </c:pt>
                <c:pt idx="3042">
                  <c:v>2008-06-24</c:v>
                </c:pt>
                <c:pt idx="3043">
                  <c:v>2008-06-25</c:v>
                </c:pt>
                <c:pt idx="3044">
                  <c:v>2008-06-26</c:v>
                </c:pt>
                <c:pt idx="3045">
                  <c:v>2008-06-27</c:v>
                </c:pt>
                <c:pt idx="3046">
                  <c:v>2008-06-28</c:v>
                </c:pt>
                <c:pt idx="3047">
                  <c:v>2008-06-29</c:v>
                </c:pt>
                <c:pt idx="3048">
                  <c:v>2008-06-30</c:v>
                </c:pt>
                <c:pt idx="3049">
                  <c:v>2008-07-01</c:v>
                </c:pt>
                <c:pt idx="3050">
                  <c:v>2008-07-02</c:v>
                </c:pt>
                <c:pt idx="3051">
                  <c:v>2008-07-03</c:v>
                </c:pt>
                <c:pt idx="3052">
                  <c:v>2008-07-04</c:v>
                </c:pt>
                <c:pt idx="3053">
                  <c:v>2008-07-05</c:v>
                </c:pt>
                <c:pt idx="3054">
                  <c:v>2008-07-06</c:v>
                </c:pt>
                <c:pt idx="3055">
                  <c:v>2008-07-07</c:v>
                </c:pt>
                <c:pt idx="3056">
                  <c:v>2008-07-08</c:v>
                </c:pt>
                <c:pt idx="3057">
                  <c:v>2008-07-09</c:v>
                </c:pt>
                <c:pt idx="3058">
                  <c:v>2008-07-10</c:v>
                </c:pt>
                <c:pt idx="3059">
                  <c:v>2008-07-11</c:v>
                </c:pt>
                <c:pt idx="3060">
                  <c:v>2008-07-12</c:v>
                </c:pt>
                <c:pt idx="3061">
                  <c:v>2008-07-13</c:v>
                </c:pt>
                <c:pt idx="3062">
                  <c:v>2008-07-14</c:v>
                </c:pt>
                <c:pt idx="3063">
                  <c:v>2008-07-15</c:v>
                </c:pt>
                <c:pt idx="3064">
                  <c:v>2008-07-16</c:v>
                </c:pt>
                <c:pt idx="3065">
                  <c:v>2008-07-17</c:v>
                </c:pt>
                <c:pt idx="3066">
                  <c:v>2008-07-18</c:v>
                </c:pt>
                <c:pt idx="3067">
                  <c:v>2008-07-19</c:v>
                </c:pt>
                <c:pt idx="3068">
                  <c:v>2008-07-20</c:v>
                </c:pt>
                <c:pt idx="3069">
                  <c:v>2008-07-21</c:v>
                </c:pt>
                <c:pt idx="3070">
                  <c:v>2008-07-22</c:v>
                </c:pt>
                <c:pt idx="3071">
                  <c:v>2008-07-23</c:v>
                </c:pt>
                <c:pt idx="3072">
                  <c:v>2008-07-24</c:v>
                </c:pt>
                <c:pt idx="3073">
                  <c:v>2008-07-25</c:v>
                </c:pt>
                <c:pt idx="3074">
                  <c:v>2008-07-26</c:v>
                </c:pt>
                <c:pt idx="3075">
                  <c:v>2008-07-27</c:v>
                </c:pt>
                <c:pt idx="3076">
                  <c:v>2008-07-28</c:v>
                </c:pt>
                <c:pt idx="3077">
                  <c:v>2008-07-29</c:v>
                </c:pt>
                <c:pt idx="3078">
                  <c:v>2008-07-30</c:v>
                </c:pt>
                <c:pt idx="3079">
                  <c:v>2008-07-31</c:v>
                </c:pt>
                <c:pt idx="3080">
                  <c:v>2008-08-01</c:v>
                </c:pt>
                <c:pt idx="3081">
                  <c:v>2008-08-02</c:v>
                </c:pt>
                <c:pt idx="3082">
                  <c:v>2008-08-03</c:v>
                </c:pt>
                <c:pt idx="3083">
                  <c:v>2008-08-04</c:v>
                </c:pt>
                <c:pt idx="3084">
                  <c:v>2008-08-05</c:v>
                </c:pt>
                <c:pt idx="3085">
                  <c:v>2008-08-06</c:v>
                </c:pt>
                <c:pt idx="3086">
                  <c:v>2008-08-07</c:v>
                </c:pt>
                <c:pt idx="3087">
                  <c:v>2008-08-08</c:v>
                </c:pt>
                <c:pt idx="3088">
                  <c:v>2008-08-09</c:v>
                </c:pt>
                <c:pt idx="3089">
                  <c:v>2008-08-10</c:v>
                </c:pt>
                <c:pt idx="3090">
                  <c:v>2008-08-11</c:v>
                </c:pt>
                <c:pt idx="3091">
                  <c:v>2008-08-12</c:v>
                </c:pt>
                <c:pt idx="3092">
                  <c:v>2008-08-13</c:v>
                </c:pt>
                <c:pt idx="3093">
                  <c:v>2008-08-14</c:v>
                </c:pt>
                <c:pt idx="3094">
                  <c:v>2008-08-15</c:v>
                </c:pt>
                <c:pt idx="3095">
                  <c:v>2008-08-16</c:v>
                </c:pt>
                <c:pt idx="3096">
                  <c:v>2008-08-17</c:v>
                </c:pt>
                <c:pt idx="3097">
                  <c:v>2008-08-18</c:v>
                </c:pt>
                <c:pt idx="3098">
                  <c:v>2008-08-19</c:v>
                </c:pt>
                <c:pt idx="3099">
                  <c:v>2008-08-20</c:v>
                </c:pt>
                <c:pt idx="3100">
                  <c:v>2008-08-21</c:v>
                </c:pt>
                <c:pt idx="3101">
                  <c:v>2008-08-22</c:v>
                </c:pt>
                <c:pt idx="3102">
                  <c:v>2008-08-23</c:v>
                </c:pt>
                <c:pt idx="3103">
                  <c:v>2008-08-24</c:v>
                </c:pt>
                <c:pt idx="3104">
                  <c:v>2008-08-25</c:v>
                </c:pt>
                <c:pt idx="3105">
                  <c:v>2008-08-26</c:v>
                </c:pt>
                <c:pt idx="3106">
                  <c:v>2008-08-27</c:v>
                </c:pt>
                <c:pt idx="3107">
                  <c:v>2008-08-28</c:v>
                </c:pt>
                <c:pt idx="3108">
                  <c:v>2008-08-29</c:v>
                </c:pt>
                <c:pt idx="3109">
                  <c:v>2008-08-30</c:v>
                </c:pt>
                <c:pt idx="3110">
                  <c:v>2008-08-31</c:v>
                </c:pt>
                <c:pt idx="3111">
                  <c:v>2008-09-01</c:v>
                </c:pt>
                <c:pt idx="3112">
                  <c:v>2008-09-02</c:v>
                </c:pt>
                <c:pt idx="3113">
                  <c:v>2008-09-03</c:v>
                </c:pt>
                <c:pt idx="3114">
                  <c:v>2008-09-04</c:v>
                </c:pt>
                <c:pt idx="3115">
                  <c:v>2008-09-05</c:v>
                </c:pt>
                <c:pt idx="3116">
                  <c:v>2008-09-06</c:v>
                </c:pt>
                <c:pt idx="3117">
                  <c:v>2008-09-07</c:v>
                </c:pt>
                <c:pt idx="3118">
                  <c:v>2008-09-08</c:v>
                </c:pt>
                <c:pt idx="3119">
                  <c:v>2008-09-09</c:v>
                </c:pt>
                <c:pt idx="3120">
                  <c:v>2008-09-10</c:v>
                </c:pt>
                <c:pt idx="3121">
                  <c:v>2008-09-11</c:v>
                </c:pt>
                <c:pt idx="3122">
                  <c:v>2008-09-12</c:v>
                </c:pt>
                <c:pt idx="3123">
                  <c:v>2008-09-13</c:v>
                </c:pt>
                <c:pt idx="3124">
                  <c:v>2008-09-14</c:v>
                </c:pt>
                <c:pt idx="3125">
                  <c:v>2008-09-15</c:v>
                </c:pt>
                <c:pt idx="3126">
                  <c:v>2008-09-16</c:v>
                </c:pt>
                <c:pt idx="3127">
                  <c:v>2008-09-17</c:v>
                </c:pt>
                <c:pt idx="3128">
                  <c:v>2008-09-18</c:v>
                </c:pt>
                <c:pt idx="3129">
                  <c:v>2008-09-19</c:v>
                </c:pt>
                <c:pt idx="3130">
                  <c:v>2008-09-20</c:v>
                </c:pt>
                <c:pt idx="3131">
                  <c:v>2008-09-21</c:v>
                </c:pt>
                <c:pt idx="3132">
                  <c:v>2008-09-22</c:v>
                </c:pt>
                <c:pt idx="3133">
                  <c:v>2008-09-23</c:v>
                </c:pt>
                <c:pt idx="3134">
                  <c:v>2008-09-24</c:v>
                </c:pt>
                <c:pt idx="3135">
                  <c:v>2008-09-25</c:v>
                </c:pt>
                <c:pt idx="3136">
                  <c:v>2008-09-26</c:v>
                </c:pt>
                <c:pt idx="3137">
                  <c:v>2008-09-27</c:v>
                </c:pt>
                <c:pt idx="3138">
                  <c:v>2008-09-28</c:v>
                </c:pt>
                <c:pt idx="3139">
                  <c:v>2008-09-29</c:v>
                </c:pt>
                <c:pt idx="3140">
                  <c:v>2008-09-30</c:v>
                </c:pt>
                <c:pt idx="3141">
                  <c:v>2008-10-01</c:v>
                </c:pt>
                <c:pt idx="3142">
                  <c:v>2008-10-02</c:v>
                </c:pt>
                <c:pt idx="3143">
                  <c:v>2008-10-03</c:v>
                </c:pt>
                <c:pt idx="3144">
                  <c:v>2008-10-04</c:v>
                </c:pt>
                <c:pt idx="3145">
                  <c:v>2008-10-05</c:v>
                </c:pt>
                <c:pt idx="3146">
                  <c:v>2008-10-06</c:v>
                </c:pt>
                <c:pt idx="3147">
                  <c:v>2008-10-07</c:v>
                </c:pt>
                <c:pt idx="3148">
                  <c:v>2008-10-08</c:v>
                </c:pt>
                <c:pt idx="3149">
                  <c:v>2008-10-09</c:v>
                </c:pt>
                <c:pt idx="3150">
                  <c:v>2008-10-10</c:v>
                </c:pt>
                <c:pt idx="3151">
                  <c:v>2008-10-11</c:v>
                </c:pt>
                <c:pt idx="3152">
                  <c:v>2008-10-12</c:v>
                </c:pt>
                <c:pt idx="3153">
                  <c:v>2008-10-13</c:v>
                </c:pt>
                <c:pt idx="3154">
                  <c:v>2008-10-14</c:v>
                </c:pt>
                <c:pt idx="3155">
                  <c:v>2008-10-15</c:v>
                </c:pt>
                <c:pt idx="3156">
                  <c:v>2008-10-16</c:v>
                </c:pt>
                <c:pt idx="3157">
                  <c:v>2008-10-17</c:v>
                </c:pt>
                <c:pt idx="3158">
                  <c:v>2008-10-18</c:v>
                </c:pt>
                <c:pt idx="3159">
                  <c:v>2008-10-19</c:v>
                </c:pt>
                <c:pt idx="3160">
                  <c:v>2008-10-20</c:v>
                </c:pt>
                <c:pt idx="3161">
                  <c:v>2008-10-21</c:v>
                </c:pt>
                <c:pt idx="3162">
                  <c:v>2008-10-22</c:v>
                </c:pt>
                <c:pt idx="3163">
                  <c:v>2008-10-23</c:v>
                </c:pt>
                <c:pt idx="3164">
                  <c:v>2008-10-24</c:v>
                </c:pt>
                <c:pt idx="3165">
                  <c:v>2008-10-25</c:v>
                </c:pt>
                <c:pt idx="3166">
                  <c:v>2008-10-26</c:v>
                </c:pt>
                <c:pt idx="3167">
                  <c:v>2008-10-27</c:v>
                </c:pt>
                <c:pt idx="3168">
                  <c:v>2008-10-28</c:v>
                </c:pt>
                <c:pt idx="3169">
                  <c:v>2008-10-29</c:v>
                </c:pt>
                <c:pt idx="3170">
                  <c:v>2008-10-30</c:v>
                </c:pt>
                <c:pt idx="3171">
                  <c:v>2008-10-31</c:v>
                </c:pt>
                <c:pt idx="3172">
                  <c:v>2008-11-01</c:v>
                </c:pt>
                <c:pt idx="3173">
                  <c:v>2008-11-02</c:v>
                </c:pt>
                <c:pt idx="3174">
                  <c:v>2008-11-03</c:v>
                </c:pt>
                <c:pt idx="3175">
                  <c:v>2008-11-04</c:v>
                </c:pt>
                <c:pt idx="3176">
                  <c:v>2008-11-05</c:v>
                </c:pt>
                <c:pt idx="3177">
                  <c:v>2008-11-06</c:v>
                </c:pt>
                <c:pt idx="3178">
                  <c:v>2008-11-07</c:v>
                </c:pt>
                <c:pt idx="3179">
                  <c:v>2008-11-08</c:v>
                </c:pt>
                <c:pt idx="3180">
                  <c:v>2008-11-09</c:v>
                </c:pt>
                <c:pt idx="3181">
                  <c:v>2008-11-10</c:v>
                </c:pt>
                <c:pt idx="3182">
                  <c:v>2008-11-11</c:v>
                </c:pt>
                <c:pt idx="3183">
                  <c:v>2008-11-12</c:v>
                </c:pt>
                <c:pt idx="3184">
                  <c:v>2008-11-13</c:v>
                </c:pt>
                <c:pt idx="3185">
                  <c:v>2008-11-14</c:v>
                </c:pt>
                <c:pt idx="3186">
                  <c:v>2008-11-15</c:v>
                </c:pt>
                <c:pt idx="3187">
                  <c:v>2008-11-16</c:v>
                </c:pt>
                <c:pt idx="3188">
                  <c:v>2008-11-17</c:v>
                </c:pt>
                <c:pt idx="3189">
                  <c:v>2008-11-18</c:v>
                </c:pt>
                <c:pt idx="3190">
                  <c:v>2008-11-19</c:v>
                </c:pt>
                <c:pt idx="3191">
                  <c:v>2008-11-20</c:v>
                </c:pt>
                <c:pt idx="3192">
                  <c:v>2008-11-21</c:v>
                </c:pt>
                <c:pt idx="3193">
                  <c:v>2008-11-22</c:v>
                </c:pt>
                <c:pt idx="3194">
                  <c:v>2008-11-23</c:v>
                </c:pt>
                <c:pt idx="3195">
                  <c:v>2008-11-24</c:v>
                </c:pt>
                <c:pt idx="3196">
                  <c:v>2008-11-25</c:v>
                </c:pt>
                <c:pt idx="3197">
                  <c:v>2008-11-26</c:v>
                </c:pt>
                <c:pt idx="3198">
                  <c:v>2008-11-27</c:v>
                </c:pt>
                <c:pt idx="3199">
                  <c:v>2008-11-28</c:v>
                </c:pt>
                <c:pt idx="3200">
                  <c:v>2008-11-29</c:v>
                </c:pt>
                <c:pt idx="3201">
                  <c:v>2008-11-30</c:v>
                </c:pt>
                <c:pt idx="3202">
                  <c:v>2008-12-01</c:v>
                </c:pt>
                <c:pt idx="3203">
                  <c:v>2008-12-02</c:v>
                </c:pt>
                <c:pt idx="3204">
                  <c:v>2008-12-03</c:v>
                </c:pt>
                <c:pt idx="3205">
                  <c:v>2008-12-04</c:v>
                </c:pt>
                <c:pt idx="3206">
                  <c:v>2008-12-05</c:v>
                </c:pt>
                <c:pt idx="3207">
                  <c:v>2008-12-06</c:v>
                </c:pt>
                <c:pt idx="3208">
                  <c:v>2008-12-07</c:v>
                </c:pt>
                <c:pt idx="3209">
                  <c:v>2008-12-08</c:v>
                </c:pt>
                <c:pt idx="3210">
                  <c:v>2008-12-09</c:v>
                </c:pt>
                <c:pt idx="3211">
                  <c:v>2008-12-10</c:v>
                </c:pt>
                <c:pt idx="3212">
                  <c:v>2008-12-11</c:v>
                </c:pt>
                <c:pt idx="3213">
                  <c:v>2008-12-12</c:v>
                </c:pt>
                <c:pt idx="3214">
                  <c:v>2008-12-13</c:v>
                </c:pt>
                <c:pt idx="3215">
                  <c:v>2008-12-14</c:v>
                </c:pt>
                <c:pt idx="3216">
                  <c:v>2008-12-15</c:v>
                </c:pt>
                <c:pt idx="3217">
                  <c:v>2008-12-16</c:v>
                </c:pt>
                <c:pt idx="3218">
                  <c:v>2008-12-17</c:v>
                </c:pt>
                <c:pt idx="3219">
                  <c:v>2008-12-18</c:v>
                </c:pt>
                <c:pt idx="3220">
                  <c:v>2008-12-19</c:v>
                </c:pt>
                <c:pt idx="3221">
                  <c:v>2008-12-20</c:v>
                </c:pt>
                <c:pt idx="3222">
                  <c:v>2008-12-21</c:v>
                </c:pt>
                <c:pt idx="3223">
                  <c:v>2008-12-22</c:v>
                </c:pt>
                <c:pt idx="3224">
                  <c:v>2008-12-23</c:v>
                </c:pt>
                <c:pt idx="3225">
                  <c:v>2008-12-24</c:v>
                </c:pt>
                <c:pt idx="3226">
                  <c:v>2008-12-25</c:v>
                </c:pt>
                <c:pt idx="3227">
                  <c:v>2008-12-26</c:v>
                </c:pt>
                <c:pt idx="3228">
                  <c:v>2008-12-27</c:v>
                </c:pt>
                <c:pt idx="3229">
                  <c:v>2008-12-28</c:v>
                </c:pt>
                <c:pt idx="3230">
                  <c:v>2008-12-29</c:v>
                </c:pt>
                <c:pt idx="3231">
                  <c:v>2008-12-30</c:v>
                </c:pt>
                <c:pt idx="3232">
                  <c:v>2008-12-31</c:v>
                </c:pt>
                <c:pt idx="3233">
                  <c:v>2009-01-01</c:v>
                </c:pt>
                <c:pt idx="3234">
                  <c:v>2009-01-02</c:v>
                </c:pt>
                <c:pt idx="3235">
                  <c:v>2009-01-03</c:v>
                </c:pt>
                <c:pt idx="3236">
                  <c:v>2009-01-04</c:v>
                </c:pt>
                <c:pt idx="3237">
                  <c:v>2009-01-05</c:v>
                </c:pt>
                <c:pt idx="3238">
                  <c:v>2009-01-06</c:v>
                </c:pt>
                <c:pt idx="3239">
                  <c:v>2009-01-07</c:v>
                </c:pt>
                <c:pt idx="3240">
                  <c:v>2009-01-08</c:v>
                </c:pt>
                <c:pt idx="3241">
                  <c:v>2009-01-09</c:v>
                </c:pt>
                <c:pt idx="3242">
                  <c:v>2009-01-10</c:v>
                </c:pt>
                <c:pt idx="3243">
                  <c:v>2009-01-11</c:v>
                </c:pt>
                <c:pt idx="3244">
                  <c:v>2009-01-12</c:v>
                </c:pt>
                <c:pt idx="3245">
                  <c:v>2009-01-13</c:v>
                </c:pt>
                <c:pt idx="3246">
                  <c:v>2009-01-14</c:v>
                </c:pt>
                <c:pt idx="3247">
                  <c:v>2009-01-15</c:v>
                </c:pt>
                <c:pt idx="3248">
                  <c:v>2009-01-16</c:v>
                </c:pt>
                <c:pt idx="3249">
                  <c:v>2009-01-17</c:v>
                </c:pt>
                <c:pt idx="3250">
                  <c:v>2009-01-18</c:v>
                </c:pt>
                <c:pt idx="3251">
                  <c:v>2009-01-19</c:v>
                </c:pt>
                <c:pt idx="3252">
                  <c:v>2009-01-20</c:v>
                </c:pt>
                <c:pt idx="3253">
                  <c:v>2009-01-21</c:v>
                </c:pt>
                <c:pt idx="3254">
                  <c:v>2009-01-22</c:v>
                </c:pt>
                <c:pt idx="3255">
                  <c:v>2009-01-23</c:v>
                </c:pt>
                <c:pt idx="3256">
                  <c:v>2009-01-24</c:v>
                </c:pt>
                <c:pt idx="3257">
                  <c:v>2009-01-25</c:v>
                </c:pt>
                <c:pt idx="3258">
                  <c:v>2009-01-26</c:v>
                </c:pt>
                <c:pt idx="3259">
                  <c:v>2009-01-27</c:v>
                </c:pt>
                <c:pt idx="3260">
                  <c:v>2009-01-28</c:v>
                </c:pt>
                <c:pt idx="3261">
                  <c:v>2009-01-29</c:v>
                </c:pt>
                <c:pt idx="3262">
                  <c:v>2009-01-30</c:v>
                </c:pt>
                <c:pt idx="3263">
                  <c:v>2009-01-31</c:v>
                </c:pt>
                <c:pt idx="3264">
                  <c:v>2009-02-01</c:v>
                </c:pt>
                <c:pt idx="3265">
                  <c:v>2009-02-02</c:v>
                </c:pt>
                <c:pt idx="3266">
                  <c:v>2009-02-03</c:v>
                </c:pt>
                <c:pt idx="3267">
                  <c:v>2009-02-04</c:v>
                </c:pt>
                <c:pt idx="3268">
                  <c:v>2009-02-05</c:v>
                </c:pt>
                <c:pt idx="3269">
                  <c:v>2009-02-06</c:v>
                </c:pt>
                <c:pt idx="3270">
                  <c:v>2009-02-07</c:v>
                </c:pt>
                <c:pt idx="3271">
                  <c:v>2009-02-08</c:v>
                </c:pt>
                <c:pt idx="3272">
                  <c:v>2009-02-09</c:v>
                </c:pt>
                <c:pt idx="3273">
                  <c:v>2009-02-10</c:v>
                </c:pt>
                <c:pt idx="3274">
                  <c:v>2009-02-11</c:v>
                </c:pt>
                <c:pt idx="3275">
                  <c:v>2009-02-12</c:v>
                </c:pt>
                <c:pt idx="3276">
                  <c:v>2009-02-13</c:v>
                </c:pt>
                <c:pt idx="3277">
                  <c:v>2009-02-14</c:v>
                </c:pt>
                <c:pt idx="3278">
                  <c:v>2009-02-15</c:v>
                </c:pt>
                <c:pt idx="3279">
                  <c:v>2009-02-16</c:v>
                </c:pt>
                <c:pt idx="3280">
                  <c:v>2009-02-17</c:v>
                </c:pt>
                <c:pt idx="3281">
                  <c:v>2009-02-18</c:v>
                </c:pt>
                <c:pt idx="3282">
                  <c:v>2009-02-19</c:v>
                </c:pt>
                <c:pt idx="3283">
                  <c:v>2009-02-20</c:v>
                </c:pt>
                <c:pt idx="3284">
                  <c:v>2009-02-21</c:v>
                </c:pt>
                <c:pt idx="3285">
                  <c:v>2009-02-22</c:v>
                </c:pt>
                <c:pt idx="3286">
                  <c:v>2009-02-23</c:v>
                </c:pt>
                <c:pt idx="3287">
                  <c:v>2009-02-24</c:v>
                </c:pt>
                <c:pt idx="3288">
                  <c:v>2009-02-25</c:v>
                </c:pt>
                <c:pt idx="3289">
                  <c:v>2009-02-26</c:v>
                </c:pt>
                <c:pt idx="3290">
                  <c:v>2009-02-27</c:v>
                </c:pt>
                <c:pt idx="3291">
                  <c:v>2009-02-28</c:v>
                </c:pt>
                <c:pt idx="3292">
                  <c:v>2009-03-01</c:v>
                </c:pt>
                <c:pt idx="3293">
                  <c:v>2009-03-02</c:v>
                </c:pt>
                <c:pt idx="3294">
                  <c:v>2009-03-03</c:v>
                </c:pt>
                <c:pt idx="3295">
                  <c:v>2009-03-04</c:v>
                </c:pt>
                <c:pt idx="3296">
                  <c:v>2009-03-05</c:v>
                </c:pt>
                <c:pt idx="3297">
                  <c:v>2009-03-06</c:v>
                </c:pt>
                <c:pt idx="3298">
                  <c:v>2009-03-07</c:v>
                </c:pt>
                <c:pt idx="3299">
                  <c:v>2009-03-08</c:v>
                </c:pt>
                <c:pt idx="3300">
                  <c:v>2009-03-09</c:v>
                </c:pt>
                <c:pt idx="3301">
                  <c:v>2009-03-10</c:v>
                </c:pt>
                <c:pt idx="3302">
                  <c:v>2009-03-11</c:v>
                </c:pt>
                <c:pt idx="3303">
                  <c:v>2009-03-12</c:v>
                </c:pt>
                <c:pt idx="3304">
                  <c:v>2009-03-13</c:v>
                </c:pt>
                <c:pt idx="3305">
                  <c:v>2009-03-14</c:v>
                </c:pt>
                <c:pt idx="3306">
                  <c:v>2009-03-15</c:v>
                </c:pt>
                <c:pt idx="3307">
                  <c:v>2009-03-16</c:v>
                </c:pt>
                <c:pt idx="3308">
                  <c:v>2009-03-17</c:v>
                </c:pt>
                <c:pt idx="3309">
                  <c:v>2009-03-18</c:v>
                </c:pt>
                <c:pt idx="3310">
                  <c:v>2009-03-19</c:v>
                </c:pt>
                <c:pt idx="3311">
                  <c:v>2009-03-20</c:v>
                </c:pt>
                <c:pt idx="3312">
                  <c:v>2009-03-21</c:v>
                </c:pt>
                <c:pt idx="3313">
                  <c:v>2009-03-22</c:v>
                </c:pt>
                <c:pt idx="3314">
                  <c:v>2009-03-23</c:v>
                </c:pt>
                <c:pt idx="3315">
                  <c:v>2009-03-24</c:v>
                </c:pt>
                <c:pt idx="3316">
                  <c:v>2009-03-25</c:v>
                </c:pt>
                <c:pt idx="3317">
                  <c:v>2009-03-26</c:v>
                </c:pt>
                <c:pt idx="3318">
                  <c:v>2009-03-27</c:v>
                </c:pt>
                <c:pt idx="3319">
                  <c:v>2009-03-28</c:v>
                </c:pt>
                <c:pt idx="3320">
                  <c:v>2009-03-29</c:v>
                </c:pt>
                <c:pt idx="3321">
                  <c:v>2009-03-30</c:v>
                </c:pt>
                <c:pt idx="3322">
                  <c:v>2009-03-31</c:v>
                </c:pt>
                <c:pt idx="3323">
                  <c:v>2009-04-01</c:v>
                </c:pt>
                <c:pt idx="3324">
                  <c:v>2009-04-02</c:v>
                </c:pt>
                <c:pt idx="3325">
                  <c:v>2009-04-03</c:v>
                </c:pt>
                <c:pt idx="3326">
                  <c:v>2009-04-04</c:v>
                </c:pt>
                <c:pt idx="3327">
                  <c:v>2009-04-05</c:v>
                </c:pt>
                <c:pt idx="3328">
                  <c:v>2009-04-06</c:v>
                </c:pt>
                <c:pt idx="3329">
                  <c:v>2009-04-07</c:v>
                </c:pt>
                <c:pt idx="3330">
                  <c:v>2009-04-08</c:v>
                </c:pt>
                <c:pt idx="3331">
                  <c:v>2009-04-09</c:v>
                </c:pt>
                <c:pt idx="3332">
                  <c:v>2009-04-10</c:v>
                </c:pt>
                <c:pt idx="3333">
                  <c:v>2009-04-11</c:v>
                </c:pt>
                <c:pt idx="3334">
                  <c:v>2009-04-12</c:v>
                </c:pt>
                <c:pt idx="3335">
                  <c:v>2009-04-13</c:v>
                </c:pt>
                <c:pt idx="3336">
                  <c:v>2009-04-14</c:v>
                </c:pt>
                <c:pt idx="3337">
                  <c:v>2009-04-15</c:v>
                </c:pt>
                <c:pt idx="3338">
                  <c:v>2009-04-16</c:v>
                </c:pt>
                <c:pt idx="3339">
                  <c:v>2009-04-17</c:v>
                </c:pt>
                <c:pt idx="3340">
                  <c:v>2009-04-18</c:v>
                </c:pt>
                <c:pt idx="3341">
                  <c:v>2009-04-19</c:v>
                </c:pt>
                <c:pt idx="3342">
                  <c:v>2009-04-20</c:v>
                </c:pt>
                <c:pt idx="3343">
                  <c:v>2009-04-21</c:v>
                </c:pt>
                <c:pt idx="3344">
                  <c:v>2009-04-22</c:v>
                </c:pt>
                <c:pt idx="3345">
                  <c:v>2009-04-23</c:v>
                </c:pt>
                <c:pt idx="3346">
                  <c:v>2009-04-24</c:v>
                </c:pt>
                <c:pt idx="3347">
                  <c:v>2009-04-25</c:v>
                </c:pt>
                <c:pt idx="3348">
                  <c:v>2009-04-26</c:v>
                </c:pt>
                <c:pt idx="3349">
                  <c:v>2009-04-27</c:v>
                </c:pt>
                <c:pt idx="3350">
                  <c:v>2009-04-28</c:v>
                </c:pt>
                <c:pt idx="3351">
                  <c:v>2009-04-29</c:v>
                </c:pt>
                <c:pt idx="3352">
                  <c:v>2009-04-30</c:v>
                </c:pt>
                <c:pt idx="3353">
                  <c:v>2009-05-01</c:v>
                </c:pt>
                <c:pt idx="3354">
                  <c:v>2009-05-02</c:v>
                </c:pt>
                <c:pt idx="3355">
                  <c:v>2009-05-03</c:v>
                </c:pt>
                <c:pt idx="3356">
                  <c:v>2009-05-04</c:v>
                </c:pt>
                <c:pt idx="3357">
                  <c:v>2009-05-05</c:v>
                </c:pt>
                <c:pt idx="3358">
                  <c:v>2009-05-06</c:v>
                </c:pt>
                <c:pt idx="3359">
                  <c:v>2009-05-07</c:v>
                </c:pt>
                <c:pt idx="3360">
                  <c:v>2009-05-08</c:v>
                </c:pt>
                <c:pt idx="3361">
                  <c:v>2009-05-09</c:v>
                </c:pt>
                <c:pt idx="3362">
                  <c:v>2009-05-10</c:v>
                </c:pt>
                <c:pt idx="3363">
                  <c:v>2009-05-11</c:v>
                </c:pt>
                <c:pt idx="3364">
                  <c:v>2009-05-12</c:v>
                </c:pt>
                <c:pt idx="3365">
                  <c:v>2009-05-13</c:v>
                </c:pt>
                <c:pt idx="3366">
                  <c:v>2009-05-14</c:v>
                </c:pt>
                <c:pt idx="3367">
                  <c:v>2009-05-15</c:v>
                </c:pt>
                <c:pt idx="3368">
                  <c:v>2009-05-16</c:v>
                </c:pt>
                <c:pt idx="3369">
                  <c:v>2009-05-17</c:v>
                </c:pt>
                <c:pt idx="3370">
                  <c:v>2009-05-18</c:v>
                </c:pt>
                <c:pt idx="3371">
                  <c:v>2009-05-19</c:v>
                </c:pt>
                <c:pt idx="3372">
                  <c:v>2009-05-20</c:v>
                </c:pt>
                <c:pt idx="3373">
                  <c:v>2009-05-21</c:v>
                </c:pt>
                <c:pt idx="3374">
                  <c:v>2009-05-22</c:v>
                </c:pt>
                <c:pt idx="3375">
                  <c:v>2009-05-23</c:v>
                </c:pt>
                <c:pt idx="3376">
                  <c:v>2009-05-24</c:v>
                </c:pt>
                <c:pt idx="3377">
                  <c:v>2009-05-25</c:v>
                </c:pt>
                <c:pt idx="3378">
                  <c:v>2009-05-26</c:v>
                </c:pt>
                <c:pt idx="3379">
                  <c:v>2009-05-27</c:v>
                </c:pt>
                <c:pt idx="3380">
                  <c:v>2009-05-28</c:v>
                </c:pt>
                <c:pt idx="3381">
                  <c:v>2009-05-29</c:v>
                </c:pt>
                <c:pt idx="3382">
                  <c:v>2009-05-30</c:v>
                </c:pt>
                <c:pt idx="3383">
                  <c:v>2009-05-31</c:v>
                </c:pt>
                <c:pt idx="3384">
                  <c:v>2009-06-01</c:v>
                </c:pt>
                <c:pt idx="3385">
                  <c:v>2009-06-02</c:v>
                </c:pt>
                <c:pt idx="3386">
                  <c:v>2009-06-03</c:v>
                </c:pt>
                <c:pt idx="3387">
                  <c:v>2009-06-04</c:v>
                </c:pt>
                <c:pt idx="3388">
                  <c:v>2009-06-05</c:v>
                </c:pt>
                <c:pt idx="3389">
                  <c:v>2009-06-06</c:v>
                </c:pt>
                <c:pt idx="3390">
                  <c:v>2009-06-07</c:v>
                </c:pt>
                <c:pt idx="3391">
                  <c:v>2009-06-08</c:v>
                </c:pt>
                <c:pt idx="3392">
                  <c:v>2009-06-09</c:v>
                </c:pt>
                <c:pt idx="3393">
                  <c:v>2009-06-10</c:v>
                </c:pt>
                <c:pt idx="3394">
                  <c:v>2009-06-11</c:v>
                </c:pt>
                <c:pt idx="3395">
                  <c:v>2009-06-12</c:v>
                </c:pt>
                <c:pt idx="3396">
                  <c:v>2009-06-13</c:v>
                </c:pt>
                <c:pt idx="3397">
                  <c:v>2009-06-14</c:v>
                </c:pt>
                <c:pt idx="3398">
                  <c:v>2009-06-15</c:v>
                </c:pt>
                <c:pt idx="3399">
                  <c:v>2009-06-16</c:v>
                </c:pt>
                <c:pt idx="3400">
                  <c:v>2009-06-17</c:v>
                </c:pt>
                <c:pt idx="3401">
                  <c:v>2009-06-18</c:v>
                </c:pt>
                <c:pt idx="3402">
                  <c:v>2009-06-19</c:v>
                </c:pt>
                <c:pt idx="3403">
                  <c:v>2009-06-20</c:v>
                </c:pt>
                <c:pt idx="3404">
                  <c:v>2009-06-21</c:v>
                </c:pt>
                <c:pt idx="3405">
                  <c:v>2009-06-22</c:v>
                </c:pt>
                <c:pt idx="3406">
                  <c:v>2009-06-23</c:v>
                </c:pt>
                <c:pt idx="3407">
                  <c:v>2009-06-24</c:v>
                </c:pt>
                <c:pt idx="3408">
                  <c:v>2009-06-25</c:v>
                </c:pt>
                <c:pt idx="3409">
                  <c:v>2009-06-26</c:v>
                </c:pt>
                <c:pt idx="3410">
                  <c:v>2009-06-27</c:v>
                </c:pt>
                <c:pt idx="3411">
                  <c:v>2009-06-28</c:v>
                </c:pt>
                <c:pt idx="3412">
                  <c:v>2009-06-29</c:v>
                </c:pt>
                <c:pt idx="3413">
                  <c:v>2009-06-30</c:v>
                </c:pt>
                <c:pt idx="3414">
                  <c:v>2009-07-01</c:v>
                </c:pt>
                <c:pt idx="3415">
                  <c:v>2009-07-02</c:v>
                </c:pt>
                <c:pt idx="3416">
                  <c:v>2009-07-03</c:v>
                </c:pt>
                <c:pt idx="3417">
                  <c:v>2009-07-04</c:v>
                </c:pt>
                <c:pt idx="3418">
                  <c:v>2009-07-05</c:v>
                </c:pt>
                <c:pt idx="3419">
                  <c:v>2009-07-06</c:v>
                </c:pt>
                <c:pt idx="3420">
                  <c:v>2009-07-07</c:v>
                </c:pt>
                <c:pt idx="3421">
                  <c:v>2009-07-08</c:v>
                </c:pt>
                <c:pt idx="3422">
                  <c:v>2009-07-09</c:v>
                </c:pt>
                <c:pt idx="3423">
                  <c:v>2009-07-10</c:v>
                </c:pt>
                <c:pt idx="3424">
                  <c:v>2009-07-11</c:v>
                </c:pt>
                <c:pt idx="3425">
                  <c:v>2009-07-12</c:v>
                </c:pt>
                <c:pt idx="3426">
                  <c:v>2009-07-13</c:v>
                </c:pt>
                <c:pt idx="3427">
                  <c:v>2009-07-14</c:v>
                </c:pt>
                <c:pt idx="3428">
                  <c:v>2009-07-15</c:v>
                </c:pt>
                <c:pt idx="3429">
                  <c:v>2009-07-16</c:v>
                </c:pt>
                <c:pt idx="3430">
                  <c:v>2009-07-17</c:v>
                </c:pt>
                <c:pt idx="3431">
                  <c:v>2009-07-18</c:v>
                </c:pt>
                <c:pt idx="3432">
                  <c:v>2009-07-19</c:v>
                </c:pt>
                <c:pt idx="3433">
                  <c:v>2009-07-20</c:v>
                </c:pt>
                <c:pt idx="3434">
                  <c:v>2009-07-21</c:v>
                </c:pt>
                <c:pt idx="3435">
                  <c:v>2009-07-22</c:v>
                </c:pt>
                <c:pt idx="3436">
                  <c:v>2009-07-23</c:v>
                </c:pt>
                <c:pt idx="3437">
                  <c:v>2009-07-24</c:v>
                </c:pt>
                <c:pt idx="3438">
                  <c:v>2009-07-25</c:v>
                </c:pt>
                <c:pt idx="3439">
                  <c:v>2009-07-26</c:v>
                </c:pt>
                <c:pt idx="3440">
                  <c:v>2009-07-27</c:v>
                </c:pt>
                <c:pt idx="3441">
                  <c:v>2009-07-28</c:v>
                </c:pt>
                <c:pt idx="3442">
                  <c:v>2009-07-29</c:v>
                </c:pt>
                <c:pt idx="3443">
                  <c:v>2009-07-30</c:v>
                </c:pt>
                <c:pt idx="3444">
                  <c:v>2009-07-31</c:v>
                </c:pt>
                <c:pt idx="3445">
                  <c:v>2009-08-01</c:v>
                </c:pt>
                <c:pt idx="3446">
                  <c:v>2009-08-02</c:v>
                </c:pt>
                <c:pt idx="3447">
                  <c:v>2009-08-03</c:v>
                </c:pt>
                <c:pt idx="3448">
                  <c:v>2009-08-04</c:v>
                </c:pt>
                <c:pt idx="3449">
                  <c:v>2009-08-05</c:v>
                </c:pt>
                <c:pt idx="3450">
                  <c:v>2009-08-06</c:v>
                </c:pt>
                <c:pt idx="3451">
                  <c:v>2009-08-07</c:v>
                </c:pt>
                <c:pt idx="3452">
                  <c:v>2009-08-08</c:v>
                </c:pt>
                <c:pt idx="3453">
                  <c:v>2009-08-09</c:v>
                </c:pt>
                <c:pt idx="3454">
                  <c:v>2009-08-10</c:v>
                </c:pt>
                <c:pt idx="3455">
                  <c:v>2009-08-11</c:v>
                </c:pt>
                <c:pt idx="3456">
                  <c:v>2009-08-12</c:v>
                </c:pt>
                <c:pt idx="3457">
                  <c:v>2009-08-13</c:v>
                </c:pt>
                <c:pt idx="3458">
                  <c:v>2009-08-14</c:v>
                </c:pt>
                <c:pt idx="3459">
                  <c:v>2009-08-15</c:v>
                </c:pt>
                <c:pt idx="3460">
                  <c:v>2009-08-16</c:v>
                </c:pt>
                <c:pt idx="3461">
                  <c:v>2009-08-17</c:v>
                </c:pt>
                <c:pt idx="3462">
                  <c:v>2009-08-18</c:v>
                </c:pt>
                <c:pt idx="3463">
                  <c:v>2009-08-19</c:v>
                </c:pt>
                <c:pt idx="3464">
                  <c:v>2009-08-20</c:v>
                </c:pt>
                <c:pt idx="3465">
                  <c:v>2009-08-21</c:v>
                </c:pt>
                <c:pt idx="3466">
                  <c:v>2009-08-22</c:v>
                </c:pt>
                <c:pt idx="3467">
                  <c:v>2009-08-23</c:v>
                </c:pt>
                <c:pt idx="3468">
                  <c:v>2009-08-24</c:v>
                </c:pt>
                <c:pt idx="3469">
                  <c:v>2009-08-25</c:v>
                </c:pt>
                <c:pt idx="3470">
                  <c:v>2009-08-26</c:v>
                </c:pt>
                <c:pt idx="3471">
                  <c:v>2009-08-27</c:v>
                </c:pt>
                <c:pt idx="3472">
                  <c:v>2009-08-28</c:v>
                </c:pt>
                <c:pt idx="3473">
                  <c:v>2009-08-29</c:v>
                </c:pt>
                <c:pt idx="3474">
                  <c:v>2009-08-30</c:v>
                </c:pt>
                <c:pt idx="3475">
                  <c:v>2009-08-31</c:v>
                </c:pt>
                <c:pt idx="3476">
                  <c:v>2009-09-01</c:v>
                </c:pt>
                <c:pt idx="3477">
                  <c:v>2009-09-02</c:v>
                </c:pt>
                <c:pt idx="3478">
                  <c:v>2009-09-03</c:v>
                </c:pt>
                <c:pt idx="3479">
                  <c:v>2009-09-04</c:v>
                </c:pt>
                <c:pt idx="3480">
                  <c:v>2009-09-05</c:v>
                </c:pt>
                <c:pt idx="3481">
                  <c:v>2009-09-06</c:v>
                </c:pt>
                <c:pt idx="3482">
                  <c:v>2009-09-07</c:v>
                </c:pt>
                <c:pt idx="3483">
                  <c:v>2009-09-08</c:v>
                </c:pt>
                <c:pt idx="3484">
                  <c:v>2009-09-09</c:v>
                </c:pt>
                <c:pt idx="3485">
                  <c:v>2009-09-10</c:v>
                </c:pt>
                <c:pt idx="3486">
                  <c:v>2009-09-11</c:v>
                </c:pt>
                <c:pt idx="3487">
                  <c:v>2009-09-12</c:v>
                </c:pt>
                <c:pt idx="3488">
                  <c:v>2009-09-13</c:v>
                </c:pt>
                <c:pt idx="3489">
                  <c:v>2009-09-14</c:v>
                </c:pt>
                <c:pt idx="3490">
                  <c:v>2009-09-15</c:v>
                </c:pt>
                <c:pt idx="3491">
                  <c:v>2009-09-16</c:v>
                </c:pt>
                <c:pt idx="3492">
                  <c:v>2009-09-17</c:v>
                </c:pt>
                <c:pt idx="3493">
                  <c:v>2009-09-18</c:v>
                </c:pt>
                <c:pt idx="3494">
                  <c:v>2009-09-19</c:v>
                </c:pt>
                <c:pt idx="3495">
                  <c:v>2009-09-20</c:v>
                </c:pt>
                <c:pt idx="3496">
                  <c:v>2009-09-21</c:v>
                </c:pt>
                <c:pt idx="3497">
                  <c:v>2009-09-22</c:v>
                </c:pt>
                <c:pt idx="3498">
                  <c:v>2009-09-23</c:v>
                </c:pt>
                <c:pt idx="3499">
                  <c:v>2009-09-24</c:v>
                </c:pt>
                <c:pt idx="3500">
                  <c:v>2009-09-25</c:v>
                </c:pt>
                <c:pt idx="3501">
                  <c:v>2009-09-26</c:v>
                </c:pt>
                <c:pt idx="3502">
                  <c:v>2009-09-27</c:v>
                </c:pt>
                <c:pt idx="3503">
                  <c:v>2009-09-28</c:v>
                </c:pt>
                <c:pt idx="3504">
                  <c:v>2009-09-29</c:v>
                </c:pt>
                <c:pt idx="3505">
                  <c:v>2009-09-30</c:v>
                </c:pt>
                <c:pt idx="3506">
                  <c:v>2009-10-01</c:v>
                </c:pt>
                <c:pt idx="3507">
                  <c:v>2009-10-02</c:v>
                </c:pt>
                <c:pt idx="3508">
                  <c:v>2009-10-03</c:v>
                </c:pt>
                <c:pt idx="3509">
                  <c:v>2009-10-04</c:v>
                </c:pt>
                <c:pt idx="3510">
                  <c:v>2009-10-05</c:v>
                </c:pt>
                <c:pt idx="3511">
                  <c:v>2009-10-06</c:v>
                </c:pt>
                <c:pt idx="3512">
                  <c:v>2009-10-07</c:v>
                </c:pt>
                <c:pt idx="3513">
                  <c:v>2009-10-08</c:v>
                </c:pt>
                <c:pt idx="3514">
                  <c:v>2009-10-09</c:v>
                </c:pt>
                <c:pt idx="3515">
                  <c:v>2009-10-10</c:v>
                </c:pt>
                <c:pt idx="3516">
                  <c:v>2009-10-11</c:v>
                </c:pt>
                <c:pt idx="3517">
                  <c:v>2009-10-12</c:v>
                </c:pt>
                <c:pt idx="3518">
                  <c:v>2009-10-13</c:v>
                </c:pt>
                <c:pt idx="3519">
                  <c:v>2009-10-14</c:v>
                </c:pt>
                <c:pt idx="3520">
                  <c:v>2009-10-15</c:v>
                </c:pt>
                <c:pt idx="3521">
                  <c:v>2009-10-16</c:v>
                </c:pt>
                <c:pt idx="3522">
                  <c:v>2009-10-17</c:v>
                </c:pt>
                <c:pt idx="3523">
                  <c:v>2009-10-18</c:v>
                </c:pt>
                <c:pt idx="3524">
                  <c:v>2009-10-19</c:v>
                </c:pt>
                <c:pt idx="3525">
                  <c:v>2009-10-20</c:v>
                </c:pt>
                <c:pt idx="3526">
                  <c:v>2009-10-21</c:v>
                </c:pt>
                <c:pt idx="3527">
                  <c:v>2009-10-22</c:v>
                </c:pt>
                <c:pt idx="3528">
                  <c:v>2009-10-23</c:v>
                </c:pt>
                <c:pt idx="3529">
                  <c:v>2009-10-24</c:v>
                </c:pt>
                <c:pt idx="3530">
                  <c:v>2009-10-25</c:v>
                </c:pt>
                <c:pt idx="3531">
                  <c:v>2009-10-26</c:v>
                </c:pt>
                <c:pt idx="3532">
                  <c:v>2009-10-27</c:v>
                </c:pt>
                <c:pt idx="3533">
                  <c:v>2009-10-28</c:v>
                </c:pt>
                <c:pt idx="3534">
                  <c:v>2009-10-29</c:v>
                </c:pt>
                <c:pt idx="3535">
                  <c:v>2009-10-30</c:v>
                </c:pt>
                <c:pt idx="3536">
                  <c:v>2009-10-31</c:v>
                </c:pt>
                <c:pt idx="3537">
                  <c:v>2009-11-01</c:v>
                </c:pt>
                <c:pt idx="3538">
                  <c:v>2009-11-02</c:v>
                </c:pt>
                <c:pt idx="3539">
                  <c:v>2009-11-03</c:v>
                </c:pt>
                <c:pt idx="3540">
                  <c:v>2009-11-04</c:v>
                </c:pt>
                <c:pt idx="3541">
                  <c:v>2009-11-05</c:v>
                </c:pt>
                <c:pt idx="3542">
                  <c:v>2009-11-06</c:v>
                </c:pt>
                <c:pt idx="3543">
                  <c:v>2009-11-07</c:v>
                </c:pt>
                <c:pt idx="3544">
                  <c:v>2009-11-08</c:v>
                </c:pt>
                <c:pt idx="3545">
                  <c:v>2009-11-09</c:v>
                </c:pt>
                <c:pt idx="3546">
                  <c:v>2009-11-10</c:v>
                </c:pt>
                <c:pt idx="3547">
                  <c:v>2009-11-11</c:v>
                </c:pt>
                <c:pt idx="3548">
                  <c:v>2009-11-12</c:v>
                </c:pt>
                <c:pt idx="3549">
                  <c:v>2009-11-13</c:v>
                </c:pt>
                <c:pt idx="3550">
                  <c:v>2009-11-14</c:v>
                </c:pt>
                <c:pt idx="3551">
                  <c:v>2009-11-15</c:v>
                </c:pt>
                <c:pt idx="3552">
                  <c:v>2009-11-16</c:v>
                </c:pt>
                <c:pt idx="3553">
                  <c:v>2009-11-17</c:v>
                </c:pt>
                <c:pt idx="3554">
                  <c:v>2009-11-18</c:v>
                </c:pt>
                <c:pt idx="3555">
                  <c:v>2009-11-19</c:v>
                </c:pt>
                <c:pt idx="3556">
                  <c:v>2009-11-20</c:v>
                </c:pt>
                <c:pt idx="3557">
                  <c:v>2009-11-21</c:v>
                </c:pt>
                <c:pt idx="3558">
                  <c:v>2009-11-22</c:v>
                </c:pt>
                <c:pt idx="3559">
                  <c:v>2009-11-23</c:v>
                </c:pt>
                <c:pt idx="3560">
                  <c:v>2009-11-24</c:v>
                </c:pt>
                <c:pt idx="3561">
                  <c:v>2009-11-25</c:v>
                </c:pt>
                <c:pt idx="3562">
                  <c:v>2009-11-26</c:v>
                </c:pt>
                <c:pt idx="3563">
                  <c:v>2009-11-27</c:v>
                </c:pt>
                <c:pt idx="3564">
                  <c:v>2009-11-28</c:v>
                </c:pt>
                <c:pt idx="3565">
                  <c:v>2009-11-29</c:v>
                </c:pt>
                <c:pt idx="3566">
                  <c:v>2009-11-30</c:v>
                </c:pt>
                <c:pt idx="3567">
                  <c:v>2009-12-01</c:v>
                </c:pt>
                <c:pt idx="3568">
                  <c:v>2009-12-02</c:v>
                </c:pt>
                <c:pt idx="3569">
                  <c:v>2009-12-03</c:v>
                </c:pt>
                <c:pt idx="3570">
                  <c:v>2009-12-04</c:v>
                </c:pt>
                <c:pt idx="3571">
                  <c:v>2009-12-05</c:v>
                </c:pt>
                <c:pt idx="3572">
                  <c:v>2009-12-06</c:v>
                </c:pt>
                <c:pt idx="3573">
                  <c:v>2009-12-07</c:v>
                </c:pt>
                <c:pt idx="3574">
                  <c:v>2009-12-08</c:v>
                </c:pt>
                <c:pt idx="3575">
                  <c:v>2009-12-09</c:v>
                </c:pt>
                <c:pt idx="3576">
                  <c:v>2009-12-10</c:v>
                </c:pt>
                <c:pt idx="3577">
                  <c:v>2009-12-11</c:v>
                </c:pt>
                <c:pt idx="3578">
                  <c:v>2009-12-12</c:v>
                </c:pt>
                <c:pt idx="3579">
                  <c:v>2009-12-13</c:v>
                </c:pt>
                <c:pt idx="3580">
                  <c:v>2009-12-14</c:v>
                </c:pt>
                <c:pt idx="3581">
                  <c:v>2009-12-15</c:v>
                </c:pt>
                <c:pt idx="3582">
                  <c:v>2009-12-16</c:v>
                </c:pt>
                <c:pt idx="3583">
                  <c:v>2009-12-17</c:v>
                </c:pt>
                <c:pt idx="3584">
                  <c:v>2009-12-18</c:v>
                </c:pt>
                <c:pt idx="3585">
                  <c:v>2009-12-19</c:v>
                </c:pt>
                <c:pt idx="3586">
                  <c:v>2009-12-20</c:v>
                </c:pt>
                <c:pt idx="3587">
                  <c:v>2009-12-21</c:v>
                </c:pt>
                <c:pt idx="3588">
                  <c:v>2009-12-22</c:v>
                </c:pt>
                <c:pt idx="3589">
                  <c:v>2009-12-23</c:v>
                </c:pt>
                <c:pt idx="3590">
                  <c:v>2009-12-24</c:v>
                </c:pt>
                <c:pt idx="3591">
                  <c:v>2009-12-25</c:v>
                </c:pt>
                <c:pt idx="3592">
                  <c:v>2009-12-26</c:v>
                </c:pt>
                <c:pt idx="3593">
                  <c:v>2009-12-27</c:v>
                </c:pt>
                <c:pt idx="3594">
                  <c:v>2009-12-28</c:v>
                </c:pt>
                <c:pt idx="3595">
                  <c:v>2009-12-29</c:v>
                </c:pt>
                <c:pt idx="3596">
                  <c:v>2009-12-30</c:v>
                </c:pt>
                <c:pt idx="3597">
                  <c:v>2009-12-31</c:v>
                </c:pt>
                <c:pt idx="3598">
                  <c:v>2010-01-01</c:v>
                </c:pt>
                <c:pt idx="3599">
                  <c:v>2010-01-02</c:v>
                </c:pt>
                <c:pt idx="3600">
                  <c:v>2010-01-03</c:v>
                </c:pt>
                <c:pt idx="3601">
                  <c:v>2010-01-04</c:v>
                </c:pt>
                <c:pt idx="3602">
                  <c:v>2010-01-05</c:v>
                </c:pt>
                <c:pt idx="3603">
                  <c:v>2010-01-06</c:v>
                </c:pt>
                <c:pt idx="3604">
                  <c:v>2010-01-07</c:v>
                </c:pt>
                <c:pt idx="3605">
                  <c:v>2010-01-08</c:v>
                </c:pt>
                <c:pt idx="3606">
                  <c:v>2010-01-09</c:v>
                </c:pt>
                <c:pt idx="3607">
                  <c:v>2010-01-10</c:v>
                </c:pt>
                <c:pt idx="3608">
                  <c:v>2010-01-11</c:v>
                </c:pt>
                <c:pt idx="3609">
                  <c:v>2010-01-12</c:v>
                </c:pt>
                <c:pt idx="3610">
                  <c:v>2010-01-13</c:v>
                </c:pt>
                <c:pt idx="3611">
                  <c:v>2010-01-14</c:v>
                </c:pt>
                <c:pt idx="3612">
                  <c:v>2010-01-15</c:v>
                </c:pt>
                <c:pt idx="3613">
                  <c:v>2010-01-16</c:v>
                </c:pt>
                <c:pt idx="3614">
                  <c:v>2010-01-17</c:v>
                </c:pt>
                <c:pt idx="3615">
                  <c:v>2010-01-18</c:v>
                </c:pt>
                <c:pt idx="3616">
                  <c:v>2010-01-19</c:v>
                </c:pt>
                <c:pt idx="3617">
                  <c:v>2010-01-20</c:v>
                </c:pt>
                <c:pt idx="3618">
                  <c:v>2010-01-21</c:v>
                </c:pt>
                <c:pt idx="3619">
                  <c:v>2010-01-22</c:v>
                </c:pt>
                <c:pt idx="3620">
                  <c:v>2010-01-23</c:v>
                </c:pt>
                <c:pt idx="3621">
                  <c:v>2010-01-24</c:v>
                </c:pt>
                <c:pt idx="3622">
                  <c:v>2010-01-25</c:v>
                </c:pt>
                <c:pt idx="3623">
                  <c:v>2010-01-26</c:v>
                </c:pt>
                <c:pt idx="3624">
                  <c:v>2010-01-27</c:v>
                </c:pt>
                <c:pt idx="3625">
                  <c:v>2010-01-28</c:v>
                </c:pt>
                <c:pt idx="3626">
                  <c:v>2010-01-29</c:v>
                </c:pt>
                <c:pt idx="3627">
                  <c:v>2010-01-30</c:v>
                </c:pt>
                <c:pt idx="3628">
                  <c:v>2010-01-31</c:v>
                </c:pt>
                <c:pt idx="3629">
                  <c:v>2010-02-01</c:v>
                </c:pt>
                <c:pt idx="3630">
                  <c:v>2010-02-02</c:v>
                </c:pt>
                <c:pt idx="3631">
                  <c:v>2010-02-03</c:v>
                </c:pt>
                <c:pt idx="3632">
                  <c:v>2010-02-04</c:v>
                </c:pt>
                <c:pt idx="3633">
                  <c:v>2010-02-05</c:v>
                </c:pt>
                <c:pt idx="3634">
                  <c:v>2010-02-06</c:v>
                </c:pt>
                <c:pt idx="3635">
                  <c:v>2010-02-07</c:v>
                </c:pt>
                <c:pt idx="3636">
                  <c:v>2010-02-08</c:v>
                </c:pt>
                <c:pt idx="3637">
                  <c:v>2010-02-09</c:v>
                </c:pt>
                <c:pt idx="3638">
                  <c:v>2010-02-10</c:v>
                </c:pt>
                <c:pt idx="3639">
                  <c:v>2010-02-11</c:v>
                </c:pt>
                <c:pt idx="3640">
                  <c:v>2010-02-12</c:v>
                </c:pt>
                <c:pt idx="3641">
                  <c:v>2010-02-13</c:v>
                </c:pt>
                <c:pt idx="3642">
                  <c:v>2010-02-14</c:v>
                </c:pt>
                <c:pt idx="3643">
                  <c:v>2010-02-15</c:v>
                </c:pt>
                <c:pt idx="3644">
                  <c:v>2010-02-16</c:v>
                </c:pt>
                <c:pt idx="3645">
                  <c:v>2010-02-17</c:v>
                </c:pt>
                <c:pt idx="3646">
                  <c:v>2010-02-18</c:v>
                </c:pt>
                <c:pt idx="3647">
                  <c:v>2010-02-19</c:v>
                </c:pt>
                <c:pt idx="3648">
                  <c:v>2010-02-20</c:v>
                </c:pt>
                <c:pt idx="3649">
                  <c:v>2010-02-21</c:v>
                </c:pt>
                <c:pt idx="3650">
                  <c:v>2010-02-22</c:v>
                </c:pt>
                <c:pt idx="3651">
                  <c:v>2010-02-23</c:v>
                </c:pt>
                <c:pt idx="3652">
                  <c:v>2010-02-24</c:v>
                </c:pt>
                <c:pt idx="3653">
                  <c:v>2010-02-25</c:v>
                </c:pt>
                <c:pt idx="3654">
                  <c:v>2010-02-26</c:v>
                </c:pt>
                <c:pt idx="3655">
                  <c:v>2010-02-27</c:v>
                </c:pt>
                <c:pt idx="3656">
                  <c:v>2010-02-28</c:v>
                </c:pt>
                <c:pt idx="3657">
                  <c:v>2010-03-01</c:v>
                </c:pt>
                <c:pt idx="3658">
                  <c:v>2010-03-02</c:v>
                </c:pt>
                <c:pt idx="3659">
                  <c:v>2010-03-03</c:v>
                </c:pt>
                <c:pt idx="3660">
                  <c:v>2010-03-04</c:v>
                </c:pt>
                <c:pt idx="3661">
                  <c:v>2010-03-05</c:v>
                </c:pt>
                <c:pt idx="3662">
                  <c:v>2010-03-06</c:v>
                </c:pt>
                <c:pt idx="3663">
                  <c:v>2010-03-07</c:v>
                </c:pt>
                <c:pt idx="3664">
                  <c:v>2010-03-08</c:v>
                </c:pt>
                <c:pt idx="3665">
                  <c:v>2010-03-09</c:v>
                </c:pt>
                <c:pt idx="3666">
                  <c:v>2010-03-10</c:v>
                </c:pt>
                <c:pt idx="3667">
                  <c:v>2010-03-11</c:v>
                </c:pt>
                <c:pt idx="3668">
                  <c:v>2010-03-12</c:v>
                </c:pt>
                <c:pt idx="3669">
                  <c:v>2010-03-13</c:v>
                </c:pt>
                <c:pt idx="3670">
                  <c:v>2010-03-14</c:v>
                </c:pt>
                <c:pt idx="3671">
                  <c:v>2010-03-15</c:v>
                </c:pt>
                <c:pt idx="3672">
                  <c:v>2010-03-16</c:v>
                </c:pt>
                <c:pt idx="3673">
                  <c:v>2010-03-17</c:v>
                </c:pt>
                <c:pt idx="3674">
                  <c:v>2010-03-18</c:v>
                </c:pt>
                <c:pt idx="3675">
                  <c:v>2010-03-19</c:v>
                </c:pt>
                <c:pt idx="3676">
                  <c:v>2010-03-20</c:v>
                </c:pt>
                <c:pt idx="3677">
                  <c:v>2010-03-21</c:v>
                </c:pt>
                <c:pt idx="3678">
                  <c:v>2010-03-22</c:v>
                </c:pt>
                <c:pt idx="3679">
                  <c:v>2010-03-23</c:v>
                </c:pt>
                <c:pt idx="3680">
                  <c:v>2010-03-24</c:v>
                </c:pt>
                <c:pt idx="3681">
                  <c:v>2010-03-25</c:v>
                </c:pt>
                <c:pt idx="3682">
                  <c:v>2010-03-26</c:v>
                </c:pt>
                <c:pt idx="3683">
                  <c:v>2010-03-27</c:v>
                </c:pt>
                <c:pt idx="3684">
                  <c:v>2010-03-28</c:v>
                </c:pt>
                <c:pt idx="3685">
                  <c:v>2010-03-29</c:v>
                </c:pt>
                <c:pt idx="3686">
                  <c:v>2010-03-30</c:v>
                </c:pt>
                <c:pt idx="3687">
                  <c:v>2010-03-31</c:v>
                </c:pt>
                <c:pt idx="3688">
                  <c:v>2010-04-01</c:v>
                </c:pt>
                <c:pt idx="3689">
                  <c:v>2010-04-02</c:v>
                </c:pt>
                <c:pt idx="3690">
                  <c:v>2010-04-03</c:v>
                </c:pt>
                <c:pt idx="3691">
                  <c:v>2010-04-04</c:v>
                </c:pt>
                <c:pt idx="3692">
                  <c:v>2010-04-05</c:v>
                </c:pt>
                <c:pt idx="3693">
                  <c:v>2010-04-06</c:v>
                </c:pt>
                <c:pt idx="3694">
                  <c:v>2010-04-07</c:v>
                </c:pt>
                <c:pt idx="3695">
                  <c:v>2010-04-08</c:v>
                </c:pt>
                <c:pt idx="3696">
                  <c:v>2010-04-09</c:v>
                </c:pt>
                <c:pt idx="3697">
                  <c:v>2010-04-10</c:v>
                </c:pt>
                <c:pt idx="3698">
                  <c:v>2010-04-11</c:v>
                </c:pt>
                <c:pt idx="3699">
                  <c:v>2010-04-12</c:v>
                </c:pt>
                <c:pt idx="3700">
                  <c:v>2010-04-13</c:v>
                </c:pt>
                <c:pt idx="3701">
                  <c:v>2010-04-14</c:v>
                </c:pt>
                <c:pt idx="3702">
                  <c:v>2010-04-15</c:v>
                </c:pt>
                <c:pt idx="3703">
                  <c:v>2010-04-16</c:v>
                </c:pt>
                <c:pt idx="3704">
                  <c:v>2010-04-17</c:v>
                </c:pt>
                <c:pt idx="3705">
                  <c:v>2010-04-18</c:v>
                </c:pt>
                <c:pt idx="3706">
                  <c:v>2010-04-19</c:v>
                </c:pt>
                <c:pt idx="3707">
                  <c:v>2010-04-20</c:v>
                </c:pt>
                <c:pt idx="3708">
                  <c:v>2010-04-21</c:v>
                </c:pt>
                <c:pt idx="3709">
                  <c:v>2010-04-22</c:v>
                </c:pt>
                <c:pt idx="3710">
                  <c:v>2010-04-23</c:v>
                </c:pt>
                <c:pt idx="3711">
                  <c:v>2010-04-24</c:v>
                </c:pt>
                <c:pt idx="3712">
                  <c:v>2010-04-25</c:v>
                </c:pt>
                <c:pt idx="3713">
                  <c:v>2010-04-26</c:v>
                </c:pt>
                <c:pt idx="3714">
                  <c:v>2010-04-27</c:v>
                </c:pt>
                <c:pt idx="3715">
                  <c:v>2010-04-28</c:v>
                </c:pt>
                <c:pt idx="3716">
                  <c:v>2010-04-29</c:v>
                </c:pt>
                <c:pt idx="3717">
                  <c:v>2010-04-30</c:v>
                </c:pt>
                <c:pt idx="3718">
                  <c:v>2010-05-01</c:v>
                </c:pt>
                <c:pt idx="3719">
                  <c:v>2010-05-02</c:v>
                </c:pt>
                <c:pt idx="3720">
                  <c:v>2010-05-03</c:v>
                </c:pt>
                <c:pt idx="3721">
                  <c:v>2010-05-04</c:v>
                </c:pt>
                <c:pt idx="3722">
                  <c:v>2010-05-05</c:v>
                </c:pt>
                <c:pt idx="3723">
                  <c:v>2010-05-06</c:v>
                </c:pt>
                <c:pt idx="3724">
                  <c:v>2010-05-07</c:v>
                </c:pt>
                <c:pt idx="3725">
                  <c:v>2010-05-08</c:v>
                </c:pt>
                <c:pt idx="3726">
                  <c:v>2010-05-09</c:v>
                </c:pt>
                <c:pt idx="3727">
                  <c:v>2010-05-10</c:v>
                </c:pt>
                <c:pt idx="3728">
                  <c:v>2010-05-11</c:v>
                </c:pt>
                <c:pt idx="3729">
                  <c:v>2010-05-12</c:v>
                </c:pt>
                <c:pt idx="3730">
                  <c:v>2010-05-13</c:v>
                </c:pt>
                <c:pt idx="3731">
                  <c:v>2010-05-14</c:v>
                </c:pt>
                <c:pt idx="3732">
                  <c:v>2010-05-15</c:v>
                </c:pt>
                <c:pt idx="3733">
                  <c:v>2010-05-16</c:v>
                </c:pt>
                <c:pt idx="3734">
                  <c:v>2010-05-17</c:v>
                </c:pt>
                <c:pt idx="3735">
                  <c:v>2010-05-18</c:v>
                </c:pt>
                <c:pt idx="3736">
                  <c:v>2010-05-19</c:v>
                </c:pt>
                <c:pt idx="3737">
                  <c:v>2010-05-20</c:v>
                </c:pt>
                <c:pt idx="3738">
                  <c:v>2010-05-21</c:v>
                </c:pt>
                <c:pt idx="3739">
                  <c:v>2010-05-22</c:v>
                </c:pt>
                <c:pt idx="3740">
                  <c:v>2010-05-23</c:v>
                </c:pt>
                <c:pt idx="3741">
                  <c:v>2010-05-24</c:v>
                </c:pt>
                <c:pt idx="3742">
                  <c:v>2010-05-25</c:v>
                </c:pt>
                <c:pt idx="3743">
                  <c:v>2010-05-26</c:v>
                </c:pt>
                <c:pt idx="3744">
                  <c:v>2010-05-27</c:v>
                </c:pt>
                <c:pt idx="3745">
                  <c:v>2010-05-28</c:v>
                </c:pt>
                <c:pt idx="3746">
                  <c:v>2010-05-29</c:v>
                </c:pt>
                <c:pt idx="3747">
                  <c:v>2010-05-30</c:v>
                </c:pt>
                <c:pt idx="3748">
                  <c:v>2010-05-31</c:v>
                </c:pt>
                <c:pt idx="3749">
                  <c:v>2010-06-01</c:v>
                </c:pt>
                <c:pt idx="3750">
                  <c:v>2010-06-02</c:v>
                </c:pt>
                <c:pt idx="3751">
                  <c:v>2010-06-03</c:v>
                </c:pt>
                <c:pt idx="3752">
                  <c:v>2010-06-04</c:v>
                </c:pt>
                <c:pt idx="3753">
                  <c:v>2010-06-05</c:v>
                </c:pt>
                <c:pt idx="3754">
                  <c:v>2010-06-06</c:v>
                </c:pt>
                <c:pt idx="3755">
                  <c:v>2010-06-07</c:v>
                </c:pt>
                <c:pt idx="3756">
                  <c:v>2010-06-08</c:v>
                </c:pt>
                <c:pt idx="3757">
                  <c:v>2010-06-09</c:v>
                </c:pt>
                <c:pt idx="3758">
                  <c:v>2010-06-10</c:v>
                </c:pt>
                <c:pt idx="3759">
                  <c:v>2010-06-11</c:v>
                </c:pt>
                <c:pt idx="3760">
                  <c:v>2010-06-12</c:v>
                </c:pt>
                <c:pt idx="3761">
                  <c:v>2010-06-13</c:v>
                </c:pt>
                <c:pt idx="3762">
                  <c:v>2010-06-14</c:v>
                </c:pt>
                <c:pt idx="3763">
                  <c:v>2010-06-15</c:v>
                </c:pt>
                <c:pt idx="3764">
                  <c:v>2010-06-16</c:v>
                </c:pt>
                <c:pt idx="3765">
                  <c:v>2010-06-17</c:v>
                </c:pt>
                <c:pt idx="3766">
                  <c:v>2010-06-18</c:v>
                </c:pt>
                <c:pt idx="3767">
                  <c:v>2010-06-19</c:v>
                </c:pt>
                <c:pt idx="3768">
                  <c:v>2010-06-20</c:v>
                </c:pt>
                <c:pt idx="3769">
                  <c:v>2010-06-21</c:v>
                </c:pt>
                <c:pt idx="3770">
                  <c:v>2010-06-22</c:v>
                </c:pt>
                <c:pt idx="3771">
                  <c:v>2010-06-23</c:v>
                </c:pt>
                <c:pt idx="3772">
                  <c:v>2010-06-24</c:v>
                </c:pt>
                <c:pt idx="3773">
                  <c:v>2010-06-25</c:v>
                </c:pt>
                <c:pt idx="3774">
                  <c:v>2010-06-26</c:v>
                </c:pt>
                <c:pt idx="3775">
                  <c:v>2010-06-27</c:v>
                </c:pt>
                <c:pt idx="3776">
                  <c:v>2010-06-28</c:v>
                </c:pt>
                <c:pt idx="3777">
                  <c:v>2010-06-29</c:v>
                </c:pt>
                <c:pt idx="3778">
                  <c:v>2010-06-30</c:v>
                </c:pt>
                <c:pt idx="3779">
                  <c:v>2010-07-01</c:v>
                </c:pt>
                <c:pt idx="3780">
                  <c:v>2010-07-02</c:v>
                </c:pt>
                <c:pt idx="3781">
                  <c:v>2010-07-03</c:v>
                </c:pt>
                <c:pt idx="3782">
                  <c:v>2010-07-04</c:v>
                </c:pt>
                <c:pt idx="3783">
                  <c:v>2010-07-05</c:v>
                </c:pt>
                <c:pt idx="3784">
                  <c:v>2010-07-06</c:v>
                </c:pt>
                <c:pt idx="3785">
                  <c:v>2010-07-07</c:v>
                </c:pt>
                <c:pt idx="3786">
                  <c:v>2010-07-08</c:v>
                </c:pt>
                <c:pt idx="3787">
                  <c:v>2010-07-09</c:v>
                </c:pt>
                <c:pt idx="3788">
                  <c:v>2010-07-10</c:v>
                </c:pt>
                <c:pt idx="3789">
                  <c:v>2010-07-11</c:v>
                </c:pt>
                <c:pt idx="3790">
                  <c:v>2010-07-12</c:v>
                </c:pt>
                <c:pt idx="3791">
                  <c:v>2010-07-13</c:v>
                </c:pt>
                <c:pt idx="3792">
                  <c:v>2010-07-14</c:v>
                </c:pt>
                <c:pt idx="3793">
                  <c:v>2010-07-15</c:v>
                </c:pt>
                <c:pt idx="3794">
                  <c:v>2010-07-16</c:v>
                </c:pt>
                <c:pt idx="3795">
                  <c:v>2010-07-17</c:v>
                </c:pt>
                <c:pt idx="3796">
                  <c:v>2010-07-18</c:v>
                </c:pt>
                <c:pt idx="3797">
                  <c:v>2010-07-19</c:v>
                </c:pt>
                <c:pt idx="3798">
                  <c:v>2010-07-20</c:v>
                </c:pt>
                <c:pt idx="3799">
                  <c:v>2010-07-21</c:v>
                </c:pt>
                <c:pt idx="3800">
                  <c:v>2010-07-22</c:v>
                </c:pt>
                <c:pt idx="3801">
                  <c:v>2010-07-23</c:v>
                </c:pt>
                <c:pt idx="3802">
                  <c:v>2010-07-24</c:v>
                </c:pt>
                <c:pt idx="3803">
                  <c:v>2010-07-25</c:v>
                </c:pt>
                <c:pt idx="3804">
                  <c:v>2010-07-26</c:v>
                </c:pt>
                <c:pt idx="3805">
                  <c:v>2010-07-27</c:v>
                </c:pt>
                <c:pt idx="3806">
                  <c:v>2010-07-28</c:v>
                </c:pt>
                <c:pt idx="3807">
                  <c:v>2010-07-29</c:v>
                </c:pt>
                <c:pt idx="3808">
                  <c:v>2010-07-30</c:v>
                </c:pt>
                <c:pt idx="3809">
                  <c:v>2010-07-31</c:v>
                </c:pt>
                <c:pt idx="3810">
                  <c:v>2010-08-01</c:v>
                </c:pt>
                <c:pt idx="3811">
                  <c:v>2010-08-02</c:v>
                </c:pt>
                <c:pt idx="3812">
                  <c:v>2010-08-03</c:v>
                </c:pt>
                <c:pt idx="3813">
                  <c:v>2010-08-04</c:v>
                </c:pt>
                <c:pt idx="3814">
                  <c:v>2010-08-05</c:v>
                </c:pt>
                <c:pt idx="3815">
                  <c:v>2010-08-06</c:v>
                </c:pt>
                <c:pt idx="3816">
                  <c:v>2010-08-07</c:v>
                </c:pt>
                <c:pt idx="3817">
                  <c:v>2010-08-08</c:v>
                </c:pt>
                <c:pt idx="3818">
                  <c:v>2010-08-09</c:v>
                </c:pt>
                <c:pt idx="3819">
                  <c:v>2010-08-10</c:v>
                </c:pt>
                <c:pt idx="3820">
                  <c:v>2010-08-11</c:v>
                </c:pt>
                <c:pt idx="3821">
                  <c:v>2010-08-12</c:v>
                </c:pt>
                <c:pt idx="3822">
                  <c:v>2010-08-13</c:v>
                </c:pt>
                <c:pt idx="3823">
                  <c:v>2010-08-14</c:v>
                </c:pt>
                <c:pt idx="3824">
                  <c:v>2010-08-15</c:v>
                </c:pt>
                <c:pt idx="3825">
                  <c:v>2010-08-16</c:v>
                </c:pt>
                <c:pt idx="3826">
                  <c:v>2010-08-17</c:v>
                </c:pt>
                <c:pt idx="3827">
                  <c:v>2010-08-18</c:v>
                </c:pt>
                <c:pt idx="3828">
                  <c:v>2010-08-19</c:v>
                </c:pt>
                <c:pt idx="3829">
                  <c:v>2010-08-20</c:v>
                </c:pt>
                <c:pt idx="3830">
                  <c:v>2010-08-21</c:v>
                </c:pt>
                <c:pt idx="3831">
                  <c:v>2010-08-22</c:v>
                </c:pt>
                <c:pt idx="3832">
                  <c:v>2010-08-23</c:v>
                </c:pt>
                <c:pt idx="3833">
                  <c:v>2010-08-24</c:v>
                </c:pt>
                <c:pt idx="3834">
                  <c:v>2010-08-25</c:v>
                </c:pt>
                <c:pt idx="3835">
                  <c:v>2010-08-26</c:v>
                </c:pt>
                <c:pt idx="3836">
                  <c:v>2010-08-27</c:v>
                </c:pt>
                <c:pt idx="3837">
                  <c:v>2010-08-28</c:v>
                </c:pt>
                <c:pt idx="3838">
                  <c:v>2010-08-29</c:v>
                </c:pt>
                <c:pt idx="3839">
                  <c:v>2010-08-30</c:v>
                </c:pt>
                <c:pt idx="3840">
                  <c:v>2010-08-31</c:v>
                </c:pt>
                <c:pt idx="3841">
                  <c:v>2010-09-01</c:v>
                </c:pt>
                <c:pt idx="3842">
                  <c:v>2010-09-02</c:v>
                </c:pt>
                <c:pt idx="3843">
                  <c:v>2010-09-03</c:v>
                </c:pt>
                <c:pt idx="3844">
                  <c:v>2010-09-04</c:v>
                </c:pt>
                <c:pt idx="3845">
                  <c:v>2010-09-05</c:v>
                </c:pt>
                <c:pt idx="3846">
                  <c:v>2010-09-06</c:v>
                </c:pt>
                <c:pt idx="3847">
                  <c:v>2010-09-07</c:v>
                </c:pt>
                <c:pt idx="3848">
                  <c:v>2010-09-08</c:v>
                </c:pt>
                <c:pt idx="3849">
                  <c:v>2010-09-09</c:v>
                </c:pt>
                <c:pt idx="3850">
                  <c:v>2010-09-10</c:v>
                </c:pt>
                <c:pt idx="3851">
                  <c:v>2010-09-11</c:v>
                </c:pt>
                <c:pt idx="3852">
                  <c:v>2010-09-12</c:v>
                </c:pt>
                <c:pt idx="3853">
                  <c:v>2010-09-13</c:v>
                </c:pt>
                <c:pt idx="3854">
                  <c:v>2010-09-14</c:v>
                </c:pt>
                <c:pt idx="3855">
                  <c:v>2010-09-15</c:v>
                </c:pt>
                <c:pt idx="3856">
                  <c:v>2010-09-16</c:v>
                </c:pt>
                <c:pt idx="3857">
                  <c:v>2010-09-17</c:v>
                </c:pt>
                <c:pt idx="3858">
                  <c:v>2010-09-18</c:v>
                </c:pt>
                <c:pt idx="3859">
                  <c:v>2010-09-19</c:v>
                </c:pt>
                <c:pt idx="3860">
                  <c:v>2010-09-20</c:v>
                </c:pt>
                <c:pt idx="3861">
                  <c:v>2010-09-21</c:v>
                </c:pt>
                <c:pt idx="3862">
                  <c:v>2010-09-22</c:v>
                </c:pt>
                <c:pt idx="3863">
                  <c:v>2010-09-23</c:v>
                </c:pt>
                <c:pt idx="3864">
                  <c:v>2010-09-24</c:v>
                </c:pt>
                <c:pt idx="3865">
                  <c:v>2010-09-25</c:v>
                </c:pt>
                <c:pt idx="3866">
                  <c:v>2010-09-26</c:v>
                </c:pt>
                <c:pt idx="3867">
                  <c:v>2010-09-27</c:v>
                </c:pt>
                <c:pt idx="3868">
                  <c:v>2010-09-28</c:v>
                </c:pt>
                <c:pt idx="3869">
                  <c:v>2010-09-29</c:v>
                </c:pt>
                <c:pt idx="3870">
                  <c:v>2010-09-30</c:v>
                </c:pt>
                <c:pt idx="3871">
                  <c:v>2010-10-01</c:v>
                </c:pt>
                <c:pt idx="3872">
                  <c:v>2010-10-02</c:v>
                </c:pt>
                <c:pt idx="3873">
                  <c:v>2010-10-03</c:v>
                </c:pt>
                <c:pt idx="3874">
                  <c:v>2010-10-04</c:v>
                </c:pt>
                <c:pt idx="3875">
                  <c:v>2010-10-05</c:v>
                </c:pt>
                <c:pt idx="3876">
                  <c:v>2010-10-06</c:v>
                </c:pt>
                <c:pt idx="3877">
                  <c:v>2010-10-07</c:v>
                </c:pt>
                <c:pt idx="3878">
                  <c:v>2010-10-08</c:v>
                </c:pt>
                <c:pt idx="3879">
                  <c:v>2010-10-09</c:v>
                </c:pt>
                <c:pt idx="3880">
                  <c:v>2010-10-10</c:v>
                </c:pt>
                <c:pt idx="3881">
                  <c:v>2010-10-11</c:v>
                </c:pt>
                <c:pt idx="3882">
                  <c:v>2010-10-12</c:v>
                </c:pt>
                <c:pt idx="3883">
                  <c:v>2010-10-13</c:v>
                </c:pt>
                <c:pt idx="3884">
                  <c:v>2010-10-14</c:v>
                </c:pt>
                <c:pt idx="3885">
                  <c:v>2010-10-15</c:v>
                </c:pt>
                <c:pt idx="3886">
                  <c:v>2010-10-16</c:v>
                </c:pt>
                <c:pt idx="3887">
                  <c:v>2010-10-17</c:v>
                </c:pt>
                <c:pt idx="3888">
                  <c:v>2010-10-18</c:v>
                </c:pt>
                <c:pt idx="3889">
                  <c:v>2010-10-19</c:v>
                </c:pt>
                <c:pt idx="3890">
                  <c:v>2010-10-20</c:v>
                </c:pt>
                <c:pt idx="3891">
                  <c:v>2010-10-21</c:v>
                </c:pt>
                <c:pt idx="3892">
                  <c:v>2010-10-22</c:v>
                </c:pt>
                <c:pt idx="3893">
                  <c:v>2010-10-23</c:v>
                </c:pt>
                <c:pt idx="3894">
                  <c:v>2010-10-24</c:v>
                </c:pt>
                <c:pt idx="3895">
                  <c:v>2010-10-25</c:v>
                </c:pt>
                <c:pt idx="3896">
                  <c:v>2010-10-26</c:v>
                </c:pt>
                <c:pt idx="3897">
                  <c:v>2010-10-27</c:v>
                </c:pt>
                <c:pt idx="3898">
                  <c:v>2010-10-28</c:v>
                </c:pt>
                <c:pt idx="3899">
                  <c:v>2010-10-29</c:v>
                </c:pt>
                <c:pt idx="3900">
                  <c:v>2010-10-30</c:v>
                </c:pt>
                <c:pt idx="3901">
                  <c:v>2010-10-31</c:v>
                </c:pt>
                <c:pt idx="3902">
                  <c:v>2010-11-01</c:v>
                </c:pt>
                <c:pt idx="3903">
                  <c:v>2010-11-02</c:v>
                </c:pt>
                <c:pt idx="3904">
                  <c:v>2010-11-03</c:v>
                </c:pt>
                <c:pt idx="3905">
                  <c:v>2010-11-04</c:v>
                </c:pt>
                <c:pt idx="3906">
                  <c:v>2010-11-05</c:v>
                </c:pt>
                <c:pt idx="3907">
                  <c:v>2010-11-06</c:v>
                </c:pt>
                <c:pt idx="3908">
                  <c:v>2010-11-07</c:v>
                </c:pt>
                <c:pt idx="3909">
                  <c:v>2010-11-08</c:v>
                </c:pt>
                <c:pt idx="3910">
                  <c:v>2010-11-09</c:v>
                </c:pt>
                <c:pt idx="3911">
                  <c:v>2010-11-10</c:v>
                </c:pt>
                <c:pt idx="3912">
                  <c:v>2010-11-11</c:v>
                </c:pt>
                <c:pt idx="3913">
                  <c:v>2010-11-12</c:v>
                </c:pt>
                <c:pt idx="3914">
                  <c:v>2010-11-13</c:v>
                </c:pt>
                <c:pt idx="3915">
                  <c:v>2010-11-14</c:v>
                </c:pt>
                <c:pt idx="3916">
                  <c:v>2010-11-15</c:v>
                </c:pt>
                <c:pt idx="3917">
                  <c:v>2010-11-16</c:v>
                </c:pt>
                <c:pt idx="3918">
                  <c:v>2010-11-17</c:v>
                </c:pt>
                <c:pt idx="3919">
                  <c:v>2010-11-18</c:v>
                </c:pt>
                <c:pt idx="3920">
                  <c:v>2010-11-19</c:v>
                </c:pt>
                <c:pt idx="3921">
                  <c:v>2010-11-20</c:v>
                </c:pt>
                <c:pt idx="3922">
                  <c:v>2010-11-21</c:v>
                </c:pt>
                <c:pt idx="3923">
                  <c:v>2010-11-22</c:v>
                </c:pt>
                <c:pt idx="3924">
                  <c:v>2010-11-23</c:v>
                </c:pt>
                <c:pt idx="3925">
                  <c:v>2010-11-24</c:v>
                </c:pt>
                <c:pt idx="3926">
                  <c:v>2010-11-25</c:v>
                </c:pt>
                <c:pt idx="3927">
                  <c:v>2010-11-26</c:v>
                </c:pt>
                <c:pt idx="3928">
                  <c:v>2010-11-27</c:v>
                </c:pt>
                <c:pt idx="3929">
                  <c:v>2010-11-28</c:v>
                </c:pt>
                <c:pt idx="3930">
                  <c:v>2010-11-29</c:v>
                </c:pt>
                <c:pt idx="3931">
                  <c:v>2010-11-30</c:v>
                </c:pt>
                <c:pt idx="3932">
                  <c:v>2010-12-01</c:v>
                </c:pt>
                <c:pt idx="3933">
                  <c:v>2010-12-02</c:v>
                </c:pt>
                <c:pt idx="3934">
                  <c:v>2010-12-03</c:v>
                </c:pt>
                <c:pt idx="3935">
                  <c:v>2010-12-04</c:v>
                </c:pt>
                <c:pt idx="3936">
                  <c:v>2010-12-05</c:v>
                </c:pt>
                <c:pt idx="3937">
                  <c:v>2010-12-06</c:v>
                </c:pt>
                <c:pt idx="3938">
                  <c:v>2010-12-07</c:v>
                </c:pt>
                <c:pt idx="3939">
                  <c:v>2010-12-08</c:v>
                </c:pt>
                <c:pt idx="3940">
                  <c:v>2010-12-09</c:v>
                </c:pt>
                <c:pt idx="3941">
                  <c:v>2010-12-10</c:v>
                </c:pt>
                <c:pt idx="3942">
                  <c:v>2010-12-11</c:v>
                </c:pt>
                <c:pt idx="3943">
                  <c:v>2010-12-12</c:v>
                </c:pt>
                <c:pt idx="3944">
                  <c:v>2010-12-13</c:v>
                </c:pt>
                <c:pt idx="3945">
                  <c:v>2010-12-14</c:v>
                </c:pt>
                <c:pt idx="3946">
                  <c:v>2010-12-15</c:v>
                </c:pt>
                <c:pt idx="3947">
                  <c:v>2010-12-16</c:v>
                </c:pt>
                <c:pt idx="3948">
                  <c:v>2010-12-17</c:v>
                </c:pt>
                <c:pt idx="3949">
                  <c:v>2010-12-18</c:v>
                </c:pt>
                <c:pt idx="3950">
                  <c:v>2010-12-19</c:v>
                </c:pt>
                <c:pt idx="3951">
                  <c:v>2010-12-20</c:v>
                </c:pt>
                <c:pt idx="3952">
                  <c:v>2010-12-21</c:v>
                </c:pt>
                <c:pt idx="3953">
                  <c:v>2010-12-22</c:v>
                </c:pt>
                <c:pt idx="3954">
                  <c:v>2010-12-23</c:v>
                </c:pt>
                <c:pt idx="3955">
                  <c:v>2010-12-24</c:v>
                </c:pt>
                <c:pt idx="3956">
                  <c:v>2010-12-25</c:v>
                </c:pt>
                <c:pt idx="3957">
                  <c:v>2010-12-26</c:v>
                </c:pt>
                <c:pt idx="3958">
                  <c:v>2010-12-27</c:v>
                </c:pt>
                <c:pt idx="3959">
                  <c:v>2010-12-28</c:v>
                </c:pt>
                <c:pt idx="3960">
                  <c:v>2010-12-29</c:v>
                </c:pt>
                <c:pt idx="3961">
                  <c:v>2010-12-30</c:v>
                </c:pt>
                <c:pt idx="3962">
                  <c:v>2010-12-31</c:v>
                </c:pt>
                <c:pt idx="3963">
                  <c:v>2011-01-01</c:v>
                </c:pt>
                <c:pt idx="3964">
                  <c:v>2011-01-02</c:v>
                </c:pt>
                <c:pt idx="3965">
                  <c:v>2011-01-03</c:v>
                </c:pt>
                <c:pt idx="3966">
                  <c:v>2011-01-04</c:v>
                </c:pt>
                <c:pt idx="3967">
                  <c:v>2011-01-05</c:v>
                </c:pt>
                <c:pt idx="3968">
                  <c:v>2011-01-06</c:v>
                </c:pt>
                <c:pt idx="3969">
                  <c:v>2011-01-07</c:v>
                </c:pt>
                <c:pt idx="3970">
                  <c:v>2011-01-08</c:v>
                </c:pt>
                <c:pt idx="3971">
                  <c:v>2011-01-09</c:v>
                </c:pt>
                <c:pt idx="3972">
                  <c:v>2011-01-10</c:v>
                </c:pt>
                <c:pt idx="3973">
                  <c:v>2011-01-11</c:v>
                </c:pt>
                <c:pt idx="3974">
                  <c:v>2011-01-12</c:v>
                </c:pt>
                <c:pt idx="3975">
                  <c:v>2011-01-13</c:v>
                </c:pt>
                <c:pt idx="3976">
                  <c:v>2011-01-14</c:v>
                </c:pt>
                <c:pt idx="3977">
                  <c:v>2011-01-15</c:v>
                </c:pt>
                <c:pt idx="3978">
                  <c:v>2011-01-16</c:v>
                </c:pt>
                <c:pt idx="3979">
                  <c:v>2011-01-17</c:v>
                </c:pt>
                <c:pt idx="3980">
                  <c:v>2011-01-18</c:v>
                </c:pt>
                <c:pt idx="3981">
                  <c:v>2011-01-19</c:v>
                </c:pt>
                <c:pt idx="3982">
                  <c:v>2011-01-20</c:v>
                </c:pt>
                <c:pt idx="3983">
                  <c:v>2011-01-21</c:v>
                </c:pt>
                <c:pt idx="3984">
                  <c:v>2011-01-22</c:v>
                </c:pt>
                <c:pt idx="3985">
                  <c:v>2011-01-23</c:v>
                </c:pt>
                <c:pt idx="3986">
                  <c:v>2011-01-24</c:v>
                </c:pt>
                <c:pt idx="3987">
                  <c:v>2011-01-25</c:v>
                </c:pt>
                <c:pt idx="3988">
                  <c:v>2011-01-26</c:v>
                </c:pt>
                <c:pt idx="3989">
                  <c:v>2011-01-27</c:v>
                </c:pt>
                <c:pt idx="3990">
                  <c:v>2011-01-28</c:v>
                </c:pt>
                <c:pt idx="3991">
                  <c:v>2011-01-29</c:v>
                </c:pt>
                <c:pt idx="3992">
                  <c:v>2011-01-30</c:v>
                </c:pt>
                <c:pt idx="3993">
                  <c:v>2011-01-31</c:v>
                </c:pt>
                <c:pt idx="3994">
                  <c:v>2011-02-01</c:v>
                </c:pt>
                <c:pt idx="3995">
                  <c:v>2011-02-02</c:v>
                </c:pt>
                <c:pt idx="3996">
                  <c:v>2011-02-03</c:v>
                </c:pt>
                <c:pt idx="3997">
                  <c:v>2011-02-04</c:v>
                </c:pt>
                <c:pt idx="3998">
                  <c:v>2011-02-05</c:v>
                </c:pt>
                <c:pt idx="3999">
                  <c:v>2011-02-06</c:v>
                </c:pt>
                <c:pt idx="4000">
                  <c:v>2011-02-07</c:v>
                </c:pt>
                <c:pt idx="4001">
                  <c:v>2011-02-08</c:v>
                </c:pt>
                <c:pt idx="4002">
                  <c:v>2011-02-09</c:v>
                </c:pt>
                <c:pt idx="4003">
                  <c:v>2011-02-10</c:v>
                </c:pt>
                <c:pt idx="4004">
                  <c:v>2011-02-11</c:v>
                </c:pt>
                <c:pt idx="4005">
                  <c:v>2011-02-12</c:v>
                </c:pt>
                <c:pt idx="4006">
                  <c:v>2011-02-13</c:v>
                </c:pt>
                <c:pt idx="4007">
                  <c:v>2011-02-14</c:v>
                </c:pt>
                <c:pt idx="4008">
                  <c:v>2011-02-15</c:v>
                </c:pt>
                <c:pt idx="4009">
                  <c:v>2011-02-16</c:v>
                </c:pt>
                <c:pt idx="4010">
                  <c:v>2011-02-17</c:v>
                </c:pt>
                <c:pt idx="4011">
                  <c:v>2011-02-18</c:v>
                </c:pt>
                <c:pt idx="4012">
                  <c:v>2011-02-19</c:v>
                </c:pt>
                <c:pt idx="4013">
                  <c:v>2011-02-20</c:v>
                </c:pt>
                <c:pt idx="4014">
                  <c:v>2011-02-21</c:v>
                </c:pt>
                <c:pt idx="4015">
                  <c:v>2011-02-22</c:v>
                </c:pt>
                <c:pt idx="4016">
                  <c:v>2011-02-23</c:v>
                </c:pt>
                <c:pt idx="4017">
                  <c:v>2011-02-24</c:v>
                </c:pt>
                <c:pt idx="4018">
                  <c:v>2011-02-25</c:v>
                </c:pt>
                <c:pt idx="4019">
                  <c:v>2011-02-26</c:v>
                </c:pt>
                <c:pt idx="4020">
                  <c:v>2011-02-27</c:v>
                </c:pt>
                <c:pt idx="4021">
                  <c:v>2011-02-28</c:v>
                </c:pt>
                <c:pt idx="4022">
                  <c:v>2011-03-01</c:v>
                </c:pt>
                <c:pt idx="4023">
                  <c:v>2011-03-02</c:v>
                </c:pt>
                <c:pt idx="4024">
                  <c:v>2011-03-03</c:v>
                </c:pt>
                <c:pt idx="4025">
                  <c:v>2011-03-04</c:v>
                </c:pt>
                <c:pt idx="4026">
                  <c:v>2011-03-05</c:v>
                </c:pt>
                <c:pt idx="4027">
                  <c:v>2011-03-06</c:v>
                </c:pt>
                <c:pt idx="4028">
                  <c:v>2011-03-07</c:v>
                </c:pt>
                <c:pt idx="4029">
                  <c:v>2011-03-08</c:v>
                </c:pt>
                <c:pt idx="4030">
                  <c:v>2011-03-09</c:v>
                </c:pt>
                <c:pt idx="4031">
                  <c:v>2011-03-10</c:v>
                </c:pt>
                <c:pt idx="4032">
                  <c:v>2011-03-11</c:v>
                </c:pt>
                <c:pt idx="4033">
                  <c:v>2011-03-12</c:v>
                </c:pt>
                <c:pt idx="4034">
                  <c:v>2011-03-13</c:v>
                </c:pt>
                <c:pt idx="4035">
                  <c:v>2011-03-14</c:v>
                </c:pt>
                <c:pt idx="4036">
                  <c:v>2011-03-15</c:v>
                </c:pt>
                <c:pt idx="4037">
                  <c:v>2011-03-16</c:v>
                </c:pt>
                <c:pt idx="4038">
                  <c:v>2011-03-17</c:v>
                </c:pt>
                <c:pt idx="4039">
                  <c:v>2011-03-18</c:v>
                </c:pt>
                <c:pt idx="4040">
                  <c:v>2011-03-19</c:v>
                </c:pt>
                <c:pt idx="4041">
                  <c:v>2011-03-20</c:v>
                </c:pt>
                <c:pt idx="4042">
                  <c:v>2011-03-21</c:v>
                </c:pt>
                <c:pt idx="4043">
                  <c:v>2011-03-22</c:v>
                </c:pt>
                <c:pt idx="4044">
                  <c:v>2011-03-23</c:v>
                </c:pt>
                <c:pt idx="4045">
                  <c:v>2011-03-24</c:v>
                </c:pt>
                <c:pt idx="4046">
                  <c:v>2011-03-25</c:v>
                </c:pt>
                <c:pt idx="4047">
                  <c:v>2011-03-26</c:v>
                </c:pt>
                <c:pt idx="4048">
                  <c:v>2011-03-27</c:v>
                </c:pt>
                <c:pt idx="4049">
                  <c:v>2011-03-28</c:v>
                </c:pt>
                <c:pt idx="4050">
                  <c:v>2011-03-29</c:v>
                </c:pt>
                <c:pt idx="4051">
                  <c:v>2011-03-30</c:v>
                </c:pt>
                <c:pt idx="4052">
                  <c:v>2011-03-31</c:v>
                </c:pt>
                <c:pt idx="4053">
                  <c:v>2011-04-01</c:v>
                </c:pt>
                <c:pt idx="4054">
                  <c:v>2011-04-02</c:v>
                </c:pt>
                <c:pt idx="4055">
                  <c:v>2011-04-03</c:v>
                </c:pt>
                <c:pt idx="4056">
                  <c:v>2011-04-04</c:v>
                </c:pt>
                <c:pt idx="4057">
                  <c:v>2011-04-05</c:v>
                </c:pt>
                <c:pt idx="4058">
                  <c:v>2011-04-06</c:v>
                </c:pt>
                <c:pt idx="4059">
                  <c:v>2011-04-07</c:v>
                </c:pt>
                <c:pt idx="4060">
                  <c:v>2011-04-08</c:v>
                </c:pt>
                <c:pt idx="4061">
                  <c:v>2011-04-09</c:v>
                </c:pt>
                <c:pt idx="4062">
                  <c:v>2011-04-10</c:v>
                </c:pt>
                <c:pt idx="4063">
                  <c:v>2011-04-11</c:v>
                </c:pt>
                <c:pt idx="4064">
                  <c:v>2011-04-12</c:v>
                </c:pt>
                <c:pt idx="4065">
                  <c:v>2011-04-13</c:v>
                </c:pt>
                <c:pt idx="4066">
                  <c:v>2011-04-14</c:v>
                </c:pt>
                <c:pt idx="4067">
                  <c:v>2011-04-15</c:v>
                </c:pt>
                <c:pt idx="4068">
                  <c:v>2011-04-16</c:v>
                </c:pt>
                <c:pt idx="4069">
                  <c:v>2011-04-17</c:v>
                </c:pt>
                <c:pt idx="4070">
                  <c:v>2011-04-18</c:v>
                </c:pt>
                <c:pt idx="4071">
                  <c:v>2011-04-19</c:v>
                </c:pt>
                <c:pt idx="4072">
                  <c:v>2011-04-20</c:v>
                </c:pt>
                <c:pt idx="4073">
                  <c:v>2011-04-21</c:v>
                </c:pt>
                <c:pt idx="4074">
                  <c:v>2011-04-22</c:v>
                </c:pt>
                <c:pt idx="4075">
                  <c:v>2011-04-23</c:v>
                </c:pt>
                <c:pt idx="4076">
                  <c:v>2011-04-24</c:v>
                </c:pt>
                <c:pt idx="4077">
                  <c:v>2011-04-25</c:v>
                </c:pt>
                <c:pt idx="4078">
                  <c:v>2011-04-26</c:v>
                </c:pt>
                <c:pt idx="4079">
                  <c:v>2011-04-27</c:v>
                </c:pt>
                <c:pt idx="4080">
                  <c:v>2011-04-28</c:v>
                </c:pt>
                <c:pt idx="4081">
                  <c:v>2011-04-29</c:v>
                </c:pt>
                <c:pt idx="4082">
                  <c:v>2011-04-30</c:v>
                </c:pt>
                <c:pt idx="4083">
                  <c:v>2011-05-01</c:v>
                </c:pt>
                <c:pt idx="4084">
                  <c:v>2011-05-02</c:v>
                </c:pt>
                <c:pt idx="4085">
                  <c:v>2011-05-03</c:v>
                </c:pt>
                <c:pt idx="4086">
                  <c:v>2011-05-04</c:v>
                </c:pt>
                <c:pt idx="4087">
                  <c:v>2011-05-05</c:v>
                </c:pt>
                <c:pt idx="4088">
                  <c:v>2011-05-06</c:v>
                </c:pt>
                <c:pt idx="4089">
                  <c:v>2011-05-07</c:v>
                </c:pt>
                <c:pt idx="4090">
                  <c:v>2011-05-08</c:v>
                </c:pt>
                <c:pt idx="4091">
                  <c:v>2011-05-09</c:v>
                </c:pt>
                <c:pt idx="4092">
                  <c:v>2011-05-10</c:v>
                </c:pt>
                <c:pt idx="4093">
                  <c:v>2011-05-11</c:v>
                </c:pt>
                <c:pt idx="4094">
                  <c:v>2011-05-12</c:v>
                </c:pt>
                <c:pt idx="4095">
                  <c:v>2011-05-13</c:v>
                </c:pt>
                <c:pt idx="4096">
                  <c:v>2011-05-14</c:v>
                </c:pt>
                <c:pt idx="4097">
                  <c:v>2011-05-15</c:v>
                </c:pt>
                <c:pt idx="4098">
                  <c:v>2011-05-16</c:v>
                </c:pt>
                <c:pt idx="4099">
                  <c:v>2011-05-17</c:v>
                </c:pt>
                <c:pt idx="4100">
                  <c:v>2011-05-18</c:v>
                </c:pt>
                <c:pt idx="4101">
                  <c:v>2011-05-19</c:v>
                </c:pt>
                <c:pt idx="4102">
                  <c:v>2011-05-20</c:v>
                </c:pt>
                <c:pt idx="4103">
                  <c:v>2011-05-21</c:v>
                </c:pt>
                <c:pt idx="4104">
                  <c:v>2011-05-22</c:v>
                </c:pt>
                <c:pt idx="4105">
                  <c:v>2011-05-23</c:v>
                </c:pt>
                <c:pt idx="4106">
                  <c:v>2011-05-24</c:v>
                </c:pt>
                <c:pt idx="4107">
                  <c:v>2011-05-25</c:v>
                </c:pt>
                <c:pt idx="4108">
                  <c:v>2011-05-26</c:v>
                </c:pt>
                <c:pt idx="4109">
                  <c:v>2011-05-27</c:v>
                </c:pt>
                <c:pt idx="4110">
                  <c:v>2011-05-28</c:v>
                </c:pt>
                <c:pt idx="4111">
                  <c:v>2011-05-29</c:v>
                </c:pt>
                <c:pt idx="4112">
                  <c:v>2011-05-30</c:v>
                </c:pt>
                <c:pt idx="4113">
                  <c:v>2011-05-31</c:v>
                </c:pt>
                <c:pt idx="4114">
                  <c:v>2011-06-01</c:v>
                </c:pt>
                <c:pt idx="4115">
                  <c:v>2011-06-02</c:v>
                </c:pt>
                <c:pt idx="4116">
                  <c:v>2011-06-03</c:v>
                </c:pt>
                <c:pt idx="4117">
                  <c:v>2011-06-04</c:v>
                </c:pt>
                <c:pt idx="4118">
                  <c:v>2011-06-05</c:v>
                </c:pt>
                <c:pt idx="4119">
                  <c:v>2011-06-06</c:v>
                </c:pt>
                <c:pt idx="4120">
                  <c:v>2011-06-07</c:v>
                </c:pt>
                <c:pt idx="4121">
                  <c:v>2011-06-08</c:v>
                </c:pt>
                <c:pt idx="4122">
                  <c:v>2011-06-09</c:v>
                </c:pt>
                <c:pt idx="4123">
                  <c:v>2011-06-10</c:v>
                </c:pt>
                <c:pt idx="4124">
                  <c:v>2011-06-11</c:v>
                </c:pt>
                <c:pt idx="4125">
                  <c:v>2011-06-12</c:v>
                </c:pt>
                <c:pt idx="4126">
                  <c:v>2011-06-13</c:v>
                </c:pt>
                <c:pt idx="4127">
                  <c:v>2011-06-14</c:v>
                </c:pt>
                <c:pt idx="4128">
                  <c:v>2011-06-15</c:v>
                </c:pt>
                <c:pt idx="4129">
                  <c:v>2011-06-16</c:v>
                </c:pt>
                <c:pt idx="4130">
                  <c:v>2011-06-17</c:v>
                </c:pt>
                <c:pt idx="4131">
                  <c:v>2011-06-18</c:v>
                </c:pt>
                <c:pt idx="4132">
                  <c:v>2011-06-19</c:v>
                </c:pt>
                <c:pt idx="4133">
                  <c:v>2011-06-20</c:v>
                </c:pt>
                <c:pt idx="4134">
                  <c:v>2011-06-21</c:v>
                </c:pt>
                <c:pt idx="4135">
                  <c:v>2011-06-22</c:v>
                </c:pt>
                <c:pt idx="4136">
                  <c:v>2011-06-23</c:v>
                </c:pt>
                <c:pt idx="4137">
                  <c:v>2011-06-24</c:v>
                </c:pt>
                <c:pt idx="4138">
                  <c:v>2011-06-25</c:v>
                </c:pt>
                <c:pt idx="4139">
                  <c:v>2011-06-26</c:v>
                </c:pt>
                <c:pt idx="4140">
                  <c:v>2011-06-27</c:v>
                </c:pt>
                <c:pt idx="4141">
                  <c:v>2011-06-28</c:v>
                </c:pt>
                <c:pt idx="4142">
                  <c:v>2011-06-29</c:v>
                </c:pt>
                <c:pt idx="4143">
                  <c:v>2011-06-30</c:v>
                </c:pt>
                <c:pt idx="4144">
                  <c:v>2011-07-01</c:v>
                </c:pt>
                <c:pt idx="4145">
                  <c:v>2011-07-02</c:v>
                </c:pt>
                <c:pt idx="4146">
                  <c:v>2011-07-03</c:v>
                </c:pt>
                <c:pt idx="4147">
                  <c:v>2011-07-04</c:v>
                </c:pt>
                <c:pt idx="4148">
                  <c:v>2011-07-05</c:v>
                </c:pt>
                <c:pt idx="4149">
                  <c:v>2011-07-06</c:v>
                </c:pt>
                <c:pt idx="4150">
                  <c:v>2011-07-07</c:v>
                </c:pt>
                <c:pt idx="4151">
                  <c:v>2011-07-08</c:v>
                </c:pt>
                <c:pt idx="4152">
                  <c:v>2011-07-09</c:v>
                </c:pt>
                <c:pt idx="4153">
                  <c:v>2011-07-10</c:v>
                </c:pt>
                <c:pt idx="4154">
                  <c:v>2011-07-11</c:v>
                </c:pt>
                <c:pt idx="4155">
                  <c:v>2011-07-12</c:v>
                </c:pt>
                <c:pt idx="4156">
                  <c:v>2011-07-13</c:v>
                </c:pt>
                <c:pt idx="4157">
                  <c:v>2011-07-14</c:v>
                </c:pt>
                <c:pt idx="4158">
                  <c:v>2011-07-15</c:v>
                </c:pt>
                <c:pt idx="4159">
                  <c:v>2011-07-16</c:v>
                </c:pt>
                <c:pt idx="4160">
                  <c:v>2011-07-17</c:v>
                </c:pt>
                <c:pt idx="4161">
                  <c:v>2011-07-18</c:v>
                </c:pt>
                <c:pt idx="4162">
                  <c:v>2011-07-19</c:v>
                </c:pt>
                <c:pt idx="4163">
                  <c:v>2011-07-20</c:v>
                </c:pt>
                <c:pt idx="4164">
                  <c:v>2011-07-21</c:v>
                </c:pt>
                <c:pt idx="4165">
                  <c:v>2011-07-22</c:v>
                </c:pt>
                <c:pt idx="4166">
                  <c:v>2011-07-23</c:v>
                </c:pt>
                <c:pt idx="4167">
                  <c:v>2011-07-24</c:v>
                </c:pt>
                <c:pt idx="4168">
                  <c:v>2011-07-25</c:v>
                </c:pt>
                <c:pt idx="4169">
                  <c:v>2011-07-26</c:v>
                </c:pt>
                <c:pt idx="4170">
                  <c:v>2011-07-27</c:v>
                </c:pt>
                <c:pt idx="4171">
                  <c:v>2011-07-28</c:v>
                </c:pt>
                <c:pt idx="4172">
                  <c:v>2011-07-29</c:v>
                </c:pt>
                <c:pt idx="4173">
                  <c:v>2011-07-30</c:v>
                </c:pt>
                <c:pt idx="4174">
                  <c:v>2011-07-31</c:v>
                </c:pt>
                <c:pt idx="4175">
                  <c:v>2011-08-01</c:v>
                </c:pt>
                <c:pt idx="4176">
                  <c:v>2011-08-02</c:v>
                </c:pt>
                <c:pt idx="4177">
                  <c:v>2011-08-03</c:v>
                </c:pt>
                <c:pt idx="4178">
                  <c:v>2011-08-04</c:v>
                </c:pt>
                <c:pt idx="4179">
                  <c:v>2011-08-05</c:v>
                </c:pt>
                <c:pt idx="4180">
                  <c:v>2011-08-06</c:v>
                </c:pt>
                <c:pt idx="4181">
                  <c:v>2011-08-07</c:v>
                </c:pt>
                <c:pt idx="4182">
                  <c:v>2011-08-08</c:v>
                </c:pt>
                <c:pt idx="4183">
                  <c:v>2011-08-09</c:v>
                </c:pt>
                <c:pt idx="4184">
                  <c:v>2011-08-10</c:v>
                </c:pt>
                <c:pt idx="4185">
                  <c:v>2011-08-11</c:v>
                </c:pt>
                <c:pt idx="4186">
                  <c:v>2011-08-12</c:v>
                </c:pt>
                <c:pt idx="4187">
                  <c:v>2011-08-13</c:v>
                </c:pt>
                <c:pt idx="4188">
                  <c:v>2011-08-14</c:v>
                </c:pt>
                <c:pt idx="4189">
                  <c:v>2011-08-15</c:v>
                </c:pt>
                <c:pt idx="4190">
                  <c:v>2011-08-16</c:v>
                </c:pt>
                <c:pt idx="4191">
                  <c:v>2011-08-17</c:v>
                </c:pt>
                <c:pt idx="4192">
                  <c:v>2011-08-18</c:v>
                </c:pt>
                <c:pt idx="4193">
                  <c:v>2011-08-19</c:v>
                </c:pt>
                <c:pt idx="4194">
                  <c:v>2011-08-20</c:v>
                </c:pt>
                <c:pt idx="4195">
                  <c:v>2011-08-21</c:v>
                </c:pt>
                <c:pt idx="4196">
                  <c:v>2011-08-22</c:v>
                </c:pt>
                <c:pt idx="4197">
                  <c:v>2011-08-23</c:v>
                </c:pt>
                <c:pt idx="4198">
                  <c:v>2011-08-24</c:v>
                </c:pt>
                <c:pt idx="4199">
                  <c:v>2011-08-25</c:v>
                </c:pt>
                <c:pt idx="4200">
                  <c:v>2011-08-26</c:v>
                </c:pt>
                <c:pt idx="4201">
                  <c:v>2011-08-27</c:v>
                </c:pt>
                <c:pt idx="4202">
                  <c:v>2011-08-28</c:v>
                </c:pt>
                <c:pt idx="4203">
                  <c:v>2011-08-29</c:v>
                </c:pt>
                <c:pt idx="4204">
                  <c:v>2011-08-30</c:v>
                </c:pt>
                <c:pt idx="4205">
                  <c:v>2011-08-31</c:v>
                </c:pt>
                <c:pt idx="4206">
                  <c:v>2011-09-01</c:v>
                </c:pt>
                <c:pt idx="4207">
                  <c:v>2011-09-02</c:v>
                </c:pt>
                <c:pt idx="4208">
                  <c:v>2011-09-03</c:v>
                </c:pt>
                <c:pt idx="4209">
                  <c:v>2011-09-04</c:v>
                </c:pt>
                <c:pt idx="4210">
                  <c:v>2011-09-05</c:v>
                </c:pt>
                <c:pt idx="4211">
                  <c:v>2011-09-06</c:v>
                </c:pt>
                <c:pt idx="4212">
                  <c:v>2011-09-07</c:v>
                </c:pt>
                <c:pt idx="4213">
                  <c:v>2011-09-08</c:v>
                </c:pt>
                <c:pt idx="4214">
                  <c:v>2011-09-09</c:v>
                </c:pt>
                <c:pt idx="4215">
                  <c:v>2011-09-10</c:v>
                </c:pt>
                <c:pt idx="4216">
                  <c:v>2011-09-11</c:v>
                </c:pt>
                <c:pt idx="4217">
                  <c:v>2011-09-12</c:v>
                </c:pt>
                <c:pt idx="4218">
                  <c:v>2011-09-13</c:v>
                </c:pt>
                <c:pt idx="4219">
                  <c:v>2011-09-14</c:v>
                </c:pt>
                <c:pt idx="4220">
                  <c:v>2011-09-15</c:v>
                </c:pt>
                <c:pt idx="4221">
                  <c:v>2011-09-16</c:v>
                </c:pt>
                <c:pt idx="4222">
                  <c:v>2011-09-17</c:v>
                </c:pt>
                <c:pt idx="4223">
                  <c:v>2011-09-18</c:v>
                </c:pt>
                <c:pt idx="4224">
                  <c:v>2011-09-19</c:v>
                </c:pt>
                <c:pt idx="4225">
                  <c:v>2011-09-20</c:v>
                </c:pt>
                <c:pt idx="4226">
                  <c:v>2011-09-21</c:v>
                </c:pt>
                <c:pt idx="4227">
                  <c:v>2011-09-22</c:v>
                </c:pt>
                <c:pt idx="4228">
                  <c:v>2011-09-23</c:v>
                </c:pt>
                <c:pt idx="4229">
                  <c:v>2011-09-24</c:v>
                </c:pt>
                <c:pt idx="4230">
                  <c:v>2011-09-25</c:v>
                </c:pt>
                <c:pt idx="4231">
                  <c:v>2011-09-26</c:v>
                </c:pt>
                <c:pt idx="4232">
                  <c:v>2011-09-27</c:v>
                </c:pt>
                <c:pt idx="4233">
                  <c:v>2011-09-28</c:v>
                </c:pt>
                <c:pt idx="4234">
                  <c:v>2011-09-29</c:v>
                </c:pt>
                <c:pt idx="4235">
                  <c:v>2011-09-30</c:v>
                </c:pt>
                <c:pt idx="4236">
                  <c:v>2011-10-01</c:v>
                </c:pt>
                <c:pt idx="4237">
                  <c:v>2011-10-02</c:v>
                </c:pt>
                <c:pt idx="4238">
                  <c:v>2011-10-03</c:v>
                </c:pt>
                <c:pt idx="4239">
                  <c:v>2011-10-04</c:v>
                </c:pt>
                <c:pt idx="4240">
                  <c:v>2011-10-05</c:v>
                </c:pt>
                <c:pt idx="4241">
                  <c:v>2011-10-06</c:v>
                </c:pt>
                <c:pt idx="4242">
                  <c:v>2011-10-07</c:v>
                </c:pt>
                <c:pt idx="4243">
                  <c:v>2011-10-08</c:v>
                </c:pt>
                <c:pt idx="4244">
                  <c:v>2011-10-09</c:v>
                </c:pt>
                <c:pt idx="4245">
                  <c:v>2011-10-10</c:v>
                </c:pt>
                <c:pt idx="4246">
                  <c:v>2011-10-11</c:v>
                </c:pt>
                <c:pt idx="4247">
                  <c:v>2011-10-12</c:v>
                </c:pt>
                <c:pt idx="4248">
                  <c:v>2011-10-13</c:v>
                </c:pt>
                <c:pt idx="4249">
                  <c:v>2011-10-14</c:v>
                </c:pt>
                <c:pt idx="4250">
                  <c:v>2011-10-15</c:v>
                </c:pt>
                <c:pt idx="4251">
                  <c:v>2011-10-16</c:v>
                </c:pt>
                <c:pt idx="4252">
                  <c:v>2011-10-17</c:v>
                </c:pt>
                <c:pt idx="4253">
                  <c:v>2011-10-18</c:v>
                </c:pt>
                <c:pt idx="4254">
                  <c:v>2011-10-19</c:v>
                </c:pt>
                <c:pt idx="4255">
                  <c:v>2011-10-20</c:v>
                </c:pt>
                <c:pt idx="4256">
                  <c:v>2011-10-21</c:v>
                </c:pt>
                <c:pt idx="4257">
                  <c:v>2011-10-22</c:v>
                </c:pt>
                <c:pt idx="4258">
                  <c:v>2011-10-23</c:v>
                </c:pt>
                <c:pt idx="4259">
                  <c:v>2011-10-24</c:v>
                </c:pt>
                <c:pt idx="4260">
                  <c:v>2011-10-25</c:v>
                </c:pt>
                <c:pt idx="4261">
                  <c:v>2011-10-26</c:v>
                </c:pt>
                <c:pt idx="4262">
                  <c:v>2011-10-27</c:v>
                </c:pt>
                <c:pt idx="4263">
                  <c:v>2011-10-28</c:v>
                </c:pt>
                <c:pt idx="4264">
                  <c:v>2011-10-29</c:v>
                </c:pt>
                <c:pt idx="4265">
                  <c:v>2011-10-30</c:v>
                </c:pt>
                <c:pt idx="4266">
                  <c:v>2011-10-31</c:v>
                </c:pt>
                <c:pt idx="4267">
                  <c:v>2011-11-01</c:v>
                </c:pt>
                <c:pt idx="4268">
                  <c:v>2011-11-02</c:v>
                </c:pt>
                <c:pt idx="4269">
                  <c:v>2011-11-03</c:v>
                </c:pt>
                <c:pt idx="4270">
                  <c:v>2011-11-04</c:v>
                </c:pt>
                <c:pt idx="4271">
                  <c:v>2011-11-05</c:v>
                </c:pt>
                <c:pt idx="4272">
                  <c:v>2011-11-06</c:v>
                </c:pt>
                <c:pt idx="4273">
                  <c:v>2011-11-07</c:v>
                </c:pt>
                <c:pt idx="4274">
                  <c:v>2011-11-08</c:v>
                </c:pt>
                <c:pt idx="4275">
                  <c:v>2011-11-09</c:v>
                </c:pt>
                <c:pt idx="4276">
                  <c:v>2011-11-10</c:v>
                </c:pt>
                <c:pt idx="4277">
                  <c:v>2011-11-11</c:v>
                </c:pt>
                <c:pt idx="4278">
                  <c:v>2011-11-12</c:v>
                </c:pt>
                <c:pt idx="4279">
                  <c:v>2011-11-13</c:v>
                </c:pt>
                <c:pt idx="4280">
                  <c:v>2011-11-14</c:v>
                </c:pt>
                <c:pt idx="4281">
                  <c:v>2011-11-15</c:v>
                </c:pt>
                <c:pt idx="4282">
                  <c:v>2011-11-16</c:v>
                </c:pt>
                <c:pt idx="4283">
                  <c:v>2011-11-17</c:v>
                </c:pt>
                <c:pt idx="4284">
                  <c:v>2011-11-18</c:v>
                </c:pt>
                <c:pt idx="4285">
                  <c:v>2011-11-19</c:v>
                </c:pt>
                <c:pt idx="4286">
                  <c:v>2011-11-20</c:v>
                </c:pt>
                <c:pt idx="4287">
                  <c:v>2011-11-21</c:v>
                </c:pt>
                <c:pt idx="4288">
                  <c:v>2011-11-22</c:v>
                </c:pt>
                <c:pt idx="4289">
                  <c:v>2011-11-23</c:v>
                </c:pt>
                <c:pt idx="4290">
                  <c:v>2011-11-24</c:v>
                </c:pt>
                <c:pt idx="4291">
                  <c:v>2011-11-25</c:v>
                </c:pt>
                <c:pt idx="4292">
                  <c:v>2011-11-26</c:v>
                </c:pt>
                <c:pt idx="4293">
                  <c:v>2011-11-27</c:v>
                </c:pt>
                <c:pt idx="4294">
                  <c:v>2011-11-28</c:v>
                </c:pt>
                <c:pt idx="4295">
                  <c:v>2011-11-29</c:v>
                </c:pt>
                <c:pt idx="4296">
                  <c:v>2011-11-30</c:v>
                </c:pt>
                <c:pt idx="4297">
                  <c:v>2011-12-01</c:v>
                </c:pt>
                <c:pt idx="4298">
                  <c:v>2011-12-02</c:v>
                </c:pt>
                <c:pt idx="4299">
                  <c:v>2011-12-03</c:v>
                </c:pt>
                <c:pt idx="4300">
                  <c:v>2011-12-04</c:v>
                </c:pt>
                <c:pt idx="4301">
                  <c:v>2011-12-05</c:v>
                </c:pt>
                <c:pt idx="4302">
                  <c:v>2011-12-06</c:v>
                </c:pt>
                <c:pt idx="4303">
                  <c:v>2011-12-07</c:v>
                </c:pt>
                <c:pt idx="4304">
                  <c:v>2011-12-08</c:v>
                </c:pt>
                <c:pt idx="4305">
                  <c:v>2011-12-09</c:v>
                </c:pt>
                <c:pt idx="4306">
                  <c:v>2011-12-10</c:v>
                </c:pt>
                <c:pt idx="4307">
                  <c:v>2011-12-11</c:v>
                </c:pt>
                <c:pt idx="4308">
                  <c:v>2011-12-12</c:v>
                </c:pt>
                <c:pt idx="4309">
                  <c:v>2011-12-13</c:v>
                </c:pt>
                <c:pt idx="4310">
                  <c:v>2011-12-14</c:v>
                </c:pt>
                <c:pt idx="4311">
                  <c:v>2011-12-15</c:v>
                </c:pt>
                <c:pt idx="4312">
                  <c:v>2011-12-16</c:v>
                </c:pt>
                <c:pt idx="4313">
                  <c:v>2011-12-17</c:v>
                </c:pt>
                <c:pt idx="4314">
                  <c:v>2011-12-18</c:v>
                </c:pt>
                <c:pt idx="4315">
                  <c:v>2011-12-19</c:v>
                </c:pt>
                <c:pt idx="4316">
                  <c:v>2011-12-20</c:v>
                </c:pt>
                <c:pt idx="4317">
                  <c:v>2011-12-21</c:v>
                </c:pt>
                <c:pt idx="4318">
                  <c:v>2011-12-22</c:v>
                </c:pt>
                <c:pt idx="4319">
                  <c:v>2011-12-23</c:v>
                </c:pt>
                <c:pt idx="4320">
                  <c:v>2011-12-24</c:v>
                </c:pt>
                <c:pt idx="4321">
                  <c:v>2011-12-25</c:v>
                </c:pt>
                <c:pt idx="4322">
                  <c:v>2011-12-26</c:v>
                </c:pt>
                <c:pt idx="4323">
                  <c:v>2011-12-27</c:v>
                </c:pt>
                <c:pt idx="4324">
                  <c:v>2011-12-28</c:v>
                </c:pt>
                <c:pt idx="4325">
                  <c:v>2011-12-29</c:v>
                </c:pt>
                <c:pt idx="4326">
                  <c:v>2011-12-30</c:v>
                </c:pt>
                <c:pt idx="4327">
                  <c:v>2011-12-31</c:v>
                </c:pt>
                <c:pt idx="4328">
                  <c:v>2012-01-01</c:v>
                </c:pt>
                <c:pt idx="4329">
                  <c:v>2012-01-02</c:v>
                </c:pt>
                <c:pt idx="4330">
                  <c:v>2012-01-03</c:v>
                </c:pt>
                <c:pt idx="4331">
                  <c:v>2012-01-04</c:v>
                </c:pt>
                <c:pt idx="4332">
                  <c:v>2012-01-05</c:v>
                </c:pt>
                <c:pt idx="4333">
                  <c:v>2012-01-06</c:v>
                </c:pt>
                <c:pt idx="4334">
                  <c:v>2012-01-07</c:v>
                </c:pt>
                <c:pt idx="4335">
                  <c:v>2012-01-08</c:v>
                </c:pt>
                <c:pt idx="4336">
                  <c:v>2012-01-09</c:v>
                </c:pt>
                <c:pt idx="4337">
                  <c:v>2012-01-10</c:v>
                </c:pt>
                <c:pt idx="4338">
                  <c:v>2012-01-11</c:v>
                </c:pt>
                <c:pt idx="4339">
                  <c:v>2012-01-12</c:v>
                </c:pt>
                <c:pt idx="4340">
                  <c:v>2012-01-13</c:v>
                </c:pt>
                <c:pt idx="4341">
                  <c:v>2012-01-14</c:v>
                </c:pt>
                <c:pt idx="4342">
                  <c:v>2012-01-15</c:v>
                </c:pt>
                <c:pt idx="4343">
                  <c:v>2012-01-16</c:v>
                </c:pt>
                <c:pt idx="4344">
                  <c:v>2012-01-17</c:v>
                </c:pt>
                <c:pt idx="4345">
                  <c:v>2012-01-18</c:v>
                </c:pt>
                <c:pt idx="4346">
                  <c:v>2012-01-19</c:v>
                </c:pt>
                <c:pt idx="4347">
                  <c:v>2012-01-20</c:v>
                </c:pt>
                <c:pt idx="4348">
                  <c:v>2012-01-21</c:v>
                </c:pt>
                <c:pt idx="4349">
                  <c:v>2012-01-22</c:v>
                </c:pt>
                <c:pt idx="4350">
                  <c:v>2012-01-23</c:v>
                </c:pt>
                <c:pt idx="4351">
                  <c:v>2012-01-24</c:v>
                </c:pt>
                <c:pt idx="4352">
                  <c:v>2012-01-25</c:v>
                </c:pt>
                <c:pt idx="4353">
                  <c:v>2012-01-26</c:v>
                </c:pt>
                <c:pt idx="4354">
                  <c:v>2012-01-27</c:v>
                </c:pt>
                <c:pt idx="4355">
                  <c:v>2012-01-28</c:v>
                </c:pt>
                <c:pt idx="4356">
                  <c:v>2012-01-29</c:v>
                </c:pt>
                <c:pt idx="4357">
                  <c:v>2012-01-30</c:v>
                </c:pt>
                <c:pt idx="4358">
                  <c:v>2012-01-31</c:v>
                </c:pt>
                <c:pt idx="4359">
                  <c:v>2012-02-01</c:v>
                </c:pt>
                <c:pt idx="4360">
                  <c:v>2012-02-02</c:v>
                </c:pt>
                <c:pt idx="4361">
                  <c:v>2012-02-03</c:v>
                </c:pt>
                <c:pt idx="4362">
                  <c:v>2012-02-04</c:v>
                </c:pt>
                <c:pt idx="4363">
                  <c:v>2012-02-05</c:v>
                </c:pt>
                <c:pt idx="4364">
                  <c:v>2012-02-06</c:v>
                </c:pt>
                <c:pt idx="4365">
                  <c:v>2012-02-07</c:v>
                </c:pt>
                <c:pt idx="4366">
                  <c:v>2012-02-08</c:v>
                </c:pt>
                <c:pt idx="4367">
                  <c:v>2012-02-09</c:v>
                </c:pt>
                <c:pt idx="4368">
                  <c:v>2012-02-10</c:v>
                </c:pt>
                <c:pt idx="4369">
                  <c:v>2012-02-11</c:v>
                </c:pt>
                <c:pt idx="4370">
                  <c:v>2012-02-12</c:v>
                </c:pt>
                <c:pt idx="4371">
                  <c:v>2012-02-13</c:v>
                </c:pt>
                <c:pt idx="4372">
                  <c:v>2012-02-14</c:v>
                </c:pt>
                <c:pt idx="4373">
                  <c:v>2012-02-15</c:v>
                </c:pt>
                <c:pt idx="4374">
                  <c:v>2012-02-16</c:v>
                </c:pt>
                <c:pt idx="4375">
                  <c:v>2012-02-17</c:v>
                </c:pt>
                <c:pt idx="4376">
                  <c:v>2012-02-18</c:v>
                </c:pt>
                <c:pt idx="4377">
                  <c:v>2012-02-19</c:v>
                </c:pt>
                <c:pt idx="4378">
                  <c:v>2012-02-20</c:v>
                </c:pt>
                <c:pt idx="4379">
                  <c:v>2012-02-21</c:v>
                </c:pt>
                <c:pt idx="4380">
                  <c:v>2012-02-22</c:v>
                </c:pt>
                <c:pt idx="4381">
                  <c:v>2012-02-23</c:v>
                </c:pt>
                <c:pt idx="4382">
                  <c:v>2012-02-24</c:v>
                </c:pt>
                <c:pt idx="4383">
                  <c:v>2012-02-25</c:v>
                </c:pt>
                <c:pt idx="4384">
                  <c:v>2012-02-26</c:v>
                </c:pt>
                <c:pt idx="4385">
                  <c:v>2012-02-27</c:v>
                </c:pt>
                <c:pt idx="4386">
                  <c:v>2012-02-28</c:v>
                </c:pt>
                <c:pt idx="4387">
                  <c:v>2012-02-29</c:v>
                </c:pt>
                <c:pt idx="4388">
                  <c:v>2012-03-01</c:v>
                </c:pt>
                <c:pt idx="4389">
                  <c:v>2012-03-02</c:v>
                </c:pt>
                <c:pt idx="4390">
                  <c:v>2012-03-03</c:v>
                </c:pt>
                <c:pt idx="4391">
                  <c:v>2012-03-04</c:v>
                </c:pt>
                <c:pt idx="4392">
                  <c:v>2012-03-05</c:v>
                </c:pt>
                <c:pt idx="4393">
                  <c:v>2012-03-06</c:v>
                </c:pt>
                <c:pt idx="4394">
                  <c:v>2012-03-07</c:v>
                </c:pt>
                <c:pt idx="4395">
                  <c:v>2012-03-08</c:v>
                </c:pt>
                <c:pt idx="4396">
                  <c:v>2012-03-09</c:v>
                </c:pt>
                <c:pt idx="4397">
                  <c:v>2012-03-10</c:v>
                </c:pt>
                <c:pt idx="4398">
                  <c:v>2012-03-11</c:v>
                </c:pt>
                <c:pt idx="4399">
                  <c:v>2012-03-12</c:v>
                </c:pt>
                <c:pt idx="4400">
                  <c:v>2012-03-13</c:v>
                </c:pt>
                <c:pt idx="4401">
                  <c:v>2012-03-14</c:v>
                </c:pt>
                <c:pt idx="4402">
                  <c:v>2012-03-15</c:v>
                </c:pt>
                <c:pt idx="4403">
                  <c:v>2012-03-16</c:v>
                </c:pt>
                <c:pt idx="4404">
                  <c:v>2012-03-17</c:v>
                </c:pt>
                <c:pt idx="4405">
                  <c:v>2012-03-18</c:v>
                </c:pt>
                <c:pt idx="4406">
                  <c:v>2012-03-19</c:v>
                </c:pt>
                <c:pt idx="4407">
                  <c:v>2012-03-20</c:v>
                </c:pt>
                <c:pt idx="4408">
                  <c:v>2012-03-21</c:v>
                </c:pt>
                <c:pt idx="4409">
                  <c:v>2012-03-22</c:v>
                </c:pt>
                <c:pt idx="4410">
                  <c:v>2012-03-23</c:v>
                </c:pt>
                <c:pt idx="4411">
                  <c:v>2012-03-24</c:v>
                </c:pt>
                <c:pt idx="4412">
                  <c:v>2012-03-25</c:v>
                </c:pt>
                <c:pt idx="4413">
                  <c:v>2012-03-26</c:v>
                </c:pt>
                <c:pt idx="4414">
                  <c:v>2012-03-27</c:v>
                </c:pt>
                <c:pt idx="4415">
                  <c:v>2012-03-28</c:v>
                </c:pt>
                <c:pt idx="4416">
                  <c:v>2012-03-29</c:v>
                </c:pt>
                <c:pt idx="4417">
                  <c:v>2012-03-30</c:v>
                </c:pt>
                <c:pt idx="4418">
                  <c:v>2012-03-31</c:v>
                </c:pt>
                <c:pt idx="4419">
                  <c:v>2012-04-01</c:v>
                </c:pt>
                <c:pt idx="4420">
                  <c:v>2012-04-02</c:v>
                </c:pt>
                <c:pt idx="4421">
                  <c:v>2012-04-03</c:v>
                </c:pt>
                <c:pt idx="4422">
                  <c:v>2012-04-04</c:v>
                </c:pt>
                <c:pt idx="4423">
                  <c:v>2012-04-05</c:v>
                </c:pt>
                <c:pt idx="4424">
                  <c:v>2012-04-06</c:v>
                </c:pt>
                <c:pt idx="4425">
                  <c:v>2012-04-07</c:v>
                </c:pt>
                <c:pt idx="4426">
                  <c:v>2012-04-08</c:v>
                </c:pt>
                <c:pt idx="4427">
                  <c:v>2012-04-09</c:v>
                </c:pt>
                <c:pt idx="4428">
                  <c:v>2012-04-10</c:v>
                </c:pt>
                <c:pt idx="4429">
                  <c:v>2012-04-11</c:v>
                </c:pt>
                <c:pt idx="4430">
                  <c:v>2012-04-12</c:v>
                </c:pt>
                <c:pt idx="4431">
                  <c:v>2012-04-13</c:v>
                </c:pt>
                <c:pt idx="4432">
                  <c:v>2012-04-14</c:v>
                </c:pt>
                <c:pt idx="4433">
                  <c:v>2012-04-15</c:v>
                </c:pt>
                <c:pt idx="4434">
                  <c:v>2012-04-16</c:v>
                </c:pt>
                <c:pt idx="4435">
                  <c:v>2012-04-17</c:v>
                </c:pt>
                <c:pt idx="4436">
                  <c:v>2012-04-18</c:v>
                </c:pt>
                <c:pt idx="4437">
                  <c:v>2012-04-19</c:v>
                </c:pt>
                <c:pt idx="4438">
                  <c:v>2012-04-20</c:v>
                </c:pt>
                <c:pt idx="4439">
                  <c:v>2012-04-21</c:v>
                </c:pt>
                <c:pt idx="4440">
                  <c:v>2012-04-22</c:v>
                </c:pt>
                <c:pt idx="4441">
                  <c:v>2012-04-23</c:v>
                </c:pt>
                <c:pt idx="4442">
                  <c:v>2012-04-24</c:v>
                </c:pt>
                <c:pt idx="4443">
                  <c:v>2012-04-25</c:v>
                </c:pt>
                <c:pt idx="4444">
                  <c:v>2012-04-26</c:v>
                </c:pt>
                <c:pt idx="4445">
                  <c:v>2012-04-27</c:v>
                </c:pt>
                <c:pt idx="4446">
                  <c:v>2012-04-28</c:v>
                </c:pt>
                <c:pt idx="4447">
                  <c:v>2012-04-29</c:v>
                </c:pt>
                <c:pt idx="4448">
                  <c:v>2012-04-30</c:v>
                </c:pt>
                <c:pt idx="4449">
                  <c:v>2012-05-01</c:v>
                </c:pt>
                <c:pt idx="4450">
                  <c:v>2012-05-02</c:v>
                </c:pt>
                <c:pt idx="4451">
                  <c:v>2012-05-03</c:v>
                </c:pt>
                <c:pt idx="4452">
                  <c:v>2012-05-04</c:v>
                </c:pt>
                <c:pt idx="4453">
                  <c:v>2012-05-05</c:v>
                </c:pt>
                <c:pt idx="4454">
                  <c:v>2012-05-06</c:v>
                </c:pt>
                <c:pt idx="4455">
                  <c:v>2012-05-07</c:v>
                </c:pt>
                <c:pt idx="4456">
                  <c:v>2012-05-08</c:v>
                </c:pt>
                <c:pt idx="4457">
                  <c:v>2012-05-09</c:v>
                </c:pt>
                <c:pt idx="4458">
                  <c:v>2012-05-10</c:v>
                </c:pt>
                <c:pt idx="4459">
                  <c:v>2012-05-11</c:v>
                </c:pt>
                <c:pt idx="4460">
                  <c:v>2012-05-12</c:v>
                </c:pt>
                <c:pt idx="4461">
                  <c:v>2012-05-13</c:v>
                </c:pt>
                <c:pt idx="4462">
                  <c:v>2012-05-14</c:v>
                </c:pt>
                <c:pt idx="4463">
                  <c:v>2012-05-15</c:v>
                </c:pt>
                <c:pt idx="4464">
                  <c:v>2012-05-16</c:v>
                </c:pt>
                <c:pt idx="4465">
                  <c:v>2012-05-17</c:v>
                </c:pt>
                <c:pt idx="4466">
                  <c:v>2012-05-18</c:v>
                </c:pt>
                <c:pt idx="4467">
                  <c:v>2012-05-19</c:v>
                </c:pt>
                <c:pt idx="4468">
                  <c:v>2012-05-20</c:v>
                </c:pt>
                <c:pt idx="4469">
                  <c:v>2012-05-21</c:v>
                </c:pt>
                <c:pt idx="4470">
                  <c:v>2012-05-22</c:v>
                </c:pt>
                <c:pt idx="4471">
                  <c:v>2012-05-23</c:v>
                </c:pt>
                <c:pt idx="4472">
                  <c:v>2012-05-24</c:v>
                </c:pt>
                <c:pt idx="4473">
                  <c:v>2012-05-25</c:v>
                </c:pt>
                <c:pt idx="4474">
                  <c:v>2012-05-26</c:v>
                </c:pt>
                <c:pt idx="4475">
                  <c:v>2012-05-27</c:v>
                </c:pt>
                <c:pt idx="4476">
                  <c:v>2012-05-28</c:v>
                </c:pt>
                <c:pt idx="4477">
                  <c:v>2012-05-29</c:v>
                </c:pt>
                <c:pt idx="4478">
                  <c:v>2012-05-30</c:v>
                </c:pt>
                <c:pt idx="4479">
                  <c:v>2012-05-31</c:v>
                </c:pt>
                <c:pt idx="4480">
                  <c:v>2012-06-01</c:v>
                </c:pt>
                <c:pt idx="4481">
                  <c:v>2012-06-02</c:v>
                </c:pt>
                <c:pt idx="4482">
                  <c:v>2012-06-03</c:v>
                </c:pt>
                <c:pt idx="4483">
                  <c:v>2012-06-04</c:v>
                </c:pt>
                <c:pt idx="4484">
                  <c:v>2012-06-05</c:v>
                </c:pt>
                <c:pt idx="4485">
                  <c:v>2012-06-06</c:v>
                </c:pt>
                <c:pt idx="4486">
                  <c:v>2012-06-07</c:v>
                </c:pt>
                <c:pt idx="4487">
                  <c:v>2012-06-08</c:v>
                </c:pt>
                <c:pt idx="4488">
                  <c:v>2012-06-09</c:v>
                </c:pt>
                <c:pt idx="4489">
                  <c:v>2012-06-10</c:v>
                </c:pt>
                <c:pt idx="4490">
                  <c:v>2012-06-11</c:v>
                </c:pt>
                <c:pt idx="4491">
                  <c:v>2012-06-12</c:v>
                </c:pt>
                <c:pt idx="4492">
                  <c:v>2012-06-13</c:v>
                </c:pt>
                <c:pt idx="4493">
                  <c:v>2012-06-14</c:v>
                </c:pt>
                <c:pt idx="4494">
                  <c:v>2012-06-15</c:v>
                </c:pt>
                <c:pt idx="4495">
                  <c:v>2012-06-16</c:v>
                </c:pt>
                <c:pt idx="4496">
                  <c:v>2012-06-17</c:v>
                </c:pt>
                <c:pt idx="4497">
                  <c:v>2012-06-18</c:v>
                </c:pt>
                <c:pt idx="4498">
                  <c:v>2012-06-19</c:v>
                </c:pt>
                <c:pt idx="4499">
                  <c:v>2012-06-20</c:v>
                </c:pt>
                <c:pt idx="4500">
                  <c:v>2012-06-21</c:v>
                </c:pt>
                <c:pt idx="4501">
                  <c:v>2012-06-22</c:v>
                </c:pt>
                <c:pt idx="4502">
                  <c:v>2012-06-23</c:v>
                </c:pt>
                <c:pt idx="4503">
                  <c:v>2012-06-24</c:v>
                </c:pt>
                <c:pt idx="4504">
                  <c:v>2012-06-25</c:v>
                </c:pt>
                <c:pt idx="4505">
                  <c:v>2012-06-26</c:v>
                </c:pt>
                <c:pt idx="4506">
                  <c:v>2012-06-27</c:v>
                </c:pt>
                <c:pt idx="4507">
                  <c:v>2012-06-28</c:v>
                </c:pt>
                <c:pt idx="4508">
                  <c:v>2012-06-29</c:v>
                </c:pt>
                <c:pt idx="4509">
                  <c:v>2012-06-30</c:v>
                </c:pt>
                <c:pt idx="4510">
                  <c:v>2012-07-01</c:v>
                </c:pt>
                <c:pt idx="4511">
                  <c:v>2012-07-02</c:v>
                </c:pt>
                <c:pt idx="4512">
                  <c:v>2012-07-03</c:v>
                </c:pt>
                <c:pt idx="4513">
                  <c:v>2012-07-04</c:v>
                </c:pt>
                <c:pt idx="4514">
                  <c:v>2012-07-05</c:v>
                </c:pt>
                <c:pt idx="4515">
                  <c:v>2012-07-06</c:v>
                </c:pt>
                <c:pt idx="4516">
                  <c:v>2012-07-07</c:v>
                </c:pt>
                <c:pt idx="4517">
                  <c:v>2012-07-08</c:v>
                </c:pt>
                <c:pt idx="4518">
                  <c:v>2012-07-09</c:v>
                </c:pt>
                <c:pt idx="4519">
                  <c:v>2012-07-10</c:v>
                </c:pt>
                <c:pt idx="4520">
                  <c:v>2012-07-11</c:v>
                </c:pt>
                <c:pt idx="4521">
                  <c:v>2012-07-12</c:v>
                </c:pt>
                <c:pt idx="4522">
                  <c:v>2012-07-13</c:v>
                </c:pt>
                <c:pt idx="4523">
                  <c:v>2012-07-14</c:v>
                </c:pt>
                <c:pt idx="4524">
                  <c:v>2012-07-15</c:v>
                </c:pt>
                <c:pt idx="4525">
                  <c:v>2012-07-16</c:v>
                </c:pt>
                <c:pt idx="4526">
                  <c:v>2012-07-17</c:v>
                </c:pt>
                <c:pt idx="4527">
                  <c:v>2012-07-18</c:v>
                </c:pt>
                <c:pt idx="4528">
                  <c:v>2012-07-19</c:v>
                </c:pt>
                <c:pt idx="4529">
                  <c:v>2012-07-20</c:v>
                </c:pt>
                <c:pt idx="4530">
                  <c:v>2012-07-21</c:v>
                </c:pt>
                <c:pt idx="4531">
                  <c:v>2012-07-22</c:v>
                </c:pt>
                <c:pt idx="4532">
                  <c:v>2012-07-23</c:v>
                </c:pt>
                <c:pt idx="4533">
                  <c:v>2012-07-24</c:v>
                </c:pt>
                <c:pt idx="4534">
                  <c:v>2012-07-25</c:v>
                </c:pt>
                <c:pt idx="4535">
                  <c:v>2012-07-26</c:v>
                </c:pt>
                <c:pt idx="4536">
                  <c:v>2012-07-27</c:v>
                </c:pt>
                <c:pt idx="4537">
                  <c:v>2012-07-28</c:v>
                </c:pt>
                <c:pt idx="4538">
                  <c:v>2012-07-29</c:v>
                </c:pt>
                <c:pt idx="4539">
                  <c:v>2012-07-30</c:v>
                </c:pt>
                <c:pt idx="4540">
                  <c:v>2012-07-31</c:v>
                </c:pt>
                <c:pt idx="4541">
                  <c:v>2012-08-01</c:v>
                </c:pt>
                <c:pt idx="4542">
                  <c:v>2012-08-02</c:v>
                </c:pt>
                <c:pt idx="4543">
                  <c:v>2012-08-03</c:v>
                </c:pt>
                <c:pt idx="4544">
                  <c:v>2012-08-04</c:v>
                </c:pt>
                <c:pt idx="4545">
                  <c:v>2012-08-05</c:v>
                </c:pt>
                <c:pt idx="4546">
                  <c:v>2012-08-06</c:v>
                </c:pt>
                <c:pt idx="4547">
                  <c:v>2012-08-07</c:v>
                </c:pt>
                <c:pt idx="4548">
                  <c:v>2012-08-08</c:v>
                </c:pt>
                <c:pt idx="4549">
                  <c:v>2012-08-09</c:v>
                </c:pt>
                <c:pt idx="4550">
                  <c:v>2012-08-10</c:v>
                </c:pt>
                <c:pt idx="4551">
                  <c:v>2012-08-11</c:v>
                </c:pt>
                <c:pt idx="4552">
                  <c:v>2012-08-12</c:v>
                </c:pt>
                <c:pt idx="4553">
                  <c:v>2012-08-13</c:v>
                </c:pt>
                <c:pt idx="4554">
                  <c:v>2012-08-14</c:v>
                </c:pt>
                <c:pt idx="4555">
                  <c:v>2012-08-15</c:v>
                </c:pt>
                <c:pt idx="4556">
                  <c:v>2012-08-16</c:v>
                </c:pt>
                <c:pt idx="4557">
                  <c:v>2012-08-17</c:v>
                </c:pt>
                <c:pt idx="4558">
                  <c:v>2012-08-18</c:v>
                </c:pt>
                <c:pt idx="4559">
                  <c:v>2012-08-19</c:v>
                </c:pt>
                <c:pt idx="4560">
                  <c:v>2012-08-20</c:v>
                </c:pt>
                <c:pt idx="4561">
                  <c:v>2012-08-21</c:v>
                </c:pt>
                <c:pt idx="4562">
                  <c:v>2012-08-22</c:v>
                </c:pt>
                <c:pt idx="4563">
                  <c:v>2012-08-23</c:v>
                </c:pt>
                <c:pt idx="4564">
                  <c:v>2012-08-24</c:v>
                </c:pt>
                <c:pt idx="4565">
                  <c:v>2012-08-25</c:v>
                </c:pt>
                <c:pt idx="4566">
                  <c:v>2012-08-26</c:v>
                </c:pt>
                <c:pt idx="4567">
                  <c:v>2012-08-27</c:v>
                </c:pt>
                <c:pt idx="4568">
                  <c:v>2012-08-28</c:v>
                </c:pt>
                <c:pt idx="4569">
                  <c:v>2012-08-29</c:v>
                </c:pt>
                <c:pt idx="4570">
                  <c:v>2012-08-30</c:v>
                </c:pt>
                <c:pt idx="4571">
                  <c:v>2012-08-31</c:v>
                </c:pt>
                <c:pt idx="4572">
                  <c:v>2012-09-01</c:v>
                </c:pt>
                <c:pt idx="4573">
                  <c:v>2012-09-02</c:v>
                </c:pt>
                <c:pt idx="4574">
                  <c:v>2012-09-03</c:v>
                </c:pt>
                <c:pt idx="4575">
                  <c:v>2012-09-04</c:v>
                </c:pt>
                <c:pt idx="4576">
                  <c:v>2012-09-05</c:v>
                </c:pt>
                <c:pt idx="4577">
                  <c:v>2012-09-06</c:v>
                </c:pt>
                <c:pt idx="4578">
                  <c:v>2012-09-07</c:v>
                </c:pt>
                <c:pt idx="4579">
                  <c:v>2012-09-08</c:v>
                </c:pt>
                <c:pt idx="4580">
                  <c:v>2012-09-09</c:v>
                </c:pt>
                <c:pt idx="4581">
                  <c:v>2012-09-10</c:v>
                </c:pt>
                <c:pt idx="4582">
                  <c:v>2012-09-11</c:v>
                </c:pt>
                <c:pt idx="4583">
                  <c:v>2012-09-12</c:v>
                </c:pt>
                <c:pt idx="4584">
                  <c:v>2012-09-13</c:v>
                </c:pt>
                <c:pt idx="4585">
                  <c:v>2012-09-14</c:v>
                </c:pt>
                <c:pt idx="4586">
                  <c:v>2012-09-15</c:v>
                </c:pt>
                <c:pt idx="4587">
                  <c:v>2012-09-16</c:v>
                </c:pt>
                <c:pt idx="4588">
                  <c:v>2012-09-17</c:v>
                </c:pt>
                <c:pt idx="4589">
                  <c:v>2012-09-18</c:v>
                </c:pt>
                <c:pt idx="4590">
                  <c:v>2012-09-19</c:v>
                </c:pt>
                <c:pt idx="4591">
                  <c:v>2012-09-20</c:v>
                </c:pt>
                <c:pt idx="4592">
                  <c:v>2012-09-21</c:v>
                </c:pt>
                <c:pt idx="4593">
                  <c:v>2012-09-22</c:v>
                </c:pt>
                <c:pt idx="4594">
                  <c:v>2012-09-23</c:v>
                </c:pt>
                <c:pt idx="4595">
                  <c:v>2012-09-24</c:v>
                </c:pt>
                <c:pt idx="4596">
                  <c:v>2012-09-25</c:v>
                </c:pt>
                <c:pt idx="4597">
                  <c:v>2012-09-26</c:v>
                </c:pt>
                <c:pt idx="4598">
                  <c:v>2012-09-27</c:v>
                </c:pt>
                <c:pt idx="4599">
                  <c:v>2012-09-28</c:v>
                </c:pt>
                <c:pt idx="4600">
                  <c:v>2012-09-29</c:v>
                </c:pt>
                <c:pt idx="4601">
                  <c:v>2012-09-30</c:v>
                </c:pt>
                <c:pt idx="4602">
                  <c:v>2012-10-01</c:v>
                </c:pt>
                <c:pt idx="4603">
                  <c:v>2012-10-02</c:v>
                </c:pt>
                <c:pt idx="4604">
                  <c:v>2012-10-03</c:v>
                </c:pt>
                <c:pt idx="4605">
                  <c:v>2012-10-04</c:v>
                </c:pt>
                <c:pt idx="4606">
                  <c:v>2012-10-05</c:v>
                </c:pt>
                <c:pt idx="4607">
                  <c:v>2012-10-06</c:v>
                </c:pt>
                <c:pt idx="4608">
                  <c:v>2012-10-07</c:v>
                </c:pt>
                <c:pt idx="4609">
                  <c:v>2012-10-08</c:v>
                </c:pt>
                <c:pt idx="4610">
                  <c:v>2012-10-09</c:v>
                </c:pt>
                <c:pt idx="4611">
                  <c:v>2012-10-10</c:v>
                </c:pt>
                <c:pt idx="4612">
                  <c:v>2012-10-11</c:v>
                </c:pt>
                <c:pt idx="4613">
                  <c:v>2012-10-12</c:v>
                </c:pt>
                <c:pt idx="4614">
                  <c:v>2012-10-13</c:v>
                </c:pt>
                <c:pt idx="4615">
                  <c:v>2012-10-14</c:v>
                </c:pt>
                <c:pt idx="4616">
                  <c:v>2012-10-15</c:v>
                </c:pt>
                <c:pt idx="4617">
                  <c:v>2012-10-16</c:v>
                </c:pt>
                <c:pt idx="4618">
                  <c:v>2012-10-17</c:v>
                </c:pt>
                <c:pt idx="4619">
                  <c:v>2012-10-18</c:v>
                </c:pt>
                <c:pt idx="4620">
                  <c:v>2012-10-19</c:v>
                </c:pt>
                <c:pt idx="4621">
                  <c:v>2012-10-20</c:v>
                </c:pt>
                <c:pt idx="4622">
                  <c:v>2012-10-21</c:v>
                </c:pt>
                <c:pt idx="4623">
                  <c:v>2012-10-22</c:v>
                </c:pt>
                <c:pt idx="4624">
                  <c:v>2012-10-23</c:v>
                </c:pt>
                <c:pt idx="4625">
                  <c:v>2012-10-24</c:v>
                </c:pt>
                <c:pt idx="4626">
                  <c:v>2012-10-25</c:v>
                </c:pt>
                <c:pt idx="4627">
                  <c:v>2012-10-26</c:v>
                </c:pt>
                <c:pt idx="4628">
                  <c:v>2012-10-27</c:v>
                </c:pt>
                <c:pt idx="4629">
                  <c:v>2012-10-28</c:v>
                </c:pt>
                <c:pt idx="4630">
                  <c:v>2012-10-29</c:v>
                </c:pt>
                <c:pt idx="4631">
                  <c:v>2012-10-30</c:v>
                </c:pt>
                <c:pt idx="4632">
                  <c:v>2012-10-31</c:v>
                </c:pt>
                <c:pt idx="4633">
                  <c:v>2012-11-01</c:v>
                </c:pt>
                <c:pt idx="4634">
                  <c:v>2012-11-02</c:v>
                </c:pt>
                <c:pt idx="4635">
                  <c:v>2012-11-03</c:v>
                </c:pt>
                <c:pt idx="4636">
                  <c:v>2012-11-04</c:v>
                </c:pt>
                <c:pt idx="4637">
                  <c:v>2012-11-05</c:v>
                </c:pt>
                <c:pt idx="4638">
                  <c:v>2012-11-06</c:v>
                </c:pt>
                <c:pt idx="4639">
                  <c:v>2012-11-07</c:v>
                </c:pt>
                <c:pt idx="4640">
                  <c:v>2012-11-08</c:v>
                </c:pt>
                <c:pt idx="4641">
                  <c:v>2012-11-09</c:v>
                </c:pt>
                <c:pt idx="4642">
                  <c:v>2012-11-10</c:v>
                </c:pt>
                <c:pt idx="4643">
                  <c:v>2012-11-11</c:v>
                </c:pt>
                <c:pt idx="4644">
                  <c:v>2012-11-12</c:v>
                </c:pt>
                <c:pt idx="4645">
                  <c:v>2012-11-13</c:v>
                </c:pt>
                <c:pt idx="4646">
                  <c:v>2012-11-14</c:v>
                </c:pt>
                <c:pt idx="4647">
                  <c:v>2012-11-15</c:v>
                </c:pt>
                <c:pt idx="4648">
                  <c:v>2012-11-16</c:v>
                </c:pt>
                <c:pt idx="4649">
                  <c:v>2012-11-17</c:v>
                </c:pt>
                <c:pt idx="4650">
                  <c:v>2012-11-18</c:v>
                </c:pt>
                <c:pt idx="4651">
                  <c:v>2012-11-19</c:v>
                </c:pt>
                <c:pt idx="4652">
                  <c:v>2012-11-20</c:v>
                </c:pt>
                <c:pt idx="4653">
                  <c:v>2012-11-21</c:v>
                </c:pt>
                <c:pt idx="4654">
                  <c:v>2012-11-22</c:v>
                </c:pt>
                <c:pt idx="4655">
                  <c:v>2012-11-23</c:v>
                </c:pt>
                <c:pt idx="4656">
                  <c:v>2012-11-24</c:v>
                </c:pt>
                <c:pt idx="4657">
                  <c:v>2012-11-25</c:v>
                </c:pt>
                <c:pt idx="4658">
                  <c:v>2012-11-26</c:v>
                </c:pt>
                <c:pt idx="4659">
                  <c:v>2012-11-27</c:v>
                </c:pt>
                <c:pt idx="4660">
                  <c:v>2012-11-28</c:v>
                </c:pt>
                <c:pt idx="4661">
                  <c:v>2012-11-29</c:v>
                </c:pt>
                <c:pt idx="4662">
                  <c:v>2012-11-30</c:v>
                </c:pt>
                <c:pt idx="4663">
                  <c:v>2012-12-01</c:v>
                </c:pt>
                <c:pt idx="4664">
                  <c:v>2012-12-02</c:v>
                </c:pt>
                <c:pt idx="4665">
                  <c:v>2012-12-03</c:v>
                </c:pt>
                <c:pt idx="4666">
                  <c:v>2012-12-04</c:v>
                </c:pt>
                <c:pt idx="4667">
                  <c:v>2012-12-05</c:v>
                </c:pt>
                <c:pt idx="4668">
                  <c:v>2012-12-06</c:v>
                </c:pt>
                <c:pt idx="4669">
                  <c:v>2012-12-07</c:v>
                </c:pt>
                <c:pt idx="4670">
                  <c:v>2012-12-08</c:v>
                </c:pt>
                <c:pt idx="4671">
                  <c:v>2012-12-09</c:v>
                </c:pt>
                <c:pt idx="4672">
                  <c:v>2012-12-10</c:v>
                </c:pt>
                <c:pt idx="4673">
                  <c:v>2012-12-11</c:v>
                </c:pt>
                <c:pt idx="4674">
                  <c:v>2012-12-12</c:v>
                </c:pt>
                <c:pt idx="4675">
                  <c:v>2012-12-13</c:v>
                </c:pt>
                <c:pt idx="4676">
                  <c:v>2012-12-14</c:v>
                </c:pt>
                <c:pt idx="4677">
                  <c:v>2012-12-15</c:v>
                </c:pt>
                <c:pt idx="4678">
                  <c:v>2012-12-16</c:v>
                </c:pt>
                <c:pt idx="4679">
                  <c:v>2012-12-17</c:v>
                </c:pt>
                <c:pt idx="4680">
                  <c:v>2012-12-18</c:v>
                </c:pt>
                <c:pt idx="4681">
                  <c:v>2012-12-19</c:v>
                </c:pt>
                <c:pt idx="4682">
                  <c:v>2012-12-20</c:v>
                </c:pt>
                <c:pt idx="4683">
                  <c:v>2012-12-21</c:v>
                </c:pt>
                <c:pt idx="4684">
                  <c:v>2012-12-22</c:v>
                </c:pt>
                <c:pt idx="4685">
                  <c:v>2012-12-23</c:v>
                </c:pt>
                <c:pt idx="4686">
                  <c:v>2012-12-24</c:v>
                </c:pt>
                <c:pt idx="4687">
                  <c:v>2012-12-25</c:v>
                </c:pt>
                <c:pt idx="4688">
                  <c:v>2012-12-26</c:v>
                </c:pt>
                <c:pt idx="4689">
                  <c:v>2012-12-27</c:v>
                </c:pt>
                <c:pt idx="4690">
                  <c:v>2012-12-28</c:v>
                </c:pt>
                <c:pt idx="4691">
                  <c:v>2012-12-29</c:v>
                </c:pt>
                <c:pt idx="4692">
                  <c:v>2012-12-30</c:v>
                </c:pt>
                <c:pt idx="4693">
                  <c:v>2012-12-31</c:v>
                </c:pt>
                <c:pt idx="4694">
                  <c:v>2013-01-01</c:v>
                </c:pt>
                <c:pt idx="4695">
                  <c:v>2013-01-02</c:v>
                </c:pt>
                <c:pt idx="4696">
                  <c:v>2013-01-03</c:v>
                </c:pt>
                <c:pt idx="4697">
                  <c:v>2013-01-04</c:v>
                </c:pt>
                <c:pt idx="4698">
                  <c:v>2013-01-05</c:v>
                </c:pt>
                <c:pt idx="4699">
                  <c:v>2013-01-06</c:v>
                </c:pt>
                <c:pt idx="4700">
                  <c:v>2013-01-07</c:v>
                </c:pt>
                <c:pt idx="4701">
                  <c:v>2013-01-08</c:v>
                </c:pt>
                <c:pt idx="4702">
                  <c:v>2013-01-09</c:v>
                </c:pt>
                <c:pt idx="4703">
                  <c:v>2013-01-10</c:v>
                </c:pt>
                <c:pt idx="4704">
                  <c:v>2013-01-11</c:v>
                </c:pt>
                <c:pt idx="4705">
                  <c:v>2013-01-12</c:v>
                </c:pt>
                <c:pt idx="4706">
                  <c:v>2013-01-13</c:v>
                </c:pt>
                <c:pt idx="4707">
                  <c:v>2013-01-14</c:v>
                </c:pt>
                <c:pt idx="4708">
                  <c:v>2013-01-15</c:v>
                </c:pt>
                <c:pt idx="4709">
                  <c:v>2013-01-16</c:v>
                </c:pt>
                <c:pt idx="4710">
                  <c:v>2013-01-17</c:v>
                </c:pt>
                <c:pt idx="4711">
                  <c:v>2013-01-18</c:v>
                </c:pt>
                <c:pt idx="4712">
                  <c:v>2013-01-19</c:v>
                </c:pt>
                <c:pt idx="4713">
                  <c:v>2013-01-20</c:v>
                </c:pt>
                <c:pt idx="4714">
                  <c:v>2013-01-21</c:v>
                </c:pt>
                <c:pt idx="4715">
                  <c:v>2013-01-22</c:v>
                </c:pt>
                <c:pt idx="4716">
                  <c:v>2013-01-23</c:v>
                </c:pt>
                <c:pt idx="4717">
                  <c:v>2013-01-24</c:v>
                </c:pt>
                <c:pt idx="4718">
                  <c:v>2013-01-25</c:v>
                </c:pt>
                <c:pt idx="4719">
                  <c:v>2013-01-26</c:v>
                </c:pt>
                <c:pt idx="4720">
                  <c:v>2013-01-27</c:v>
                </c:pt>
                <c:pt idx="4721">
                  <c:v>2013-01-28</c:v>
                </c:pt>
                <c:pt idx="4722">
                  <c:v>2013-01-29</c:v>
                </c:pt>
                <c:pt idx="4723">
                  <c:v>2013-01-30</c:v>
                </c:pt>
                <c:pt idx="4724">
                  <c:v>2013-01-31</c:v>
                </c:pt>
                <c:pt idx="4725">
                  <c:v>2013-02-01</c:v>
                </c:pt>
                <c:pt idx="4726">
                  <c:v>2013-02-02</c:v>
                </c:pt>
                <c:pt idx="4727">
                  <c:v>2013-02-03</c:v>
                </c:pt>
                <c:pt idx="4728">
                  <c:v>2013-02-04</c:v>
                </c:pt>
                <c:pt idx="4729">
                  <c:v>2013-02-05</c:v>
                </c:pt>
                <c:pt idx="4730">
                  <c:v>2013-02-06</c:v>
                </c:pt>
                <c:pt idx="4731">
                  <c:v>2013-02-07</c:v>
                </c:pt>
                <c:pt idx="4732">
                  <c:v>2013-02-08</c:v>
                </c:pt>
                <c:pt idx="4733">
                  <c:v>2013-02-09</c:v>
                </c:pt>
                <c:pt idx="4734">
                  <c:v>2013-02-10</c:v>
                </c:pt>
                <c:pt idx="4735">
                  <c:v>2013-02-11</c:v>
                </c:pt>
                <c:pt idx="4736">
                  <c:v>2013-02-12</c:v>
                </c:pt>
                <c:pt idx="4737">
                  <c:v>2013-02-13</c:v>
                </c:pt>
                <c:pt idx="4738">
                  <c:v>2013-02-14</c:v>
                </c:pt>
                <c:pt idx="4739">
                  <c:v>2013-02-15</c:v>
                </c:pt>
                <c:pt idx="4740">
                  <c:v>2013-02-16</c:v>
                </c:pt>
                <c:pt idx="4741">
                  <c:v>2013-02-17</c:v>
                </c:pt>
                <c:pt idx="4742">
                  <c:v>2013-02-18</c:v>
                </c:pt>
                <c:pt idx="4743">
                  <c:v>2013-02-19</c:v>
                </c:pt>
                <c:pt idx="4744">
                  <c:v>2013-02-20</c:v>
                </c:pt>
                <c:pt idx="4745">
                  <c:v>2013-02-21</c:v>
                </c:pt>
                <c:pt idx="4746">
                  <c:v>2013-02-22</c:v>
                </c:pt>
                <c:pt idx="4747">
                  <c:v>2013-02-23</c:v>
                </c:pt>
                <c:pt idx="4748">
                  <c:v>2013-02-24</c:v>
                </c:pt>
                <c:pt idx="4749">
                  <c:v>2013-02-25</c:v>
                </c:pt>
                <c:pt idx="4750">
                  <c:v>2013-02-26</c:v>
                </c:pt>
                <c:pt idx="4751">
                  <c:v>2013-02-27</c:v>
                </c:pt>
                <c:pt idx="4752">
                  <c:v>2013-02-28</c:v>
                </c:pt>
                <c:pt idx="4753">
                  <c:v>2013-03-01</c:v>
                </c:pt>
                <c:pt idx="4754">
                  <c:v>2013-03-02</c:v>
                </c:pt>
                <c:pt idx="4755">
                  <c:v>2013-03-03</c:v>
                </c:pt>
                <c:pt idx="4756">
                  <c:v>2013-03-04</c:v>
                </c:pt>
                <c:pt idx="4757">
                  <c:v>2013-03-05</c:v>
                </c:pt>
                <c:pt idx="4758">
                  <c:v>2013-03-06</c:v>
                </c:pt>
                <c:pt idx="4759">
                  <c:v>2013-03-07</c:v>
                </c:pt>
                <c:pt idx="4760">
                  <c:v>2013-03-08</c:v>
                </c:pt>
                <c:pt idx="4761">
                  <c:v>2013-03-09</c:v>
                </c:pt>
                <c:pt idx="4762">
                  <c:v>2013-03-10</c:v>
                </c:pt>
                <c:pt idx="4763">
                  <c:v>2013-03-11</c:v>
                </c:pt>
                <c:pt idx="4764">
                  <c:v>2013-03-12</c:v>
                </c:pt>
                <c:pt idx="4765">
                  <c:v>2013-03-13</c:v>
                </c:pt>
                <c:pt idx="4766">
                  <c:v>2013-03-14</c:v>
                </c:pt>
                <c:pt idx="4767">
                  <c:v>2013-03-15</c:v>
                </c:pt>
                <c:pt idx="4768">
                  <c:v>2013-03-16</c:v>
                </c:pt>
                <c:pt idx="4769">
                  <c:v>2013-03-17</c:v>
                </c:pt>
                <c:pt idx="4770">
                  <c:v>2013-03-18</c:v>
                </c:pt>
                <c:pt idx="4771">
                  <c:v>2013-03-19</c:v>
                </c:pt>
                <c:pt idx="4772">
                  <c:v>2013-03-20</c:v>
                </c:pt>
                <c:pt idx="4773">
                  <c:v>2013-03-21</c:v>
                </c:pt>
                <c:pt idx="4774">
                  <c:v>2013-03-22</c:v>
                </c:pt>
                <c:pt idx="4775">
                  <c:v>2013-03-23</c:v>
                </c:pt>
                <c:pt idx="4776">
                  <c:v>2013-03-24</c:v>
                </c:pt>
                <c:pt idx="4777">
                  <c:v>2013-03-25</c:v>
                </c:pt>
                <c:pt idx="4778">
                  <c:v>2013-03-26</c:v>
                </c:pt>
                <c:pt idx="4779">
                  <c:v>2013-03-27</c:v>
                </c:pt>
                <c:pt idx="4780">
                  <c:v>2013-03-28</c:v>
                </c:pt>
                <c:pt idx="4781">
                  <c:v>2013-03-29</c:v>
                </c:pt>
                <c:pt idx="4782">
                  <c:v>2013-03-30</c:v>
                </c:pt>
                <c:pt idx="4783">
                  <c:v>2013-03-31</c:v>
                </c:pt>
                <c:pt idx="4784">
                  <c:v>2013-04-01</c:v>
                </c:pt>
                <c:pt idx="4785">
                  <c:v>2013-04-02</c:v>
                </c:pt>
                <c:pt idx="4786">
                  <c:v>2013-04-03</c:v>
                </c:pt>
                <c:pt idx="4787">
                  <c:v>2013-04-04</c:v>
                </c:pt>
                <c:pt idx="4788">
                  <c:v>2013-04-05</c:v>
                </c:pt>
                <c:pt idx="4789">
                  <c:v>2013-04-06</c:v>
                </c:pt>
                <c:pt idx="4790">
                  <c:v>2013-04-07</c:v>
                </c:pt>
                <c:pt idx="4791">
                  <c:v>2013-04-08</c:v>
                </c:pt>
                <c:pt idx="4792">
                  <c:v>2013-04-09</c:v>
                </c:pt>
                <c:pt idx="4793">
                  <c:v>2013-04-10</c:v>
                </c:pt>
                <c:pt idx="4794">
                  <c:v>2013-04-11</c:v>
                </c:pt>
                <c:pt idx="4795">
                  <c:v>2013-04-12</c:v>
                </c:pt>
                <c:pt idx="4796">
                  <c:v>2013-04-13</c:v>
                </c:pt>
                <c:pt idx="4797">
                  <c:v>2013-04-14</c:v>
                </c:pt>
                <c:pt idx="4798">
                  <c:v>2013-04-15</c:v>
                </c:pt>
                <c:pt idx="4799">
                  <c:v>2013-04-16</c:v>
                </c:pt>
                <c:pt idx="4800">
                  <c:v>2013-04-17</c:v>
                </c:pt>
                <c:pt idx="4801">
                  <c:v>2013-04-18</c:v>
                </c:pt>
                <c:pt idx="4802">
                  <c:v>2013-04-19</c:v>
                </c:pt>
                <c:pt idx="4803">
                  <c:v>2013-04-20</c:v>
                </c:pt>
                <c:pt idx="4804">
                  <c:v>2013-04-21</c:v>
                </c:pt>
                <c:pt idx="4805">
                  <c:v>2013-04-22</c:v>
                </c:pt>
                <c:pt idx="4806">
                  <c:v>2013-04-23</c:v>
                </c:pt>
                <c:pt idx="4807">
                  <c:v>2013-04-24</c:v>
                </c:pt>
                <c:pt idx="4808">
                  <c:v>2013-04-25</c:v>
                </c:pt>
                <c:pt idx="4809">
                  <c:v>2013-04-26</c:v>
                </c:pt>
                <c:pt idx="4810">
                  <c:v>2013-04-27</c:v>
                </c:pt>
                <c:pt idx="4811">
                  <c:v>2013-04-28</c:v>
                </c:pt>
                <c:pt idx="4812">
                  <c:v>2013-04-29</c:v>
                </c:pt>
                <c:pt idx="4813">
                  <c:v>2013-04-30</c:v>
                </c:pt>
                <c:pt idx="4814">
                  <c:v>2013-05-01</c:v>
                </c:pt>
                <c:pt idx="4815">
                  <c:v>2013-05-02</c:v>
                </c:pt>
                <c:pt idx="4816">
                  <c:v>2013-05-03</c:v>
                </c:pt>
                <c:pt idx="4817">
                  <c:v>2013-05-04</c:v>
                </c:pt>
                <c:pt idx="4818">
                  <c:v>2013-05-05</c:v>
                </c:pt>
                <c:pt idx="4819">
                  <c:v>2013-05-06</c:v>
                </c:pt>
                <c:pt idx="4820">
                  <c:v>2013-05-07</c:v>
                </c:pt>
                <c:pt idx="4821">
                  <c:v>2013-05-08</c:v>
                </c:pt>
                <c:pt idx="4822">
                  <c:v>2013-05-09</c:v>
                </c:pt>
                <c:pt idx="4823">
                  <c:v>2013-05-10</c:v>
                </c:pt>
                <c:pt idx="4824">
                  <c:v>2013-05-11</c:v>
                </c:pt>
                <c:pt idx="4825">
                  <c:v>2013-05-12</c:v>
                </c:pt>
                <c:pt idx="4826">
                  <c:v>2013-05-13</c:v>
                </c:pt>
                <c:pt idx="4827">
                  <c:v>2013-05-14</c:v>
                </c:pt>
                <c:pt idx="4828">
                  <c:v>2013-05-15</c:v>
                </c:pt>
                <c:pt idx="4829">
                  <c:v>2013-05-16</c:v>
                </c:pt>
                <c:pt idx="4830">
                  <c:v>2013-05-17</c:v>
                </c:pt>
                <c:pt idx="4831">
                  <c:v>2013-05-18</c:v>
                </c:pt>
                <c:pt idx="4832">
                  <c:v>2013-05-19</c:v>
                </c:pt>
                <c:pt idx="4833">
                  <c:v>2013-05-20</c:v>
                </c:pt>
                <c:pt idx="4834">
                  <c:v>2013-05-21</c:v>
                </c:pt>
                <c:pt idx="4835">
                  <c:v>2013-05-22</c:v>
                </c:pt>
                <c:pt idx="4836">
                  <c:v>2013-05-23</c:v>
                </c:pt>
                <c:pt idx="4837">
                  <c:v>2013-05-24</c:v>
                </c:pt>
                <c:pt idx="4838">
                  <c:v>2013-05-25</c:v>
                </c:pt>
                <c:pt idx="4839">
                  <c:v>2013-05-26</c:v>
                </c:pt>
                <c:pt idx="4840">
                  <c:v>2013-05-27</c:v>
                </c:pt>
                <c:pt idx="4841">
                  <c:v>2013-05-28</c:v>
                </c:pt>
                <c:pt idx="4842">
                  <c:v>2013-05-29</c:v>
                </c:pt>
                <c:pt idx="4843">
                  <c:v>2013-05-30</c:v>
                </c:pt>
                <c:pt idx="4844">
                  <c:v>2013-05-31</c:v>
                </c:pt>
                <c:pt idx="4845">
                  <c:v>2013-06-01</c:v>
                </c:pt>
                <c:pt idx="4846">
                  <c:v>2013-06-02</c:v>
                </c:pt>
                <c:pt idx="4847">
                  <c:v>2013-06-03</c:v>
                </c:pt>
                <c:pt idx="4848">
                  <c:v>2013-06-04</c:v>
                </c:pt>
                <c:pt idx="4849">
                  <c:v>2013-06-05</c:v>
                </c:pt>
                <c:pt idx="4850">
                  <c:v>2013-06-06</c:v>
                </c:pt>
                <c:pt idx="4851">
                  <c:v>2013-06-07</c:v>
                </c:pt>
                <c:pt idx="4852">
                  <c:v>2013-06-08</c:v>
                </c:pt>
                <c:pt idx="4853">
                  <c:v>2013-06-09</c:v>
                </c:pt>
                <c:pt idx="4854">
                  <c:v>2013-06-10</c:v>
                </c:pt>
                <c:pt idx="4855">
                  <c:v>2013-06-11</c:v>
                </c:pt>
                <c:pt idx="4856">
                  <c:v>2013-06-12</c:v>
                </c:pt>
                <c:pt idx="4857">
                  <c:v>2013-06-13</c:v>
                </c:pt>
                <c:pt idx="4858">
                  <c:v>2013-06-14</c:v>
                </c:pt>
                <c:pt idx="4859">
                  <c:v>2013-06-15</c:v>
                </c:pt>
                <c:pt idx="4860">
                  <c:v>2013-06-16</c:v>
                </c:pt>
                <c:pt idx="4861">
                  <c:v>2013-06-17</c:v>
                </c:pt>
                <c:pt idx="4862">
                  <c:v>2013-06-18</c:v>
                </c:pt>
                <c:pt idx="4863">
                  <c:v>2013-06-19</c:v>
                </c:pt>
                <c:pt idx="4864">
                  <c:v>2013-06-20</c:v>
                </c:pt>
                <c:pt idx="4865">
                  <c:v>2013-06-21</c:v>
                </c:pt>
                <c:pt idx="4866">
                  <c:v>2013-06-22</c:v>
                </c:pt>
                <c:pt idx="4867">
                  <c:v>2013-06-23</c:v>
                </c:pt>
                <c:pt idx="4868">
                  <c:v>2013-06-24</c:v>
                </c:pt>
                <c:pt idx="4869">
                  <c:v>2013-06-25</c:v>
                </c:pt>
                <c:pt idx="4870">
                  <c:v>2013-06-26</c:v>
                </c:pt>
                <c:pt idx="4871">
                  <c:v>2013-06-27</c:v>
                </c:pt>
                <c:pt idx="4872">
                  <c:v>2013-06-28</c:v>
                </c:pt>
                <c:pt idx="4873">
                  <c:v>2013-06-29</c:v>
                </c:pt>
                <c:pt idx="4874">
                  <c:v>2013-06-30</c:v>
                </c:pt>
                <c:pt idx="4875">
                  <c:v>2013-07-01</c:v>
                </c:pt>
                <c:pt idx="4876">
                  <c:v>2013-07-02</c:v>
                </c:pt>
                <c:pt idx="4877">
                  <c:v>2013-07-03</c:v>
                </c:pt>
                <c:pt idx="4878">
                  <c:v>2013-07-04</c:v>
                </c:pt>
                <c:pt idx="4879">
                  <c:v>2013-07-05</c:v>
                </c:pt>
                <c:pt idx="4880">
                  <c:v>2013-07-06</c:v>
                </c:pt>
                <c:pt idx="4881">
                  <c:v>2013-07-07</c:v>
                </c:pt>
                <c:pt idx="4882">
                  <c:v>2013-07-08</c:v>
                </c:pt>
                <c:pt idx="4883">
                  <c:v>2013-07-09</c:v>
                </c:pt>
                <c:pt idx="4884">
                  <c:v>2013-07-10</c:v>
                </c:pt>
                <c:pt idx="4885">
                  <c:v>2013-07-11</c:v>
                </c:pt>
                <c:pt idx="4886">
                  <c:v>2013-07-12</c:v>
                </c:pt>
                <c:pt idx="4887">
                  <c:v>2013-07-13</c:v>
                </c:pt>
                <c:pt idx="4888">
                  <c:v>2013-07-14</c:v>
                </c:pt>
                <c:pt idx="4889">
                  <c:v>2013-07-15</c:v>
                </c:pt>
                <c:pt idx="4890">
                  <c:v>2013-07-16</c:v>
                </c:pt>
                <c:pt idx="4891">
                  <c:v>2013-07-17</c:v>
                </c:pt>
                <c:pt idx="4892">
                  <c:v>2013-07-18</c:v>
                </c:pt>
                <c:pt idx="4893">
                  <c:v>2013-07-19</c:v>
                </c:pt>
                <c:pt idx="4894">
                  <c:v>2013-07-20</c:v>
                </c:pt>
                <c:pt idx="4895">
                  <c:v>2013-07-21</c:v>
                </c:pt>
                <c:pt idx="4896">
                  <c:v>2013-07-22</c:v>
                </c:pt>
                <c:pt idx="4897">
                  <c:v>2013-07-23</c:v>
                </c:pt>
                <c:pt idx="4898">
                  <c:v>2013-07-24</c:v>
                </c:pt>
                <c:pt idx="4899">
                  <c:v>2013-07-25</c:v>
                </c:pt>
                <c:pt idx="4900">
                  <c:v>2013-07-26</c:v>
                </c:pt>
                <c:pt idx="4901">
                  <c:v>2013-07-27</c:v>
                </c:pt>
                <c:pt idx="4902">
                  <c:v>2013-07-28</c:v>
                </c:pt>
                <c:pt idx="4903">
                  <c:v>2013-07-29</c:v>
                </c:pt>
                <c:pt idx="4904">
                  <c:v>2013-07-30</c:v>
                </c:pt>
                <c:pt idx="4905">
                  <c:v>2013-07-31</c:v>
                </c:pt>
                <c:pt idx="4906">
                  <c:v>2013-08-01</c:v>
                </c:pt>
                <c:pt idx="4907">
                  <c:v>2013-08-02</c:v>
                </c:pt>
                <c:pt idx="4908">
                  <c:v>2013-08-03</c:v>
                </c:pt>
                <c:pt idx="4909">
                  <c:v>2013-08-04</c:v>
                </c:pt>
                <c:pt idx="4910">
                  <c:v>2013-08-05</c:v>
                </c:pt>
                <c:pt idx="4911">
                  <c:v>2013-08-06</c:v>
                </c:pt>
                <c:pt idx="4912">
                  <c:v>2013-08-07</c:v>
                </c:pt>
                <c:pt idx="4913">
                  <c:v>2013-08-08</c:v>
                </c:pt>
                <c:pt idx="4914">
                  <c:v>2013-08-09</c:v>
                </c:pt>
                <c:pt idx="4915">
                  <c:v>2013-08-10</c:v>
                </c:pt>
                <c:pt idx="4916">
                  <c:v>2013-08-11</c:v>
                </c:pt>
                <c:pt idx="4917">
                  <c:v>2013-08-12</c:v>
                </c:pt>
                <c:pt idx="4918">
                  <c:v>2013-08-13</c:v>
                </c:pt>
                <c:pt idx="4919">
                  <c:v>2013-08-14</c:v>
                </c:pt>
                <c:pt idx="4920">
                  <c:v>2013-08-15</c:v>
                </c:pt>
                <c:pt idx="4921">
                  <c:v>2013-08-16</c:v>
                </c:pt>
                <c:pt idx="4922">
                  <c:v>2013-08-17</c:v>
                </c:pt>
                <c:pt idx="4923">
                  <c:v>2013-08-18</c:v>
                </c:pt>
                <c:pt idx="4924">
                  <c:v>2013-08-19</c:v>
                </c:pt>
                <c:pt idx="4925">
                  <c:v>2013-08-20</c:v>
                </c:pt>
                <c:pt idx="4926">
                  <c:v>2013-08-21</c:v>
                </c:pt>
                <c:pt idx="4927">
                  <c:v>2013-08-22</c:v>
                </c:pt>
                <c:pt idx="4928">
                  <c:v>2013-08-23</c:v>
                </c:pt>
                <c:pt idx="4929">
                  <c:v>2013-08-24</c:v>
                </c:pt>
                <c:pt idx="4930">
                  <c:v>2013-08-25</c:v>
                </c:pt>
                <c:pt idx="4931">
                  <c:v>2013-08-26</c:v>
                </c:pt>
                <c:pt idx="4932">
                  <c:v>2013-08-27</c:v>
                </c:pt>
                <c:pt idx="4933">
                  <c:v>2013-08-28</c:v>
                </c:pt>
                <c:pt idx="4934">
                  <c:v>2013-08-29</c:v>
                </c:pt>
                <c:pt idx="4935">
                  <c:v>2013-08-30</c:v>
                </c:pt>
                <c:pt idx="4936">
                  <c:v>2013-08-31</c:v>
                </c:pt>
                <c:pt idx="4937">
                  <c:v>2013-09-01</c:v>
                </c:pt>
                <c:pt idx="4938">
                  <c:v>2013-09-02</c:v>
                </c:pt>
                <c:pt idx="4939">
                  <c:v>2013-09-03</c:v>
                </c:pt>
                <c:pt idx="4940">
                  <c:v>2013-09-04</c:v>
                </c:pt>
                <c:pt idx="4941">
                  <c:v>2013-09-05</c:v>
                </c:pt>
                <c:pt idx="4942">
                  <c:v>2013-09-06</c:v>
                </c:pt>
                <c:pt idx="4943">
                  <c:v>2013-09-07</c:v>
                </c:pt>
                <c:pt idx="4944">
                  <c:v>2013-09-08</c:v>
                </c:pt>
                <c:pt idx="4945">
                  <c:v>2013-09-09</c:v>
                </c:pt>
                <c:pt idx="4946">
                  <c:v>2013-09-10</c:v>
                </c:pt>
                <c:pt idx="4947">
                  <c:v>2013-09-11</c:v>
                </c:pt>
                <c:pt idx="4948">
                  <c:v>2013-09-12</c:v>
                </c:pt>
                <c:pt idx="4949">
                  <c:v>2013-09-13</c:v>
                </c:pt>
                <c:pt idx="4950">
                  <c:v>2013-09-14</c:v>
                </c:pt>
                <c:pt idx="4951">
                  <c:v>2013-09-15</c:v>
                </c:pt>
                <c:pt idx="4952">
                  <c:v>2013-09-16</c:v>
                </c:pt>
                <c:pt idx="4953">
                  <c:v>2013-09-17</c:v>
                </c:pt>
                <c:pt idx="4954">
                  <c:v>2013-09-18</c:v>
                </c:pt>
                <c:pt idx="4955">
                  <c:v>2013-09-19</c:v>
                </c:pt>
                <c:pt idx="4956">
                  <c:v>2013-09-20</c:v>
                </c:pt>
                <c:pt idx="4957">
                  <c:v>2013-09-21</c:v>
                </c:pt>
                <c:pt idx="4958">
                  <c:v>2013-09-22</c:v>
                </c:pt>
                <c:pt idx="4959">
                  <c:v>2013-09-23</c:v>
                </c:pt>
                <c:pt idx="4960">
                  <c:v>2013-09-24</c:v>
                </c:pt>
                <c:pt idx="4961">
                  <c:v>2013-09-25</c:v>
                </c:pt>
                <c:pt idx="4962">
                  <c:v>2013-09-26</c:v>
                </c:pt>
                <c:pt idx="4963">
                  <c:v>2013-09-27</c:v>
                </c:pt>
                <c:pt idx="4964">
                  <c:v>2013-09-28</c:v>
                </c:pt>
                <c:pt idx="4965">
                  <c:v>2013-09-29</c:v>
                </c:pt>
                <c:pt idx="4966">
                  <c:v>2013-09-30</c:v>
                </c:pt>
                <c:pt idx="4967">
                  <c:v>2013-10-01</c:v>
                </c:pt>
                <c:pt idx="4968">
                  <c:v>2013-10-02</c:v>
                </c:pt>
                <c:pt idx="4969">
                  <c:v>2013-10-03</c:v>
                </c:pt>
                <c:pt idx="4970">
                  <c:v>2013-10-04</c:v>
                </c:pt>
                <c:pt idx="4971">
                  <c:v>2013-10-05</c:v>
                </c:pt>
                <c:pt idx="4972">
                  <c:v>2013-10-06</c:v>
                </c:pt>
                <c:pt idx="4973">
                  <c:v>2013-10-07</c:v>
                </c:pt>
                <c:pt idx="4974">
                  <c:v>2013-10-08</c:v>
                </c:pt>
                <c:pt idx="4975">
                  <c:v>2013-10-09</c:v>
                </c:pt>
                <c:pt idx="4976">
                  <c:v>2013-10-10</c:v>
                </c:pt>
                <c:pt idx="4977">
                  <c:v>2013-10-11</c:v>
                </c:pt>
                <c:pt idx="4978">
                  <c:v>2013-10-12</c:v>
                </c:pt>
                <c:pt idx="4979">
                  <c:v>2013-10-13</c:v>
                </c:pt>
                <c:pt idx="4980">
                  <c:v>2013-10-14</c:v>
                </c:pt>
                <c:pt idx="4981">
                  <c:v>2013-10-15</c:v>
                </c:pt>
                <c:pt idx="4982">
                  <c:v>2013-10-16</c:v>
                </c:pt>
                <c:pt idx="4983">
                  <c:v>2013-10-17</c:v>
                </c:pt>
                <c:pt idx="4984">
                  <c:v>2013-10-18</c:v>
                </c:pt>
                <c:pt idx="4985">
                  <c:v>2013-10-19</c:v>
                </c:pt>
                <c:pt idx="4986">
                  <c:v>2013-10-20</c:v>
                </c:pt>
                <c:pt idx="4987">
                  <c:v>2013-10-21</c:v>
                </c:pt>
                <c:pt idx="4988">
                  <c:v>2013-10-22</c:v>
                </c:pt>
                <c:pt idx="4989">
                  <c:v>2013-10-23</c:v>
                </c:pt>
                <c:pt idx="4990">
                  <c:v>2013-10-24</c:v>
                </c:pt>
                <c:pt idx="4991">
                  <c:v>2013-10-25</c:v>
                </c:pt>
                <c:pt idx="4992">
                  <c:v>2013-10-26</c:v>
                </c:pt>
                <c:pt idx="4993">
                  <c:v>2013-10-27</c:v>
                </c:pt>
                <c:pt idx="4994">
                  <c:v>2013-10-28</c:v>
                </c:pt>
                <c:pt idx="4995">
                  <c:v>2013-10-29</c:v>
                </c:pt>
                <c:pt idx="4996">
                  <c:v>2013-10-30</c:v>
                </c:pt>
                <c:pt idx="4997">
                  <c:v>2013-10-31</c:v>
                </c:pt>
                <c:pt idx="4998">
                  <c:v>2013-11-01</c:v>
                </c:pt>
                <c:pt idx="4999">
                  <c:v>2013-11-02</c:v>
                </c:pt>
                <c:pt idx="5000">
                  <c:v>2013-11-03</c:v>
                </c:pt>
                <c:pt idx="5001">
                  <c:v>2013-11-04</c:v>
                </c:pt>
                <c:pt idx="5002">
                  <c:v>2013-11-05</c:v>
                </c:pt>
                <c:pt idx="5003">
                  <c:v>2013-11-06</c:v>
                </c:pt>
                <c:pt idx="5004">
                  <c:v>2013-11-07</c:v>
                </c:pt>
                <c:pt idx="5005">
                  <c:v>2013-11-08</c:v>
                </c:pt>
                <c:pt idx="5006">
                  <c:v>2013-11-09</c:v>
                </c:pt>
                <c:pt idx="5007">
                  <c:v>2013-11-10</c:v>
                </c:pt>
                <c:pt idx="5008">
                  <c:v>2013-11-11</c:v>
                </c:pt>
                <c:pt idx="5009">
                  <c:v>2013-11-12</c:v>
                </c:pt>
                <c:pt idx="5010">
                  <c:v>2013-11-13</c:v>
                </c:pt>
                <c:pt idx="5011">
                  <c:v>2013-11-14</c:v>
                </c:pt>
                <c:pt idx="5012">
                  <c:v>2013-11-15</c:v>
                </c:pt>
                <c:pt idx="5013">
                  <c:v>2013-11-16</c:v>
                </c:pt>
                <c:pt idx="5014">
                  <c:v>2013-11-17</c:v>
                </c:pt>
                <c:pt idx="5015">
                  <c:v>2013-11-18</c:v>
                </c:pt>
                <c:pt idx="5016">
                  <c:v>2013-11-19</c:v>
                </c:pt>
                <c:pt idx="5017">
                  <c:v>2013-11-20</c:v>
                </c:pt>
                <c:pt idx="5018">
                  <c:v>2013-11-21</c:v>
                </c:pt>
                <c:pt idx="5019">
                  <c:v>2013-11-22</c:v>
                </c:pt>
                <c:pt idx="5020">
                  <c:v>2013-11-23</c:v>
                </c:pt>
                <c:pt idx="5021">
                  <c:v>2013-11-24</c:v>
                </c:pt>
                <c:pt idx="5022">
                  <c:v>2013-11-25</c:v>
                </c:pt>
                <c:pt idx="5023">
                  <c:v>2013-11-26</c:v>
                </c:pt>
                <c:pt idx="5024">
                  <c:v>2013-11-27</c:v>
                </c:pt>
                <c:pt idx="5025">
                  <c:v>2013-11-28</c:v>
                </c:pt>
                <c:pt idx="5026">
                  <c:v>2013-11-29</c:v>
                </c:pt>
                <c:pt idx="5027">
                  <c:v>2013-11-30</c:v>
                </c:pt>
                <c:pt idx="5028">
                  <c:v>2013-12-01</c:v>
                </c:pt>
                <c:pt idx="5029">
                  <c:v>2013-12-02</c:v>
                </c:pt>
                <c:pt idx="5030">
                  <c:v>2013-12-03</c:v>
                </c:pt>
                <c:pt idx="5031">
                  <c:v>2013-12-04</c:v>
                </c:pt>
                <c:pt idx="5032">
                  <c:v>2013-12-05</c:v>
                </c:pt>
                <c:pt idx="5033">
                  <c:v>2013-12-06</c:v>
                </c:pt>
                <c:pt idx="5034">
                  <c:v>2013-12-07</c:v>
                </c:pt>
                <c:pt idx="5035">
                  <c:v>2013-12-08</c:v>
                </c:pt>
                <c:pt idx="5036">
                  <c:v>2013-12-09</c:v>
                </c:pt>
                <c:pt idx="5037">
                  <c:v>2013-12-10</c:v>
                </c:pt>
                <c:pt idx="5038">
                  <c:v>2013-12-11</c:v>
                </c:pt>
                <c:pt idx="5039">
                  <c:v>2013-12-12</c:v>
                </c:pt>
                <c:pt idx="5040">
                  <c:v>2013-12-13</c:v>
                </c:pt>
                <c:pt idx="5041">
                  <c:v>2013-12-14</c:v>
                </c:pt>
                <c:pt idx="5042">
                  <c:v>2013-12-15</c:v>
                </c:pt>
                <c:pt idx="5043">
                  <c:v>2013-12-16</c:v>
                </c:pt>
                <c:pt idx="5044">
                  <c:v>2013-12-17</c:v>
                </c:pt>
                <c:pt idx="5045">
                  <c:v>2013-12-18</c:v>
                </c:pt>
                <c:pt idx="5046">
                  <c:v>2013-12-19</c:v>
                </c:pt>
                <c:pt idx="5047">
                  <c:v>2013-12-20</c:v>
                </c:pt>
                <c:pt idx="5048">
                  <c:v>2013-12-21</c:v>
                </c:pt>
                <c:pt idx="5049">
                  <c:v>2013-12-22</c:v>
                </c:pt>
                <c:pt idx="5050">
                  <c:v>2013-12-23</c:v>
                </c:pt>
                <c:pt idx="5051">
                  <c:v>2013-12-24</c:v>
                </c:pt>
                <c:pt idx="5052">
                  <c:v>2013-12-25</c:v>
                </c:pt>
                <c:pt idx="5053">
                  <c:v>2013-12-26</c:v>
                </c:pt>
                <c:pt idx="5054">
                  <c:v>2013-12-27</c:v>
                </c:pt>
                <c:pt idx="5055">
                  <c:v>2013-12-28</c:v>
                </c:pt>
                <c:pt idx="5056">
                  <c:v>2013-12-29</c:v>
                </c:pt>
                <c:pt idx="5057">
                  <c:v>2013-12-30</c:v>
                </c:pt>
                <c:pt idx="5058">
                  <c:v>2013-12-31</c:v>
                </c:pt>
                <c:pt idx="5059">
                  <c:v>2014-01-01</c:v>
                </c:pt>
                <c:pt idx="5060">
                  <c:v>2014-01-02</c:v>
                </c:pt>
                <c:pt idx="5061">
                  <c:v>2014-01-03</c:v>
                </c:pt>
                <c:pt idx="5062">
                  <c:v>2014-01-04</c:v>
                </c:pt>
                <c:pt idx="5063">
                  <c:v>2014-01-05</c:v>
                </c:pt>
                <c:pt idx="5064">
                  <c:v>2014-01-06</c:v>
                </c:pt>
                <c:pt idx="5065">
                  <c:v>2014-01-07</c:v>
                </c:pt>
                <c:pt idx="5066">
                  <c:v>2014-01-08</c:v>
                </c:pt>
                <c:pt idx="5067">
                  <c:v>2014-01-09</c:v>
                </c:pt>
                <c:pt idx="5068">
                  <c:v>2014-01-10</c:v>
                </c:pt>
                <c:pt idx="5069">
                  <c:v>2014-01-11</c:v>
                </c:pt>
                <c:pt idx="5070">
                  <c:v>2014-01-12</c:v>
                </c:pt>
                <c:pt idx="5071">
                  <c:v>2014-01-13</c:v>
                </c:pt>
                <c:pt idx="5072">
                  <c:v>2014-01-14</c:v>
                </c:pt>
                <c:pt idx="5073">
                  <c:v>2014-01-15</c:v>
                </c:pt>
                <c:pt idx="5074">
                  <c:v>2014-01-16</c:v>
                </c:pt>
                <c:pt idx="5075">
                  <c:v>2014-01-17</c:v>
                </c:pt>
                <c:pt idx="5076">
                  <c:v>2014-01-18</c:v>
                </c:pt>
                <c:pt idx="5077">
                  <c:v>2014-01-19</c:v>
                </c:pt>
                <c:pt idx="5078">
                  <c:v>2014-01-20</c:v>
                </c:pt>
                <c:pt idx="5079">
                  <c:v>2014-01-21</c:v>
                </c:pt>
                <c:pt idx="5080">
                  <c:v>2014-01-22</c:v>
                </c:pt>
                <c:pt idx="5081">
                  <c:v>2014-01-23</c:v>
                </c:pt>
                <c:pt idx="5082">
                  <c:v>2014-01-24</c:v>
                </c:pt>
                <c:pt idx="5083">
                  <c:v>2014-01-25</c:v>
                </c:pt>
                <c:pt idx="5084">
                  <c:v>2014-01-26</c:v>
                </c:pt>
                <c:pt idx="5085">
                  <c:v>2014-01-27</c:v>
                </c:pt>
                <c:pt idx="5086">
                  <c:v>2014-01-28</c:v>
                </c:pt>
                <c:pt idx="5087">
                  <c:v>2014-01-29</c:v>
                </c:pt>
                <c:pt idx="5088">
                  <c:v>2014-01-30</c:v>
                </c:pt>
                <c:pt idx="5089">
                  <c:v>2014-01-31</c:v>
                </c:pt>
                <c:pt idx="5090">
                  <c:v>2014-02-01</c:v>
                </c:pt>
                <c:pt idx="5091">
                  <c:v>2014-02-02</c:v>
                </c:pt>
                <c:pt idx="5092">
                  <c:v>2014-02-03</c:v>
                </c:pt>
                <c:pt idx="5093">
                  <c:v>2014-02-04</c:v>
                </c:pt>
                <c:pt idx="5094">
                  <c:v>2014-02-05</c:v>
                </c:pt>
                <c:pt idx="5095">
                  <c:v>2014-02-06</c:v>
                </c:pt>
                <c:pt idx="5096">
                  <c:v>2014-02-07</c:v>
                </c:pt>
                <c:pt idx="5097">
                  <c:v>2014-02-08</c:v>
                </c:pt>
                <c:pt idx="5098">
                  <c:v>2014-02-09</c:v>
                </c:pt>
                <c:pt idx="5099">
                  <c:v>2014-02-10</c:v>
                </c:pt>
                <c:pt idx="5100">
                  <c:v>2014-02-11</c:v>
                </c:pt>
                <c:pt idx="5101">
                  <c:v>2014-02-12</c:v>
                </c:pt>
                <c:pt idx="5102">
                  <c:v>2014-02-13</c:v>
                </c:pt>
                <c:pt idx="5103">
                  <c:v>2014-02-14</c:v>
                </c:pt>
                <c:pt idx="5104">
                  <c:v>2014-02-15</c:v>
                </c:pt>
                <c:pt idx="5105">
                  <c:v>2014-02-16</c:v>
                </c:pt>
                <c:pt idx="5106">
                  <c:v>2014-02-17</c:v>
                </c:pt>
                <c:pt idx="5107">
                  <c:v>2014-02-18</c:v>
                </c:pt>
                <c:pt idx="5108">
                  <c:v>2014-02-19</c:v>
                </c:pt>
                <c:pt idx="5109">
                  <c:v>2014-02-20</c:v>
                </c:pt>
                <c:pt idx="5110">
                  <c:v>2014-02-21</c:v>
                </c:pt>
                <c:pt idx="5111">
                  <c:v>2014-02-22</c:v>
                </c:pt>
                <c:pt idx="5112">
                  <c:v>2014-02-23</c:v>
                </c:pt>
                <c:pt idx="5113">
                  <c:v>2014-02-24</c:v>
                </c:pt>
                <c:pt idx="5114">
                  <c:v>2014-02-25</c:v>
                </c:pt>
                <c:pt idx="5115">
                  <c:v>2014-02-26</c:v>
                </c:pt>
                <c:pt idx="5116">
                  <c:v>2014-02-27</c:v>
                </c:pt>
                <c:pt idx="5117">
                  <c:v>2014-02-28</c:v>
                </c:pt>
                <c:pt idx="5118">
                  <c:v>2014-03-01</c:v>
                </c:pt>
                <c:pt idx="5119">
                  <c:v>2014-03-02</c:v>
                </c:pt>
                <c:pt idx="5120">
                  <c:v>2014-03-03</c:v>
                </c:pt>
                <c:pt idx="5121">
                  <c:v>2014-03-04</c:v>
                </c:pt>
                <c:pt idx="5122">
                  <c:v>2014-03-05</c:v>
                </c:pt>
                <c:pt idx="5123">
                  <c:v>2014-03-06</c:v>
                </c:pt>
                <c:pt idx="5124">
                  <c:v>2014-03-07</c:v>
                </c:pt>
                <c:pt idx="5125">
                  <c:v>2014-03-08</c:v>
                </c:pt>
                <c:pt idx="5126">
                  <c:v>2014-03-09</c:v>
                </c:pt>
                <c:pt idx="5127">
                  <c:v>2014-03-10</c:v>
                </c:pt>
                <c:pt idx="5128">
                  <c:v>2014-03-11</c:v>
                </c:pt>
                <c:pt idx="5129">
                  <c:v>2014-03-12</c:v>
                </c:pt>
                <c:pt idx="5130">
                  <c:v>2014-03-13</c:v>
                </c:pt>
                <c:pt idx="5131">
                  <c:v>2014-03-14</c:v>
                </c:pt>
                <c:pt idx="5132">
                  <c:v>2014-03-15</c:v>
                </c:pt>
                <c:pt idx="5133">
                  <c:v>2014-03-16</c:v>
                </c:pt>
                <c:pt idx="5134">
                  <c:v>2014-03-17</c:v>
                </c:pt>
                <c:pt idx="5135">
                  <c:v>2014-03-18</c:v>
                </c:pt>
                <c:pt idx="5136">
                  <c:v>2014-03-19</c:v>
                </c:pt>
                <c:pt idx="5137">
                  <c:v>2014-03-20</c:v>
                </c:pt>
                <c:pt idx="5138">
                  <c:v>2014-03-21</c:v>
                </c:pt>
                <c:pt idx="5139">
                  <c:v>2014-03-22</c:v>
                </c:pt>
                <c:pt idx="5140">
                  <c:v>2014-03-23</c:v>
                </c:pt>
                <c:pt idx="5141">
                  <c:v>2014-03-24</c:v>
                </c:pt>
                <c:pt idx="5142">
                  <c:v>2014-03-25</c:v>
                </c:pt>
                <c:pt idx="5143">
                  <c:v>2014-03-26</c:v>
                </c:pt>
                <c:pt idx="5144">
                  <c:v>2014-03-27</c:v>
                </c:pt>
                <c:pt idx="5145">
                  <c:v>2014-03-28</c:v>
                </c:pt>
                <c:pt idx="5146">
                  <c:v>2014-03-29</c:v>
                </c:pt>
                <c:pt idx="5147">
                  <c:v>2014-03-30</c:v>
                </c:pt>
                <c:pt idx="5148">
                  <c:v>2014-03-31</c:v>
                </c:pt>
                <c:pt idx="5149">
                  <c:v>2014-04-01</c:v>
                </c:pt>
                <c:pt idx="5150">
                  <c:v>2014-04-02</c:v>
                </c:pt>
                <c:pt idx="5151">
                  <c:v>2014-04-03</c:v>
                </c:pt>
                <c:pt idx="5152">
                  <c:v>2014-04-04</c:v>
                </c:pt>
                <c:pt idx="5153">
                  <c:v>2014-04-05</c:v>
                </c:pt>
                <c:pt idx="5154">
                  <c:v>2014-04-06</c:v>
                </c:pt>
                <c:pt idx="5155">
                  <c:v>2014-04-07</c:v>
                </c:pt>
                <c:pt idx="5156">
                  <c:v>2014-04-08</c:v>
                </c:pt>
                <c:pt idx="5157">
                  <c:v>2014-04-09</c:v>
                </c:pt>
                <c:pt idx="5158">
                  <c:v>2014-04-10</c:v>
                </c:pt>
                <c:pt idx="5159">
                  <c:v>2014-04-11</c:v>
                </c:pt>
                <c:pt idx="5160">
                  <c:v>2014-04-12</c:v>
                </c:pt>
                <c:pt idx="5161">
                  <c:v>2014-04-13</c:v>
                </c:pt>
                <c:pt idx="5162">
                  <c:v>2014-04-14</c:v>
                </c:pt>
                <c:pt idx="5163">
                  <c:v>2014-04-15</c:v>
                </c:pt>
                <c:pt idx="5164">
                  <c:v>2014-04-16</c:v>
                </c:pt>
                <c:pt idx="5165">
                  <c:v>2014-04-17</c:v>
                </c:pt>
                <c:pt idx="5166">
                  <c:v>2014-04-18</c:v>
                </c:pt>
                <c:pt idx="5167">
                  <c:v>2014-04-19</c:v>
                </c:pt>
                <c:pt idx="5168">
                  <c:v>2014-04-20</c:v>
                </c:pt>
                <c:pt idx="5169">
                  <c:v>2014-04-21</c:v>
                </c:pt>
                <c:pt idx="5170">
                  <c:v>2014-04-22</c:v>
                </c:pt>
                <c:pt idx="5171">
                  <c:v>2014-04-23</c:v>
                </c:pt>
                <c:pt idx="5172">
                  <c:v>2014-04-24</c:v>
                </c:pt>
                <c:pt idx="5173">
                  <c:v>2014-04-25</c:v>
                </c:pt>
                <c:pt idx="5174">
                  <c:v>2014-04-26</c:v>
                </c:pt>
                <c:pt idx="5175">
                  <c:v>2014-04-27</c:v>
                </c:pt>
                <c:pt idx="5176">
                  <c:v>2014-04-28</c:v>
                </c:pt>
                <c:pt idx="5177">
                  <c:v>2014-04-29</c:v>
                </c:pt>
                <c:pt idx="5178">
                  <c:v>2014-04-30</c:v>
                </c:pt>
                <c:pt idx="5179">
                  <c:v>2014-05-01</c:v>
                </c:pt>
                <c:pt idx="5180">
                  <c:v>2014-05-02</c:v>
                </c:pt>
                <c:pt idx="5181">
                  <c:v>2014-05-03</c:v>
                </c:pt>
                <c:pt idx="5182">
                  <c:v>2014-05-04</c:v>
                </c:pt>
                <c:pt idx="5183">
                  <c:v>2014-05-05</c:v>
                </c:pt>
                <c:pt idx="5184">
                  <c:v>2014-05-06</c:v>
                </c:pt>
                <c:pt idx="5185">
                  <c:v>2014-05-07</c:v>
                </c:pt>
                <c:pt idx="5186">
                  <c:v>2014-05-08</c:v>
                </c:pt>
                <c:pt idx="5187">
                  <c:v>2014-05-09</c:v>
                </c:pt>
                <c:pt idx="5188">
                  <c:v>2014-05-10</c:v>
                </c:pt>
                <c:pt idx="5189">
                  <c:v>2014-05-11</c:v>
                </c:pt>
                <c:pt idx="5190">
                  <c:v>2014-05-12</c:v>
                </c:pt>
                <c:pt idx="5191">
                  <c:v>2014-05-13</c:v>
                </c:pt>
                <c:pt idx="5192">
                  <c:v>2014-05-14</c:v>
                </c:pt>
                <c:pt idx="5193">
                  <c:v>2014-05-15</c:v>
                </c:pt>
                <c:pt idx="5194">
                  <c:v>2014-05-16</c:v>
                </c:pt>
                <c:pt idx="5195">
                  <c:v>2014-05-17</c:v>
                </c:pt>
                <c:pt idx="5196">
                  <c:v>2014-05-18</c:v>
                </c:pt>
                <c:pt idx="5197">
                  <c:v>2014-05-19</c:v>
                </c:pt>
                <c:pt idx="5198">
                  <c:v>2014-05-20</c:v>
                </c:pt>
                <c:pt idx="5199">
                  <c:v>2014-05-21</c:v>
                </c:pt>
                <c:pt idx="5200">
                  <c:v>2014-05-22</c:v>
                </c:pt>
                <c:pt idx="5201">
                  <c:v>2014-05-23</c:v>
                </c:pt>
                <c:pt idx="5202">
                  <c:v>2014-05-24</c:v>
                </c:pt>
                <c:pt idx="5203">
                  <c:v>2014-05-25</c:v>
                </c:pt>
                <c:pt idx="5204">
                  <c:v>2014-05-26</c:v>
                </c:pt>
                <c:pt idx="5205">
                  <c:v>2014-05-27</c:v>
                </c:pt>
                <c:pt idx="5206">
                  <c:v>2014-05-28</c:v>
                </c:pt>
                <c:pt idx="5207">
                  <c:v>2014-05-29</c:v>
                </c:pt>
                <c:pt idx="5208">
                  <c:v>2014-05-30</c:v>
                </c:pt>
                <c:pt idx="5209">
                  <c:v>2014-05-31</c:v>
                </c:pt>
                <c:pt idx="5210">
                  <c:v>2014-06-01</c:v>
                </c:pt>
                <c:pt idx="5211">
                  <c:v>2014-06-02</c:v>
                </c:pt>
                <c:pt idx="5212">
                  <c:v>2014-06-03</c:v>
                </c:pt>
                <c:pt idx="5213">
                  <c:v>2014-06-04</c:v>
                </c:pt>
                <c:pt idx="5214">
                  <c:v>2014-06-05</c:v>
                </c:pt>
                <c:pt idx="5215">
                  <c:v>2014-06-06</c:v>
                </c:pt>
                <c:pt idx="5216">
                  <c:v>2014-06-07</c:v>
                </c:pt>
                <c:pt idx="5217">
                  <c:v>2014-06-08</c:v>
                </c:pt>
                <c:pt idx="5218">
                  <c:v>2014-06-09</c:v>
                </c:pt>
                <c:pt idx="5219">
                  <c:v>2014-06-10</c:v>
                </c:pt>
                <c:pt idx="5220">
                  <c:v>2014-06-11</c:v>
                </c:pt>
                <c:pt idx="5221">
                  <c:v>2014-06-12</c:v>
                </c:pt>
                <c:pt idx="5222">
                  <c:v>2014-06-13</c:v>
                </c:pt>
                <c:pt idx="5223">
                  <c:v>2014-06-14</c:v>
                </c:pt>
                <c:pt idx="5224">
                  <c:v>2014-06-15</c:v>
                </c:pt>
                <c:pt idx="5225">
                  <c:v>2014-06-16</c:v>
                </c:pt>
                <c:pt idx="5226">
                  <c:v>2014-06-17</c:v>
                </c:pt>
                <c:pt idx="5227">
                  <c:v>2014-06-18</c:v>
                </c:pt>
                <c:pt idx="5228">
                  <c:v>2014-06-19</c:v>
                </c:pt>
                <c:pt idx="5229">
                  <c:v>2014-06-20</c:v>
                </c:pt>
                <c:pt idx="5230">
                  <c:v>2014-06-21</c:v>
                </c:pt>
                <c:pt idx="5231">
                  <c:v>2014-06-22</c:v>
                </c:pt>
                <c:pt idx="5232">
                  <c:v>2014-06-23</c:v>
                </c:pt>
                <c:pt idx="5233">
                  <c:v>2014-06-24</c:v>
                </c:pt>
                <c:pt idx="5234">
                  <c:v>2014-06-25</c:v>
                </c:pt>
                <c:pt idx="5235">
                  <c:v>2014-06-26</c:v>
                </c:pt>
                <c:pt idx="5236">
                  <c:v>2014-06-27</c:v>
                </c:pt>
                <c:pt idx="5237">
                  <c:v>2014-06-28</c:v>
                </c:pt>
                <c:pt idx="5238">
                  <c:v>2014-06-29</c:v>
                </c:pt>
                <c:pt idx="5239">
                  <c:v>2014-06-30</c:v>
                </c:pt>
                <c:pt idx="5240">
                  <c:v>2014-07-01</c:v>
                </c:pt>
                <c:pt idx="5241">
                  <c:v>2014-07-02</c:v>
                </c:pt>
                <c:pt idx="5242">
                  <c:v>2014-07-03</c:v>
                </c:pt>
                <c:pt idx="5243">
                  <c:v>2014-07-04</c:v>
                </c:pt>
                <c:pt idx="5244">
                  <c:v>2014-07-05</c:v>
                </c:pt>
                <c:pt idx="5245">
                  <c:v>2014-07-06</c:v>
                </c:pt>
                <c:pt idx="5246">
                  <c:v>2014-07-07</c:v>
                </c:pt>
                <c:pt idx="5247">
                  <c:v>2014-07-08</c:v>
                </c:pt>
                <c:pt idx="5248">
                  <c:v>2014-07-09</c:v>
                </c:pt>
                <c:pt idx="5249">
                  <c:v>2014-07-10</c:v>
                </c:pt>
                <c:pt idx="5250">
                  <c:v>2014-07-11</c:v>
                </c:pt>
                <c:pt idx="5251">
                  <c:v>2014-07-12</c:v>
                </c:pt>
                <c:pt idx="5252">
                  <c:v>2014-07-13</c:v>
                </c:pt>
                <c:pt idx="5253">
                  <c:v>2014-07-14</c:v>
                </c:pt>
                <c:pt idx="5254">
                  <c:v>2014-07-15</c:v>
                </c:pt>
                <c:pt idx="5255">
                  <c:v>2014-07-16</c:v>
                </c:pt>
                <c:pt idx="5256">
                  <c:v>2014-07-17</c:v>
                </c:pt>
                <c:pt idx="5257">
                  <c:v>2014-07-18</c:v>
                </c:pt>
                <c:pt idx="5258">
                  <c:v>2014-07-19</c:v>
                </c:pt>
                <c:pt idx="5259">
                  <c:v>2014-07-20</c:v>
                </c:pt>
                <c:pt idx="5260">
                  <c:v>2014-07-21</c:v>
                </c:pt>
                <c:pt idx="5261">
                  <c:v>2014-07-22</c:v>
                </c:pt>
                <c:pt idx="5262">
                  <c:v>2014-07-23</c:v>
                </c:pt>
                <c:pt idx="5263">
                  <c:v>2014-07-24</c:v>
                </c:pt>
                <c:pt idx="5264">
                  <c:v>2014-07-25</c:v>
                </c:pt>
                <c:pt idx="5265">
                  <c:v>2014-07-26</c:v>
                </c:pt>
                <c:pt idx="5266">
                  <c:v>2014-07-27</c:v>
                </c:pt>
                <c:pt idx="5267">
                  <c:v>2014-07-28</c:v>
                </c:pt>
                <c:pt idx="5268">
                  <c:v>2014-07-29</c:v>
                </c:pt>
                <c:pt idx="5269">
                  <c:v>2014-07-30</c:v>
                </c:pt>
                <c:pt idx="5270">
                  <c:v>2014-07-31</c:v>
                </c:pt>
                <c:pt idx="5271">
                  <c:v>2014-08-01</c:v>
                </c:pt>
                <c:pt idx="5272">
                  <c:v>2014-08-02</c:v>
                </c:pt>
                <c:pt idx="5273">
                  <c:v>2014-08-03</c:v>
                </c:pt>
                <c:pt idx="5274">
                  <c:v>2014-08-04</c:v>
                </c:pt>
                <c:pt idx="5275">
                  <c:v>2014-08-05</c:v>
                </c:pt>
                <c:pt idx="5276">
                  <c:v>2014-08-06</c:v>
                </c:pt>
                <c:pt idx="5277">
                  <c:v>2014-08-07</c:v>
                </c:pt>
                <c:pt idx="5278">
                  <c:v>2014-08-08</c:v>
                </c:pt>
                <c:pt idx="5279">
                  <c:v>2014-08-09</c:v>
                </c:pt>
                <c:pt idx="5280">
                  <c:v>2014-08-10</c:v>
                </c:pt>
                <c:pt idx="5281">
                  <c:v>2014-08-11</c:v>
                </c:pt>
                <c:pt idx="5282">
                  <c:v>2014-08-12</c:v>
                </c:pt>
                <c:pt idx="5283">
                  <c:v>2014-08-13</c:v>
                </c:pt>
                <c:pt idx="5284">
                  <c:v>2014-08-14</c:v>
                </c:pt>
                <c:pt idx="5285">
                  <c:v>2014-08-15</c:v>
                </c:pt>
                <c:pt idx="5286">
                  <c:v>2014-08-16</c:v>
                </c:pt>
                <c:pt idx="5287">
                  <c:v>2014-08-17</c:v>
                </c:pt>
                <c:pt idx="5288">
                  <c:v>2014-08-18</c:v>
                </c:pt>
                <c:pt idx="5289">
                  <c:v>2014-08-19</c:v>
                </c:pt>
                <c:pt idx="5290">
                  <c:v>2014-08-20</c:v>
                </c:pt>
                <c:pt idx="5291">
                  <c:v>2014-08-21</c:v>
                </c:pt>
                <c:pt idx="5292">
                  <c:v>2014-08-22</c:v>
                </c:pt>
                <c:pt idx="5293">
                  <c:v>2014-08-23</c:v>
                </c:pt>
                <c:pt idx="5294">
                  <c:v>2014-08-24</c:v>
                </c:pt>
                <c:pt idx="5295">
                  <c:v>2014-08-25</c:v>
                </c:pt>
                <c:pt idx="5296">
                  <c:v>2014-08-26</c:v>
                </c:pt>
                <c:pt idx="5297">
                  <c:v>2014-08-27</c:v>
                </c:pt>
                <c:pt idx="5298">
                  <c:v>2014-08-28</c:v>
                </c:pt>
                <c:pt idx="5299">
                  <c:v>2014-08-29</c:v>
                </c:pt>
                <c:pt idx="5300">
                  <c:v>2014-08-30</c:v>
                </c:pt>
                <c:pt idx="5301">
                  <c:v>2014-08-31</c:v>
                </c:pt>
                <c:pt idx="5302">
                  <c:v>2014-09-01</c:v>
                </c:pt>
                <c:pt idx="5303">
                  <c:v>2014-09-02</c:v>
                </c:pt>
                <c:pt idx="5304">
                  <c:v>2014-09-03</c:v>
                </c:pt>
                <c:pt idx="5305">
                  <c:v>2014-09-04</c:v>
                </c:pt>
                <c:pt idx="5306">
                  <c:v>2014-09-05</c:v>
                </c:pt>
                <c:pt idx="5307">
                  <c:v>2014-09-06</c:v>
                </c:pt>
                <c:pt idx="5308">
                  <c:v>2014-09-07</c:v>
                </c:pt>
                <c:pt idx="5309">
                  <c:v>2014-09-08</c:v>
                </c:pt>
                <c:pt idx="5310">
                  <c:v>2014-09-09</c:v>
                </c:pt>
                <c:pt idx="5311">
                  <c:v>2014-09-10</c:v>
                </c:pt>
                <c:pt idx="5312">
                  <c:v>2014-09-11</c:v>
                </c:pt>
                <c:pt idx="5313">
                  <c:v>2014-09-12</c:v>
                </c:pt>
                <c:pt idx="5314">
                  <c:v>2014-09-13</c:v>
                </c:pt>
                <c:pt idx="5315">
                  <c:v>2014-09-14</c:v>
                </c:pt>
                <c:pt idx="5316">
                  <c:v>2014-09-15</c:v>
                </c:pt>
                <c:pt idx="5317">
                  <c:v>2014-09-16</c:v>
                </c:pt>
                <c:pt idx="5318">
                  <c:v>2014-09-17</c:v>
                </c:pt>
                <c:pt idx="5319">
                  <c:v>2014-09-18</c:v>
                </c:pt>
                <c:pt idx="5320">
                  <c:v>2014-09-19</c:v>
                </c:pt>
                <c:pt idx="5321">
                  <c:v>2014-09-20</c:v>
                </c:pt>
                <c:pt idx="5322">
                  <c:v>2014-09-21</c:v>
                </c:pt>
                <c:pt idx="5323">
                  <c:v>2014-09-22</c:v>
                </c:pt>
                <c:pt idx="5324">
                  <c:v>2014-09-23</c:v>
                </c:pt>
                <c:pt idx="5325">
                  <c:v>2014-09-24</c:v>
                </c:pt>
                <c:pt idx="5326">
                  <c:v>2014-09-25</c:v>
                </c:pt>
                <c:pt idx="5327">
                  <c:v>2014-09-26</c:v>
                </c:pt>
                <c:pt idx="5328">
                  <c:v>2014-09-27</c:v>
                </c:pt>
                <c:pt idx="5329">
                  <c:v>2014-09-28</c:v>
                </c:pt>
                <c:pt idx="5330">
                  <c:v>2014-09-29</c:v>
                </c:pt>
                <c:pt idx="5331">
                  <c:v>2014-09-30</c:v>
                </c:pt>
                <c:pt idx="5332">
                  <c:v>2014-10-01</c:v>
                </c:pt>
                <c:pt idx="5333">
                  <c:v>2014-10-02</c:v>
                </c:pt>
                <c:pt idx="5334">
                  <c:v>2014-10-03</c:v>
                </c:pt>
                <c:pt idx="5335">
                  <c:v>2014-10-04</c:v>
                </c:pt>
                <c:pt idx="5336">
                  <c:v>2014-10-05</c:v>
                </c:pt>
                <c:pt idx="5337">
                  <c:v>2014-10-06</c:v>
                </c:pt>
                <c:pt idx="5338">
                  <c:v>2014-10-07</c:v>
                </c:pt>
                <c:pt idx="5339">
                  <c:v>2014-10-08</c:v>
                </c:pt>
                <c:pt idx="5340">
                  <c:v>2014-10-09</c:v>
                </c:pt>
                <c:pt idx="5341">
                  <c:v>2014-10-10</c:v>
                </c:pt>
                <c:pt idx="5342">
                  <c:v>2014-10-11</c:v>
                </c:pt>
                <c:pt idx="5343">
                  <c:v>2014-10-12</c:v>
                </c:pt>
                <c:pt idx="5344">
                  <c:v>2014-10-13</c:v>
                </c:pt>
                <c:pt idx="5345">
                  <c:v>2014-10-14</c:v>
                </c:pt>
                <c:pt idx="5346">
                  <c:v>2014-10-15</c:v>
                </c:pt>
                <c:pt idx="5347">
                  <c:v>2014-10-16</c:v>
                </c:pt>
                <c:pt idx="5348">
                  <c:v>2014-10-17</c:v>
                </c:pt>
                <c:pt idx="5349">
                  <c:v>2014-10-18</c:v>
                </c:pt>
                <c:pt idx="5350">
                  <c:v>2014-10-19</c:v>
                </c:pt>
                <c:pt idx="5351">
                  <c:v>2014-10-20</c:v>
                </c:pt>
                <c:pt idx="5352">
                  <c:v>2014-10-21</c:v>
                </c:pt>
                <c:pt idx="5353">
                  <c:v>2014-10-22</c:v>
                </c:pt>
                <c:pt idx="5354">
                  <c:v>2014-10-23</c:v>
                </c:pt>
                <c:pt idx="5355">
                  <c:v>2014-10-24</c:v>
                </c:pt>
                <c:pt idx="5356">
                  <c:v>2014-10-25</c:v>
                </c:pt>
                <c:pt idx="5357">
                  <c:v>2014-10-26</c:v>
                </c:pt>
                <c:pt idx="5358">
                  <c:v>2014-10-27</c:v>
                </c:pt>
                <c:pt idx="5359">
                  <c:v>2014-10-28</c:v>
                </c:pt>
                <c:pt idx="5360">
                  <c:v>2014-10-29</c:v>
                </c:pt>
                <c:pt idx="5361">
                  <c:v>2014-10-30</c:v>
                </c:pt>
                <c:pt idx="5362">
                  <c:v>2014-10-31</c:v>
                </c:pt>
                <c:pt idx="5363">
                  <c:v>2014-11-01</c:v>
                </c:pt>
                <c:pt idx="5364">
                  <c:v>2014-11-02</c:v>
                </c:pt>
                <c:pt idx="5365">
                  <c:v>2014-11-03</c:v>
                </c:pt>
                <c:pt idx="5366">
                  <c:v>2014-11-04</c:v>
                </c:pt>
                <c:pt idx="5367">
                  <c:v>2014-11-05</c:v>
                </c:pt>
                <c:pt idx="5368">
                  <c:v>2014-11-06</c:v>
                </c:pt>
                <c:pt idx="5369">
                  <c:v>2014-11-07</c:v>
                </c:pt>
                <c:pt idx="5370">
                  <c:v>2014-11-08</c:v>
                </c:pt>
                <c:pt idx="5371">
                  <c:v>2014-11-09</c:v>
                </c:pt>
                <c:pt idx="5372">
                  <c:v>2014-11-10</c:v>
                </c:pt>
                <c:pt idx="5373">
                  <c:v>2014-11-11</c:v>
                </c:pt>
                <c:pt idx="5374">
                  <c:v>2014-11-12</c:v>
                </c:pt>
                <c:pt idx="5375">
                  <c:v>2014-11-13</c:v>
                </c:pt>
                <c:pt idx="5376">
                  <c:v>2014-11-14</c:v>
                </c:pt>
                <c:pt idx="5377">
                  <c:v>2014-11-15</c:v>
                </c:pt>
                <c:pt idx="5378">
                  <c:v>2014-11-16</c:v>
                </c:pt>
                <c:pt idx="5379">
                  <c:v>2014-11-17</c:v>
                </c:pt>
                <c:pt idx="5380">
                  <c:v>2014-11-18</c:v>
                </c:pt>
                <c:pt idx="5381">
                  <c:v>2014-11-19</c:v>
                </c:pt>
                <c:pt idx="5382">
                  <c:v>2014-11-20</c:v>
                </c:pt>
                <c:pt idx="5383">
                  <c:v>2014-11-21</c:v>
                </c:pt>
                <c:pt idx="5384">
                  <c:v>2014-11-22</c:v>
                </c:pt>
                <c:pt idx="5385">
                  <c:v>2014-11-23</c:v>
                </c:pt>
                <c:pt idx="5386">
                  <c:v>2014-11-24</c:v>
                </c:pt>
                <c:pt idx="5387">
                  <c:v>2014-11-25</c:v>
                </c:pt>
                <c:pt idx="5388">
                  <c:v>2014-11-26</c:v>
                </c:pt>
                <c:pt idx="5389">
                  <c:v>2014-11-27</c:v>
                </c:pt>
                <c:pt idx="5390">
                  <c:v>2014-11-28</c:v>
                </c:pt>
                <c:pt idx="5391">
                  <c:v>2014-11-29</c:v>
                </c:pt>
                <c:pt idx="5392">
                  <c:v>2014-11-30</c:v>
                </c:pt>
                <c:pt idx="5393">
                  <c:v>2014-12-01</c:v>
                </c:pt>
                <c:pt idx="5394">
                  <c:v>2014-12-02</c:v>
                </c:pt>
                <c:pt idx="5395">
                  <c:v>2014-12-03</c:v>
                </c:pt>
                <c:pt idx="5396">
                  <c:v>2014-12-04</c:v>
                </c:pt>
                <c:pt idx="5397">
                  <c:v>2014-12-05</c:v>
                </c:pt>
                <c:pt idx="5398">
                  <c:v>2014-12-06</c:v>
                </c:pt>
                <c:pt idx="5399">
                  <c:v>2014-12-07</c:v>
                </c:pt>
                <c:pt idx="5400">
                  <c:v>2014-12-08</c:v>
                </c:pt>
                <c:pt idx="5401">
                  <c:v>2014-12-09</c:v>
                </c:pt>
                <c:pt idx="5402">
                  <c:v>2014-12-10</c:v>
                </c:pt>
                <c:pt idx="5403">
                  <c:v>2014-12-11</c:v>
                </c:pt>
                <c:pt idx="5404">
                  <c:v>2014-12-12</c:v>
                </c:pt>
                <c:pt idx="5405">
                  <c:v>2014-12-13</c:v>
                </c:pt>
                <c:pt idx="5406">
                  <c:v>2014-12-14</c:v>
                </c:pt>
                <c:pt idx="5407">
                  <c:v>2014-12-15</c:v>
                </c:pt>
                <c:pt idx="5408">
                  <c:v>2014-12-16</c:v>
                </c:pt>
                <c:pt idx="5409">
                  <c:v>2014-12-17</c:v>
                </c:pt>
                <c:pt idx="5410">
                  <c:v>2014-12-18</c:v>
                </c:pt>
                <c:pt idx="5411">
                  <c:v>2014-12-19</c:v>
                </c:pt>
                <c:pt idx="5412">
                  <c:v>2014-12-20</c:v>
                </c:pt>
                <c:pt idx="5413">
                  <c:v>2014-12-21</c:v>
                </c:pt>
                <c:pt idx="5414">
                  <c:v>2014-12-22</c:v>
                </c:pt>
                <c:pt idx="5415">
                  <c:v>2014-12-23</c:v>
                </c:pt>
                <c:pt idx="5416">
                  <c:v>2014-12-24</c:v>
                </c:pt>
                <c:pt idx="5417">
                  <c:v>2014-12-25</c:v>
                </c:pt>
                <c:pt idx="5418">
                  <c:v>2014-12-26</c:v>
                </c:pt>
                <c:pt idx="5419">
                  <c:v>2014-12-27</c:v>
                </c:pt>
                <c:pt idx="5420">
                  <c:v>2014-12-28</c:v>
                </c:pt>
                <c:pt idx="5421">
                  <c:v>2014-12-29</c:v>
                </c:pt>
                <c:pt idx="5422">
                  <c:v>2014-12-30</c:v>
                </c:pt>
                <c:pt idx="5423">
                  <c:v>2014-12-31</c:v>
                </c:pt>
                <c:pt idx="5424">
                  <c:v>2015-01-01</c:v>
                </c:pt>
                <c:pt idx="5425">
                  <c:v>2015-01-02</c:v>
                </c:pt>
                <c:pt idx="5426">
                  <c:v>2015-01-03</c:v>
                </c:pt>
                <c:pt idx="5427">
                  <c:v>2015-01-04</c:v>
                </c:pt>
                <c:pt idx="5428">
                  <c:v>2015-01-05</c:v>
                </c:pt>
                <c:pt idx="5429">
                  <c:v>2015-01-06</c:v>
                </c:pt>
                <c:pt idx="5430">
                  <c:v>2015-01-07</c:v>
                </c:pt>
                <c:pt idx="5431">
                  <c:v>2015-01-08</c:v>
                </c:pt>
                <c:pt idx="5432">
                  <c:v>2015-01-09</c:v>
                </c:pt>
                <c:pt idx="5433">
                  <c:v>2015-01-10</c:v>
                </c:pt>
                <c:pt idx="5434">
                  <c:v>2015-01-11</c:v>
                </c:pt>
                <c:pt idx="5435">
                  <c:v>2015-01-12</c:v>
                </c:pt>
                <c:pt idx="5436">
                  <c:v>2015-01-13</c:v>
                </c:pt>
                <c:pt idx="5437">
                  <c:v>2015-01-14</c:v>
                </c:pt>
                <c:pt idx="5438">
                  <c:v>2015-01-15</c:v>
                </c:pt>
                <c:pt idx="5439">
                  <c:v>2015-01-16</c:v>
                </c:pt>
                <c:pt idx="5440">
                  <c:v>2015-01-17</c:v>
                </c:pt>
                <c:pt idx="5441">
                  <c:v>2015-01-18</c:v>
                </c:pt>
                <c:pt idx="5442">
                  <c:v>2015-01-19</c:v>
                </c:pt>
                <c:pt idx="5443">
                  <c:v>2015-01-20</c:v>
                </c:pt>
                <c:pt idx="5444">
                  <c:v>2015-01-21</c:v>
                </c:pt>
                <c:pt idx="5445">
                  <c:v>2015-01-22</c:v>
                </c:pt>
                <c:pt idx="5446">
                  <c:v>2015-01-23</c:v>
                </c:pt>
                <c:pt idx="5447">
                  <c:v>2015-01-24</c:v>
                </c:pt>
                <c:pt idx="5448">
                  <c:v>2015-01-25</c:v>
                </c:pt>
                <c:pt idx="5449">
                  <c:v>2015-01-26</c:v>
                </c:pt>
                <c:pt idx="5450">
                  <c:v>2015-01-27</c:v>
                </c:pt>
                <c:pt idx="5451">
                  <c:v>2015-01-28</c:v>
                </c:pt>
                <c:pt idx="5452">
                  <c:v>2015-01-29</c:v>
                </c:pt>
                <c:pt idx="5453">
                  <c:v>2015-01-30</c:v>
                </c:pt>
                <c:pt idx="5454">
                  <c:v>2015-01-31</c:v>
                </c:pt>
                <c:pt idx="5455">
                  <c:v>2015-02-01</c:v>
                </c:pt>
                <c:pt idx="5456">
                  <c:v>2015-02-02</c:v>
                </c:pt>
                <c:pt idx="5457">
                  <c:v>2015-02-03</c:v>
                </c:pt>
                <c:pt idx="5458">
                  <c:v>2015-02-04</c:v>
                </c:pt>
                <c:pt idx="5459">
                  <c:v>2015-02-05</c:v>
                </c:pt>
                <c:pt idx="5460">
                  <c:v>2015-02-06</c:v>
                </c:pt>
                <c:pt idx="5461">
                  <c:v>2015-02-07</c:v>
                </c:pt>
                <c:pt idx="5462">
                  <c:v>2015-02-08</c:v>
                </c:pt>
                <c:pt idx="5463">
                  <c:v>2015-02-09</c:v>
                </c:pt>
                <c:pt idx="5464">
                  <c:v>2015-02-10</c:v>
                </c:pt>
                <c:pt idx="5465">
                  <c:v>2015-02-11</c:v>
                </c:pt>
                <c:pt idx="5466">
                  <c:v>2015-02-12</c:v>
                </c:pt>
                <c:pt idx="5467">
                  <c:v>2015-02-13</c:v>
                </c:pt>
                <c:pt idx="5468">
                  <c:v>2015-02-14</c:v>
                </c:pt>
                <c:pt idx="5469">
                  <c:v>2015-02-15</c:v>
                </c:pt>
                <c:pt idx="5470">
                  <c:v>2015-02-16</c:v>
                </c:pt>
                <c:pt idx="5471">
                  <c:v>2015-02-17</c:v>
                </c:pt>
                <c:pt idx="5472">
                  <c:v>2015-02-18</c:v>
                </c:pt>
                <c:pt idx="5473">
                  <c:v>2015-02-19</c:v>
                </c:pt>
                <c:pt idx="5474">
                  <c:v>2015-02-20</c:v>
                </c:pt>
                <c:pt idx="5475">
                  <c:v>2015-02-21</c:v>
                </c:pt>
                <c:pt idx="5476">
                  <c:v>2015-02-22</c:v>
                </c:pt>
                <c:pt idx="5477">
                  <c:v>2015-02-23</c:v>
                </c:pt>
                <c:pt idx="5478">
                  <c:v>2015-02-24</c:v>
                </c:pt>
                <c:pt idx="5479">
                  <c:v>2015-02-25</c:v>
                </c:pt>
                <c:pt idx="5480">
                  <c:v>2015-02-26</c:v>
                </c:pt>
                <c:pt idx="5481">
                  <c:v>2015-02-27</c:v>
                </c:pt>
                <c:pt idx="5482">
                  <c:v>2015-02-28</c:v>
                </c:pt>
                <c:pt idx="5483">
                  <c:v>2015-03-01</c:v>
                </c:pt>
                <c:pt idx="5484">
                  <c:v>2015-03-02</c:v>
                </c:pt>
                <c:pt idx="5485">
                  <c:v>2015-03-03</c:v>
                </c:pt>
                <c:pt idx="5486">
                  <c:v>2015-03-04</c:v>
                </c:pt>
                <c:pt idx="5487">
                  <c:v>2015-03-05</c:v>
                </c:pt>
                <c:pt idx="5488">
                  <c:v>2015-03-06</c:v>
                </c:pt>
                <c:pt idx="5489">
                  <c:v>2015-03-07</c:v>
                </c:pt>
                <c:pt idx="5490">
                  <c:v>2015-03-08</c:v>
                </c:pt>
                <c:pt idx="5491">
                  <c:v>2015-03-09</c:v>
                </c:pt>
                <c:pt idx="5492">
                  <c:v>2015-03-10</c:v>
                </c:pt>
                <c:pt idx="5493">
                  <c:v>2015-03-11</c:v>
                </c:pt>
                <c:pt idx="5494">
                  <c:v>2015-03-12</c:v>
                </c:pt>
                <c:pt idx="5495">
                  <c:v>2015-03-13</c:v>
                </c:pt>
                <c:pt idx="5496">
                  <c:v>2015-03-14</c:v>
                </c:pt>
                <c:pt idx="5497">
                  <c:v>2015-03-15</c:v>
                </c:pt>
                <c:pt idx="5498">
                  <c:v>2015-03-16</c:v>
                </c:pt>
                <c:pt idx="5499">
                  <c:v>2015-03-17</c:v>
                </c:pt>
                <c:pt idx="5500">
                  <c:v>2015-03-18</c:v>
                </c:pt>
                <c:pt idx="5501">
                  <c:v>2015-03-19</c:v>
                </c:pt>
                <c:pt idx="5502">
                  <c:v>2015-03-20</c:v>
                </c:pt>
                <c:pt idx="5503">
                  <c:v>2015-03-21</c:v>
                </c:pt>
                <c:pt idx="5504">
                  <c:v>2015-03-22</c:v>
                </c:pt>
                <c:pt idx="5505">
                  <c:v>2015-03-23</c:v>
                </c:pt>
                <c:pt idx="5506">
                  <c:v>2015-03-24</c:v>
                </c:pt>
                <c:pt idx="5507">
                  <c:v>2015-03-25</c:v>
                </c:pt>
                <c:pt idx="5508">
                  <c:v>2015-03-26</c:v>
                </c:pt>
                <c:pt idx="5509">
                  <c:v>2015-03-27</c:v>
                </c:pt>
                <c:pt idx="5510">
                  <c:v>2015-03-28</c:v>
                </c:pt>
                <c:pt idx="5511">
                  <c:v>2015-03-29</c:v>
                </c:pt>
                <c:pt idx="5512">
                  <c:v>2015-03-30</c:v>
                </c:pt>
                <c:pt idx="5513">
                  <c:v>2015-03-31</c:v>
                </c:pt>
                <c:pt idx="5514">
                  <c:v>2015-04-01</c:v>
                </c:pt>
                <c:pt idx="5515">
                  <c:v>2015-04-02</c:v>
                </c:pt>
                <c:pt idx="5516">
                  <c:v>2015-04-03</c:v>
                </c:pt>
                <c:pt idx="5517">
                  <c:v>2015-04-04</c:v>
                </c:pt>
                <c:pt idx="5518">
                  <c:v>2015-04-05</c:v>
                </c:pt>
                <c:pt idx="5519">
                  <c:v>2015-04-06</c:v>
                </c:pt>
                <c:pt idx="5520">
                  <c:v>2015-04-07</c:v>
                </c:pt>
                <c:pt idx="5521">
                  <c:v>2015-04-08</c:v>
                </c:pt>
                <c:pt idx="5522">
                  <c:v>2015-04-09</c:v>
                </c:pt>
                <c:pt idx="5523">
                  <c:v>2015-04-10</c:v>
                </c:pt>
                <c:pt idx="5524">
                  <c:v>2015-04-11</c:v>
                </c:pt>
                <c:pt idx="5525">
                  <c:v>2015-04-12</c:v>
                </c:pt>
                <c:pt idx="5526">
                  <c:v>2015-04-13</c:v>
                </c:pt>
                <c:pt idx="5527">
                  <c:v>2015-04-14</c:v>
                </c:pt>
                <c:pt idx="5528">
                  <c:v>2015-04-15</c:v>
                </c:pt>
                <c:pt idx="5529">
                  <c:v>2015-04-16</c:v>
                </c:pt>
                <c:pt idx="5530">
                  <c:v>2015-04-17</c:v>
                </c:pt>
                <c:pt idx="5531">
                  <c:v>2015-04-18</c:v>
                </c:pt>
                <c:pt idx="5532">
                  <c:v>2015-04-19</c:v>
                </c:pt>
                <c:pt idx="5533">
                  <c:v>2015-04-20</c:v>
                </c:pt>
                <c:pt idx="5534">
                  <c:v>2015-04-21</c:v>
                </c:pt>
                <c:pt idx="5535">
                  <c:v>2015-04-22</c:v>
                </c:pt>
                <c:pt idx="5536">
                  <c:v>2015-04-23</c:v>
                </c:pt>
                <c:pt idx="5537">
                  <c:v>2015-04-24</c:v>
                </c:pt>
                <c:pt idx="5538">
                  <c:v>2015-04-25</c:v>
                </c:pt>
                <c:pt idx="5539">
                  <c:v>2015-04-26</c:v>
                </c:pt>
                <c:pt idx="5540">
                  <c:v>2015-04-27</c:v>
                </c:pt>
                <c:pt idx="5541">
                  <c:v>2015-04-28</c:v>
                </c:pt>
                <c:pt idx="5542">
                  <c:v>2015-04-29</c:v>
                </c:pt>
                <c:pt idx="5543">
                  <c:v>2015-04-30</c:v>
                </c:pt>
                <c:pt idx="5544">
                  <c:v>2015-05-01</c:v>
                </c:pt>
                <c:pt idx="5545">
                  <c:v>2015-05-02</c:v>
                </c:pt>
                <c:pt idx="5546">
                  <c:v>2015-05-03</c:v>
                </c:pt>
                <c:pt idx="5547">
                  <c:v>2015-05-04</c:v>
                </c:pt>
                <c:pt idx="5548">
                  <c:v>2015-05-05</c:v>
                </c:pt>
                <c:pt idx="5549">
                  <c:v>2015-05-06</c:v>
                </c:pt>
                <c:pt idx="5550">
                  <c:v>2015-05-07</c:v>
                </c:pt>
                <c:pt idx="5551">
                  <c:v>2015-05-08</c:v>
                </c:pt>
                <c:pt idx="5552">
                  <c:v>2015-05-09</c:v>
                </c:pt>
                <c:pt idx="5553">
                  <c:v>2015-05-10</c:v>
                </c:pt>
                <c:pt idx="5554">
                  <c:v>2015-05-11</c:v>
                </c:pt>
                <c:pt idx="5555">
                  <c:v>2015-05-12</c:v>
                </c:pt>
                <c:pt idx="5556">
                  <c:v>2015-05-13</c:v>
                </c:pt>
                <c:pt idx="5557">
                  <c:v>2015-05-14</c:v>
                </c:pt>
                <c:pt idx="5558">
                  <c:v>2015-05-15</c:v>
                </c:pt>
                <c:pt idx="5559">
                  <c:v>2015-05-16</c:v>
                </c:pt>
                <c:pt idx="5560">
                  <c:v>2015-05-17</c:v>
                </c:pt>
                <c:pt idx="5561">
                  <c:v>2015-05-18</c:v>
                </c:pt>
                <c:pt idx="5562">
                  <c:v>2015-05-19</c:v>
                </c:pt>
                <c:pt idx="5563">
                  <c:v>2015-05-20</c:v>
                </c:pt>
                <c:pt idx="5564">
                  <c:v>2015-05-21</c:v>
                </c:pt>
                <c:pt idx="5565">
                  <c:v>2015-05-22</c:v>
                </c:pt>
                <c:pt idx="5566">
                  <c:v>2015-05-23</c:v>
                </c:pt>
                <c:pt idx="5567">
                  <c:v>2015-05-24</c:v>
                </c:pt>
                <c:pt idx="5568">
                  <c:v>2015-05-25</c:v>
                </c:pt>
                <c:pt idx="5569">
                  <c:v>2015-05-26</c:v>
                </c:pt>
                <c:pt idx="5570">
                  <c:v>2015-05-27</c:v>
                </c:pt>
                <c:pt idx="5571">
                  <c:v>2015-05-28</c:v>
                </c:pt>
                <c:pt idx="5572">
                  <c:v>2015-05-29</c:v>
                </c:pt>
                <c:pt idx="5573">
                  <c:v>2015-05-30</c:v>
                </c:pt>
                <c:pt idx="5574">
                  <c:v>2015-05-31</c:v>
                </c:pt>
                <c:pt idx="5575">
                  <c:v>2015-06-01</c:v>
                </c:pt>
                <c:pt idx="5576">
                  <c:v>2015-06-02</c:v>
                </c:pt>
                <c:pt idx="5577">
                  <c:v>2015-06-03</c:v>
                </c:pt>
                <c:pt idx="5578">
                  <c:v>2015-06-04</c:v>
                </c:pt>
                <c:pt idx="5579">
                  <c:v>2015-06-05</c:v>
                </c:pt>
                <c:pt idx="5580">
                  <c:v>2015-06-06</c:v>
                </c:pt>
                <c:pt idx="5581">
                  <c:v>2015-06-07</c:v>
                </c:pt>
                <c:pt idx="5582">
                  <c:v>2015-06-08</c:v>
                </c:pt>
                <c:pt idx="5583">
                  <c:v>2015-06-09</c:v>
                </c:pt>
                <c:pt idx="5584">
                  <c:v>2015-06-10</c:v>
                </c:pt>
                <c:pt idx="5585">
                  <c:v>2015-06-11</c:v>
                </c:pt>
                <c:pt idx="5586">
                  <c:v>2015-06-12</c:v>
                </c:pt>
                <c:pt idx="5587">
                  <c:v>2015-06-13</c:v>
                </c:pt>
                <c:pt idx="5588">
                  <c:v>2015-06-14</c:v>
                </c:pt>
                <c:pt idx="5589">
                  <c:v>2015-06-15</c:v>
                </c:pt>
                <c:pt idx="5590">
                  <c:v>2015-06-16</c:v>
                </c:pt>
                <c:pt idx="5591">
                  <c:v>2015-06-17</c:v>
                </c:pt>
                <c:pt idx="5592">
                  <c:v>2015-06-18</c:v>
                </c:pt>
                <c:pt idx="5593">
                  <c:v>2015-06-19</c:v>
                </c:pt>
                <c:pt idx="5594">
                  <c:v>2015-06-20</c:v>
                </c:pt>
                <c:pt idx="5595">
                  <c:v>2015-06-21</c:v>
                </c:pt>
                <c:pt idx="5596">
                  <c:v>2015-06-22</c:v>
                </c:pt>
                <c:pt idx="5597">
                  <c:v>2015-06-23</c:v>
                </c:pt>
                <c:pt idx="5598">
                  <c:v>2015-06-24</c:v>
                </c:pt>
                <c:pt idx="5599">
                  <c:v>2015-06-25</c:v>
                </c:pt>
                <c:pt idx="5600">
                  <c:v>2015-06-26</c:v>
                </c:pt>
                <c:pt idx="5601">
                  <c:v>2015-06-27</c:v>
                </c:pt>
                <c:pt idx="5602">
                  <c:v>2015-06-28</c:v>
                </c:pt>
                <c:pt idx="5603">
                  <c:v>2015-06-29</c:v>
                </c:pt>
                <c:pt idx="5604">
                  <c:v>2015-06-30</c:v>
                </c:pt>
                <c:pt idx="5605">
                  <c:v>2015-07-01</c:v>
                </c:pt>
                <c:pt idx="5606">
                  <c:v>2015-07-02</c:v>
                </c:pt>
                <c:pt idx="5607">
                  <c:v>2015-07-03</c:v>
                </c:pt>
                <c:pt idx="5608">
                  <c:v>2015-07-04</c:v>
                </c:pt>
                <c:pt idx="5609">
                  <c:v>2015-07-05</c:v>
                </c:pt>
                <c:pt idx="5610">
                  <c:v>2015-07-06</c:v>
                </c:pt>
                <c:pt idx="5611">
                  <c:v>2015-07-07</c:v>
                </c:pt>
                <c:pt idx="5612">
                  <c:v>2015-07-08</c:v>
                </c:pt>
                <c:pt idx="5613">
                  <c:v>2015-07-09</c:v>
                </c:pt>
                <c:pt idx="5614">
                  <c:v>2015-07-10</c:v>
                </c:pt>
                <c:pt idx="5615">
                  <c:v>2015-07-11</c:v>
                </c:pt>
                <c:pt idx="5616">
                  <c:v>2015-07-12</c:v>
                </c:pt>
                <c:pt idx="5617">
                  <c:v>2015-07-13</c:v>
                </c:pt>
                <c:pt idx="5618">
                  <c:v>2015-07-14</c:v>
                </c:pt>
                <c:pt idx="5619">
                  <c:v>2015-07-15</c:v>
                </c:pt>
                <c:pt idx="5620">
                  <c:v>2015-07-16</c:v>
                </c:pt>
                <c:pt idx="5621">
                  <c:v>2015-07-17</c:v>
                </c:pt>
                <c:pt idx="5622">
                  <c:v>2015-07-18</c:v>
                </c:pt>
                <c:pt idx="5623">
                  <c:v>2015-07-19</c:v>
                </c:pt>
                <c:pt idx="5624">
                  <c:v>2015-07-20</c:v>
                </c:pt>
                <c:pt idx="5625">
                  <c:v>2015-07-21</c:v>
                </c:pt>
                <c:pt idx="5626">
                  <c:v>2015-07-22</c:v>
                </c:pt>
                <c:pt idx="5627">
                  <c:v>2015-07-23</c:v>
                </c:pt>
                <c:pt idx="5628">
                  <c:v>2015-07-24</c:v>
                </c:pt>
                <c:pt idx="5629">
                  <c:v>2015-07-25</c:v>
                </c:pt>
                <c:pt idx="5630">
                  <c:v>2015-07-26</c:v>
                </c:pt>
                <c:pt idx="5631">
                  <c:v>2015-07-27</c:v>
                </c:pt>
                <c:pt idx="5632">
                  <c:v>2015-07-28</c:v>
                </c:pt>
                <c:pt idx="5633">
                  <c:v>2015-07-29</c:v>
                </c:pt>
                <c:pt idx="5634">
                  <c:v>2015-07-30</c:v>
                </c:pt>
                <c:pt idx="5635">
                  <c:v>2015-07-31</c:v>
                </c:pt>
                <c:pt idx="5636">
                  <c:v>2015-08-01</c:v>
                </c:pt>
                <c:pt idx="5637">
                  <c:v>2015-08-02</c:v>
                </c:pt>
                <c:pt idx="5638">
                  <c:v>2015-08-03</c:v>
                </c:pt>
                <c:pt idx="5639">
                  <c:v>2015-08-04</c:v>
                </c:pt>
                <c:pt idx="5640">
                  <c:v>2015-08-05</c:v>
                </c:pt>
                <c:pt idx="5641">
                  <c:v>2015-08-06</c:v>
                </c:pt>
                <c:pt idx="5642">
                  <c:v>2015-08-07</c:v>
                </c:pt>
                <c:pt idx="5643">
                  <c:v>2015-08-08</c:v>
                </c:pt>
                <c:pt idx="5644">
                  <c:v>2015-08-09</c:v>
                </c:pt>
                <c:pt idx="5645">
                  <c:v>2015-08-10</c:v>
                </c:pt>
                <c:pt idx="5646">
                  <c:v>2015-08-11</c:v>
                </c:pt>
                <c:pt idx="5647">
                  <c:v>2015-08-12</c:v>
                </c:pt>
                <c:pt idx="5648">
                  <c:v>2015-08-13</c:v>
                </c:pt>
                <c:pt idx="5649">
                  <c:v>2015-08-14</c:v>
                </c:pt>
                <c:pt idx="5650">
                  <c:v>2015-08-15</c:v>
                </c:pt>
                <c:pt idx="5651">
                  <c:v>2015-08-16</c:v>
                </c:pt>
                <c:pt idx="5652">
                  <c:v>2015-08-17</c:v>
                </c:pt>
                <c:pt idx="5653">
                  <c:v>2015-08-18</c:v>
                </c:pt>
                <c:pt idx="5654">
                  <c:v>2015-08-19</c:v>
                </c:pt>
                <c:pt idx="5655">
                  <c:v>2015-08-20</c:v>
                </c:pt>
                <c:pt idx="5656">
                  <c:v>2015-08-21</c:v>
                </c:pt>
                <c:pt idx="5657">
                  <c:v>2015-08-22</c:v>
                </c:pt>
                <c:pt idx="5658">
                  <c:v>2015-08-23</c:v>
                </c:pt>
                <c:pt idx="5659">
                  <c:v>2015-08-24</c:v>
                </c:pt>
                <c:pt idx="5660">
                  <c:v>2015-08-25</c:v>
                </c:pt>
                <c:pt idx="5661">
                  <c:v>2015-08-26</c:v>
                </c:pt>
                <c:pt idx="5662">
                  <c:v>2015-08-27</c:v>
                </c:pt>
                <c:pt idx="5663">
                  <c:v>2015-08-28</c:v>
                </c:pt>
                <c:pt idx="5664">
                  <c:v>2015-08-29</c:v>
                </c:pt>
                <c:pt idx="5665">
                  <c:v>2015-08-30</c:v>
                </c:pt>
                <c:pt idx="5666">
                  <c:v>2015-08-31</c:v>
                </c:pt>
                <c:pt idx="5667">
                  <c:v>2015-09-01</c:v>
                </c:pt>
                <c:pt idx="5668">
                  <c:v>2015-09-02</c:v>
                </c:pt>
                <c:pt idx="5669">
                  <c:v>2015-09-03</c:v>
                </c:pt>
                <c:pt idx="5670">
                  <c:v>2015-09-04</c:v>
                </c:pt>
                <c:pt idx="5671">
                  <c:v>2015-09-05</c:v>
                </c:pt>
                <c:pt idx="5672">
                  <c:v>2015-09-06</c:v>
                </c:pt>
                <c:pt idx="5673">
                  <c:v>2015-09-07</c:v>
                </c:pt>
                <c:pt idx="5674">
                  <c:v>2015-09-08</c:v>
                </c:pt>
                <c:pt idx="5675">
                  <c:v>2015-09-09</c:v>
                </c:pt>
                <c:pt idx="5676">
                  <c:v>2015-09-10</c:v>
                </c:pt>
                <c:pt idx="5677">
                  <c:v>2015-09-11</c:v>
                </c:pt>
                <c:pt idx="5678">
                  <c:v>2015-09-12</c:v>
                </c:pt>
                <c:pt idx="5679">
                  <c:v>2015-09-13</c:v>
                </c:pt>
                <c:pt idx="5680">
                  <c:v>2015-09-14</c:v>
                </c:pt>
                <c:pt idx="5681">
                  <c:v>2015-09-15</c:v>
                </c:pt>
                <c:pt idx="5682">
                  <c:v>2015-09-16</c:v>
                </c:pt>
                <c:pt idx="5683">
                  <c:v>2015-09-17</c:v>
                </c:pt>
                <c:pt idx="5684">
                  <c:v>2015-09-18</c:v>
                </c:pt>
                <c:pt idx="5685">
                  <c:v>2015-09-19</c:v>
                </c:pt>
              </c:strCache>
            </c:strRef>
          </c:cat>
          <c:val>
            <c:numRef>
              <c:f>Data!$B$2:$B$5687</c:f>
              <c:numCache>
                <c:formatCode>General</c:formatCode>
                <c:ptCount val="5686"/>
                <c:pt idx="0">
                  <c:v>298.10000000000002</c:v>
                </c:pt>
                <c:pt idx="1">
                  <c:v>292.5</c:v>
                </c:pt>
                <c:pt idx="2">
                  <c:v>292.5</c:v>
                </c:pt>
                <c:pt idx="3">
                  <c:v>292.5</c:v>
                </c:pt>
                <c:pt idx="4">
                  <c:v>291.75</c:v>
                </c:pt>
                <c:pt idx="5">
                  <c:v>291.75</c:v>
                </c:pt>
                <c:pt idx="6">
                  <c:v>290.75</c:v>
                </c:pt>
                <c:pt idx="7">
                  <c:v>287.7</c:v>
                </c:pt>
                <c:pt idx="8">
                  <c:v>288</c:v>
                </c:pt>
                <c:pt idx="9">
                  <c:v>288</c:v>
                </c:pt>
                <c:pt idx="10">
                  <c:v>288</c:v>
                </c:pt>
                <c:pt idx="11">
                  <c:v>287.39999999999998</c:v>
                </c:pt>
                <c:pt idx="12">
                  <c:v>291.80399999999997</c:v>
                </c:pt>
                <c:pt idx="13">
                  <c:v>288.19600000000003</c:v>
                </c:pt>
                <c:pt idx="14">
                  <c:v>290.75</c:v>
                </c:pt>
                <c:pt idx="15">
                  <c:v>290</c:v>
                </c:pt>
                <c:pt idx="16">
                  <c:v>290</c:v>
                </c:pt>
                <c:pt idx="17">
                  <c:v>290</c:v>
                </c:pt>
                <c:pt idx="18">
                  <c:v>290</c:v>
                </c:pt>
                <c:pt idx="19">
                  <c:v>288.51</c:v>
                </c:pt>
                <c:pt idx="20">
                  <c:v>288.5</c:v>
                </c:pt>
                <c:pt idx="21">
                  <c:v>286</c:v>
                </c:pt>
                <c:pt idx="22">
                  <c:v>283.7</c:v>
                </c:pt>
                <c:pt idx="23">
                  <c:v>283.7</c:v>
                </c:pt>
                <c:pt idx="24">
                  <c:v>283.7</c:v>
                </c:pt>
                <c:pt idx="25">
                  <c:v>285.5</c:v>
                </c:pt>
                <c:pt idx="26">
                  <c:v>289.5</c:v>
                </c:pt>
                <c:pt idx="27">
                  <c:v>287.5</c:v>
                </c:pt>
                <c:pt idx="28">
                  <c:v>284.995</c:v>
                </c:pt>
                <c:pt idx="29">
                  <c:v>284.25</c:v>
                </c:pt>
                <c:pt idx="30">
                  <c:v>284.25</c:v>
                </c:pt>
                <c:pt idx="31">
                  <c:v>284.25</c:v>
                </c:pt>
                <c:pt idx="32">
                  <c:v>279.8</c:v>
                </c:pt>
                <c:pt idx="33">
                  <c:v>279.25</c:v>
                </c:pt>
                <c:pt idx="34">
                  <c:v>276</c:v>
                </c:pt>
                <c:pt idx="35">
                  <c:v>276.25</c:v>
                </c:pt>
                <c:pt idx="36">
                  <c:v>278.75</c:v>
                </c:pt>
                <c:pt idx="37">
                  <c:v>278.75</c:v>
                </c:pt>
                <c:pt idx="38">
                  <c:v>278.75</c:v>
                </c:pt>
                <c:pt idx="39">
                  <c:v>277.89999999999998</c:v>
                </c:pt>
                <c:pt idx="40">
                  <c:v>284</c:v>
                </c:pt>
                <c:pt idx="41">
                  <c:v>281</c:v>
                </c:pt>
                <c:pt idx="42">
                  <c:v>280.19200000000001</c:v>
                </c:pt>
                <c:pt idx="43">
                  <c:v>279.7</c:v>
                </c:pt>
                <c:pt idx="44">
                  <c:v>280.25</c:v>
                </c:pt>
                <c:pt idx="45">
                  <c:v>280.25</c:v>
                </c:pt>
                <c:pt idx="46">
                  <c:v>281.5</c:v>
                </c:pt>
                <c:pt idx="47">
                  <c:v>281.25</c:v>
                </c:pt>
                <c:pt idx="48">
                  <c:v>281</c:v>
                </c:pt>
                <c:pt idx="49">
                  <c:v>280.93900000000002</c:v>
                </c:pt>
                <c:pt idx="50">
                  <c:v>282.5</c:v>
                </c:pt>
                <c:pt idx="51">
                  <c:v>282.10000000000002</c:v>
                </c:pt>
                <c:pt idx="52">
                  <c:v>282.10000000000002</c:v>
                </c:pt>
                <c:pt idx="53">
                  <c:v>281.8</c:v>
                </c:pt>
                <c:pt idx="54">
                  <c:v>280.75</c:v>
                </c:pt>
                <c:pt idx="55">
                  <c:v>280.40800000000002</c:v>
                </c:pt>
                <c:pt idx="56">
                  <c:v>279.5</c:v>
                </c:pt>
                <c:pt idx="57">
                  <c:v>279.5</c:v>
                </c:pt>
                <c:pt idx="58">
                  <c:v>279.53800000000001</c:v>
                </c:pt>
                <c:pt idx="59">
                  <c:v>279.68799999999999</c:v>
                </c:pt>
                <c:pt idx="60">
                  <c:v>279.3</c:v>
                </c:pt>
                <c:pt idx="61">
                  <c:v>278</c:v>
                </c:pt>
                <c:pt idx="62">
                  <c:v>275.39999999999998</c:v>
                </c:pt>
                <c:pt idx="63">
                  <c:v>276.8</c:v>
                </c:pt>
                <c:pt idx="64">
                  <c:v>274.30700000000002</c:v>
                </c:pt>
                <c:pt idx="65">
                  <c:v>273.75</c:v>
                </c:pt>
                <c:pt idx="66">
                  <c:v>275</c:v>
                </c:pt>
                <c:pt idx="67">
                  <c:v>273.25</c:v>
                </c:pt>
                <c:pt idx="68">
                  <c:v>275.5</c:v>
                </c:pt>
                <c:pt idx="69">
                  <c:v>278</c:v>
                </c:pt>
                <c:pt idx="70">
                  <c:v>279.75</c:v>
                </c:pt>
                <c:pt idx="71">
                  <c:v>278.7</c:v>
                </c:pt>
                <c:pt idx="72">
                  <c:v>278.75</c:v>
                </c:pt>
                <c:pt idx="73">
                  <c:v>278.75</c:v>
                </c:pt>
                <c:pt idx="74">
                  <c:v>276.524</c:v>
                </c:pt>
                <c:pt idx="75">
                  <c:v>277</c:v>
                </c:pt>
                <c:pt idx="76">
                  <c:v>277.56900000000002</c:v>
                </c:pt>
                <c:pt idx="77">
                  <c:v>275.637</c:v>
                </c:pt>
                <c:pt idx="78">
                  <c:v>275.89999999999998</c:v>
                </c:pt>
                <c:pt idx="79">
                  <c:v>276.25</c:v>
                </c:pt>
                <c:pt idx="80">
                  <c:v>276.25</c:v>
                </c:pt>
                <c:pt idx="81">
                  <c:v>275.39999999999998</c:v>
                </c:pt>
                <c:pt idx="82">
                  <c:v>275.3</c:v>
                </c:pt>
                <c:pt idx="83">
                  <c:v>273.036</c:v>
                </c:pt>
                <c:pt idx="84">
                  <c:v>273</c:v>
                </c:pt>
                <c:pt idx="85">
                  <c:v>274</c:v>
                </c:pt>
                <c:pt idx="86">
                  <c:v>274</c:v>
                </c:pt>
                <c:pt idx="87">
                  <c:v>274</c:v>
                </c:pt>
                <c:pt idx="88">
                  <c:v>275.5</c:v>
                </c:pt>
                <c:pt idx="89">
                  <c:v>274.10000000000002</c:v>
                </c:pt>
                <c:pt idx="90">
                  <c:v>273.3</c:v>
                </c:pt>
                <c:pt idx="91">
                  <c:v>270.39999999999998</c:v>
                </c:pt>
                <c:pt idx="92">
                  <c:v>271.8</c:v>
                </c:pt>
                <c:pt idx="93">
                  <c:v>272.25</c:v>
                </c:pt>
                <c:pt idx="94">
                  <c:v>272.25</c:v>
                </c:pt>
                <c:pt idx="95">
                  <c:v>272.59100000000001</c:v>
                </c:pt>
                <c:pt idx="96">
                  <c:v>272.7</c:v>
                </c:pt>
                <c:pt idx="97">
                  <c:v>271.89999999999998</c:v>
                </c:pt>
                <c:pt idx="98">
                  <c:v>272.54399999999998</c:v>
                </c:pt>
                <c:pt idx="99">
                  <c:v>281</c:v>
                </c:pt>
                <c:pt idx="100">
                  <c:v>279.75</c:v>
                </c:pt>
                <c:pt idx="101">
                  <c:v>279.5</c:v>
                </c:pt>
                <c:pt idx="102">
                  <c:v>285.10000000000002</c:v>
                </c:pt>
                <c:pt idx="103">
                  <c:v>288.79700000000003</c:v>
                </c:pt>
                <c:pt idx="104">
                  <c:v>287</c:v>
                </c:pt>
                <c:pt idx="105">
                  <c:v>284.2</c:v>
                </c:pt>
                <c:pt idx="106">
                  <c:v>283.60000000000002</c:v>
                </c:pt>
                <c:pt idx="107">
                  <c:v>283.25</c:v>
                </c:pt>
                <c:pt idx="108">
                  <c:v>283.25</c:v>
                </c:pt>
                <c:pt idx="109">
                  <c:v>286.5</c:v>
                </c:pt>
                <c:pt idx="110">
                  <c:v>285.5</c:v>
                </c:pt>
                <c:pt idx="111">
                  <c:v>291.5</c:v>
                </c:pt>
                <c:pt idx="112">
                  <c:v>289.60000000000002</c:v>
                </c:pt>
                <c:pt idx="113">
                  <c:v>289</c:v>
                </c:pt>
                <c:pt idx="114">
                  <c:v>288.25</c:v>
                </c:pt>
                <c:pt idx="115">
                  <c:v>288.25</c:v>
                </c:pt>
                <c:pt idx="116">
                  <c:v>285.97399999999999</c:v>
                </c:pt>
                <c:pt idx="117">
                  <c:v>285.95</c:v>
                </c:pt>
                <c:pt idx="118">
                  <c:v>285.85000000000002</c:v>
                </c:pt>
                <c:pt idx="119">
                  <c:v>285.3</c:v>
                </c:pt>
                <c:pt idx="120">
                  <c:v>282.89999999999998</c:v>
                </c:pt>
                <c:pt idx="121">
                  <c:v>282.89999999999998</c:v>
                </c:pt>
                <c:pt idx="122">
                  <c:v>282.89999999999998</c:v>
                </c:pt>
                <c:pt idx="123">
                  <c:v>283.64999999999998</c:v>
                </c:pt>
                <c:pt idx="124">
                  <c:v>285.87599999999998</c:v>
                </c:pt>
                <c:pt idx="125">
                  <c:v>292.45</c:v>
                </c:pt>
                <c:pt idx="126">
                  <c:v>288.89999999999998</c:v>
                </c:pt>
                <c:pt idx="127">
                  <c:v>289.75</c:v>
                </c:pt>
                <c:pt idx="128">
                  <c:v>289.75</c:v>
                </c:pt>
                <c:pt idx="129">
                  <c:v>288.70100000000002</c:v>
                </c:pt>
                <c:pt idx="130">
                  <c:v>287.64999999999998</c:v>
                </c:pt>
                <c:pt idx="131">
                  <c:v>286.5</c:v>
                </c:pt>
                <c:pt idx="132">
                  <c:v>283.89999999999998</c:v>
                </c:pt>
                <c:pt idx="133">
                  <c:v>283.25</c:v>
                </c:pt>
                <c:pt idx="134">
                  <c:v>283.3</c:v>
                </c:pt>
                <c:pt idx="135">
                  <c:v>283.75</c:v>
                </c:pt>
                <c:pt idx="136">
                  <c:v>283.39999999999998</c:v>
                </c:pt>
                <c:pt idx="137">
                  <c:v>283.60000000000002</c:v>
                </c:pt>
                <c:pt idx="138">
                  <c:v>282.14999999999998</c:v>
                </c:pt>
                <c:pt idx="139">
                  <c:v>280.483</c:v>
                </c:pt>
                <c:pt idx="140">
                  <c:v>280.08600000000001</c:v>
                </c:pt>
                <c:pt idx="141">
                  <c:v>281</c:v>
                </c:pt>
                <c:pt idx="142">
                  <c:v>280.25</c:v>
                </c:pt>
                <c:pt idx="143">
                  <c:v>280.25</c:v>
                </c:pt>
                <c:pt idx="144">
                  <c:v>283.14999999999998</c:v>
                </c:pt>
                <c:pt idx="145">
                  <c:v>282.39999999999998</c:v>
                </c:pt>
                <c:pt idx="146">
                  <c:v>278.89999999999998</c:v>
                </c:pt>
                <c:pt idx="147">
                  <c:v>280.06799999999998</c:v>
                </c:pt>
                <c:pt idx="148">
                  <c:v>280.10000000000002</c:v>
                </c:pt>
                <c:pt idx="149">
                  <c:v>280</c:v>
                </c:pt>
                <c:pt idx="150">
                  <c:v>280</c:v>
                </c:pt>
                <c:pt idx="151">
                  <c:v>278.89999999999998</c:v>
                </c:pt>
                <c:pt idx="152">
                  <c:v>278.8</c:v>
                </c:pt>
                <c:pt idx="153">
                  <c:v>279.5</c:v>
                </c:pt>
                <c:pt idx="154">
                  <c:v>278.5</c:v>
                </c:pt>
                <c:pt idx="155">
                  <c:v>278.14999999999998</c:v>
                </c:pt>
                <c:pt idx="156">
                  <c:v>278.3</c:v>
                </c:pt>
                <c:pt idx="157">
                  <c:v>278.3</c:v>
                </c:pt>
                <c:pt idx="158">
                  <c:v>277</c:v>
                </c:pt>
                <c:pt idx="159">
                  <c:v>277</c:v>
                </c:pt>
                <c:pt idx="160">
                  <c:v>276.8</c:v>
                </c:pt>
                <c:pt idx="161">
                  <c:v>273.7</c:v>
                </c:pt>
                <c:pt idx="162">
                  <c:v>273</c:v>
                </c:pt>
                <c:pt idx="163">
                  <c:v>272.7</c:v>
                </c:pt>
                <c:pt idx="164">
                  <c:v>272.7</c:v>
                </c:pt>
                <c:pt idx="165">
                  <c:v>273.5</c:v>
                </c:pt>
                <c:pt idx="166">
                  <c:v>273.39499999999998</c:v>
                </c:pt>
                <c:pt idx="167">
                  <c:v>271.89999999999998</c:v>
                </c:pt>
                <c:pt idx="168">
                  <c:v>272.5</c:v>
                </c:pt>
                <c:pt idx="169">
                  <c:v>274.89999999999998</c:v>
                </c:pt>
                <c:pt idx="170">
                  <c:v>274.5</c:v>
                </c:pt>
                <c:pt idx="171">
                  <c:v>274.5</c:v>
                </c:pt>
                <c:pt idx="172">
                  <c:v>274.5</c:v>
                </c:pt>
                <c:pt idx="173">
                  <c:v>274.49200000000002</c:v>
                </c:pt>
                <c:pt idx="174">
                  <c:v>276.95999999999998</c:v>
                </c:pt>
                <c:pt idx="175">
                  <c:v>277.35000000000002</c:v>
                </c:pt>
                <c:pt idx="176">
                  <c:v>276.39999999999998</c:v>
                </c:pt>
                <c:pt idx="177">
                  <c:v>276.5</c:v>
                </c:pt>
                <c:pt idx="178">
                  <c:v>276.5</c:v>
                </c:pt>
                <c:pt idx="179">
                  <c:v>275</c:v>
                </c:pt>
                <c:pt idx="180">
                  <c:v>273.5</c:v>
                </c:pt>
                <c:pt idx="181">
                  <c:v>271</c:v>
                </c:pt>
                <c:pt idx="182">
                  <c:v>272.7</c:v>
                </c:pt>
                <c:pt idx="183">
                  <c:v>274</c:v>
                </c:pt>
                <c:pt idx="184">
                  <c:v>273.60000000000002</c:v>
                </c:pt>
                <c:pt idx="185">
                  <c:v>273.60000000000002</c:v>
                </c:pt>
                <c:pt idx="186">
                  <c:v>273.85000000000002</c:v>
                </c:pt>
                <c:pt idx="187">
                  <c:v>273.14100000000002</c:v>
                </c:pt>
                <c:pt idx="188">
                  <c:v>273.62700000000001</c:v>
                </c:pt>
                <c:pt idx="189">
                  <c:v>277.5</c:v>
                </c:pt>
                <c:pt idx="190">
                  <c:v>276.5</c:v>
                </c:pt>
                <c:pt idx="191">
                  <c:v>276.5</c:v>
                </c:pt>
                <c:pt idx="192">
                  <c:v>276.7</c:v>
                </c:pt>
                <c:pt idx="193">
                  <c:v>276.75</c:v>
                </c:pt>
                <c:pt idx="194">
                  <c:v>275.3</c:v>
                </c:pt>
                <c:pt idx="195">
                  <c:v>273.892</c:v>
                </c:pt>
                <c:pt idx="196">
                  <c:v>273.79899999999998</c:v>
                </c:pt>
                <c:pt idx="197">
                  <c:v>272.7</c:v>
                </c:pt>
                <c:pt idx="198">
                  <c:v>272.7</c:v>
                </c:pt>
                <c:pt idx="199">
                  <c:v>273.67599999999999</c:v>
                </c:pt>
                <c:pt idx="200">
                  <c:v>273.35000000000002</c:v>
                </c:pt>
                <c:pt idx="201">
                  <c:v>272.60500000000002</c:v>
                </c:pt>
                <c:pt idx="202">
                  <c:v>272.55</c:v>
                </c:pt>
                <c:pt idx="203">
                  <c:v>272.12299999999999</c:v>
                </c:pt>
                <c:pt idx="204">
                  <c:v>272.2</c:v>
                </c:pt>
                <c:pt idx="205">
                  <c:v>272.7</c:v>
                </c:pt>
                <c:pt idx="206">
                  <c:v>273.2</c:v>
                </c:pt>
                <c:pt idx="207">
                  <c:v>271.58100000000002</c:v>
                </c:pt>
                <c:pt idx="208">
                  <c:v>271.92500000000001</c:v>
                </c:pt>
                <c:pt idx="209">
                  <c:v>269.10000000000002</c:v>
                </c:pt>
                <c:pt idx="210">
                  <c:v>270.59199999999998</c:v>
                </c:pt>
                <c:pt idx="211">
                  <c:v>271.89999999999998</c:v>
                </c:pt>
                <c:pt idx="212">
                  <c:v>271.89999999999998</c:v>
                </c:pt>
                <c:pt idx="213">
                  <c:v>272.2</c:v>
                </c:pt>
                <c:pt idx="214">
                  <c:v>274.14299999999997</c:v>
                </c:pt>
                <c:pt idx="215">
                  <c:v>274.10000000000002</c:v>
                </c:pt>
                <c:pt idx="216">
                  <c:v>278.48899999999998</c:v>
                </c:pt>
                <c:pt idx="217">
                  <c:v>275.601</c:v>
                </c:pt>
                <c:pt idx="218">
                  <c:v>275.601</c:v>
                </c:pt>
                <c:pt idx="219">
                  <c:v>275.601</c:v>
                </c:pt>
                <c:pt idx="220">
                  <c:v>275.601</c:v>
                </c:pt>
                <c:pt idx="221">
                  <c:v>273.14999999999998</c:v>
                </c:pt>
                <c:pt idx="222">
                  <c:v>273.10000000000002</c:v>
                </c:pt>
                <c:pt idx="223">
                  <c:v>270.339</c:v>
                </c:pt>
                <c:pt idx="224">
                  <c:v>270.339</c:v>
                </c:pt>
                <c:pt idx="225">
                  <c:v>269.39999999999998</c:v>
                </c:pt>
                <c:pt idx="226">
                  <c:v>269.64999999999998</c:v>
                </c:pt>
                <c:pt idx="227">
                  <c:v>269.64999999999998</c:v>
                </c:pt>
                <c:pt idx="228">
                  <c:v>270.29500000000002</c:v>
                </c:pt>
                <c:pt idx="229">
                  <c:v>272.38</c:v>
                </c:pt>
                <c:pt idx="230">
                  <c:v>270.79899999999998</c:v>
                </c:pt>
                <c:pt idx="231">
                  <c:v>276.49700000000001</c:v>
                </c:pt>
                <c:pt idx="232">
                  <c:v>272.39999999999998</c:v>
                </c:pt>
                <c:pt idx="233">
                  <c:v>272.39999999999998</c:v>
                </c:pt>
                <c:pt idx="234">
                  <c:v>272.39999999999998</c:v>
                </c:pt>
                <c:pt idx="235">
                  <c:v>271.404</c:v>
                </c:pt>
                <c:pt idx="236">
                  <c:v>271</c:v>
                </c:pt>
                <c:pt idx="237">
                  <c:v>270.56200000000001</c:v>
                </c:pt>
                <c:pt idx="238">
                  <c:v>270.26499999999999</c:v>
                </c:pt>
                <c:pt idx="239">
                  <c:v>271.2</c:v>
                </c:pt>
                <c:pt idx="240">
                  <c:v>270.89999999999998</c:v>
                </c:pt>
                <c:pt idx="241">
                  <c:v>270.89999999999998</c:v>
                </c:pt>
                <c:pt idx="242">
                  <c:v>270.19799999999998</c:v>
                </c:pt>
                <c:pt idx="243">
                  <c:v>270.49400000000003</c:v>
                </c:pt>
                <c:pt idx="244">
                  <c:v>266.399</c:v>
                </c:pt>
                <c:pt idx="245">
                  <c:v>265.10000000000002</c:v>
                </c:pt>
                <c:pt idx="246">
                  <c:v>264.3</c:v>
                </c:pt>
                <c:pt idx="247">
                  <c:v>264.3</c:v>
                </c:pt>
                <c:pt idx="248">
                  <c:v>264.3</c:v>
                </c:pt>
                <c:pt idx="249">
                  <c:v>264.22199999999998</c:v>
                </c:pt>
                <c:pt idx="250">
                  <c:v>264.99900000000002</c:v>
                </c:pt>
                <c:pt idx="251">
                  <c:v>263.97899999999998</c:v>
                </c:pt>
                <c:pt idx="252">
                  <c:v>264.39999999999998</c:v>
                </c:pt>
                <c:pt idx="253">
                  <c:v>264.89999999999998</c:v>
                </c:pt>
                <c:pt idx="254">
                  <c:v>265.25</c:v>
                </c:pt>
                <c:pt idx="255">
                  <c:v>265.25</c:v>
                </c:pt>
                <c:pt idx="256">
                  <c:v>264.75</c:v>
                </c:pt>
                <c:pt idx="257">
                  <c:v>264.22399999999999</c:v>
                </c:pt>
                <c:pt idx="258">
                  <c:v>264.89999999999998</c:v>
                </c:pt>
                <c:pt idx="259">
                  <c:v>265.51400000000001</c:v>
                </c:pt>
                <c:pt idx="260">
                  <c:v>264.39999999999998</c:v>
                </c:pt>
                <c:pt idx="261">
                  <c:v>264.5</c:v>
                </c:pt>
                <c:pt idx="262">
                  <c:v>264.5</c:v>
                </c:pt>
                <c:pt idx="263">
                  <c:v>264.2</c:v>
                </c:pt>
                <c:pt idx="264">
                  <c:v>264.279</c:v>
                </c:pt>
                <c:pt idx="265">
                  <c:v>264.779</c:v>
                </c:pt>
                <c:pt idx="266">
                  <c:v>265.60000000000002</c:v>
                </c:pt>
                <c:pt idx="267">
                  <c:v>265.55</c:v>
                </c:pt>
                <c:pt idx="268">
                  <c:v>265.75</c:v>
                </c:pt>
                <c:pt idx="269">
                  <c:v>265.75</c:v>
                </c:pt>
                <c:pt idx="270">
                  <c:v>266.2</c:v>
                </c:pt>
                <c:pt idx="271">
                  <c:v>265.59899999999999</c:v>
                </c:pt>
                <c:pt idx="272">
                  <c:v>266.5</c:v>
                </c:pt>
                <c:pt idx="273">
                  <c:v>265.75</c:v>
                </c:pt>
                <c:pt idx="274">
                  <c:v>265.7</c:v>
                </c:pt>
                <c:pt idx="275">
                  <c:v>265.8</c:v>
                </c:pt>
                <c:pt idx="276">
                  <c:v>265.8</c:v>
                </c:pt>
                <c:pt idx="277">
                  <c:v>269.8</c:v>
                </c:pt>
                <c:pt idx="278">
                  <c:v>268.95299999999997</c:v>
                </c:pt>
                <c:pt idx="279">
                  <c:v>266.7</c:v>
                </c:pt>
                <c:pt idx="280">
                  <c:v>269.59100000000001</c:v>
                </c:pt>
                <c:pt idx="281">
                  <c:v>269.14999999999998</c:v>
                </c:pt>
                <c:pt idx="282">
                  <c:v>269.25</c:v>
                </c:pt>
                <c:pt idx="283">
                  <c:v>269.25</c:v>
                </c:pt>
                <c:pt idx="284">
                  <c:v>270.89999999999998</c:v>
                </c:pt>
                <c:pt idx="285">
                  <c:v>270.13</c:v>
                </c:pt>
                <c:pt idx="286">
                  <c:v>274.584</c:v>
                </c:pt>
                <c:pt idx="287">
                  <c:v>273.5</c:v>
                </c:pt>
                <c:pt idx="288">
                  <c:v>272.5</c:v>
                </c:pt>
                <c:pt idx="289">
                  <c:v>272.5</c:v>
                </c:pt>
                <c:pt idx="290">
                  <c:v>272.5</c:v>
                </c:pt>
                <c:pt idx="291">
                  <c:v>270.30599999999998</c:v>
                </c:pt>
                <c:pt idx="292">
                  <c:v>271.04000000000002</c:v>
                </c:pt>
                <c:pt idx="293">
                  <c:v>269</c:v>
                </c:pt>
                <c:pt idx="294">
                  <c:v>269.46499999999997</c:v>
                </c:pt>
                <c:pt idx="295">
                  <c:v>270.64999999999998</c:v>
                </c:pt>
                <c:pt idx="296">
                  <c:v>269.60000000000002</c:v>
                </c:pt>
                <c:pt idx="297">
                  <c:v>269.60000000000002</c:v>
                </c:pt>
                <c:pt idx="298">
                  <c:v>270</c:v>
                </c:pt>
                <c:pt idx="299">
                  <c:v>270</c:v>
                </c:pt>
                <c:pt idx="300">
                  <c:v>273.185</c:v>
                </c:pt>
                <c:pt idx="301">
                  <c:v>273.94200000000001</c:v>
                </c:pt>
                <c:pt idx="302">
                  <c:v>273.7</c:v>
                </c:pt>
                <c:pt idx="303">
                  <c:v>273.3</c:v>
                </c:pt>
                <c:pt idx="304">
                  <c:v>273</c:v>
                </c:pt>
                <c:pt idx="305">
                  <c:v>273.55</c:v>
                </c:pt>
                <c:pt idx="306">
                  <c:v>274.2</c:v>
                </c:pt>
                <c:pt idx="307">
                  <c:v>275.29899999999998</c:v>
                </c:pt>
                <c:pt idx="308">
                  <c:v>272.3</c:v>
                </c:pt>
                <c:pt idx="309">
                  <c:v>272.14999999999998</c:v>
                </c:pt>
                <c:pt idx="310">
                  <c:v>272.7</c:v>
                </c:pt>
                <c:pt idx="311">
                  <c:v>272.7</c:v>
                </c:pt>
                <c:pt idx="312">
                  <c:v>272.7</c:v>
                </c:pt>
                <c:pt idx="313">
                  <c:v>268.71499999999997</c:v>
                </c:pt>
                <c:pt idx="314">
                  <c:v>268.15199999999999</c:v>
                </c:pt>
                <c:pt idx="315">
                  <c:v>267.351</c:v>
                </c:pt>
                <c:pt idx="316">
                  <c:v>267.85000000000002</c:v>
                </c:pt>
                <c:pt idx="317">
                  <c:v>267.95</c:v>
                </c:pt>
                <c:pt idx="318">
                  <c:v>267.95</c:v>
                </c:pt>
                <c:pt idx="319">
                  <c:v>268.2</c:v>
                </c:pt>
                <c:pt idx="320">
                  <c:v>267.60000000000002</c:v>
                </c:pt>
                <c:pt idx="321">
                  <c:v>264.84500000000003</c:v>
                </c:pt>
                <c:pt idx="322">
                  <c:v>264.05700000000002</c:v>
                </c:pt>
                <c:pt idx="323">
                  <c:v>264</c:v>
                </c:pt>
                <c:pt idx="324">
                  <c:v>264.10000000000002</c:v>
                </c:pt>
                <c:pt idx="325">
                  <c:v>264.10000000000002</c:v>
                </c:pt>
                <c:pt idx="326">
                  <c:v>263.39999999999998</c:v>
                </c:pt>
                <c:pt idx="327">
                  <c:v>263.3</c:v>
                </c:pt>
                <c:pt idx="328">
                  <c:v>263.88600000000002</c:v>
                </c:pt>
                <c:pt idx="329">
                  <c:v>264.69499999999999</c:v>
                </c:pt>
                <c:pt idx="330">
                  <c:v>264.60000000000002</c:v>
                </c:pt>
                <c:pt idx="331">
                  <c:v>264.5</c:v>
                </c:pt>
                <c:pt idx="332">
                  <c:v>264.5</c:v>
                </c:pt>
                <c:pt idx="333">
                  <c:v>266.7</c:v>
                </c:pt>
                <c:pt idx="334">
                  <c:v>266.25200000000001</c:v>
                </c:pt>
                <c:pt idx="335">
                  <c:v>264.5</c:v>
                </c:pt>
                <c:pt idx="336">
                  <c:v>264.7</c:v>
                </c:pt>
                <c:pt idx="337">
                  <c:v>262.81</c:v>
                </c:pt>
                <c:pt idx="338">
                  <c:v>262.89999999999998</c:v>
                </c:pt>
                <c:pt idx="339">
                  <c:v>262.89999999999998</c:v>
                </c:pt>
                <c:pt idx="340">
                  <c:v>262.72500000000002</c:v>
                </c:pt>
                <c:pt idx="341">
                  <c:v>265.94400000000002</c:v>
                </c:pt>
                <c:pt idx="342">
                  <c:v>265.60000000000002</c:v>
                </c:pt>
                <c:pt idx="343">
                  <c:v>268.68900000000002</c:v>
                </c:pt>
                <c:pt idx="344">
                  <c:v>267.25</c:v>
                </c:pt>
                <c:pt idx="345">
                  <c:v>267.2</c:v>
                </c:pt>
                <c:pt idx="346">
                  <c:v>267.2</c:v>
                </c:pt>
                <c:pt idx="347">
                  <c:v>265.3</c:v>
                </c:pt>
                <c:pt idx="348">
                  <c:v>263.39999999999998</c:v>
                </c:pt>
                <c:pt idx="349">
                  <c:v>263.10000000000002</c:v>
                </c:pt>
                <c:pt idx="350">
                  <c:v>260.64999999999998</c:v>
                </c:pt>
                <c:pt idx="351">
                  <c:v>260.93900000000002</c:v>
                </c:pt>
                <c:pt idx="352">
                  <c:v>260.39999999999998</c:v>
                </c:pt>
                <c:pt idx="353">
                  <c:v>260.3</c:v>
                </c:pt>
                <c:pt idx="354">
                  <c:v>261.10000000000002</c:v>
                </c:pt>
                <c:pt idx="355">
                  <c:v>260.7</c:v>
                </c:pt>
                <c:pt idx="356">
                  <c:v>259.64999999999998</c:v>
                </c:pt>
                <c:pt idx="357">
                  <c:v>255.8</c:v>
                </c:pt>
                <c:pt idx="358">
                  <c:v>255.8</c:v>
                </c:pt>
                <c:pt idx="359">
                  <c:v>258.60000000000002</c:v>
                </c:pt>
                <c:pt idx="360">
                  <c:v>258.60000000000002</c:v>
                </c:pt>
                <c:pt idx="361">
                  <c:v>259.39999999999998</c:v>
                </c:pt>
                <c:pt idx="362">
                  <c:v>256.11599999999999</c:v>
                </c:pt>
                <c:pt idx="363">
                  <c:v>258.3</c:v>
                </c:pt>
                <c:pt idx="364">
                  <c:v>258.78100000000001</c:v>
                </c:pt>
                <c:pt idx="365">
                  <c:v>261.3</c:v>
                </c:pt>
                <c:pt idx="366">
                  <c:v>261.3</c:v>
                </c:pt>
                <c:pt idx="367">
                  <c:v>261.3</c:v>
                </c:pt>
                <c:pt idx="368">
                  <c:v>266.60000000000002</c:v>
                </c:pt>
                <c:pt idx="369">
                  <c:v>268</c:v>
                </c:pt>
                <c:pt idx="370">
                  <c:v>267</c:v>
                </c:pt>
                <c:pt idx="371">
                  <c:v>266.07299999999998</c:v>
                </c:pt>
                <c:pt idx="372">
                  <c:v>262.5</c:v>
                </c:pt>
                <c:pt idx="373">
                  <c:v>262.60000000000002</c:v>
                </c:pt>
                <c:pt idx="374">
                  <c:v>262.5</c:v>
                </c:pt>
                <c:pt idx="375">
                  <c:v>263.14400000000001</c:v>
                </c:pt>
                <c:pt idx="376">
                  <c:v>260.5</c:v>
                </c:pt>
                <c:pt idx="377">
                  <c:v>262.10000000000002</c:v>
                </c:pt>
                <c:pt idx="378">
                  <c:v>266.58999999999997</c:v>
                </c:pt>
                <c:pt idx="379">
                  <c:v>272</c:v>
                </c:pt>
                <c:pt idx="380">
                  <c:v>272</c:v>
                </c:pt>
                <c:pt idx="381">
                  <c:v>271.89999999999998</c:v>
                </c:pt>
                <c:pt idx="382">
                  <c:v>272.3</c:v>
                </c:pt>
                <c:pt idx="383">
                  <c:v>267.7</c:v>
                </c:pt>
                <c:pt idx="384">
                  <c:v>262.80099999999999</c:v>
                </c:pt>
                <c:pt idx="385">
                  <c:v>260.39999999999998</c:v>
                </c:pt>
                <c:pt idx="386">
                  <c:v>258.5</c:v>
                </c:pt>
                <c:pt idx="387">
                  <c:v>258.8</c:v>
                </c:pt>
                <c:pt idx="388">
                  <c:v>258.8</c:v>
                </c:pt>
                <c:pt idx="389">
                  <c:v>260.39999999999998</c:v>
                </c:pt>
                <c:pt idx="390">
                  <c:v>261.39999999999998</c:v>
                </c:pt>
                <c:pt idx="391">
                  <c:v>262.70299999999997</c:v>
                </c:pt>
                <c:pt idx="392">
                  <c:v>261.7</c:v>
                </c:pt>
                <c:pt idx="393">
                  <c:v>262.10000000000002</c:v>
                </c:pt>
                <c:pt idx="394">
                  <c:v>262.10000000000002</c:v>
                </c:pt>
                <c:pt idx="395">
                  <c:v>262</c:v>
                </c:pt>
                <c:pt idx="396">
                  <c:v>262.39999999999998</c:v>
                </c:pt>
                <c:pt idx="397">
                  <c:v>261.22899999999998</c:v>
                </c:pt>
                <c:pt idx="398">
                  <c:v>259.8</c:v>
                </c:pt>
                <c:pt idx="399">
                  <c:v>258.65199999999999</c:v>
                </c:pt>
                <c:pt idx="400">
                  <c:v>257.7</c:v>
                </c:pt>
                <c:pt idx="401">
                  <c:v>257.8</c:v>
                </c:pt>
                <c:pt idx="402">
                  <c:v>257.8</c:v>
                </c:pt>
                <c:pt idx="403">
                  <c:v>255.3</c:v>
                </c:pt>
                <c:pt idx="404">
                  <c:v>256.8</c:v>
                </c:pt>
                <c:pt idx="405">
                  <c:v>258.05</c:v>
                </c:pt>
                <c:pt idx="406">
                  <c:v>258.3</c:v>
                </c:pt>
                <c:pt idx="407">
                  <c:v>259.64999999999998</c:v>
                </c:pt>
                <c:pt idx="408">
                  <c:v>259.75</c:v>
                </c:pt>
                <c:pt idx="409">
                  <c:v>259.8</c:v>
                </c:pt>
                <c:pt idx="410">
                  <c:v>258.23599999999999</c:v>
                </c:pt>
                <c:pt idx="411">
                  <c:v>257.3</c:v>
                </c:pt>
                <c:pt idx="412">
                  <c:v>258.60000000000002</c:v>
                </c:pt>
                <c:pt idx="413">
                  <c:v>259.89999999999998</c:v>
                </c:pt>
                <c:pt idx="414">
                  <c:v>259.89999999999998</c:v>
                </c:pt>
                <c:pt idx="415">
                  <c:v>259.89999999999998</c:v>
                </c:pt>
                <c:pt idx="416">
                  <c:v>259.89999999999998</c:v>
                </c:pt>
                <c:pt idx="417">
                  <c:v>263.14999999999998</c:v>
                </c:pt>
                <c:pt idx="418">
                  <c:v>260.8</c:v>
                </c:pt>
                <c:pt idx="419">
                  <c:v>261</c:v>
                </c:pt>
                <c:pt idx="420">
                  <c:v>264.7</c:v>
                </c:pt>
                <c:pt idx="421">
                  <c:v>264.39999999999998</c:v>
                </c:pt>
                <c:pt idx="422">
                  <c:v>263.89999999999998</c:v>
                </c:pt>
                <c:pt idx="423">
                  <c:v>263.89999999999998</c:v>
                </c:pt>
                <c:pt idx="424">
                  <c:v>263.25</c:v>
                </c:pt>
                <c:pt idx="425">
                  <c:v>264.04399999999998</c:v>
                </c:pt>
                <c:pt idx="426">
                  <c:v>262.084</c:v>
                </c:pt>
                <c:pt idx="427">
                  <c:v>263.89999999999998</c:v>
                </c:pt>
                <c:pt idx="428">
                  <c:v>263.8</c:v>
                </c:pt>
                <c:pt idx="429">
                  <c:v>263.8</c:v>
                </c:pt>
                <c:pt idx="430">
                  <c:v>263.8</c:v>
                </c:pt>
                <c:pt idx="431">
                  <c:v>263.8</c:v>
                </c:pt>
                <c:pt idx="432">
                  <c:v>264.10000000000002</c:v>
                </c:pt>
                <c:pt idx="433">
                  <c:v>265.2</c:v>
                </c:pt>
                <c:pt idx="434">
                  <c:v>265.90100000000001</c:v>
                </c:pt>
                <c:pt idx="435">
                  <c:v>265.89999999999998</c:v>
                </c:pt>
                <c:pt idx="436">
                  <c:v>265.85000000000002</c:v>
                </c:pt>
                <c:pt idx="437">
                  <c:v>265.89999999999998</c:v>
                </c:pt>
                <c:pt idx="438">
                  <c:v>265.85000000000002</c:v>
                </c:pt>
                <c:pt idx="439">
                  <c:v>264.60399999999998</c:v>
                </c:pt>
                <c:pt idx="440">
                  <c:v>269.64999999999998</c:v>
                </c:pt>
                <c:pt idx="441">
                  <c:v>268.75</c:v>
                </c:pt>
                <c:pt idx="442">
                  <c:v>267.8</c:v>
                </c:pt>
                <c:pt idx="443">
                  <c:v>267.8</c:v>
                </c:pt>
                <c:pt idx="444">
                  <c:v>267.8</c:v>
                </c:pt>
                <c:pt idx="445">
                  <c:v>268.19900000000001</c:v>
                </c:pt>
                <c:pt idx="446">
                  <c:v>268.24400000000003</c:v>
                </c:pt>
                <c:pt idx="447">
                  <c:v>272.13</c:v>
                </c:pt>
                <c:pt idx="448">
                  <c:v>273.3</c:v>
                </c:pt>
                <c:pt idx="449">
                  <c:v>286</c:v>
                </c:pt>
                <c:pt idx="450">
                  <c:v>284</c:v>
                </c:pt>
                <c:pt idx="451">
                  <c:v>284</c:v>
                </c:pt>
                <c:pt idx="452">
                  <c:v>285.14999999999998</c:v>
                </c:pt>
                <c:pt idx="453">
                  <c:v>285</c:v>
                </c:pt>
                <c:pt idx="454">
                  <c:v>283.5</c:v>
                </c:pt>
                <c:pt idx="455">
                  <c:v>278.89999999999998</c:v>
                </c:pt>
                <c:pt idx="456">
                  <c:v>277.39999999999998</c:v>
                </c:pt>
                <c:pt idx="457">
                  <c:v>277.39999999999998</c:v>
                </c:pt>
                <c:pt idx="458">
                  <c:v>277.39999999999998</c:v>
                </c:pt>
                <c:pt idx="459">
                  <c:v>277.39999999999998</c:v>
                </c:pt>
                <c:pt idx="460">
                  <c:v>273.85399999999998</c:v>
                </c:pt>
                <c:pt idx="461">
                  <c:v>265.8</c:v>
                </c:pt>
                <c:pt idx="462">
                  <c:v>265.8</c:v>
                </c:pt>
                <c:pt idx="463">
                  <c:v>266.75</c:v>
                </c:pt>
                <c:pt idx="464">
                  <c:v>266.89999999999998</c:v>
                </c:pt>
                <c:pt idx="465">
                  <c:v>266.89999999999998</c:v>
                </c:pt>
                <c:pt idx="466">
                  <c:v>265.81099999999998</c:v>
                </c:pt>
                <c:pt idx="467">
                  <c:v>266.10000000000002</c:v>
                </c:pt>
                <c:pt idx="468">
                  <c:v>266.20699999999999</c:v>
                </c:pt>
                <c:pt idx="469">
                  <c:v>266.56</c:v>
                </c:pt>
                <c:pt idx="470">
                  <c:v>273</c:v>
                </c:pt>
                <c:pt idx="471">
                  <c:v>272.75</c:v>
                </c:pt>
                <c:pt idx="472">
                  <c:v>272.75</c:v>
                </c:pt>
                <c:pt idx="473">
                  <c:v>267.78800000000001</c:v>
                </c:pt>
                <c:pt idx="474">
                  <c:v>271.60000000000002</c:v>
                </c:pt>
                <c:pt idx="475">
                  <c:v>272.02600000000001</c:v>
                </c:pt>
                <c:pt idx="476">
                  <c:v>275.49900000000002</c:v>
                </c:pt>
                <c:pt idx="477">
                  <c:v>270.89999999999998</c:v>
                </c:pt>
                <c:pt idx="478">
                  <c:v>271.2</c:v>
                </c:pt>
                <c:pt idx="479">
                  <c:v>271.2</c:v>
                </c:pt>
                <c:pt idx="480">
                  <c:v>272.59800000000001</c:v>
                </c:pt>
                <c:pt idx="481">
                  <c:v>273.39999999999998</c:v>
                </c:pt>
                <c:pt idx="482">
                  <c:v>272.39999999999998</c:v>
                </c:pt>
                <c:pt idx="483">
                  <c:v>272.60000000000002</c:v>
                </c:pt>
                <c:pt idx="484">
                  <c:v>272.3</c:v>
                </c:pt>
                <c:pt idx="485">
                  <c:v>272.3</c:v>
                </c:pt>
                <c:pt idx="486">
                  <c:v>272.3</c:v>
                </c:pt>
                <c:pt idx="487">
                  <c:v>273.75</c:v>
                </c:pt>
                <c:pt idx="488">
                  <c:v>275.86200000000002</c:v>
                </c:pt>
                <c:pt idx="489">
                  <c:v>272</c:v>
                </c:pt>
                <c:pt idx="490">
                  <c:v>269.55700000000002</c:v>
                </c:pt>
                <c:pt idx="491">
                  <c:v>270.60000000000002</c:v>
                </c:pt>
                <c:pt idx="492">
                  <c:v>270.60000000000002</c:v>
                </c:pt>
                <c:pt idx="493">
                  <c:v>270.60000000000002</c:v>
                </c:pt>
                <c:pt idx="494">
                  <c:v>269.19900000000001</c:v>
                </c:pt>
                <c:pt idx="495">
                  <c:v>267.7</c:v>
                </c:pt>
                <c:pt idx="496">
                  <c:v>267.7</c:v>
                </c:pt>
                <c:pt idx="497">
                  <c:v>265.10000000000002</c:v>
                </c:pt>
                <c:pt idx="498">
                  <c:v>266</c:v>
                </c:pt>
                <c:pt idx="499">
                  <c:v>266.25</c:v>
                </c:pt>
                <c:pt idx="500">
                  <c:v>266.25</c:v>
                </c:pt>
                <c:pt idx="501">
                  <c:v>266.39999999999998</c:v>
                </c:pt>
                <c:pt idx="502">
                  <c:v>266.10000000000002</c:v>
                </c:pt>
                <c:pt idx="503">
                  <c:v>268.5</c:v>
                </c:pt>
                <c:pt idx="504">
                  <c:v>266.60000000000002</c:v>
                </c:pt>
                <c:pt idx="505">
                  <c:v>267.10000000000002</c:v>
                </c:pt>
                <c:pt idx="506">
                  <c:v>267</c:v>
                </c:pt>
                <c:pt idx="507">
                  <c:v>267</c:v>
                </c:pt>
                <c:pt idx="508">
                  <c:v>266.89999999999998</c:v>
                </c:pt>
                <c:pt idx="509">
                  <c:v>268.149</c:v>
                </c:pt>
                <c:pt idx="510">
                  <c:v>270.5</c:v>
                </c:pt>
                <c:pt idx="511">
                  <c:v>269.29399999999998</c:v>
                </c:pt>
                <c:pt idx="512">
                  <c:v>269.89999999999998</c:v>
                </c:pt>
                <c:pt idx="513">
                  <c:v>269.89999999999998</c:v>
                </c:pt>
                <c:pt idx="514">
                  <c:v>269.89999999999998</c:v>
                </c:pt>
                <c:pt idx="515">
                  <c:v>268.60000000000002</c:v>
                </c:pt>
                <c:pt idx="516">
                  <c:v>269.50200000000001</c:v>
                </c:pt>
                <c:pt idx="517">
                  <c:v>267.3</c:v>
                </c:pt>
                <c:pt idx="518">
                  <c:v>266.39999999999998</c:v>
                </c:pt>
                <c:pt idx="519">
                  <c:v>267.60000000000002</c:v>
                </c:pt>
                <c:pt idx="520">
                  <c:v>267.60000000000002</c:v>
                </c:pt>
                <c:pt idx="521">
                  <c:v>267.60000000000002</c:v>
                </c:pt>
                <c:pt idx="522">
                  <c:v>265</c:v>
                </c:pt>
                <c:pt idx="523">
                  <c:v>266.60000000000002</c:v>
                </c:pt>
                <c:pt idx="524">
                  <c:v>267.40100000000001</c:v>
                </c:pt>
                <c:pt idx="525">
                  <c:v>267.62200000000001</c:v>
                </c:pt>
                <c:pt idx="526">
                  <c:v>268.2</c:v>
                </c:pt>
                <c:pt idx="527">
                  <c:v>268.25</c:v>
                </c:pt>
                <c:pt idx="528">
                  <c:v>268.25</c:v>
                </c:pt>
                <c:pt idx="529">
                  <c:v>267.5</c:v>
                </c:pt>
                <c:pt idx="530">
                  <c:v>267.39999999999998</c:v>
                </c:pt>
                <c:pt idx="531">
                  <c:v>268.10000000000002</c:v>
                </c:pt>
                <c:pt idx="532">
                  <c:v>273.3</c:v>
                </c:pt>
                <c:pt idx="533">
                  <c:v>274</c:v>
                </c:pt>
                <c:pt idx="534">
                  <c:v>273.5</c:v>
                </c:pt>
                <c:pt idx="535">
                  <c:v>273.5</c:v>
                </c:pt>
                <c:pt idx="536">
                  <c:v>275.8</c:v>
                </c:pt>
                <c:pt idx="537">
                  <c:v>276.49900000000002</c:v>
                </c:pt>
                <c:pt idx="538">
                  <c:v>275.70499999999998</c:v>
                </c:pt>
                <c:pt idx="539">
                  <c:v>275.10000000000002</c:v>
                </c:pt>
                <c:pt idx="540">
                  <c:v>279</c:v>
                </c:pt>
                <c:pt idx="541">
                  <c:v>278.7</c:v>
                </c:pt>
                <c:pt idx="542">
                  <c:v>278.7</c:v>
                </c:pt>
                <c:pt idx="543">
                  <c:v>276.09800000000001</c:v>
                </c:pt>
                <c:pt idx="544">
                  <c:v>274.8</c:v>
                </c:pt>
                <c:pt idx="545">
                  <c:v>274.40100000000001</c:v>
                </c:pt>
                <c:pt idx="546">
                  <c:v>275.33699999999999</c:v>
                </c:pt>
                <c:pt idx="547">
                  <c:v>272.60000000000002</c:v>
                </c:pt>
                <c:pt idx="548">
                  <c:v>272.75</c:v>
                </c:pt>
                <c:pt idx="549">
                  <c:v>272.60000000000002</c:v>
                </c:pt>
                <c:pt idx="550">
                  <c:v>271.70499999999998</c:v>
                </c:pt>
                <c:pt idx="551">
                  <c:v>271.89999999999998</c:v>
                </c:pt>
                <c:pt idx="552">
                  <c:v>273.47199999999998</c:v>
                </c:pt>
                <c:pt idx="553">
                  <c:v>274.50400000000002</c:v>
                </c:pt>
                <c:pt idx="554">
                  <c:v>274.2</c:v>
                </c:pt>
                <c:pt idx="555">
                  <c:v>274.2</c:v>
                </c:pt>
                <c:pt idx="556">
                  <c:v>274.2</c:v>
                </c:pt>
                <c:pt idx="557">
                  <c:v>273.25</c:v>
                </c:pt>
                <c:pt idx="558">
                  <c:v>271.20600000000002</c:v>
                </c:pt>
                <c:pt idx="559">
                  <c:v>271.75</c:v>
                </c:pt>
                <c:pt idx="560">
                  <c:v>272.27199999999999</c:v>
                </c:pt>
                <c:pt idx="561">
                  <c:v>272.89999999999998</c:v>
                </c:pt>
                <c:pt idx="562">
                  <c:v>272.89999999999998</c:v>
                </c:pt>
                <c:pt idx="563">
                  <c:v>273</c:v>
                </c:pt>
                <c:pt idx="564">
                  <c:v>271.5</c:v>
                </c:pt>
                <c:pt idx="565">
                  <c:v>273.39999999999998</c:v>
                </c:pt>
                <c:pt idx="566">
                  <c:v>273.39999999999998</c:v>
                </c:pt>
                <c:pt idx="567">
                  <c:v>281</c:v>
                </c:pt>
                <c:pt idx="568">
                  <c:v>285.3</c:v>
                </c:pt>
                <c:pt idx="569">
                  <c:v>285.3</c:v>
                </c:pt>
                <c:pt idx="570">
                  <c:v>285.3</c:v>
                </c:pt>
                <c:pt idx="571">
                  <c:v>289.2</c:v>
                </c:pt>
                <c:pt idx="572">
                  <c:v>287.5</c:v>
                </c:pt>
                <c:pt idx="573">
                  <c:v>287.5</c:v>
                </c:pt>
                <c:pt idx="574">
                  <c:v>287.5</c:v>
                </c:pt>
                <c:pt idx="575">
                  <c:v>287.5</c:v>
                </c:pt>
                <c:pt idx="576">
                  <c:v>287.5</c:v>
                </c:pt>
                <c:pt idx="577">
                  <c:v>287.5</c:v>
                </c:pt>
                <c:pt idx="578">
                  <c:v>287.5</c:v>
                </c:pt>
                <c:pt idx="579">
                  <c:v>287.5</c:v>
                </c:pt>
                <c:pt idx="580">
                  <c:v>287.5</c:v>
                </c:pt>
                <c:pt idx="581">
                  <c:v>287.5</c:v>
                </c:pt>
                <c:pt idx="582">
                  <c:v>287.5</c:v>
                </c:pt>
                <c:pt idx="583">
                  <c:v>287.5</c:v>
                </c:pt>
                <c:pt idx="584">
                  <c:v>287.5</c:v>
                </c:pt>
                <c:pt idx="585">
                  <c:v>287.5</c:v>
                </c:pt>
                <c:pt idx="586">
                  <c:v>287.5</c:v>
                </c:pt>
                <c:pt idx="587">
                  <c:v>287.5</c:v>
                </c:pt>
                <c:pt idx="588">
                  <c:v>287.5</c:v>
                </c:pt>
                <c:pt idx="589">
                  <c:v>287.5</c:v>
                </c:pt>
                <c:pt idx="590">
                  <c:v>287.5</c:v>
                </c:pt>
                <c:pt idx="591">
                  <c:v>287.5</c:v>
                </c:pt>
                <c:pt idx="592">
                  <c:v>287.5</c:v>
                </c:pt>
                <c:pt idx="593">
                  <c:v>287.5</c:v>
                </c:pt>
                <c:pt idx="594">
                  <c:v>287.5</c:v>
                </c:pt>
                <c:pt idx="595">
                  <c:v>287.5</c:v>
                </c:pt>
                <c:pt idx="596">
                  <c:v>287.5</c:v>
                </c:pt>
                <c:pt idx="597">
                  <c:v>287.5</c:v>
                </c:pt>
                <c:pt idx="598">
                  <c:v>287.5</c:v>
                </c:pt>
                <c:pt idx="599">
                  <c:v>287.5</c:v>
                </c:pt>
                <c:pt idx="600">
                  <c:v>287.5</c:v>
                </c:pt>
                <c:pt idx="601">
                  <c:v>287.5</c:v>
                </c:pt>
                <c:pt idx="602">
                  <c:v>287.5</c:v>
                </c:pt>
                <c:pt idx="603">
                  <c:v>287.5</c:v>
                </c:pt>
                <c:pt idx="604">
                  <c:v>287.5</c:v>
                </c:pt>
                <c:pt idx="605">
                  <c:v>287.5</c:v>
                </c:pt>
                <c:pt idx="606">
                  <c:v>287.5</c:v>
                </c:pt>
                <c:pt idx="607">
                  <c:v>287.5</c:v>
                </c:pt>
                <c:pt idx="608">
                  <c:v>287.5</c:v>
                </c:pt>
                <c:pt idx="609">
                  <c:v>287.5</c:v>
                </c:pt>
                <c:pt idx="610">
                  <c:v>287.5</c:v>
                </c:pt>
                <c:pt idx="611">
                  <c:v>287.5</c:v>
                </c:pt>
                <c:pt idx="612">
                  <c:v>287.5</c:v>
                </c:pt>
                <c:pt idx="613">
                  <c:v>287.5</c:v>
                </c:pt>
                <c:pt idx="614">
                  <c:v>287.5</c:v>
                </c:pt>
                <c:pt idx="615">
                  <c:v>287.5</c:v>
                </c:pt>
                <c:pt idx="616">
                  <c:v>287.5</c:v>
                </c:pt>
                <c:pt idx="617">
                  <c:v>287.5</c:v>
                </c:pt>
                <c:pt idx="618">
                  <c:v>287.5</c:v>
                </c:pt>
                <c:pt idx="619">
                  <c:v>287.5</c:v>
                </c:pt>
                <c:pt idx="620">
                  <c:v>287.5</c:v>
                </c:pt>
                <c:pt idx="621">
                  <c:v>287.5</c:v>
                </c:pt>
                <c:pt idx="622">
                  <c:v>287.5</c:v>
                </c:pt>
                <c:pt idx="623">
                  <c:v>287.5</c:v>
                </c:pt>
                <c:pt idx="624">
                  <c:v>287.5</c:v>
                </c:pt>
                <c:pt idx="625">
                  <c:v>287.5</c:v>
                </c:pt>
                <c:pt idx="626">
                  <c:v>287.5</c:v>
                </c:pt>
                <c:pt idx="627">
                  <c:v>287.5</c:v>
                </c:pt>
                <c:pt idx="628">
                  <c:v>287.5</c:v>
                </c:pt>
                <c:pt idx="629">
                  <c:v>287.5</c:v>
                </c:pt>
                <c:pt idx="630">
                  <c:v>287.5</c:v>
                </c:pt>
                <c:pt idx="631">
                  <c:v>287.5</c:v>
                </c:pt>
                <c:pt idx="632">
                  <c:v>287.5</c:v>
                </c:pt>
                <c:pt idx="633">
                  <c:v>287.5</c:v>
                </c:pt>
                <c:pt idx="634">
                  <c:v>272.5</c:v>
                </c:pt>
                <c:pt idx="635">
                  <c:v>272.5</c:v>
                </c:pt>
                <c:pt idx="636">
                  <c:v>272.5</c:v>
                </c:pt>
                <c:pt idx="637">
                  <c:v>272.5</c:v>
                </c:pt>
                <c:pt idx="638">
                  <c:v>272.5</c:v>
                </c:pt>
                <c:pt idx="639">
                  <c:v>272.5</c:v>
                </c:pt>
                <c:pt idx="640">
                  <c:v>272.5</c:v>
                </c:pt>
                <c:pt idx="641">
                  <c:v>272.5</c:v>
                </c:pt>
                <c:pt idx="642">
                  <c:v>272.5</c:v>
                </c:pt>
                <c:pt idx="643">
                  <c:v>272.5</c:v>
                </c:pt>
                <c:pt idx="644">
                  <c:v>272.5</c:v>
                </c:pt>
                <c:pt idx="645">
                  <c:v>272.5</c:v>
                </c:pt>
                <c:pt idx="646">
                  <c:v>272.5</c:v>
                </c:pt>
                <c:pt idx="647">
                  <c:v>272.5</c:v>
                </c:pt>
                <c:pt idx="648">
                  <c:v>272.5</c:v>
                </c:pt>
                <c:pt idx="649">
                  <c:v>272.5</c:v>
                </c:pt>
                <c:pt idx="650">
                  <c:v>272.5</c:v>
                </c:pt>
                <c:pt idx="651">
                  <c:v>272.5</c:v>
                </c:pt>
                <c:pt idx="652">
                  <c:v>272.5</c:v>
                </c:pt>
                <c:pt idx="653">
                  <c:v>272.5</c:v>
                </c:pt>
                <c:pt idx="654">
                  <c:v>272.5</c:v>
                </c:pt>
                <c:pt idx="655">
                  <c:v>272.5</c:v>
                </c:pt>
                <c:pt idx="656">
                  <c:v>272.5</c:v>
                </c:pt>
                <c:pt idx="657">
                  <c:v>272.5</c:v>
                </c:pt>
                <c:pt idx="658">
                  <c:v>272.5</c:v>
                </c:pt>
                <c:pt idx="659">
                  <c:v>272.5</c:v>
                </c:pt>
                <c:pt idx="660">
                  <c:v>272.5</c:v>
                </c:pt>
                <c:pt idx="661">
                  <c:v>272.5</c:v>
                </c:pt>
                <c:pt idx="662">
                  <c:v>272.5</c:v>
                </c:pt>
                <c:pt idx="663">
                  <c:v>272.5</c:v>
                </c:pt>
                <c:pt idx="664">
                  <c:v>272.5</c:v>
                </c:pt>
                <c:pt idx="665">
                  <c:v>272.5</c:v>
                </c:pt>
                <c:pt idx="666">
                  <c:v>272.5</c:v>
                </c:pt>
                <c:pt idx="667">
                  <c:v>272.5</c:v>
                </c:pt>
                <c:pt idx="668">
                  <c:v>272.5</c:v>
                </c:pt>
                <c:pt idx="669">
                  <c:v>272.5</c:v>
                </c:pt>
                <c:pt idx="670">
                  <c:v>272.5</c:v>
                </c:pt>
                <c:pt idx="671">
                  <c:v>279.10000000000002</c:v>
                </c:pt>
                <c:pt idx="672">
                  <c:v>279.10000000000002</c:v>
                </c:pt>
                <c:pt idx="673">
                  <c:v>275.89999999999998</c:v>
                </c:pt>
                <c:pt idx="674">
                  <c:v>275.89999999999998</c:v>
                </c:pt>
                <c:pt idx="675">
                  <c:v>275.89999999999998</c:v>
                </c:pt>
                <c:pt idx="676">
                  <c:v>278.12</c:v>
                </c:pt>
                <c:pt idx="677">
                  <c:v>278.12</c:v>
                </c:pt>
                <c:pt idx="678">
                  <c:v>278.12</c:v>
                </c:pt>
                <c:pt idx="679">
                  <c:v>278.12</c:v>
                </c:pt>
                <c:pt idx="680">
                  <c:v>278.12</c:v>
                </c:pt>
                <c:pt idx="681">
                  <c:v>278.12</c:v>
                </c:pt>
                <c:pt idx="682">
                  <c:v>278.12</c:v>
                </c:pt>
                <c:pt idx="683">
                  <c:v>278.2</c:v>
                </c:pt>
                <c:pt idx="684">
                  <c:v>278.2</c:v>
                </c:pt>
                <c:pt idx="685">
                  <c:v>278.2</c:v>
                </c:pt>
                <c:pt idx="686">
                  <c:v>278.2</c:v>
                </c:pt>
                <c:pt idx="687">
                  <c:v>278.2</c:v>
                </c:pt>
                <c:pt idx="688">
                  <c:v>278.2</c:v>
                </c:pt>
                <c:pt idx="689">
                  <c:v>278.2</c:v>
                </c:pt>
                <c:pt idx="690">
                  <c:v>278.2</c:v>
                </c:pt>
                <c:pt idx="691">
                  <c:v>278.2</c:v>
                </c:pt>
                <c:pt idx="692">
                  <c:v>278.2</c:v>
                </c:pt>
                <c:pt idx="693">
                  <c:v>278.2</c:v>
                </c:pt>
                <c:pt idx="694">
                  <c:v>278.2</c:v>
                </c:pt>
                <c:pt idx="695">
                  <c:v>278.2</c:v>
                </c:pt>
                <c:pt idx="696">
                  <c:v>278.2</c:v>
                </c:pt>
                <c:pt idx="697">
                  <c:v>278.2</c:v>
                </c:pt>
                <c:pt idx="698">
                  <c:v>278.2</c:v>
                </c:pt>
                <c:pt idx="699">
                  <c:v>278.2</c:v>
                </c:pt>
                <c:pt idx="700">
                  <c:v>278.2</c:v>
                </c:pt>
                <c:pt idx="701">
                  <c:v>278.2</c:v>
                </c:pt>
                <c:pt idx="702">
                  <c:v>278.2</c:v>
                </c:pt>
                <c:pt idx="703">
                  <c:v>278.2</c:v>
                </c:pt>
                <c:pt idx="704">
                  <c:v>278.2</c:v>
                </c:pt>
                <c:pt idx="705">
                  <c:v>278.2</c:v>
                </c:pt>
                <c:pt idx="706">
                  <c:v>278.2</c:v>
                </c:pt>
                <c:pt idx="707">
                  <c:v>278.2</c:v>
                </c:pt>
                <c:pt idx="708">
                  <c:v>278.2</c:v>
                </c:pt>
                <c:pt idx="709">
                  <c:v>278.2</c:v>
                </c:pt>
                <c:pt idx="710">
                  <c:v>278.2</c:v>
                </c:pt>
                <c:pt idx="711">
                  <c:v>278.2</c:v>
                </c:pt>
                <c:pt idx="712">
                  <c:v>278.2</c:v>
                </c:pt>
                <c:pt idx="713">
                  <c:v>278.2</c:v>
                </c:pt>
                <c:pt idx="714">
                  <c:v>278.2</c:v>
                </c:pt>
                <c:pt idx="715">
                  <c:v>278.2</c:v>
                </c:pt>
                <c:pt idx="716">
                  <c:v>278.2</c:v>
                </c:pt>
                <c:pt idx="717">
                  <c:v>278.2</c:v>
                </c:pt>
                <c:pt idx="718">
                  <c:v>278.2</c:v>
                </c:pt>
                <c:pt idx="719">
                  <c:v>278.2</c:v>
                </c:pt>
                <c:pt idx="720">
                  <c:v>278.2</c:v>
                </c:pt>
                <c:pt idx="721">
                  <c:v>278.2</c:v>
                </c:pt>
                <c:pt idx="722">
                  <c:v>278.2</c:v>
                </c:pt>
                <c:pt idx="723">
                  <c:v>278.2</c:v>
                </c:pt>
                <c:pt idx="724">
                  <c:v>278.2</c:v>
                </c:pt>
                <c:pt idx="725">
                  <c:v>278.2</c:v>
                </c:pt>
                <c:pt idx="726">
                  <c:v>278.2</c:v>
                </c:pt>
                <c:pt idx="727">
                  <c:v>278.2</c:v>
                </c:pt>
                <c:pt idx="728">
                  <c:v>278.2</c:v>
                </c:pt>
                <c:pt idx="729">
                  <c:v>278.2</c:v>
                </c:pt>
                <c:pt idx="730">
                  <c:v>278.2</c:v>
                </c:pt>
                <c:pt idx="731">
                  <c:v>278.2</c:v>
                </c:pt>
                <c:pt idx="732">
                  <c:v>278.2</c:v>
                </c:pt>
                <c:pt idx="733">
                  <c:v>278.2</c:v>
                </c:pt>
                <c:pt idx="734">
                  <c:v>278.2</c:v>
                </c:pt>
                <c:pt idx="735">
                  <c:v>278.2</c:v>
                </c:pt>
                <c:pt idx="736">
                  <c:v>278.2</c:v>
                </c:pt>
                <c:pt idx="737">
                  <c:v>278.2</c:v>
                </c:pt>
                <c:pt idx="738">
                  <c:v>278.2</c:v>
                </c:pt>
                <c:pt idx="739">
                  <c:v>278.2</c:v>
                </c:pt>
                <c:pt idx="740">
                  <c:v>278.2</c:v>
                </c:pt>
                <c:pt idx="741">
                  <c:v>278.2</c:v>
                </c:pt>
                <c:pt idx="742">
                  <c:v>278.2</c:v>
                </c:pt>
                <c:pt idx="743">
                  <c:v>278.2</c:v>
                </c:pt>
                <c:pt idx="744">
                  <c:v>278.2</c:v>
                </c:pt>
                <c:pt idx="745">
                  <c:v>278.2</c:v>
                </c:pt>
                <c:pt idx="746">
                  <c:v>278.2</c:v>
                </c:pt>
                <c:pt idx="747">
                  <c:v>278.2</c:v>
                </c:pt>
                <c:pt idx="748">
                  <c:v>278.2</c:v>
                </c:pt>
                <c:pt idx="749">
                  <c:v>278.2</c:v>
                </c:pt>
                <c:pt idx="750">
                  <c:v>278.2</c:v>
                </c:pt>
                <c:pt idx="751">
                  <c:v>278.2</c:v>
                </c:pt>
                <c:pt idx="752">
                  <c:v>278.2</c:v>
                </c:pt>
                <c:pt idx="753">
                  <c:v>278.2</c:v>
                </c:pt>
                <c:pt idx="754">
                  <c:v>278.2</c:v>
                </c:pt>
                <c:pt idx="755">
                  <c:v>278.2</c:v>
                </c:pt>
                <c:pt idx="756">
                  <c:v>278.2</c:v>
                </c:pt>
                <c:pt idx="757">
                  <c:v>278.2</c:v>
                </c:pt>
                <c:pt idx="758">
                  <c:v>278.2</c:v>
                </c:pt>
                <c:pt idx="759">
                  <c:v>278.2</c:v>
                </c:pt>
                <c:pt idx="760">
                  <c:v>278.2</c:v>
                </c:pt>
                <c:pt idx="761">
                  <c:v>296.5</c:v>
                </c:pt>
                <c:pt idx="762">
                  <c:v>301.89999999999998</c:v>
                </c:pt>
                <c:pt idx="763">
                  <c:v>301.89999999999998</c:v>
                </c:pt>
                <c:pt idx="764">
                  <c:v>301.89999999999998</c:v>
                </c:pt>
                <c:pt idx="765">
                  <c:v>301.89999999999998</c:v>
                </c:pt>
                <c:pt idx="766">
                  <c:v>301.89999999999998</c:v>
                </c:pt>
                <c:pt idx="767">
                  <c:v>302.85000000000002</c:v>
                </c:pt>
                <c:pt idx="768">
                  <c:v>305.60000000000002</c:v>
                </c:pt>
                <c:pt idx="769">
                  <c:v>302.14999999999998</c:v>
                </c:pt>
                <c:pt idx="770">
                  <c:v>300.75</c:v>
                </c:pt>
                <c:pt idx="771">
                  <c:v>300.75</c:v>
                </c:pt>
                <c:pt idx="772">
                  <c:v>300.75</c:v>
                </c:pt>
                <c:pt idx="773">
                  <c:v>300.75</c:v>
                </c:pt>
                <c:pt idx="774">
                  <c:v>300.25</c:v>
                </c:pt>
                <c:pt idx="775">
                  <c:v>298.3</c:v>
                </c:pt>
                <c:pt idx="776">
                  <c:v>301</c:v>
                </c:pt>
                <c:pt idx="777">
                  <c:v>302.35000000000002</c:v>
                </c:pt>
                <c:pt idx="778">
                  <c:v>302.35000000000002</c:v>
                </c:pt>
                <c:pt idx="779">
                  <c:v>302.35000000000002</c:v>
                </c:pt>
                <c:pt idx="780">
                  <c:v>302.35000000000002</c:v>
                </c:pt>
                <c:pt idx="781">
                  <c:v>299.60000000000002</c:v>
                </c:pt>
                <c:pt idx="782">
                  <c:v>298.75</c:v>
                </c:pt>
                <c:pt idx="783">
                  <c:v>301.8</c:v>
                </c:pt>
                <c:pt idx="784">
                  <c:v>301.8</c:v>
                </c:pt>
                <c:pt idx="785">
                  <c:v>301.8</c:v>
                </c:pt>
                <c:pt idx="786">
                  <c:v>301.8</c:v>
                </c:pt>
                <c:pt idx="787">
                  <c:v>301.8</c:v>
                </c:pt>
                <c:pt idx="788">
                  <c:v>302.64999999999998</c:v>
                </c:pt>
                <c:pt idx="789">
                  <c:v>303.39999999999998</c:v>
                </c:pt>
                <c:pt idx="790">
                  <c:v>303.8</c:v>
                </c:pt>
                <c:pt idx="791">
                  <c:v>307.39999999999998</c:v>
                </c:pt>
                <c:pt idx="792">
                  <c:v>307.39999999999998</c:v>
                </c:pt>
                <c:pt idx="793">
                  <c:v>307.39999999999998</c:v>
                </c:pt>
                <c:pt idx="794">
                  <c:v>307.39999999999998</c:v>
                </c:pt>
                <c:pt idx="795">
                  <c:v>310.7</c:v>
                </c:pt>
                <c:pt idx="796">
                  <c:v>308.2</c:v>
                </c:pt>
                <c:pt idx="797">
                  <c:v>308.5</c:v>
                </c:pt>
                <c:pt idx="798">
                  <c:v>307.60000000000002</c:v>
                </c:pt>
                <c:pt idx="799">
                  <c:v>307.60000000000002</c:v>
                </c:pt>
                <c:pt idx="800">
                  <c:v>307.60000000000002</c:v>
                </c:pt>
                <c:pt idx="801">
                  <c:v>307.60000000000002</c:v>
                </c:pt>
                <c:pt idx="802">
                  <c:v>311.85000000000002</c:v>
                </c:pt>
                <c:pt idx="803">
                  <c:v>311.2</c:v>
                </c:pt>
                <c:pt idx="804">
                  <c:v>307.89999999999998</c:v>
                </c:pt>
                <c:pt idx="805">
                  <c:v>309.3</c:v>
                </c:pt>
                <c:pt idx="806">
                  <c:v>309.3</c:v>
                </c:pt>
                <c:pt idx="807">
                  <c:v>309.3</c:v>
                </c:pt>
                <c:pt idx="808">
                  <c:v>309.3</c:v>
                </c:pt>
                <c:pt idx="809">
                  <c:v>310.60000000000002</c:v>
                </c:pt>
                <c:pt idx="810">
                  <c:v>307.39999999999998</c:v>
                </c:pt>
                <c:pt idx="811">
                  <c:v>308.8</c:v>
                </c:pt>
                <c:pt idx="812">
                  <c:v>308.8</c:v>
                </c:pt>
                <c:pt idx="813">
                  <c:v>308.8</c:v>
                </c:pt>
                <c:pt idx="814">
                  <c:v>308.8</c:v>
                </c:pt>
                <c:pt idx="815">
                  <c:v>308.8</c:v>
                </c:pt>
                <c:pt idx="816">
                  <c:v>308.8</c:v>
                </c:pt>
                <c:pt idx="817">
                  <c:v>308.8</c:v>
                </c:pt>
                <c:pt idx="818">
                  <c:v>308.8</c:v>
                </c:pt>
                <c:pt idx="819">
                  <c:v>308.8</c:v>
                </c:pt>
                <c:pt idx="820">
                  <c:v>308.8</c:v>
                </c:pt>
                <c:pt idx="821">
                  <c:v>308.8</c:v>
                </c:pt>
                <c:pt idx="822">
                  <c:v>308.8</c:v>
                </c:pt>
                <c:pt idx="823">
                  <c:v>320</c:v>
                </c:pt>
                <c:pt idx="824">
                  <c:v>324</c:v>
                </c:pt>
                <c:pt idx="825">
                  <c:v>324.55</c:v>
                </c:pt>
                <c:pt idx="826">
                  <c:v>324.8</c:v>
                </c:pt>
                <c:pt idx="827">
                  <c:v>326.3</c:v>
                </c:pt>
                <c:pt idx="828">
                  <c:v>326.3</c:v>
                </c:pt>
                <c:pt idx="829">
                  <c:v>326.3</c:v>
                </c:pt>
                <c:pt idx="830">
                  <c:v>326.89999999999998</c:v>
                </c:pt>
                <c:pt idx="831">
                  <c:v>324.5</c:v>
                </c:pt>
                <c:pt idx="832">
                  <c:v>321.2</c:v>
                </c:pt>
                <c:pt idx="833">
                  <c:v>325.39999999999998</c:v>
                </c:pt>
                <c:pt idx="834">
                  <c:v>323.7</c:v>
                </c:pt>
                <c:pt idx="835">
                  <c:v>323.7</c:v>
                </c:pt>
                <c:pt idx="836">
                  <c:v>323.7</c:v>
                </c:pt>
                <c:pt idx="837">
                  <c:v>318.8</c:v>
                </c:pt>
                <c:pt idx="838">
                  <c:v>320.5</c:v>
                </c:pt>
                <c:pt idx="839">
                  <c:v>319</c:v>
                </c:pt>
                <c:pt idx="840">
                  <c:v>317.89999999999998</c:v>
                </c:pt>
                <c:pt idx="841">
                  <c:v>317.89999999999998</c:v>
                </c:pt>
                <c:pt idx="842">
                  <c:v>317.89999999999998</c:v>
                </c:pt>
                <c:pt idx="843">
                  <c:v>317.89999999999998</c:v>
                </c:pt>
                <c:pt idx="844">
                  <c:v>316.60000000000002</c:v>
                </c:pt>
                <c:pt idx="845">
                  <c:v>319.8</c:v>
                </c:pt>
                <c:pt idx="846">
                  <c:v>320.60000000000002</c:v>
                </c:pt>
                <c:pt idx="847">
                  <c:v>323.60000000000002</c:v>
                </c:pt>
                <c:pt idx="848">
                  <c:v>324.39999999999998</c:v>
                </c:pt>
                <c:pt idx="849">
                  <c:v>324.39999999999998</c:v>
                </c:pt>
                <c:pt idx="850">
                  <c:v>324.39999999999998</c:v>
                </c:pt>
                <c:pt idx="851">
                  <c:v>322.2</c:v>
                </c:pt>
                <c:pt idx="852">
                  <c:v>321.10000000000002</c:v>
                </c:pt>
                <c:pt idx="853">
                  <c:v>319</c:v>
                </c:pt>
                <c:pt idx="854">
                  <c:v>318</c:v>
                </c:pt>
                <c:pt idx="855">
                  <c:v>314.2</c:v>
                </c:pt>
                <c:pt idx="856">
                  <c:v>314.2</c:v>
                </c:pt>
                <c:pt idx="857">
                  <c:v>314.2</c:v>
                </c:pt>
                <c:pt idx="858">
                  <c:v>314.2</c:v>
                </c:pt>
                <c:pt idx="859">
                  <c:v>312.7</c:v>
                </c:pt>
                <c:pt idx="860">
                  <c:v>310.89999999999998</c:v>
                </c:pt>
                <c:pt idx="861">
                  <c:v>310.5</c:v>
                </c:pt>
                <c:pt idx="862">
                  <c:v>310.5</c:v>
                </c:pt>
                <c:pt idx="863">
                  <c:v>310.5</c:v>
                </c:pt>
                <c:pt idx="864">
                  <c:v>310.5</c:v>
                </c:pt>
                <c:pt idx="865">
                  <c:v>312.60000000000002</c:v>
                </c:pt>
                <c:pt idx="866">
                  <c:v>316.39999999999998</c:v>
                </c:pt>
                <c:pt idx="867">
                  <c:v>315.89999999999998</c:v>
                </c:pt>
                <c:pt idx="868">
                  <c:v>314.39999999999998</c:v>
                </c:pt>
                <c:pt idx="869">
                  <c:v>314.39999999999998</c:v>
                </c:pt>
                <c:pt idx="870">
                  <c:v>314.39999999999998</c:v>
                </c:pt>
                <c:pt idx="871">
                  <c:v>314.39999999999998</c:v>
                </c:pt>
                <c:pt idx="872">
                  <c:v>317.89999999999998</c:v>
                </c:pt>
                <c:pt idx="873">
                  <c:v>318</c:v>
                </c:pt>
                <c:pt idx="874">
                  <c:v>317.39999999999998</c:v>
                </c:pt>
                <c:pt idx="875">
                  <c:v>317.39999999999998</c:v>
                </c:pt>
                <c:pt idx="876">
                  <c:v>317.39999999999998</c:v>
                </c:pt>
                <c:pt idx="877">
                  <c:v>317.39999999999998</c:v>
                </c:pt>
                <c:pt idx="878">
                  <c:v>317.39999999999998</c:v>
                </c:pt>
                <c:pt idx="879">
                  <c:v>317.39999999999998</c:v>
                </c:pt>
                <c:pt idx="880">
                  <c:v>313</c:v>
                </c:pt>
                <c:pt idx="881">
                  <c:v>311</c:v>
                </c:pt>
                <c:pt idx="882">
                  <c:v>309.8</c:v>
                </c:pt>
                <c:pt idx="883">
                  <c:v>309.8</c:v>
                </c:pt>
                <c:pt idx="884">
                  <c:v>309.8</c:v>
                </c:pt>
                <c:pt idx="885">
                  <c:v>309.8</c:v>
                </c:pt>
                <c:pt idx="886">
                  <c:v>302.3</c:v>
                </c:pt>
                <c:pt idx="887">
                  <c:v>304.5</c:v>
                </c:pt>
                <c:pt idx="888">
                  <c:v>303.3</c:v>
                </c:pt>
                <c:pt idx="889">
                  <c:v>304.39999999999998</c:v>
                </c:pt>
                <c:pt idx="890">
                  <c:v>304.39999999999998</c:v>
                </c:pt>
                <c:pt idx="891">
                  <c:v>304.39999999999998</c:v>
                </c:pt>
                <c:pt idx="892">
                  <c:v>304.39999999999998</c:v>
                </c:pt>
                <c:pt idx="893">
                  <c:v>304.39999999999998</c:v>
                </c:pt>
                <c:pt idx="894">
                  <c:v>306.10000000000002</c:v>
                </c:pt>
                <c:pt idx="895">
                  <c:v>313.8</c:v>
                </c:pt>
                <c:pt idx="896">
                  <c:v>310.39999999999998</c:v>
                </c:pt>
                <c:pt idx="897">
                  <c:v>314.3</c:v>
                </c:pt>
                <c:pt idx="898">
                  <c:v>314.3</c:v>
                </c:pt>
                <c:pt idx="899">
                  <c:v>314.3</c:v>
                </c:pt>
                <c:pt idx="900">
                  <c:v>314.3</c:v>
                </c:pt>
                <c:pt idx="901">
                  <c:v>315.39999999999998</c:v>
                </c:pt>
                <c:pt idx="902">
                  <c:v>311.39999999999998</c:v>
                </c:pt>
                <c:pt idx="903">
                  <c:v>314.39999999999998</c:v>
                </c:pt>
                <c:pt idx="904">
                  <c:v>313.7</c:v>
                </c:pt>
                <c:pt idx="905">
                  <c:v>313.7</c:v>
                </c:pt>
                <c:pt idx="906">
                  <c:v>313.7</c:v>
                </c:pt>
                <c:pt idx="907">
                  <c:v>306.5</c:v>
                </c:pt>
                <c:pt idx="908">
                  <c:v>306.5</c:v>
                </c:pt>
                <c:pt idx="909">
                  <c:v>307.8</c:v>
                </c:pt>
                <c:pt idx="910">
                  <c:v>306.8</c:v>
                </c:pt>
                <c:pt idx="911">
                  <c:v>306.8</c:v>
                </c:pt>
                <c:pt idx="912">
                  <c:v>306.8</c:v>
                </c:pt>
                <c:pt idx="913">
                  <c:v>306.8</c:v>
                </c:pt>
                <c:pt idx="914">
                  <c:v>309.2</c:v>
                </c:pt>
                <c:pt idx="915">
                  <c:v>312.5</c:v>
                </c:pt>
                <c:pt idx="916">
                  <c:v>309.8</c:v>
                </c:pt>
                <c:pt idx="917">
                  <c:v>313.64999999999998</c:v>
                </c:pt>
                <c:pt idx="918">
                  <c:v>313.64999999999998</c:v>
                </c:pt>
                <c:pt idx="919">
                  <c:v>313.64999999999998</c:v>
                </c:pt>
                <c:pt idx="920">
                  <c:v>313.64999999999998</c:v>
                </c:pt>
                <c:pt idx="921">
                  <c:v>313.64999999999998</c:v>
                </c:pt>
                <c:pt idx="922">
                  <c:v>313.89999999999998</c:v>
                </c:pt>
                <c:pt idx="923">
                  <c:v>314.39999999999998</c:v>
                </c:pt>
                <c:pt idx="924">
                  <c:v>319</c:v>
                </c:pt>
                <c:pt idx="925">
                  <c:v>320</c:v>
                </c:pt>
                <c:pt idx="926">
                  <c:v>320</c:v>
                </c:pt>
                <c:pt idx="927">
                  <c:v>320</c:v>
                </c:pt>
                <c:pt idx="928">
                  <c:v>321</c:v>
                </c:pt>
                <c:pt idx="929">
                  <c:v>317.5</c:v>
                </c:pt>
                <c:pt idx="930">
                  <c:v>316.85000000000002</c:v>
                </c:pt>
                <c:pt idx="931">
                  <c:v>318.8</c:v>
                </c:pt>
                <c:pt idx="932">
                  <c:v>318.8</c:v>
                </c:pt>
                <c:pt idx="933">
                  <c:v>318.8</c:v>
                </c:pt>
                <c:pt idx="934">
                  <c:v>318.8</c:v>
                </c:pt>
                <c:pt idx="935">
                  <c:v>317.2</c:v>
                </c:pt>
                <c:pt idx="936">
                  <c:v>318.10000000000002</c:v>
                </c:pt>
                <c:pt idx="937">
                  <c:v>320.10000000000002</c:v>
                </c:pt>
                <c:pt idx="938">
                  <c:v>323.10000000000002</c:v>
                </c:pt>
                <c:pt idx="939">
                  <c:v>323.10000000000002</c:v>
                </c:pt>
                <c:pt idx="940">
                  <c:v>323.10000000000002</c:v>
                </c:pt>
                <c:pt idx="941">
                  <c:v>323.10000000000002</c:v>
                </c:pt>
                <c:pt idx="942">
                  <c:v>323</c:v>
                </c:pt>
                <c:pt idx="943">
                  <c:v>325.89999999999998</c:v>
                </c:pt>
                <c:pt idx="944">
                  <c:v>322</c:v>
                </c:pt>
                <c:pt idx="945">
                  <c:v>319.8</c:v>
                </c:pt>
                <c:pt idx="946">
                  <c:v>319.8</c:v>
                </c:pt>
                <c:pt idx="947">
                  <c:v>319.8</c:v>
                </c:pt>
                <c:pt idx="948">
                  <c:v>319.8</c:v>
                </c:pt>
                <c:pt idx="949">
                  <c:v>323.5</c:v>
                </c:pt>
                <c:pt idx="950">
                  <c:v>320.10000000000002</c:v>
                </c:pt>
                <c:pt idx="951">
                  <c:v>322.8</c:v>
                </c:pt>
                <c:pt idx="952">
                  <c:v>321.39999999999998</c:v>
                </c:pt>
                <c:pt idx="953">
                  <c:v>322</c:v>
                </c:pt>
                <c:pt idx="954">
                  <c:v>322</c:v>
                </c:pt>
                <c:pt idx="955">
                  <c:v>322</c:v>
                </c:pt>
                <c:pt idx="956">
                  <c:v>322.2</c:v>
                </c:pt>
                <c:pt idx="957">
                  <c:v>318</c:v>
                </c:pt>
                <c:pt idx="958">
                  <c:v>318</c:v>
                </c:pt>
                <c:pt idx="959">
                  <c:v>316.60000000000002</c:v>
                </c:pt>
                <c:pt idx="960">
                  <c:v>316.60000000000002</c:v>
                </c:pt>
                <c:pt idx="961">
                  <c:v>316.60000000000002</c:v>
                </c:pt>
                <c:pt idx="962">
                  <c:v>316.60000000000002</c:v>
                </c:pt>
                <c:pt idx="963">
                  <c:v>316.60000000000002</c:v>
                </c:pt>
                <c:pt idx="964">
                  <c:v>313.25</c:v>
                </c:pt>
                <c:pt idx="965">
                  <c:v>313.25</c:v>
                </c:pt>
                <c:pt idx="966">
                  <c:v>311.2</c:v>
                </c:pt>
                <c:pt idx="967">
                  <c:v>312.60000000000002</c:v>
                </c:pt>
                <c:pt idx="968">
                  <c:v>312.60000000000002</c:v>
                </c:pt>
                <c:pt idx="969">
                  <c:v>312.60000000000002</c:v>
                </c:pt>
                <c:pt idx="970">
                  <c:v>310.8</c:v>
                </c:pt>
                <c:pt idx="971">
                  <c:v>312.8</c:v>
                </c:pt>
                <c:pt idx="972">
                  <c:v>311.7</c:v>
                </c:pt>
                <c:pt idx="973">
                  <c:v>311.39999999999998</c:v>
                </c:pt>
                <c:pt idx="974">
                  <c:v>311.39999999999998</c:v>
                </c:pt>
                <c:pt idx="975">
                  <c:v>311.39999999999998</c:v>
                </c:pt>
                <c:pt idx="976">
                  <c:v>311.39999999999998</c:v>
                </c:pt>
                <c:pt idx="977">
                  <c:v>315.39999999999998</c:v>
                </c:pt>
                <c:pt idx="978">
                  <c:v>316.60000000000002</c:v>
                </c:pt>
                <c:pt idx="979">
                  <c:v>316.60000000000002</c:v>
                </c:pt>
                <c:pt idx="980">
                  <c:v>317.5</c:v>
                </c:pt>
                <c:pt idx="981">
                  <c:v>317.5</c:v>
                </c:pt>
                <c:pt idx="982">
                  <c:v>317.5</c:v>
                </c:pt>
                <c:pt idx="983">
                  <c:v>317.5</c:v>
                </c:pt>
                <c:pt idx="984">
                  <c:v>318.3</c:v>
                </c:pt>
                <c:pt idx="985">
                  <c:v>317.5</c:v>
                </c:pt>
                <c:pt idx="986">
                  <c:v>317.89999999999998</c:v>
                </c:pt>
                <c:pt idx="987">
                  <c:v>320.8</c:v>
                </c:pt>
                <c:pt idx="988">
                  <c:v>320.8</c:v>
                </c:pt>
                <c:pt idx="989">
                  <c:v>320.8</c:v>
                </c:pt>
                <c:pt idx="990">
                  <c:v>320.8</c:v>
                </c:pt>
                <c:pt idx="991">
                  <c:v>321.39999999999998</c:v>
                </c:pt>
                <c:pt idx="992">
                  <c:v>324</c:v>
                </c:pt>
                <c:pt idx="993">
                  <c:v>324</c:v>
                </c:pt>
                <c:pt idx="994">
                  <c:v>318.10000000000002</c:v>
                </c:pt>
                <c:pt idx="995">
                  <c:v>318.10000000000002</c:v>
                </c:pt>
                <c:pt idx="996">
                  <c:v>318.10000000000002</c:v>
                </c:pt>
                <c:pt idx="997">
                  <c:v>318.10000000000002</c:v>
                </c:pt>
                <c:pt idx="998">
                  <c:v>319.10000000000002</c:v>
                </c:pt>
                <c:pt idx="999">
                  <c:v>318.60000000000002</c:v>
                </c:pt>
                <c:pt idx="1000">
                  <c:v>318.60000000000002</c:v>
                </c:pt>
                <c:pt idx="1001">
                  <c:v>317.39999999999998</c:v>
                </c:pt>
                <c:pt idx="1002">
                  <c:v>317.39999999999998</c:v>
                </c:pt>
                <c:pt idx="1003">
                  <c:v>317.39999999999998</c:v>
                </c:pt>
                <c:pt idx="1004">
                  <c:v>317.39999999999998</c:v>
                </c:pt>
                <c:pt idx="1005">
                  <c:v>317.89999999999998</c:v>
                </c:pt>
                <c:pt idx="1006">
                  <c:v>318.10000000000002</c:v>
                </c:pt>
                <c:pt idx="1007">
                  <c:v>316.5</c:v>
                </c:pt>
                <c:pt idx="1008">
                  <c:v>317.60000000000002</c:v>
                </c:pt>
                <c:pt idx="1009">
                  <c:v>317.60000000000002</c:v>
                </c:pt>
                <c:pt idx="1010">
                  <c:v>317.60000000000002</c:v>
                </c:pt>
                <c:pt idx="1011">
                  <c:v>317.60000000000002</c:v>
                </c:pt>
                <c:pt idx="1012">
                  <c:v>317.60000000000002</c:v>
                </c:pt>
                <c:pt idx="1013">
                  <c:v>320.5</c:v>
                </c:pt>
                <c:pt idx="1014">
                  <c:v>321.89999999999998</c:v>
                </c:pt>
                <c:pt idx="1015">
                  <c:v>324.3</c:v>
                </c:pt>
                <c:pt idx="1016">
                  <c:v>324.3</c:v>
                </c:pt>
                <c:pt idx="1017">
                  <c:v>324.3</c:v>
                </c:pt>
                <c:pt idx="1018">
                  <c:v>324.3</c:v>
                </c:pt>
                <c:pt idx="1019">
                  <c:v>325.64999999999998</c:v>
                </c:pt>
                <c:pt idx="1020">
                  <c:v>323.5</c:v>
                </c:pt>
                <c:pt idx="1021">
                  <c:v>324.60000000000002</c:v>
                </c:pt>
                <c:pt idx="1022">
                  <c:v>330.9</c:v>
                </c:pt>
                <c:pt idx="1023">
                  <c:v>330.9</c:v>
                </c:pt>
                <c:pt idx="1024">
                  <c:v>330.9</c:v>
                </c:pt>
                <c:pt idx="1025">
                  <c:v>330.9</c:v>
                </c:pt>
                <c:pt idx="1026">
                  <c:v>336.4</c:v>
                </c:pt>
                <c:pt idx="1027">
                  <c:v>336.5</c:v>
                </c:pt>
                <c:pt idx="1028">
                  <c:v>343</c:v>
                </c:pt>
                <c:pt idx="1029">
                  <c:v>345.3</c:v>
                </c:pt>
                <c:pt idx="1030">
                  <c:v>345.3</c:v>
                </c:pt>
                <c:pt idx="1031">
                  <c:v>345.3</c:v>
                </c:pt>
                <c:pt idx="1032">
                  <c:v>345.3</c:v>
                </c:pt>
                <c:pt idx="1033">
                  <c:v>345.4</c:v>
                </c:pt>
                <c:pt idx="1034">
                  <c:v>346.3</c:v>
                </c:pt>
                <c:pt idx="1035">
                  <c:v>346.3</c:v>
                </c:pt>
                <c:pt idx="1036">
                  <c:v>349.4</c:v>
                </c:pt>
                <c:pt idx="1037">
                  <c:v>349.4</c:v>
                </c:pt>
                <c:pt idx="1038">
                  <c:v>349.4</c:v>
                </c:pt>
                <c:pt idx="1039">
                  <c:v>349.4</c:v>
                </c:pt>
                <c:pt idx="1040">
                  <c:v>343.4</c:v>
                </c:pt>
                <c:pt idx="1041">
                  <c:v>347.8</c:v>
                </c:pt>
                <c:pt idx="1042">
                  <c:v>347.8</c:v>
                </c:pt>
                <c:pt idx="1043">
                  <c:v>345.8</c:v>
                </c:pt>
                <c:pt idx="1044">
                  <c:v>345.8</c:v>
                </c:pt>
                <c:pt idx="1045">
                  <c:v>345.8</c:v>
                </c:pt>
                <c:pt idx="1046">
                  <c:v>345.8</c:v>
                </c:pt>
                <c:pt idx="1047">
                  <c:v>351</c:v>
                </c:pt>
                <c:pt idx="1048">
                  <c:v>351</c:v>
                </c:pt>
                <c:pt idx="1049">
                  <c:v>353.2</c:v>
                </c:pt>
                <c:pt idx="1050">
                  <c:v>352.43</c:v>
                </c:pt>
                <c:pt idx="1051">
                  <c:v>352.43</c:v>
                </c:pt>
                <c:pt idx="1052">
                  <c:v>352.43</c:v>
                </c:pt>
                <c:pt idx="1053">
                  <c:v>352.43</c:v>
                </c:pt>
                <c:pt idx="1054">
                  <c:v>354.2</c:v>
                </c:pt>
                <c:pt idx="1055">
                  <c:v>351.1</c:v>
                </c:pt>
                <c:pt idx="1056">
                  <c:v>350.5</c:v>
                </c:pt>
                <c:pt idx="1057">
                  <c:v>356.68</c:v>
                </c:pt>
                <c:pt idx="1058">
                  <c:v>356.68</c:v>
                </c:pt>
                <c:pt idx="1059">
                  <c:v>356.68</c:v>
                </c:pt>
                <c:pt idx="1060">
                  <c:v>356.68</c:v>
                </c:pt>
                <c:pt idx="1061">
                  <c:v>355.5</c:v>
                </c:pt>
                <c:pt idx="1062">
                  <c:v>357.5</c:v>
                </c:pt>
                <c:pt idx="1063">
                  <c:v>361.6</c:v>
                </c:pt>
                <c:pt idx="1064">
                  <c:v>362.8</c:v>
                </c:pt>
                <c:pt idx="1065">
                  <c:v>362.8</c:v>
                </c:pt>
                <c:pt idx="1066">
                  <c:v>362.8</c:v>
                </c:pt>
                <c:pt idx="1067">
                  <c:v>362.8</c:v>
                </c:pt>
                <c:pt idx="1068">
                  <c:v>368.7</c:v>
                </c:pt>
                <c:pt idx="1069">
                  <c:v>369</c:v>
                </c:pt>
                <c:pt idx="1070">
                  <c:v>365.7</c:v>
                </c:pt>
                <c:pt idx="1071">
                  <c:v>370.1</c:v>
                </c:pt>
                <c:pt idx="1072">
                  <c:v>370.1</c:v>
                </c:pt>
                <c:pt idx="1073">
                  <c:v>370.1</c:v>
                </c:pt>
                <c:pt idx="1074">
                  <c:v>370.1</c:v>
                </c:pt>
                <c:pt idx="1075">
                  <c:v>371.1</c:v>
                </c:pt>
                <c:pt idx="1076">
                  <c:v>381.62</c:v>
                </c:pt>
                <c:pt idx="1077">
                  <c:v>381.62</c:v>
                </c:pt>
                <c:pt idx="1078">
                  <c:v>369.8</c:v>
                </c:pt>
                <c:pt idx="1079">
                  <c:v>369.8</c:v>
                </c:pt>
                <c:pt idx="1080">
                  <c:v>369.8</c:v>
                </c:pt>
                <c:pt idx="1081">
                  <c:v>369.8</c:v>
                </c:pt>
                <c:pt idx="1082">
                  <c:v>361.9</c:v>
                </c:pt>
                <c:pt idx="1083">
                  <c:v>361.9</c:v>
                </c:pt>
                <c:pt idx="1084">
                  <c:v>352.5</c:v>
                </c:pt>
                <c:pt idx="1085">
                  <c:v>356.3</c:v>
                </c:pt>
                <c:pt idx="1086">
                  <c:v>356.3</c:v>
                </c:pt>
                <c:pt idx="1087">
                  <c:v>356.3</c:v>
                </c:pt>
                <c:pt idx="1088">
                  <c:v>356.3</c:v>
                </c:pt>
                <c:pt idx="1089">
                  <c:v>345.3</c:v>
                </c:pt>
                <c:pt idx="1090">
                  <c:v>343.3</c:v>
                </c:pt>
                <c:pt idx="1091">
                  <c:v>343.3</c:v>
                </c:pt>
                <c:pt idx="1092">
                  <c:v>343.3</c:v>
                </c:pt>
                <c:pt idx="1093">
                  <c:v>343.3</c:v>
                </c:pt>
                <c:pt idx="1094">
                  <c:v>343.3</c:v>
                </c:pt>
                <c:pt idx="1095">
                  <c:v>343.3</c:v>
                </c:pt>
                <c:pt idx="1096">
                  <c:v>357.5</c:v>
                </c:pt>
                <c:pt idx="1097">
                  <c:v>357.5</c:v>
                </c:pt>
                <c:pt idx="1098">
                  <c:v>353.8</c:v>
                </c:pt>
                <c:pt idx="1099">
                  <c:v>345.2</c:v>
                </c:pt>
                <c:pt idx="1100">
                  <c:v>349.7</c:v>
                </c:pt>
                <c:pt idx="1101">
                  <c:v>349.7</c:v>
                </c:pt>
                <c:pt idx="1102">
                  <c:v>349.7</c:v>
                </c:pt>
                <c:pt idx="1103">
                  <c:v>349.7</c:v>
                </c:pt>
                <c:pt idx="1104">
                  <c:v>352.7</c:v>
                </c:pt>
                <c:pt idx="1105">
                  <c:v>353.25</c:v>
                </c:pt>
                <c:pt idx="1106">
                  <c:v>356</c:v>
                </c:pt>
                <c:pt idx="1107">
                  <c:v>356</c:v>
                </c:pt>
                <c:pt idx="1108">
                  <c:v>356</c:v>
                </c:pt>
                <c:pt idx="1109">
                  <c:v>356</c:v>
                </c:pt>
                <c:pt idx="1110">
                  <c:v>356</c:v>
                </c:pt>
                <c:pt idx="1111">
                  <c:v>350.4</c:v>
                </c:pt>
                <c:pt idx="1112">
                  <c:v>350.4</c:v>
                </c:pt>
                <c:pt idx="1113">
                  <c:v>334.1</c:v>
                </c:pt>
                <c:pt idx="1114">
                  <c:v>334.1</c:v>
                </c:pt>
                <c:pt idx="1115">
                  <c:v>334.1</c:v>
                </c:pt>
                <c:pt idx="1116">
                  <c:v>334.1</c:v>
                </c:pt>
                <c:pt idx="1117">
                  <c:v>336.3</c:v>
                </c:pt>
                <c:pt idx="1118">
                  <c:v>337.6</c:v>
                </c:pt>
                <c:pt idx="1119">
                  <c:v>336.2</c:v>
                </c:pt>
                <c:pt idx="1120">
                  <c:v>336.2</c:v>
                </c:pt>
                <c:pt idx="1121">
                  <c:v>336.2</c:v>
                </c:pt>
                <c:pt idx="1122">
                  <c:v>336.2</c:v>
                </c:pt>
                <c:pt idx="1123">
                  <c:v>336.2</c:v>
                </c:pt>
                <c:pt idx="1124">
                  <c:v>336.2</c:v>
                </c:pt>
                <c:pt idx="1125">
                  <c:v>328.12</c:v>
                </c:pt>
                <c:pt idx="1126">
                  <c:v>330</c:v>
                </c:pt>
                <c:pt idx="1127">
                  <c:v>329</c:v>
                </c:pt>
                <c:pt idx="1128">
                  <c:v>329</c:v>
                </c:pt>
                <c:pt idx="1129">
                  <c:v>329</c:v>
                </c:pt>
                <c:pt idx="1130">
                  <c:v>329</c:v>
                </c:pt>
                <c:pt idx="1131">
                  <c:v>331.6</c:v>
                </c:pt>
                <c:pt idx="1132">
                  <c:v>331.6</c:v>
                </c:pt>
                <c:pt idx="1133">
                  <c:v>329.7</c:v>
                </c:pt>
                <c:pt idx="1134">
                  <c:v>325</c:v>
                </c:pt>
                <c:pt idx="1135">
                  <c:v>325</c:v>
                </c:pt>
                <c:pt idx="1136">
                  <c:v>325</c:v>
                </c:pt>
                <c:pt idx="1137">
                  <c:v>325</c:v>
                </c:pt>
                <c:pt idx="1138">
                  <c:v>322.8</c:v>
                </c:pt>
                <c:pt idx="1139">
                  <c:v>322.5</c:v>
                </c:pt>
                <c:pt idx="1140">
                  <c:v>326.60000000000002</c:v>
                </c:pt>
                <c:pt idx="1141">
                  <c:v>326.3</c:v>
                </c:pt>
                <c:pt idx="1142">
                  <c:v>326.3</c:v>
                </c:pt>
                <c:pt idx="1143">
                  <c:v>326.3</c:v>
                </c:pt>
                <c:pt idx="1144">
                  <c:v>326.3</c:v>
                </c:pt>
                <c:pt idx="1145">
                  <c:v>324.60000000000002</c:v>
                </c:pt>
                <c:pt idx="1146">
                  <c:v>324.7</c:v>
                </c:pt>
                <c:pt idx="1147">
                  <c:v>326.2</c:v>
                </c:pt>
                <c:pt idx="1148">
                  <c:v>326.89999999999998</c:v>
                </c:pt>
                <c:pt idx="1149">
                  <c:v>326.89999999999998</c:v>
                </c:pt>
                <c:pt idx="1150">
                  <c:v>326.89999999999998</c:v>
                </c:pt>
                <c:pt idx="1151">
                  <c:v>326.89999999999998</c:v>
                </c:pt>
                <c:pt idx="1152">
                  <c:v>326.89999999999998</c:v>
                </c:pt>
                <c:pt idx="1153">
                  <c:v>326.89999999999998</c:v>
                </c:pt>
                <c:pt idx="1154">
                  <c:v>331</c:v>
                </c:pt>
                <c:pt idx="1155">
                  <c:v>334.2</c:v>
                </c:pt>
                <c:pt idx="1156">
                  <c:v>334.2</c:v>
                </c:pt>
                <c:pt idx="1157">
                  <c:v>334.2</c:v>
                </c:pt>
                <c:pt idx="1158">
                  <c:v>334.2</c:v>
                </c:pt>
                <c:pt idx="1159">
                  <c:v>333.6</c:v>
                </c:pt>
                <c:pt idx="1160">
                  <c:v>334</c:v>
                </c:pt>
                <c:pt idx="1161">
                  <c:v>338.3</c:v>
                </c:pt>
                <c:pt idx="1162">
                  <c:v>341.5</c:v>
                </c:pt>
                <c:pt idx="1163">
                  <c:v>341.5</c:v>
                </c:pt>
                <c:pt idx="1164">
                  <c:v>341.5</c:v>
                </c:pt>
                <c:pt idx="1165">
                  <c:v>341.5</c:v>
                </c:pt>
                <c:pt idx="1166">
                  <c:v>341.5</c:v>
                </c:pt>
                <c:pt idx="1167">
                  <c:v>344</c:v>
                </c:pt>
                <c:pt idx="1168">
                  <c:v>341.8</c:v>
                </c:pt>
                <c:pt idx="1169">
                  <c:v>348.4</c:v>
                </c:pt>
                <c:pt idx="1170">
                  <c:v>348.4</c:v>
                </c:pt>
                <c:pt idx="1171">
                  <c:v>348.4</c:v>
                </c:pt>
                <c:pt idx="1172">
                  <c:v>348.4</c:v>
                </c:pt>
                <c:pt idx="1173">
                  <c:v>351</c:v>
                </c:pt>
                <c:pt idx="1174">
                  <c:v>349.5</c:v>
                </c:pt>
                <c:pt idx="1175">
                  <c:v>349.5</c:v>
                </c:pt>
                <c:pt idx="1176">
                  <c:v>351.7</c:v>
                </c:pt>
                <c:pt idx="1177">
                  <c:v>351.7</c:v>
                </c:pt>
                <c:pt idx="1178">
                  <c:v>351.7</c:v>
                </c:pt>
                <c:pt idx="1179">
                  <c:v>351.7</c:v>
                </c:pt>
                <c:pt idx="1180">
                  <c:v>351.7</c:v>
                </c:pt>
                <c:pt idx="1181">
                  <c:v>367.7</c:v>
                </c:pt>
                <c:pt idx="1182">
                  <c:v>371.3</c:v>
                </c:pt>
                <c:pt idx="1183">
                  <c:v>366.8</c:v>
                </c:pt>
                <c:pt idx="1184">
                  <c:v>366.8</c:v>
                </c:pt>
                <c:pt idx="1185">
                  <c:v>366.8</c:v>
                </c:pt>
                <c:pt idx="1186">
                  <c:v>366.8</c:v>
                </c:pt>
                <c:pt idx="1187">
                  <c:v>370.12</c:v>
                </c:pt>
                <c:pt idx="1188">
                  <c:v>364.7</c:v>
                </c:pt>
                <c:pt idx="1189">
                  <c:v>364.8</c:v>
                </c:pt>
                <c:pt idx="1190">
                  <c:v>369</c:v>
                </c:pt>
                <c:pt idx="1191">
                  <c:v>369</c:v>
                </c:pt>
                <c:pt idx="1192">
                  <c:v>369</c:v>
                </c:pt>
                <c:pt idx="1193">
                  <c:v>369</c:v>
                </c:pt>
                <c:pt idx="1194">
                  <c:v>365.6</c:v>
                </c:pt>
                <c:pt idx="1195">
                  <c:v>365</c:v>
                </c:pt>
                <c:pt idx="1196">
                  <c:v>362.5</c:v>
                </c:pt>
                <c:pt idx="1197">
                  <c:v>367.75</c:v>
                </c:pt>
                <c:pt idx="1198">
                  <c:v>367.75</c:v>
                </c:pt>
                <c:pt idx="1199">
                  <c:v>367.75</c:v>
                </c:pt>
                <c:pt idx="1200">
                  <c:v>367.75</c:v>
                </c:pt>
                <c:pt idx="1201">
                  <c:v>361.6</c:v>
                </c:pt>
                <c:pt idx="1202">
                  <c:v>352</c:v>
                </c:pt>
                <c:pt idx="1203">
                  <c:v>352</c:v>
                </c:pt>
                <c:pt idx="1204">
                  <c:v>352</c:v>
                </c:pt>
                <c:pt idx="1205">
                  <c:v>352</c:v>
                </c:pt>
                <c:pt idx="1206">
                  <c:v>352</c:v>
                </c:pt>
                <c:pt idx="1207">
                  <c:v>352</c:v>
                </c:pt>
                <c:pt idx="1208">
                  <c:v>358.9</c:v>
                </c:pt>
                <c:pt idx="1209">
                  <c:v>363.1</c:v>
                </c:pt>
                <c:pt idx="1210">
                  <c:v>357.1</c:v>
                </c:pt>
                <c:pt idx="1211">
                  <c:v>361.1</c:v>
                </c:pt>
                <c:pt idx="1212">
                  <c:v>361.1</c:v>
                </c:pt>
                <c:pt idx="1213">
                  <c:v>361.1</c:v>
                </c:pt>
                <c:pt idx="1214">
                  <c:v>361.1</c:v>
                </c:pt>
                <c:pt idx="1215">
                  <c:v>352.8</c:v>
                </c:pt>
                <c:pt idx="1216">
                  <c:v>346</c:v>
                </c:pt>
                <c:pt idx="1217">
                  <c:v>349</c:v>
                </c:pt>
                <c:pt idx="1218">
                  <c:v>343.4</c:v>
                </c:pt>
                <c:pt idx="1219">
                  <c:v>343.4</c:v>
                </c:pt>
                <c:pt idx="1220">
                  <c:v>343.4</c:v>
                </c:pt>
                <c:pt idx="1221">
                  <c:v>343.4</c:v>
                </c:pt>
                <c:pt idx="1222">
                  <c:v>345.4</c:v>
                </c:pt>
                <c:pt idx="1223">
                  <c:v>345.4</c:v>
                </c:pt>
                <c:pt idx="1224">
                  <c:v>350.9</c:v>
                </c:pt>
                <c:pt idx="1225">
                  <c:v>350.8</c:v>
                </c:pt>
                <c:pt idx="1226">
                  <c:v>350.8</c:v>
                </c:pt>
                <c:pt idx="1227">
                  <c:v>350.8</c:v>
                </c:pt>
                <c:pt idx="1228">
                  <c:v>350.8</c:v>
                </c:pt>
                <c:pt idx="1229">
                  <c:v>347.7</c:v>
                </c:pt>
                <c:pt idx="1230">
                  <c:v>344</c:v>
                </c:pt>
                <c:pt idx="1231">
                  <c:v>344</c:v>
                </c:pt>
                <c:pt idx="1232">
                  <c:v>344.3</c:v>
                </c:pt>
                <c:pt idx="1233">
                  <c:v>344.3</c:v>
                </c:pt>
                <c:pt idx="1234">
                  <c:v>344.3</c:v>
                </c:pt>
                <c:pt idx="1235">
                  <c:v>344.3</c:v>
                </c:pt>
                <c:pt idx="1236">
                  <c:v>347.2</c:v>
                </c:pt>
                <c:pt idx="1237">
                  <c:v>342.3</c:v>
                </c:pt>
                <c:pt idx="1238">
                  <c:v>343</c:v>
                </c:pt>
                <c:pt idx="1239">
                  <c:v>343.9</c:v>
                </c:pt>
                <c:pt idx="1240">
                  <c:v>343.9</c:v>
                </c:pt>
                <c:pt idx="1241">
                  <c:v>343.9</c:v>
                </c:pt>
                <c:pt idx="1242">
                  <c:v>343.9</c:v>
                </c:pt>
                <c:pt idx="1243">
                  <c:v>351.5</c:v>
                </c:pt>
                <c:pt idx="1244">
                  <c:v>350.5</c:v>
                </c:pt>
                <c:pt idx="1245">
                  <c:v>358.2</c:v>
                </c:pt>
                <c:pt idx="1246">
                  <c:v>361.5</c:v>
                </c:pt>
                <c:pt idx="1247">
                  <c:v>361.5</c:v>
                </c:pt>
                <c:pt idx="1248">
                  <c:v>361.5</c:v>
                </c:pt>
                <c:pt idx="1249">
                  <c:v>361.5</c:v>
                </c:pt>
                <c:pt idx="1250">
                  <c:v>361.5</c:v>
                </c:pt>
                <c:pt idx="1251">
                  <c:v>361.6</c:v>
                </c:pt>
                <c:pt idx="1252">
                  <c:v>356</c:v>
                </c:pt>
                <c:pt idx="1253">
                  <c:v>354</c:v>
                </c:pt>
                <c:pt idx="1254">
                  <c:v>354</c:v>
                </c:pt>
                <c:pt idx="1255">
                  <c:v>354</c:v>
                </c:pt>
                <c:pt idx="1256">
                  <c:v>354</c:v>
                </c:pt>
                <c:pt idx="1257">
                  <c:v>354</c:v>
                </c:pt>
                <c:pt idx="1258">
                  <c:v>351.4</c:v>
                </c:pt>
                <c:pt idx="1259">
                  <c:v>351.5</c:v>
                </c:pt>
                <c:pt idx="1260">
                  <c:v>352.6</c:v>
                </c:pt>
                <c:pt idx="1261">
                  <c:v>352.6</c:v>
                </c:pt>
                <c:pt idx="1262">
                  <c:v>352.6</c:v>
                </c:pt>
                <c:pt idx="1263">
                  <c:v>352.6</c:v>
                </c:pt>
                <c:pt idx="1264">
                  <c:v>361.6</c:v>
                </c:pt>
                <c:pt idx="1265">
                  <c:v>359</c:v>
                </c:pt>
                <c:pt idx="1266">
                  <c:v>362.15</c:v>
                </c:pt>
                <c:pt idx="1267">
                  <c:v>362.15</c:v>
                </c:pt>
                <c:pt idx="1268">
                  <c:v>362.15</c:v>
                </c:pt>
                <c:pt idx="1269">
                  <c:v>362.15</c:v>
                </c:pt>
                <c:pt idx="1270">
                  <c:v>362.15</c:v>
                </c:pt>
                <c:pt idx="1271">
                  <c:v>358.1</c:v>
                </c:pt>
                <c:pt idx="1272">
                  <c:v>361.23</c:v>
                </c:pt>
                <c:pt idx="1273">
                  <c:v>366</c:v>
                </c:pt>
                <c:pt idx="1274">
                  <c:v>366</c:v>
                </c:pt>
                <c:pt idx="1275">
                  <c:v>366</c:v>
                </c:pt>
                <c:pt idx="1276">
                  <c:v>366</c:v>
                </c:pt>
                <c:pt idx="1277">
                  <c:v>366</c:v>
                </c:pt>
                <c:pt idx="1278">
                  <c:v>361</c:v>
                </c:pt>
                <c:pt idx="1279">
                  <c:v>364.4</c:v>
                </c:pt>
                <c:pt idx="1280">
                  <c:v>372.3</c:v>
                </c:pt>
                <c:pt idx="1281">
                  <c:v>369.5</c:v>
                </c:pt>
                <c:pt idx="1282">
                  <c:v>369.5</c:v>
                </c:pt>
                <c:pt idx="1283">
                  <c:v>369.5</c:v>
                </c:pt>
                <c:pt idx="1284">
                  <c:v>369.5</c:v>
                </c:pt>
                <c:pt idx="1285">
                  <c:v>369.5</c:v>
                </c:pt>
                <c:pt idx="1286">
                  <c:v>369.5</c:v>
                </c:pt>
                <c:pt idx="1287">
                  <c:v>369.5</c:v>
                </c:pt>
                <c:pt idx="1288">
                  <c:v>369.5</c:v>
                </c:pt>
                <c:pt idx="1289">
                  <c:v>369.5</c:v>
                </c:pt>
                <c:pt idx="1290">
                  <c:v>369.5</c:v>
                </c:pt>
                <c:pt idx="1291">
                  <c:v>369.5</c:v>
                </c:pt>
                <c:pt idx="1292">
                  <c:v>369.5</c:v>
                </c:pt>
                <c:pt idx="1293">
                  <c:v>381.4</c:v>
                </c:pt>
                <c:pt idx="1294">
                  <c:v>380.2</c:v>
                </c:pt>
                <c:pt idx="1295">
                  <c:v>380.2</c:v>
                </c:pt>
                <c:pt idx="1296">
                  <c:v>380.2</c:v>
                </c:pt>
                <c:pt idx="1297">
                  <c:v>380.2</c:v>
                </c:pt>
                <c:pt idx="1298">
                  <c:v>380.2</c:v>
                </c:pt>
                <c:pt idx="1299">
                  <c:v>373.8</c:v>
                </c:pt>
                <c:pt idx="1300">
                  <c:v>373</c:v>
                </c:pt>
                <c:pt idx="1301">
                  <c:v>376.5</c:v>
                </c:pt>
                <c:pt idx="1302">
                  <c:v>376.2</c:v>
                </c:pt>
                <c:pt idx="1303">
                  <c:v>376.2</c:v>
                </c:pt>
                <c:pt idx="1304">
                  <c:v>376.2</c:v>
                </c:pt>
                <c:pt idx="1305">
                  <c:v>376.2</c:v>
                </c:pt>
                <c:pt idx="1306">
                  <c:v>386.8</c:v>
                </c:pt>
                <c:pt idx="1307">
                  <c:v>384.35</c:v>
                </c:pt>
                <c:pt idx="1308">
                  <c:v>389</c:v>
                </c:pt>
                <c:pt idx="1309">
                  <c:v>385</c:v>
                </c:pt>
                <c:pt idx="1310">
                  <c:v>385</c:v>
                </c:pt>
                <c:pt idx="1311">
                  <c:v>385</c:v>
                </c:pt>
                <c:pt idx="1312">
                  <c:v>385</c:v>
                </c:pt>
                <c:pt idx="1313">
                  <c:v>382</c:v>
                </c:pt>
                <c:pt idx="1314">
                  <c:v>385</c:v>
                </c:pt>
                <c:pt idx="1315">
                  <c:v>384.8</c:v>
                </c:pt>
                <c:pt idx="1316">
                  <c:v>384.8</c:v>
                </c:pt>
                <c:pt idx="1317">
                  <c:v>384.8</c:v>
                </c:pt>
                <c:pt idx="1318">
                  <c:v>384.8</c:v>
                </c:pt>
                <c:pt idx="1319">
                  <c:v>384.8</c:v>
                </c:pt>
                <c:pt idx="1320">
                  <c:v>372.7</c:v>
                </c:pt>
                <c:pt idx="1321">
                  <c:v>372.4</c:v>
                </c:pt>
                <c:pt idx="1322">
                  <c:v>372.4</c:v>
                </c:pt>
                <c:pt idx="1323">
                  <c:v>372.4</c:v>
                </c:pt>
                <c:pt idx="1324">
                  <c:v>372.4</c:v>
                </c:pt>
                <c:pt idx="1325">
                  <c:v>372.4</c:v>
                </c:pt>
                <c:pt idx="1326">
                  <c:v>372.4</c:v>
                </c:pt>
                <c:pt idx="1327">
                  <c:v>372.4</c:v>
                </c:pt>
                <c:pt idx="1328">
                  <c:v>375</c:v>
                </c:pt>
                <c:pt idx="1329">
                  <c:v>372.9</c:v>
                </c:pt>
                <c:pt idx="1330">
                  <c:v>372.4</c:v>
                </c:pt>
                <c:pt idx="1331">
                  <c:v>372.4</c:v>
                </c:pt>
                <c:pt idx="1332">
                  <c:v>372.4</c:v>
                </c:pt>
                <c:pt idx="1333">
                  <c:v>372.4</c:v>
                </c:pt>
                <c:pt idx="1334">
                  <c:v>373.1</c:v>
                </c:pt>
                <c:pt idx="1335">
                  <c:v>381</c:v>
                </c:pt>
                <c:pt idx="1336">
                  <c:v>385.6</c:v>
                </c:pt>
                <c:pt idx="1337">
                  <c:v>372.4</c:v>
                </c:pt>
                <c:pt idx="1338">
                  <c:v>372.4</c:v>
                </c:pt>
                <c:pt idx="1339">
                  <c:v>372.4</c:v>
                </c:pt>
                <c:pt idx="1340">
                  <c:v>372.4</c:v>
                </c:pt>
                <c:pt idx="1341">
                  <c:v>372.4</c:v>
                </c:pt>
                <c:pt idx="1342">
                  <c:v>382.6</c:v>
                </c:pt>
                <c:pt idx="1343">
                  <c:v>386.3</c:v>
                </c:pt>
                <c:pt idx="1344">
                  <c:v>372.4</c:v>
                </c:pt>
                <c:pt idx="1345">
                  <c:v>372.4</c:v>
                </c:pt>
                <c:pt idx="1346">
                  <c:v>372.4</c:v>
                </c:pt>
                <c:pt idx="1347">
                  <c:v>372.4</c:v>
                </c:pt>
                <c:pt idx="1348">
                  <c:v>372.4</c:v>
                </c:pt>
                <c:pt idx="1349">
                  <c:v>379.6</c:v>
                </c:pt>
                <c:pt idx="1350">
                  <c:v>381.1</c:v>
                </c:pt>
                <c:pt idx="1351">
                  <c:v>372.4</c:v>
                </c:pt>
                <c:pt idx="1352">
                  <c:v>372.4</c:v>
                </c:pt>
                <c:pt idx="1353">
                  <c:v>372.4</c:v>
                </c:pt>
                <c:pt idx="1354">
                  <c:v>372.4</c:v>
                </c:pt>
                <c:pt idx="1355">
                  <c:v>385.7</c:v>
                </c:pt>
                <c:pt idx="1356">
                  <c:v>387.9</c:v>
                </c:pt>
                <c:pt idx="1357">
                  <c:v>393.8</c:v>
                </c:pt>
                <c:pt idx="1358">
                  <c:v>394.5</c:v>
                </c:pt>
                <c:pt idx="1359">
                  <c:v>394.5</c:v>
                </c:pt>
                <c:pt idx="1360">
                  <c:v>394.5</c:v>
                </c:pt>
                <c:pt idx="1361">
                  <c:v>394.5</c:v>
                </c:pt>
                <c:pt idx="1362">
                  <c:v>390.8</c:v>
                </c:pt>
                <c:pt idx="1363">
                  <c:v>390.8</c:v>
                </c:pt>
                <c:pt idx="1364">
                  <c:v>390.8</c:v>
                </c:pt>
                <c:pt idx="1365">
                  <c:v>390.8</c:v>
                </c:pt>
                <c:pt idx="1366">
                  <c:v>390.8</c:v>
                </c:pt>
                <c:pt idx="1367">
                  <c:v>390.8</c:v>
                </c:pt>
                <c:pt idx="1368">
                  <c:v>390.8</c:v>
                </c:pt>
                <c:pt idx="1369">
                  <c:v>391.2</c:v>
                </c:pt>
                <c:pt idx="1370">
                  <c:v>391</c:v>
                </c:pt>
                <c:pt idx="1371">
                  <c:v>396.3</c:v>
                </c:pt>
                <c:pt idx="1372">
                  <c:v>395</c:v>
                </c:pt>
                <c:pt idx="1373">
                  <c:v>395</c:v>
                </c:pt>
                <c:pt idx="1374">
                  <c:v>395</c:v>
                </c:pt>
                <c:pt idx="1375">
                  <c:v>395</c:v>
                </c:pt>
                <c:pt idx="1376">
                  <c:v>403</c:v>
                </c:pt>
                <c:pt idx="1377">
                  <c:v>403</c:v>
                </c:pt>
                <c:pt idx="1378">
                  <c:v>404.4</c:v>
                </c:pt>
                <c:pt idx="1379">
                  <c:v>402.5</c:v>
                </c:pt>
                <c:pt idx="1380">
                  <c:v>402.5</c:v>
                </c:pt>
                <c:pt idx="1381">
                  <c:v>402.5</c:v>
                </c:pt>
                <c:pt idx="1382">
                  <c:v>402.5</c:v>
                </c:pt>
                <c:pt idx="1383">
                  <c:v>406</c:v>
                </c:pt>
                <c:pt idx="1384">
                  <c:v>408</c:v>
                </c:pt>
                <c:pt idx="1385">
                  <c:v>406.2</c:v>
                </c:pt>
                <c:pt idx="1386">
                  <c:v>404.7</c:v>
                </c:pt>
                <c:pt idx="1387">
                  <c:v>404.7</c:v>
                </c:pt>
                <c:pt idx="1388">
                  <c:v>404.7</c:v>
                </c:pt>
                <c:pt idx="1389">
                  <c:v>404.7</c:v>
                </c:pt>
                <c:pt idx="1390">
                  <c:v>404.7</c:v>
                </c:pt>
                <c:pt idx="1391">
                  <c:v>407.25</c:v>
                </c:pt>
                <c:pt idx="1392">
                  <c:v>411.6</c:v>
                </c:pt>
                <c:pt idx="1393">
                  <c:v>410.35</c:v>
                </c:pt>
                <c:pt idx="1394">
                  <c:v>410.35</c:v>
                </c:pt>
                <c:pt idx="1395">
                  <c:v>410.35</c:v>
                </c:pt>
                <c:pt idx="1396">
                  <c:v>410.35</c:v>
                </c:pt>
                <c:pt idx="1397">
                  <c:v>409.4</c:v>
                </c:pt>
                <c:pt idx="1398">
                  <c:v>410.5</c:v>
                </c:pt>
                <c:pt idx="1399">
                  <c:v>411.8</c:v>
                </c:pt>
                <c:pt idx="1400">
                  <c:v>411.8</c:v>
                </c:pt>
                <c:pt idx="1401">
                  <c:v>411.8</c:v>
                </c:pt>
                <c:pt idx="1402">
                  <c:v>411.8</c:v>
                </c:pt>
                <c:pt idx="1403">
                  <c:v>411.8</c:v>
                </c:pt>
                <c:pt idx="1404">
                  <c:v>414.1</c:v>
                </c:pt>
                <c:pt idx="1405">
                  <c:v>416</c:v>
                </c:pt>
                <c:pt idx="1406">
                  <c:v>416</c:v>
                </c:pt>
                <c:pt idx="1407">
                  <c:v>415.6</c:v>
                </c:pt>
                <c:pt idx="1408">
                  <c:v>415.6</c:v>
                </c:pt>
                <c:pt idx="1409">
                  <c:v>415.6</c:v>
                </c:pt>
                <c:pt idx="1410">
                  <c:v>415.6</c:v>
                </c:pt>
                <c:pt idx="1411">
                  <c:v>423.4</c:v>
                </c:pt>
                <c:pt idx="1412">
                  <c:v>422.1</c:v>
                </c:pt>
                <c:pt idx="1413">
                  <c:v>420.5</c:v>
                </c:pt>
                <c:pt idx="1414">
                  <c:v>423.5</c:v>
                </c:pt>
                <c:pt idx="1415">
                  <c:v>423.5</c:v>
                </c:pt>
                <c:pt idx="1416">
                  <c:v>423.5</c:v>
                </c:pt>
                <c:pt idx="1417">
                  <c:v>423.5</c:v>
                </c:pt>
                <c:pt idx="1418">
                  <c:v>424.5</c:v>
                </c:pt>
                <c:pt idx="1419">
                  <c:v>424.5</c:v>
                </c:pt>
                <c:pt idx="1420">
                  <c:v>419.5</c:v>
                </c:pt>
                <c:pt idx="1421">
                  <c:v>408.5</c:v>
                </c:pt>
                <c:pt idx="1422">
                  <c:v>408.5</c:v>
                </c:pt>
                <c:pt idx="1423">
                  <c:v>408.5</c:v>
                </c:pt>
                <c:pt idx="1424">
                  <c:v>408.5</c:v>
                </c:pt>
                <c:pt idx="1425">
                  <c:v>407</c:v>
                </c:pt>
                <c:pt idx="1426">
                  <c:v>412.5</c:v>
                </c:pt>
                <c:pt idx="1427">
                  <c:v>410.7</c:v>
                </c:pt>
                <c:pt idx="1428">
                  <c:v>409.1</c:v>
                </c:pt>
                <c:pt idx="1429">
                  <c:v>409.1</c:v>
                </c:pt>
                <c:pt idx="1430">
                  <c:v>409.1</c:v>
                </c:pt>
                <c:pt idx="1431">
                  <c:v>409.1</c:v>
                </c:pt>
                <c:pt idx="1432">
                  <c:v>409.1</c:v>
                </c:pt>
                <c:pt idx="1433">
                  <c:v>409.1</c:v>
                </c:pt>
                <c:pt idx="1434">
                  <c:v>409.1</c:v>
                </c:pt>
                <c:pt idx="1435">
                  <c:v>409.1</c:v>
                </c:pt>
                <c:pt idx="1436">
                  <c:v>409.1</c:v>
                </c:pt>
                <c:pt idx="1437">
                  <c:v>409.1</c:v>
                </c:pt>
                <c:pt idx="1438">
                  <c:v>409.1</c:v>
                </c:pt>
                <c:pt idx="1439">
                  <c:v>398</c:v>
                </c:pt>
                <c:pt idx="1440">
                  <c:v>399.4</c:v>
                </c:pt>
                <c:pt idx="1441">
                  <c:v>400.5</c:v>
                </c:pt>
                <c:pt idx="1442">
                  <c:v>396.7</c:v>
                </c:pt>
                <c:pt idx="1443">
                  <c:v>396.7</c:v>
                </c:pt>
                <c:pt idx="1444">
                  <c:v>396.7</c:v>
                </c:pt>
                <c:pt idx="1445">
                  <c:v>396.7</c:v>
                </c:pt>
                <c:pt idx="1446">
                  <c:v>406.5</c:v>
                </c:pt>
                <c:pt idx="1447">
                  <c:v>405.7</c:v>
                </c:pt>
                <c:pt idx="1448">
                  <c:v>411.1</c:v>
                </c:pt>
                <c:pt idx="1449">
                  <c:v>411.4</c:v>
                </c:pt>
                <c:pt idx="1450">
                  <c:v>411.4</c:v>
                </c:pt>
                <c:pt idx="1451">
                  <c:v>411.4</c:v>
                </c:pt>
                <c:pt idx="1452">
                  <c:v>411.4</c:v>
                </c:pt>
                <c:pt idx="1453">
                  <c:v>411.4</c:v>
                </c:pt>
                <c:pt idx="1454">
                  <c:v>415.3</c:v>
                </c:pt>
                <c:pt idx="1455">
                  <c:v>410.38</c:v>
                </c:pt>
                <c:pt idx="1456">
                  <c:v>410</c:v>
                </c:pt>
                <c:pt idx="1457">
                  <c:v>410</c:v>
                </c:pt>
                <c:pt idx="1458">
                  <c:v>410</c:v>
                </c:pt>
                <c:pt idx="1459">
                  <c:v>410</c:v>
                </c:pt>
                <c:pt idx="1460">
                  <c:v>398.38</c:v>
                </c:pt>
                <c:pt idx="1461">
                  <c:v>398.38</c:v>
                </c:pt>
                <c:pt idx="1462">
                  <c:v>403.5</c:v>
                </c:pt>
                <c:pt idx="1463">
                  <c:v>395</c:v>
                </c:pt>
                <c:pt idx="1464">
                  <c:v>395</c:v>
                </c:pt>
                <c:pt idx="1465">
                  <c:v>395</c:v>
                </c:pt>
                <c:pt idx="1466">
                  <c:v>395</c:v>
                </c:pt>
                <c:pt idx="1467">
                  <c:v>399.3</c:v>
                </c:pt>
                <c:pt idx="1468">
                  <c:v>392.8</c:v>
                </c:pt>
                <c:pt idx="1469">
                  <c:v>393.1</c:v>
                </c:pt>
                <c:pt idx="1470">
                  <c:v>392.8</c:v>
                </c:pt>
                <c:pt idx="1471">
                  <c:v>392.8</c:v>
                </c:pt>
                <c:pt idx="1472">
                  <c:v>392.8</c:v>
                </c:pt>
                <c:pt idx="1473">
                  <c:v>392.8</c:v>
                </c:pt>
                <c:pt idx="1474">
                  <c:v>401.62</c:v>
                </c:pt>
                <c:pt idx="1475">
                  <c:v>403.1</c:v>
                </c:pt>
                <c:pt idx="1476">
                  <c:v>399.7</c:v>
                </c:pt>
                <c:pt idx="1477">
                  <c:v>399.7</c:v>
                </c:pt>
                <c:pt idx="1478">
                  <c:v>399.7</c:v>
                </c:pt>
                <c:pt idx="1479">
                  <c:v>399.7</c:v>
                </c:pt>
                <c:pt idx="1480">
                  <c:v>399.7</c:v>
                </c:pt>
                <c:pt idx="1481">
                  <c:v>399.6</c:v>
                </c:pt>
                <c:pt idx="1482">
                  <c:v>402</c:v>
                </c:pt>
                <c:pt idx="1483">
                  <c:v>407.1</c:v>
                </c:pt>
                <c:pt idx="1484">
                  <c:v>411.1</c:v>
                </c:pt>
                <c:pt idx="1485">
                  <c:v>411.1</c:v>
                </c:pt>
                <c:pt idx="1486">
                  <c:v>411.1</c:v>
                </c:pt>
                <c:pt idx="1487">
                  <c:v>411.1</c:v>
                </c:pt>
                <c:pt idx="1488">
                  <c:v>417</c:v>
                </c:pt>
                <c:pt idx="1489">
                  <c:v>419.3</c:v>
                </c:pt>
                <c:pt idx="1490">
                  <c:v>417</c:v>
                </c:pt>
                <c:pt idx="1491">
                  <c:v>416</c:v>
                </c:pt>
                <c:pt idx="1492">
                  <c:v>416</c:v>
                </c:pt>
                <c:pt idx="1493">
                  <c:v>416</c:v>
                </c:pt>
                <c:pt idx="1494">
                  <c:v>416</c:v>
                </c:pt>
                <c:pt idx="1495">
                  <c:v>417.6</c:v>
                </c:pt>
                <c:pt idx="1496">
                  <c:v>420.6</c:v>
                </c:pt>
                <c:pt idx="1497">
                  <c:v>425.8</c:v>
                </c:pt>
                <c:pt idx="1498">
                  <c:v>425.8</c:v>
                </c:pt>
                <c:pt idx="1499">
                  <c:v>425.8</c:v>
                </c:pt>
                <c:pt idx="1500">
                  <c:v>420.6</c:v>
                </c:pt>
                <c:pt idx="1501">
                  <c:v>420.6</c:v>
                </c:pt>
                <c:pt idx="1502">
                  <c:v>415.5</c:v>
                </c:pt>
                <c:pt idx="1503">
                  <c:v>419</c:v>
                </c:pt>
                <c:pt idx="1504">
                  <c:v>422.8</c:v>
                </c:pt>
                <c:pt idx="1505">
                  <c:v>419.8</c:v>
                </c:pt>
                <c:pt idx="1506">
                  <c:v>419.8</c:v>
                </c:pt>
                <c:pt idx="1507">
                  <c:v>419.8</c:v>
                </c:pt>
                <c:pt idx="1508">
                  <c:v>419.8</c:v>
                </c:pt>
                <c:pt idx="1509">
                  <c:v>418.5</c:v>
                </c:pt>
                <c:pt idx="1510">
                  <c:v>406.3</c:v>
                </c:pt>
                <c:pt idx="1511">
                  <c:v>400.6</c:v>
                </c:pt>
                <c:pt idx="1512">
                  <c:v>399.2</c:v>
                </c:pt>
                <c:pt idx="1513">
                  <c:v>400.6</c:v>
                </c:pt>
                <c:pt idx="1514">
                  <c:v>400.6</c:v>
                </c:pt>
                <c:pt idx="1515">
                  <c:v>400.6</c:v>
                </c:pt>
                <c:pt idx="1516">
                  <c:v>400.8</c:v>
                </c:pt>
                <c:pt idx="1517">
                  <c:v>394.1</c:v>
                </c:pt>
                <c:pt idx="1518">
                  <c:v>389.8</c:v>
                </c:pt>
                <c:pt idx="1519">
                  <c:v>392.6</c:v>
                </c:pt>
                <c:pt idx="1520">
                  <c:v>395</c:v>
                </c:pt>
                <c:pt idx="1521">
                  <c:v>395</c:v>
                </c:pt>
                <c:pt idx="1522">
                  <c:v>395</c:v>
                </c:pt>
                <c:pt idx="1523">
                  <c:v>395</c:v>
                </c:pt>
                <c:pt idx="1524">
                  <c:v>395</c:v>
                </c:pt>
                <c:pt idx="1525">
                  <c:v>384.8</c:v>
                </c:pt>
                <c:pt idx="1526">
                  <c:v>387.7</c:v>
                </c:pt>
                <c:pt idx="1527">
                  <c:v>387.7</c:v>
                </c:pt>
                <c:pt idx="1528">
                  <c:v>387.7</c:v>
                </c:pt>
                <c:pt idx="1529">
                  <c:v>387.7</c:v>
                </c:pt>
                <c:pt idx="1530">
                  <c:v>386.6</c:v>
                </c:pt>
                <c:pt idx="1531">
                  <c:v>392.5</c:v>
                </c:pt>
                <c:pt idx="1532">
                  <c:v>393</c:v>
                </c:pt>
                <c:pt idx="1533">
                  <c:v>387.6</c:v>
                </c:pt>
                <c:pt idx="1534">
                  <c:v>378.8</c:v>
                </c:pt>
                <c:pt idx="1535">
                  <c:v>378.8</c:v>
                </c:pt>
                <c:pt idx="1536">
                  <c:v>378.8</c:v>
                </c:pt>
                <c:pt idx="1537">
                  <c:v>378.7</c:v>
                </c:pt>
                <c:pt idx="1538">
                  <c:v>378.7</c:v>
                </c:pt>
                <c:pt idx="1539">
                  <c:v>377.9</c:v>
                </c:pt>
                <c:pt idx="1540">
                  <c:v>374.7</c:v>
                </c:pt>
                <c:pt idx="1541">
                  <c:v>374.7</c:v>
                </c:pt>
                <c:pt idx="1542">
                  <c:v>374.7</c:v>
                </c:pt>
                <c:pt idx="1543">
                  <c:v>374.7</c:v>
                </c:pt>
                <c:pt idx="1544">
                  <c:v>374.7</c:v>
                </c:pt>
                <c:pt idx="1545">
                  <c:v>374.7</c:v>
                </c:pt>
                <c:pt idx="1546">
                  <c:v>374.7</c:v>
                </c:pt>
                <c:pt idx="1547">
                  <c:v>374.7</c:v>
                </c:pt>
                <c:pt idx="1548">
                  <c:v>374.7</c:v>
                </c:pt>
                <c:pt idx="1549">
                  <c:v>374.7</c:v>
                </c:pt>
                <c:pt idx="1550">
                  <c:v>374.7</c:v>
                </c:pt>
                <c:pt idx="1551">
                  <c:v>374.7</c:v>
                </c:pt>
                <c:pt idx="1552">
                  <c:v>374.7</c:v>
                </c:pt>
                <c:pt idx="1553">
                  <c:v>374.7</c:v>
                </c:pt>
                <c:pt idx="1554">
                  <c:v>374.7</c:v>
                </c:pt>
                <c:pt idx="1555">
                  <c:v>374.7</c:v>
                </c:pt>
                <c:pt idx="1556">
                  <c:v>374.7</c:v>
                </c:pt>
                <c:pt idx="1557">
                  <c:v>374.7</c:v>
                </c:pt>
                <c:pt idx="1558">
                  <c:v>374.7</c:v>
                </c:pt>
                <c:pt idx="1559">
                  <c:v>374.7</c:v>
                </c:pt>
                <c:pt idx="1560">
                  <c:v>374.7</c:v>
                </c:pt>
                <c:pt idx="1561">
                  <c:v>374.7</c:v>
                </c:pt>
                <c:pt idx="1562">
                  <c:v>389.9</c:v>
                </c:pt>
                <c:pt idx="1563">
                  <c:v>389.9</c:v>
                </c:pt>
                <c:pt idx="1564">
                  <c:v>389.9</c:v>
                </c:pt>
                <c:pt idx="1565">
                  <c:v>389.9</c:v>
                </c:pt>
                <c:pt idx="1566">
                  <c:v>391.4</c:v>
                </c:pt>
                <c:pt idx="1567">
                  <c:v>391.4</c:v>
                </c:pt>
                <c:pt idx="1568">
                  <c:v>385.9</c:v>
                </c:pt>
                <c:pt idx="1569">
                  <c:v>385.9</c:v>
                </c:pt>
                <c:pt idx="1570">
                  <c:v>385.9</c:v>
                </c:pt>
                <c:pt idx="1571">
                  <c:v>385.9</c:v>
                </c:pt>
                <c:pt idx="1572">
                  <c:v>385.9</c:v>
                </c:pt>
                <c:pt idx="1573">
                  <c:v>388.9</c:v>
                </c:pt>
                <c:pt idx="1574">
                  <c:v>384.6</c:v>
                </c:pt>
                <c:pt idx="1575">
                  <c:v>389.3</c:v>
                </c:pt>
                <c:pt idx="1576">
                  <c:v>389.3</c:v>
                </c:pt>
                <c:pt idx="1577">
                  <c:v>389.3</c:v>
                </c:pt>
                <c:pt idx="1578">
                  <c:v>389.3</c:v>
                </c:pt>
                <c:pt idx="1579">
                  <c:v>393.5</c:v>
                </c:pt>
                <c:pt idx="1580">
                  <c:v>393.5</c:v>
                </c:pt>
                <c:pt idx="1581">
                  <c:v>393.5</c:v>
                </c:pt>
                <c:pt idx="1582">
                  <c:v>401.3</c:v>
                </c:pt>
                <c:pt idx="1583">
                  <c:v>401.3</c:v>
                </c:pt>
                <c:pt idx="1584">
                  <c:v>401.3</c:v>
                </c:pt>
                <c:pt idx="1585">
                  <c:v>401.3</c:v>
                </c:pt>
                <c:pt idx="1586">
                  <c:v>400.6</c:v>
                </c:pt>
                <c:pt idx="1587">
                  <c:v>392.1</c:v>
                </c:pt>
                <c:pt idx="1588">
                  <c:v>393.5</c:v>
                </c:pt>
                <c:pt idx="1589">
                  <c:v>393.5</c:v>
                </c:pt>
                <c:pt idx="1590">
                  <c:v>397.7</c:v>
                </c:pt>
                <c:pt idx="1591">
                  <c:v>397.7</c:v>
                </c:pt>
                <c:pt idx="1592">
                  <c:v>397.7</c:v>
                </c:pt>
                <c:pt idx="1593">
                  <c:v>398</c:v>
                </c:pt>
                <c:pt idx="1594">
                  <c:v>391.63</c:v>
                </c:pt>
                <c:pt idx="1595">
                  <c:v>402.2</c:v>
                </c:pt>
                <c:pt idx="1596">
                  <c:v>407.4</c:v>
                </c:pt>
                <c:pt idx="1597">
                  <c:v>407.4</c:v>
                </c:pt>
                <c:pt idx="1598">
                  <c:v>407.4</c:v>
                </c:pt>
                <c:pt idx="1599">
                  <c:v>407.4</c:v>
                </c:pt>
                <c:pt idx="1600">
                  <c:v>407.6</c:v>
                </c:pt>
                <c:pt idx="1601">
                  <c:v>401.4</c:v>
                </c:pt>
                <c:pt idx="1602">
                  <c:v>405.2</c:v>
                </c:pt>
                <c:pt idx="1603">
                  <c:v>403.9</c:v>
                </c:pt>
                <c:pt idx="1604">
                  <c:v>406.5</c:v>
                </c:pt>
                <c:pt idx="1605">
                  <c:v>406.5</c:v>
                </c:pt>
                <c:pt idx="1606">
                  <c:v>406.5</c:v>
                </c:pt>
                <c:pt idx="1607">
                  <c:v>405.6</c:v>
                </c:pt>
                <c:pt idx="1608">
                  <c:v>399.2</c:v>
                </c:pt>
                <c:pt idx="1609">
                  <c:v>396.7</c:v>
                </c:pt>
                <c:pt idx="1610">
                  <c:v>393.4</c:v>
                </c:pt>
                <c:pt idx="1611">
                  <c:v>389.9</c:v>
                </c:pt>
                <c:pt idx="1612">
                  <c:v>389.9</c:v>
                </c:pt>
                <c:pt idx="1613">
                  <c:v>389.9</c:v>
                </c:pt>
                <c:pt idx="1614">
                  <c:v>388.7</c:v>
                </c:pt>
                <c:pt idx="1615">
                  <c:v>387</c:v>
                </c:pt>
                <c:pt idx="1616">
                  <c:v>387.3</c:v>
                </c:pt>
                <c:pt idx="1617">
                  <c:v>387.3</c:v>
                </c:pt>
                <c:pt idx="1618">
                  <c:v>390.5</c:v>
                </c:pt>
                <c:pt idx="1619">
                  <c:v>390.5</c:v>
                </c:pt>
                <c:pt idx="1620">
                  <c:v>390.5</c:v>
                </c:pt>
                <c:pt idx="1621">
                  <c:v>390.5</c:v>
                </c:pt>
                <c:pt idx="1622">
                  <c:v>393.5</c:v>
                </c:pt>
                <c:pt idx="1623">
                  <c:v>391.6</c:v>
                </c:pt>
                <c:pt idx="1624">
                  <c:v>392.1</c:v>
                </c:pt>
                <c:pt idx="1625">
                  <c:v>399.4</c:v>
                </c:pt>
                <c:pt idx="1626">
                  <c:v>399.4</c:v>
                </c:pt>
                <c:pt idx="1627">
                  <c:v>399.4</c:v>
                </c:pt>
                <c:pt idx="1628">
                  <c:v>399.9</c:v>
                </c:pt>
                <c:pt idx="1629">
                  <c:v>398.4</c:v>
                </c:pt>
                <c:pt idx="1630">
                  <c:v>395.1</c:v>
                </c:pt>
                <c:pt idx="1631">
                  <c:v>393.3</c:v>
                </c:pt>
                <c:pt idx="1632">
                  <c:v>398.7</c:v>
                </c:pt>
                <c:pt idx="1633">
                  <c:v>398.7</c:v>
                </c:pt>
                <c:pt idx="1634">
                  <c:v>398.7</c:v>
                </c:pt>
                <c:pt idx="1635">
                  <c:v>401.6</c:v>
                </c:pt>
                <c:pt idx="1636">
                  <c:v>401.6</c:v>
                </c:pt>
                <c:pt idx="1637">
                  <c:v>404.1</c:v>
                </c:pt>
                <c:pt idx="1638">
                  <c:v>406.4</c:v>
                </c:pt>
                <c:pt idx="1639">
                  <c:v>412.5</c:v>
                </c:pt>
                <c:pt idx="1640">
                  <c:v>412.5</c:v>
                </c:pt>
                <c:pt idx="1641">
                  <c:v>412.5</c:v>
                </c:pt>
                <c:pt idx="1642">
                  <c:v>412.5</c:v>
                </c:pt>
                <c:pt idx="1643">
                  <c:v>402.9</c:v>
                </c:pt>
                <c:pt idx="1644">
                  <c:v>406.8</c:v>
                </c:pt>
                <c:pt idx="1645">
                  <c:v>406.5</c:v>
                </c:pt>
                <c:pt idx="1646">
                  <c:v>403</c:v>
                </c:pt>
                <c:pt idx="1647">
                  <c:v>403</c:v>
                </c:pt>
                <c:pt idx="1648">
                  <c:v>403</c:v>
                </c:pt>
                <c:pt idx="1649">
                  <c:v>403</c:v>
                </c:pt>
                <c:pt idx="1650">
                  <c:v>403</c:v>
                </c:pt>
                <c:pt idx="1651">
                  <c:v>408.5</c:v>
                </c:pt>
                <c:pt idx="1652">
                  <c:v>405.9</c:v>
                </c:pt>
                <c:pt idx="1653">
                  <c:v>400.6</c:v>
                </c:pt>
                <c:pt idx="1654">
                  <c:v>400.6</c:v>
                </c:pt>
                <c:pt idx="1655">
                  <c:v>400.6</c:v>
                </c:pt>
                <c:pt idx="1656">
                  <c:v>400.6</c:v>
                </c:pt>
                <c:pt idx="1657">
                  <c:v>397.8</c:v>
                </c:pt>
                <c:pt idx="1658">
                  <c:v>399.3</c:v>
                </c:pt>
                <c:pt idx="1659">
                  <c:v>399.2</c:v>
                </c:pt>
                <c:pt idx="1660">
                  <c:v>402.4</c:v>
                </c:pt>
                <c:pt idx="1661">
                  <c:v>402.4</c:v>
                </c:pt>
                <c:pt idx="1662">
                  <c:v>402.4</c:v>
                </c:pt>
                <c:pt idx="1663">
                  <c:v>403.4</c:v>
                </c:pt>
                <c:pt idx="1664">
                  <c:v>405.25</c:v>
                </c:pt>
                <c:pt idx="1665">
                  <c:v>404.9</c:v>
                </c:pt>
                <c:pt idx="1666">
                  <c:v>404.3</c:v>
                </c:pt>
                <c:pt idx="1667">
                  <c:v>405.4</c:v>
                </c:pt>
                <c:pt idx="1668">
                  <c:v>405.4</c:v>
                </c:pt>
                <c:pt idx="1669">
                  <c:v>405.4</c:v>
                </c:pt>
                <c:pt idx="1670">
                  <c:v>404.8</c:v>
                </c:pt>
                <c:pt idx="1671">
                  <c:v>409.5</c:v>
                </c:pt>
                <c:pt idx="1672">
                  <c:v>407</c:v>
                </c:pt>
                <c:pt idx="1673">
                  <c:v>410</c:v>
                </c:pt>
                <c:pt idx="1674">
                  <c:v>407.6</c:v>
                </c:pt>
                <c:pt idx="1675">
                  <c:v>407.6</c:v>
                </c:pt>
                <c:pt idx="1676">
                  <c:v>407.6</c:v>
                </c:pt>
                <c:pt idx="1677">
                  <c:v>408.7</c:v>
                </c:pt>
                <c:pt idx="1678">
                  <c:v>408.7</c:v>
                </c:pt>
                <c:pt idx="1679">
                  <c:v>408.7</c:v>
                </c:pt>
                <c:pt idx="1680">
                  <c:v>408.7</c:v>
                </c:pt>
                <c:pt idx="1681">
                  <c:v>408.7</c:v>
                </c:pt>
                <c:pt idx="1682">
                  <c:v>408.7</c:v>
                </c:pt>
                <c:pt idx="1683">
                  <c:v>408.7</c:v>
                </c:pt>
                <c:pt idx="1684">
                  <c:v>413.8</c:v>
                </c:pt>
                <c:pt idx="1685">
                  <c:v>418</c:v>
                </c:pt>
                <c:pt idx="1686">
                  <c:v>417.7</c:v>
                </c:pt>
                <c:pt idx="1687">
                  <c:v>417.4</c:v>
                </c:pt>
                <c:pt idx="1688">
                  <c:v>422.7</c:v>
                </c:pt>
                <c:pt idx="1689">
                  <c:v>422.7</c:v>
                </c:pt>
                <c:pt idx="1690">
                  <c:v>422.7</c:v>
                </c:pt>
                <c:pt idx="1691">
                  <c:v>422.7</c:v>
                </c:pt>
                <c:pt idx="1692">
                  <c:v>414.8</c:v>
                </c:pt>
                <c:pt idx="1693">
                  <c:v>415.7</c:v>
                </c:pt>
                <c:pt idx="1694">
                  <c:v>417.9</c:v>
                </c:pt>
                <c:pt idx="1695">
                  <c:v>417.9</c:v>
                </c:pt>
                <c:pt idx="1696">
                  <c:v>417.9</c:v>
                </c:pt>
                <c:pt idx="1697">
                  <c:v>417.9</c:v>
                </c:pt>
                <c:pt idx="1698">
                  <c:v>416.4</c:v>
                </c:pt>
                <c:pt idx="1699">
                  <c:v>420.2</c:v>
                </c:pt>
                <c:pt idx="1700">
                  <c:v>423.7</c:v>
                </c:pt>
                <c:pt idx="1701">
                  <c:v>423.7</c:v>
                </c:pt>
                <c:pt idx="1702">
                  <c:v>424</c:v>
                </c:pt>
                <c:pt idx="1703">
                  <c:v>424</c:v>
                </c:pt>
                <c:pt idx="1704">
                  <c:v>424</c:v>
                </c:pt>
                <c:pt idx="1705">
                  <c:v>428.4</c:v>
                </c:pt>
                <c:pt idx="1706">
                  <c:v>426.6</c:v>
                </c:pt>
                <c:pt idx="1707">
                  <c:v>424</c:v>
                </c:pt>
                <c:pt idx="1708">
                  <c:v>423.9</c:v>
                </c:pt>
                <c:pt idx="1709">
                  <c:v>428.1</c:v>
                </c:pt>
                <c:pt idx="1710">
                  <c:v>428.1</c:v>
                </c:pt>
                <c:pt idx="1711">
                  <c:v>428.1</c:v>
                </c:pt>
                <c:pt idx="1712">
                  <c:v>427</c:v>
                </c:pt>
                <c:pt idx="1713">
                  <c:v>421.4</c:v>
                </c:pt>
                <c:pt idx="1714">
                  <c:v>426.3</c:v>
                </c:pt>
                <c:pt idx="1715">
                  <c:v>428.9</c:v>
                </c:pt>
                <c:pt idx="1716">
                  <c:v>433.2</c:v>
                </c:pt>
                <c:pt idx="1717">
                  <c:v>433.2</c:v>
                </c:pt>
                <c:pt idx="1718">
                  <c:v>433.2</c:v>
                </c:pt>
                <c:pt idx="1719">
                  <c:v>432.3</c:v>
                </c:pt>
                <c:pt idx="1720">
                  <c:v>434.9</c:v>
                </c:pt>
                <c:pt idx="1721">
                  <c:v>433.8</c:v>
                </c:pt>
                <c:pt idx="1722">
                  <c:v>434</c:v>
                </c:pt>
                <c:pt idx="1723">
                  <c:v>437.6</c:v>
                </c:pt>
                <c:pt idx="1724">
                  <c:v>437.6</c:v>
                </c:pt>
                <c:pt idx="1725">
                  <c:v>437.4</c:v>
                </c:pt>
                <c:pt idx="1726">
                  <c:v>436.5</c:v>
                </c:pt>
                <c:pt idx="1727">
                  <c:v>439.8</c:v>
                </c:pt>
                <c:pt idx="1728">
                  <c:v>444.4</c:v>
                </c:pt>
                <c:pt idx="1729">
                  <c:v>442.9</c:v>
                </c:pt>
                <c:pt idx="1730">
                  <c:v>446.6</c:v>
                </c:pt>
                <c:pt idx="1731">
                  <c:v>446.5</c:v>
                </c:pt>
                <c:pt idx="1732">
                  <c:v>446.59</c:v>
                </c:pt>
                <c:pt idx="1733">
                  <c:v>448.7</c:v>
                </c:pt>
                <c:pt idx="1734">
                  <c:v>447.3</c:v>
                </c:pt>
                <c:pt idx="1735">
                  <c:v>449.3</c:v>
                </c:pt>
                <c:pt idx="1736">
                  <c:v>451.3</c:v>
                </c:pt>
                <c:pt idx="1737">
                  <c:v>451.9</c:v>
                </c:pt>
                <c:pt idx="1738">
                  <c:v>450.9</c:v>
                </c:pt>
                <c:pt idx="1739">
                  <c:v>451.5</c:v>
                </c:pt>
                <c:pt idx="1740">
                  <c:v>453.2</c:v>
                </c:pt>
                <c:pt idx="1741">
                  <c:v>450.8</c:v>
                </c:pt>
                <c:pt idx="1742">
                  <c:v>453.4</c:v>
                </c:pt>
                <c:pt idx="1743">
                  <c:v>448.6</c:v>
                </c:pt>
                <c:pt idx="1744">
                  <c:v>455.3</c:v>
                </c:pt>
                <c:pt idx="1745">
                  <c:v>455.3</c:v>
                </c:pt>
                <c:pt idx="1746">
                  <c:v>455.58</c:v>
                </c:pt>
                <c:pt idx="1747">
                  <c:v>451.9</c:v>
                </c:pt>
                <c:pt idx="1748">
                  <c:v>450.6</c:v>
                </c:pt>
                <c:pt idx="1749">
                  <c:v>440.4</c:v>
                </c:pt>
                <c:pt idx="1750">
                  <c:v>436.8</c:v>
                </c:pt>
                <c:pt idx="1751">
                  <c:v>433.9</c:v>
                </c:pt>
                <c:pt idx="1752">
                  <c:v>434.2</c:v>
                </c:pt>
                <c:pt idx="1753">
                  <c:v>433.8</c:v>
                </c:pt>
                <c:pt idx="1754">
                  <c:v>438.8</c:v>
                </c:pt>
                <c:pt idx="1755">
                  <c:v>435</c:v>
                </c:pt>
                <c:pt idx="1756">
                  <c:v>440.7</c:v>
                </c:pt>
                <c:pt idx="1757">
                  <c:v>436.69</c:v>
                </c:pt>
                <c:pt idx="1758">
                  <c:v>441.21</c:v>
                </c:pt>
                <c:pt idx="1759">
                  <c:v>441.1</c:v>
                </c:pt>
                <c:pt idx="1760">
                  <c:v>441.04</c:v>
                </c:pt>
                <c:pt idx="1761">
                  <c:v>441.8</c:v>
                </c:pt>
                <c:pt idx="1762">
                  <c:v>441.3</c:v>
                </c:pt>
                <c:pt idx="1763">
                  <c:v>439.7</c:v>
                </c:pt>
                <c:pt idx="1764">
                  <c:v>441.4</c:v>
                </c:pt>
                <c:pt idx="1765">
                  <c:v>442.1</c:v>
                </c:pt>
                <c:pt idx="1766">
                  <c:v>442.1</c:v>
                </c:pt>
                <c:pt idx="1767">
                  <c:v>442.1</c:v>
                </c:pt>
                <c:pt idx="1768">
                  <c:v>444.6</c:v>
                </c:pt>
                <c:pt idx="1769">
                  <c:v>443.64</c:v>
                </c:pt>
                <c:pt idx="1770">
                  <c:v>436</c:v>
                </c:pt>
                <c:pt idx="1771">
                  <c:v>437.2</c:v>
                </c:pt>
                <c:pt idx="1772">
                  <c:v>437.9</c:v>
                </c:pt>
                <c:pt idx="1773">
                  <c:v>437.8</c:v>
                </c:pt>
                <c:pt idx="1774">
                  <c:v>438.14</c:v>
                </c:pt>
                <c:pt idx="1775">
                  <c:v>429.3</c:v>
                </c:pt>
                <c:pt idx="1776">
                  <c:v>427.2</c:v>
                </c:pt>
                <c:pt idx="1777">
                  <c:v>426</c:v>
                </c:pt>
                <c:pt idx="1778">
                  <c:v>421</c:v>
                </c:pt>
                <c:pt idx="1779">
                  <c:v>419</c:v>
                </c:pt>
                <c:pt idx="1780">
                  <c:v>419</c:v>
                </c:pt>
                <c:pt idx="1781">
                  <c:v>418.6</c:v>
                </c:pt>
                <c:pt idx="1782">
                  <c:v>419.3</c:v>
                </c:pt>
                <c:pt idx="1783">
                  <c:v>421.9</c:v>
                </c:pt>
                <c:pt idx="1784">
                  <c:v>425.9</c:v>
                </c:pt>
                <c:pt idx="1785">
                  <c:v>425</c:v>
                </c:pt>
                <c:pt idx="1786">
                  <c:v>422.5</c:v>
                </c:pt>
                <c:pt idx="1787">
                  <c:v>422.9</c:v>
                </c:pt>
                <c:pt idx="1788">
                  <c:v>422.65</c:v>
                </c:pt>
                <c:pt idx="1789">
                  <c:v>422.2</c:v>
                </c:pt>
                <c:pt idx="1790">
                  <c:v>422.6</c:v>
                </c:pt>
                <c:pt idx="1791">
                  <c:v>422.3</c:v>
                </c:pt>
                <c:pt idx="1792">
                  <c:v>422.2</c:v>
                </c:pt>
                <c:pt idx="1793">
                  <c:v>427</c:v>
                </c:pt>
                <c:pt idx="1794">
                  <c:v>427</c:v>
                </c:pt>
                <c:pt idx="1795">
                  <c:v>426.71</c:v>
                </c:pt>
                <c:pt idx="1796">
                  <c:v>427.1</c:v>
                </c:pt>
                <c:pt idx="1797">
                  <c:v>422</c:v>
                </c:pt>
                <c:pt idx="1798">
                  <c:v>426.4</c:v>
                </c:pt>
                <c:pt idx="1799">
                  <c:v>425.78</c:v>
                </c:pt>
                <c:pt idx="1800">
                  <c:v>426</c:v>
                </c:pt>
                <c:pt idx="1801">
                  <c:v>426</c:v>
                </c:pt>
                <c:pt idx="1802">
                  <c:v>426.51</c:v>
                </c:pt>
                <c:pt idx="1803">
                  <c:v>422.2</c:v>
                </c:pt>
                <c:pt idx="1804">
                  <c:v>420.7</c:v>
                </c:pt>
                <c:pt idx="1805">
                  <c:v>421.5</c:v>
                </c:pt>
                <c:pt idx="1806">
                  <c:v>416.8</c:v>
                </c:pt>
                <c:pt idx="1807">
                  <c:v>414.3</c:v>
                </c:pt>
                <c:pt idx="1808">
                  <c:v>413.2</c:v>
                </c:pt>
                <c:pt idx="1809">
                  <c:v>414.36</c:v>
                </c:pt>
                <c:pt idx="1810">
                  <c:v>413.5</c:v>
                </c:pt>
                <c:pt idx="1811">
                  <c:v>412.5</c:v>
                </c:pt>
                <c:pt idx="1812">
                  <c:v>413.2</c:v>
                </c:pt>
                <c:pt idx="1813">
                  <c:v>417.4</c:v>
                </c:pt>
                <c:pt idx="1814">
                  <c:v>420.5</c:v>
                </c:pt>
                <c:pt idx="1815">
                  <c:v>420.5</c:v>
                </c:pt>
                <c:pt idx="1816">
                  <c:v>420.5</c:v>
                </c:pt>
                <c:pt idx="1817">
                  <c:v>425</c:v>
                </c:pt>
                <c:pt idx="1818">
                  <c:v>425.2</c:v>
                </c:pt>
                <c:pt idx="1819">
                  <c:v>425</c:v>
                </c:pt>
                <c:pt idx="1820">
                  <c:v>426.7</c:v>
                </c:pt>
                <c:pt idx="1821">
                  <c:v>426.4</c:v>
                </c:pt>
                <c:pt idx="1822">
                  <c:v>426.4</c:v>
                </c:pt>
                <c:pt idx="1823">
                  <c:v>426.8</c:v>
                </c:pt>
                <c:pt idx="1824">
                  <c:v>427</c:v>
                </c:pt>
                <c:pt idx="1825">
                  <c:v>435.4</c:v>
                </c:pt>
                <c:pt idx="1826">
                  <c:v>433.8</c:v>
                </c:pt>
                <c:pt idx="1827">
                  <c:v>433.2</c:v>
                </c:pt>
                <c:pt idx="1828">
                  <c:v>434.9</c:v>
                </c:pt>
                <c:pt idx="1829">
                  <c:v>434</c:v>
                </c:pt>
                <c:pt idx="1830">
                  <c:v>434.71</c:v>
                </c:pt>
                <c:pt idx="1831">
                  <c:v>435.6</c:v>
                </c:pt>
                <c:pt idx="1832">
                  <c:v>432.4</c:v>
                </c:pt>
                <c:pt idx="1833">
                  <c:v>432.6</c:v>
                </c:pt>
                <c:pt idx="1834">
                  <c:v>429.5</c:v>
                </c:pt>
                <c:pt idx="1835">
                  <c:v>433.8</c:v>
                </c:pt>
                <c:pt idx="1836">
                  <c:v>433.8</c:v>
                </c:pt>
                <c:pt idx="1837">
                  <c:v>433.9</c:v>
                </c:pt>
                <c:pt idx="1838">
                  <c:v>434.2</c:v>
                </c:pt>
                <c:pt idx="1839">
                  <c:v>440.2</c:v>
                </c:pt>
                <c:pt idx="1840">
                  <c:v>440.1</c:v>
                </c:pt>
                <c:pt idx="1841">
                  <c:v>442</c:v>
                </c:pt>
                <c:pt idx="1842">
                  <c:v>445.8</c:v>
                </c:pt>
                <c:pt idx="1843">
                  <c:v>445.8</c:v>
                </c:pt>
                <c:pt idx="1844">
                  <c:v>445.6</c:v>
                </c:pt>
                <c:pt idx="1845">
                  <c:v>440.8</c:v>
                </c:pt>
                <c:pt idx="1846">
                  <c:v>440.6</c:v>
                </c:pt>
                <c:pt idx="1847">
                  <c:v>443.2</c:v>
                </c:pt>
                <c:pt idx="1848">
                  <c:v>438.5</c:v>
                </c:pt>
                <c:pt idx="1849">
                  <c:v>439</c:v>
                </c:pt>
                <c:pt idx="1850">
                  <c:v>438.8</c:v>
                </c:pt>
                <c:pt idx="1851">
                  <c:v>438.9</c:v>
                </c:pt>
                <c:pt idx="1852">
                  <c:v>431.1</c:v>
                </c:pt>
                <c:pt idx="1853">
                  <c:v>426.4</c:v>
                </c:pt>
                <c:pt idx="1854">
                  <c:v>425.1</c:v>
                </c:pt>
                <c:pt idx="1855">
                  <c:v>424.3</c:v>
                </c:pt>
                <c:pt idx="1856">
                  <c:v>425</c:v>
                </c:pt>
                <c:pt idx="1857">
                  <c:v>425</c:v>
                </c:pt>
                <c:pt idx="1858">
                  <c:v>425.1</c:v>
                </c:pt>
                <c:pt idx="1859">
                  <c:v>425.9</c:v>
                </c:pt>
                <c:pt idx="1860">
                  <c:v>426</c:v>
                </c:pt>
                <c:pt idx="1861">
                  <c:v>425.8</c:v>
                </c:pt>
                <c:pt idx="1862">
                  <c:v>428.1</c:v>
                </c:pt>
                <c:pt idx="1863">
                  <c:v>425.65</c:v>
                </c:pt>
                <c:pt idx="1864">
                  <c:v>426.5</c:v>
                </c:pt>
                <c:pt idx="1865">
                  <c:v>425.8</c:v>
                </c:pt>
                <c:pt idx="1866">
                  <c:v>423.9</c:v>
                </c:pt>
                <c:pt idx="1867">
                  <c:v>424.6</c:v>
                </c:pt>
                <c:pt idx="1868">
                  <c:v>426.5</c:v>
                </c:pt>
                <c:pt idx="1869">
                  <c:v>425.9</c:v>
                </c:pt>
                <c:pt idx="1870">
                  <c:v>426.7</c:v>
                </c:pt>
                <c:pt idx="1871">
                  <c:v>426.6</c:v>
                </c:pt>
                <c:pt idx="1872">
                  <c:v>426.47</c:v>
                </c:pt>
                <c:pt idx="1873">
                  <c:v>427.9</c:v>
                </c:pt>
                <c:pt idx="1874">
                  <c:v>427.8</c:v>
                </c:pt>
                <c:pt idx="1875">
                  <c:v>428.6</c:v>
                </c:pt>
                <c:pt idx="1876">
                  <c:v>423.2</c:v>
                </c:pt>
                <c:pt idx="1877">
                  <c:v>424.3</c:v>
                </c:pt>
                <c:pt idx="1878">
                  <c:v>424.5</c:v>
                </c:pt>
                <c:pt idx="1879">
                  <c:v>424.4</c:v>
                </c:pt>
                <c:pt idx="1880">
                  <c:v>426.9</c:v>
                </c:pt>
                <c:pt idx="1881">
                  <c:v>433.3</c:v>
                </c:pt>
                <c:pt idx="1882">
                  <c:v>434.2</c:v>
                </c:pt>
                <c:pt idx="1883">
                  <c:v>432.2</c:v>
                </c:pt>
                <c:pt idx="1884">
                  <c:v>434.25</c:v>
                </c:pt>
                <c:pt idx="1885">
                  <c:v>434.4</c:v>
                </c:pt>
                <c:pt idx="1886">
                  <c:v>434.19</c:v>
                </c:pt>
                <c:pt idx="1887">
                  <c:v>434.3</c:v>
                </c:pt>
                <c:pt idx="1888">
                  <c:v>436.7</c:v>
                </c:pt>
                <c:pt idx="1889">
                  <c:v>431.9</c:v>
                </c:pt>
                <c:pt idx="1890">
                  <c:v>431.2</c:v>
                </c:pt>
                <c:pt idx="1891">
                  <c:v>435</c:v>
                </c:pt>
                <c:pt idx="1892">
                  <c:v>434.6</c:v>
                </c:pt>
                <c:pt idx="1893">
                  <c:v>434.53</c:v>
                </c:pt>
                <c:pt idx="1894">
                  <c:v>429.4</c:v>
                </c:pt>
                <c:pt idx="1895">
                  <c:v>427.5</c:v>
                </c:pt>
                <c:pt idx="1896">
                  <c:v>429.3</c:v>
                </c:pt>
                <c:pt idx="1897">
                  <c:v>429.9</c:v>
                </c:pt>
                <c:pt idx="1898">
                  <c:v>425.7</c:v>
                </c:pt>
                <c:pt idx="1899">
                  <c:v>425.7</c:v>
                </c:pt>
                <c:pt idx="1900">
                  <c:v>425.71</c:v>
                </c:pt>
                <c:pt idx="1901">
                  <c:v>425.9</c:v>
                </c:pt>
                <c:pt idx="1902">
                  <c:v>426.2</c:v>
                </c:pt>
                <c:pt idx="1903">
                  <c:v>427.1</c:v>
                </c:pt>
                <c:pt idx="1904">
                  <c:v>421.5</c:v>
                </c:pt>
                <c:pt idx="1905">
                  <c:v>420</c:v>
                </c:pt>
                <c:pt idx="1906">
                  <c:v>419.7</c:v>
                </c:pt>
                <c:pt idx="1907">
                  <c:v>419.9</c:v>
                </c:pt>
                <c:pt idx="1908">
                  <c:v>419.2</c:v>
                </c:pt>
                <c:pt idx="1909">
                  <c:v>418.3</c:v>
                </c:pt>
                <c:pt idx="1910">
                  <c:v>421.1</c:v>
                </c:pt>
                <c:pt idx="1911">
                  <c:v>420.5</c:v>
                </c:pt>
                <c:pt idx="1912">
                  <c:v>417.2</c:v>
                </c:pt>
                <c:pt idx="1913">
                  <c:v>417.2</c:v>
                </c:pt>
                <c:pt idx="1914">
                  <c:v>417.2</c:v>
                </c:pt>
                <c:pt idx="1915">
                  <c:v>416.9</c:v>
                </c:pt>
                <c:pt idx="1916">
                  <c:v>417.7</c:v>
                </c:pt>
                <c:pt idx="1917">
                  <c:v>419.1</c:v>
                </c:pt>
                <c:pt idx="1918">
                  <c:v>417.5</c:v>
                </c:pt>
                <c:pt idx="1919">
                  <c:v>419.94</c:v>
                </c:pt>
                <c:pt idx="1920">
                  <c:v>419.3</c:v>
                </c:pt>
                <c:pt idx="1921">
                  <c:v>419.9</c:v>
                </c:pt>
                <c:pt idx="1922">
                  <c:v>418.1</c:v>
                </c:pt>
                <c:pt idx="1923">
                  <c:v>417.16</c:v>
                </c:pt>
                <c:pt idx="1924">
                  <c:v>415.16</c:v>
                </c:pt>
                <c:pt idx="1925">
                  <c:v>421.46</c:v>
                </c:pt>
                <c:pt idx="1926">
                  <c:v>422.5</c:v>
                </c:pt>
                <c:pt idx="1927">
                  <c:v>421.4</c:v>
                </c:pt>
                <c:pt idx="1928">
                  <c:v>422</c:v>
                </c:pt>
                <c:pt idx="1929">
                  <c:v>425.4</c:v>
                </c:pt>
                <c:pt idx="1930">
                  <c:v>424.39</c:v>
                </c:pt>
                <c:pt idx="1931">
                  <c:v>423.6</c:v>
                </c:pt>
                <c:pt idx="1932">
                  <c:v>423.26</c:v>
                </c:pt>
                <c:pt idx="1933">
                  <c:v>426.6</c:v>
                </c:pt>
                <c:pt idx="1934">
                  <c:v>427.2</c:v>
                </c:pt>
                <c:pt idx="1935">
                  <c:v>426.57</c:v>
                </c:pt>
                <c:pt idx="1936">
                  <c:v>428.8</c:v>
                </c:pt>
                <c:pt idx="1937">
                  <c:v>426.4</c:v>
                </c:pt>
                <c:pt idx="1938">
                  <c:v>427.8</c:v>
                </c:pt>
                <c:pt idx="1939">
                  <c:v>435</c:v>
                </c:pt>
                <c:pt idx="1940">
                  <c:v>437.18</c:v>
                </c:pt>
                <c:pt idx="1941">
                  <c:v>437.9</c:v>
                </c:pt>
                <c:pt idx="1942">
                  <c:v>437.2</c:v>
                </c:pt>
                <c:pt idx="1943">
                  <c:v>437.5</c:v>
                </c:pt>
                <c:pt idx="1944">
                  <c:v>438.3</c:v>
                </c:pt>
                <c:pt idx="1945">
                  <c:v>438</c:v>
                </c:pt>
                <c:pt idx="1946">
                  <c:v>441.1</c:v>
                </c:pt>
                <c:pt idx="1947">
                  <c:v>439.5</c:v>
                </c:pt>
                <c:pt idx="1948">
                  <c:v>439.6</c:v>
                </c:pt>
                <c:pt idx="1949">
                  <c:v>439.48</c:v>
                </c:pt>
                <c:pt idx="1950">
                  <c:v>439.68</c:v>
                </c:pt>
                <c:pt idx="1951">
                  <c:v>435.03</c:v>
                </c:pt>
                <c:pt idx="1952">
                  <c:v>436.88</c:v>
                </c:pt>
                <c:pt idx="1953">
                  <c:v>435</c:v>
                </c:pt>
                <c:pt idx="1954">
                  <c:v>427.5</c:v>
                </c:pt>
                <c:pt idx="1955">
                  <c:v>427.5</c:v>
                </c:pt>
                <c:pt idx="1956">
                  <c:v>427.17</c:v>
                </c:pt>
                <c:pt idx="1957">
                  <c:v>427.2</c:v>
                </c:pt>
                <c:pt idx="1958">
                  <c:v>422.44</c:v>
                </c:pt>
                <c:pt idx="1959">
                  <c:v>423.1</c:v>
                </c:pt>
                <c:pt idx="1960">
                  <c:v>422.9</c:v>
                </c:pt>
                <c:pt idx="1961">
                  <c:v>422.6</c:v>
                </c:pt>
                <c:pt idx="1962">
                  <c:v>422.6</c:v>
                </c:pt>
                <c:pt idx="1963">
                  <c:v>422.67</c:v>
                </c:pt>
                <c:pt idx="1964">
                  <c:v>425.51</c:v>
                </c:pt>
                <c:pt idx="1965">
                  <c:v>426.7</c:v>
                </c:pt>
                <c:pt idx="1966">
                  <c:v>423.7</c:v>
                </c:pt>
                <c:pt idx="1967">
                  <c:v>419.6</c:v>
                </c:pt>
                <c:pt idx="1968">
                  <c:v>420.9</c:v>
                </c:pt>
                <c:pt idx="1969">
                  <c:v>421.1</c:v>
                </c:pt>
                <c:pt idx="1970">
                  <c:v>421.14</c:v>
                </c:pt>
                <c:pt idx="1971">
                  <c:v>420.54</c:v>
                </c:pt>
                <c:pt idx="1972">
                  <c:v>419.7</c:v>
                </c:pt>
                <c:pt idx="1973">
                  <c:v>422.48</c:v>
                </c:pt>
                <c:pt idx="1974">
                  <c:v>425.3</c:v>
                </c:pt>
                <c:pt idx="1975">
                  <c:v>424.52</c:v>
                </c:pt>
                <c:pt idx="1976">
                  <c:v>424.9</c:v>
                </c:pt>
                <c:pt idx="1977">
                  <c:v>424.6</c:v>
                </c:pt>
                <c:pt idx="1978">
                  <c:v>425.5</c:v>
                </c:pt>
                <c:pt idx="1979">
                  <c:v>422.9</c:v>
                </c:pt>
                <c:pt idx="1980">
                  <c:v>424.9</c:v>
                </c:pt>
                <c:pt idx="1981">
                  <c:v>427.66</c:v>
                </c:pt>
                <c:pt idx="1982">
                  <c:v>429</c:v>
                </c:pt>
                <c:pt idx="1983">
                  <c:v>429.9</c:v>
                </c:pt>
                <c:pt idx="1984">
                  <c:v>429.21</c:v>
                </c:pt>
                <c:pt idx="1985">
                  <c:v>432.09</c:v>
                </c:pt>
                <c:pt idx="1986">
                  <c:v>431.8</c:v>
                </c:pt>
                <c:pt idx="1987">
                  <c:v>436.3</c:v>
                </c:pt>
                <c:pt idx="1988">
                  <c:v>437.3</c:v>
                </c:pt>
                <c:pt idx="1989">
                  <c:v>437</c:v>
                </c:pt>
                <c:pt idx="1990">
                  <c:v>437.5</c:v>
                </c:pt>
                <c:pt idx="1991">
                  <c:v>436.9</c:v>
                </c:pt>
                <c:pt idx="1992">
                  <c:v>434.3</c:v>
                </c:pt>
                <c:pt idx="1993">
                  <c:v>434.2</c:v>
                </c:pt>
                <c:pt idx="1994">
                  <c:v>437.1</c:v>
                </c:pt>
                <c:pt idx="1995">
                  <c:v>445.35</c:v>
                </c:pt>
                <c:pt idx="1996">
                  <c:v>445.79</c:v>
                </c:pt>
                <c:pt idx="1997">
                  <c:v>445.93</c:v>
                </c:pt>
                <c:pt idx="1998">
                  <c:v>445.72</c:v>
                </c:pt>
                <c:pt idx="1999">
                  <c:v>446</c:v>
                </c:pt>
                <c:pt idx="2000">
                  <c:v>446</c:v>
                </c:pt>
                <c:pt idx="2001">
                  <c:v>446</c:v>
                </c:pt>
                <c:pt idx="2002">
                  <c:v>446</c:v>
                </c:pt>
                <c:pt idx="2003">
                  <c:v>436.7</c:v>
                </c:pt>
                <c:pt idx="2004">
                  <c:v>437.1</c:v>
                </c:pt>
                <c:pt idx="2005">
                  <c:v>435.73</c:v>
                </c:pt>
                <c:pt idx="2006">
                  <c:v>437.72</c:v>
                </c:pt>
                <c:pt idx="2007">
                  <c:v>438.4</c:v>
                </c:pt>
                <c:pt idx="2008">
                  <c:v>437.3</c:v>
                </c:pt>
                <c:pt idx="2009">
                  <c:v>437.8</c:v>
                </c:pt>
                <c:pt idx="2010">
                  <c:v>437.5</c:v>
                </c:pt>
                <c:pt idx="2011">
                  <c:v>437.4</c:v>
                </c:pt>
                <c:pt idx="2012">
                  <c:v>437.38</c:v>
                </c:pt>
                <c:pt idx="2013">
                  <c:v>436.4</c:v>
                </c:pt>
                <c:pt idx="2014">
                  <c:v>431.3</c:v>
                </c:pt>
                <c:pt idx="2015">
                  <c:v>434.9</c:v>
                </c:pt>
                <c:pt idx="2016">
                  <c:v>442.4</c:v>
                </c:pt>
                <c:pt idx="2017">
                  <c:v>443.2</c:v>
                </c:pt>
                <c:pt idx="2018">
                  <c:v>444.48</c:v>
                </c:pt>
                <c:pt idx="2019">
                  <c:v>444.1</c:v>
                </c:pt>
                <c:pt idx="2020">
                  <c:v>444.85</c:v>
                </c:pt>
                <c:pt idx="2021">
                  <c:v>444.24</c:v>
                </c:pt>
                <c:pt idx="2022">
                  <c:v>444.9</c:v>
                </c:pt>
                <c:pt idx="2023">
                  <c:v>446.7</c:v>
                </c:pt>
                <c:pt idx="2024">
                  <c:v>448.7</c:v>
                </c:pt>
                <c:pt idx="2025">
                  <c:v>449.7</c:v>
                </c:pt>
                <c:pt idx="2026">
                  <c:v>448.8</c:v>
                </c:pt>
                <c:pt idx="2027">
                  <c:v>449.2</c:v>
                </c:pt>
                <c:pt idx="2028">
                  <c:v>446.1</c:v>
                </c:pt>
                <c:pt idx="2029">
                  <c:v>449.7</c:v>
                </c:pt>
                <c:pt idx="2030">
                  <c:v>455.1</c:v>
                </c:pt>
                <c:pt idx="2031">
                  <c:v>459.5</c:v>
                </c:pt>
                <c:pt idx="2032">
                  <c:v>458.7</c:v>
                </c:pt>
                <c:pt idx="2033">
                  <c:v>458.7</c:v>
                </c:pt>
                <c:pt idx="2034">
                  <c:v>464.2</c:v>
                </c:pt>
                <c:pt idx="2035">
                  <c:v>463.9</c:v>
                </c:pt>
                <c:pt idx="2036">
                  <c:v>472.4</c:v>
                </c:pt>
                <c:pt idx="2037">
                  <c:v>464.7</c:v>
                </c:pt>
                <c:pt idx="2038">
                  <c:v>463.4</c:v>
                </c:pt>
                <c:pt idx="2039">
                  <c:v>462.8</c:v>
                </c:pt>
                <c:pt idx="2040">
                  <c:v>462.99</c:v>
                </c:pt>
                <c:pt idx="2041">
                  <c:v>466.61</c:v>
                </c:pt>
                <c:pt idx="2042">
                  <c:v>463.3</c:v>
                </c:pt>
                <c:pt idx="2043">
                  <c:v>468.9</c:v>
                </c:pt>
                <c:pt idx="2044">
                  <c:v>471.8</c:v>
                </c:pt>
                <c:pt idx="2045">
                  <c:v>468.7</c:v>
                </c:pt>
                <c:pt idx="2046">
                  <c:v>468.48</c:v>
                </c:pt>
                <c:pt idx="2047">
                  <c:v>468.69</c:v>
                </c:pt>
                <c:pt idx="2048">
                  <c:v>465.6</c:v>
                </c:pt>
                <c:pt idx="2049">
                  <c:v>465.62</c:v>
                </c:pt>
                <c:pt idx="2050">
                  <c:v>464.68</c:v>
                </c:pt>
                <c:pt idx="2051">
                  <c:v>473.2</c:v>
                </c:pt>
                <c:pt idx="2052">
                  <c:v>474.3</c:v>
                </c:pt>
                <c:pt idx="2053">
                  <c:v>474.4</c:v>
                </c:pt>
                <c:pt idx="2054">
                  <c:v>474.48</c:v>
                </c:pt>
                <c:pt idx="2055">
                  <c:v>474.7</c:v>
                </c:pt>
                <c:pt idx="2056">
                  <c:v>475.3</c:v>
                </c:pt>
                <c:pt idx="2057">
                  <c:v>470.39</c:v>
                </c:pt>
                <c:pt idx="2058">
                  <c:v>471.1</c:v>
                </c:pt>
                <c:pt idx="2059">
                  <c:v>469.1</c:v>
                </c:pt>
                <c:pt idx="2060">
                  <c:v>469.1</c:v>
                </c:pt>
                <c:pt idx="2061">
                  <c:v>469</c:v>
                </c:pt>
                <c:pt idx="2062">
                  <c:v>473.6</c:v>
                </c:pt>
                <c:pt idx="2063">
                  <c:v>471</c:v>
                </c:pt>
                <c:pt idx="2064">
                  <c:v>463.94</c:v>
                </c:pt>
                <c:pt idx="2065">
                  <c:v>460.6</c:v>
                </c:pt>
                <c:pt idx="2066">
                  <c:v>466.7</c:v>
                </c:pt>
                <c:pt idx="2067">
                  <c:v>466.58</c:v>
                </c:pt>
                <c:pt idx="2068">
                  <c:v>466.7</c:v>
                </c:pt>
                <c:pt idx="2069">
                  <c:v>464.85399999999998</c:v>
                </c:pt>
                <c:pt idx="2070">
                  <c:v>469.30399999999997</c:v>
                </c:pt>
                <c:pt idx="2071">
                  <c:v>472.02699999999999</c:v>
                </c:pt>
                <c:pt idx="2072">
                  <c:v>473.55799999999999</c:v>
                </c:pt>
                <c:pt idx="2073">
                  <c:v>472.65600000000001</c:v>
                </c:pt>
                <c:pt idx="2074">
                  <c:v>472.9</c:v>
                </c:pt>
                <c:pt idx="2075">
                  <c:v>472.66</c:v>
                </c:pt>
                <c:pt idx="2076">
                  <c:v>469.47199999999998</c:v>
                </c:pt>
                <c:pt idx="2077">
                  <c:v>458.87</c:v>
                </c:pt>
                <c:pt idx="2078">
                  <c:v>462.11</c:v>
                </c:pt>
                <c:pt idx="2079">
                  <c:v>460.58</c:v>
                </c:pt>
                <c:pt idx="2080">
                  <c:v>456.6</c:v>
                </c:pt>
                <c:pt idx="2081">
                  <c:v>456.6</c:v>
                </c:pt>
                <c:pt idx="2082">
                  <c:v>456.44</c:v>
                </c:pt>
                <c:pt idx="2083">
                  <c:v>459.3</c:v>
                </c:pt>
                <c:pt idx="2084">
                  <c:v>461.13</c:v>
                </c:pt>
                <c:pt idx="2085">
                  <c:v>466.62</c:v>
                </c:pt>
                <c:pt idx="2086">
                  <c:v>466.11</c:v>
                </c:pt>
                <c:pt idx="2087">
                  <c:v>468.11</c:v>
                </c:pt>
                <c:pt idx="2088">
                  <c:v>468.98</c:v>
                </c:pt>
                <c:pt idx="2089">
                  <c:v>468</c:v>
                </c:pt>
                <c:pt idx="2090">
                  <c:v>467.25</c:v>
                </c:pt>
                <c:pt idx="2091">
                  <c:v>467.9</c:v>
                </c:pt>
                <c:pt idx="2092">
                  <c:v>478.6</c:v>
                </c:pt>
                <c:pt idx="2093">
                  <c:v>486.1</c:v>
                </c:pt>
                <c:pt idx="2094">
                  <c:v>485.29</c:v>
                </c:pt>
                <c:pt idx="2095">
                  <c:v>485.28</c:v>
                </c:pt>
                <c:pt idx="2096">
                  <c:v>485.3</c:v>
                </c:pt>
                <c:pt idx="2097">
                  <c:v>491.22</c:v>
                </c:pt>
                <c:pt idx="2098">
                  <c:v>494.1</c:v>
                </c:pt>
                <c:pt idx="2099">
                  <c:v>492.61</c:v>
                </c:pt>
                <c:pt idx="2100">
                  <c:v>492.96</c:v>
                </c:pt>
                <c:pt idx="2101">
                  <c:v>495.5</c:v>
                </c:pt>
                <c:pt idx="2102">
                  <c:v>495.5</c:v>
                </c:pt>
                <c:pt idx="2103">
                  <c:v>495.85</c:v>
                </c:pt>
                <c:pt idx="2104">
                  <c:v>497.17599999999999</c:v>
                </c:pt>
                <c:pt idx="2105">
                  <c:v>497.827</c:v>
                </c:pt>
                <c:pt idx="2106">
                  <c:v>494.12900000000002</c:v>
                </c:pt>
                <c:pt idx="2107">
                  <c:v>498.02499999999998</c:v>
                </c:pt>
                <c:pt idx="2108">
                  <c:v>503.62599999999998</c:v>
                </c:pt>
                <c:pt idx="2109">
                  <c:v>503.62599999999998</c:v>
                </c:pt>
                <c:pt idx="2110">
                  <c:v>502.9</c:v>
                </c:pt>
                <c:pt idx="2111">
                  <c:v>509.05</c:v>
                </c:pt>
                <c:pt idx="2112">
                  <c:v>508.40100000000001</c:v>
                </c:pt>
                <c:pt idx="2113">
                  <c:v>513.44399999999996</c:v>
                </c:pt>
                <c:pt idx="2114">
                  <c:v>517.21299999999997</c:v>
                </c:pt>
                <c:pt idx="2115">
                  <c:v>524.75900000000001</c:v>
                </c:pt>
                <c:pt idx="2116">
                  <c:v>526.6</c:v>
                </c:pt>
                <c:pt idx="2117">
                  <c:v>526.6</c:v>
                </c:pt>
                <c:pt idx="2118">
                  <c:v>531.77700000000004</c:v>
                </c:pt>
                <c:pt idx="2119">
                  <c:v>522.51800000000003</c:v>
                </c:pt>
                <c:pt idx="2120">
                  <c:v>511.12099999999998</c:v>
                </c:pt>
                <c:pt idx="2121">
                  <c:v>504.29</c:v>
                </c:pt>
                <c:pt idx="2122">
                  <c:v>501.892</c:v>
                </c:pt>
                <c:pt idx="2123">
                  <c:v>501.892</c:v>
                </c:pt>
                <c:pt idx="2124">
                  <c:v>502.6</c:v>
                </c:pt>
                <c:pt idx="2125">
                  <c:v>506.45499999999998</c:v>
                </c:pt>
                <c:pt idx="2126">
                  <c:v>502.13200000000001</c:v>
                </c:pt>
                <c:pt idx="2127">
                  <c:v>492.94900000000001</c:v>
                </c:pt>
                <c:pt idx="2128">
                  <c:v>492.94900000000001</c:v>
                </c:pt>
                <c:pt idx="2129">
                  <c:v>502.4</c:v>
                </c:pt>
                <c:pt idx="2130">
                  <c:v>502.7</c:v>
                </c:pt>
                <c:pt idx="2131">
                  <c:v>502.69</c:v>
                </c:pt>
                <c:pt idx="2132">
                  <c:v>502.4</c:v>
                </c:pt>
                <c:pt idx="2133">
                  <c:v>507.53</c:v>
                </c:pt>
                <c:pt idx="2134">
                  <c:v>512.98800000000006</c:v>
                </c:pt>
                <c:pt idx="2135">
                  <c:v>515.87</c:v>
                </c:pt>
                <c:pt idx="2136">
                  <c:v>515.87</c:v>
                </c:pt>
                <c:pt idx="2137">
                  <c:v>516.26099999999997</c:v>
                </c:pt>
                <c:pt idx="2138">
                  <c:v>516.23</c:v>
                </c:pt>
                <c:pt idx="2139">
                  <c:v>516.97</c:v>
                </c:pt>
                <c:pt idx="2140">
                  <c:v>525.62</c:v>
                </c:pt>
                <c:pt idx="2141">
                  <c:v>532.79100000000005</c:v>
                </c:pt>
                <c:pt idx="2142">
                  <c:v>528.47500000000002</c:v>
                </c:pt>
                <c:pt idx="2143">
                  <c:v>533.00599999999997</c:v>
                </c:pt>
                <c:pt idx="2144">
                  <c:v>533.00599999999997</c:v>
                </c:pt>
                <c:pt idx="2145">
                  <c:v>539.20000000000005</c:v>
                </c:pt>
                <c:pt idx="2146">
                  <c:v>543.12300000000005</c:v>
                </c:pt>
                <c:pt idx="2147">
                  <c:v>543.77499999999998</c:v>
                </c:pt>
                <c:pt idx="2148">
                  <c:v>544.95299999999997</c:v>
                </c:pt>
                <c:pt idx="2149">
                  <c:v>546.93499999999995</c:v>
                </c:pt>
                <c:pt idx="2150">
                  <c:v>550.68399999999997</c:v>
                </c:pt>
                <c:pt idx="2151">
                  <c:v>555.6</c:v>
                </c:pt>
                <c:pt idx="2152">
                  <c:v>555.59</c:v>
                </c:pt>
                <c:pt idx="2153">
                  <c:v>560.68200000000002</c:v>
                </c:pt>
                <c:pt idx="2154">
                  <c:v>556.01700000000005</c:v>
                </c:pt>
                <c:pt idx="2155">
                  <c:v>545.11599999999999</c:v>
                </c:pt>
                <c:pt idx="2156">
                  <c:v>552.09400000000005</c:v>
                </c:pt>
                <c:pt idx="2157">
                  <c:v>558.37</c:v>
                </c:pt>
                <c:pt idx="2158">
                  <c:v>553.5</c:v>
                </c:pt>
                <c:pt idx="2159">
                  <c:v>553.21</c:v>
                </c:pt>
                <c:pt idx="2160">
                  <c:v>557.09100000000001</c:v>
                </c:pt>
                <c:pt idx="2161">
                  <c:v>556.928</c:v>
                </c:pt>
                <c:pt idx="2162">
                  <c:v>562.13699999999994</c:v>
                </c:pt>
                <c:pt idx="2163">
                  <c:v>560.01599999999996</c:v>
                </c:pt>
                <c:pt idx="2164">
                  <c:v>559.26900000000001</c:v>
                </c:pt>
                <c:pt idx="2165">
                  <c:v>559.1</c:v>
                </c:pt>
                <c:pt idx="2166">
                  <c:v>559</c:v>
                </c:pt>
                <c:pt idx="2167">
                  <c:v>562.91</c:v>
                </c:pt>
                <c:pt idx="2168">
                  <c:v>570.15300000000002</c:v>
                </c:pt>
                <c:pt idx="2169">
                  <c:v>568.32299999999998</c:v>
                </c:pt>
                <c:pt idx="2170">
                  <c:v>571.702</c:v>
                </c:pt>
                <c:pt idx="2171">
                  <c:v>570.27300000000002</c:v>
                </c:pt>
                <c:pt idx="2172">
                  <c:v>567.20000000000005</c:v>
                </c:pt>
                <c:pt idx="2173">
                  <c:v>567</c:v>
                </c:pt>
                <c:pt idx="2174">
                  <c:v>570.45299999999997</c:v>
                </c:pt>
                <c:pt idx="2175">
                  <c:v>559.89599999999996</c:v>
                </c:pt>
                <c:pt idx="2176">
                  <c:v>549.18100000000004</c:v>
                </c:pt>
                <c:pt idx="2177">
                  <c:v>559.71699999999998</c:v>
                </c:pt>
                <c:pt idx="2178">
                  <c:v>554.95000000000005</c:v>
                </c:pt>
                <c:pt idx="2179">
                  <c:v>550.20000000000005</c:v>
                </c:pt>
                <c:pt idx="2180">
                  <c:v>550.45000000000005</c:v>
                </c:pt>
                <c:pt idx="2181">
                  <c:v>544.77200000000005</c:v>
                </c:pt>
                <c:pt idx="2182">
                  <c:v>541.55799999999999</c:v>
                </c:pt>
                <c:pt idx="2183">
                  <c:v>543.00400000000002</c:v>
                </c:pt>
                <c:pt idx="2184">
                  <c:v>541.39200000000005</c:v>
                </c:pt>
                <c:pt idx="2185">
                  <c:v>548.62400000000002</c:v>
                </c:pt>
                <c:pt idx="2186">
                  <c:v>551.70000000000005</c:v>
                </c:pt>
                <c:pt idx="2187">
                  <c:v>551.61</c:v>
                </c:pt>
                <c:pt idx="2188">
                  <c:v>555.077</c:v>
                </c:pt>
                <c:pt idx="2189">
                  <c:v>553.43399999999997</c:v>
                </c:pt>
                <c:pt idx="2190">
                  <c:v>552.82100000000003</c:v>
                </c:pt>
                <c:pt idx="2191">
                  <c:v>551.63599999999997</c:v>
                </c:pt>
                <c:pt idx="2192">
                  <c:v>554.15800000000002</c:v>
                </c:pt>
                <c:pt idx="2193">
                  <c:v>557.4</c:v>
                </c:pt>
                <c:pt idx="2194">
                  <c:v>558.38</c:v>
                </c:pt>
                <c:pt idx="2195">
                  <c:v>555.01300000000003</c:v>
                </c:pt>
                <c:pt idx="2196">
                  <c:v>557.85</c:v>
                </c:pt>
                <c:pt idx="2197">
                  <c:v>562.60799999999995</c:v>
                </c:pt>
                <c:pt idx="2198">
                  <c:v>564.84199999999998</c:v>
                </c:pt>
                <c:pt idx="2199">
                  <c:v>567.42399999999998</c:v>
                </c:pt>
                <c:pt idx="2200">
                  <c:v>565</c:v>
                </c:pt>
                <c:pt idx="2201">
                  <c:v>564.9</c:v>
                </c:pt>
                <c:pt idx="2202">
                  <c:v>563.21699999999998</c:v>
                </c:pt>
                <c:pt idx="2203">
                  <c:v>556.255</c:v>
                </c:pt>
                <c:pt idx="2204">
                  <c:v>556.25</c:v>
                </c:pt>
                <c:pt idx="2205">
                  <c:v>545.5</c:v>
                </c:pt>
                <c:pt idx="2206">
                  <c:v>556.25</c:v>
                </c:pt>
                <c:pt idx="2207">
                  <c:v>556.25</c:v>
                </c:pt>
                <c:pt idx="2208">
                  <c:v>556.25</c:v>
                </c:pt>
                <c:pt idx="2209">
                  <c:v>556.25</c:v>
                </c:pt>
                <c:pt idx="2210">
                  <c:v>550.97</c:v>
                </c:pt>
                <c:pt idx="2211">
                  <c:v>556.25</c:v>
                </c:pt>
                <c:pt idx="2212">
                  <c:v>556.25</c:v>
                </c:pt>
                <c:pt idx="2213">
                  <c:v>553.66999999999996</c:v>
                </c:pt>
                <c:pt idx="2214">
                  <c:v>553.66999999999996</c:v>
                </c:pt>
                <c:pt idx="2215">
                  <c:v>556.25</c:v>
                </c:pt>
                <c:pt idx="2216">
                  <c:v>556.25</c:v>
                </c:pt>
                <c:pt idx="2217">
                  <c:v>556.25</c:v>
                </c:pt>
                <c:pt idx="2218">
                  <c:v>556.25</c:v>
                </c:pt>
                <c:pt idx="2219">
                  <c:v>549.5</c:v>
                </c:pt>
                <c:pt idx="2220">
                  <c:v>559.79999999999995</c:v>
                </c:pt>
                <c:pt idx="2221">
                  <c:v>560.1</c:v>
                </c:pt>
                <c:pt idx="2222">
                  <c:v>560.1</c:v>
                </c:pt>
                <c:pt idx="2223">
                  <c:v>566.41</c:v>
                </c:pt>
                <c:pt idx="2224">
                  <c:v>556.25</c:v>
                </c:pt>
                <c:pt idx="2225">
                  <c:v>572.83000000000004</c:v>
                </c:pt>
                <c:pt idx="2226">
                  <c:v>586.33000000000004</c:v>
                </c:pt>
                <c:pt idx="2227">
                  <c:v>581.86</c:v>
                </c:pt>
                <c:pt idx="2228">
                  <c:v>582.95000000000005</c:v>
                </c:pt>
                <c:pt idx="2229">
                  <c:v>583</c:v>
                </c:pt>
                <c:pt idx="2230">
                  <c:v>587.4</c:v>
                </c:pt>
                <c:pt idx="2231">
                  <c:v>556.25</c:v>
                </c:pt>
                <c:pt idx="2232">
                  <c:v>556.25</c:v>
                </c:pt>
                <c:pt idx="2233">
                  <c:v>595.16</c:v>
                </c:pt>
                <c:pt idx="2234">
                  <c:v>588.6</c:v>
                </c:pt>
                <c:pt idx="2235">
                  <c:v>588</c:v>
                </c:pt>
                <c:pt idx="2236">
                  <c:v>588.20000000000005</c:v>
                </c:pt>
                <c:pt idx="2237">
                  <c:v>598.26</c:v>
                </c:pt>
                <c:pt idx="2238">
                  <c:v>593.19000000000005</c:v>
                </c:pt>
                <c:pt idx="2239">
                  <c:v>597.1</c:v>
                </c:pt>
                <c:pt idx="2240">
                  <c:v>595.94000000000005</c:v>
                </c:pt>
                <c:pt idx="2241">
                  <c:v>597.79999999999995</c:v>
                </c:pt>
                <c:pt idx="2242">
                  <c:v>597.9</c:v>
                </c:pt>
                <c:pt idx="2243">
                  <c:v>597.71</c:v>
                </c:pt>
                <c:pt idx="2244">
                  <c:v>613.72</c:v>
                </c:pt>
                <c:pt idx="2245">
                  <c:v>621.42999999999995</c:v>
                </c:pt>
                <c:pt idx="2246">
                  <c:v>625.20500000000004</c:v>
                </c:pt>
                <c:pt idx="2247">
                  <c:v>612.79999999999995</c:v>
                </c:pt>
                <c:pt idx="2248">
                  <c:v>634.20000000000005</c:v>
                </c:pt>
                <c:pt idx="2249">
                  <c:v>635</c:v>
                </c:pt>
                <c:pt idx="2250">
                  <c:v>633.32000000000005</c:v>
                </c:pt>
                <c:pt idx="2251">
                  <c:v>620.08000000000004</c:v>
                </c:pt>
                <c:pt idx="2252">
                  <c:v>630.85</c:v>
                </c:pt>
                <c:pt idx="2253">
                  <c:v>632.76599999999996</c:v>
                </c:pt>
                <c:pt idx="2254">
                  <c:v>631.95000000000005</c:v>
                </c:pt>
                <c:pt idx="2255">
                  <c:v>640.12599999999998</c:v>
                </c:pt>
                <c:pt idx="2256">
                  <c:v>651.25</c:v>
                </c:pt>
                <c:pt idx="2257">
                  <c:v>653.67999999999995</c:v>
                </c:pt>
                <c:pt idx="2258">
                  <c:v>654.65</c:v>
                </c:pt>
                <c:pt idx="2259">
                  <c:v>668.2</c:v>
                </c:pt>
                <c:pt idx="2260">
                  <c:v>668.01</c:v>
                </c:pt>
                <c:pt idx="2261">
                  <c:v>678.99</c:v>
                </c:pt>
                <c:pt idx="2262">
                  <c:v>683.4</c:v>
                </c:pt>
                <c:pt idx="2263">
                  <c:v>683.1</c:v>
                </c:pt>
                <c:pt idx="2264">
                  <c:v>683.1</c:v>
                </c:pt>
                <c:pt idx="2265">
                  <c:v>678.93</c:v>
                </c:pt>
                <c:pt idx="2266">
                  <c:v>699.7</c:v>
                </c:pt>
                <c:pt idx="2267">
                  <c:v>707.6</c:v>
                </c:pt>
                <c:pt idx="2268">
                  <c:v>711.4</c:v>
                </c:pt>
                <c:pt idx="2269">
                  <c:v>714.36</c:v>
                </c:pt>
                <c:pt idx="2270">
                  <c:v>714.4</c:v>
                </c:pt>
                <c:pt idx="2271">
                  <c:v>714.1</c:v>
                </c:pt>
                <c:pt idx="2272">
                  <c:v>701.09199999999998</c:v>
                </c:pt>
                <c:pt idx="2273">
                  <c:v>688.81</c:v>
                </c:pt>
                <c:pt idx="2274">
                  <c:v>685.26</c:v>
                </c:pt>
                <c:pt idx="2275">
                  <c:v>678.59</c:v>
                </c:pt>
                <c:pt idx="2276">
                  <c:v>659.47</c:v>
                </c:pt>
                <c:pt idx="2277">
                  <c:v>657.18</c:v>
                </c:pt>
                <c:pt idx="2278">
                  <c:v>656.56</c:v>
                </c:pt>
                <c:pt idx="2279">
                  <c:v>656.05</c:v>
                </c:pt>
                <c:pt idx="2280">
                  <c:v>668.07</c:v>
                </c:pt>
                <c:pt idx="2281">
                  <c:v>642.14</c:v>
                </c:pt>
                <c:pt idx="2282">
                  <c:v>649.4</c:v>
                </c:pt>
                <c:pt idx="2283">
                  <c:v>652.79999999999995</c:v>
                </c:pt>
                <c:pt idx="2284">
                  <c:v>653.29999999999995</c:v>
                </c:pt>
                <c:pt idx="2285">
                  <c:v>653.08000000000004</c:v>
                </c:pt>
                <c:pt idx="2286">
                  <c:v>649.82000000000005</c:v>
                </c:pt>
                <c:pt idx="2287">
                  <c:v>655.32000000000005</c:v>
                </c:pt>
                <c:pt idx="2288">
                  <c:v>644</c:v>
                </c:pt>
                <c:pt idx="2289">
                  <c:v>628.74</c:v>
                </c:pt>
                <c:pt idx="2290">
                  <c:v>638.28</c:v>
                </c:pt>
                <c:pt idx="2291">
                  <c:v>636.04999999999995</c:v>
                </c:pt>
                <c:pt idx="2292">
                  <c:v>637.20000000000005</c:v>
                </c:pt>
                <c:pt idx="2293">
                  <c:v>635.32000000000005</c:v>
                </c:pt>
                <c:pt idx="2294">
                  <c:v>627.46</c:v>
                </c:pt>
                <c:pt idx="2295">
                  <c:v>626.57000000000005</c:v>
                </c:pt>
                <c:pt idx="2296">
                  <c:v>612.73</c:v>
                </c:pt>
                <c:pt idx="2297">
                  <c:v>605.66999999999996</c:v>
                </c:pt>
                <c:pt idx="2298">
                  <c:v>606.90200000000004</c:v>
                </c:pt>
                <c:pt idx="2299">
                  <c:v>606.9</c:v>
                </c:pt>
                <c:pt idx="2300">
                  <c:v>603.97</c:v>
                </c:pt>
                <c:pt idx="2301">
                  <c:v>563.16999999999996</c:v>
                </c:pt>
                <c:pt idx="2302">
                  <c:v>556.63</c:v>
                </c:pt>
                <c:pt idx="2303">
                  <c:v>576.48</c:v>
                </c:pt>
                <c:pt idx="2304">
                  <c:v>579.5</c:v>
                </c:pt>
                <c:pt idx="2305">
                  <c:v>579.25</c:v>
                </c:pt>
                <c:pt idx="2306">
                  <c:v>580.09</c:v>
                </c:pt>
                <c:pt idx="2307">
                  <c:v>565.9</c:v>
                </c:pt>
                <c:pt idx="2308">
                  <c:v>574.54999999999995</c:v>
                </c:pt>
                <c:pt idx="2309">
                  <c:v>586.53</c:v>
                </c:pt>
                <c:pt idx="2310">
                  <c:v>579.08000000000004</c:v>
                </c:pt>
                <c:pt idx="2311">
                  <c:v>582.9</c:v>
                </c:pt>
                <c:pt idx="2312">
                  <c:v>581.75</c:v>
                </c:pt>
                <c:pt idx="2313">
                  <c:v>582.72</c:v>
                </c:pt>
                <c:pt idx="2314">
                  <c:v>585.42999999999995</c:v>
                </c:pt>
                <c:pt idx="2315">
                  <c:v>580.12</c:v>
                </c:pt>
                <c:pt idx="2316">
                  <c:v>578.41</c:v>
                </c:pt>
                <c:pt idx="2317">
                  <c:v>597.99</c:v>
                </c:pt>
                <c:pt idx="2318">
                  <c:v>615.29999999999995</c:v>
                </c:pt>
                <c:pt idx="2319">
                  <c:v>612.65</c:v>
                </c:pt>
                <c:pt idx="2320">
                  <c:v>612.95000000000005</c:v>
                </c:pt>
                <c:pt idx="2321">
                  <c:v>623.21</c:v>
                </c:pt>
                <c:pt idx="2322">
                  <c:v>621.5</c:v>
                </c:pt>
                <c:pt idx="2323">
                  <c:v>628.91</c:v>
                </c:pt>
                <c:pt idx="2324">
                  <c:v>633.29999999999995</c:v>
                </c:pt>
                <c:pt idx="2325">
                  <c:v>629</c:v>
                </c:pt>
                <c:pt idx="2326">
                  <c:v>628.45000000000005</c:v>
                </c:pt>
                <c:pt idx="2327">
                  <c:v>628.20000000000005</c:v>
                </c:pt>
                <c:pt idx="2328">
                  <c:v>623.9</c:v>
                </c:pt>
                <c:pt idx="2329">
                  <c:v>642.29999999999995</c:v>
                </c:pt>
                <c:pt idx="2330">
                  <c:v>652.05999999999995</c:v>
                </c:pt>
                <c:pt idx="2331">
                  <c:v>659.5</c:v>
                </c:pt>
                <c:pt idx="2332">
                  <c:v>663.85</c:v>
                </c:pt>
                <c:pt idx="2333">
                  <c:v>663</c:v>
                </c:pt>
                <c:pt idx="2334">
                  <c:v>663.72</c:v>
                </c:pt>
                <c:pt idx="2335">
                  <c:v>642.29999999999995</c:v>
                </c:pt>
                <c:pt idx="2336">
                  <c:v>631.41999999999996</c:v>
                </c:pt>
                <c:pt idx="2337">
                  <c:v>644.5</c:v>
                </c:pt>
                <c:pt idx="2338">
                  <c:v>627.87</c:v>
                </c:pt>
                <c:pt idx="2339">
                  <c:v>621.16</c:v>
                </c:pt>
                <c:pt idx="2340">
                  <c:v>620.1</c:v>
                </c:pt>
                <c:pt idx="2341">
                  <c:v>620.17999999999995</c:v>
                </c:pt>
                <c:pt idx="2342">
                  <c:v>614.67999999999995</c:v>
                </c:pt>
                <c:pt idx="2343">
                  <c:v>619.32000000000005</c:v>
                </c:pt>
                <c:pt idx="2344">
                  <c:v>623.11</c:v>
                </c:pt>
                <c:pt idx="2345">
                  <c:v>632.71</c:v>
                </c:pt>
                <c:pt idx="2346">
                  <c:v>634.01</c:v>
                </c:pt>
                <c:pt idx="2347">
                  <c:v>634.4</c:v>
                </c:pt>
                <c:pt idx="2348">
                  <c:v>633.66</c:v>
                </c:pt>
                <c:pt idx="2349">
                  <c:v>635</c:v>
                </c:pt>
                <c:pt idx="2350">
                  <c:v>647.01</c:v>
                </c:pt>
                <c:pt idx="2351">
                  <c:v>650.33000000000004</c:v>
                </c:pt>
                <c:pt idx="2352">
                  <c:v>644.6</c:v>
                </c:pt>
                <c:pt idx="2353">
                  <c:v>646.1</c:v>
                </c:pt>
                <c:pt idx="2354">
                  <c:v>645.1</c:v>
                </c:pt>
                <c:pt idx="2355">
                  <c:v>645.75</c:v>
                </c:pt>
                <c:pt idx="2356">
                  <c:v>648.6</c:v>
                </c:pt>
                <c:pt idx="2357">
                  <c:v>644.03</c:v>
                </c:pt>
                <c:pt idx="2358">
                  <c:v>649.9</c:v>
                </c:pt>
                <c:pt idx="2359">
                  <c:v>636.5</c:v>
                </c:pt>
                <c:pt idx="2360">
                  <c:v>631.29999999999995</c:v>
                </c:pt>
                <c:pt idx="2361">
                  <c:v>631.11</c:v>
                </c:pt>
                <c:pt idx="2362">
                  <c:v>630.92999999999995</c:v>
                </c:pt>
                <c:pt idx="2363">
                  <c:v>626</c:v>
                </c:pt>
                <c:pt idx="2364">
                  <c:v>623.79999999999995</c:v>
                </c:pt>
                <c:pt idx="2365">
                  <c:v>628.1</c:v>
                </c:pt>
                <c:pt idx="2366">
                  <c:v>614.08000000000004</c:v>
                </c:pt>
                <c:pt idx="2367">
                  <c:v>614.02</c:v>
                </c:pt>
                <c:pt idx="2368">
                  <c:v>613.59</c:v>
                </c:pt>
                <c:pt idx="2369">
                  <c:v>614.21</c:v>
                </c:pt>
                <c:pt idx="2370">
                  <c:v>627.53</c:v>
                </c:pt>
                <c:pt idx="2371">
                  <c:v>624.85</c:v>
                </c:pt>
                <c:pt idx="2372">
                  <c:v>621.71</c:v>
                </c:pt>
                <c:pt idx="2373">
                  <c:v>620.73</c:v>
                </c:pt>
                <c:pt idx="2374">
                  <c:v>622.59</c:v>
                </c:pt>
                <c:pt idx="2375">
                  <c:v>622.24</c:v>
                </c:pt>
                <c:pt idx="2376">
                  <c:v>622.58000000000004</c:v>
                </c:pt>
                <c:pt idx="2377">
                  <c:v>612.97</c:v>
                </c:pt>
                <c:pt idx="2378">
                  <c:v>613.37</c:v>
                </c:pt>
                <c:pt idx="2379">
                  <c:v>617.37</c:v>
                </c:pt>
                <c:pt idx="2380">
                  <c:v>626.5</c:v>
                </c:pt>
                <c:pt idx="2381">
                  <c:v>625.38</c:v>
                </c:pt>
                <c:pt idx="2382">
                  <c:v>624.9</c:v>
                </c:pt>
                <c:pt idx="2383">
                  <c:v>625.20000000000005</c:v>
                </c:pt>
                <c:pt idx="2384">
                  <c:v>625.82000000000005</c:v>
                </c:pt>
                <c:pt idx="2385">
                  <c:v>638.35</c:v>
                </c:pt>
                <c:pt idx="2386">
                  <c:v>632.44000000000005</c:v>
                </c:pt>
                <c:pt idx="2387">
                  <c:v>616.03</c:v>
                </c:pt>
                <c:pt idx="2388">
                  <c:v>610.29999999999995</c:v>
                </c:pt>
                <c:pt idx="2389">
                  <c:v>609.49699999999996</c:v>
                </c:pt>
                <c:pt idx="2390">
                  <c:v>610.25</c:v>
                </c:pt>
                <c:pt idx="2391">
                  <c:v>596.76199999999994</c:v>
                </c:pt>
                <c:pt idx="2392">
                  <c:v>588.14</c:v>
                </c:pt>
                <c:pt idx="2393">
                  <c:v>590.05999999999995</c:v>
                </c:pt>
                <c:pt idx="2394">
                  <c:v>576.13</c:v>
                </c:pt>
                <c:pt idx="2395">
                  <c:v>577.87</c:v>
                </c:pt>
                <c:pt idx="2396">
                  <c:v>576.79999999999995</c:v>
                </c:pt>
                <c:pt idx="2397">
                  <c:v>579.22</c:v>
                </c:pt>
                <c:pt idx="2398">
                  <c:v>586.66999999999996</c:v>
                </c:pt>
                <c:pt idx="2399">
                  <c:v>573.04</c:v>
                </c:pt>
                <c:pt idx="2400">
                  <c:v>576.54999999999995</c:v>
                </c:pt>
                <c:pt idx="2401">
                  <c:v>583.9</c:v>
                </c:pt>
                <c:pt idx="2402">
                  <c:v>588.86</c:v>
                </c:pt>
                <c:pt idx="2403">
                  <c:v>589.11</c:v>
                </c:pt>
                <c:pt idx="2404">
                  <c:v>589.04999999999995</c:v>
                </c:pt>
                <c:pt idx="2405">
                  <c:v>588.55999999999995</c:v>
                </c:pt>
                <c:pt idx="2406">
                  <c:v>590.70000000000005</c:v>
                </c:pt>
                <c:pt idx="2407">
                  <c:v>602</c:v>
                </c:pt>
                <c:pt idx="2408">
                  <c:v>601.73</c:v>
                </c:pt>
                <c:pt idx="2409">
                  <c:v>598.30999999999995</c:v>
                </c:pt>
                <c:pt idx="2410">
                  <c:v>598.6</c:v>
                </c:pt>
                <c:pt idx="2411">
                  <c:v>597.66999999999996</c:v>
                </c:pt>
                <c:pt idx="2412">
                  <c:v>594.74</c:v>
                </c:pt>
                <c:pt idx="2413">
                  <c:v>575.16</c:v>
                </c:pt>
                <c:pt idx="2414">
                  <c:v>567.1</c:v>
                </c:pt>
                <c:pt idx="2415">
                  <c:v>573.16999999999996</c:v>
                </c:pt>
                <c:pt idx="2416">
                  <c:v>573.20000000000005</c:v>
                </c:pt>
                <c:pt idx="2417">
                  <c:v>573.20000000000005</c:v>
                </c:pt>
                <c:pt idx="2418">
                  <c:v>573.20000000000005</c:v>
                </c:pt>
                <c:pt idx="2419">
                  <c:v>575.62</c:v>
                </c:pt>
                <c:pt idx="2420">
                  <c:v>573.12</c:v>
                </c:pt>
                <c:pt idx="2421">
                  <c:v>572.25</c:v>
                </c:pt>
                <c:pt idx="2422">
                  <c:v>578.59</c:v>
                </c:pt>
                <c:pt idx="2423">
                  <c:v>589.79999999999995</c:v>
                </c:pt>
                <c:pt idx="2424">
                  <c:v>589.41</c:v>
                </c:pt>
                <c:pt idx="2425">
                  <c:v>589.14</c:v>
                </c:pt>
                <c:pt idx="2426">
                  <c:v>595.85</c:v>
                </c:pt>
                <c:pt idx="2427">
                  <c:v>594.24599999999998</c:v>
                </c:pt>
                <c:pt idx="2428">
                  <c:v>589.6</c:v>
                </c:pt>
                <c:pt idx="2429">
                  <c:v>599.03</c:v>
                </c:pt>
                <c:pt idx="2430">
                  <c:v>591.44000000000005</c:v>
                </c:pt>
                <c:pt idx="2431">
                  <c:v>591.54</c:v>
                </c:pt>
                <c:pt idx="2432">
                  <c:v>590.9</c:v>
                </c:pt>
                <c:pt idx="2433">
                  <c:v>581.32000000000005</c:v>
                </c:pt>
                <c:pt idx="2434">
                  <c:v>585.52</c:v>
                </c:pt>
                <c:pt idx="2435">
                  <c:v>591.24</c:v>
                </c:pt>
                <c:pt idx="2436">
                  <c:v>596.64</c:v>
                </c:pt>
                <c:pt idx="2437">
                  <c:v>597.95000000000005</c:v>
                </c:pt>
                <c:pt idx="2438">
                  <c:v>598.6</c:v>
                </c:pt>
                <c:pt idx="2439">
                  <c:v>599.64</c:v>
                </c:pt>
                <c:pt idx="2440">
                  <c:v>603.42999999999995</c:v>
                </c:pt>
                <c:pt idx="2441">
                  <c:v>605.87</c:v>
                </c:pt>
                <c:pt idx="2442">
                  <c:v>618.38</c:v>
                </c:pt>
                <c:pt idx="2443">
                  <c:v>623.09</c:v>
                </c:pt>
                <c:pt idx="2444">
                  <c:v>627.82000000000005</c:v>
                </c:pt>
                <c:pt idx="2445">
                  <c:v>626.75</c:v>
                </c:pt>
                <c:pt idx="2446">
                  <c:v>626.79999999999995</c:v>
                </c:pt>
                <c:pt idx="2447">
                  <c:v>622.79999999999995</c:v>
                </c:pt>
                <c:pt idx="2448">
                  <c:v>623.88</c:v>
                </c:pt>
                <c:pt idx="2449">
                  <c:v>615.44000000000005</c:v>
                </c:pt>
                <c:pt idx="2450">
                  <c:v>633.37</c:v>
                </c:pt>
                <c:pt idx="2451">
                  <c:v>627.55999999999995</c:v>
                </c:pt>
                <c:pt idx="2452">
                  <c:v>625.36</c:v>
                </c:pt>
                <c:pt idx="2453">
                  <c:v>627.98</c:v>
                </c:pt>
                <c:pt idx="2454">
                  <c:v>625.41</c:v>
                </c:pt>
                <c:pt idx="2455">
                  <c:v>620.49</c:v>
                </c:pt>
                <c:pt idx="2456">
                  <c:v>622.39</c:v>
                </c:pt>
                <c:pt idx="2457">
                  <c:v>617.74</c:v>
                </c:pt>
                <c:pt idx="2458">
                  <c:v>621.6</c:v>
                </c:pt>
                <c:pt idx="2459">
                  <c:v>621.08000000000004</c:v>
                </c:pt>
                <c:pt idx="2460">
                  <c:v>621.29999999999995</c:v>
                </c:pt>
                <c:pt idx="2461">
                  <c:v>622.17999999999995</c:v>
                </c:pt>
                <c:pt idx="2462">
                  <c:v>626.9</c:v>
                </c:pt>
                <c:pt idx="2463">
                  <c:v>629.70000000000005</c:v>
                </c:pt>
                <c:pt idx="2464">
                  <c:v>630.70000000000005</c:v>
                </c:pt>
                <c:pt idx="2465">
                  <c:v>637.55999999999995</c:v>
                </c:pt>
                <c:pt idx="2466">
                  <c:v>637.70000000000005</c:v>
                </c:pt>
                <c:pt idx="2467">
                  <c:v>637.5</c:v>
                </c:pt>
                <c:pt idx="2468">
                  <c:v>640.70000000000005</c:v>
                </c:pt>
                <c:pt idx="2469">
                  <c:v>639.03</c:v>
                </c:pt>
                <c:pt idx="2470">
                  <c:v>635.96</c:v>
                </c:pt>
                <c:pt idx="2471">
                  <c:v>648.27</c:v>
                </c:pt>
                <c:pt idx="2472">
                  <c:v>645.37</c:v>
                </c:pt>
                <c:pt idx="2473">
                  <c:v>644.91</c:v>
                </c:pt>
                <c:pt idx="2474">
                  <c:v>644.88</c:v>
                </c:pt>
                <c:pt idx="2475">
                  <c:v>645.26</c:v>
                </c:pt>
                <c:pt idx="2476">
                  <c:v>642.72</c:v>
                </c:pt>
                <c:pt idx="2477">
                  <c:v>630.89</c:v>
                </c:pt>
                <c:pt idx="2478">
                  <c:v>631.51</c:v>
                </c:pt>
                <c:pt idx="2479">
                  <c:v>624.29999999999995</c:v>
                </c:pt>
                <c:pt idx="2480">
                  <c:v>624.4</c:v>
                </c:pt>
                <c:pt idx="2481">
                  <c:v>624</c:v>
                </c:pt>
                <c:pt idx="2482">
                  <c:v>630.16999999999996</c:v>
                </c:pt>
                <c:pt idx="2483">
                  <c:v>629.6</c:v>
                </c:pt>
                <c:pt idx="2484">
                  <c:v>628.48</c:v>
                </c:pt>
                <c:pt idx="2485">
                  <c:v>625.35</c:v>
                </c:pt>
                <c:pt idx="2486">
                  <c:v>615.30999999999995</c:v>
                </c:pt>
                <c:pt idx="2487">
                  <c:v>613.79</c:v>
                </c:pt>
                <c:pt idx="2488">
                  <c:v>614.70000000000005</c:v>
                </c:pt>
                <c:pt idx="2489">
                  <c:v>615.23</c:v>
                </c:pt>
                <c:pt idx="2490">
                  <c:v>622.22</c:v>
                </c:pt>
                <c:pt idx="2491">
                  <c:v>620.42999999999995</c:v>
                </c:pt>
                <c:pt idx="2492">
                  <c:v>618.15</c:v>
                </c:pt>
                <c:pt idx="2493">
                  <c:v>621.17999999999995</c:v>
                </c:pt>
                <c:pt idx="2494">
                  <c:v>619.57000000000005</c:v>
                </c:pt>
                <c:pt idx="2495">
                  <c:v>620.4</c:v>
                </c:pt>
                <c:pt idx="2496">
                  <c:v>620.79999999999995</c:v>
                </c:pt>
                <c:pt idx="2497">
                  <c:v>624.34</c:v>
                </c:pt>
                <c:pt idx="2498">
                  <c:v>627.34</c:v>
                </c:pt>
                <c:pt idx="2499">
                  <c:v>633.79999999999995</c:v>
                </c:pt>
                <c:pt idx="2500">
                  <c:v>636.17999999999995</c:v>
                </c:pt>
                <c:pt idx="2501">
                  <c:v>636.34</c:v>
                </c:pt>
                <c:pt idx="2502">
                  <c:v>636.29999999999995</c:v>
                </c:pt>
                <c:pt idx="2503">
                  <c:v>635.82000000000005</c:v>
                </c:pt>
                <c:pt idx="2504">
                  <c:v>639.6</c:v>
                </c:pt>
                <c:pt idx="2505">
                  <c:v>627.19000000000005</c:v>
                </c:pt>
                <c:pt idx="2506">
                  <c:v>621.42999999999995</c:v>
                </c:pt>
                <c:pt idx="2507">
                  <c:v>606.4</c:v>
                </c:pt>
                <c:pt idx="2508">
                  <c:v>606.10299999999995</c:v>
                </c:pt>
                <c:pt idx="2509">
                  <c:v>606.70000000000005</c:v>
                </c:pt>
                <c:pt idx="2510">
                  <c:v>609.09</c:v>
                </c:pt>
                <c:pt idx="2511">
                  <c:v>613</c:v>
                </c:pt>
                <c:pt idx="2512">
                  <c:v>610.09</c:v>
                </c:pt>
                <c:pt idx="2513">
                  <c:v>611.22</c:v>
                </c:pt>
                <c:pt idx="2514">
                  <c:v>625.84</c:v>
                </c:pt>
                <c:pt idx="2515">
                  <c:v>625.85</c:v>
                </c:pt>
                <c:pt idx="2516">
                  <c:v>625.76</c:v>
                </c:pt>
                <c:pt idx="2517">
                  <c:v>625.99</c:v>
                </c:pt>
                <c:pt idx="2518">
                  <c:v>624.63</c:v>
                </c:pt>
                <c:pt idx="2519">
                  <c:v>631.51</c:v>
                </c:pt>
                <c:pt idx="2520">
                  <c:v>627.34</c:v>
                </c:pt>
                <c:pt idx="2521">
                  <c:v>635</c:v>
                </c:pt>
                <c:pt idx="2522">
                  <c:v>634.70000000000005</c:v>
                </c:pt>
                <c:pt idx="2523">
                  <c:v>634.62</c:v>
                </c:pt>
                <c:pt idx="2524">
                  <c:v>632.36</c:v>
                </c:pt>
                <c:pt idx="2525">
                  <c:v>647.38</c:v>
                </c:pt>
                <c:pt idx="2526">
                  <c:v>648.28</c:v>
                </c:pt>
                <c:pt idx="2527">
                  <c:v>646.16</c:v>
                </c:pt>
                <c:pt idx="2528">
                  <c:v>646</c:v>
                </c:pt>
                <c:pt idx="2529">
                  <c:v>645.70000000000005</c:v>
                </c:pt>
                <c:pt idx="2530">
                  <c:v>645.25</c:v>
                </c:pt>
                <c:pt idx="2531">
                  <c:v>642.63</c:v>
                </c:pt>
                <c:pt idx="2532">
                  <c:v>646.88</c:v>
                </c:pt>
                <c:pt idx="2533">
                  <c:v>652.36</c:v>
                </c:pt>
                <c:pt idx="2534">
                  <c:v>657.36</c:v>
                </c:pt>
                <c:pt idx="2535">
                  <c:v>647.29999999999995</c:v>
                </c:pt>
                <c:pt idx="2536">
                  <c:v>647.45000000000005</c:v>
                </c:pt>
                <c:pt idx="2537">
                  <c:v>648.98</c:v>
                </c:pt>
                <c:pt idx="2538">
                  <c:v>647.87</c:v>
                </c:pt>
                <c:pt idx="2539">
                  <c:v>652.85</c:v>
                </c:pt>
                <c:pt idx="2540">
                  <c:v>651.05999999999995</c:v>
                </c:pt>
                <c:pt idx="2541">
                  <c:v>660.5</c:v>
                </c:pt>
                <c:pt idx="2542">
                  <c:v>666.45</c:v>
                </c:pt>
                <c:pt idx="2543">
                  <c:v>665.55</c:v>
                </c:pt>
                <c:pt idx="2544">
                  <c:v>665.74</c:v>
                </c:pt>
                <c:pt idx="2545">
                  <c:v>661.89</c:v>
                </c:pt>
                <c:pt idx="2546">
                  <c:v>663.8</c:v>
                </c:pt>
                <c:pt idx="2547">
                  <c:v>668.67</c:v>
                </c:pt>
                <c:pt idx="2548">
                  <c:v>669.57</c:v>
                </c:pt>
                <c:pt idx="2549">
                  <c:v>668.75</c:v>
                </c:pt>
                <c:pt idx="2550">
                  <c:v>667.93299999999999</c:v>
                </c:pt>
                <c:pt idx="2551">
                  <c:v>668.12</c:v>
                </c:pt>
                <c:pt idx="2552">
                  <c:v>670.92</c:v>
                </c:pt>
                <c:pt idx="2553">
                  <c:v>658.22</c:v>
                </c:pt>
                <c:pt idx="2554">
                  <c:v>677.61</c:v>
                </c:pt>
                <c:pt idx="2555">
                  <c:v>677.34</c:v>
                </c:pt>
                <c:pt idx="2556">
                  <c:v>682.89</c:v>
                </c:pt>
                <c:pt idx="2557">
                  <c:v>681.6</c:v>
                </c:pt>
                <c:pt idx="2558">
                  <c:v>681.8</c:v>
                </c:pt>
                <c:pt idx="2559">
                  <c:v>686.6</c:v>
                </c:pt>
                <c:pt idx="2560">
                  <c:v>659.3</c:v>
                </c:pt>
                <c:pt idx="2561">
                  <c:v>669.51</c:v>
                </c:pt>
                <c:pt idx="2562">
                  <c:v>663.61</c:v>
                </c:pt>
                <c:pt idx="2563">
                  <c:v>642.61</c:v>
                </c:pt>
                <c:pt idx="2564">
                  <c:v>642.61</c:v>
                </c:pt>
                <c:pt idx="2565">
                  <c:v>642.34</c:v>
                </c:pt>
                <c:pt idx="2566">
                  <c:v>635.02</c:v>
                </c:pt>
                <c:pt idx="2567">
                  <c:v>647.15</c:v>
                </c:pt>
                <c:pt idx="2568">
                  <c:v>648.6</c:v>
                </c:pt>
                <c:pt idx="2569">
                  <c:v>650.24</c:v>
                </c:pt>
                <c:pt idx="2570">
                  <c:v>647.63</c:v>
                </c:pt>
                <c:pt idx="2571">
                  <c:v>648.13300000000004</c:v>
                </c:pt>
                <c:pt idx="2572">
                  <c:v>648.15</c:v>
                </c:pt>
                <c:pt idx="2573">
                  <c:v>650.35</c:v>
                </c:pt>
                <c:pt idx="2574">
                  <c:v>649.47400000000005</c:v>
                </c:pt>
                <c:pt idx="2575">
                  <c:v>642.03200000000004</c:v>
                </c:pt>
                <c:pt idx="2576">
                  <c:v>645.55899999999997</c:v>
                </c:pt>
                <c:pt idx="2577">
                  <c:v>649.21100000000001</c:v>
                </c:pt>
                <c:pt idx="2578">
                  <c:v>653</c:v>
                </c:pt>
                <c:pt idx="2579">
                  <c:v>653</c:v>
                </c:pt>
                <c:pt idx="2580">
                  <c:v>654.05700000000002</c:v>
                </c:pt>
                <c:pt idx="2581">
                  <c:v>658.36</c:v>
                </c:pt>
                <c:pt idx="2582">
                  <c:v>663.93</c:v>
                </c:pt>
                <c:pt idx="2583">
                  <c:v>663.52</c:v>
                </c:pt>
                <c:pt idx="2584">
                  <c:v>657.13</c:v>
                </c:pt>
                <c:pt idx="2585">
                  <c:v>656.7</c:v>
                </c:pt>
                <c:pt idx="2586">
                  <c:v>655.56</c:v>
                </c:pt>
                <c:pt idx="2587">
                  <c:v>663.54</c:v>
                </c:pt>
                <c:pt idx="2588">
                  <c:v>662.01</c:v>
                </c:pt>
                <c:pt idx="2589">
                  <c:v>665.97</c:v>
                </c:pt>
                <c:pt idx="2590">
                  <c:v>661.88</c:v>
                </c:pt>
                <c:pt idx="2591">
                  <c:v>663.51</c:v>
                </c:pt>
                <c:pt idx="2592">
                  <c:v>664.83</c:v>
                </c:pt>
                <c:pt idx="2593">
                  <c:v>664.83</c:v>
                </c:pt>
                <c:pt idx="2594">
                  <c:v>663.83</c:v>
                </c:pt>
                <c:pt idx="2595">
                  <c:v>664.03</c:v>
                </c:pt>
                <c:pt idx="2596">
                  <c:v>673.58</c:v>
                </c:pt>
                <c:pt idx="2597">
                  <c:v>674.38</c:v>
                </c:pt>
                <c:pt idx="2598">
                  <c:v>673.85</c:v>
                </c:pt>
                <c:pt idx="2599">
                  <c:v>672.572</c:v>
                </c:pt>
                <c:pt idx="2600">
                  <c:v>672.7</c:v>
                </c:pt>
                <c:pt idx="2601">
                  <c:v>672.24</c:v>
                </c:pt>
                <c:pt idx="2602">
                  <c:v>677.49</c:v>
                </c:pt>
                <c:pt idx="2603">
                  <c:v>676.77</c:v>
                </c:pt>
                <c:pt idx="2604">
                  <c:v>675.73</c:v>
                </c:pt>
                <c:pt idx="2605">
                  <c:v>683.97</c:v>
                </c:pt>
                <c:pt idx="2606">
                  <c:v>684.75</c:v>
                </c:pt>
                <c:pt idx="2607">
                  <c:v>683.85</c:v>
                </c:pt>
                <c:pt idx="2608">
                  <c:v>690.74</c:v>
                </c:pt>
                <c:pt idx="2609">
                  <c:v>686.23</c:v>
                </c:pt>
                <c:pt idx="2610">
                  <c:v>689.48</c:v>
                </c:pt>
                <c:pt idx="2611">
                  <c:v>680.76</c:v>
                </c:pt>
                <c:pt idx="2612">
                  <c:v>691.23</c:v>
                </c:pt>
                <c:pt idx="2613">
                  <c:v>691.3</c:v>
                </c:pt>
                <c:pt idx="2614">
                  <c:v>691.25</c:v>
                </c:pt>
                <c:pt idx="2615">
                  <c:v>688.53</c:v>
                </c:pt>
                <c:pt idx="2616">
                  <c:v>683.85</c:v>
                </c:pt>
                <c:pt idx="2617">
                  <c:v>684.33</c:v>
                </c:pt>
                <c:pt idx="2618">
                  <c:v>674.47</c:v>
                </c:pt>
                <c:pt idx="2619">
                  <c:v>680.93</c:v>
                </c:pt>
                <c:pt idx="2620">
                  <c:v>681.15</c:v>
                </c:pt>
                <c:pt idx="2621">
                  <c:v>680.4</c:v>
                </c:pt>
                <c:pt idx="2622">
                  <c:v>676.92</c:v>
                </c:pt>
                <c:pt idx="2623">
                  <c:v>672.95</c:v>
                </c:pt>
                <c:pt idx="2624">
                  <c:v>672.43</c:v>
                </c:pt>
                <c:pt idx="2625">
                  <c:v>680.15</c:v>
                </c:pt>
                <c:pt idx="2626">
                  <c:v>687.82</c:v>
                </c:pt>
                <c:pt idx="2627">
                  <c:v>687.53800000000001</c:v>
                </c:pt>
                <c:pt idx="2628">
                  <c:v>688.1</c:v>
                </c:pt>
                <c:pt idx="2629">
                  <c:v>688.63</c:v>
                </c:pt>
                <c:pt idx="2630">
                  <c:v>684.61</c:v>
                </c:pt>
                <c:pt idx="2631">
                  <c:v>679.89</c:v>
                </c:pt>
                <c:pt idx="2632">
                  <c:v>665.67</c:v>
                </c:pt>
                <c:pt idx="2633">
                  <c:v>670.88</c:v>
                </c:pt>
                <c:pt idx="2634">
                  <c:v>670.3</c:v>
                </c:pt>
                <c:pt idx="2635">
                  <c:v>669.8</c:v>
                </c:pt>
                <c:pt idx="2636">
                  <c:v>668.51</c:v>
                </c:pt>
                <c:pt idx="2637">
                  <c:v>671.59</c:v>
                </c:pt>
                <c:pt idx="2638">
                  <c:v>662.06</c:v>
                </c:pt>
                <c:pt idx="2639">
                  <c:v>656.71</c:v>
                </c:pt>
                <c:pt idx="2640">
                  <c:v>660.85</c:v>
                </c:pt>
                <c:pt idx="2641">
                  <c:v>661</c:v>
                </c:pt>
                <c:pt idx="2642">
                  <c:v>660.45</c:v>
                </c:pt>
                <c:pt idx="2643">
                  <c:v>662.63</c:v>
                </c:pt>
                <c:pt idx="2644">
                  <c:v>658.6</c:v>
                </c:pt>
                <c:pt idx="2645">
                  <c:v>661.18</c:v>
                </c:pt>
                <c:pt idx="2646">
                  <c:v>653.91</c:v>
                </c:pt>
                <c:pt idx="2647">
                  <c:v>655.46</c:v>
                </c:pt>
                <c:pt idx="2648">
                  <c:v>655.4</c:v>
                </c:pt>
                <c:pt idx="2649">
                  <c:v>654.79999999999995</c:v>
                </c:pt>
                <c:pt idx="2650">
                  <c:v>655.36</c:v>
                </c:pt>
                <c:pt idx="2651">
                  <c:v>656.89</c:v>
                </c:pt>
                <c:pt idx="2652">
                  <c:v>653.35</c:v>
                </c:pt>
                <c:pt idx="2653">
                  <c:v>660.83</c:v>
                </c:pt>
                <c:pt idx="2654">
                  <c:v>670.59</c:v>
                </c:pt>
                <c:pt idx="2655">
                  <c:v>670.28700000000003</c:v>
                </c:pt>
                <c:pt idx="2656">
                  <c:v>670.30399999999997</c:v>
                </c:pt>
                <c:pt idx="2657">
                  <c:v>670.71</c:v>
                </c:pt>
                <c:pt idx="2658">
                  <c:v>669.51</c:v>
                </c:pt>
                <c:pt idx="2659">
                  <c:v>670.33</c:v>
                </c:pt>
                <c:pt idx="2660">
                  <c:v>659.34</c:v>
                </c:pt>
                <c:pt idx="2661">
                  <c:v>648.69000000000005</c:v>
                </c:pt>
                <c:pt idx="2662">
                  <c:v>648</c:v>
                </c:pt>
                <c:pt idx="2663">
                  <c:v>648.25</c:v>
                </c:pt>
                <c:pt idx="2664">
                  <c:v>653.16999999999996</c:v>
                </c:pt>
                <c:pt idx="2665">
                  <c:v>646.95000000000005</c:v>
                </c:pt>
                <c:pt idx="2666">
                  <c:v>651.34</c:v>
                </c:pt>
                <c:pt idx="2667">
                  <c:v>651.5</c:v>
                </c:pt>
                <c:pt idx="2668">
                  <c:v>654.76</c:v>
                </c:pt>
                <c:pt idx="2669">
                  <c:v>654.6</c:v>
                </c:pt>
                <c:pt idx="2670">
                  <c:v>654.6</c:v>
                </c:pt>
                <c:pt idx="2671">
                  <c:v>656.09</c:v>
                </c:pt>
                <c:pt idx="2672">
                  <c:v>660.47</c:v>
                </c:pt>
                <c:pt idx="2673">
                  <c:v>652.30999999999995</c:v>
                </c:pt>
                <c:pt idx="2674">
                  <c:v>651.71</c:v>
                </c:pt>
                <c:pt idx="2675">
                  <c:v>653.61</c:v>
                </c:pt>
                <c:pt idx="2676">
                  <c:v>653.6</c:v>
                </c:pt>
                <c:pt idx="2677">
                  <c:v>653.70000000000005</c:v>
                </c:pt>
                <c:pt idx="2678">
                  <c:v>650.08000000000004</c:v>
                </c:pt>
                <c:pt idx="2679">
                  <c:v>642.30999999999995</c:v>
                </c:pt>
                <c:pt idx="2680">
                  <c:v>643.30999999999995</c:v>
                </c:pt>
                <c:pt idx="2681">
                  <c:v>649.29</c:v>
                </c:pt>
                <c:pt idx="2682">
                  <c:v>649.07000000000005</c:v>
                </c:pt>
                <c:pt idx="2683">
                  <c:v>649</c:v>
                </c:pt>
                <c:pt idx="2684">
                  <c:v>649.21</c:v>
                </c:pt>
                <c:pt idx="2685">
                  <c:v>656.86</c:v>
                </c:pt>
                <c:pt idx="2686">
                  <c:v>652.70000000000005</c:v>
                </c:pt>
                <c:pt idx="2687">
                  <c:v>653.95000000000005</c:v>
                </c:pt>
                <c:pt idx="2688">
                  <c:v>650.01</c:v>
                </c:pt>
                <c:pt idx="2689">
                  <c:v>655.24</c:v>
                </c:pt>
                <c:pt idx="2690">
                  <c:v>655.45</c:v>
                </c:pt>
                <c:pt idx="2691">
                  <c:v>655.55</c:v>
                </c:pt>
                <c:pt idx="2692">
                  <c:v>660.55</c:v>
                </c:pt>
                <c:pt idx="2693">
                  <c:v>663.18</c:v>
                </c:pt>
                <c:pt idx="2694">
                  <c:v>660.66</c:v>
                </c:pt>
                <c:pt idx="2695">
                  <c:v>667.15</c:v>
                </c:pt>
                <c:pt idx="2696">
                  <c:v>666.79</c:v>
                </c:pt>
                <c:pt idx="2697">
                  <c:v>666.9</c:v>
                </c:pt>
                <c:pt idx="2698">
                  <c:v>666.4</c:v>
                </c:pt>
                <c:pt idx="2699">
                  <c:v>665.02</c:v>
                </c:pt>
                <c:pt idx="2700">
                  <c:v>664.19</c:v>
                </c:pt>
                <c:pt idx="2701">
                  <c:v>672.36</c:v>
                </c:pt>
                <c:pt idx="2702">
                  <c:v>676.87</c:v>
                </c:pt>
                <c:pt idx="2703">
                  <c:v>682.8</c:v>
                </c:pt>
                <c:pt idx="2704">
                  <c:v>683</c:v>
                </c:pt>
                <c:pt idx="2705">
                  <c:v>683.2</c:v>
                </c:pt>
                <c:pt idx="2706">
                  <c:v>681.58</c:v>
                </c:pt>
                <c:pt idx="2707">
                  <c:v>681.73</c:v>
                </c:pt>
                <c:pt idx="2708">
                  <c:v>675.18</c:v>
                </c:pt>
                <c:pt idx="2709">
                  <c:v>662.54</c:v>
                </c:pt>
                <c:pt idx="2710">
                  <c:v>660.59</c:v>
                </c:pt>
                <c:pt idx="2711">
                  <c:v>661</c:v>
                </c:pt>
                <c:pt idx="2712">
                  <c:v>660.75</c:v>
                </c:pt>
                <c:pt idx="2713">
                  <c:v>664.76</c:v>
                </c:pt>
                <c:pt idx="2714">
                  <c:v>664.35</c:v>
                </c:pt>
                <c:pt idx="2715">
                  <c:v>665.86</c:v>
                </c:pt>
                <c:pt idx="2716">
                  <c:v>665.59</c:v>
                </c:pt>
                <c:pt idx="2717">
                  <c:v>674.12</c:v>
                </c:pt>
                <c:pt idx="2718">
                  <c:v>671.77200000000005</c:v>
                </c:pt>
                <c:pt idx="2719">
                  <c:v>671.75</c:v>
                </c:pt>
                <c:pt idx="2720">
                  <c:v>671.56</c:v>
                </c:pt>
                <c:pt idx="2721">
                  <c:v>671.75</c:v>
                </c:pt>
                <c:pt idx="2722">
                  <c:v>674.23</c:v>
                </c:pt>
                <c:pt idx="2723">
                  <c:v>661.39</c:v>
                </c:pt>
                <c:pt idx="2724">
                  <c:v>672.7</c:v>
                </c:pt>
                <c:pt idx="2725">
                  <c:v>672.4</c:v>
                </c:pt>
                <c:pt idx="2726">
                  <c:v>672.25</c:v>
                </c:pt>
                <c:pt idx="2727">
                  <c:v>669.57</c:v>
                </c:pt>
                <c:pt idx="2728">
                  <c:v>669.34</c:v>
                </c:pt>
                <c:pt idx="2729">
                  <c:v>667.62</c:v>
                </c:pt>
                <c:pt idx="2730">
                  <c:v>661.86699999999996</c:v>
                </c:pt>
                <c:pt idx="2731">
                  <c:v>652.72900000000004</c:v>
                </c:pt>
                <c:pt idx="2732">
                  <c:v>657.35</c:v>
                </c:pt>
                <c:pt idx="2733">
                  <c:v>657.4</c:v>
                </c:pt>
                <c:pt idx="2734">
                  <c:v>657.53</c:v>
                </c:pt>
                <c:pt idx="2735">
                  <c:v>657.66</c:v>
                </c:pt>
                <c:pt idx="2736">
                  <c:v>660.85</c:v>
                </c:pt>
                <c:pt idx="2737">
                  <c:v>659.19</c:v>
                </c:pt>
                <c:pt idx="2738">
                  <c:v>668.2</c:v>
                </c:pt>
                <c:pt idx="2739">
                  <c:v>666.95799999999997</c:v>
                </c:pt>
                <c:pt idx="2740">
                  <c:v>668.35</c:v>
                </c:pt>
                <c:pt idx="2741">
                  <c:v>666.85</c:v>
                </c:pt>
                <c:pt idx="2742">
                  <c:v>662.47</c:v>
                </c:pt>
                <c:pt idx="2743">
                  <c:v>667.54</c:v>
                </c:pt>
                <c:pt idx="2744">
                  <c:v>664.52</c:v>
                </c:pt>
                <c:pt idx="2745">
                  <c:v>672.38</c:v>
                </c:pt>
                <c:pt idx="2746">
                  <c:v>672.6</c:v>
                </c:pt>
                <c:pt idx="2747">
                  <c:v>671.99</c:v>
                </c:pt>
                <c:pt idx="2748">
                  <c:v>671.96</c:v>
                </c:pt>
                <c:pt idx="2749">
                  <c:v>681.73</c:v>
                </c:pt>
                <c:pt idx="2750">
                  <c:v>682.44</c:v>
                </c:pt>
                <c:pt idx="2751">
                  <c:v>695.68</c:v>
                </c:pt>
                <c:pt idx="2752">
                  <c:v>700.15</c:v>
                </c:pt>
                <c:pt idx="2753">
                  <c:v>700.65</c:v>
                </c:pt>
                <c:pt idx="2754">
                  <c:v>699.4</c:v>
                </c:pt>
                <c:pt idx="2755">
                  <c:v>703.07</c:v>
                </c:pt>
                <c:pt idx="2756">
                  <c:v>712.05</c:v>
                </c:pt>
                <c:pt idx="2757">
                  <c:v>711.21</c:v>
                </c:pt>
                <c:pt idx="2758">
                  <c:v>707.9</c:v>
                </c:pt>
                <c:pt idx="2759">
                  <c:v>707.41</c:v>
                </c:pt>
                <c:pt idx="2760">
                  <c:v>706.7</c:v>
                </c:pt>
                <c:pt idx="2761">
                  <c:v>706.3</c:v>
                </c:pt>
                <c:pt idx="2762">
                  <c:v>717.64</c:v>
                </c:pt>
                <c:pt idx="2763">
                  <c:v>723.34</c:v>
                </c:pt>
                <c:pt idx="2764">
                  <c:v>721.55</c:v>
                </c:pt>
                <c:pt idx="2765">
                  <c:v>734.86</c:v>
                </c:pt>
                <c:pt idx="2766">
                  <c:v>730.7</c:v>
                </c:pt>
                <c:pt idx="2767">
                  <c:v>730.8</c:v>
                </c:pt>
                <c:pt idx="2768">
                  <c:v>730.3</c:v>
                </c:pt>
                <c:pt idx="2769">
                  <c:v>729.54</c:v>
                </c:pt>
                <c:pt idx="2770">
                  <c:v>731.11</c:v>
                </c:pt>
                <c:pt idx="2771">
                  <c:v>728.45</c:v>
                </c:pt>
                <c:pt idx="2772">
                  <c:v>734.51</c:v>
                </c:pt>
                <c:pt idx="2773">
                  <c:v>742.69</c:v>
                </c:pt>
                <c:pt idx="2774">
                  <c:v>743.7</c:v>
                </c:pt>
                <c:pt idx="2775">
                  <c:v>742.4</c:v>
                </c:pt>
                <c:pt idx="2776">
                  <c:v>746.89</c:v>
                </c:pt>
                <c:pt idx="2777">
                  <c:v>731.5</c:v>
                </c:pt>
                <c:pt idx="2778">
                  <c:v>727.75</c:v>
                </c:pt>
                <c:pt idx="2779">
                  <c:v>737.51</c:v>
                </c:pt>
                <c:pt idx="2780">
                  <c:v>741.81</c:v>
                </c:pt>
                <c:pt idx="2781">
                  <c:v>741.34799999999996</c:v>
                </c:pt>
                <c:pt idx="2782">
                  <c:v>741.20799999999997</c:v>
                </c:pt>
                <c:pt idx="2783">
                  <c:v>732.87</c:v>
                </c:pt>
                <c:pt idx="2784">
                  <c:v>736.27700000000004</c:v>
                </c:pt>
                <c:pt idx="2785">
                  <c:v>741.06700000000001</c:v>
                </c:pt>
                <c:pt idx="2786">
                  <c:v>746.76099999999997</c:v>
                </c:pt>
                <c:pt idx="2787">
                  <c:v>747.99900000000002</c:v>
                </c:pt>
                <c:pt idx="2788">
                  <c:v>749.84</c:v>
                </c:pt>
                <c:pt idx="2789">
                  <c:v>749.84</c:v>
                </c:pt>
                <c:pt idx="2790">
                  <c:v>756.04899999999998</c:v>
                </c:pt>
                <c:pt idx="2791">
                  <c:v>759.49099999999999</c:v>
                </c:pt>
                <c:pt idx="2792">
                  <c:v>758.66499999999996</c:v>
                </c:pt>
                <c:pt idx="2793">
                  <c:v>761.3</c:v>
                </c:pt>
                <c:pt idx="2794">
                  <c:v>766.98800000000006</c:v>
                </c:pt>
                <c:pt idx="2795">
                  <c:v>764.6</c:v>
                </c:pt>
                <c:pt idx="2796">
                  <c:v>764.75</c:v>
                </c:pt>
                <c:pt idx="2797">
                  <c:v>754.69600000000003</c:v>
                </c:pt>
                <c:pt idx="2798">
                  <c:v>757.96</c:v>
                </c:pt>
                <c:pt idx="2799">
                  <c:v>758.904</c:v>
                </c:pt>
                <c:pt idx="2800">
                  <c:v>765.87599999999998</c:v>
                </c:pt>
                <c:pt idx="2801">
                  <c:v>778.90700000000004</c:v>
                </c:pt>
                <c:pt idx="2802">
                  <c:v>785</c:v>
                </c:pt>
                <c:pt idx="2803">
                  <c:v>783.93600000000004</c:v>
                </c:pt>
                <c:pt idx="2804">
                  <c:v>790.71</c:v>
                </c:pt>
                <c:pt idx="2805">
                  <c:v>783.60500000000002</c:v>
                </c:pt>
                <c:pt idx="2806">
                  <c:v>786.66</c:v>
                </c:pt>
                <c:pt idx="2807">
                  <c:v>791.77700000000004</c:v>
                </c:pt>
                <c:pt idx="2808">
                  <c:v>795.53099999999995</c:v>
                </c:pt>
                <c:pt idx="2809">
                  <c:v>795.53099999999995</c:v>
                </c:pt>
                <c:pt idx="2810">
                  <c:v>806.4</c:v>
                </c:pt>
                <c:pt idx="2811">
                  <c:v>804.20399999999995</c:v>
                </c:pt>
                <c:pt idx="2812">
                  <c:v>817.64800000000002</c:v>
                </c:pt>
                <c:pt idx="2813">
                  <c:v>836.35199999999998</c:v>
                </c:pt>
                <c:pt idx="2814">
                  <c:v>833.86699999999996</c:v>
                </c:pt>
                <c:pt idx="2815">
                  <c:v>832.66300000000001</c:v>
                </c:pt>
                <c:pt idx="2816">
                  <c:v>830.58199999999999</c:v>
                </c:pt>
                <c:pt idx="2817">
                  <c:v>831.35</c:v>
                </c:pt>
                <c:pt idx="2818">
                  <c:v>811.02099999999996</c:v>
                </c:pt>
                <c:pt idx="2819">
                  <c:v>803.00300000000004</c:v>
                </c:pt>
                <c:pt idx="2820">
                  <c:v>809.76800000000003</c:v>
                </c:pt>
                <c:pt idx="2821">
                  <c:v>801.30399999999997</c:v>
                </c:pt>
                <c:pt idx="2822">
                  <c:v>789.03</c:v>
                </c:pt>
                <c:pt idx="2823">
                  <c:v>786.4</c:v>
                </c:pt>
                <c:pt idx="2824">
                  <c:v>785.2</c:v>
                </c:pt>
                <c:pt idx="2825">
                  <c:v>787.702</c:v>
                </c:pt>
                <c:pt idx="2826">
                  <c:v>785.20100000000002</c:v>
                </c:pt>
                <c:pt idx="2827">
                  <c:v>802.85</c:v>
                </c:pt>
                <c:pt idx="2828">
                  <c:v>804.4</c:v>
                </c:pt>
                <c:pt idx="2829">
                  <c:v>823.16</c:v>
                </c:pt>
                <c:pt idx="2830">
                  <c:v>823.6</c:v>
                </c:pt>
                <c:pt idx="2831">
                  <c:v>822.23299999999995</c:v>
                </c:pt>
                <c:pt idx="2832">
                  <c:v>822.37</c:v>
                </c:pt>
                <c:pt idx="2833">
                  <c:v>811</c:v>
                </c:pt>
                <c:pt idx="2834">
                  <c:v>805.56</c:v>
                </c:pt>
                <c:pt idx="2835">
                  <c:v>792.8</c:v>
                </c:pt>
                <c:pt idx="2836">
                  <c:v>781.95</c:v>
                </c:pt>
                <c:pt idx="2837">
                  <c:v>783.9</c:v>
                </c:pt>
                <c:pt idx="2838">
                  <c:v>783.85</c:v>
                </c:pt>
                <c:pt idx="2839">
                  <c:v>791.51</c:v>
                </c:pt>
                <c:pt idx="2840">
                  <c:v>802.4</c:v>
                </c:pt>
                <c:pt idx="2841">
                  <c:v>795.84</c:v>
                </c:pt>
                <c:pt idx="2842">
                  <c:v>802.8</c:v>
                </c:pt>
                <c:pt idx="2843">
                  <c:v>794.6</c:v>
                </c:pt>
                <c:pt idx="2844">
                  <c:v>794.6</c:v>
                </c:pt>
                <c:pt idx="2845">
                  <c:v>794.75</c:v>
                </c:pt>
                <c:pt idx="2846">
                  <c:v>808.79</c:v>
                </c:pt>
                <c:pt idx="2847">
                  <c:v>797.25</c:v>
                </c:pt>
                <c:pt idx="2848">
                  <c:v>814.05</c:v>
                </c:pt>
                <c:pt idx="2849">
                  <c:v>797.52</c:v>
                </c:pt>
                <c:pt idx="2850">
                  <c:v>794.2</c:v>
                </c:pt>
                <c:pt idx="2851">
                  <c:v>794</c:v>
                </c:pt>
                <c:pt idx="2852">
                  <c:v>794</c:v>
                </c:pt>
                <c:pt idx="2853">
                  <c:v>789.77</c:v>
                </c:pt>
                <c:pt idx="2854">
                  <c:v>801.5</c:v>
                </c:pt>
                <c:pt idx="2855">
                  <c:v>801.9</c:v>
                </c:pt>
                <c:pt idx="2856">
                  <c:v>795.5</c:v>
                </c:pt>
                <c:pt idx="2857">
                  <c:v>809.84</c:v>
                </c:pt>
                <c:pt idx="2858">
                  <c:v>811</c:v>
                </c:pt>
                <c:pt idx="2859">
                  <c:v>810.423</c:v>
                </c:pt>
                <c:pt idx="2860">
                  <c:v>812.04</c:v>
                </c:pt>
                <c:pt idx="2861">
                  <c:v>806.55</c:v>
                </c:pt>
                <c:pt idx="2862">
                  <c:v>825.51</c:v>
                </c:pt>
                <c:pt idx="2863">
                  <c:v>824.93</c:v>
                </c:pt>
                <c:pt idx="2864">
                  <c:v>839.15</c:v>
                </c:pt>
                <c:pt idx="2865">
                  <c:v>839.15</c:v>
                </c:pt>
                <c:pt idx="2866">
                  <c:v>840.2</c:v>
                </c:pt>
                <c:pt idx="2867">
                  <c:v>833.28</c:v>
                </c:pt>
                <c:pt idx="2868">
                  <c:v>833.4</c:v>
                </c:pt>
                <c:pt idx="2869">
                  <c:v>858.26</c:v>
                </c:pt>
                <c:pt idx="2870">
                  <c:v>865.18</c:v>
                </c:pt>
                <c:pt idx="2871">
                  <c:v>859.6</c:v>
                </c:pt>
                <c:pt idx="2872">
                  <c:v>859.6</c:v>
                </c:pt>
                <c:pt idx="2873">
                  <c:v>859.4</c:v>
                </c:pt>
                <c:pt idx="2874">
                  <c:v>857.63</c:v>
                </c:pt>
                <c:pt idx="2875">
                  <c:v>877.81</c:v>
                </c:pt>
                <c:pt idx="2876">
                  <c:v>876.03</c:v>
                </c:pt>
                <c:pt idx="2877">
                  <c:v>876.03</c:v>
                </c:pt>
                <c:pt idx="2878">
                  <c:v>895.61</c:v>
                </c:pt>
                <c:pt idx="2879">
                  <c:v>895.8</c:v>
                </c:pt>
                <c:pt idx="2880">
                  <c:v>895.15</c:v>
                </c:pt>
                <c:pt idx="2881">
                  <c:v>905.76</c:v>
                </c:pt>
                <c:pt idx="2882">
                  <c:v>891.45</c:v>
                </c:pt>
                <c:pt idx="2883">
                  <c:v>888.57399999999996</c:v>
                </c:pt>
                <c:pt idx="2884">
                  <c:v>875.82</c:v>
                </c:pt>
                <c:pt idx="2885">
                  <c:v>884.49</c:v>
                </c:pt>
                <c:pt idx="2886">
                  <c:v>882.5</c:v>
                </c:pt>
                <c:pt idx="2887">
                  <c:v>882.95</c:v>
                </c:pt>
                <c:pt idx="2888">
                  <c:v>864.67</c:v>
                </c:pt>
                <c:pt idx="2889">
                  <c:v>892.6</c:v>
                </c:pt>
                <c:pt idx="2890">
                  <c:v>889.18</c:v>
                </c:pt>
                <c:pt idx="2891">
                  <c:v>911.77</c:v>
                </c:pt>
                <c:pt idx="2892">
                  <c:v>913.68</c:v>
                </c:pt>
                <c:pt idx="2893">
                  <c:v>913.5</c:v>
                </c:pt>
                <c:pt idx="2894">
                  <c:v>913.56</c:v>
                </c:pt>
                <c:pt idx="2895">
                  <c:v>928.97</c:v>
                </c:pt>
                <c:pt idx="2896">
                  <c:v>922.38</c:v>
                </c:pt>
                <c:pt idx="2897">
                  <c:v>929.85</c:v>
                </c:pt>
                <c:pt idx="2898">
                  <c:v>925.25</c:v>
                </c:pt>
                <c:pt idx="2899">
                  <c:v>904.26</c:v>
                </c:pt>
                <c:pt idx="2900">
                  <c:v>904.02</c:v>
                </c:pt>
                <c:pt idx="2901">
                  <c:v>904</c:v>
                </c:pt>
                <c:pt idx="2902">
                  <c:v>902.5</c:v>
                </c:pt>
                <c:pt idx="2903">
                  <c:v>887.74</c:v>
                </c:pt>
                <c:pt idx="2904">
                  <c:v>900.12</c:v>
                </c:pt>
                <c:pt idx="2905">
                  <c:v>909.57</c:v>
                </c:pt>
                <c:pt idx="2906">
                  <c:v>920.8</c:v>
                </c:pt>
                <c:pt idx="2907">
                  <c:v>920.76099999999997</c:v>
                </c:pt>
                <c:pt idx="2908">
                  <c:v>922.4</c:v>
                </c:pt>
                <c:pt idx="2909">
                  <c:v>924.56</c:v>
                </c:pt>
                <c:pt idx="2910">
                  <c:v>904.75</c:v>
                </c:pt>
                <c:pt idx="2911">
                  <c:v>905.04</c:v>
                </c:pt>
                <c:pt idx="2912">
                  <c:v>907.81</c:v>
                </c:pt>
                <c:pt idx="2913">
                  <c:v>902.17</c:v>
                </c:pt>
                <c:pt idx="2914">
                  <c:v>902.2</c:v>
                </c:pt>
                <c:pt idx="2915">
                  <c:v>902.1</c:v>
                </c:pt>
                <c:pt idx="2916">
                  <c:v>905.99</c:v>
                </c:pt>
                <c:pt idx="2917">
                  <c:v>927.1</c:v>
                </c:pt>
                <c:pt idx="2918">
                  <c:v>943.39</c:v>
                </c:pt>
                <c:pt idx="2919">
                  <c:v>944.14</c:v>
                </c:pt>
                <c:pt idx="2920">
                  <c:v>945.21</c:v>
                </c:pt>
                <c:pt idx="2921">
                  <c:v>944.8</c:v>
                </c:pt>
                <c:pt idx="2922">
                  <c:v>944.4</c:v>
                </c:pt>
                <c:pt idx="2923">
                  <c:v>938.54</c:v>
                </c:pt>
                <c:pt idx="2924">
                  <c:v>948.28</c:v>
                </c:pt>
                <c:pt idx="2925">
                  <c:v>959.15</c:v>
                </c:pt>
                <c:pt idx="2926">
                  <c:v>971.62</c:v>
                </c:pt>
                <c:pt idx="2927">
                  <c:v>973.1</c:v>
                </c:pt>
                <c:pt idx="2928">
                  <c:v>973.7</c:v>
                </c:pt>
                <c:pt idx="2929">
                  <c:v>972.2</c:v>
                </c:pt>
                <c:pt idx="2930">
                  <c:v>983.95</c:v>
                </c:pt>
                <c:pt idx="2931">
                  <c:v>963.69</c:v>
                </c:pt>
                <c:pt idx="2932">
                  <c:v>989.04</c:v>
                </c:pt>
                <c:pt idx="2933">
                  <c:v>976.6</c:v>
                </c:pt>
                <c:pt idx="2934">
                  <c:v>972.62</c:v>
                </c:pt>
                <c:pt idx="2935">
                  <c:v>971.82799999999997</c:v>
                </c:pt>
                <c:pt idx="2936">
                  <c:v>972.7</c:v>
                </c:pt>
                <c:pt idx="2937">
                  <c:v>972.471</c:v>
                </c:pt>
                <c:pt idx="2938">
                  <c:v>973.82500000000005</c:v>
                </c:pt>
                <c:pt idx="2939">
                  <c:v>982.66</c:v>
                </c:pt>
                <c:pt idx="2940">
                  <c:v>994.54</c:v>
                </c:pt>
                <c:pt idx="2941" formatCode="#,##0.00">
                  <c:v>1002.4</c:v>
                </c:pt>
                <c:pt idx="2942" formatCode="#,##0.00">
                  <c:v>1002.5</c:v>
                </c:pt>
                <c:pt idx="2943" formatCode="#,##0.00">
                  <c:v>1001.97</c:v>
                </c:pt>
                <c:pt idx="2944" formatCode="#,##0.00">
                  <c:v>1001.9</c:v>
                </c:pt>
                <c:pt idx="2945">
                  <c:v>981.68</c:v>
                </c:pt>
                <c:pt idx="2946">
                  <c:v>976.76199999999994</c:v>
                </c:pt>
                <c:pt idx="2947">
                  <c:v>909.98</c:v>
                </c:pt>
                <c:pt idx="2948">
                  <c:v>917.8</c:v>
                </c:pt>
                <c:pt idx="2949">
                  <c:v>916.75</c:v>
                </c:pt>
                <c:pt idx="2950">
                  <c:v>916.75</c:v>
                </c:pt>
                <c:pt idx="2951">
                  <c:v>915.28</c:v>
                </c:pt>
                <c:pt idx="2952">
                  <c:v>938.68</c:v>
                </c:pt>
                <c:pt idx="2953">
                  <c:v>954.09</c:v>
                </c:pt>
                <c:pt idx="2954">
                  <c:v>946.81</c:v>
                </c:pt>
                <c:pt idx="2955">
                  <c:v>931.05</c:v>
                </c:pt>
                <c:pt idx="2956">
                  <c:v>930</c:v>
                </c:pt>
                <c:pt idx="2957">
                  <c:v>930.15</c:v>
                </c:pt>
                <c:pt idx="2958">
                  <c:v>916.79</c:v>
                </c:pt>
                <c:pt idx="2959">
                  <c:v>879.94</c:v>
                </c:pt>
                <c:pt idx="2960">
                  <c:v>903.98</c:v>
                </c:pt>
                <c:pt idx="2961">
                  <c:v>905.14</c:v>
                </c:pt>
                <c:pt idx="2962">
                  <c:v>913.57</c:v>
                </c:pt>
                <c:pt idx="2963">
                  <c:v>912.74699999999996</c:v>
                </c:pt>
                <c:pt idx="2964">
                  <c:v>913.4</c:v>
                </c:pt>
                <c:pt idx="2965">
                  <c:v>923.55</c:v>
                </c:pt>
                <c:pt idx="2966">
                  <c:v>915.4</c:v>
                </c:pt>
                <c:pt idx="2967">
                  <c:v>934.71</c:v>
                </c:pt>
                <c:pt idx="2968">
                  <c:v>929.51</c:v>
                </c:pt>
                <c:pt idx="2969">
                  <c:v>925.12</c:v>
                </c:pt>
                <c:pt idx="2970">
                  <c:v>924.9</c:v>
                </c:pt>
                <c:pt idx="2971">
                  <c:v>924.8</c:v>
                </c:pt>
                <c:pt idx="2972">
                  <c:v>922.99</c:v>
                </c:pt>
                <c:pt idx="2973">
                  <c:v>928.27</c:v>
                </c:pt>
                <c:pt idx="2974">
                  <c:v>944.73</c:v>
                </c:pt>
                <c:pt idx="2975">
                  <c:v>937.8</c:v>
                </c:pt>
                <c:pt idx="2976">
                  <c:v>917.93</c:v>
                </c:pt>
                <c:pt idx="2977">
                  <c:v>916</c:v>
                </c:pt>
                <c:pt idx="2978">
                  <c:v>916.1</c:v>
                </c:pt>
                <c:pt idx="2979">
                  <c:v>915.53</c:v>
                </c:pt>
                <c:pt idx="2980">
                  <c:v>914.46</c:v>
                </c:pt>
                <c:pt idx="2981">
                  <c:v>904.34</c:v>
                </c:pt>
                <c:pt idx="2982">
                  <c:v>884.48</c:v>
                </c:pt>
                <c:pt idx="2983">
                  <c:v>884.26</c:v>
                </c:pt>
                <c:pt idx="2984">
                  <c:v>885.15</c:v>
                </c:pt>
                <c:pt idx="2985">
                  <c:v>886</c:v>
                </c:pt>
                <c:pt idx="2986">
                  <c:v>891.47</c:v>
                </c:pt>
                <c:pt idx="2987">
                  <c:v>869.3</c:v>
                </c:pt>
                <c:pt idx="2988">
                  <c:v>877.3</c:v>
                </c:pt>
                <c:pt idx="2989">
                  <c:v>851.06</c:v>
                </c:pt>
                <c:pt idx="2990">
                  <c:v>856.96</c:v>
                </c:pt>
                <c:pt idx="2991">
                  <c:v>855.21900000000005</c:v>
                </c:pt>
                <c:pt idx="2992">
                  <c:v>856.1</c:v>
                </c:pt>
                <c:pt idx="2993">
                  <c:v>873.64</c:v>
                </c:pt>
                <c:pt idx="2994">
                  <c:v>877.17</c:v>
                </c:pt>
                <c:pt idx="2995">
                  <c:v>869.36</c:v>
                </c:pt>
                <c:pt idx="2996">
                  <c:v>884.02</c:v>
                </c:pt>
                <c:pt idx="2997">
                  <c:v>885.42</c:v>
                </c:pt>
                <c:pt idx="2998">
                  <c:v>883.9</c:v>
                </c:pt>
                <c:pt idx="2999">
                  <c:v>884.6</c:v>
                </c:pt>
                <c:pt idx="3000">
                  <c:v>881.9</c:v>
                </c:pt>
                <c:pt idx="3001">
                  <c:v>865.55</c:v>
                </c:pt>
                <c:pt idx="3002">
                  <c:v>863.52</c:v>
                </c:pt>
                <c:pt idx="3003">
                  <c:v>881.79</c:v>
                </c:pt>
                <c:pt idx="3004">
                  <c:v>903.05</c:v>
                </c:pt>
                <c:pt idx="3005">
                  <c:v>901.3</c:v>
                </c:pt>
                <c:pt idx="3006">
                  <c:v>901.3</c:v>
                </c:pt>
                <c:pt idx="3007">
                  <c:v>906.23</c:v>
                </c:pt>
                <c:pt idx="3008">
                  <c:v>920.26</c:v>
                </c:pt>
                <c:pt idx="3009">
                  <c:v>930.46</c:v>
                </c:pt>
                <c:pt idx="3010">
                  <c:v>921.45</c:v>
                </c:pt>
                <c:pt idx="3011">
                  <c:v>924.26</c:v>
                </c:pt>
                <c:pt idx="3012">
                  <c:v>924.2</c:v>
                </c:pt>
                <c:pt idx="3013">
                  <c:v>924.2</c:v>
                </c:pt>
                <c:pt idx="3014">
                  <c:v>928.94</c:v>
                </c:pt>
                <c:pt idx="3015">
                  <c:v>905.71</c:v>
                </c:pt>
                <c:pt idx="3016">
                  <c:v>902.84</c:v>
                </c:pt>
                <c:pt idx="3017">
                  <c:v>877.6</c:v>
                </c:pt>
                <c:pt idx="3018">
                  <c:v>886.79</c:v>
                </c:pt>
                <c:pt idx="3019">
                  <c:v>885.9</c:v>
                </c:pt>
                <c:pt idx="3020">
                  <c:v>886.2</c:v>
                </c:pt>
                <c:pt idx="3021">
                  <c:v>891.23</c:v>
                </c:pt>
                <c:pt idx="3022">
                  <c:v>880.29</c:v>
                </c:pt>
                <c:pt idx="3023">
                  <c:v>878.43</c:v>
                </c:pt>
                <c:pt idx="3024">
                  <c:v>876.82</c:v>
                </c:pt>
                <c:pt idx="3025">
                  <c:v>901.3</c:v>
                </c:pt>
                <c:pt idx="3026">
                  <c:v>901.3</c:v>
                </c:pt>
                <c:pt idx="3027">
                  <c:v>902</c:v>
                </c:pt>
                <c:pt idx="3028">
                  <c:v>892.08</c:v>
                </c:pt>
                <c:pt idx="3029">
                  <c:v>866.73</c:v>
                </c:pt>
                <c:pt idx="3030">
                  <c:v>881.92</c:v>
                </c:pt>
                <c:pt idx="3031">
                  <c:v>867.73</c:v>
                </c:pt>
                <c:pt idx="3032">
                  <c:v>869.43</c:v>
                </c:pt>
                <c:pt idx="3033">
                  <c:v>870.2</c:v>
                </c:pt>
                <c:pt idx="3034">
                  <c:v>870.9</c:v>
                </c:pt>
                <c:pt idx="3035">
                  <c:v>882.97</c:v>
                </c:pt>
                <c:pt idx="3036">
                  <c:v>884.74</c:v>
                </c:pt>
                <c:pt idx="3037">
                  <c:v>893.49</c:v>
                </c:pt>
                <c:pt idx="3038">
                  <c:v>897.48</c:v>
                </c:pt>
                <c:pt idx="3039">
                  <c:v>901.54</c:v>
                </c:pt>
                <c:pt idx="3040">
                  <c:v>900.85</c:v>
                </c:pt>
                <c:pt idx="3041">
                  <c:v>900.85</c:v>
                </c:pt>
                <c:pt idx="3042">
                  <c:v>882.54</c:v>
                </c:pt>
                <c:pt idx="3043">
                  <c:v>887.05</c:v>
                </c:pt>
                <c:pt idx="3044">
                  <c:v>886.34</c:v>
                </c:pt>
                <c:pt idx="3045">
                  <c:v>917.72</c:v>
                </c:pt>
                <c:pt idx="3046">
                  <c:v>926.83</c:v>
                </c:pt>
                <c:pt idx="3047">
                  <c:v>927.15</c:v>
                </c:pt>
                <c:pt idx="3048">
                  <c:v>927.15</c:v>
                </c:pt>
                <c:pt idx="3049">
                  <c:v>926.29</c:v>
                </c:pt>
                <c:pt idx="3050">
                  <c:v>939.21</c:v>
                </c:pt>
                <c:pt idx="3051">
                  <c:v>944.68</c:v>
                </c:pt>
                <c:pt idx="3052">
                  <c:v>933.27</c:v>
                </c:pt>
                <c:pt idx="3053">
                  <c:v>933.56</c:v>
                </c:pt>
                <c:pt idx="3054">
                  <c:v>932.79399999999998</c:v>
                </c:pt>
                <c:pt idx="3055">
                  <c:v>932.6</c:v>
                </c:pt>
                <c:pt idx="3056">
                  <c:v>925.17</c:v>
                </c:pt>
                <c:pt idx="3057">
                  <c:v>921.2</c:v>
                </c:pt>
                <c:pt idx="3058">
                  <c:v>927.43</c:v>
                </c:pt>
                <c:pt idx="3059">
                  <c:v>947.06</c:v>
                </c:pt>
                <c:pt idx="3060">
                  <c:v>964.18</c:v>
                </c:pt>
                <c:pt idx="3061">
                  <c:v>963.7</c:v>
                </c:pt>
                <c:pt idx="3062">
                  <c:v>964.1</c:v>
                </c:pt>
                <c:pt idx="3063">
                  <c:v>972.59</c:v>
                </c:pt>
                <c:pt idx="3064">
                  <c:v>975.19399999999996</c:v>
                </c:pt>
                <c:pt idx="3065">
                  <c:v>971.553</c:v>
                </c:pt>
                <c:pt idx="3066">
                  <c:v>956.02</c:v>
                </c:pt>
                <c:pt idx="3067">
                  <c:v>954.87</c:v>
                </c:pt>
                <c:pt idx="3068">
                  <c:v>954.3</c:v>
                </c:pt>
                <c:pt idx="3069">
                  <c:v>954.7</c:v>
                </c:pt>
                <c:pt idx="3070">
                  <c:v>964.2</c:v>
                </c:pt>
                <c:pt idx="3071">
                  <c:v>943.94</c:v>
                </c:pt>
                <c:pt idx="3072">
                  <c:v>919.34</c:v>
                </c:pt>
                <c:pt idx="3073">
                  <c:v>926.58</c:v>
                </c:pt>
                <c:pt idx="3074">
                  <c:v>929.77</c:v>
                </c:pt>
                <c:pt idx="3075">
                  <c:v>928.7</c:v>
                </c:pt>
                <c:pt idx="3076">
                  <c:v>929.4</c:v>
                </c:pt>
                <c:pt idx="3077">
                  <c:v>930.29</c:v>
                </c:pt>
                <c:pt idx="3078">
                  <c:v>919.06</c:v>
                </c:pt>
                <c:pt idx="3079">
                  <c:v>908.14</c:v>
                </c:pt>
                <c:pt idx="3080">
                  <c:v>913.46</c:v>
                </c:pt>
                <c:pt idx="3081">
                  <c:v>908.71</c:v>
                </c:pt>
                <c:pt idx="3082">
                  <c:v>909.61599999999999</c:v>
                </c:pt>
                <c:pt idx="3083">
                  <c:v>909.55</c:v>
                </c:pt>
                <c:pt idx="3084">
                  <c:v>893.77</c:v>
                </c:pt>
                <c:pt idx="3085">
                  <c:v>873.86</c:v>
                </c:pt>
                <c:pt idx="3086">
                  <c:v>878.88</c:v>
                </c:pt>
                <c:pt idx="3087">
                  <c:v>873.36</c:v>
                </c:pt>
                <c:pt idx="3088">
                  <c:v>856.45</c:v>
                </c:pt>
                <c:pt idx="3089">
                  <c:v>855.38099999999997</c:v>
                </c:pt>
                <c:pt idx="3090">
                  <c:v>856.7</c:v>
                </c:pt>
                <c:pt idx="3091">
                  <c:v>823.1</c:v>
                </c:pt>
                <c:pt idx="3092">
                  <c:v>815.98</c:v>
                </c:pt>
                <c:pt idx="3093">
                  <c:v>827.46</c:v>
                </c:pt>
                <c:pt idx="3094">
                  <c:v>805.66</c:v>
                </c:pt>
                <c:pt idx="3095">
                  <c:v>786.81</c:v>
                </c:pt>
                <c:pt idx="3096">
                  <c:v>785.5</c:v>
                </c:pt>
                <c:pt idx="3097">
                  <c:v>786.25</c:v>
                </c:pt>
                <c:pt idx="3098">
                  <c:v>799.33</c:v>
                </c:pt>
                <c:pt idx="3099">
                  <c:v>815.71</c:v>
                </c:pt>
                <c:pt idx="3100">
                  <c:v>812.22</c:v>
                </c:pt>
                <c:pt idx="3101">
                  <c:v>835.61</c:v>
                </c:pt>
                <c:pt idx="3102">
                  <c:v>822.51</c:v>
                </c:pt>
                <c:pt idx="3103">
                  <c:v>822.1</c:v>
                </c:pt>
                <c:pt idx="3104">
                  <c:v>822.1</c:v>
                </c:pt>
                <c:pt idx="3105">
                  <c:v>821.41</c:v>
                </c:pt>
                <c:pt idx="3106">
                  <c:v>819.29300000000001</c:v>
                </c:pt>
                <c:pt idx="3107">
                  <c:v>827.53800000000001</c:v>
                </c:pt>
                <c:pt idx="3108">
                  <c:v>832.25300000000004</c:v>
                </c:pt>
                <c:pt idx="3109">
                  <c:v>834.00900000000001</c:v>
                </c:pt>
                <c:pt idx="3110">
                  <c:v>829.78499999999997</c:v>
                </c:pt>
                <c:pt idx="3111">
                  <c:v>830.5</c:v>
                </c:pt>
                <c:pt idx="3112">
                  <c:v>816.44</c:v>
                </c:pt>
                <c:pt idx="3113">
                  <c:v>808.46500000000003</c:v>
                </c:pt>
                <c:pt idx="3114">
                  <c:v>801.375</c:v>
                </c:pt>
                <c:pt idx="3115">
                  <c:v>803.803</c:v>
                </c:pt>
                <c:pt idx="3116">
                  <c:v>798.03700000000003</c:v>
                </c:pt>
                <c:pt idx="3117">
                  <c:v>802.35799999999995</c:v>
                </c:pt>
                <c:pt idx="3118">
                  <c:v>803.5</c:v>
                </c:pt>
                <c:pt idx="3119">
                  <c:v>809.04</c:v>
                </c:pt>
                <c:pt idx="3120">
                  <c:v>795.11199999999997</c:v>
                </c:pt>
                <c:pt idx="3121">
                  <c:v>771.23400000000004</c:v>
                </c:pt>
                <c:pt idx="3122">
                  <c:v>748.77200000000005</c:v>
                </c:pt>
                <c:pt idx="3123">
                  <c:v>753.20500000000004</c:v>
                </c:pt>
                <c:pt idx="3124">
                  <c:v>764</c:v>
                </c:pt>
                <c:pt idx="3125">
                  <c:v>764.1</c:v>
                </c:pt>
                <c:pt idx="3126">
                  <c:v>777.77099999999996</c:v>
                </c:pt>
                <c:pt idx="3127">
                  <c:v>779.31700000000001</c:v>
                </c:pt>
                <c:pt idx="3128">
                  <c:v>796.79399999999998</c:v>
                </c:pt>
                <c:pt idx="3129">
                  <c:v>871.65599999999995</c:v>
                </c:pt>
                <c:pt idx="3130">
                  <c:v>871.65599999999995</c:v>
                </c:pt>
                <c:pt idx="3131">
                  <c:v>872.548</c:v>
                </c:pt>
                <c:pt idx="3132">
                  <c:v>872.8</c:v>
                </c:pt>
                <c:pt idx="3133">
                  <c:v>879.70100000000002</c:v>
                </c:pt>
                <c:pt idx="3134">
                  <c:v>895.62900000000002</c:v>
                </c:pt>
                <c:pt idx="3135">
                  <c:v>887.22799999999995</c:v>
                </c:pt>
                <c:pt idx="3136">
                  <c:v>875.81</c:v>
                </c:pt>
                <c:pt idx="3137">
                  <c:v>879.1</c:v>
                </c:pt>
                <c:pt idx="3138">
                  <c:v>878.05</c:v>
                </c:pt>
                <c:pt idx="3139">
                  <c:v>878.4</c:v>
                </c:pt>
                <c:pt idx="3140">
                  <c:v>881.98099999999999</c:v>
                </c:pt>
                <c:pt idx="3141">
                  <c:v>893.53300000000002</c:v>
                </c:pt>
                <c:pt idx="3142">
                  <c:v>877.16099999999994</c:v>
                </c:pt>
                <c:pt idx="3143">
                  <c:v>861.64</c:v>
                </c:pt>
                <c:pt idx="3144">
                  <c:v>836.39300000000003</c:v>
                </c:pt>
                <c:pt idx="3145">
                  <c:v>834.8</c:v>
                </c:pt>
                <c:pt idx="3146">
                  <c:v>836.5</c:v>
                </c:pt>
                <c:pt idx="3147">
                  <c:v>843.846</c:v>
                </c:pt>
                <c:pt idx="3148">
                  <c:v>871.71100000000001</c:v>
                </c:pt>
                <c:pt idx="3149">
                  <c:v>897.04100000000005</c:v>
                </c:pt>
                <c:pt idx="3150">
                  <c:v>894.28399999999999</c:v>
                </c:pt>
                <c:pt idx="3151">
                  <c:v>894.28399999999999</c:v>
                </c:pt>
                <c:pt idx="3152">
                  <c:v>848.74</c:v>
                </c:pt>
                <c:pt idx="3153">
                  <c:v>849.6</c:v>
                </c:pt>
                <c:pt idx="3154">
                  <c:v>851.51700000000005</c:v>
                </c:pt>
                <c:pt idx="3155">
                  <c:v>841.89400000000001</c:v>
                </c:pt>
                <c:pt idx="3156">
                  <c:v>843.21900000000005</c:v>
                </c:pt>
                <c:pt idx="3157">
                  <c:v>829.745</c:v>
                </c:pt>
                <c:pt idx="3158">
                  <c:v>797.10599999999999</c:v>
                </c:pt>
                <c:pt idx="3159">
                  <c:v>781.89499999999998</c:v>
                </c:pt>
                <c:pt idx="3160">
                  <c:v>783.3</c:v>
                </c:pt>
                <c:pt idx="3161">
                  <c:v>794.58199999999999</c:v>
                </c:pt>
                <c:pt idx="3162">
                  <c:v>785.70600000000002</c:v>
                </c:pt>
                <c:pt idx="3163">
                  <c:v>756.96500000000003</c:v>
                </c:pt>
                <c:pt idx="3164">
                  <c:v>720.83</c:v>
                </c:pt>
                <c:pt idx="3165">
                  <c:v>720.83</c:v>
                </c:pt>
                <c:pt idx="3166">
                  <c:v>720.83</c:v>
                </c:pt>
                <c:pt idx="3167">
                  <c:v>734.6</c:v>
                </c:pt>
                <c:pt idx="3168">
                  <c:v>729.596</c:v>
                </c:pt>
                <c:pt idx="3169">
                  <c:v>737.71799999999996</c:v>
                </c:pt>
                <c:pt idx="3170">
                  <c:v>751.54100000000005</c:v>
                </c:pt>
                <c:pt idx="3171">
                  <c:v>759.12900000000002</c:v>
                </c:pt>
                <c:pt idx="3172">
                  <c:v>759.12900000000002</c:v>
                </c:pt>
                <c:pt idx="3173">
                  <c:v>723.05499999999995</c:v>
                </c:pt>
                <c:pt idx="3174">
                  <c:v>723.1</c:v>
                </c:pt>
                <c:pt idx="3175">
                  <c:v>730.22799999999995</c:v>
                </c:pt>
                <c:pt idx="3176">
                  <c:v>734.38300000000004</c:v>
                </c:pt>
                <c:pt idx="3177">
                  <c:v>754.94200000000001</c:v>
                </c:pt>
                <c:pt idx="3178">
                  <c:v>739.66899999999998</c:v>
                </c:pt>
                <c:pt idx="3179">
                  <c:v>734.88499999999999</c:v>
                </c:pt>
                <c:pt idx="3180">
                  <c:v>735.39499999999998</c:v>
                </c:pt>
                <c:pt idx="3181">
                  <c:v>736.4</c:v>
                </c:pt>
                <c:pt idx="3182">
                  <c:v>747.80200000000002</c:v>
                </c:pt>
                <c:pt idx="3183">
                  <c:v>741.31399999999996</c:v>
                </c:pt>
                <c:pt idx="3184">
                  <c:v>730.245</c:v>
                </c:pt>
                <c:pt idx="3185">
                  <c:v>713.81700000000001</c:v>
                </c:pt>
                <c:pt idx="3186">
                  <c:v>734.19200000000001</c:v>
                </c:pt>
                <c:pt idx="3187">
                  <c:v>741.07899999999995</c:v>
                </c:pt>
                <c:pt idx="3188">
                  <c:v>742.5</c:v>
                </c:pt>
                <c:pt idx="3189">
                  <c:v>740.91600000000005</c:v>
                </c:pt>
                <c:pt idx="3190">
                  <c:v>737.43</c:v>
                </c:pt>
                <c:pt idx="3191">
                  <c:v>738.78099999999995</c:v>
                </c:pt>
                <c:pt idx="3192">
                  <c:v>741.00400000000002</c:v>
                </c:pt>
                <c:pt idx="3193">
                  <c:v>760.13599999999997</c:v>
                </c:pt>
                <c:pt idx="3194">
                  <c:v>798.93</c:v>
                </c:pt>
                <c:pt idx="3195">
                  <c:v>798.67399999999998</c:v>
                </c:pt>
                <c:pt idx="3196">
                  <c:v>805.36699999999996</c:v>
                </c:pt>
                <c:pt idx="3197">
                  <c:v>815.053</c:v>
                </c:pt>
                <c:pt idx="3198">
                  <c:v>814.59799999999996</c:v>
                </c:pt>
                <c:pt idx="3199">
                  <c:v>813.75800000000004</c:v>
                </c:pt>
                <c:pt idx="3200">
                  <c:v>813.87</c:v>
                </c:pt>
                <c:pt idx="3201">
                  <c:v>816.82</c:v>
                </c:pt>
                <c:pt idx="3202">
                  <c:v>816.71100000000001</c:v>
                </c:pt>
                <c:pt idx="3203">
                  <c:v>799.56</c:v>
                </c:pt>
                <c:pt idx="3204">
                  <c:v>773.71500000000003</c:v>
                </c:pt>
                <c:pt idx="3205">
                  <c:v>775.98199999999997</c:v>
                </c:pt>
                <c:pt idx="3206">
                  <c:v>770.41600000000005</c:v>
                </c:pt>
                <c:pt idx="3207">
                  <c:v>763.04100000000005</c:v>
                </c:pt>
                <c:pt idx="3208">
                  <c:v>755.08299999999997</c:v>
                </c:pt>
                <c:pt idx="3209">
                  <c:v>754.99199999999996</c:v>
                </c:pt>
                <c:pt idx="3210">
                  <c:v>766.77</c:v>
                </c:pt>
                <c:pt idx="3211">
                  <c:v>771.54</c:v>
                </c:pt>
                <c:pt idx="3212">
                  <c:v>786.81799999999998</c:v>
                </c:pt>
                <c:pt idx="3213">
                  <c:v>815.827</c:v>
                </c:pt>
                <c:pt idx="3214">
                  <c:v>815.827</c:v>
                </c:pt>
                <c:pt idx="3215">
                  <c:v>815.827</c:v>
                </c:pt>
                <c:pt idx="3216">
                  <c:v>815.827</c:v>
                </c:pt>
                <c:pt idx="3217">
                  <c:v>829.1</c:v>
                </c:pt>
                <c:pt idx="3218">
                  <c:v>835.78499999999997</c:v>
                </c:pt>
                <c:pt idx="3219">
                  <c:v>856.73400000000004</c:v>
                </c:pt>
                <c:pt idx="3220">
                  <c:v>864.173</c:v>
                </c:pt>
                <c:pt idx="3221">
                  <c:v>844.43200000000002</c:v>
                </c:pt>
                <c:pt idx="3222">
                  <c:v>836.86199999999997</c:v>
                </c:pt>
                <c:pt idx="3223">
                  <c:v>836.8</c:v>
                </c:pt>
                <c:pt idx="3224">
                  <c:v>844.00599999999997</c:v>
                </c:pt>
                <c:pt idx="3225">
                  <c:v>843.17700000000002</c:v>
                </c:pt>
                <c:pt idx="3226">
                  <c:v>839.95799999999997</c:v>
                </c:pt>
                <c:pt idx="3227">
                  <c:v>846.45899999999995</c:v>
                </c:pt>
                <c:pt idx="3228">
                  <c:v>848.08799999999997</c:v>
                </c:pt>
                <c:pt idx="3229">
                  <c:v>867.99900000000002</c:v>
                </c:pt>
                <c:pt idx="3230">
                  <c:v>867.92</c:v>
                </c:pt>
                <c:pt idx="3231">
                  <c:v>879.95600000000002</c:v>
                </c:pt>
                <c:pt idx="3232">
                  <c:v>873.80399999999997</c:v>
                </c:pt>
                <c:pt idx="3233">
                  <c:v>868.33399999999995</c:v>
                </c:pt>
                <c:pt idx="3234">
                  <c:v>880.42899999999997</c:v>
                </c:pt>
                <c:pt idx="3235">
                  <c:v>875.01400000000001</c:v>
                </c:pt>
                <c:pt idx="3236">
                  <c:v>873.88900000000001</c:v>
                </c:pt>
                <c:pt idx="3237">
                  <c:v>873.20399999999995</c:v>
                </c:pt>
                <c:pt idx="3238">
                  <c:v>864.31799999999998</c:v>
                </c:pt>
                <c:pt idx="3239">
                  <c:v>851.50400000000002</c:v>
                </c:pt>
                <c:pt idx="3240">
                  <c:v>856.39200000000005</c:v>
                </c:pt>
                <c:pt idx="3241">
                  <c:v>846.96500000000003</c:v>
                </c:pt>
                <c:pt idx="3242">
                  <c:v>854.74300000000005</c:v>
                </c:pt>
                <c:pt idx="3243">
                  <c:v>852.86400000000003</c:v>
                </c:pt>
                <c:pt idx="3244">
                  <c:v>852.9</c:v>
                </c:pt>
                <c:pt idx="3245">
                  <c:v>841.38900000000001</c:v>
                </c:pt>
                <c:pt idx="3246">
                  <c:v>821.70399999999995</c:v>
                </c:pt>
                <c:pt idx="3247">
                  <c:v>820.95799999999997</c:v>
                </c:pt>
                <c:pt idx="3248">
                  <c:v>811.072</c:v>
                </c:pt>
                <c:pt idx="3249">
                  <c:v>825.46500000000003</c:v>
                </c:pt>
                <c:pt idx="3250">
                  <c:v>841.86300000000006</c:v>
                </c:pt>
                <c:pt idx="3251">
                  <c:v>841.88</c:v>
                </c:pt>
                <c:pt idx="3252">
                  <c:v>838.22699999999998</c:v>
                </c:pt>
                <c:pt idx="3253">
                  <c:v>840.23099999999999</c:v>
                </c:pt>
                <c:pt idx="3254">
                  <c:v>853.06299999999999</c:v>
                </c:pt>
                <c:pt idx="3255">
                  <c:v>853.83699999999999</c:v>
                </c:pt>
                <c:pt idx="3256">
                  <c:v>853.83699999999999</c:v>
                </c:pt>
                <c:pt idx="3257">
                  <c:v>898.55600000000004</c:v>
                </c:pt>
                <c:pt idx="3258">
                  <c:v>898.45500000000004</c:v>
                </c:pt>
                <c:pt idx="3259">
                  <c:v>899.38499999999999</c:v>
                </c:pt>
                <c:pt idx="3260">
                  <c:v>900.40099999999995</c:v>
                </c:pt>
                <c:pt idx="3261">
                  <c:v>893.31799999999998</c:v>
                </c:pt>
                <c:pt idx="3262">
                  <c:v>887.101</c:v>
                </c:pt>
                <c:pt idx="3263">
                  <c:v>914.16300000000001</c:v>
                </c:pt>
                <c:pt idx="3264">
                  <c:v>926.54200000000003</c:v>
                </c:pt>
                <c:pt idx="3265">
                  <c:v>926.55</c:v>
                </c:pt>
                <c:pt idx="3266">
                  <c:v>914.57899999999995</c:v>
                </c:pt>
                <c:pt idx="3267">
                  <c:v>901.39200000000005</c:v>
                </c:pt>
                <c:pt idx="3268">
                  <c:v>900.36300000000006</c:v>
                </c:pt>
                <c:pt idx="3269">
                  <c:v>910.19600000000003</c:v>
                </c:pt>
                <c:pt idx="3270">
                  <c:v>912.43600000000004</c:v>
                </c:pt>
                <c:pt idx="3271">
                  <c:v>910.24900000000002</c:v>
                </c:pt>
                <c:pt idx="3272">
                  <c:v>910.226</c:v>
                </c:pt>
                <c:pt idx="3273">
                  <c:v>902.10400000000004</c:v>
                </c:pt>
                <c:pt idx="3274">
                  <c:v>901.34699999999998</c:v>
                </c:pt>
                <c:pt idx="3275">
                  <c:v>923.15099999999995</c:v>
                </c:pt>
                <c:pt idx="3276">
                  <c:v>941.721</c:v>
                </c:pt>
                <c:pt idx="3277">
                  <c:v>939.92200000000003</c:v>
                </c:pt>
                <c:pt idx="3278">
                  <c:v>940.45399999999995</c:v>
                </c:pt>
                <c:pt idx="3279">
                  <c:v>940.45</c:v>
                </c:pt>
                <c:pt idx="3280">
                  <c:v>940.21900000000005</c:v>
                </c:pt>
                <c:pt idx="3281">
                  <c:v>957.64300000000003</c:v>
                </c:pt>
                <c:pt idx="3282">
                  <c:v>969.97199999999998</c:v>
                </c:pt>
                <c:pt idx="3283">
                  <c:v>977.50099999999998</c:v>
                </c:pt>
                <c:pt idx="3284">
                  <c:v>982.72900000000004</c:v>
                </c:pt>
                <c:pt idx="3285">
                  <c:v>992.15599999999995</c:v>
                </c:pt>
                <c:pt idx="3286">
                  <c:v>991.82</c:v>
                </c:pt>
                <c:pt idx="3287">
                  <c:v>990.27599999999995</c:v>
                </c:pt>
                <c:pt idx="3288">
                  <c:v>983.50199999999995</c:v>
                </c:pt>
                <c:pt idx="3289">
                  <c:v>961.57899999999995</c:v>
                </c:pt>
                <c:pt idx="3290">
                  <c:v>946.86500000000001</c:v>
                </c:pt>
                <c:pt idx="3291">
                  <c:v>944.10699999999997</c:v>
                </c:pt>
                <c:pt idx="3292">
                  <c:v>941.50900000000001</c:v>
                </c:pt>
                <c:pt idx="3293">
                  <c:v>941.41600000000005</c:v>
                </c:pt>
                <c:pt idx="3294">
                  <c:v>946.197</c:v>
                </c:pt>
                <c:pt idx="3295">
                  <c:v>922.43299999999999</c:v>
                </c:pt>
                <c:pt idx="3296">
                  <c:v>912.38499999999999</c:v>
                </c:pt>
                <c:pt idx="3297">
                  <c:v>914.98</c:v>
                </c:pt>
                <c:pt idx="3298">
                  <c:v>914.98</c:v>
                </c:pt>
                <c:pt idx="3299">
                  <c:v>937.75400000000002</c:v>
                </c:pt>
                <c:pt idx="3300">
                  <c:v>937.8</c:v>
                </c:pt>
                <c:pt idx="3301">
                  <c:v>932.62400000000002</c:v>
                </c:pt>
                <c:pt idx="3302">
                  <c:v>911.46900000000005</c:v>
                </c:pt>
                <c:pt idx="3303">
                  <c:v>899.68399999999997</c:v>
                </c:pt>
                <c:pt idx="3304">
                  <c:v>915.08</c:v>
                </c:pt>
                <c:pt idx="3305">
                  <c:v>915.08</c:v>
                </c:pt>
                <c:pt idx="3306">
                  <c:v>928.255</c:v>
                </c:pt>
                <c:pt idx="3307">
                  <c:v>927.98</c:v>
                </c:pt>
                <c:pt idx="3308">
                  <c:v>924.07299999999998</c:v>
                </c:pt>
                <c:pt idx="3309">
                  <c:v>919.68200000000002</c:v>
                </c:pt>
                <c:pt idx="3310">
                  <c:v>909.64800000000002</c:v>
                </c:pt>
                <c:pt idx="3311">
                  <c:v>940.20600000000002</c:v>
                </c:pt>
                <c:pt idx="3312">
                  <c:v>955.21900000000005</c:v>
                </c:pt>
                <c:pt idx="3313">
                  <c:v>952.16700000000003</c:v>
                </c:pt>
                <c:pt idx="3314">
                  <c:v>952.21699999999998</c:v>
                </c:pt>
                <c:pt idx="3315">
                  <c:v>951.38599999999997</c:v>
                </c:pt>
                <c:pt idx="3316">
                  <c:v>933.82299999999998</c:v>
                </c:pt>
                <c:pt idx="3317">
                  <c:v>927.66700000000003</c:v>
                </c:pt>
                <c:pt idx="3318">
                  <c:v>935.74300000000005</c:v>
                </c:pt>
                <c:pt idx="3319">
                  <c:v>929.38699999999994</c:v>
                </c:pt>
                <c:pt idx="3320">
                  <c:v>921.45100000000002</c:v>
                </c:pt>
                <c:pt idx="3321">
                  <c:v>920.24199999999996</c:v>
                </c:pt>
                <c:pt idx="3322">
                  <c:v>921.54399999999998</c:v>
                </c:pt>
                <c:pt idx="3323">
                  <c:v>921.54399999999998</c:v>
                </c:pt>
                <c:pt idx="3324">
                  <c:v>921.42899999999997</c:v>
                </c:pt>
                <c:pt idx="3325">
                  <c:v>917.20600000000002</c:v>
                </c:pt>
                <c:pt idx="3326">
                  <c:v>917.20600000000002</c:v>
                </c:pt>
                <c:pt idx="3327">
                  <c:v>891.03499999999997</c:v>
                </c:pt>
                <c:pt idx="3328">
                  <c:v>891.01900000000001</c:v>
                </c:pt>
                <c:pt idx="3329">
                  <c:v>879.45</c:v>
                </c:pt>
                <c:pt idx="3330">
                  <c:v>876.96199999999999</c:v>
                </c:pt>
                <c:pt idx="3331">
                  <c:v>884.40599999999995</c:v>
                </c:pt>
                <c:pt idx="3332">
                  <c:v>881.649</c:v>
                </c:pt>
                <c:pt idx="3333">
                  <c:v>880.96900000000005</c:v>
                </c:pt>
                <c:pt idx="3334">
                  <c:v>880.60500000000002</c:v>
                </c:pt>
                <c:pt idx="3335">
                  <c:v>880.60500000000002</c:v>
                </c:pt>
                <c:pt idx="3336">
                  <c:v>888.19200000000001</c:v>
                </c:pt>
                <c:pt idx="3337">
                  <c:v>893.41800000000001</c:v>
                </c:pt>
                <c:pt idx="3338">
                  <c:v>891.14200000000005</c:v>
                </c:pt>
                <c:pt idx="3339">
                  <c:v>887.00400000000002</c:v>
                </c:pt>
                <c:pt idx="3340">
                  <c:v>871.68499999999995</c:v>
                </c:pt>
                <c:pt idx="3341">
                  <c:v>867.41700000000003</c:v>
                </c:pt>
                <c:pt idx="3342">
                  <c:v>867.43499999999995</c:v>
                </c:pt>
                <c:pt idx="3343">
                  <c:v>873.15599999999995</c:v>
                </c:pt>
                <c:pt idx="3344">
                  <c:v>886.32</c:v>
                </c:pt>
                <c:pt idx="3345">
                  <c:v>885.31100000000004</c:v>
                </c:pt>
                <c:pt idx="3346">
                  <c:v>895.30399999999997</c:v>
                </c:pt>
                <c:pt idx="3347">
                  <c:v>908.23</c:v>
                </c:pt>
                <c:pt idx="3348">
                  <c:v>908.23</c:v>
                </c:pt>
                <c:pt idx="3349">
                  <c:v>911.61599999999999</c:v>
                </c:pt>
                <c:pt idx="3350">
                  <c:v>912.28800000000001</c:v>
                </c:pt>
                <c:pt idx="3351">
                  <c:v>896.94200000000001</c:v>
                </c:pt>
                <c:pt idx="3352">
                  <c:v>894.88</c:v>
                </c:pt>
                <c:pt idx="3353">
                  <c:v>891.875</c:v>
                </c:pt>
                <c:pt idx="3354">
                  <c:v>884.66399999999999</c:v>
                </c:pt>
                <c:pt idx="3355">
                  <c:v>885.27599999999995</c:v>
                </c:pt>
                <c:pt idx="3356">
                  <c:v>885.3</c:v>
                </c:pt>
                <c:pt idx="3357">
                  <c:v>893.40499999999997</c:v>
                </c:pt>
                <c:pt idx="3358">
                  <c:v>903.95799999999997</c:v>
                </c:pt>
                <c:pt idx="3359">
                  <c:v>903.38499999999999</c:v>
                </c:pt>
                <c:pt idx="3360">
                  <c:v>903.38499999999999</c:v>
                </c:pt>
                <c:pt idx="3361">
                  <c:v>903.38499999999999</c:v>
                </c:pt>
                <c:pt idx="3362">
                  <c:v>915.41</c:v>
                </c:pt>
                <c:pt idx="3363">
                  <c:v>915.41</c:v>
                </c:pt>
                <c:pt idx="3364">
                  <c:v>914.01300000000003</c:v>
                </c:pt>
                <c:pt idx="3365">
                  <c:v>916.73699999999997</c:v>
                </c:pt>
                <c:pt idx="3366">
                  <c:v>925.25</c:v>
                </c:pt>
                <c:pt idx="3367">
                  <c:v>925.08799999999997</c:v>
                </c:pt>
                <c:pt idx="3368">
                  <c:v>927.33199999999999</c:v>
                </c:pt>
                <c:pt idx="3369">
                  <c:v>930.53</c:v>
                </c:pt>
                <c:pt idx="3370">
                  <c:v>930.52700000000004</c:v>
                </c:pt>
                <c:pt idx="3371">
                  <c:v>927.53499999999997</c:v>
                </c:pt>
                <c:pt idx="3372">
                  <c:v>922.65899999999999</c:v>
                </c:pt>
                <c:pt idx="3373">
                  <c:v>930.67100000000005</c:v>
                </c:pt>
                <c:pt idx="3374">
                  <c:v>942.33799999999997</c:v>
                </c:pt>
                <c:pt idx="3375">
                  <c:v>942.33799999999997</c:v>
                </c:pt>
                <c:pt idx="3376">
                  <c:v>956.05</c:v>
                </c:pt>
                <c:pt idx="3377">
                  <c:v>956.05</c:v>
                </c:pt>
                <c:pt idx="3378">
                  <c:v>956.04700000000003</c:v>
                </c:pt>
                <c:pt idx="3379">
                  <c:v>952.07799999999997</c:v>
                </c:pt>
                <c:pt idx="3380">
                  <c:v>950.73199999999997</c:v>
                </c:pt>
                <c:pt idx="3381">
                  <c:v>952.19100000000003</c:v>
                </c:pt>
                <c:pt idx="3382">
                  <c:v>952.19100000000003</c:v>
                </c:pt>
                <c:pt idx="3383">
                  <c:v>977.85</c:v>
                </c:pt>
                <c:pt idx="3384">
                  <c:v>977.85799999999995</c:v>
                </c:pt>
                <c:pt idx="3385">
                  <c:v>981.06600000000003</c:v>
                </c:pt>
                <c:pt idx="3386">
                  <c:v>977.41399999999999</c:v>
                </c:pt>
                <c:pt idx="3387">
                  <c:v>977.93100000000004</c:v>
                </c:pt>
                <c:pt idx="3388">
                  <c:v>969.99800000000005</c:v>
                </c:pt>
                <c:pt idx="3389">
                  <c:v>971.56299999999999</c:v>
                </c:pt>
                <c:pt idx="3390">
                  <c:v>954.1</c:v>
                </c:pt>
                <c:pt idx="3391">
                  <c:v>954.1</c:v>
                </c:pt>
                <c:pt idx="3392">
                  <c:v>952.505</c:v>
                </c:pt>
                <c:pt idx="3393">
                  <c:v>953.09799999999996</c:v>
                </c:pt>
                <c:pt idx="3394">
                  <c:v>957.03399999999999</c:v>
                </c:pt>
                <c:pt idx="3395">
                  <c:v>954.26499999999999</c:v>
                </c:pt>
                <c:pt idx="3396">
                  <c:v>948.39300000000003</c:v>
                </c:pt>
                <c:pt idx="3397">
                  <c:v>938.01</c:v>
                </c:pt>
                <c:pt idx="3398">
                  <c:v>938.01</c:v>
                </c:pt>
                <c:pt idx="3399">
                  <c:v>933.49800000000005</c:v>
                </c:pt>
                <c:pt idx="3400">
                  <c:v>932.99099999999999</c:v>
                </c:pt>
                <c:pt idx="3401">
                  <c:v>934.08900000000006</c:v>
                </c:pt>
                <c:pt idx="3402">
                  <c:v>937.59</c:v>
                </c:pt>
                <c:pt idx="3403">
                  <c:v>934.32299999999998</c:v>
                </c:pt>
                <c:pt idx="3404">
                  <c:v>932.83</c:v>
                </c:pt>
                <c:pt idx="3405">
                  <c:v>932.83</c:v>
                </c:pt>
                <c:pt idx="3406">
                  <c:v>927.91200000000003</c:v>
                </c:pt>
                <c:pt idx="3407">
                  <c:v>920.91700000000003</c:v>
                </c:pt>
                <c:pt idx="3408">
                  <c:v>928.76700000000005</c:v>
                </c:pt>
                <c:pt idx="3409">
                  <c:v>935.12400000000002</c:v>
                </c:pt>
                <c:pt idx="3410">
                  <c:v>941.79300000000001</c:v>
                </c:pt>
                <c:pt idx="3411">
                  <c:v>938.38</c:v>
                </c:pt>
                <c:pt idx="3412">
                  <c:v>938.37800000000004</c:v>
                </c:pt>
                <c:pt idx="3413">
                  <c:v>938.17100000000005</c:v>
                </c:pt>
                <c:pt idx="3414">
                  <c:v>936.71900000000005</c:v>
                </c:pt>
                <c:pt idx="3415">
                  <c:v>933.15800000000002</c:v>
                </c:pt>
                <c:pt idx="3416">
                  <c:v>935.33199999999999</c:v>
                </c:pt>
                <c:pt idx="3417">
                  <c:v>931.95699999999999</c:v>
                </c:pt>
                <c:pt idx="3418">
                  <c:v>931.37</c:v>
                </c:pt>
                <c:pt idx="3419">
                  <c:v>931.38699999999994</c:v>
                </c:pt>
                <c:pt idx="3420">
                  <c:v>926.31299999999999</c:v>
                </c:pt>
                <c:pt idx="3421">
                  <c:v>925.149</c:v>
                </c:pt>
                <c:pt idx="3422">
                  <c:v>918.46900000000005</c:v>
                </c:pt>
                <c:pt idx="3423">
                  <c:v>912.60699999999997</c:v>
                </c:pt>
                <c:pt idx="3424">
                  <c:v>911.92600000000004</c:v>
                </c:pt>
                <c:pt idx="3425">
                  <c:v>911.74</c:v>
                </c:pt>
                <c:pt idx="3426">
                  <c:v>911.74</c:v>
                </c:pt>
                <c:pt idx="3427">
                  <c:v>913.08699999999999</c:v>
                </c:pt>
                <c:pt idx="3428">
                  <c:v>922.05700000000002</c:v>
                </c:pt>
                <c:pt idx="3429">
                  <c:v>931.74099999999999</c:v>
                </c:pt>
                <c:pt idx="3430">
                  <c:v>937.07</c:v>
                </c:pt>
                <c:pt idx="3431">
                  <c:v>936.71900000000005</c:v>
                </c:pt>
                <c:pt idx="3432">
                  <c:v>936.33</c:v>
                </c:pt>
                <c:pt idx="3433">
                  <c:v>936.30499999999995</c:v>
                </c:pt>
                <c:pt idx="3434">
                  <c:v>945.97900000000004</c:v>
                </c:pt>
                <c:pt idx="3435">
                  <c:v>948.851</c:v>
                </c:pt>
                <c:pt idx="3436">
                  <c:v>948.59799999999996</c:v>
                </c:pt>
                <c:pt idx="3437">
                  <c:v>952.62</c:v>
                </c:pt>
                <c:pt idx="3438">
                  <c:v>950.42200000000003</c:v>
                </c:pt>
                <c:pt idx="3439">
                  <c:v>950.12</c:v>
                </c:pt>
                <c:pt idx="3440">
                  <c:v>950.12</c:v>
                </c:pt>
                <c:pt idx="3441">
                  <c:v>953.71600000000001</c:v>
                </c:pt>
                <c:pt idx="3442">
                  <c:v>948.84500000000003</c:v>
                </c:pt>
                <c:pt idx="3443">
                  <c:v>934.55899999999997</c:v>
                </c:pt>
                <c:pt idx="3444">
                  <c:v>932.10400000000004</c:v>
                </c:pt>
                <c:pt idx="3445">
                  <c:v>940.20899999999995</c:v>
                </c:pt>
                <c:pt idx="3446">
                  <c:v>952.8</c:v>
                </c:pt>
                <c:pt idx="3447">
                  <c:v>952.84500000000003</c:v>
                </c:pt>
                <c:pt idx="3448">
                  <c:v>955.84500000000003</c:v>
                </c:pt>
                <c:pt idx="3449">
                  <c:v>957.87800000000004</c:v>
                </c:pt>
                <c:pt idx="3450">
                  <c:v>964.88300000000004</c:v>
                </c:pt>
                <c:pt idx="3451">
                  <c:v>963.49699999999996</c:v>
                </c:pt>
                <c:pt idx="3452">
                  <c:v>959.59299999999996</c:v>
                </c:pt>
                <c:pt idx="3453">
                  <c:v>953.76099999999997</c:v>
                </c:pt>
                <c:pt idx="3454">
                  <c:v>953.74</c:v>
                </c:pt>
                <c:pt idx="3455">
                  <c:v>951.15899999999999</c:v>
                </c:pt>
                <c:pt idx="3456">
                  <c:v>946.048</c:v>
                </c:pt>
                <c:pt idx="3457">
                  <c:v>946.18799999999999</c:v>
                </c:pt>
                <c:pt idx="3458">
                  <c:v>953.02300000000002</c:v>
                </c:pt>
                <c:pt idx="3459">
                  <c:v>954.10699999999997</c:v>
                </c:pt>
                <c:pt idx="3460">
                  <c:v>947.31</c:v>
                </c:pt>
                <c:pt idx="3461">
                  <c:v>947.25599999999997</c:v>
                </c:pt>
                <c:pt idx="3462">
                  <c:v>939.12199999999996</c:v>
                </c:pt>
                <c:pt idx="3463">
                  <c:v>937.46500000000003</c:v>
                </c:pt>
                <c:pt idx="3464">
                  <c:v>939.029</c:v>
                </c:pt>
                <c:pt idx="3465">
                  <c:v>942.23299999999995</c:v>
                </c:pt>
                <c:pt idx="3466">
                  <c:v>945.25599999999997</c:v>
                </c:pt>
                <c:pt idx="3467">
                  <c:v>952.58</c:v>
                </c:pt>
                <c:pt idx="3468">
                  <c:v>952.58</c:v>
                </c:pt>
                <c:pt idx="3469">
                  <c:v>951.37800000000004</c:v>
                </c:pt>
                <c:pt idx="3470">
                  <c:v>945.73</c:v>
                </c:pt>
                <c:pt idx="3471">
                  <c:v>946.04399999999998</c:v>
                </c:pt>
                <c:pt idx="3472">
                  <c:v>945.61599999999999</c:v>
                </c:pt>
                <c:pt idx="3473">
                  <c:v>952.15899999999999</c:v>
                </c:pt>
                <c:pt idx="3474">
                  <c:v>953.73</c:v>
                </c:pt>
                <c:pt idx="3475">
                  <c:v>953.73</c:v>
                </c:pt>
                <c:pt idx="3476">
                  <c:v>953.35900000000004</c:v>
                </c:pt>
                <c:pt idx="3477">
                  <c:v>952.46699999999998</c:v>
                </c:pt>
                <c:pt idx="3478">
                  <c:v>961.26</c:v>
                </c:pt>
                <c:pt idx="3479">
                  <c:v>981.98500000000001</c:v>
                </c:pt>
                <c:pt idx="3480">
                  <c:v>990.52300000000002</c:v>
                </c:pt>
                <c:pt idx="3481">
                  <c:v>992.83</c:v>
                </c:pt>
                <c:pt idx="3482">
                  <c:v>992.81799999999998</c:v>
                </c:pt>
                <c:pt idx="3483">
                  <c:v>993.53899999999999</c:v>
                </c:pt>
                <c:pt idx="3484">
                  <c:v>999.20399999999995</c:v>
                </c:pt>
                <c:pt idx="3485">
                  <c:v>997.65700000000004</c:v>
                </c:pt>
                <c:pt idx="3486">
                  <c:v>992.55499999999995</c:v>
                </c:pt>
                <c:pt idx="3487" formatCode="#,##0.00">
                  <c:v>1001.18</c:v>
                </c:pt>
                <c:pt idx="3488" formatCode="#,##0.00">
                  <c:v>1003.91</c:v>
                </c:pt>
                <c:pt idx="3489" formatCode="#,##0.00">
                  <c:v>1003.91</c:v>
                </c:pt>
                <c:pt idx="3490" formatCode="#,##0.00">
                  <c:v>1000.17</c:v>
                </c:pt>
                <c:pt idx="3491" formatCode="#,##0.00">
                  <c:v>1000.16</c:v>
                </c:pt>
                <c:pt idx="3492" formatCode="#,##0.00">
                  <c:v>1013.68</c:v>
                </c:pt>
                <c:pt idx="3493" formatCode="#,##0.00">
                  <c:v>1017.19</c:v>
                </c:pt>
                <c:pt idx="3494" formatCode="#,##0.00">
                  <c:v>1011.94</c:v>
                </c:pt>
                <c:pt idx="3495" formatCode="#,##0.00">
                  <c:v>1006.43</c:v>
                </c:pt>
                <c:pt idx="3496" formatCode="#,##0.00">
                  <c:v>1006.43</c:v>
                </c:pt>
                <c:pt idx="3497" formatCode="#,##0.00">
                  <c:v>1001.88</c:v>
                </c:pt>
                <c:pt idx="3498" formatCode="#,##0.00">
                  <c:v>1010.71</c:v>
                </c:pt>
                <c:pt idx="3499" formatCode="#,##0.00">
                  <c:v>1013.93</c:v>
                </c:pt>
                <c:pt idx="3500" formatCode="#,##0.00">
                  <c:v>1006.76</c:v>
                </c:pt>
                <c:pt idx="3501">
                  <c:v>993.70299999999997</c:v>
                </c:pt>
                <c:pt idx="3502">
                  <c:v>989.74</c:v>
                </c:pt>
                <c:pt idx="3503">
                  <c:v>989.75300000000004</c:v>
                </c:pt>
                <c:pt idx="3504">
                  <c:v>991.42899999999997</c:v>
                </c:pt>
                <c:pt idx="3505">
                  <c:v>991.50699999999995</c:v>
                </c:pt>
                <c:pt idx="3506">
                  <c:v>999.02499999999998</c:v>
                </c:pt>
                <c:pt idx="3507" formatCode="#,##0.00">
                  <c:v>1004.7</c:v>
                </c:pt>
                <c:pt idx="3508" formatCode="#,##0.00">
                  <c:v>1000.04</c:v>
                </c:pt>
                <c:pt idx="3509" formatCode="#,##0.00">
                  <c:v>1001.59</c:v>
                </c:pt>
                <c:pt idx="3510" formatCode="#,##0.00">
                  <c:v>1001.55</c:v>
                </c:pt>
                <c:pt idx="3511" formatCode="#,##0.00">
                  <c:v>1006.17</c:v>
                </c:pt>
                <c:pt idx="3512" formatCode="#,##0.00">
                  <c:v>1026.1400000000001</c:v>
                </c:pt>
                <c:pt idx="3513" formatCode="#,##0.00">
                  <c:v>1041.48</c:v>
                </c:pt>
                <c:pt idx="3514" formatCode="#,##0.00">
                  <c:v>1051.83</c:v>
                </c:pt>
                <c:pt idx="3515" formatCode="#,##0.00">
                  <c:v>1048.4000000000001</c:v>
                </c:pt>
                <c:pt idx="3516" formatCode="#,##0.00">
                  <c:v>1048.05</c:v>
                </c:pt>
                <c:pt idx="3517" formatCode="#,##0.00">
                  <c:v>1048.05</c:v>
                </c:pt>
                <c:pt idx="3518" formatCode="#,##0.00">
                  <c:v>1052.3</c:v>
                </c:pt>
                <c:pt idx="3519" formatCode="#,##0.00">
                  <c:v>1058.83</c:v>
                </c:pt>
                <c:pt idx="3520" formatCode="#,##0.00">
                  <c:v>1064.27</c:v>
                </c:pt>
                <c:pt idx="3521" formatCode="#,##0.00">
                  <c:v>1057.6600000000001</c:v>
                </c:pt>
                <c:pt idx="3522" formatCode="#,##0.00">
                  <c:v>1050.4000000000001</c:v>
                </c:pt>
                <c:pt idx="3523" formatCode="#,##0.00">
                  <c:v>1052.3399999999999</c:v>
                </c:pt>
                <c:pt idx="3524" formatCode="#,##0.00">
                  <c:v>1052.3399999999999</c:v>
                </c:pt>
                <c:pt idx="3525" formatCode="#,##0.00">
                  <c:v>1054.3800000000001</c:v>
                </c:pt>
                <c:pt idx="3526" formatCode="#,##0.00">
                  <c:v>1062.3499999999999</c:v>
                </c:pt>
                <c:pt idx="3527" formatCode="#,##0.00">
                  <c:v>1056.21</c:v>
                </c:pt>
                <c:pt idx="3528" formatCode="#,##0.00">
                  <c:v>1057.74</c:v>
                </c:pt>
                <c:pt idx="3529" formatCode="#,##0.00">
                  <c:v>1059.6400000000001</c:v>
                </c:pt>
                <c:pt idx="3530" formatCode="#,##0.00">
                  <c:v>1059.6400000000001</c:v>
                </c:pt>
                <c:pt idx="3531" formatCode="#,##0.00">
                  <c:v>1053.1300000000001</c:v>
                </c:pt>
                <c:pt idx="3532" formatCode="#,##0.00">
                  <c:v>1052.03</c:v>
                </c:pt>
                <c:pt idx="3533" formatCode="#,##0.00">
                  <c:v>1039.6400000000001</c:v>
                </c:pt>
                <c:pt idx="3534" formatCode="#,##0.00">
                  <c:v>1035.9100000000001</c:v>
                </c:pt>
                <c:pt idx="3535" formatCode="#,##0.00">
                  <c:v>1035.6600000000001</c:v>
                </c:pt>
                <c:pt idx="3536" formatCode="#,##0.00">
                  <c:v>1044.3</c:v>
                </c:pt>
                <c:pt idx="3537" formatCode="#,##0.00">
                  <c:v>1044.3</c:v>
                </c:pt>
                <c:pt idx="3538" formatCode="#,##0.00">
                  <c:v>1042.31</c:v>
                </c:pt>
                <c:pt idx="3539" formatCode="#,##0.00">
                  <c:v>1050.2</c:v>
                </c:pt>
                <c:pt idx="3540" formatCode="#,##0.00">
                  <c:v>1065.93</c:v>
                </c:pt>
                <c:pt idx="3541" formatCode="#,##0.00">
                  <c:v>1087.21</c:v>
                </c:pt>
                <c:pt idx="3542" formatCode="#,##0.00">
                  <c:v>1089.43</c:v>
                </c:pt>
                <c:pt idx="3543" formatCode="#,##0.00">
                  <c:v>1092.47</c:v>
                </c:pt>
                <c:pt idx="3544" formatCode="#,##0.00">
                  <c:v>1093.73</c:v>
                </c:pt>
                <c:pt idx="3545" formatCode="#,##0.00">
                  <c:v>1093.9100000000001</c:v>
                </c:pt>
                <c:pt idx="3546" formatCode="#,##0.00">
                  <c:v>1103.55</c:v>
                </c:pt>
                <c:pt idx="3547" formatCode="#,##0.00">
                  <c:v>1101.81</c:v>
                </c:pt>
                <c:pt idx="3548" formatCode="#,##0.00">
                  <c:v>1111.51</c:v>
                </c:pt>
                <c:pt idx="3549" formatCode="#,##0.00">
                  <c:v>1115.46</c:v>
                </c:pt>
                <c:pt idx="3550" formatCode="#,##0.00">
                  <c:v>1107.9000000000001</c:v>
                </c:pt>
                <c:pt idx="3551" formatCode="#,##0.00">
                  <c:v>1117.4000000000001</c:v>
                </c:pt>
                <c:pt idx="3552" formatCode="#,##0.00">
                  <c:v>1117.3499999999999</c:v>
                </c:pt>
                <c:pt idx="3553" formatCode="#,##0.00">
                  <c:v>1128.99</c:v>
                </c:pt>
                <c:pt idx="3554" formatCode="#,##0.00">
                  <c:v>1136.07</c:v>
                </c:pt>
                <c:pt idx="3555" formatCode="#,##0.00">
                  <c:v>1143.01</c:v>
                </c:pt>
                <c:pt idx="3556" formatCode="#,##0.00">
                  <c:v>1140.45</c:v>
                </c:pt>
                <c:pt idx="3557" formatCode="#,##0.00">
                  <c:v>1143.03</c:v>
                </c:pt>
                <c:pt idx="3558" formatCode="#,##0.00">
                  <c:v>1149.1500000000001</c:v>
                </c:pt>
                <c:pt idx="3559" formatCode="#,##0.00">
                  <c:v>1149.18</c:v>
                </c:pt>
                <c:pt idx="3560" formatCode="#,##0.00">
                  <c:v>1163.47</c:v>
                </c:pt>
                <c:pt idx="3561" formatCode="#,##0.00">
                  <c:v>1165.74</c:v>
                </c:pt>
                <c:pt idx="3562" formatCode="#,##0.00">
                  <c:v>1177.72</c:v>
                </c:pt>
                <c:pt idx="3563" formatCode="#,##0.00">
                  <c:v>1188.95</c:v>
                </c:pt>
                <c:pt idx="3564" formatCode="#,##0.00">
                  <c:v>1174.02</c:v>
                </c:pt>
                <c:pt idx="3565" formatCode="#,##0.00">
                  <c:v>1176.1400000000001</c:v>
                </c:pt>
                <c:pt idx="3566" formatCode="#,##0.00">
                  <c:v>1170.5999999999999</c:v>
                </c:pt>
                <c:pt idx="3567" formatCode="#,##0.00">
                  <c:v>1173.76</c:v>
                </c:pt>
                <c:pt idx="3568" formatCode="#,##0.00">
                  <c:v>1187.73</c:v>
                </c:pt>
                <c:pt idx="3569" formatCode="#,##0.00">
                  <c:v>1208.56</c:v>
                </c:pt>
                <c:pt idx="3570" formatCode="#,##0.00">
                  <c:v>1217.6300000000001</c:v>
                </c:pt>
                <c:pt idx="3571" formatCode="#,##0.00">
                  <c:v>1195.3699999999999</c:v>
                </c:pt>
                <c:pt idx="3572" formatCode="#,##0.00">
                  <c:v>1159.92</c:v>
                </c:pt>
                <c:pt idx="3573" formatCode="#,##0.00">
                  <c:v>1159.92</c:v>
                </c:pt>
                <c:pt idx="3574" formatCode="#,##0.00">
                  <c:v>1151.19</c:v>
                </c:pt>
                <c:pt idx="3575" formatCode="#,##0.00">
                  <c:v>1155.1600000000001</c:v>
                </c:pt>
                <c:pt idx="3576" formatCode="#,##0.00">
                  <c:v>1133.8800000000001</c:v>
                </c:pt>
                <c:pt idx="3577" formatCode="#,##0.00">
                  <c:v>1128.3900000000001</c:v>
                </c:pt>
                <c:pt idx="3578" formatCode="#,##0.00">
                  <c:v>1130.42</c:v>
                </c:pt>
                <c:pt idx="3579" formatCode="#,##0.00">
                  <c:v>1113.78</c:v>
                </c:pt>
                <c:pt idx="3580" formatCode="#,##0.00">
                  <c:v>1113.8399999999999</c:v>
                </c:pt>
                <c:pt idx="3581" formatCode="#,##0.00">
                  <c:v>1121.3699999999999</c:v>
                </c:pt>
                <c:pt idx="3582" formatCode="#,##0.00">
                  <c:v>1122.3699999999999</c:v>
                </c:pt>
                <c:pt idx="3583" formatCode="#,##0.00">
                  <c:v>1129.31</c:v>
                </c:pt>
                <c:pt idx="3584" formatCode="#,##0.00">
                  <c:v>1124.21</c:v>
                </c:pt>
                <c:pt idx="3585" formatCode="#,##0.00">
                  <c:v>1105.77</c:v>
                </c:pt>
                <c:pt idx="3586" formatCode="#,##0.00">
                  <c:v>1111.99</c:v>
                </c:pt>
                <c:pt idx="3587" formatCode="#,##0.00">
                  <c:v>1112.04</c:v>
                </c:pt>
                <c:pt idx="3588" formatCode="#,##0.00">
                  <c:v>1109.8800000000001</c:v>
                </c:pt>
                <c:pt idx="3589" formatCode="#,##0.00">
                  <c:v>1091.08</c:v>
                </c:pt>
                <c:pt idx="3590" formatCode="#,##0.00">
                  <c:v>1086.53</c:v>
                </c:pt>
                <c:pt idx="3591" formatCode="#,##0.00">
                  <c:v>1099.0999999999999</c:v>
                </c:pt>
                <c:pt idx="3592" formatCode="#,##0.00">
                  <c:v>1104.3399999999999</c:v>
                </c:pt>
                <c:pt idx="3593" formatCode="#,##0.00">
                  <c:v>1104.3399999999999</c:v>
                </c:pt>
                <c:pt idx="3594" formatCode="#,##0.00">
                  <c:v>1104.31</c:v>
                </c:pt>
                <c:pt idx="3595" formatCode="#,##0.00">
                  <c:v>1108.8</c:v>
                </c:pt>
                <c:pt idx="3596" formatCode="#,##0.00">
                  <c:v>1103.3499999999999</c:v>
                </c:pt>
                <c:pt idx="3597" formatCode="#,##0.00">
                  <c:v>1093.27</c:v>
                </c:pt>
                <c:pt idx="3598" formatCode="#,##0.00">
                  <c:v>1098.3699999999999</c:v>
                </c:pt>
                <c:pt idx="3599" formatCode="#,##0.00">
                  <c:v>1096.0899999999999</c:v>
                </c:pt>
                <c:pt idx="3600" formatCode="#,##0.00">
                  <c:v>1096.0899999999999</c:v>
                </c:pt>
                <c:pt idx="3601" formatCode="#,##0.00">
                  <c:v>1095.71</c:v>
                </c:pt>
                <c:pt idx="3602" formatCode="#,##0.00">
                  <c:v>1108.46</c:v>
                </c:pt>
                <c:pt idx="3603" formatCode="#,##0.00">
                  <c:v>1122.3699999999999</c:v>
                </c:pt>
                <c:pt idx="3604" formatCode="#,##0.00">
                  <c:v>1126</c:v>
                </c:pt>
                <c:pt idx="3605" formatCode="#,##0.00">
                  <c:v>1133.06</c:v>
                </c:pt>
                <c:pt idx="3606" formatCode="#,##0.00">
                  <c:v>1127.53</c:v>
                </c:pt>
                <c:pt idx="3607" formatCode="#,##0.00">
                  <c:v>1136.67</c:v>
                </c:pt>
                <c:pt idx="3608" formatCode="#,##0.00">
                  <c:v>1154.1099999999999</c:v>
                </c:pt>
                <c:pt idx="3609" formatCode="#,##0.00">
                  <c:v>1153.08</c:v>
                </c:pt>
                <c:pt idx="3610" formatCode="#,##0.00">
                  <c:v>1148.3499999999999</c:v>
                </c:pt>
                <c:pt idx="3611" formatCode="#,##0.00">
                  <c:v>1130.74</c:v>
                </c:pt>
                <c:pt idx="3612" formatCode="#,##0.00">
                  <c:v>1139.8</c:v>
                </c:pt>
                <c:pt idx="3613" formatCode="#,##0.00">
                  <c:v>1136.23</c:v>
                </c:pt>
                <c:pt idx="3614" formatCode="#,##0.00">
                  <c:v>1129.77</c:v>
                </c:pt>
                <c:pt idx="3615" formatCode="#,##0.00">
                  <c:v>1129.75</c:v>
                </c:pt>
                <c:pt idx="3616" formatCode="#,##0.00">
                  <c:v>1133.5</c:v>
                </c:pt>
                <c:pt idx="3617" formatCode="#,##0.00">
                  <c:v>1135.78</c:v>
                </c:pt>
                <c:pt idx="3618" formatCode="#,##0.00">
                  <c:v>1127.67</c:v>
                </c:pt>
                <c:pt idx="3619" formatCode="#,##0.00">
                  <c:v>1107.78</c:v>
                </c:pt>
                <c:pt idx="3620" formatCode="#,##0.00">
                  <c:v>1093.48</c:v>
                </c:pt>
                <c:pt idx="3621" formatCode="#,##0.00">
                  <c:v>1092.0999999999999</c:v>
                </c:pt>
                <c:pt idx="3622" formatCode="#,##0.00">
                  <c:v>1094.8599999999999</c:v>
                </c:pt>
                <c:pt idx="3623" formatCode="#,##0.00">
                  <c:v>1097.6500000000001</c:v>
                </c:pt>
                <c:pt idx="3624" formatCode="#,##0.00">
                  <c:v>1096.26</c:v>
                </c:pt>
                <c:pt idx="3625" formatCode="#,##0.00">
                  <c:v>1095.48</c:v>
                </c:pt>
                <c:pt idx="3626" formatCode="#,##0.00">
                  <c:v>1088.3699999999999</c:v>
                </c:pt>
                <c:pt idx="3627" formatCode="#,##0.00">
                  <c:v>1082.51</c:v>
                </c:pt>
                <c:pt idx="3628" formatCode="#,##0.00">
                  <c:v>1079.69</c:v>
                </c:pt>
                <c:pt idx="3629" formatCode="#,##0.00">
                  <c:v>1083.6300000000001</c:v>
                </c:pt>
                <c:pt idx="3630" formatCode="#,##0.00">
                  <c:v>1086.51</c:v>
                </c:pt>
                <c:pt idx="3631" formatCode="#,##0.00">
                  <c:v>1108.6199999999999</c:v>
                </c:pt>
                <c:pt idx="3632" formatCode="#,##0.00">
                  <c:v>1114.77</c:v>
                </c:pt>
                <c:pt idx="3633" formatCode="#,##0.00">
                  <c:v>1096.08</c:v>
                </c:pt>
                <c:pt idx="3634" formatCode="#,##0.00">
                  <c:v>1060.25</c:v>
                </c:pt>
                <c:pt idx="3635" formatCode="#,##0.00">
                  <c:v>1065.04</c:v>
                </c:pt>
                <c:pt idx="3636" formatCode="#,##0.00">
                  <c:v>1065.0999999999999</c:v>
                </c:pt>
                <c:pt idx="3637" formatCode="#,##0.00">
                  <c:v>1067.24</c:v>
                </c:pt>
                <c:pt idx="3638" formatCode="#,##0.00">
                  <c:v>1070.02</c:v>
                </c:pt>
                <c:pt idx="3639" formatCode="#,##0.00">
                  <c:v>1075.52</c:v>
                </c:pt>
                <c:pt idx="3640" formatCode="#,##0.00">
                  <c:v>1080.8699999999999</c:v>
                </c:pt>
                <c:pt idx="3641" formatCode="#,##0.00">
                  <c:v>1088.74</c:v>
                </c:pt>
                <c:pt idx="3642" formatCode="#,##0.00">
                  <c:v>1092.23</c:v>
                </c:pt>
                <c:pt idx="3643" formatCode="#,##0.00">
                  <c:v>1092.8599999999999</c:v>
                </c:pt>
                <c:pt idx="3644" formatCode="#,##0.00">
                  <c:v>1096.83</c:v>
                </c:pt>
                <c:pt idx="3645" formatCode="#,##0.00">
                  <c:v>1118.1199999999999</c:v>
                </c:pt>
                <c:pt idx="3646" formatCode="#,##0.00">
                  <c:v>1105.55</c:v>
                </c:pt>
                <c:pt idx="3647" formatCode="#,##0.00">
                  <c:v>1101.01</c:v>
                </c:pt>
                <c:pt idx="3648" formatCode="#,##0.00">
                  <c:v>1117.5</c:v>
                </c:pt>
                <c:pt idx="3649" formatCode="#,##0.00">
                  <c:v>1118.1300000000001</c:v>
                </c:pt>
                <c:pt idx="3650" formatCode="#,##0.00">
                  <c:v>1118.1300000000001</c:v>
                </c:pt>
                <c:pt idx="3651" formatCode="#,##0.00">
                  <c:v>1113.92</c:v>
                </c:pt>
                <c:pt idx="3652" formatCode="#,##0.00">
                  <c:v>1105.75</c:v>
                </c:pt>
                <c:pt idx="3653" formatCode="#,##0.00">
                  <c:v>1100.19</c:v>
                </c:pt>
                <c:pt idx="3654" formatCode="#,##0.00">
                  <c:v>1104.6400000000001</c:v>
                </c:pt>
                <c:pt idx="3655" formatCode="#,##0.00">
                  <c:v>1116.7</c:v>
                </c:pt>
                <c:pt idx="3656" formatCode="#,##0.00">
                  <c:v>1116.45</c:v>
                </c:pt>
                <c:pt idx="3657" formatCode="#,##0.00">
                  <c:v>1116.54</c:v>
                </c:pt>
                <c:pt idx="3658" formatCode="#,##0.00">
                  <c:v>1117.73</c:v>
                </c:pt>
                <c:pt idx="3659" formatCode="#,##0.00">
                  <c:v>1134.25</c:v>
                </c:pt>
                <c:pt idx="3660" formatCode="#,##0.00">
                  <c:v>1140.26</c:v>
                </c:pt>
                <c:pt idx="3661" formatCode="#,##0.00">
                  <c:v>1132.43</c:v>
                </c:pt>
                <c:pt idx="3662" formatCode="#,##0.00">
                  <c:v>1133.8</c:v>
                </c:pt>
                <c:pt idx="3663" formatCode="#,##0.00">
                  <c:v>1133.53</c:v>
                </c:pt>
                <c:pt idx="3664" formatCode="#,##0.00">
                  <c:v>1133.6400000000001</c:v>
                </c:pt>
                <c:pt idx="3665" formatCode="#,##0.00">
                  <c:v>1122.9000000000001</c:v>
                </c:pt>
                <c:pt idx="3666" formatCode="#,##0.00">
                  <c:v>1122.57</c:v>
                </c:pt>
                <c:pt idx="3667" formatCode="#,##0.00">
                  <c:v>1108.58</c:v>
                </c:pt>
                <c:pt idx="3668" formatCode="#,##0.00">
                  <c:v>1110.47</c:v>
                </c:pt>
                <c:pt idx="3669" formatCode="#,##0.00">
                  <c:v>1100.5</c:v>
                </c:pt>
                <c:pt idx="3670" formatCode="#,##0.00">
                  <c:v>1100.71</c:v>
                </c:pt>
                <c:pt idx="3671" formatCode="#,##0.00">
                  <c:v>1104.53</c:v>
                </c:pt>
                <c:pt idx="3672" formatCode="#,##0.00">
                  <c:v>1104.71</c:v>
                </c:pt>
                <c:pt idx="3673" formatCode="#,##0.00">
                  <c:v>1126.6600000000001</c:v>
                </c:pt>
                <c:pt idx="3674" formatCode="#,##0.00">
                  <c:v>1122.29</c:v>
                </c:pt>
                <c:pt idx="3675" formatCode="#,##0.00">
                  <c:v>1125.76</c:v>
                </c:pt>
                <c:pt idx="3676" formatCode="#,##0.00">
                  <c:v>1106.5999999999999</c:v>
                </c:pt>
                <c:pt idx="3677" formatCode="#,##0.00">
                  <c:v>1105.6300000000001</c:v>
                </c:pt>
                <c:pt idx="3678" formatCode="#,##0.00">
                  <c:v>1105.6300000000001</c:v>
                </c:pt>
                <c:pt idx="3679" formatCode="#,##0.00">
                  <c:v>1105.46</c:v>
                </c:pt>
                <c:pt idx="3680" formatCode="#,##0.00">
                  <c:v>1103.4100000000001</c:v>
                </c:pt>
                <c:pt idx="3681" formatCode="#,##0.00">
                  <c:v>1086.6400000000001</c:v>
                </c:pt>
                <c:pt idx="3682" formatCode="#,##0.00">
                  <c:v>1089.81</c:v>
                </c:pt>
                <c:pt idx="3683" formatCode="#,##0.00">
                  <c:v>1105.5</c:v>
                </c:pt>
                <c:pt idx="3684" formatCode="#,##0.00">
                  <c:v>1106.2</c:v>
                </c:pt>
                <c:pt idx="3685" formatCode="#,##0.00">
                  <c:v>1107.19</c:v>
                </c:pt>
                <c:pt idx="3686" formatCode="#,##0.00">
                  <c:v>1109.46</c:v>
                </c:pt>
                <c:pt idx="3687" formatCode="#,##0.00">
                  <c:v>1102.72</c:v>
                </c:pt>
                <c:pt idx="3688" formatCode="#,##0.00">
                  <c:v>1112.44</c:v>
                </c:pt>
                <c:pt idx="3689" formatCode="#,##0.00">
                  <c:v>1126.3800000000001</c:v>
                </c:pt>
                <c:pt idx="3690" formatCode="#,##0.00">
                  <c:v>1120.92</c:v>
                </c:pt>
                <c:pt idx="3691" formatCode="#,##0.00">
                  <c:v>1120</c:v>
                </c:pt>
                <c:pt idx="3692" formatCode="#,##0.00">
                  <c:v>1120.18</c:v>
                </c:pt>
                <c:pt idx="3693" formatCode="#,##0.00">
                  <c:v>1126.72</c:v>
                </c:pt>
                <c:pt idx="3694" formatCode="#,##0.00">
                  <c:v>1134.27</c:v>
                </c:pt>
                <c:pt idx="3695" formatCode="#,##0.00">
                  <c:v>1147.92</c:v>
                </c:pt>
                <c:pt idx="3696" formatCode="#,##0.00">
                  <c:v>1149.4000000000001</c:v>
                </c:pt>
                <c:pt idx="3697" formatCode="#,##0.00">
                  <c:v>1159.9000000000001</c:v>
                </c:pt>
                <c:pt idx="3698" formatCode="#,##0.00">
                  <c:v>1159.9000000000001</c:v>
                </c:pt>
                <c:pt idx="3699" formatCode="#,##0.00">
                  <c:v>1160.68</c:v>
                </c:pt>
                <c:pt idx="3700" formatCode="#,##0.00">
                  <c:v>1155.44</c:v>
                </c:pt>
                <c:pt idx="3701" formatCode="#,##0.00">
                  <c:v>1151.4100000000001</c:v>
                </c:pt>
                <c:pt idx="3702" formatCode="#,##0.00">
                  <c:v>1157.07</c:v>
                </c:pt>
                <c:pt idx="3703" formatCode="#,##0.00">
                  <c:v>1159.42</c:v>
                </c:pt>
                <c:pt idx="3704" formatCode="#,##0.00">
                  <c:v>1136.4000000000001</c:v>
                </c:pt>
                <c:pt idx="3705" formatCode="#,##0.00">
                  <c:v>1136.18</c:v>
                </c:pt>
                <c:pt idx="3706" formatCode="#,##0.00">
                  <c:v>1136.18</c:v>
                </c:pt>
                <c:pt idx="3707" formatCode="#,##0.00">
                  <c:v>1135.04</c:v>
                </c:pt>
                <c:pt idx="3708" formatCode="#,##0.00">
                  <c:v>1141.06</c:v>
                </c:pt>
                <c:pt idx="3709" formatCode="#,##0.00">
                  <c:v>1145.92</c:v>
                </c:pt>
                <c:pt idx="3710" formatCode="#,##0.00">
                  <c:v>1139.74</c:v>
                </c:pt>
                <c:pt idx="3711" formatCode="#,##0.00">
                  <c:v>1156.9000000000001</c:v>
                </c:pt>
                <c:pt idx="3712" formatCode="#,##0.00">
                  <c:v>1157.05</c:v>
                </c:pt>
                <c:pt idx="3713" formatCode="#,##0.00">
                  <c:v>1154.1300000000001</c:v>
                </c:pt>
                <c:pt idx="3714" formatCode="#,##0.00">
                  <c:v>1154.78</c:v>
                </c:pt>
                <c:pt idx="3715" formatCode="#,##0.00">
                  <c:v>1165.8</c:v>
                </c:pt>
                <c:pt idx="3716" formatCode="#,##0.00">
                  <c:v>1166</c:v>
                </c:pt>
                <c:pt idx="3717" formatCode="#,##0.00">
                  <c:v>1168.73</c:v>
                </c:pt>
                <c:pt idx="3718" formatCode="#,##0.00">
                  <c:v>1178.2</c:v>
                </c:pt>
                <c:pt idx="3719" formatCode="#,##0.00">
                  <c:v>1177.8499999999999</c:v>
                </c:pt>
                <c:pt idx="3720" formatCode="#,##0.00">
                  <c:v>1177.8499999999999</c:v>
                </c:pt>
                <c:pt idx="3721" formatCode="#,##0.00">
                  <c:v>1180.1099999999999</c:v>
                </c:pt>
                <c:pt idx="3722" formatCode="#,##0.00">
                  <c:v>1170.75</c:v>
                </c:pt>
                <c:pt idx="3723" formatCode="#,##0.00">
                  <c:v>1175.44</c:v>
                </c:pt>
                <c:pt idx="3724" formatCode="#,##0.00">
                  <c:v>1204.0899999999999</c:v>
                </c:pt>
                <c:pt idx="3725" formatCode="#,##0.00">
                  <c:v>1207.8</c:v>
                </c:pt>
                <c:pt idx="3726" formatCode="#,##0.00">
                  <c:v>1207.08</c:v>
                </c:pt>
                <c:pt idx="3727" formatCode="#,##0.00">
                  <c:v>1207.06</c:v>
                </c:pt>
                <c:pt idx="3728" formatCode="#,##0.00">
                  <c:v>1202.1199999999999</c:v>
                </c:pt>
                <c:pt idx="3729" formatCode="#,##0.00">
                  <c:v>1229.8</c:v>
                </c:pt>
                <c:pt idx="3730" formatCode="#,##0.00">
                  <c:v>1238.07</c:v>
                </c:pt>
                <c:pt idx="3731" formatCode="#,##0.00">
                  <c:v>1235.57</c:v>
                </c:pt>
                <c:pt idx="3732" formatCode="#,##0.00">
                  <c:v>1232.31</c:v>
                </c:pt>
                <c:pt idx="3733" formatCode="#,##0.00">
                  <c:v>1231.3499999999999</c:v>
                </c:pt>
                <c:pt idx="3734" formatCode="#,##0.00">
                  <c:v>1231.3499999999999</c:v>
                </c:pt>
                <c:pt idx="3735" formatCode="#,##0.00">
                  <c:v>1225.82</c:v>
                </c:pt>
                <c:pt idx="3736" formatCode="#,##0.00">
                  <c:v>1227.3</c:v>
                </c:pt>
                <c:pt idx="3737" formatCode="#,##0.00">
                  <c:v>1197.1300000000001</c:v>
                </c:pt>
                <c:pt idx="3738" formatCode="#,##0.00">
                  <c:v>1181.78</c:v>
                </c:pt>
                <c:pt idx="3739" formatCode="#,##0.00">
                  <c:v>1175.83</c:v>
                </c:pt>
                <c:pt idx="3740" formatCode="#,##0.00">
                  <c:v>1175.83</c:v>
                </c:pt>
                <c:pt idx="3741" formatCode="#,##0.00">
                  <c:v>1175.83</c:v>
                </c:pt>
                <c:pt idx="3742" formatCode="#,##0.00">
                  <c:v>1193.0999999999999</c:v>
                </c:pt>
                <c:pt idx="3743" formatCode="#,##0.00">
                  <c:v>1202.98</c:v>
                </c:pt>
                <c:pt idx="3744" formatCode="#,##0.00">
                  <c:v>1210.5</c:v>
                </c:pt>
                <c:pt idx="3745" formatCode="#,##0.00">
                  <c:v>1211.8399999999999</c:v>
                </c:pt>
                <c:pt idx="3746" formatCode="#,##0.00">
                  <c:v>1213.98</c:v>
                </c:pt>
                <c:pt idx="3747" formatCode="#,##0.00">
                  <c:v>1213.3499999999999</c:v>
                </c:pt>
                <c:pt idx="3748" formatCode="#,##0.00">
                  <c:v>1213.3499999999999</c:v>
                </c:pt>
                <c:pt idx="3749" formatCode="#,##0.00">
                  <c:v>1213.82</c:v>
                </c:pt>
                <c:pt idx="3750" formatCode="#,##0.00">
                  <c:v>1224.95</c:v>
                </c:pt>
                <c:pt idx="3751" formatCode="#,##0.00">
                  <c:v>1224.05</c:v>
                </c:pt>
                <c:pt idx="3752" formatCode="#,##0.00">
                  <c:v>1206.47</c:v>
                </c:pt>
                <c:pt idx="3753" formatCode="#,##0.00">
                  <c:v>1219</c:v>
                </c:pt>
                <c:pt idx="3754" formatCode="#,##0.00">
                  <c:v>1218.6300000000001</c:v>
                </c:pt>
                <c:pt idx="3755" formatCode="#,##0.00">
                  <c:v>1218.6300000000001</c:v>
                </c:pt>
                <c:pt idx="3756" formatCode="#,##0.00">
                  <c:v>1239.18</c:v>
                </c:pt>
                <c:pt idx="3757" formatCode="#,##0.00">
                  <c:v>1241.42</c:v>
                </c:pt>
                <c:pt idx="3758" formatCode="#,##0.00">
                  <c:v>1231.1400000000001</c:v>
                </c:pt>
                <c:pt idx="3759" formatCode="#,##0.00">
                  <c:v>1218.94</c:v>
                </c:pt>
                <c:pt idx="3760" formatCode="#,##0.00">
                  <c:v>1225.9000000000001</c:v>
                </c:pt>
                <c:pt idx="3761" formatCode="#,##0.00">
                  <c:v>1225.44</c:v>
                </c:pt>
                <c:pt idx="3762" formatCode="#,##0.00">
                  <c:v>1225.44</c:v>
                </c:pt>
                <c:pt idx="3763" formatCode="#,##0.00">
                  <c:v>1221.03</c:v>
                </c:pt>
                <c:pt idx="3764" formatCode="#,##0.00">
                  <c:v>1233.1300000000001</c:v>
                </c:pt>
                <c:pt idx="3765" formatCode="#,##0.00">
                  <c:v>1231.96</c:v>
                </c:pt>
                <c:pt idx="3766" formatCode="#,##0.00">
                  <c:v>1237.53</c:v>
                </c:pt>
                <c:pt idx="3767" formatCode="#,##0.00">
                  <c:v>1237.53</c:v>
                </c:pt>
                <c:pt idx="3768" formatCode="#,##0.00">
                  <c:v>1237.53</c:v>
                </c:pt>
                <c:pt idx="3769" formatCode="#,##0.00">
                  <c:v>1255.73</c:v>
                </c:pt>
                <c:pt idx="3770" formatCode="#,##0.00">
                  <c:v>1237.1500000000001</c:v>
                </c:pt>
                <c:pt idx="3771" formatCode="#,##0.00">
                  <c:v>1240.94</c:v>
                </c:pt>
                <c:pt idx="3772" formatCode="#,##0.00">
                  <c:v>1237.68</c:v>
                </c:pt>
                <c:pt idx="3773" formatCode="#,##0.00">
                  <c:v>1244.4000000000001</c:v>
                </c:pt>
                <c:pt idx="3774" formatCode="#,##0.00">
                  <c:v>1254.5</c:v>
                </c:pt>
                <c:pt idx="3775" formatCode="#,##0.00">
                  <c:v>1254.42</c:v>
                </c:pt>
                <c:pt idx="3776" formatCode="#,##0.00">
                  <c:v>1254.42</c:v>
                </c:pt>
                <c:pt idx="3777" formatCode="#,##0.00">
                  <c:v>1239.99</c:v>
                </c:pt>
                <c:pt idx="3778" formatCode="#,##0.00">
                  <c:v>1240.3</c:v>
                </c:pt>
                <c:pt idx="3779" formatCode="#,##0.00">
                  <c:v>1241.45</c:v>
                </c:pt>
                <c:pt idx="3780" formatCode="#,##0.00">
                  <c:v>1201.21</c:v>
                </c:pt>
                <c:pt idx="3781" formatCode="#,##0.00">
                  <c:v>1211.05</c:v>
                </c:pt>
                <c:pt idx="3782" formatCode="#,##0.00">
                  <c:v>1210.1500000000001</c:v>
                </c:pt>
                <c:pt idx="3783" formatCode="#,##0.00">
                  <c:v>1210.1500000000001</c:v>
                </c:pt>
                <c:pt idx="3784" formatCode="#,##0.00">
                  <c:v>1210.06</c:v>
                </c:pt>
                <c:pt idx="3785" formatCode="#,##0.00">
                  <c:v>1193.43</c:v>
                </c:pt>
                <c:pt idx="3786" formatCode="#,##0.00">
                  <c:v>1205.05</c:v>
                </c:pt>
                <c:pt idx="3787" formatCode="#,##0.00">
                  <c:v>1195.67</c:v>
                </c:pt>
                <c:pt idx="3788" formatCode="#,##0.00">
                  <c:v>1211.5</c:v>
                </c:pt>
                <c:pt idx="3789" formatCode="#,##0.00">
                  <c:v>1210.67</c:v>
                </c:pt>
                <c:pt idx="3790" formatCode="#,##0.00">
                  <c:v>1210.67</c:v>
                </c:pt>
                <c:pt idx="3791" formatCode="#,##0.00">
                  <c:v>1197.33</c:v>
                </c:pt>
                <c:pt idx="3792" formatCode="#,##0.00">
                  <c:v>1211.2</c:v>
                </c:pt>
                <c:pt idx="3793" formatCode="#,##0.00">
                  <c:v>1208.99</c:v>
                </c:pt>
                <c:pt idx="3794" formatCode="#,##0.00">
                  <c:v>1209.6199999999999</c:v>
                </c:pt>
                <c:pt idx="3795" formatCode="#,##0.00">
                  <c:v>1192.5</c:v>
                </c:pt>
                <c:pt idx="3796" formatCode="#,##0.00">
                  <c:v>1191.8499999999999</c:v>
                </c:pt>
                <c:pt idx="3797" formatCode="#,##0.00">
                  <c:v>1191.8599999999999</c:v>
                </c:pt>
                <c:pt idx="3798" formatCode="#,##0.00">
                  <c:v>1181.51</c:v>
                </c:pt>
                <c:pt idx="3799" formatCode="#,##0.00">
                  <c:v>1192.03</c:v>
                </c:pt>
                <c:pt idx="3800" formatCode="#,##0.00">
                  <c:v>1185.46</c:v>
                </c:pt>
                <c:pt idx="3801" formatCode="#,##0.00">
                  <c:v>1195.8699999999999</c:v>
                </c:pt>
                <c:pt idx="3802" formatCode="#,##0.00">
                  <c:v>1195.8699999999999</c:v>
                </c:pt>
                <c:pt idx="3803" formatCode="#,##0.00">
                  <c:v>1187.81</c:v>
                </c:pt>
                <c:pt idx="3804" formatCode="#,##0.00">
                  <c:v>1187.8</c:v>
                </c:pt>
                <c:pt idx="3805" formatCode="#,##0.00">
                  <c:v>1184.5899999999999</c:v>
                </c:pt>
                <c:pt idx="3806" formatCode="#,##0.00">
                  <c:v>1162.7</c:v>
                </c:pt>
                <c:pt idx="3807" formatCode="#,##0.00">
                  <c:v>1163.72</c:v>
                </c:pt>
                <c:pt idx="3808" formatCode="#,##0.00">
                  <c:v>1167.4000000000001</c:v>
                </c:pt>
                <c:pt idx="3809" formatCode="#,##0.00">
                  <c:v>1179.7</c:v>
                </c:pt>
                <c:pt idx="3810" formatCode="#,##0.00">
                  <c:v>1179.8</c:v>
                </c:pt>
                <c:pt idx="3811" formatCode="#,##0.00">
                  <c:v>1179.8599999999999</c:v>
                </c:pt>
                <c:pt idx="3812" formatCode="#,##0.00">
                  <c:v>1182.5899999999999</c:v>
                </c:pt>
                <c:pt idx="3813" formatCode="#,##0.00">
                  <c:v>1189.76</c:v>
                </c:pt>
                <c:pt idx="3814" formatCode="#,##0.00">
                  <c:v>1195.75</c:v>
                </c:pt>
                <c:pt idx="3815" formatCode="#,##0.00">
                  <c:v>1193.3900000000001</c:v>
                </c:pt>
                <c:pt idx="3816" formatCode="#,##0.00">
                  <c:v>1204.3</c:v>
                </c:pt>
                <c:pt idx="3817" formatCode="#,##0.00">
                  <c:v>1204.23</c:v>
                </c:pt>
                <c:pt idx="3818" formatCode="#,##0.00">
                  <c:v>1204.24</c:v>
                </c:pt>
                <c:pt idx="3819" formatCode="#,##0.00">
                  <c:v>1204.47</c:v>
                </c:pt>
                <c:pt idx="3820" formatCode="#,##0.00">
                  <c:v>1202.93</c:v>
                </c:pt>
                <c:pt idx="3821" formatCode="#,##0.00">
                  <c:v>1200.79</c:v>
                </c:pt>
                <c:pt idx="3822" formatCode="#,##0.00">
                  <c:v>1212.23</c:v>
                </c:pt>
                <c:pt idx="3823" formatCode="#,##0.00">
                  <c:v>1214.72</c:v>
                </c:pt>
                <c:pt idx="3824" formatCode="#,##0.00">
                  <c:v>1214.1600000000001</c:v>
                </c:pt>
                <c:pt idx="3825" formatCode="#,##0.00">
                  <c:v>1214.1400000000001</c:v>
                </c:pt>
                <c:pt idx="3826" formatCode="#,##0.00">
                  <c:v>1224.4000000000001</c:v>
                </c:pt>
                <c:pt idx="3827" formatCode="#,##0.00">
                  <c:v>1224.3499999999999</c:v>
                </c:pt>
                <c:pt idx="3828" formatCode="#,##0.00">
                  <c:v>1228.77</c:v>
                </c:pt>
                <c:pt idx="3829" formatCode="#,##0.00">
                  <c:v>1231.93</c:v>
                </c:pt>
                <c:pt idx="3830" formatCode="#,##0.00">
                  <c:v>1226.98</c:v>
                </c:pt>
                <c:pt idx="3831" formatCode="#,##0.00">
                  <c:v>1226.76</c:v>
                </c:pt>
                <c:pt idx="3832" formatCode="#,##0.00">
                  <c:v>1226.73</c:v>
                </c:pt>
                <c:pt idx="3833" formatCode="#,##0.00">
                  <c:v>1222.92</c:v>
                </c:pt>
                <c:pt idx="3834" formatCode="#,##0.00">
                  <c:v>1230.75</c:v>
                </c:pt>
                <c:pt idx="3835" formatCode="#,##0.00">
                  <c:v>1239.05</c:v>
                </c:pt>
                <c:pt idx="3836" formatCode="#,##0.00">
                  <c:v>1237.0899999999999</c:v>
                </c:pt>
                <c:pt idx="3837" formatCode="#,##0.00">
                  <c:v>1237.76</c:v>
                </c:pt>
                <c:pt idx="3838" formatCode="#,##0.00">
                  <c:v>1236.55</c:v>
                </c:pt>
                <c:pt idx="3839" formatCode="#,##0.00">
                  <c:v>1236.55</c:v>
                </c:pt>
                <c:pt idx="3840" formatCode="#,##0.00">
                  <c:v>1236.32</c:v>
                </c:pt>
                <c:pt idx="3841" formatCode="#,##0.00">
                  <c:v>1247.8800000000001</c:v>
                </c:pt>
                <c:pt idx="3842" formatCode="#,##0.00">
                  <c:v>1245.3599999999999</c:v>
                </c:pt>
                <c:pt idx="3843" formatCode="#,##0.00">
                  <c:v>1250.76</c:v>
                </c:pt>
                <c:pt idx="3844" formatCode="#,##0.00">
                  <c:v>1246.57</c:v>
                </c:pt>
                <c:pt idx="3845" formatCode="#,##0.00">
                  <c:v>1245.57</c:v>
                </c:pt>
                <c:pt idx="3846" formatCode="#,##0.00">
                  <c:v>1245.5999999999999</c:v>
                </c:pt>
                <c:pt idx="3847" formatCode="#,##0.00">
                  <c:v>1248.8399999999999</c:v>
                </c:pt>
                <c:pt idx="3848" formatCode="#,##0.00">
                  <c:v>1256.21</c:v>
                </c:pt>
                <c:pt idx="3849" formatCode="#,##0.00">
                  <c:v>1255.4000000000001</c:v>
                </c:pt>
                <c:pt idx="3850" formatCode="#,##0.00">
                  <c:v>1245.76</c:v>
                </c:pt>
                <c:pt idx="3851" formatCode="#,##0.00">
                  <c:v>1245.5999999999999</c:v>
                </c:pt>
                <c:pt idx="3852" formatCode="#,##0.00">
                  <c:v>1245.23</c:v>
                </c:pt>
                <c:pt idx="3853" formatCode="#,##0.00">
                  <c:v>1245.21</c:v>
                </c:pt>
                <c:pt idx="3854" formatCode="#,##0.00">
                  <c:v>1248.94</c:v>
                </c:pt>
                <c:pt idx="3855" formatCode="#,##0.00">
                  <c:v>1268.17</c:v>
                </c:pt>
                <c:pt idx="3856" formatCode="#,##0.00">
                  <c:v>1267.48</c:v>
                </c:pt>
                <c:pt idx="3857" formatCode="#,##0.00">
                  <c:v>1273.6099999999999</c:v>
                </c:pt>
                <c:pt idx="3858" formatCode="#,##0.00">
                  <c:v>1276.72</c:v>
                </c:pt>
                <c:pt idx="3859" formatCode="#,##0.00">
                  <c:v>1272.96</c:v>
                </c:pt>
                <c:pt idx="3860" formatCode="#,##0.00">
                  <c:v>1273</c:v>
                </c:pt>
                <c:pt idx="3861" formatCode="#,##0.00">
                  <c:v>1279.2</c:v>
                </c:pt>
                <c:pt idx="3862" formatCode="#,##0.00">
                  <c:v>1287.1199999999999</c:v>
                </c:pt>
                <c:pt idx="3863" formatCode="#,##0.00">
                  <c:v>1291.08</c:v>
                </c:pt>
                <c:pt idx="3864" formatCode="#,##0.00">
                  <c:v>1293.69</c:v>
                </c:pt>
                <c:pt idx="3865" formatCode="#,##0.00">
                  <c:v>1295.83</c:v>
                </c:pt>
                <c:pt idx="3866" formatCode="#,##0.00">
                  <c:v>1295.49</c:v>
                </c:pt>
                <c:pt idx="3867" formatCode="#,##0.00">
                  <c:v>1295.5</c:v>
                </c:pt>
                <c:pt idx="3868" formatCode="#,##0.00">
                  <c:v>1292.08</c:v>
                </c:pt>
                <c:pt idx="3869" formatCode="#,##0.00">
                  <c:v>1308.92</c:v>
                </c:pt>
                <c:pt idx="3870" formatCode="#,##0.00">
                  <c:v>1308.26</c:v>
                </c:pt>
                <c:pt idx="3871" formatCode="#,##0.00">
                  <c:v>1306.95</c:v>
                </c:pt>
                <c:pt idx="3872" formatCode="#,##0.00">
                  <c:v>1318.93</c:v>
                </c:pt>
                <c:pt idx="3873" formatCode="#,##0.00">
                  <c:v>1317.66</c:v>
                </c:pt>
                <c:pt idx="3874" formatCode="#,##0.00">
                  <c:v>1317.63</c:v>
                </c:pt>
                <c:pt idx="3875" formatCode="#,##0.00">
                  <c:v>1314.55</c:v>
                </c:pt>
                <c:pt idx="3876" formatCode="#,##0.00">
                  <c:v>1339.16</c:v>
                </c:pt>
                <c:pt idx="3877" formatCode="#,##0.00">
                  <c:v>1344.74</c:v>
                </c:pt>
                <c:pt idx="3878" formatCode="#,##0.00">
                  <c:v>1334.94</c:v>
                </c:pt>
                <c:pt idx="3879" formatCode="#,##0.00">
                  <c:v>1347.21</c:v>
                </c:pt>
                <c:pt idx="3880" formatCode="#,##0.00">
                  <c:v>1345.13</c:v>
                </c:pt>
                <c:pt idx="3881" formatCode="#,##0.00">
                  <c:v>1344.98</c:v>
                </c:pt>
                <c:pt idx="3882" formatCode="#,##0.00">
                  <c:v>1352.89</c:v>
                </c:pt>
                <c:pt idx="3883" formatCode="#,##0.00">
                  <c:v>1351.37</c:v>
                </c:pt>
                <c:pt idx="3884" formatCode="#,##0.00">
                  <c:v>1373.12</c:v>
                </c:pt>
                <c:pt idx="3885" formatCode="#,##0.00">
                  <c:v>1378.58</c:v>
                </c:pt>
                <c:pt idx="3886" formatCode="#,##0.00">
                  <c:v>1368.26</c:v>
                </c:pt>
                <c:pt idx="3887" formatCode="#,##0.00">
                  <c:v>1367.23</c:v>
                </c:pt>
                <c:pt idx="3888" formatCode="#,##0.00">
                  <c:v>1367.34</c:v>
                </c:pt>
                <c:pt idx="3889" formatCode="#,##0.00">
                  <c:v>1368.14</c:v>
                </c:pt>
                <c:pt idx="3890" formatCode="#,##0.00">
                  <c:v>1356.77</c:v>
                </c:pt>
                <c:pt idx="3891" formatCode="#,##0.00">
                  <c:v>1339.67</c:v>
                </c:pt>
                <c:pt idx="3892" formatCode="#,##0.00">
                  <c:v>1339.96</c:v>
                </c:pt>
                <c:pt idx="3893" formatCode="#,##0.00">
                  <c:v>1327.33</c:v>
                </c:pt>
                <c:pt idx="3894" formatCode="#,##0.00">
                  <c:v>1327.23</c:v>
                </c:pt>
                <c:pt idx="3895" formatCode="#,##0.00">
                  <c:v>1327.23</c:v>
                </c:pt>
                <c:pt idx="3896" formatCode="#,##0.00">
                  <c:v>1340.74</c:v>
                </c:pt>
                <c:pt idx="3897" formatCode="#,##0.00">
                  <c:v>1337.83</c:v>
                </c:pt>
                <c:pt idx="3898" formatCode="#,##0.00">
                  <c:v>1331.94</c:v>
                </c:pt>
                <c:pt idx="3899" formatCode="#,##0.00">
                  <c:v>1342.9</c:v>
                </c:pt>
                <c:pt idx="3900" formatCode="#,##0.00">
                  <c:v>1345.06</c:v>
                </c:pt>
                <c:pt idx="3901" formatCode="#,##0.00">
                  <c:v>1358.14</c:v>
                </c:pt>
                <c:pt idx="3902" formatCode="#,##0.00">
                  <c:v>1357.99</c:v>
                </c:pt>
                <c:pt idx="3903" formatCode="#,##0.00">
                  <c:v>1358.35</c:v>
                </c:pt>
                <c:pt idx="3904" formatCode="#,##0.00">
                  <c:v>1355.13</c:v>
                </c:pt>
                <c:pt idx="3905" formatCode="#,##0.00">
                  <c:v>1351.76</c:v>
                </c:pt>
                <c:pt idx="3906" formatCode="#,##0.00">
                  <c:v>1364.66</c:v>
                </c:pt>
                <c:pt idx="3907" formatCode="#,##0.00">
                  <c:v>1389.04</c:v>
                </c:pt>
                <c:pt idx="3908" formatCode="#,##0.00">
                  <c:v>1392.4</c:v>
                </c:pt>
                <c:pt idx="3909" formatCode="#,##0.00">
                  <c:v>1392.4</c:v>
                </c:pt>
                <c:pt idx="3910" formatCode="#,##0.00">
                  <c:v>1394.07</c:v>
                </c:pt>
                <c:pt idx="3911" formatCode="#,##0.00">
                  <c:v>1412.04</c:v>
                </c:pt>
                <c:pt idx="3912" formatCode="#,##0.00">
                  <c:v>1398.27</c:v>
                </c:pt>
                <c:pt idx="3913" formatCode="#,##0.00">
                  <c:v>1406.61</c:v>
                </c:pt>
                <c:pt idx="3914" formatCode="#,##0.00">
                  <c:v>1387.82</c:v>
                </c:pt>
                <c:pt idx="3915" formatCode="#,##0.00">
                  <c:v>1367.46</c:v>
                </c:pt>
                <c:pt idx="3916" formatCode="#,##0.00">
                  <c:v>1367.59</c:v>
                </c:pt>
                <c:pt idx="3917" formatCode="#,##0.00">
                  <c:v>1368.32</c:v>
                </c:pt>
                <c:pt idx="3918" formatCode="#,##0.00">
                  <c:v>1354.5</c:v>
                </c:pt>
                <c:pt idx="3919" formatCode="#,##0.00">
                  <c:v>1337.59</c:v>
                </c:pt>
                <c:pt idx="3920" formatCode="#,##0.00">
                  <c:v>1350.29</c:v>
                </c:pt>
                <c:pt idx="3921" formatCode="#,##0.00">
                  <c:v>1354.66</c:v>
                </c:pt>
                <c:pt idx="3922" formatCode="#,##0.00">
                  <c:v>1352.4</c:v>
                </c:pt>
                <c:pt idx="3923" formatCode="#,##0.00">
                  <c:v>1352.32</c:v>
                </c:pt>
                <c:pt idx="3924" formatCode="#,##0.00">
                  <c:v>1358.01</c:v>
                </c:pt>
                <c:pt idx="3925" formatCode="#,##0.00">
                  <c:v>1366.47</c:v>
                </c:pt>
                <c:pt idx="3926" formatCode="#,##0.00">
                  <c:v>1375.2</c:v>
                </c:pt>
                <c:pt idx="3927" formatCode="#,##0.00">
                  <c:v>1372.61</c:v>
                </c:pt>
                <c:pt idx="3928" formatCode="#,##0.00">
                  <c:v>1366.21</c:v>
                </c:pt>
                <c:pt idx="3929" formatCode="#,##0.00">
                  <c:v>1362.09</c:v>
                </c:pt>
                <c:pt idx="3930" formatCode="#,##0.00">
                  <c:v>1362.07</c:v>
                </c:pt>
                <c:pt idx="3931" formatCode="#,##0.00">
                  <c:v>1362.4</c:v>
                </c:pt>
                <c:pt idx="3932" formatCode="#,##0.00">
                  <c:v>1373.42</c:v>
                </c:pt>
                <c:pt idx="3933" formatCode="#,##0.00">
                  <c:v>1389.19</c:v>
                </c:pt>
                <c:pt idx="3934" formatCode="#,##0.00">
                  <c:v>1390.31</c:v>
                </c:pt>
                <c:pt idx="3935" formatCode="#,##0.00">
                  <c:v>1394.47</c:v>
                </c:pt>
                <c:pt idx="3936" formatCode="#,##0.00">
                  <c:v>1412.85</c:v>
                </c:pt>
                <c:pt idx="3937" formatCode="#,##0.00">
                  <c:v>1412.88</c:v>
                </c:pt>
                <c:pt idx="3938" formatCode="#,##0.00">
                  <c:v>1413.95</c:v>
                </c:pt>
                <c:pt idx="3939" formatCode="#,##0.00">
                  <c:v>1419.79</c:v>
                </c:pt>
                <c:pt idx="3940" formatCode="#,##0.00">
                  <c:v>1391.74</c:v>
                </c:pt>
                <c:pt idx="3941" formatCode="#,##0.00">
                  <c:v>1385.97</c:v>
                </c:pt>
                <c:pt idx="3942" formatCode="#,##0.00">
                  <c:v>1387.03</c:v>
                </c:pt>
                <c:pt idx="3943" formatCode="#,##0.00">
                  <c:v>1384.85</c:v>
                </c:pt>
                <c:pt idx="3944" formatCode="#,##0.00">
                  <c:v>1384.83</c:v>
                </c:pt>
                <c:pt idx="3945" formatCode="#,##0.00">
                  <c:v>1390.17</c:v>
                </c:pt>
                <c:pt idx="3946" formatCode="#,##0.00">
                  <c:v>1400.65</c:v>
                </c:pt>
                <c:pt idx="3947" formatCode="#,##0.00">
                  <c:v>1391.08</c:v>
                </c:pt>
                <c:pt idx="3948" formatCode="#,##0.00">
                  <c:v>1377.79</c:v>
                </c:pt>
                <c:pt idx="3949" formatCode="#,##0.00">
                  <c:v>1373.28</c:v>
                </c:pt>
                <c:pt idx="3950" formatCode="#,##0.00">
                  <c:v>1374.05</c:v>
                </c:pt>
                <c:pt idx="3951" formatCode="#,##0.00">
                  <c:v>1373.98</c:v>
                </c:pt>
                <c:pt idx="3952" formatCode="#,##0.00">
                  <c:v>1382.67</c:v>
                </c:pt>
                <c:pt idx="3953" formatCode="#,##0.00">
                  <c:v>1386.16</c:v>
                </c:pt>
                <c:pt idx="3954" formatCode="#,##0.00">
                  <c:v>1387.8</c:v>
                </c:pt>
                <c:pt idx="3955" formatCode="#,##0.00">
                  <c:v>1383.11</c:v>
                </c:pt>
                <c:pt idx="3956" formatCode="#,##0.00">
                  <c:v>1381</c:v>
                </c:pt>
                <c:pt idx="3957" formatCode="#,##0.00">
                  <c:v>1381.15</c:v>
                </c:pt>
                <c:pt idx="3958" formatCode="#,##0.00">
                  <c:v>1380.9</c:v>
                </c:pt>
                <c:pt idx="3959" formatCode="#,##0.00">
                  <c:v>1381.46</c:v>
                </c:pt>
                <c:pt idx="3960" formatCode="#,##0.00">
                  <c:v>1394.37</c:v>
                </c:pt>
                <c:pt idx="3961" formatCode="#,##0.00">
                  <c:v>1406.6</c:v>
                </c:pt>
                <c:pt idx="3962" formatCode="#,##0.00">
                  <c:v>1410.18</c:v>
                </c:pt>
                <c:pt idx="3963" formatCode="#,##0.00">
                  <c:v>1410.82</c:v>
                </c:pt>
                <c:pt idx="3964" formatCode="#,##0.00">
                  <c:v>1420.2</c:v>
                </c:pt>
                <c:pt idx="3965" formatCode="#,##0.00">
                  <c:v>1420.21</c:v>
                </c:pt>
                <c:pt idx="3966" formatCode="#,##0.00">
                  <c:v>1418.42</c:v>
                </c:pt>
                <c:pt idx="3967" formatCode="#,##0.00">
                  <c:v>1403.77</c:v>
                </c:pt>
                <c:pt idx="3968" formatCode="#,##0.00">
                  <c:v>1379.09</c:v>
                </c:pt>
                <c:pt idx="3969" formatCode="#,##0.00">
                  <c:v>1374.27</c:v>
                </c:pt>
                <c:pt idx="3970" formatCode="#,##0.00">
                  <c:v>1367.61</c:v>
                </c:pt>
                <c:pt idx="3971" formatCode="#,##0.00">
                  <c:v>1368.3</c:v>
                </c:pt>
                <c:pt idx="3972" formatCode="#,##0.00">
                  <c:v>1368.34</c:v>
                </c:pt>
                <c:pt idx="3973" formatCode="#,##0.00">
                  <c:v>1371.55</c:v>
                </c:pt>
                <c:pt idx="3974" formatCode="#,##0.00">
                  <c:v>1378.42</c:v>
                </c:pt>
                <c:pt idx="3975" formatCode="#,##0.00">
                  <c:v>1383.02</c:v>
                </c:pt>
                <c:pt idx="3976" formatCode="#,##0.00">
                  <c:v>1384.09</c:v>
                </c:pt>
                <c:pt idx="3977" formatCode="#,##0.00">
                  <c:v>1369.52</c:v>
                </c:pt>
                <c:pt idx="3978" formatCode="#,##0.00">
                  <c:v>1360.72</c:v>
                </c:pt>
                <c:pt idx="3979" formatCode="#,##0.00">
                  <c:v>1360.74</c:v>
                </c:pt>
                <c:pt idx="3980" formatCode="#,##0.00">
                  <c:v>1361.79</c:v>
                </c:pt>
                <c:pt idx="3981" formatCode="#,##0.00">
                  <c:v>1366.14</c:v>
                </c:pt>
                <c:pt idx="3982" formatCode="#,##0.00">
                  <c:v>1372</c:v>
                </c:pt>
                <c:pt idx="3983" formatCode="#,##0.00">
                  <c:v>1361.25</c:v>
                </c:pt>
                <c:pt idx="3984" formatCode="#,##0.00">
                  <c:v>1345.26</c:v>
                </c:pt>
                <c:pt idx="3985" formatCode="#,##0.00">
                  <c:v>1341.47</c:v>
                </c:pt>
                <c:pt idx="3986" formatCode="#,##0.00">
                  <c:v>1341.48</c:v>
                </c:pt>
                <c:pt idx="3987" formatCode="#,##0.00">
                  <c:v>1346.8</c:v>
                </c:pt>
                <c:pt idx="3988" formatCode="#,##0.00">
                  <c:v>1330.91</c:v>
                </c:pt>
                <c:pt idx="3989" formatCode="#,##0.00">
                  <c:v>1333.61</c:v>
                </c:pt>
                <c:pt idx="3990" formatCode="#,##0.00">
                  <c:v>1336.45</c:v>
                </c:pt>
                <c:pt idx="3991" formatCode="#,##0.00">
                  <c:v>1319.1</c:v>
                </c:pt>
                <c:pt idx="3992" formatCode="#,##0.00">
                  <c:v>1335.67</c:v>
                </c:pt>
                <c:pt idx="3993" formatCode="#,##0.00">
                  <c:v>1335.88</c:v>
                </c:pt>
                <c:pt idx="3994" formatCode="#,##0.00">
                  <c:v>1334.3</c:v>
                </c:pt>
                <c:pt idx="3995" formatCode="#,##0.00">
                  <c:v>1336.17</c:v>
                </c:pt>
                <c:pt idx="3996" formatCode="#,##0.00">
                  <c:v>1337.35</c:v>
                </c:pt>
                <c:pt idx="3997" formatCode="#,##0.00">
                  <c:v>1336.13</c:v>
                </c:pt>
                <c:pt idx="3998" formatCode="#,##0.00">
                  <c:v>1350.58</c:v>
                </c:pt>
                <c:pt idx="3999" formatCode="#,##0.00">
                  <c:v>1347.53</c:v>
                </c:pt>
                <c:pt idx="4000" formatCode="#,##0.00">
                  <c:v>1347.58</c:v>
                </c:pt>
                <c:pt idx="4001" formatCode="#,##0.00">
                  <c:v>1348.07</c:v>
                </c:pt>
                <c:pt idx="4002" formatCode="#,##0.00">
                  <c:v>1355.81</c:v>
                </c:pt>
                <c:pt idx="4003" formatCode="#,##0.00">
                  <c:v>1363.35</c:v>
                </c:pt>
                <c:pt idx="4004" formatCode="#,##0.00">
                  <c:v>1360.45</c:v>
                </c:pt>
                <c:pt idx="4005" formatCode="#,##0.00">
                  <c:v>1362.13</c:v>
                </c:pt>
                <c:pt idx="4006" formatCode="#,##0.00">
                  <c:v>1355.68</c:v>
                </c:pt>
                <c:pt idx="4007" formatCode="#,##0.00">
                  <c:v>1355.69</c:v>
                </c:pt>
                <c:pt idx="4008" formatCode="#,##0.00">
                  <c:v>1359.39</c:v>
                </c:pt>
                <c:pt idx="4009" formatCode="#,##0.00">
                  <c:v>1368.16</c:v>
                </c:pt>
                <c:pt idx="4010" formatCode="#,##0.00">
                  <c:v>1373.83</c:v>
                </c:pt>
                <c:pt idx="4011" formatCode="#,##0.00">
                  <c:v>1378.9</c:v>
                </c:pt>
                <c:pt idx="4012" formatCode="#,##0.00">
                  <c:v>1385.45</c:v>
                </c:pt>
                <c:pt idx="4013" formatCode="#,##0.00">
                  <c:v>1388.82</c:v>
                </c:pt>
                <c:pt idx="4014" formatCode="#,##0.00">
                  <c:v>1388.83</c:v>
                </c:pt>
                <c:pt idx="4015" formatCode="#,##0.00">
                  <c:v>1398.49</c:v>
                </c:pt>
                <c:pt idx="4016" formatCode="#,##0.00">
                  <c:v>1401.86</c:v>
                </c:pt>
                <c:pt idx="4017" formatCode="#,##0.00">
                  <c:v>1403.03</c:v>
                </c:pt>
                <c:pt idx="4018" formatCode="#,##0.00">
                  <c:v>1412.1</c:v>
                </c:pt>
                <c:pt idx="4019" formatCode="#,##0.00">
                  <c:v>1404.98</c:v>
                </c:pt>
                <c:pt idx="4020" formatCode="#,##0.00">
                  <c:v>1409.24</c:v>
                </c:pt>
                <c:pt idx="4021" formatCode="#,##0.00">
                  <c:v>1409.19</c:v>
                </c:pt>
                <c:pt idx="4022" formatCode="#,##0.00">
                  <c:v>1411.96</c:v>
                </c:pt>
                <c:pt idx="4023" formatCode="#,##0.00">
                  <c:v>1417.38</c:v>
                </c:pt>
                <c:pt idx="4024" formatCode="#,##0.00">
                  <c:v>1432.43</c:v>
                </c:pt>
                <c:pt idx="4025" formatCode="#,##0.00">
                  <c:v>1427.52</c:v>
                </c:pt>
                <c:pt idx="4026" formatCode="#,##0.00">
                  <c:v>1420.43</c:v>
                </c:pt>
                <c:pt idx="4027" formatCode="#,##0.00">
                  <c:v>1429.69</c:v>
                </c:pt>
                <c:pt idx="4028" formatCode="#,##0.00">
                  <c:v>1429.96</c:v>
                </c:pt>
                <c:pt idx="4029" formatCode="#,##0.00">
                  <c:v>1436.22</c:v>
                </c:pt>
                <c:pt idx="4030" formatCode="#,##0.00">
                  <c:v>1430.48</c:v>
                </c:pt>
                <c:pt idx="4031" formatCode="#,##0.00">
                  <c:v>1428.91</c:v>
                </c:pt>
                <c:pt idx="4032" formatCode="#,##0.00">
                  <c:v>1422.49</c:v>
                </c:pt>
                <c:pt idx="4033" formatCode="#,##0.00">
                  <c:v>1414.23</c:v>
                </c:pt>
                <c:pt idx="4034" formatCode="#,##0.00">
                  <c:v>1416.55</c:v>
                </c:pt>
                <c:pt idx="4035" formatCode="#,##0.00">
                  <c:v>1416.76</c:v>
                </c:pt>
                <c:pt idx="4036" formatCode="#,##0.00">
                  <c:v>1425</c:v>
                </c:pt>
                <c:pt idx="4037" formatCode="#,##0.00">
                  <c:v>1408.86</c:v>
                </c:pt>
                <c:pt idx="4038" formatCode="#,##0.00">
                  <c:v>1398.62</c:v>
                </c:pt>
                <c:pt idx="4039" formatCode="#,##0.00">
                  <c:v>1397.67</c:v>
                </c:pt>
                <c:pt idx="4040" formatCode="#,##0.00">
                  <c:v>1413.47</c:v>
                </c:pt>
                <c:pt idx="4041" formatCode="#,##0.00">
                  <c:v>1417.3</c:v>
                </c:pt>
                <c:pt idx="4042" formatCode="#,##0.00">
                  <c:v>1417.47</c:v>
                </c:pt>
                <c:pt idx="4043" formatCode="#,##0.00">
                  <c:v>1427.72</c:v>
                </c:pt>
                <c:pt idx="4044" formatCode="#,##0.00">
                  <c:v>1427.32</c:v>
                </c:pt>
                <c:pt idx="4045" formatCode="#,##0.00">
                  <c:v>1431.87</c:v>
                </c:pt>
                <c:pt idx="4046" formatCode="#,##0.00">
                  <c:v>1437.89</c:v>
                </c:pt>
                <c:pt idx="4047" formatCode="#,##0.00">
                  <c:v>1432.32</c:v>
                </c:pt>
                <c:pt idx="4048" formatCode="#,##0.00">
                  <c:v>1428.43</c:v>
                </c:pt>
                <c:pt idx="4049" formatCode="#,##0.00">
                  <c:v>1428.35</c:v>
                </c:pt>
                <c:pt idx="4050" formatCode="#,##0.00">
                  <c:v>1421.26</c:v>
                </c:pt>
                <c:pt idx="4051" formatCode="#,##0.00">
                  <c:v>1417.95</c:v>
                </c:pt>
                <c:pt idx="4052" formatCode="#,##0.00">
                  <c:v>1420.15</c:v>
                </c:pt>
                <c:pt idx="4053" formatCode="#,##0.00">
                  <c:v>1429.78</c:v>
                </c:pt>
                <c:pt idx="4054" formatCode="#,##0.00">
                  <c:v>1430.18</c:v>
                </c:pt>
                <c:pt idx="4055" formatCode="#,##0.00">
                  <c:v>1427.38</c:v>
                </c:pt>
                <c:pt idx="4056" formatCode="#,##0.00">
                  <c:v>1427.37</c:v>
                </c:pt>
                <c:pt idx="4057" formatCode="#,##0.00">
                  <c:v>1432.35</c:v>
                </c:pt>
                <c:pt idx="4058" formatCode="#,##0.00">
                  <c:v>1439.66</c:v>
                </c:pt>
                <c:pt idx="4059" formatCode="#,##0.00">
                  <c:v>1456.33</c:v>
                </c:pt>
                <c:pt idx="4060" formatCode="#,##0.00">
                  <c:v>1457.77</c:v>
                </c:pt>
                <c:pt idx="4061" formatCode="#,##0.00">
                  <c:v>1467.03</c:v>
                </c:pt>
                <c:pt idx="4062" formatCode="#,##0.00">
                  <c:v>1473.55</c:v>
                </c:pt>
                <c:pt idx="4063" formatCode="#,##0.00">
                  <c:v>1473.58</c:v>
                </c:pt>
                <c:pt idx="4064" formatCode="#,##0.00">
                  <c:v>1470.51</c:v>
                </c:pt>
                <c:pt idx="4065" formatCode="#,##0.00">
                  <c:v>1457.49</c:v>
                </c:pt>
                <c:pt idx="4066" formatCode="#,##0.00">
                  <c:v>1456.58</c:v>
                </c:pt>
                <c:pt idx="4067" formatCode="#,##0.00">
                  <c:v>1462.3</c:v>
                </c:pt>
                <c:pt idx="4068" formatCode="#,##0.00">
                  <c:v>1478.13</c:v>
                </c:pt>
                <c:pt idx="4069" formatCode="#,##0.00">
                  <c:v>1485.73</c:v>
                </c:pt>
                <c:pt idx="4070" formatCode="#,##0.00">
                  <c:v>1485.69</c:v>
                </c:pt>
                <c:pt idx="4071" formatCode="#,##0.00">
                  <c:v>1487.77</c:v>
                </c:pt>
                <c:pt idx="4072" formatCode="#,##0.00">
                  <c:v>1493.56</c:v>
                </c:pt>
                <c:pt idx="4073" formatCode="#,##0.00">
                  <c:v>1499.66</c:v>
                </c:pt>
                <c:pt idx="4074" formatCode="#,##0.00">
                  <c:v>1505.24</c:v>
                </c:pt>
                <c:pt idx="4075" formatCode="#,##0.00">
                  <c:v>1505.2</c:v>
                </c:pt>
                <c:pt idx="4076" formatCode="#,##0.00">
                  <c:v>1504.1</c:v>
                </c:pt>
                <c:pt idx="4077" formatCode="#,##0.00">
                  <c:v>1504.1</c:v>
                </c:pt>
                <c:pt idx="4078" formatCode="#,##0.00">
                  <c:v>1511.98</c:v>
                </c:pt>
                <c:pt idx="4079" formatCode="#,##0.00">
                  <c:v>1501.93</c:v>
                </c:pt>
                <c:pt idx="4080" formatCode="#,##0.00">
                  <c:v>1510.4</c:v>
                </c:pt>
                <c:pt idx="4081" formatCode="#,##0.00">
                  <c:v>1530.75</c:v>
                </c:pt>
                <c:pt idx="4082" formatCode="#,##0.00">
                  <c:v>1540.34</c:v>
                </c:pt>
                <c:pt idx="4083" formatCode="#,##0.00">
                  <c:v>1562.5</c:v>
                </c:pt>
                <c:pt idx="4084" formatCode="#,##0.00">
                  <c:v>1562.51</c:v>
                </c:pt>
                <c:pt idx="4085" formatCode="#,##0.00">
                  <c:v>1554.9</c:v>
                </c:pt>
                <c:pt idx="4086" formatCode="#,##0.00">
                  <c:v>1542.06</c:v>
                </c:pt>
                <c:pt idx="4087" formatCode="#,##0.00">
                  <c:v>1530.22</c:v>
                </c:pt>
                <c:pt idx="4088" formatCode="#,##0.00">
                  <c:v>1504.93</c:v>
                </c:pt>
                <c:pt idx="4089" formatCode="#,##0.00">
                  <c:v>1485.54</c:v>
                </c:pt>
                <c:pt idx="4090" formatCode="#,##0.00">
                  <c:v>1494.3</c:v>
                </c:pt>
                <c:pt idx="4091" formatCode="#,##0.00">
                  <c:v>1494.27</c:v>
                </c:pt>
                <c:pt idx="4092" formatCode="#,##0.00">
                  <c:v>1503.13</c:v>
                </c:pt>
                <c:pt idx="4093" formatCode="#,##0.00">
                  <c:v>1512.79</c:v>
                </c:pt>
                <c:pt idx="4094" formatCode="#,##0.00">
                  <c:v>1515.18</c:v>
                </c:pt>
                <c:pt idx="4095" formatCode="#,##0.00">
                  <c:v>1497.81</c:v>
                </c:pt>
                <c:pt idx="4096" formatCode="#,##0.00">
                  <c:v>1503.96</c:v>
                </c:pt>
                <c:pt idx="4097" formatCode="#,##0.00">
                  <c:v>1493.79</c:v>
                </c:pt>
                <c:pt idx="4098" formatCode="#,##0.00">
                  <c:v>1493.71</c:v>
                </c:pt>
                <c:pt idx="4099" formatCode="#,##0.00">
                  <c:v>1493.5</c:v>
                </c:pt>
                <c:pt idx="4100" formatCode="#,##0.00">
                  <c:v>1488.49</c:v>
                </c:pt>
                <c:pt idx="4101" formatCode="#,##0.00">
                  <c:v>1492.35</c:v>
                </c:pt>
                <c:pt idx="4102" formatCode="#,##0.00">
                  <c:v>1494.01</c:v>
                </c:pt>
                <c:pt idx="4103" formatCode="#,##0.00">
                  <c:v>1500.87</c:v>
                </c:pt>
                <c:pt idx="4104" formatCode="#,##0.00">
                  <c:v>1510.6</c:v>
                </c:pt>
                <c:pt idx="4105" formatCode="#,##0.00">
                  <c:v>1510.69</c:v>
                </c:pt>
                <c:pt idx="4106" formatCode="#,##0.00">
                  <c:v>1511.76</c:v>
                </c:pt>
                <c:pt idx="4107" formatCode="#,##0.00">
                  <c:v>1520.2</c:v>
                </c:pt>
                <c:pt idx="4108" formatCode="#,##0.00">
                  <c:v>1525.43</c:v>
                </c:pt>
                <c:pt idx="4109" formatCode="#,##0.00">
                  <c:v>1523.88</c:v>
                </c:pt>
                <c:pt idx="4110" formatCode="#,##0.00">
                  <c:v>1527.91</c:v>
                </c:pt>
                <c:pt idx="4111" formatCode="#,##0.00">
                  <c:v>1535.18</c:v>
                </c:pt>
                <c:pt idx="4112" formatCode="#,##0.00">
                  <c:v>1535.18</c:v>
                </c:pt>
                <c:pt idx="4113" formatCode="#,##0.00">
                  <c:v>1536.58</c:v>
                </c:pt>
                <c:pt idx="4114" formatCode="#,##0.00">
                  <c:v>1537.01</c:v>
                </c:pt>
                <c:pt idx="4115" formatCode="#,##0.00">
                  <c:v>1535.8</c:v>
                </c:pt>
                <c:pt idx="4116" formatCode="#,##0.00">
                  <c:v>1538.05</c:v>
                </c:pt>
                <c:pt idx="4117" formatCode="#,##0.00">
                  <c:v>1534.8</c:v>
                </c:pt>
                <c:pt idx="4118" formatCode="#,##0.00">
                  <c:v>1540.83</c:v>
                </c:pt>
                <c:pt idx="4119" formatCode="#,##0.00">
                  <c:v>1540.87</c:v>
                </c:pt>
                <c:pt idx="4120" formatCode="#,##0.00">
                  <c:v>1545.19</c:v>
                </c:pt>
                <c:pt idx="4121" formatCode="#,##0.00">
                  <c:v>1544.61</c:v>
                </c:pt>
                <c:pt idx="4122" formatCode="#,##0.00">
                  <c:v>1538.88</c:v>
                </c:pt>
                <c:pt idx="4123" formatCode="#,##0.00">
                  <c:v>1538.3</c:v>
                </c:pt>
                <c:pt idx="4124" formatCode="#,##0.00">
                  <c:v>1538.77</c:v>
                </c:pt>
                <c:pt idx="4125" formatCode="#,##0.00">
                  <c:v>1529.98</c:v>
                </c:pt>
                <c:pt idx="4126" formatCode="#,##0.00">
                  <c:v>1529.98</c:v>
                </c:pt>
                <c:pt idx="4127" formatCode="#,##0.00">
                  <c:v>1526.54</c:v>
                </c:pt>
                <c:pt idx="4128" formatCode="#,##0.00">
                  <c:v>1519.61</c:v>
                </c:pt>
                <c:pt idx="4129" formatCode="#,##0.00">
                  <c:v>1524.2</c:v>
                </c:pt>
                <c:pt idx="4130" formatCode="#,##0.00">
                  <c:v>1527.37</c:v>
                </c:pt>
                <c:pt idx="4131" formatCode="#,##0.00">
                  <c:v>1530.32</c:v>
                </c:pt>
                <c:pt idx="4132" formatCode="#,##0.00">
                  <c:v>1538.2</c:v>
                </c:pt>
                <c:pt idx="4133" formatCode="#,##0.00">
                  <c:v>1538.2</c:v>
                </c:pt>
                <c:pt idx="4134" formatCode="#,##0.00">
                  <c:v>1538.67</c:v>
                </c:pt>
                <c:pt idx="4135" formatCode="#,##0.00">
                  <c:v>1543.15</c:v>
                </c:pt>
                <c:pt idx="4136" formatCode="#,##0.00">
                  <c:v>1548.18</c:v>
                </c:pt>
                <c:pt idx="4137" formatCode="#,##0.00">
                  <c:v>1536.21</c:v>
                </c:pt>
                <c:pt idx="4138" formatCode="#,##0.00">
                  <c:v>1516.08</c:v>
                </c:pt>
                <c:pt idx="4139" formatCode="#,##0.00">
                  <c:v>1501.35</c:v>
                </c:pt>
                <c:pt idx="4140" formatCode="#,##0.00">
                  <c:v>1501.31</c:v>
                </c:pt>
                <c:pt idx="4141" formatCode="#,##0.00">
                  <c:v>1498.83</c:v>
                </c:pt>
                <c:pt idx="4142" formatCode="#,##0.00">
                  <c:v>1500.1</c:v>
                </c:pt>
                <c:pt idx="4143" formatCode="#,##0.00">
                  <c:v>1506.35</c:v>
                </c:pt>
                <c:pt idx="4144" formatCode="#,##0.00">
                  <c:v>1508.42</c:v>
                </c:pt>
                <c:pt idx="4145" formatCode="#,##0.00">
                  <c:v>1493.15</c:v>
                </c:pt>
                <c:pt idx="4146" formatCode="#,##0.00">
                  <c:v>1486.5</c:v>
                </c:pt>
                <c:pt idx="4147" formatCode="#,##0.00">
                  <c:v>1486.45</c:v>
                </c:pt>
                <c:pt idx="4148" formatCode="#,##0.00">
                  <c:v>1493.39</c:v>
                </c:pt>
                <c:pt idx="4149" formatCode="#,##0.00">
                  <c:v>1502.11</c:v>
                </c:pt>
                <c:pt idx="4150" formatCode="#,##0.00">
                  <c:v>1519.37</c:v>
                </c:pt>
                <c:pt idx="4151" formatCode="#,##0.00">
                  <c:v>1529.19</c:v>
                </c:pt>
                <c:pt idx="4152" formatCode="#,##0.00">
                  <c:v>1534.35</c:v>
                </c:pt>
                <c:pt idx="4153" formatCode="#,##0.00">
                  <c:v>1542.95</c:v>
                </c:pt>
                <c:pt idx="4154" formatCode="#,##0.00">
                  <c:v>1542.95</c:v>
                </c:pt>
                <c:pt idx="4155" formatCode="#,##0.00">
                  <c:v>1546.88</c:v>
                </c:pt>
                <c:pt idx="4156" formatCode="#,##0.00">
                  <c:v>1553.03</c:v>
                </c:pt>
                <c:pt idx="4157" formatCode="#,##0.00">
                  <c:v>1573.33</c:v>
                </c:pt>
                <c:pt idx="4158" formatCode="#,##0.00">
                  <c:v>1586.85</c:v>
                </c:pt>
                <c:pt idx="4159" formatCode="#,##0.00">
                  <c:v>1585</c:v>
                </c:pt>
                <c:pt idx="4160" formatCode="#,##0.00">
                  <c:v>1592.45</c:v>
                </c:pt>
                <c:pt idx="4161" formatCode="#,##0.00">
                  <c:v>1592.45</c:v>
                </c:pt>
                <c:pt idx="4162" formatCode="#,##0.00">
                  <c:v>1599.01</c:v>
                </c:pt>
                <c:pt idx="4163" formatCode="#,##0.00">
                  <c:v>1601.13</c:v>
                </c:pt>
                <c:pt idx="4164" formatCode="#,##0.00">
                  <c:v>1590.96</c:v>
                </c:pt>
                <c:pt idx="4165" formatCode="#,##0.00">
                  <c:v>1597.88</c:v>
                </c:pt>
                <c:pt idx="4166" formatCode="#,##0.00">
                  <c:v>1594.4</c:v>
                </c:pt>
                <c:pt idx="4167" formatCode="#,##0.00">
                  <c:v>1600.15</c:v>
                </c:pt>
                <c:pt idx="4168" formatCode="#,##0.00">
                  <c:v>1600.04</c:v>
                </c:pt>
                <c:pt idx="4169" formatCode="#,##0.00">
                  <c:v>1614.48</c:v>
                </c:pt>
                <c:pt idx="4170" formatCode="#,##0.00">
                  <c:v>1613.65</c:v>
                </c:pt>
                <c:pt idx="4171" formatCode="#,##0.00">
                  <c:v>1620.07</c:v>
                </c:pt>
                <c:pt idx="4172" formatCode="#,##0.00">
                  <c:v>1614.42</c:v>
                </c:pt>
                <c:pt idx="4173" formatCode="#,##0.00">
                  <c:v>1618.43</c:v>
                </c:pt>
                <c:pt idx="4174" formatCode="#,##0.00">
                  <c:v>1625.9</c:v>
                </c:pt>
                <c:pt idx="4175" formatCode="#,##0.00">
                  <c:v>1625.85</c:v>
                </c:pt>
                <c:pt idx="4176" formatCode="#,##0.00">
                  <c:v>1617.8</c:v>
                </c:pt>
                <c:pt idx="4177" formatCode="#,##0.00">
                  <c:v>1630.28</c:v>
                </c:pt>
                <c:pt idx="4178" formatCode="#,##0.00">
                  <c:v>1662.56</c:v>
                </c:pt>
                <c:pt idx="4179" formatCode="#,##0.00">
                  <c:v>1662.88</c:v>
                </c:pt>
                <c:pt idx="4180" formatCode="#,##0.00">
                  <c:v>1656.31</c:v>
                </c:pt>
                <c:pt idx="4181" formatCode="#,##0.00">
                  <c:v>1660.99</c:v>
                </c:pt>
                <c:pt idx="4182" formatCode="#,##0.00">
                  <c:v>1662.02</c:v>
                </c:pt>
                <c:pt idx="4183" formatCode="#,##0.00">
                  <c:v>1700.82</c:v>
                </c:pt>
                <c:pt idx="4184" formatCode="#,##0.00">
                  <c:v>1743.7</c:v>
                </c:pt>
                <c:pt idx="4185" formatCode="#,##0.00">
                  <c:v>1762.38</c:v>
                </c:pt>
                <c:pt idx="4186" formatCode="#,##0.00">
                  <c:v>1779.08</c:v>
                </c:pt>
                <c:pt idx="4187" formatCode="#,##0.00">
                  <c:v>1751.26</c:v>
                </c:pt>
                <c:pt idx="4188" formatCode="#,##0.00">
                  <c:v>1745.3</c:v>
                </c:pt>
                <c:pt idx="4189" formatCode="#,##0.00">
                  <c:v>1745.31</c:v>
                </c:pt>
                <c:pt idx="4190" formatCode="#,##0.00">
                  <c:v>1744.28</c:v>
                </c:pt>
                <c:pt idx="4191" formatCode="#,##0.00">
                  <c:v>1773.48</c:v>
                </c:pt>
                <c:pt idx="4192" formatCode="#,##0.00">
                  <c:v>1787.59</c:v>
                </c:pt>
                <c:pt idx="4193" formatCode="#,##0.00">
                  <c:v>1803.14</c:v>
                </c:pt>
                <c:pt idx="4194" formatCode="#,##0.00">
                  <c:v>1846.32</c:v>
                </c:pt>
                <c:pt idx="4195" formatCode="#,##0.00">
                  <c:v>1850.8</c:v>
                </c:pt>
                <c:pt idx="4196" formatCode="#,##0.00">
                  <c:v>1851.39</c:v>
                </c:pt>
                <c:pt idx="4197" formatCode="#,##0.00">
                  <c:v>1877.78</c:v>
                </c:pt>
                <c:pt idx="4198" formatCode="#,##0.00">
                  <c:v>1881.36</c:v>
                </c:pt>
                <c:pt idx="4199" formatCode="#,##0.00">
                  <c:v>1820.93</c:v>
                </c:pt>
                <c:pt idx="4200" formatCode="#,##0.00">
                  <c:v>1743.56</c:v>
                </c:pt>
                <c:pt idx="4201" formatCode="#,##0.00">
                  <c:v>1781.68</c:v>
                </c:pt>
                <c:pt idx="4202" formatCode="#,##0.00">
                  <c:v>1827.41</c:v>
                </c:pt>
                <c:pt idx="4203" formatCode="#,##0.00">
                  <c:v>1827.91</c:v>
                </c:pt>
                <c:pt idx="4204" formatCode="#,##0.00">
                  <c:v>1809.49</c:v>
                </c:pt>
                <c:pt idx="4205" formatCode="#,##0.00">
                  <c:v>1806.26</c:v>
                </c:pt>
                <c:pt idx="4206" formatCode="#,##0.00">
                  <c:v>1829.94</c:v>
                </c:pt>
                <c:pt idx="4207" formatCode="#,##0.00">
                  <c:v>1823.73</c:v>
                </c:pt>
                <c:pt idx="4208" formatCode="#,##0.00">
                  <c:v>1850.31</c:v>
                </c:pt>
                <c:pt idx="4209" formatCode="#,##0.00">
                  <c:v>1881.01</c:v>
                </c:pt>
                <c:pt idx="4210" formatCode="#,##0.00">
                  <c:v>1880.71</c:v>
                </c:pt>
                <c:pt idx="4211" formatCode="#,##0.00">
                  <c:v>1889.53</c:v>
                </c:pt>
                <c:pt idx="4212" formatCode="#,##0.00">
                  <c:v>1893.74</c:v>
                </c:pt>
                <c:pt idx="4213" formatCode="#,##0.00">
                  <c:v>1841.64</c:v>
                </c:pt>
                <c:pt idx="4214" formatCode="#,##0.00">
                  <c:v>1840.91</c:v>
                </c:pt>
                <c:pt idx="4215" formatCode="#,##0.00">
                  <c:v>1859.21</c:v>
                </c:pt>
                <c:pt idx="4216" formatCode="#,##0.00">
                  <c:v>1854.25</c:v>
                </c:pt>
                <c:pt idx="4217" formatCode="#,##0.00">
                  <c:v>1854.25</c:v>
                </c:pt>
                <c:pt idx="4218" formatCode="#,##0.00">
                  <c:v>1838.07</c:v>
                </c:pt>
                <c:pt idx="4219" formatCode="#,##0.00">
                  <c:v>1824.08</c:v>
                </c:pt>
                <c:pt idx="4220" formatCode="#,##0.00">
                  <c:v>1828.4</c:v>
                </c:pt>
                <c:pt idx="4221" formatCode="#,##0.00">
                  <c:v>1802.97</c:v>
                </c:pt>
                <c:pt idx="4222" formatCode="#,##0.00">
                  <c:v>1786.84</c:v>
                </c:pt>
                <c:pt idx="4223" formatCode="#,##0.00">
                  <c:v>1810.4</c:v>
                </c:pt>
                <c:pt idx="4224" formatCode="#,##0.00">
                  <c:v>1810.39</c:v>
                </c:pt>
                <c:pt idx="4225" formatCode="#,##0.00">
                  <c:v>1807.91</c:v>
                </c:pt>
                <c:pt idx="4226" formatCode="#,##0.00">
                  <c:v>1789.35</c:v>
                </c:pt>
                <c:pt idx="4227" formatCode="#,##0.00">
                  <c:v>1802.03</c:v>
                </c:pt>
                <c:pt idx="4228" formatCode="#,##0.00">
                  <c:v>1759.24</c:v>
                </c:pt>
                <c:pt idx="4229" formatCode="#,##0.00">
                  <c:v>1708.6</c:v>
                </c:pt>
                <c:pt idx="4230" formatCode="#,##0.00">
                  <c:v>1654.35</c:v>
                </c:pt>
                <c:pt idx="4231" formatCode="#,##0.00">
                  <c:v>1654.26</c:v>
                </c:pt>
                <c:pt idx="4232" formatCode="#,##0.00">
                  <c:v>1617.87</c:v>
                </c:pt>
                <c:pt idx="4233" formatCode="#,##0.00">
                  <c:v>1648.18</c:v>
                </c:pt>
                <c:pt idx="4234" formatCode="#,##0.00">
                  <c:v>1639.88</c:v>
                </c:pt>
                <c:pt idx="4235" formatCode="#,##0.00">
                  <c:v>1613.55</c:v>
                </c:pt>
                <c:pt idx="4236" formatCode="#,##0.00">
                  <c:v>1623.14</c:v>
                </c:pt>
                <c:pt idx="4237" formatCode="#,##0.00">
                  <c:v>1621.31</c:v>
                </c:pt>
                <c:pt idx="4238" formatCode="#,##0.00">
                  <c:v>1621.31</c:v>
                </c:pt>
                <c:pt idx="4239" formatCode="#,##0.00">
                  <c:v>1644.02</c:v>
                </c:pt>
                <c:pt idx="4240" formatCode="#,##0.00">
                  <c:v>1650.34</c:v>
                </c:pt>
                <c:pt idx="4241" formatCode="#,##0.00">
                  <c:v>1624.04</c:v>
                </c:pt>
                <c:pt idx="4242" formatCode="#,##0.00">
                  <c:v>1645.2</c:v>
                </c:pt>
                <c:pt idx="4243" formatCode="#,##0.00">
                  <c:v>1650.91</c:v>
                </c:pt>
                <c:pt idx="4244" formatCode="#,##0.00">
                  <c:v>1635.6</c:v>
                </c:pt>
                <c:pt idx="4245" formatCode="#,##0.00">
                  <c:v>1635.57</c:v>
                </c:pt>
                <c:pt idx="4246" formatCode="#,##0.00">
                  <c:v>1658.29</c:v>
                </c:pt>
                <c:pt idx="4247" formatCode="#,##0.00">
                  <c:v>1669.74</c:v>
                </c:pt>
                <c:pt idx="4248" formatCode="#,##0.00">
                  <c:v>1673.97</c:v>
                </c:pt>
                <c:pt idx="4249" formatCode="#,##0.00">
                  <c:v>1671.62</c:v>
                </c:pt>
                <c:pt idx="4250" formatCode="#,##0.00">
                  <c:v>1672.47</c:v>
                </c:pt>
                <c:pt idx="4251" formatCode="#,##0.00">
                  <c:v>1679.58</c:v>
                </c:pt>
                <c:pt idx="4252" formatCode="#,##0.00">
                  <c:v>1679.49</c:v>
                </c:pt>
                <c:pt idx="4253" formatCode="#,##0.00">
                  <c:v>1680.35</c:v>
                </c:pt>
                <c:pt idx="4254" formatCode="#,##0.00">
                  <c:v>1660.45</c:v>
                </c:pt>
                <c:pt idx="4255" formatCode="#,##0.00">
                  <c:v>1652.74</c:v>
                </c:pt>
                <c:pt idx="4256" formatCode="#,##0.00">
                  <c:v>1623.55</c:v>
                </c:pt>
                <c:pt idx="4257" formatCode="#,##0.00">
                  <c:v>1628.94</c:v>
                </c:pt>
                <c:pt idx="4258" formatCode="#,##0.00">
                  <c:v>1639.27</c:v>
                </c:pt>
                <c:pt idx="4259" formatCode="#,##0.00">
                  <c:v>1639.19</c:v>
                </c:pt>
                <c:pt idx="4260" formatCode="#,##0.00">
                  <c:v>1648.84</c:v>
                </c:pt>
                <c:pt idx="4261" formatCode="#,##0.00">
                  <c:v>1667.09</c:v>
                </c:pt>
                <c:pt idx="4262" formatCode="#,##0.00">
                  <c:v>1712.99</c:v>
                </c:pt>
                <c:pt idx="4263" formatCode="#,##0.00">
                  <c:v>1726.17</c:v>
                </c:pt>
                <c:pt idx="4264" formatCode="#,##0.00">
                  <c:v>1741.91</c:v>
                </c:pt>
                <c:pt idx="4265" formatCode="#,##0.00">
                  <c:v>1741.67</c:v>
                </c:pt>
                <c:pt idx="4266" formatCode="#,##0.00">
                  <c:v>1741.55</c:v>
                </c:pt>
                <c:pt idx="4267" formatCode="#,##0.00">
                  <c:v>1723.04</c:v>
                </c:pt>
                <c:pt idx="4268" formatCode="#,##0.00">
                  <c:v>1710.89</c:v>
                </c:pt>
                <c:pt idx="4269" formatCode="#,##0.00">
                  <c:v>1728.16</c:v>
                </c:pt>
                <c:pt idx="4270" formatCode="#,##0.00">
                  <c:v>1743.21</c:v>
                </c:pt>
                <c:pt idx="4271" formatCode="#,##0.00">
                  <c:v>1757.69</c:v>
                </c:pt>
                <c:pt idx="4272" formatCode="#,##0.00">
                  <c:v>1752.4</c:v>
                </c:pt>
                <c:pt idx="4273" formatCode="#,##0.00">
                  <c:v>1752.39</c:v>
                </c:pt>
                <c:pt idx="4274" formatCode="#,##0.00">
                  <c:v>1771.36</c:v>
                </c:pt>
                <c:pt idx="4275" formatCode="#,##0.00">
                  <c:v>1791.91</c:v>
                </c:pt>
                <c:pt idx="4276" formatCode="#,##0.00">
                  <c:v>1787.21</c:v>
                </c:pt>
                <c:pt idx="4277" formatCode="#,##0.00">
                  <c:v>1762.71</c:v>
                </c:pt>
                <c:pt idx="4278" formatCode="#,##0.00">
                  <c:v>1768.45</c:v>
                </c:pt>
                <c:pt idx="4279" formatCode="#,##0.00">
                  <c:v>1786.05</c:v>
                </c:pt>
                <c:pt idx="4280" formatCode="#,##0.00">
                  <c:v>1786.04</c:v>
                </c:pt>
                <c:pt idx="4281" formatCode="#,##0.00">
                  <c:v>1784.66</c:v>
                </c:pt>
                <c:pt idx="4282" formatCode="#,##0.00">
                  <c:v>1774.88</c:v>
                </c:pt>
                <c:pt idx="4283" formatCode="#,##0.00">
                  <c:v>1772.1</c:v>
                </c:pt>
                <c:pt idx="4284" formatCode="#,##0.00">
                  <c:v>1750.78</c:v>
                </c:pt>
                <c:pt idx="4285" formatCode="#,##0.00">
                  <c:v>1723.88</c:v>
                </c:pt>
                <c:pt idx="4286" formatCode="#,##0.00">
                  <c:v>1721.35</c:v>
                </c:pt>
                <c:pt idx="4287" formatCode="#,##0.00">
                  <c:v>1720.03</c:v>
                </c:pt>
                <c:pt idx="4288" formatCode="#,##0.00">
                  <c:v>1707.78</c:v>
                </c:pt>
                <c:pt idx="4289" formatCode="#,##0.00">
                  <c:v>1689.21</c:v>
                </c:pt>
                <c:pt idx="4290" formatCode="#,##0.00">
                  <c:v>1696.91</c:v>
                </c:pt>
                <c:pt idx="4291" formatCode="#,##0.00">
                  <c:v>1694.28</c:v>
                </c:pt>
                <c:pt idx="4292" formatCode="#,##0.00">
                  <c:v>1686.35</c:v>
                </c:pt>
                <c:pt idx="4293" formatCode="#,##0.00">
                  <c:v>1678.67</c:v>
                </c:pt>
                <c:pt idx="4294" formatCode="#,##0.00">
                  <c:v>1678.67</c:v>
                </c:pt>
                <c:pt idx="4295" formatCode="#,##0.00">
                  <c:v>1706.37</c:v>
                </c:pt>
                <c:pt idx="4296" formatCode="#,##0.00">
                  <c:v>1711.73</c:v>
                </c:pt>
                <c:pt idx="4297" formatCode="#,##0.00">
                  <c:v>1726.12</c:v>
                </c:pt>
                <c:pt idx="4298" formatCode="#,##0.00">
                  <c:v>1745.68</c:v>
                </c:pt>
                <c:pt idx="4299" formatCode="#,##0.00">
                  <c:v>1746.46</c:v>
                </c:pt>
                <c:pt idx="4300" formatCode="#,##0.00">
                  <c:v>1743.87</c:v>
                </c:pt>
                <c:pt idx="4301" formatCode="#,##0.00">
                  <c:v>1743.92</c:v>
                </c:pt>
                <c:pt idx="4302" formatCode="#,##0.00">
                  <c:v>1741.09</c:v>
                </c:pt>
                <c:pt idx="4303" formatCode="#,##0.00">
                  <c:v>1718.17</c:v>
                </c:pt>
                <c:pt idx="4304" formatCode="#,##0.00">
                  <c:v>1730.88</c:v>
                </c:pt>
                <c:pt idx="4305" formatCode="#,##0.00">
                  <c:v>1731.23</c:v>
                </c:pt>
                <c:pt idx="4306" formatCode="#,##0.00">
                  <c:v>1711.97</c:v>
                </c:pt>
                <c:pt idx="4307" formatCode="#,##0.00">
                  <c:v>1708.82</c:v>
                </c:pt>
                <c:pt idx="4308" formatCode="#,##0.00">
                  <c:v>1708.83</c:v>
                </c:pt>
                <c:pt idx="4309" formatCode="#,##0.00">
                  <c:v>1685.89</c:v>
                </c:pt>
                <c:pt idx="4310" formatCode="#,##0.00">
                  <c:v>1659.16</c:v>
                </c:pt>
                <c:pt idx="4311" formatCode="#,##0.00">
                  <c:v>1619.89</c:v>
                </c:pt>
                <c:pt idx="4312" formatCode="#,##0.00">
                  <c:v>1576.43</c:v>
                </c:pt>
                <c:pt idx="4313" formatCode="#,##0.00">
                  <c:v>1587.17</c:v>
                </c:pt>
                <c:pt idx="4314" formatCode="#,##0.00">
                  <c:v>1596.48</c:v>
                </c:pt>
                <c:pt idx="4315" formatCode="#,##0.00">
                  <c:v>1596.51</c:v>
                </c:pt>
                <c:pt idx="4316" formatCode="#,##0.00">
                  <c:v>1594.66</c:v>
                </c:pt>
                <c:pt idx="4317" formatCode="#,##0.00">
                  <c:v>1603.69</c:v>
                </c:pt>
                <c:pt idx="4318" formatCode="#,##0.00">
                  <c:v>1620.64</c:v>
                </c:pt>
                <c:pt idx="4319" formatCode="#,##0.00">
                  <c:v>1609.74</c:v>
                </c:pt>
                <c:pt idx="4320" formatCode="#,##0.00">
                  <c:v>1608.37</c:v>
                </c:pt>
                <c:pt idx="4321" formatCode="#,##0.00">
                  <c:v>1604.52</c:v>
                </c:pt>
                <c:pt idx="4322" formatCode="#,##0.00">
                  <c:v>1604.53</c:v>
                </c:pt>
                <c:pt idx="4323" formatCode="#,##0.00">
                  <c:v>1603.05</c:v>
                </c:pt>
                <c:pt idx="4324" formatCode="#,##0.00">
                  <c:v>1596.38</c:v>
                </c:pt>
                <c:pt idx="4325" formatCode="#,##0.00">
                  <c:v>1581.86</c:v>
                </c:pt>
                <c:pt idx="4326" formatCode="#,##0.00">
                  <c:v>1545.76</c:v>
                </c:pt>
                <c:pt idx="4327" formatCode="#,##0.00">
                  <c:v>1561.11</c:v>
                </c:pt>
                <c:pt idx="4328" formatCode="#,##0.00">
                  <c:v>1563.74</c:v>
                </c:pt>
                <c:pt idx="4329" formatCode="#,##0.00">
                  <c:v>1563.65</c:v>
                </c:pt>
                <c:pt idx="4330" formatCode="#,##0.00">
                  <c:v>1562.53</c:v>
                </c:pt>
                <c:pt idx="4331" formatCode="#,##0.00">
                  <c:v>1586.94</c:v>
                </c:pt>
                <c:pt idx="4332" formatCode="#,##0.00">
                  <c:v>1604.14</c:v>
                </c:pt>
                <c:pt idx="4333" formatCode="#,##0.00">
                  <c:v>1613.95</c:v>
                </c:pt>
                <c:pt idx="4334" formatCode="#,##0.00">
                  <c:v>1621.19</c:v>
                </c:pt>
                <c:pt idx="4335" formatCode="#,##0.00">
                  <c:v>1615.04</c:v>
                </c:pt>
                <c:pt idx="4336" formatCode="#,##0.00">
                  <c:v>1615.07</c:v>
                </c:pt>
                <c:pt idx="4337" formatCode="#,##0.00">
                  <c:v>1613.78</c:v>
                </c:pt>
                <c:pt idx="4338" formatCode="#,##0.00">
                  <c:v>1623.97</c:v>
                </c:pt>
                <c:pt idx="4339" formatCode="#,##0.00">
                  <c:v>1638.11</c:v>
                </c:pt>
                <c:pt idx="4340" formatCode="#,##0.00">
                  <c:v>1647.79</c:v>
                </c:pt>
                <c:pt idx="4341" formatCode="#,##0.00">
                  <c:v>1641.15</c:v>
                </c:pt>
                <c:pt idx="4342" formatCode="#,##0.00">
                  <c:v>1636.99</c:v>
                </c:pt>
                <c:pt idx="4343" formatCode="#,##0.00">
                  <c:v>1637</c:v>
                </c:pt>
                <c:pt idx="4344" formatCode="#,##0.00">
                  <c:v>1640.93</c:v>
                </c:pt>
                <c:pt idx="4345" formatCode="#,##0.00">
                  <c:v>1655.9</c:v>
                </c:pt>
                <c:pt idx="4346" formatCode="#,##0.00">
                  <c:v>1653.25</c:v>
                </c:pt>
                <c:pt idx="4347" formatCode="#,##0.00">
                  <c:v>1660.16</c:v>
                </c:pt>
                <c:pt idx="4348" formatCode="#,##0.00">
                  <c:v>1655.7</c:v>
                </c:pt>
                <c:pt idx="4349" formatCode="#,##0.00">
                  <c:v>1664.03</c:v>
                </c:pt>
                <c:pt idx="4350" formatCode="#,##0.00">
                  <c:v>1664.02</c:v>
                </c:pt>
                <c:pt idx="4351" formatCode="#,##0.00">
                  <c:v>1671.17</c:v>
                </c:pt>
                <c:pt idx="4352" formatCode="#,##0.00">
                  <c:v>1671.43</c:v>
                </c:pt>
                <c:pt idx="4353" formatCode="#,##0.00">
                  <c:v>1667.7</c:v>
                </c:pt>
                <c:pt idx="4354" formatCode="#,##0.00">
                  <c:v>1715.3</c:v>
                </c:pt>
                <c:pt idx="4355" formatCode="#,##0.00">
                  <c:v>1723.37</c:v>
                </c:pt>
                <c:pt idx="4356" formatCode="#,##0.00">
                  <c:v>1736.19</c:v>
                </c:pt>
                <c:pt idx="4357" formatCode="#,##0.00">
                  <c:v>1736.18</c:v>
                </c:pt>
                <c:pt idx="4358" formatCode="#,##0.00">
                  <c:v>1729.77</c:v>
                </c:pt>
                <c:pt idx="4359" formatCode="#,##0.00">
                  <c:v>1736.47</c:v>
                </c:pt>
                <c:pt idx="4360" formatCode="#,##0.00">
                  <c:v>1741.54</c:v>
                </c:pt>
                <c:pt idx="4361" formatCode="#,##0.00">
                  <c:v>1749.22</c:v>
                </c:pt>
                <c:pt idx="4362" formatCode="#,##0.00">
                  <c:v>1751.84</c:v>
                </c:pt>
                <c:pt idx="4363" formatCode="#,##0.00">
                  <c:v>1723.71</c:v>
                </c:pt>
                <c:pt idx="4364" formatCode="#,##0.00">
                  <c:v>1723.63</c:v>
                </c:pt>
                <c:pt idx="4365" formatCode="#,##0.00">
                  <c:v>1724.88</c:v>
                </c:pt>
                <c:pt idx="4366" formatCode="#,##0.00">
                  <c:v>1725.98</c:v>
                </c:pt>
                <c:pt idx="4367" formatCode="#,##0.00">
                  <c:v>1743.07</c:v>
                </c:pt>
                <c:pt idx="4368" formatCode="#,##0.00">
                  <c:v>1735.15</c:v>
                </c:pt>
                <c:pt idx="4369" formatCode="#,##0.00">
                  <c:v>1723.72</c:v>
                </c:pt>
                <c:pt idx="4370" formatCode="#,##0.00">
                  <c:v>1720.78</c:v>
                </c:pt>
                <c:pt idx="4371" formatCode="#,##0.00">
                  <c:v>1720.73</c:v>
                </c:pt>
                <c:pt idx="4372" formatCode="#,##0.00">
                  <c:v>1725.58</c:v>
                </c:pt>
                <c:pt idx="4373" formatCode="#,##0.00">
                  <c:v>1718.53</c:v>
                </c:pt>
                <c:pt idx="4374" formatCode="#,##0.00">
                  <c:v>1725.99</c:v>
                </c:pt>
                <c:pt idx="4375" formatCode="#,##0.00">
                  <c:v>1721.42</c:v>
                </c:pt>
                <c:pt idx="4376" formatCode="#,##0.00">
                  <c:v>1728.93</c:v>
                </c:pt>
                <c:pt idx="4377" formatCode="#,##0.00">
                  <c:v>1722.11</c:v>
                </c:pt>
                <c:pt idx="4378" formatCode="#,##0.00">
                  <c:v>1722</c:v>
                </c:pt>
                <c:pt idx="4379" formatCode="#,##0.00">
                  <c:v>1732.84</c:v>
                </c:pt>
                <c:pt idx="4380" formatCode="#,##0.00">
                  <c:v>1741.79</c:v>
                </c:pt>
                <c:pt idx="4381" formatCode="#,##0.00">
                  <c:v>1757.99</c:v>
                </c:pt>
                <c:pt idx="4382" formatCode="#,##0.00">
                  <c:v>1777.42</c:v>
                </c:pt>
                <c:pt idx="4383" formatCode="#,##0.00">
                  <c:v>1777.74</c:v>
                </c:pt>
                <c:pt idx="4384" formatCode="#,##0.00">
                  <c:v>1770.93</c:v>
                </c:pt>
                <c:pt idx="4385" formatCode="#,##0.00">
                  <c:v>1769.91</c:v>
                </c:pt>
                <c:pt idx="4386" formatCode="#,##0.00">
                  <c:v>1771.95</c:v>
                </c:pt>
                <c:pt idx="4387" formatCode="#,##0.00">
                  <c:v>1775.36</c:v>
                </c:pt>
                <c:pt idx="4388" formatCode="#,##0.00">
                  <c:v>1770.28</c:v>
                </c:pt>
                <c:pt idx="4389" formatCode="#,##0.00">
                  <c:v>1714.67</c:v>
                </c:pt>
                <c:pt idx="4390" formatCode="#,##0.00">
                  <c:v>1715.66</c:v>
                </c:pt>
                <c:pt idx="4391" formatCode="#,##0.00">
                  <c:v>1710.04</c:v>
                </c:pt>
                <c:pt idx="4392" formatCode="#,##0.00">
                  <c:v>1709.97</c:v>
                </c:pt>
                <c:pt idx="4393" formatCode="#,##0.00">
                  <c:v>1706.54</c:v>
                </c:pt>
                <c:pt idx="4394" formatCode="#,##0.00">
                  <c:v>1690.95</c:v>
                </c:pt>
                <c:pt idx="4395" formatCode="#,##0.00">
                  <c:v>1677.75</c:v>
                </c:pt>
                <c:pt idx="4396" formatCode="#,##0.00">
                  <c:v>1692.18</c:v>
                </c:pt>
                <c:pt idx="4397" formatCode="#,##0.00">
                  <c:v>1702.1</c:v>
                </c:pt>
                <c:pt idx="4398" formatCode="#,##0.00">
                  <c:v>1711.41</c:v>
                </c:pt>
                <c:pt idx="4399" formatCode="#,##0.00">
                  <c:v>1711.42</c:v>
                </c:pt>
                <c:pt idx="4400" formatCode="#,##0.00">
                  <c:v>1704.44</c:v>
                </c:pt>
                <c:pt idx="4401" formatCode="#,##0.00">
                  <c:v>1695.99</c:v>
                </c:pt>
                <c:pt idx="4402" formatCode="#,##0.00">
                  <c:v>1661.37</c:v>
                </c:pt>
                <c:pt idx="4403" formatCode="#,##0.00">
                  <c:v>1647.45</c:v>
                </c:pt>
                <c:pt idx="4404" formatCode="#,##0.00">
                  <c:v>1655.94</c:v>
                </c:pt>
                <c:pt idx="4405" formatCode="#,##0.00">
                  <c:v>1657.52</c:v>
                </c:pt>
                <c:pt idx="4406" formatCode="#,##0.00">
                  <c:v>1657.52</c:v>
                </c:pt>
                <c:pt idx="4407" formatCode="#,##0.00">
                  <c:v>1660.26</c:v>
                </c:pt>
                <c:pt idx="4408" formatCode="#,##0.00">
                  <c:v>1654.21</c:v>
                </c:pt>
                <c:pt idx="4409" formatCode="#,##0.00">
                  <c:v>1652.49</c:v>
                </c:pt>
                <c:pt idx="4410" formatCode="#,##0.00">
                  <c:v>1644.07</c:v>
                </c:pt>
                <c:pt idx="4411" formatCode="#,##0.00">
                  <c:v>1651.92</c:v>
                </c:pt>
                <c:pt idx="4412" formatCode="#,##0.00">
                  <c:v>1660.33</c:v>
                </c:pt>
                <c:pt idx="4413" formatCode="#,##0.00">
                  <c:v>1659.47</c:v>
                </c:pt>
                <c:pt idx="4414" formatCode="#,##0.00">
                  <c:v>1671.13</c:v>
                </c:pt>
                <c:pt idx="4415" formatCode="#,##0.00">
                  <c:v>1688.35</c:v>
                </c:pt>
                <c:pt idx="4416" formatCode="#,##0.00">
                  <c:v>1674.5</c:v>
                </c:pt>
                <c:pt idx="4417" formatCode="#,##0.00">
                  <c:v>1658.85</c:v>
                </c:pt>
                <c:pt idx="4418" formatCode="#,##0.00">
                  <c:v>1663.72</c:v>
                </c:pt>
                <c:pt idx="4419" formatCode="#,##0.00">
                  <c:v>1665.82</c:v>
                </c:pt>
                <c:pt idx="4420" formatCode="#,##0.00">
                  <c:v>1665.19</c:v>
                </c:pt>
                <c:pt idx="4421" formatCode="#,##0.00">
                  <c:v>1671.51</c:v>
                </c:pt>
                <c:pt idx="4422" formatCode="#,##0.00">
                  <c:v>1672.69</c:v>
                </c:pt>
                <c:pt idx="4423" formatCode="#,##0.00">
                  <c:v>1632.91</c:v>
                </c:pt>
                <c:pt idx="4424" formatCode="#,##0.00">
                  <c:v>1625.29</c:v>
                </c:pt>
                <c:pt idx="4425" formatCode="#,##0.00">
                  <c:v>1631.82</c:v>
                </c:pt>
                <c:pt idx="4426" formatCode="#,##0.00">
                  <c:v>1637.25</c:v>
                </c:pt>
                <c:pt idx="4427" formatCode="#,##0.00">
                  <c:v>1637.33</c:v>
                </c:pt>
                <c:pt idx="4428" formatCode="#,##0.00">
                  <c:v>1641.89</c:v>
                </c:pt>
                <c:pt idx="4429" formatCode="#,##0.00">
                  <c:v>1648.05</c:v>
                </c:pt>
                <c:pt idx="4430" formatCode="#,##0.00">
                  <c:v>1657.29</c:v>
                </c:pt>
                <c:pt idx="4431" formatCode="#,##0.00">
                  <c:v>1662.61</c:v>
                </c:pt>
                <c:pt idx="4432" formatCode="#,##0.00">
                  <c:v>1669.73</c:v>
                </c:pt>
                <c:pt idx="4433" formatCode="#,##0.00">
                  <c:v>1655.9</c:v>
                </c:pt>
                <c:pt idx="4434" formatCode="#,##0.00">
                  <c:v>1655.9</c:v>
                </c:pt>
                <c:pt idx="4435" formatCode="#,##0.00">
                  <c:v>1649.93</c:v>
                </c:pt>
                <c:pt idx="4436" formatCode="#,##0.00">
                  <c:v>1650.42</c:v>
                </c:pt>
                <c:pt idx="4437" formatCode="#,##0.00">
                  <c:v>1646.71</c:v>
                </c:pt>
                <c:pt idx="4438" formatCode="#,##0.00">
                  <c:v>1641.3</c:v>
                </c:pt>
                <c:pt idx="4439" formatCode="#,##0.00">
                  <c:v>1642.54</c:v>
                </c:pt>
                <c:pt idx="4440" formatCode="#,##0.00">
                  <c:v>1640.56</c:v>
                </c:pt>
                <c:pt idx="4441" formatCode="#,##0.00">
                  <c:v>1640.55</c:v>
                </c:pt>
                <c:pt idx="4442" formatCode="#,##0.00">
                  <c:v>1636.43</c:v>
                </c:pt>
                <c:pt idx="4443" formatCode="#,##0.00">
                  <c:v>1639.17</c:v>
                </c:pt>
                <c:pt idx="4444" formatCode="#,##0.00">
                  <c:v>1641.25</c:v>
                </c:pt>
                <c:pt idx="4445" formatCode="#,##0.00">
                  <c:v>1650.11</c:v>
                </c:pt>
                <c:pt idx="4446" formatCode="#,##0.00">
                  <c:v>1658.18</c:v>
                </c:pt>
                <c:pt idx="4447" formatCode="#,##0.00">
                  <c:v>1660.49</c:v>
                </c:pt>
                <c:pt idx="4448" formatCode="#,##0.00">
                  <c:v>1660.49</c:v>
                </c:pt>
                <c:pt idx="4449" formatCode="#,##0.00">
                  <c:v>1662.34</c:v>
                </c:pt>
                <c:pt idx="4450" formatCode="#,##0.00">
                  <c:v>1663.99</c:v>
                </c:pt>
                <c:pt idx="4451" formatCode="#,##0.00">
                  <c:v>1655.83</c:v>
                </c:pt>
                <c:pt idx="4452" formatCode="#,##0.00">
                  <c:v>1643.84</c:v>
                </c:pt>
                <c:pt idx="4453" formatCode="#,##0.00">
                  <c:v>1636.31</c:v>
                </c:pt>
                <c:pt idx="4454" formatCode="#,##0.00">
                  <c:v>1639.87</c:v>
                </c:pt>
                <c:pt idx="4455" formatCode="#,##0.00">
                  <c:v>1639.77</c:v>
                </c:pt>
                <c:pt idx="4456" formatCode="#,##0.00">
                  <c:v>1638.25</c:v>
                </c:pt>
                <c:pt idx="4457" formatCode="#,##0.00">
                  <c:v>1623.69</c:v>
                </c:pt>
                <c:pt idx="4458" formatCode="#,##0.00">
                  <c:v>1592.59</c:v>
                </c:pt>
                <c:pt idx="4459" formatCode="#,##0.00">
                  <c:v>1592.98</c:v>
                </c:pt>
                <c:pt idx="4460" formatCode="#,##0.00">
                  <c:v>1584.84</c:v>
                </c:pt>
                <c:pt idx="4461" formatCode="#,##0.00">
                  <c:v>1576.98</c:v>
                </c:pt>
                <c:pt idx="4462" formatCode="#,##0.00">
                  <c:v>1576.63</c:v>
                </c:pt>
                <c:pt idx="4463" formatCode="#,##0.00">
                  <c:v>1570.11</c:v>
                </c:pt>
                <c:pt idx="4464" formatCode="#,##0.00">
                  <c:v>1555.52</c:v>
                </c:pt>
                <c:pt idx="4465" formatCode="#,##0.00">
                  <c:v>1539.13</c:v>
                </c:pt>
                <c:pt idx="4466" formatCode="#,##0.00">
                  <c:v>1554.94</c:v>
                </c:pt>
                <c:pt idx="4467" formatCode="#,##0.00">
                  <c:v>1582.57</c:v>
                </c:pt>
                <c:pt idx="4468" formatCode="#,##0.00">
                  <c:v>1590.64</c:v>
                </c:pt>
                <c:pt idx="4469" formatCode="#,##0.00">
                  <c:v>1590.61</c:v>
                </c:pt>
                <c:pt idx="4470" formatCode="#,##0.00">
                  <c:v>1592.92</c:v>
                </c:pt>
                <c:pt idx="4471" formatCode="#,##0.00">
                  <c:v>1584.15</c:v>
                </c:pt>
                <c:pt idx="4472" formatCode="#,##0.00">
                  <c:v>1557.04</c:v>
                </c:pt>
                <c:pt idx="4473" formatCode="#,##0.00">
                  <c:v>1561.71</c:v>
                </c:pt>
                <c:pt idx="4474" formatCode="#,##0.00">
                  <c:v>1561.76</c:v>
                </c:pt>
                <c:pt idx="4475" formatCode="#,##0.00">
                  <c:v>1570.41</c:v>
                </c:pt>
                <c:pt idx="4476" formatCode="#,##0.00">
                  <c:v>1570.4</c:v>
                </c:pt>
                <c:pt idx="4477" formatCode="#,##0.00">
                  <c:v>1576.13</c:v>
                </c:pt>
                <c:pt idx="4478" formatCode="#,##0.00">
                  <c:v>1570.84</c:v>
                </c:pt>
                <c:pt idx="4479" formatCode="#,##0.00">
                  <c:v>1552.76</c:v>
                </c:pt>
                <c:pt idx="4480" formatCode="#,##0.00">
                  <c:v>1563.18</c:v>
                </c:pt>
                <c:pt idx="4481" formatCode="#,##0.00">
                  <c:v>1576.04</c:v>
                </c:pt>
                <c:pt idx="4482" formatCode="#,##0.00">
                  <c:v>1621.75</c:v>
                </c:pt>
                <c:pt idx="4483" formatCode="#,##0.00">
                  <c:v>1621.75</c:v>
                </c:pt>
                <c:pt idx="4484" formatCode="#,##0.00">
                  <c:v>1618.86</c:v>
                </c:pt>
                <c:pt idx="4485" formatCode="#,##0.00">
                  <c:v>1618.01</c:v>
                </c:pt>
                <c:pt idx="4486" formatCode="#,##0.00">
                  <c:v>1627.72</c:v>
                </c:pt>
                <c:pt idx="4487" formatCode="#,##0.00">
                  <c:v>1612.7</c:v>
                </c:pt>
                <c:pt idx="4488" formatCode="#,##0.00">
                  <c:v>1580.88</c:v>
                </c:pt>
                <c:pt idx="4489" formatCode="#,##0.00">
                  <c:v>1591.06</c:v>
                </c:pt>
                <c:pt idx="4490" formatCode="#,##0.00">
                  <c:v>1591.21</c:v>
                </c:pt>
                <c:pt idx="4491" formatCode="#,##0.00">
                  <c:v>1596.04</c:v>
                </c:pt>
                <c:pt idx="4492" formatCode="#,##0.00">
                  <c:v>1597.62</c:v>
                </c:pt>
                <c:pt idx="4493" formatCode="#,##0.00">
                  <c:v>1613.08</c:v>
                </c:pt>
                <c:pt idx="4494" formatCode="#,##0.00">
                  <c:v>1619.62</c:v>
                </c:pt>
                <c:pt idx="4495" formatCode="#,##0.00">
                  <c:v>1624.93</c:v>
                </c:pt>
                <c:pt idx="4496" formatCode="#,##0.00">
                  <c:v>1624.84</c:v>
                </c:pt>
                <c:pt idx="4497" formatCode="#,##0.00">
                  <c:v>1624.84</c:v>
                </c:pt>
                <c:pt idx="4498" formatCode="#,##0.00">
                  <c:v>1622.61</c:v>
                </c:pt>
                <c:pt idx="4499" formatCode="#,##0.00">
                  <c:v>1626.67</c:v>
                </c:pt>
                <c:pt idx="4500" formatCode="#,##0.00">
                  <c:v>1613.9</c:v>
                </c:pt>
                <c:pt idx="4501" formatCode="#,##0.00">
                  <c:v>1591.34</c:v>
                </c:pt>
                <c:pt idx="4502" formatCode="#,##0.00">
                  <c:v>1566.37</c:v>
                </c:pt>
                <c:pt idx="4503" formatCode="#,##0.00">
                  <c:v>1570.19</c:v>
                </c:pt>
                <c:pt idx="4504" formatCode="#,##0.00">
                  <c:v>1570.19</c:v>
                </c:pt>
                <c:pt idx="4505" formatCode="#,##0.00">
                  <c:v>1574.11</c:v>
                </c:pt>
                <c:pt idx="4506" formatCode="#,##0.00">
                  <c:v>1580.31</c:v>
                </c:pt>
                <c:pt idx="4507" formatCode="#,##0.00">
                  <c:v>1571.83</c:v>
                </c:pt>
                <c:pt idx="4508" formatCode="#,##0.00">
                  <c:v>1567.17</c:v>
                </c:pt>
                <c:pt idx="4509" formatCode="#,##0.00">
                  <c:v>1575.53</c:v>
                </c:pt>
                <c:pt idx="4510" formatCode="#,##0.00">
                  <c:v>1595.08</c:v>
                </c:pt>
                <c:pt idx="4511" formatCode="#,##0.00">
                  <c:v>1595.08</c:v>
                </c:pt>
                <c:pt idx="4512" formatCode="#,##0.00">
                  <c:v>1594.46</c:v>
                </c:pt>
                <c:pt idx="4513" formatCode="#,##0.00">
                  <c:v>1608.41</c:v>
                </c:pt>
                <c:pt idx="4514" formatCode="#,##0.00">
                  <c:v>1616.14</c:v>
                </c:pt>
                <c:pt idx="4515" formatCode="#,##0.00">
                  <c:v>1612.72</c:v>
                </c:pt>
                <c:pt idx="4516" formatCode="#,##0.00">
                  <c:v>1595.78</c:v>
                </c:pt>
                <c:pt idx="4517" formatCode="#,##0.00">
                  <c:v>1583.42</c:v>
                </c:pt>
                <c:pt idx="4518" formatCode="#,##0.00">
                  <c:v>1583.39</c:v>
                </c:pt>
                <c:pt idx="4519" formatCode="#,##0.00">
                  <c:v>1583.63</c:v>
                </c:pt>
                <c:pt idx="4520" formatCode="#,##0.00">
                  <c:v>1585.56</c:v>
                </c:pt>
                <c:pt idx="4521" formatCode="#,##0.00">
                  <c:v>1574.55</c:v>
                </c:pt>
                <c:pt idx="4522" formatCode="#,##0.00">
                  <c:v>1568.39</c:v>
                </c:pt>
                <c:pt idx="4523" formatCode="#,##0.00">
                  <c:v>1579.29</c:v>
                </c:pt>
                <c:pt idx="4524" formatCode="#,##0.00">
                  <c:v>1589.15</c:v>
                </c:pt>
                <c:pt idx="4525" formatCode="#,##0.00">
                  <c:v>1589.15</c:v>
                </c:pt>
                <c:pt idx="4526" formatCode="#,##0.00">
                  <c:v>1588.55</c:v>
                </c:pt>
                <c:pt idx="4527" formatCode="#,##0.00">
                  <c:v>1589.92</c:v>
                </c:pt>
                <c:pt idx="4528" formatCode="#,##0.00">
                  <c:v>1579.18</c:v>
                </c:pt>
                <c:pt idx="4529" formatCode="#,##0.00">
                  <c:v>1580.53</c:v>
                </c:pt>
                <c:pt idx="4530" formatCode="#,##0.00">
                  <c:v>1582.08</c:v>
                </c:pt>
                <c:pt idx="4531" formatCode="#,##0.00">
                  <c:v>1584.13</c:v>
                </c:pt>
                <c:pt idx="4532" formatCode="#,##0.00">
                  <c:v>1584.13</c:v>
                </c:pt>
                <c:pt idx="4533" formatCode="#,##0.00">
                  <c:v>1576.38</c:v>
                </c:pt>
                <c:pt idx="4534" formatCode="#,##0.00">
                  <c:v>1576.62</c:v>
                </c:pt>
                <c:pt idx="4535" formatCode="#,##0.00">
                  <c:v>1591.65</c:v>
                </c:pt>
                <c:pt idx="4536" formatCode="#,##0.00">
                  <c:v>1609.27</c:v>
                </c:pt>
                <c:pt idx="4537" formatCode="#,##0.00">
                  <c:v>1618.83</c:v>
                </c:pt>
                <c:pt idx="4538" formatCode="#,##0.00">
                  <c:v>1623.13</c:v>
                </c:pt>
                <c:pt idx="4539" formatCode="#,##0.00">
                  <c:v>1623.13</c:v>
                </c:pt>
                <c:pt idx="4540" formatCode="#,##0.00">
                  <c:v>1620.55</c:v>
                </c:pt>
                <c:pt idx="4541" formatCode="#,##0.00">
                  <c:v>1620.96</c:v>
                </c:pt>
                <c:pt idx="4542" formatCode="#,##0.00">
                  <c:v>1609.79</c:v>
                </c:pt>
                <c:pt idx="4543" formatCode="#,##0.00">
                  <c:v>1598.07</c:v>
                </c:pt>
                <c:pt idx="4544" formatCode="#,##0.00">
                  <c:v>1594.82</c:v>
                </c:pt>
                <c:pt idx="4545" formatCode="#,##0.00">
                  <c:v>1603.15</c:v>
                </c:pt>
                <c:pt idx="4546" formatCode="#,##0.00">
                  <c:v>1603.13</c:v>
                </c:pt>
                <c:pt idx="4547" formatCode="#,##0.00">
                  <c:v>1607.91</c:v>
                </c:pt>
                <c:pt idx="4548" formatCode="#,##0.00">
                  <c:v>1612.08</c:v>
                </c:pt>
                <c:pt idx="4549" formatCode="#,##0.00">
                  <c:v>1610.62</c:v>
                </c:pt>
                <c:pt idx="4550" formatCode="#,##0.00">
                  <c:v>1614.54</c:v>
                </c:pt>
                <c:pt idx="4551" formatCode="#,##0.00">
                  <c:v>1615.36</c:v>
                </c:pt>
                <c:pt idx="4552" formatCode="#,##0.00">
                  <c:v>1619.76</c:v>
                </c:pt>
                <c:pt idx="4553" formatCode="#,##0.00">
                  <c:v>1619.75</c:v>
                </c:pt>
                <c:pt idx="4554" formatCode="#,##0.00">
                  <c:v>1619.6</c:v>
                </c:pt>
                <c:pt idx="4555" formatCode="#,##0.00">
                  <c:v>1608.05</c:v>
                </c:pt>
                <c:pt idx="4556" formatCode="#,##0.00">
                  <c:v>1600.4</c:v>
                </c:pt>
                <c:pt idx="4557" formatCode="#,##0.00">
                  <c:v>1607.2</c:v>
                </c:pt>
                <c:pt idx="4558" formatCode="#,##0.00">
                  <c:v>1615.8</c:v>
                </c:pt>
                <c:pt idx="4559" formatCode="#,##0.00">
                  <c:v>1615.35</c:v>
                </c:pt>
                <c:pt idx="4560" formatCode="#,##0.00">
                  <c:v>1615.33</c:v>
                </c:pt>
                <c:pt idx="4561" formatCode="#,##0.00">
                  <c:v>1617.68</c:v>
                </c:pt>
                <c:pt idx="4562" formatCode="#,##0.00">
                  <c:v>1627.98</c:v>
                </c:pt>
                <c:pt idx="4563" formatCode="#,##0.00">
                  <c:v>1640.93</c:v>
                </c:pt>
                <c:pt idx="4564" formatCode="#,##0.00">
                  <c:v>1663.24</c:v>
                </c:pt>
                <c:pt idx="4565" formatCode="#,##0.00">
                  <c:v>1667.73</c:v>
                </c:pt>
                <c:pt idx="4566" formatCode="#,##0.00">
                  <c:v>1670.03</c:v>
                </c:pt>
                <c:pt idx="4567" formatCode="#,##0.00">
                  <c:v>1670.02</c:v>
                </c:pt>
                <c:pt idx="4568" formatCode="#,##0.00">
                  <c:v>1671.58</c:v>
                </c:pt>
                <c:pt idx="4569" formatCode="#,##0.00">
                  <c:v>1664.02</c:v>
                </c:pt>
                <c:pt idx="4570" formatCode="#,##0.00">
                  <c:v>1663.79</c:v>
                </c:pt>
                <c:pt idx="4571" formatCode="#,##0.00">
                  <c:v>1657.15</c:v>
                </c:pt>
                <c:pt idx="4572" formatCode="#,##0.00">
                  <c:v>1664.23</c:v>
                </c:pt>
                <c:pt idx="4573" formatCode="#,##0.00">
                  <c:v>1691.48</c:v>
                </c:pt>
                <c:pt idx="4574" formatCode="#,##0.00">
                  <c:v>1691.48</c:v>
                </c:pt>
                <c:pt idx="4575" formatCode="#,##0.00">
                  <c:v>1690.25</c:v>
                </c:pt>
                <c:pt idx="4576" formatCode="#,##0.00">
                  <c:v>1693.7</c:v>
                </c:pt>
                <c:pt idx="4577" formatCode="#,##0.00">
                  <c:v>1692.35</c:v>
                </c:pt>
                <c:pt idx="4578" formatCode="#,##0.00">
                  <c:v>1701.06</c:v>
                </c:pt>
                <c:pt idx="4579" formatCode="#,##0.00">
                  <c:v>1709.18</c:v>
                </c:pt>
                <c:pt idx="4580" formatCode="#,##0.00">
                  <c:v>1735.36</c:v>
                </c:pt>
                <c:pt idx="4581" formatCode="#,##0.00">
                  <c:v>1735.33</c:v>
                </c:pt>
                <c:pt idx="4582" formatCode="#,##0.00">
                  <c:v>1733.22</c:v>
                </c:pt>
                <c:pt idx="4583" formatCode="#,##0.00">
                  <c:v>1731.01</c:v>
                </c:pt>
                <c:pt idx="4584" formatCode="#,##0.00">
                  <c:v>1735.48</c:v>
                </c:pt>
                <c:pt idx="4585" formatCode="#,##0.00">
                  <c:v>1737.37</c:v>
                </c:pt>
                <c:pt idx="4586" formatCode="#,##0.00">
                  <c:v>1772.01</c:v>
                </c:pt>
                <c:pt idx="4587" formatCode="#,##0.00">
                  <c:v>1770.07</c:v>
                </c:pt>
                <c:pt idx="4588" formatCode="#,##0.00">
                  <c:v>1770.04</c:v>
                </c:pt>
                <c:pt idx="4589" formatCode="#,##0.00">
                  <c:v>1770.22</c:v>
                </c:pt>
                <c:pt idx="4590" formatCode="#,##0.00">
                  <c:v>1761.37</c:v>
                </c:pt>
                <c:pt idx="4591" formatCode="#,##0.00">
                  <c:v>1771.32</c:v>
                </c:pt>
                <c:pt idx="4592" formatCode="#,##0.00">
                  <c:v>1765.62</c:v>
                </c:pt>
                <c:pt idx="4593" formatCode="#,##0.00">
                  <c:v>1773.55</c:v>
                </c:pt>
                <c:pt idx="4594" formatCode="#,##0.00">
                  <c:v>1772.67</c:v>
                </c:pt>
                <c:pt idx="4595" formatCode="#,##0.00">
                  <c:v>1772.67</c:v>
                </c:pt>
                <c:pt idx="4596" formatCode="#,##0.00">
                  <c:v>1763</c:v>
                </c:pt>
                <c:pt idx="4597" formatCode="#,##0.00">
                  <c:v>1765.86</c:v>
                </c:pt>
                <c:pt idx="4598" formatCode="#,##0.00">
                  <c:v>1757.31</c:v>
                </c:pt>
                <c:pt idx="4599" formatCode="#,##0.00">
                  <c:v>1761.34</c:v>
                </c:pt>
                <c:pt idx="4600" formatCode="#,##0.00">
                  <c:v>1776.95</c:v>
                </c:pt>
                <c:pt idx="4601" formatCode="#,##0.00">
                  <c:v>1771.86</c:v>
                </c:pt>
                <c:pt idx="4602" formatCode="#,##0.00">
                  <c:v>1771.86</c:v>
                </c:pt>
                <c:pt idx="4603" formatCode="#,##0.00">
                  <c:v>1771.6</c:v>
                </c:pt>
                <c:pt idx="4604" formatCode="#,##0.00">
                  <c:v>1777.21</c:v>
                </c:pt>
                <c:pt idx="4605" formatCode="#,##0.00">
                  <c:v>1775.69</c:v>
                </c:pt>
                <c:pt idx="4606" formatCode="#,##0.00">
                  <c:v>1785.42</c:v>
                </c:pt>
                <c:pt idx="4607" formatCode="#,##0.00">
                  <c:v>1788.04</c:v>
                </c:pt>
                <c:pt idx="4608" formatCode="#,##0.00">
                  <c:v>1780.36</c:v>
                </c:pt>
                <c:pt idx="4609" formatCode="#,##0.00">
                  <c:v>1780.34</c:v>
                </c:pt>
                <c:pt idx="4610" formatCode="#,##0.00">
                  <c:v>1772.98</c:v>
                </c:pt>
                <c:pt idx="4611" formatCode="#,##0.00">
                  <c:v>1772.93</c:v>
                </c:pt>
                <c:pt idx="4612" formatCode="#,##0.00">
                  <c:v>1763.16</c:v>
                </c:pt>
                <c:pt idx="4613" formatCode="#,##0.00">
                  <c:v>1766.01</c:v>
                </c:pt>
                <c:pt idx="4614" formatCode="#,##0.00">
                  <c:v>1765.68</c:v>
                </c:pt>
                <c:pt idx="4615" formatCode="#,##0.00">
                  <c:v>1753.59</c:v>
                </c:pt>
                <c:pt idx="4616" formatCode="#,##0.00">
                  <c:v>1753.53</c:v>
                </c:pt>
                <c:pt idx="4617" formatCode="#,##0.00">
                  <c:v>1742.62</c:v>
                </c:pt>
                <c:pt idx="4618" formatCode="#,##0.00">
                  <c:v>1740.51</c:v>
                </c:pt>
                <c:pt idx="4619" formatCode="#,##0.00">
                  <c:v>1749.9</c:v>
                </c:pt>
                <c:pt idx="4620" formatCode="#,##0.00">
                  <c:v>1746.25</c:v>
                </c:pt>
                <c:pt idx="4621" formatCode="#,##0.00">
                  <c:v>1733.64</c:v>
                </c:pt>
                <c:pt idx="4622" formatCode="#,##0.00">
                  <c:v>1721.32</c:v>
                </c:pt>
                <c:pt idx="4623" formatCode="#,##0.00">
                  <c:v>1721.32</c:v>
                </c:pt>
                <c:pt idx="4624" formatCode="#,##0.00">
                  <c:v>1724.1</c:v>
                </c:pt>
                <c:pt idx="4625" formatCode="#,##0.00">
                  <c:v>1717.46</c:v>
                </c:pt>
                <c:pt idx="4626" formatCode="#,##0.00">
                  <c:v>1707.75</c:v>
                </c:pt>
                <c:pt idx="4627" formatCode="#,##0.00">
                  <c:v>1710.89</c:v>
                </c:pt>
                <c:pt idx="4628" formatCode="#,##0.00">
                  <c:v>1709.72</c:v>
                </c:pt>
                <c:pt idx="4629" formatCode="#,##0.00">
                  <c:v>1710.87</c:v>
                </c:pt>
                <c:pt idx="4630" formatCode="#,##0.00">
                  <c:v>1710.87</c:v>
                </c:pt>
                <c:pt idx="4631" formatCode="#,##0.00">
                  <c:v>1711.74</c:v>
                </c:pt>
                <c:pt idx="4632" formatCode="#,##0.00">
                  <c:v>1710.68</c:v>
                </c:pt>
                <c:pt idx="4633" formatCode="#,##0.00">
                  <c:v>1715.99</c:v>
                </c:pt>
                <c:pt idx="4634" formatCode="#,##0.00">
                  <c:v>1719.94</c:v>
                </c:pt>
                <c:pt idx="4635" formatCode="#,##0.00">
                  <c:v>1701.53</c:v>
                </c:pt>
                <c:pt idx="4636" formatCode="#,##0.00">
                  <c:v>1677.58</c:v>
                </c:pt>
                <c:pt idx="4637" formatCode="#,##0.00">
                  <c:v>1677.58</c:v>
                </c:pt>
                <c:pt idx="4638" formatCode="#,##0.00">
                  <c:v>1680.4</c:v>
                </c:pt>
                <c:pt idx="4639" formatCode="#,##0.00">
                  <c:v>1692.14</c:v>
                </c:pt>
                <c:pt idx="4640" formatCode="#,##0.00">
                  <c:v>1718.77</c:v>
                </c:pt>
                <c:pt idx="4641" formatCode="#,##0.00">
                  <c:v>1719.28</c:v>
                </c:pt>
                <c:pt idx="4642" formatCode="#,##0.00">
                  <c:v>1733.17</c:v>
                </c:pt>
                <c:pt idx="4643" formatCode="#,##0.00">
                  <c:v>1730.72</c:v>
                </c:pt>
                <c:pt idx="4644" formatCode="#,##0.00">
                  <c:v>1730.71</c:v>
                </c:pt>
                <c:pt idx="4645" formatCode="#,##0.00">
                  <c:v>1733.3</c:v>
                </c:pt>
                <c:pt idx="4646" formatCode="#,##0.00">
                  <c:v>1725.84</c:v>
                </c:pt>
                <c:pt idx="4647" formatCode="#,##0.00">
                  <c:v>1726.82</c:v>
                </c:pt>
                <c:pt idx="4648" formatCode="#,##0.00">
                  <c:v>1721.68</c:v>
                </c:pt>
                <c:pt idx="4649" formatCode="#,##0.00">
                  <c:v>1713.09</c:v>
                </c:pt>
                <c:pt idx="4650" formatCode="#,##0.00">
                  <c:v>1713.54</c:v>
                </c:pt>
                <c:pt idx="4651" formatCode="#,##0.00">
                  <c:v>1713.56</c:v>
                </c:pt>
                <c:pt idx="4652" formatCode="#,##0.00">
                  <c:v>1724.45</c:v>
                </c:pt>
                <c:pt idx="4653" formatCode="#,##0.00">
                  <c:v>1731.5</c:v>
                </c:pt>
                <c:pt idx="4654" formatCode="#,##0.00">
                  <c:v>1726.39</c:v>
                </c:pt>
                <c:pt idx="4655" formatCode="#,##0.00">
                  <c:v>1730.33</c:v>
                </c:pt>
                <c:pt idx="4656" formatCode="#,##0.00">
                  <c:v>1735.69</c:v>
                </c:pt>
                <c:pt idx="4657" formatCode="#,##0.00">
                  <c:v>1750.54</c:v>
                </c:pt>
                <c:pt idx="4658" formatCode="#,##0.00">
                  <c:v>1750.54</c:v>
                </c:pt>
                <c:pt idx="4659" formatCode="#,##0.00">
                  <c:v>1749.32</c:v>
                </c:pt>
                <c:pt idx="4660" formatCode="#,##0.00">
                  <c:v>1747.6</c:v>
                </c:pt>
                <c:pt idx="4661" formatCode="#,##0.00">
                  <c:v>1732.4</c:v>
                </c:pt>
                <c:pt idx="4662" formatCode="#,##0.00">
                  <c:v>1722.86</c:v>
                </c:pt>
                <c:pt idx="4663" formatCode="#,##0.00">
                  <c:v>1714.78</c:v>
                </c:pt>
                <c:pt idx="4664" formatCode="#,##0.00">
                  <c:v>1714.48</c:v>
                </c:pt>
                <c:pt idx="4665" formatCode="#,##0.00">
                  <c:v>1714.48</c:v>
                </c:pt>
                <c:pt idx="4666" formatCode="#,##0.00">
                  <c:v>1717.41</c:v>
                </c:pt>
                <c:pt idx="4667" formatCode="#,##0.00">
                  <c:v>1705.45</c:v>
                </c:pt>
                <c:pt idx="4668" formatCode="#,##0.00">
                  <c:v>1698.58</c:v>
                </c:pt>
                <c:pt idx="4669" formatCode="#,##0.00">
                  <c:v>1693.33</c:v>
                </c:pt>
                <c:pt idx="4670" formatCode="#,##0.00">
                  <c:v>1700.64</c:v>
                </c:pt>
                <c:pt idx="4671" formatCode="#,##0.00">
                  <c:v>1703.86</c:v>
                </c:pt>
                <c:pt idx="4672" formatCode="#,##0.00">
                  <c:v>1703.87</c:v>
                </c:pt>
                <c:pt idx="4673" formatCode="#,##0.00">
                  <c:v>1709.3</c:v>
                </c:pt>
                <c:pt idx="4674" formatCode="#,##0.00">
                  <c:v>1709.72</c:v>
                </c:pt>
                <c:pt idx="4675" formatCode="#,##0.00">
                  <c:v>1712.62</c:v>
                </c:pt>
                <c:pt idx="4676" formatCode="#,##0.00">
                  <c:v>1699.26</c:v>
                </c:pt>
                <c:pt idx="4677" formatCode="#,##0.00">
                  <c:v>1696.8</c:v>
                </c:pt>
                <c:pt idx="4678" formatCode="#,##0.00">
                  <c:v>1695.64</c:v>
                </c:pt>
                <c:pt idx="4679" formatCode="#,##0.00">
                  <c:v>1695.66</c:v>
                </c:pt>
                <c:pt idx="4680" formatCode="#,##0.00">
                  <c:v>1693.48</c:v>
                </c:pt>
                <c:pt idx="4681" formatCode="#,##0.00">
                  <c:v>1693.98</c:v>
                </c:pt>
                <c:pt idx="4682" formatCode="#,##0.00">
                  <c:v>1672.15</c:v>
                </c:pt>
                <c:pt idx="4683" formatCode="#,##0.00">
                  <c:v>1661.29</c:v>
                </c:pt>
                <c:pt idx="4684" formatCode="#,##0.00">
                  <c:v>1648.71</c:v>
                </c:pt>
                <c:pt idx="4685" formatCode="#,##0.00">
                  <c:v>1656.56</c:v>
                </c:pt>
                <c:pt idx="4686" formatCode="#,##0.00">
                  <c:v>1656.58</c:v>
                </c:pt>
                <c:pt idx="4687" formatCode="#,##0.00">
                  <c:v>1659.3</c:v>
                </c:pt>
                <c:pt idx="4688" formatCode="#,##0.00">
                  <c:v>1658.16</c:v>
                </c:pt>
                <c:pt idx="4689" formatCode="#,##0.00">
                  <c:v>1659.09</c:v>
                </c:pt>
                <c:pt idx="4690" formatCode="#,##0.00">
                  <c:v>1658.35</c:v>
                </c:pt>
                <c:pt idx="4691" formatCode="#,##0.00">
                  <c:v>1660.27</c:v>
                </c:pt>
                <c:pt idx="4692" formatCode="#,##0.00">
                  <c:v>1655.4</c:v>
                </c:pt>
                <c:pt idx="4693" formatCode="#,##0.00">
                  <c:v>1655.4</c:v>
                </c:pt>
                <c:pt idx="4694" formatCode="#,##0.00">
                  <c:v>1663.31</c:v>
                </c:pt>
                <c:pt idx="4695" formatCode="#,##0.00">
                  <c:v>1675.99</c:v>
                </c:pt>
                <c:pt idx="4696" formatCode="#,##0.00">
                  <c:v>1682.41</c:v>
                </c:pt>
                <c:pt idx="4697" formatCode="#,##0.00">
                  <c:v>1681.86</c:v>
                </c:pt>
                <c:pt idx="4698" formatCode="#,##0.00">
                  <c:v>1648.29</c:v>
                </c:pt>
                <c:pt idx="4699" formatCode="#,##0.00">
                  <c:v>1655.47</c:v>
                </c:pt>
                <c:pt idx="4700" formatCode="#,##0.00">
                  <c:v>1655.41</c:v>
                </c:pt>
                <c:pt idx="4701" formatCode="#,##0.00">
                  <c:v>1653.86</c:v>
                </c:pt>
                <c:pt idx="4702" formatCode="#,##0.00">
                  <c:v>1652.32</c:v>
                </c:pt>
                <c:pt idx="4703" formatCode="#,##0.00">
                  <c:v>1659.49</c:v>
                </c:pt>
                <c:pt idx="4704" formatCode="#,##0.00">
                  <c:v>1663.9</c:v>
                </c:pt>
                <c:pt idx="4705" formatCode="#,##0.00">
                  <c:v>1668.85</c:v>
                </c:pt>
                <c:pt idx="4706" formatCode="#,##0.00">
                  <c:v>1662.3</c:v>
                </c:pt>
                <c:pt idx="4707" formatCode="#,##0.00">
                  <c:v>1662.29</c:v>
                </c:pt>
                <c:pt idx="4708" formatCode="#,##0.00">
                  <c:v>1666.8</c:v>
                </c:pt>
                <c:pt idx="4709" formatCode="#,##0.00">
                  <c:v>1675.93</c:v>
                </c:pt>
                <c:pt idx="4710" formatCode="#,##0.00">
                  <c:v>1680.37</c:v>
                </c:pt>
                <c:pt idx="4711" formatCode="#,##0.00">
                  <c:v>1681.84</c:v>
                </c:pt>
                <c:pt idx="4712" formatCode="#,##0.00">
                  <c:v>1688.89</c:v>
                </c:pt>
                <c:pt idx="4713" formatCode="#,##0.00">
                  <c:v>1684.24</c:v>
                </c:pt>
                <c:pt idx="4714" formatCode="#,##0.00">
                  <c:v>1684.22</c:v>
                </c:pt>
                <c:pt idx="4715" formatCode="#,##0.00">
                  <c:v>1688.77</c:v>
                </c:pt>
                <c:pt idx="4716" formatCode="#,##0.00">
                  <c:v>1691.99</c:v>
                </c:pt>
                <c:pt idx="4717" formatCode="#,##0.00">
                  <c:v>1691.25</c:v>
                </c:pt>
                <c:pt idx="4718" formatCode="#,##0.00">
                  <c:v>1678.03</c:v>
                </c:pt>
                <c:pt idx="4719" formatCode="#,##0.00">
                  <c:v>1665.41</c:v>
                </c:pt>
                <c:pt idx="4720" formatCode="#,##0.00">
                  <c:v>1658.17</c:v>
                </c:pt>
                <c:pt idx="4721" formatCode="#,##0.00">
                  <c:v>1658.15</c:v>
                </c:pt>
                <c:pt idx="4722" formatCode="#,##0.00">
                  <c:v>1657.7</c:v>
                </c:pt>
                <c:pt idx="4723" formatCode="#,##0.00">
                  <c:v>1660.75</c:v>
                </c:pt>
                <c:pt idx="4724" formatCode="#,##0.00">
                  <c:v>1669.47</c:v>
                </c:pt>
                <c:pt idx="4725" formatCode="#,##0.00">
                  <c:v>1672.87</c:v>
                </c:pt>
                <c:pt idx="4726" formatCode="#,##0.00">
                  <c:v>1665.8</c:v>
                </c:pt>
                <c:pt idx="4727" formatCode="#,##0.00">
                  <c:v>1666.88</c:v>
                </c:pt>
                <c:pt idx="4728" formatCode="#,##0.00">
                  <c:v>1666.87</c:v>
                </c:pt>
                <c:pt idx="4729" formatCode="#,##0.00">
                  <c:v>1668.79</c:v>
                </c:pt>
                <c:pt idx="4730" formatCode="#,##0.00">
                  <c:v>1674.38</c:v>
                </c:pt>
                <c:pt idx="4731" formatCode="#,##0.00">
                  <c:v>1673.58</c:v>
                </c:pt>
                <c:pt idx="4732" formatCode="#,##0.00">
                  <c:v>1676.36</c:v>
                </c:pt>
                <c:pt idx="4733" formatCode="#,##0.00">
                  <c:v>1669.99</c:v>
                </c:pt>
                <c:pt idx="4734" formatCode="#,##0.00">
                  <c:v>1666.8</c:v>
                </c:pt>
                <c:pt idx="4735" formatCode="#,##0.00">
                  <c:v>1666.76</c:v>
                </c:pt>
                <c:pt idx="4736" formatCode="#,##0.00">
                  <c:v>1660.29</c:v>
                </c:pt>
                <c:pt idx="4737" formatCode="#,##0.00">
                  <c:v>1646.82</c:v>
                </c:pt>
                <c:pt idx="4738" formatCode="#,##0.00">
                  <c:v>1648.42</c:v>
                </c:pt>
                <c:pt idx="4739" formatCode="#,##0.00">
                  <c:v>1642.95</c:v>
                </c:pt>
                <c:pt idx="4740" formatCode="#,##0.00">
                  <c:v>1624.44</c:v>
                </c:pt>
                <c:pt idx="4741" formatCode="#,##0.00">
                  <c:v>1609.71</c:v>
                </c:pt>
                <c:pt idx="4742" formatCode="#,##0.00">
                  <c:v>1609.75</c:v>
                </c:pt>
                <c:pt idx="4743" formatCode="#,##0.00">
                  <c:v>1612.23</c:v>
                </c:pt>
                <c:pt idx="4744" formatCode="#,##0.00">
                  <c:v>1610.59</c:v>
                </c:pt>
                <c:pt idx="4745" formatCode="#,##0.00">
                  <c:v>1596.3</c:v>
                </c:pt>
                <c:pt idx="4746" formatCode="#,##0.00">
                  <c:v>1569.19</c:v>
                </c:pt>
                <c:pt idx="4747" formatCode="#,##0.00">
                  <c:v>1578.83</c:v>
                </c:pt>
                <c:pt idx="4748" formatCode="#,##0.00">
                  <c:v>1581.01</c:v>
                </c:pt>
                <c:pt idx="4749" formatCode="#,##0.00">
                  <c:v>1581.05</c:v>
                </c:pt>
                <c:pt idx="4750" formatCode="#,##0.00">
                  <c:v>1586.52</c:v>
                </c:pt>
                <c:pt idx="4751" formatCode="#,##0.00">
                  <c:v>1598.59</c:v>
                </c:pt>
                <c:pt idx="4752" formatCode="#,##0.00">
                  <c:v>1607.76</c:v>
                </c:pt>
                <c:pt idx="4753" formatCode="#,##0.00">
                  <c:v>1591.98</c:v>
                </c:pt>
                <c:pt idx="4754" formatCode="#,##0.00">
                  <c:v>1577.49</c:v>
                </c:pt>
                <c:pt idx="4755" formatCode="#,##0.00">
                  <c:v>1575.68</c:v>
                </c:pt>
                <c:pt idx="4756" formatCode="#,##0.00">
                  <c:v>1575.68</c:v>
                </c:pt>
                <c:pt idx="4757" formatCode="#,##0.00">
                  <c:v>1576.83</c:v>
                </c:pt>
                <c:pt idx="4758" formatCode="#,##0.00">
                  <c:v>1578.51</c:v>
                </c:pt>
                <c:pt idx="4759" formatCode="#,##0.00">
                  <c:v>1577.21</c:v>
                </c:pt>
                <c:pt idx="4760" formatCode="#,##0.00">
                  <c:v>1581.16</c:v>
                </c:pt>
                <c:pt idx="4761" formatCode="#,##0.00">
                  <c:v>1577.38</c:v>
                </c:pt>
                <c:pt idx="4762" formatCode="#,##0.00">
                  <c:v>1578.15</c:v>
                </c:pt>
                <c:pt idx="4763" formatCode="#,##0.00">
                  <c:v>1578.15</c:v>
                </c:pt>
                <c:pt idx="4764" formatCode="#,##0.00">
                  <c:v>1579.68</c:v>
                </c:pt>
                <c:pt idx="4765" formatCode="#,##0.00">
                  <c:v>1587.06</c:v>
                </c:pt>
                <c:pt idx="4766" formatCode="#,##0.00">
                  <c:v>1591.77</c:v>
                </c:pt>
                <c:pt idx="4767" formatCode="#,##0.00">
                  <c:v>1587.33</c:v>
                </c:pt>
                <c:pt idx="4768" formatCode="#,##0.00">
                  <c:v>1592.29</c:v>
                </c:pt>
                <c:pt idx="4769" formatCode="#,##0.00">
                  <c:v>1591.49</c:v>
                </c:pt>
                <c:pt idx="4770" formatCode="#,##0.00">
                  <c:v>1591.49</c:v>
                </c:pt>
                <c:pt idx="4771" formatCode="#,##0.00">
                  <c:v>1602.37</c:v>
                </c:pt>
                <c:pt idx="4772" formatCode="#,##0.00">
                  <c:v>1606.4</c:v>
                </c:pt>
                <c:pt idx="4773" formatCode="#,##0.00">
                  <c:v>1610.22</c:v>
                </c:pt>
                <c:pt idx="4774" formatCode="#,##0.00">
                  <c:v>1609.89</c:v>
                </c:pt>
                <c:pt idx="4775" formatCode="#,##0.00">
                  <c:v>1611.37</c:v>
                </c:pt>
                <c:pt idx="4776" formatCode="#,##0.00">
                  <c:v>1606.79</c:v>
                </c:pt>
                <c:pt idx="4777" formatCode="#,##0.00">
                  <c:v>1606.79</c:v>
                </c:pt>
                <c:pt idx="4778" formatCode="#,##0.00">
                  <c:v>1605.23</c:v>
                </c:pt>
                <c:pt idx="4779" formatCode="#,##0.00">
                  <c:v>1600.57</c:v>
                </c:pt>
                <c:pt idx="4780" formatCode="#,##0.00">
                  <c:v>1599.93</c:v>
                </c:pt>
                <c:pt idx="4781" formatCode="#,##0.00">
                  <c:v>1601.84</c:v>
                </c:pt>
                <c:pt idx="4782" formatCode="#,##0.00">
                  <c:v>1596.25</c:v>
                </c:pt>
                <c:pt idx="4783" formatCode="#,##0.00">
                  <c:v>1596.25</c:v>
                </c:pt>
                <c:pt idx="4784" formatCode="#,##0.00">
                  <c:v>1596.25</c:v>
                </c:pt>
                <c:pt idx="4785" formatCode="#,##0.00">
                  <c:v>1598.08</c:v>
                </c:pt>
                <c:pt idx="4786" formatCode="#,##0.00">
                  <c:v>1592.79</c:v>
                </c:pt>
                <c:pt idx="4787" formatCode="#,##0.00">
                  <c:v>1568</c:v>
                </c:pt>
                <c:pt idx="4788" formatCode="#,##0.00">
                  <c:v>1549.89</c:v>
                </c:pt>
                <c:pt idx="4789" formatCode="#,##0.00">
                  <c:v>1559.58</c:v>
                </c:pt>
                <c:pt idx="4790" formatCode="#,##0.00">
                  <c:v>1580.63</c:v>
                </c:pt>
                <c:pt idx="4791" formatCode="#,##0.00">
                  <c:v>1580.63</c:v>
                </c:pt>
                <c:pt idx="4792" formatCode="#,##0.00">
                  <c:v>1576.35</c:v>
                </c:pt>
                <c:pt idx="4793" formatCode="#,##0.00">
                  <c:v>1577.57</c:v>
                </c:pt>
                <c:pt idx="4794" formatCode="#,##0.00">
                  <c:v>1578.13</c:v>
                </c:pt>
                <c:pt idx="4795" formatCode="#,##0.00">
                  <c:v>1560.21</c:v>
                </c:pt>
                <c:pt idx="4796" formatCode="#,##0.00">
                  <c:v>1540.01</c:v>
                </c:pt>
                <c:pt idx="4797" formatCode="#,##0.00">
                  <c:v>1481.84</c:v>
                </c:pt>
                <c:pt idx="4798" formatCode="#,##0.00">
                  <c:v>1481.84</c:v>
                </c:pt>
                <c:pt idx="4799" formatCode="#,##0.00">
                  <c:v>1422.82</c:v>
                </c:pt>
                <c:pt idx="4800" formatCode="#,##0.00">
                  <c:v>1368.21</c:v>
                </c:pt>
                <c:pt idx="4801" formatCode="#,##0.00">
                  <c:v>1378.2</c:v>
                </c:pt>
                <c:pt idx="4802" formatCode="#,##0.00">
                  <c:v>1381.07</c:v>
                </c:pt>
                <c:pt idx="4803" formatCode="#,##0.00">
                  <c:v>1401.96</c:v>
                </c:pt>
                <c:pt idx="4804" formatCode="#,##0.00">
                  <c:v>1403.53</c:v>
                </c:pt>
                <c:pt idx="4805" formatCode="#,##0.00">
                  <c:v>1403.53</c:v>
                </c:pt>
                <c:pt idx="4806" formatCode="#,##0.00">
                  <c:v>1421.41</c:v>
                </c:pt>
                <c:pt idx="4807" formatCode="#,##0.00">
                  <c:v>1418.78</c:v>
                </c:pt>
                <c:pt idx="4808" formatCode="#,##0.00">
                  <c:v>1423.65</c:v>
                </c:pt>
                <c:pt idx="4809" formatCode="#,##0.00">
                  <c:v>1446.72</c:v>
                </c:pt>
                <c:pt idx="4810" formatCode="#,##0.00">
                  <c:v>1467.62</c:v>
                </c:pt>
                <c:pt idx="4811" formatCode="#,##0.00">
                  <c:v>1461.38</c:v>
                </c:pt>
                <c:pt idx="4812" formatCode="#,##0.00">
                  <c:v>1461.38</c:v>
                </c:pt>
                <c:pt idx="4813" formatCode="#,##0.00">
                  <c:v>1469.36</c:v>
                </c:pt>
                <c:pt idx="4814" formatCode="#,##0.00">
                  <c:v>1471.34</c:v>
                </c:pt>
                <c:pt idx="4815" formatCode="#,##0.00">
                  <c:v>1465.66</c:v>
                </c:pt>
                <c:pt idx="4816" formatCode="#,##0.00">
                  <c:v>1460.01</c:v>
                </c:pt>
                <c:pt idx="4817" formatCode="#,##0.00">
                  <c:v>1471.32</c:v>
                </c:pt>
                <c:pt idx="4818" formatCode="#,##0.00">
                  <c:v>1470.35</c:v>
                </c:pt>
                <c:pt idx="4819" formatCode="#,##0.00">
                  <c:v>1470.35</c:v>
                </c:pt>
                <c:pt idx="4820" formatCode="#,##0.00">
                  <c:v>1472.37</c:v>
                </c:pt>
                <c:pt idx="4821" formatCode="#,##0.00">
                  <c:v>1459.17</c:v>
                </c:pt>
                <c:pt idx="4822" formatCode="#,##0.00">
                  <c:v>1459.31</c:v>
                </c:pt>
                <c:pt idx="4823" formatCode="#,##0.00">
                  <c:v>1468.97</c:v>
                </c:pt>
                <c:pt idx="4824" formatCode="#,##0.00">
                  <c:v>1447.32</c:v>
                </c:pt>
                <c:pt idx="4825" formatCode="#,##0.00">
                  <c:v>1446.32</c:v>
                </c:pt>
                <c:pt idx="4826" formatCode="#,##0.00">
                  <c:v>1446.32</c:v>
                </c:pt>
                <c:pt idx="4827" formatCode="#,##0.00">
                  <c:v>1434.19</c:v>
                </c:pt>
                <c:pt idx="4828" formatCode="#,##0.00">
                  <c:v>1433.63</c:v>
                </c:pt>
                <c:pt idx="4829" formatCode="#,##0.00">
                  <c:v>1413.14</c:v>
                </c:pt>
                <c:pt idx="4830" formatCode="#,##0.00">
                  <c:v>1386.91</c:v>
                </c:pt>
                <c:pt idx="4831" formatCode="#,##0.00">
                  <c:v>1376.19</c:v>
                </c:pt>
                <c:pt idx="4832" formatCode="#,##0.00">
                  <c:v>1359.22</c:v>
                </c:pt>
                <c:pt idx="4833" formatCode="#,##0.00">
                  <c:v>1359.22</c:v>
                </c:pt>
                <c:pt idx="4834" formatCode="#,##0.00">
                  <c:v>1358.92</c:v>
                </c:pt>
                <c:pt idx="4835" formatCode="#,##0.00">
                  <c:v>1382.94</c:v>
                </c:pt>
                <c:pt idx="4836" formatCode="#,##0.00">
                  <c:v>1378.76</c:v>
                </c:pt>
                <c:pt idx="4837" formatCode="#,##0.00">
                  <c:v>1379.46</c:v>
                </c:pt>
                <c:pt idx="4838" formatCode="#,##0.00">
                  <c:v>1389.54</c:v>
                </c:pt>
                <c:pt idx="4839" formatCode="#,##0.00">
                  <c:v>1386.24</c:v>
                </c:pt>
                <c:pt idx="4840" formatCode="#,##0.00">
                  <c:v>1386.24</c:v>
                </c:pt>
                <c:pt idx="4841" formatCode="#,##0.00">
                  <c:v>1392.27</c:v>
                </c:pt>
                <c:pt idx="4842" formatCode="#,##0.00">
                  <c:v>1386.42</c:v>
                </c:pt>
                <c:pt idx="4843" formatCode="#,##0.00">
                  <c:v>1387.05</c:v>
                </c:pt>
                <c:pt idx="4844" formatCode="#,##0.00">
                  <c:v>1403.64</c:v>
                </c:pt>
                <c:pt idx="4845" formatCode="#,##0.00">
                  <c:v>1407.97</c:v>
                </c:pt>
                <c:pt idx="4846" formatCode="#,##0.00">
                  <c:v>1386.19</c:v>
                </c:pt>
                <c:pt idx="4847" formatCode="#,##0.00">
                  <c:v>1386.19</c:v>
                </c:pt>
                <c:pt idx="4848" formatCode="#,##0.00">
                  <c:v>1399.26</c:v>
                </c:pt>
                <c:pt idx="4849" formatCode="#,##0.00">
                  <c:v>1404.44</c:v>
                </c:pt>
                <c:pt idx="4850" formatCode="#,##0.00">
                  <c:v>1401.87</c:v>
                </c:pt>
                <c:pt idx="4851" formatCode="#,##0.00">
                  <c:v>1403.41</c:v>
                </c:pt>
                <c:pt idx="4852" formatCode="#,##0.00">
                  <c:v>1402.76</c:v>
                </c:pt>
                <c:pt idx="4853" formatCode="#,##0.00">
                  <c:v>1382.38</c:v>
                </c:pt>
                <c:pt idx="4854" formatCode="#,##0.00">
                  <c:v>1382.38</c:v>
                </c:pt>
                <c:pt idx="4855" formatCode="#,##0.00">
                  <c:v>1383.51</c:v>
                </c:pt>
                <c:pt idx="4856" formatCode="#,##0.00">
                  <c:v>1378.89</c:v>
                </c:pt>
                <c:pt idx="4857" formatCode="#,##0.00">
                  <c:v>1380.79</c:v>
                </c:pt>
                <c:pt idx="4858" formatCode="#,##0.00">
                  <c:v>1385.55</c:v>
                </c:pt>
                <c:pt idx="4859" formatCode="#,##0.00">
                  <c:v>1385.46</c:v>
                </c:pt>
                <c:pt idx="4860" formatCode="#,##0.00">
                  <c:v>1390.31</c:v>
                </c:pt>
                <c:pt idx="4861" formatCode="#,##0.00">
                  <c:v>1390.31</c:v>
                </c:pt>
                <c:pt idx="4862" formatCode="#,##0.00">
                  <c:v>1386.87</c:v>
                </c:pt>
                <c:pt idx="4863" formatCode="#,##0.00">
                  <c:v>1376.55</c:v>
                </c:pt>
                <c:pt idx="4864" formatCode="#,##0.00">
                  <c:v>1367.84</c:v>
                </c:pt>
                <c:pt idx="4865" formatCode="#,##0.00">
                  <c:v>1317.3</c:v>
                </c:pt>
                <c:pt idx="4866" formatCode="#,##0.00">
                  <c:v>1290.3599999999999</c:v>
                </c:pt>
                <c:pt idx="4867" formatCode="#,##0.00">
                  <c:v>1296.06</c:v>
                </c:pt>
                <c:pt idx="4868" formatCode="#,##0.00">
                  <c:v>1296.06</c:v>
                </c:pt>
                <c:pt idx="4869" formatCode="#,##0.00">
                  <c:v>1287.3499999999999</c:v>
                </c:pt>
                <c:pt idx="4870" formatCode="#,##0.00">
                  <c:v>1280.92</c:v>
                </c:pt>
                <c:pt idx="4871" formatCode="#,##0.00">
                  <c:v>1245.42</c:v>
                </c:pt>
                <c:pt idx="4872" formatCode="#,##0.00">
                  <c:v>1229.1099999999999</c:v>
                </c:pt>
                <c:pt idx="4873" formatCode="#,##0.00">
                  <c:v>1206.8599999999999</c:v>
                </c:pt>
                <c:pt idx="4874" formatCode="#,##0.00">
                  <c:v>1233.06</c:v>
                </c:pt>
                <c:pt idx="4875" formatCode="#,##0.00">
                  <c:v>1233.06</c:v>
                </c:pt>
                <c:pt idx="4876" formatCode="#,##0.00">
                  <c:v>1243.46</c:v>
                </c:pt>
                <c:pt idx="4877" formatCode="#,##0.00">
                  <c:v>1254.05</c:v>
                </c:pt>
                <c:pt idx="4878" formatCode="#,##0.00">
                  <c:v>1248.1500000000001</c:v>
                </c:pt>
                <c:pt idx="4879" formatCode="#,##0.00">
                  <c:v>1251.3900000000001</c:v>
                </c:pt>
                <c:pt idx="4880" formatCode="#,##0.00">
                  <c:v>1234.02</c:v>
                </c:pt>
                <c:pt idx="4881" formatCode="#,##0.00">
                  <c:v>1222.78</c:v>
                </c:pt>
                <c:pt idx="4882" formatCode="#,##0.00">
                  <c:v>1222.78</c:v>
                </c:pt>
                <c:pt idx="4883" formatCode="#,##0.00">
                  <c:v>1228.1400000000001</c:v>
                </c:pt>
                <c:pt idx="4884" formatCode="#,##0.00">
                  <c:v>1248.58</c:v>
                </c:pt>
                <c:pt idx="4885" formatCode="#,##0.00">
                  <c:v>1251.77</c:v>
                </c:pt>
                <c:pt idx="4886" formatCode="#,##0.00">
                  <c:v>1283.05</c:v>
                </c:pt>
                <c:pt idx="4887" formatCode="#,##0.00">
                  <c:v>1280.48</c:v>
                </c:pt>
                <c:pt idx="4888" formatCode="#,##0.00">
                  <c:v>1284.05</c:v>
                </c:pt>
                <c:pt idx="4889" formatCode="#,##0.00">
                  <c:v>1284.05</c:v>
                </c:pt>
                <c:pt idx="4890" formatCode="#,##0.00">
                  <c:v>1286.2</c:v>
                </c:pt>
                <c:pt idx="4891" formatCode="#,##0.00">
                  <c:v>1286.49</c:v>
                </c:pt>
                <c:pt idx="4892" formatCode="#,##0.00">
                  <c:v>1286.44</c:v>
                </c:pt>
                <c:pt idx="4893" formatCode="#,##0.00">
                  <c:v>1280.24</c:v>
                </c:pt>
                <c:pt idx="4894" formatCode="#,##0.00">
                  <c:v>1290.23</c:v>
                </c:pt>
                <c:pt idx="4895" formatCode="#,##0.00">
                  <c:v>1294.44</c:v>
                </c:pt>
                <c:pt idx="4896" formatCode="#,##0.00">
                  <c:v>1294.44</c:v>
                </c:pt>
                <c:pt idx="4897" formatCode="#,##0.00">
                  <c:v>1320.07</c:v>
                </c:pt>
                <c:pt idx="4898" formatCode="#,##0.00">
                  <c:v>1334.39</c:v>
                </c:pt>
                <c:pt idx="4899" formatCode="#,##0.00">
                  <c:v>1336.61</c:v>
                </c:pt>
                <c:pt idx="4900" formatCode="#,##0.00">
                  <c:v>1322.4</c:v>
                </c:pt>
                <c:pt idx="4901" formatCode="#,##0.00">
                  <c:v>1330.42</c:v>
                </c:pt>
                <c:pt idx="4902" formatCode="#,##0.00">
                  <c:v>1332.91</c:v>
                </c:pt>
                <c:pt idx="4903" formatCode="#,##0.00">
                  <c:v>1332.91</c:v>
                </c:pt>
                <c:pt idx="4904" formatCode="#,##0.00">
                  <c:v>1329.72</c:v>
                </c:pt>
                <c:pt idx="4905" formatCode="#,##0.00">
                  <c:v>1325.53</c:v>
                </c:pt>
                <c:pt idx="4906" formatCode="#,##0.00">
                  <c:v>1325.6</c:v>
                </c:pt>
                <c:pt idx="4907" formatCode="#,##0.00">
                  <c:v>1320.07</c:v>
                </c:pt>
                <c:pt idx="4908" formatCode="#,##0.00">
                  <c:v>1302.46</c:v>
                </c:pt>
                <c:pt idx="4909" formatCode="#,##0.00">
                  <c:v>1310.95</c:v>
                </c:pt>
                <c:pt idx="4910" formatCode="#,##0.00">
                  <c:v>1310.95</c:v>
                </c:pt>
                <c:pt idx="4911" formatCode="#,##0.00">
                  <c:v>1309.96</c:v>
                </c:pt>
                <c:pt idx="4912" formatCode="#,##0.00">
                  <c:v>1292.23</c:v>
                </c:pt>
                <c:pt idx="4913" formatCode="#,##0.00">
                  <c:v>1281.33</c:v>
                </c:pt>
                <c:pt idx="4914" formatCode="#,##0.00">
                  <c:v>1296.28</c:v>
                </c:pt>
                <c:pt idx="4915" formatCode="#,##0.00">
                  <c:v>1311.8</c:v>
                </c:pt>
                <c:pt idx="4916" formatCode="#,##0.00">
                  <c:v>1314.21</c:v>
                </c:pt>
                <c:pt idx="4917" formatCode="#,##0.00">
                  <c:v>1314.21</c:v>
                </c:pt>
                <c:pt idx="4918" formatCode="#,##0.00">
                  <c:v>1330.86</c:v>
                </c:pt>
                <c:pt idx="4919" formatCode="#,##0.00">
                  <c:v>1330.67</c:v>
                </c:pt>
                <c:pt idx="4920" formatCode="#,##0.00">
                  <c:v>1325.52</c:v>
                </c:pt>
                <c:pt idx="4921" formatCode="#,##0.00">
                  <c:v>1341.82</c:v>
                </c:pt>
                <c:pt idx="4922" formatCode="#,##0.00">
                  <c:v>1366.51</c:v>
                </c:pt>
                <c:pt idx="4923" formatCode="#,##0.00">
                  <c:v>1375.96</c:v>
                </c:pt>
                <c:pt idx="4924" formatCode="#,##0.00">
                  <c:v>1375.96</c:v>
                </c:pt>
                <c:pt idx="4925" formatCode="#,##0.00">
                  <c:v>1373.3</c:v>
                </c:pt>
                <c:pt idx="4926" formatCode="#,##0.00">
                  <c:v>1366.94</c:v>
                </c:pt>
                <c:pt idx="4927" formatCode="#,##0.00">
                  <c:v>1367.95</c:v>
                </c:pt>
                <c:pt idx="4928" formatCode="#,##0.00">
                  <c:v>1367.72</c:v>
                </c:pt>
                <c:pt idx="4929" formatCode="#,##0.00">
                  <c:v>1381.38</c:v>
                </c:pt>
                <c:pt idx="4930" formatCode="#,##0.00">
                  <c:v>1397.19</c:v>
                </c:pt>
                <c:pt idx="4931" formatCode="#,##0.00">
                  <c:v>1397.19</c:v>
                </c:pt>
                <c:pt idx="4932" formatCode="#,##0.00">
                  <c:v>1396.14</c:v>
                </c:pt>
                <c:pt idx="4933" formatCode="#,##0.00">
                  <c:v>1408.99</c:v>
                </c:pt>
                <c:pt idx="4934" formatCode="#,##0.00">
                  <c:v>1420.51</c:v>
                </c:pt>
                <c:pt idx="4935" formatCode="#,##0.00">
                  <c:v>1410.5</c:v>
                </c:pt>
                <c:pt idx="4936" formatCode="#,##0.00">
                  <c:v>1400.79</c:v>
                </c:pt>
                <c:pt idx="4937" formatCode="#,##0.00">
                  <c:v>1394.54</c:v>
                </c:pt>
                <c:pt idx="4938" formatCode="#,##0.00">
                  <c:v>1394.54</c:v>
                </c:pt>
                <c:pt idx="4939" formatCode="#,##0.00">
                  <c:v>1390.5</c:v>
                </c:pt>
                <c:pt idx="4940" formatCode="#,##0.00">
                  <c:v>1397.54</c:v>
                </c:pt>
                <c:pt idx="4941" formatCode="#,##0.00">
                  <c:v>1402.84</c:v>
                </c:pt>
                <c:pt idx="4942" formatCode="#,##0.00">
                  <c:v>1385.17</c:v>
                </c:pt>
                <c:pt idx="4943" formatCode="#,##0.00">
                  <c:v>1375.91</c:v>
                </c:pt>
                <c:pt idx="4944" formatCode="#,##0.00">
                  <c:v>1390.65</c:v>
                </c:pt>
                <c:pt idx="4945" formatCode="#,##0.00">
                  <c:v>1390.65</c:v>
                </c:pt>
                <c:pt idx="4946" formatCode="#,##0.00">
                  <c:v>1387.59</c:v>
                </c:pt>
                <c:pt idx="4947" formatCode="#,##0.00">
                  <c:v>1373.9</c:v>
                </c:pt>
                <c:pt idx="4948" formatCode="#,##0.00">
                  <c:v>1363.94</c:v>
                </c:pt>
                <c:pt idx="4949" formatCode="#,##0.00">
                  <c:v>1345.49</c:v>
                </c:pt>
                <c:pt idx="4950" formatCode="#,##0.00">
                  <c:v>1318.64</c:v>
                </c:pt>
                <c:pt idx="4951" formatCode="#,##0.00">
                  <c:v>1325.05</c:v>
                </c:pt>
                <c:pt idx="4952" formatCode="#,##0.00">
                  <c:v>1325.05</c:v>
                </c:pt>
                <c:pt idx="4953" formatCode="#,##0.00">
                  <c:v>1321.5</c:v>
                </c:pt>
                <c:pt idx="4954" formatCode="#,##0.00">
                  <c:v>1313.77</c:v>
                </c:pt>
                <c:pt idx="4955" formatCode="#,##0.00">
                  <c:v>1308.1600000000001</c:v>
                </c:pt>
                <c:pt idx="4956" formatCode="#,##0.00">
                  <c:v>1365.33</c:v>
                </c:pt>
                <c:pt idx="4957" formatCode="#,##0.00">
                  <c:v>1352.96</c:v>
                </c:pt>
                <c:pt idx="4958" formatCode="#,##0.00">
                  <c:v>1325.2</c:v>
                </c:pt>
                <c:pt idx="4959" formatCode="#,##0.00">
                  <c:v>1325.2</c:v>
                </c:pt>
                <c:pt idx="4960" formatCode="#,##0.00">
                  <c:v>1324.12</c:v>
                </c:pt>
                <c:pt idx="4961" formatCode="#,##0.00">
                  <c:v>1320.92</c:v>
                </c:pt>
                <c:pt idx="4962" formatCode="#,##0.00">
                  <c:v>1326.45</c:v>
                </c:pt>
                <c:pt idx="4963" formatCode="#,##0.00">
                  <c:v>1330.67</c:v>
                </c:pt>
                <c:pt idx="4964" formatCode="#,##0.00">
                  <c:v>1329.63</c:v>
                </c:pt>
                <c:pt idx="4965" formatCode="#,##0.00">
                  <c:v>1335.95</c:v>
                </c:pt>
                <c:pt idx="4966" formatCode="#,##0.00">
                  <c:v>1335.95</c:v>
                </c:pt>
                <c:pt idx="4967" formatCode="#,##0.00">
                  <c:v>1335.44</c:v>
                </c:pt>
                <c:pt idx="4968" formatCode="#,##0.00">
                  <c:v>1315.21</c:v>
                </c:pt>
                <c:pt idx="4969" formatCode="#,##0.00">
                  <c:v>1298.56</c:v>
                </c:pt>
                <c:pt idx="4970" formatCode="#,##0.00">
                  <c:v>1313.1</c:v>
                </c:pt>
                <c:pt idx="4971" formatCode="#,##0.00">
                  <c:v>1314.35</c:v>
                </c:pt>
                <c:pt idx="4972" formatCode="#,##0.00">
                  <c:v>1310.1099999999999</c:v>
                </c:pt>
                <c:pt idx="4973" formatCode="#,##0.00">
                  <c:v>1310.1099999999999</c:v>
                </c:pt>
                <c:pt idx="4974" formatCode="#,##0.00">
                  <c:v>1316.5</c:v>
                </c:pt>
                <c:pt idx="4975" formatCode="#,##0.00">
                  <c:v>1323.41</c:v>
                </c:pt>
                <c:pt idx="4976" formatCode="#,##0.00">
                  <c:v>1312.16</c:v>
                </c:pt>
                <c:pt idx="4977" formatCode="#,##0.00">
                  <c:v>1301.17</c:v>
                </c:pt>
                <c:pt idx="4978" formatCode="#,##0.00">
                  <c:v>1281.69</c:v>
                </c:pt>
                <c:pt idx="4979" formatCode="#,##0.00">
                  <c:v>1271.33</c:v>
                </c:pt>
                <c:pt idx="4980" formatCode="#,##0.00">
                  <c:v>1271.33</c:v>
                </c:pt>
                <c:pt idx="4981" formatCode="#,##0.00">
                  <c:v>1276.1400000000001</c:v>
                </c:pt>
                <c:pt idx="4982" formatCode="#,##0.00">
                  <c:v>1270.1600000000001</c:v>
                </c:pt>
                <c:pt idx="4983" formatCode="#,##0.00">
                  <c:v>1279.3699999999999</c:v>
                </c:pt>
                <c:pt idx="4984" formatCode="#,##0.00">
                  <c:v>1300.22</c:v>
                </c:pt>
                <c:pt idx="4985" formatCode="#,##0.00">
                  <c:v>1317.3</c:v>
                </c:pt>
                <c:pt idx="4986" formatCode="#,##0.00">
                  <c:v>1314.96</c:v>
                </c:pt>
                <c:pt idx="4987" formatCode="#,##0.00">
                  <c:v>1314.96</c:v>
                </c:pt>
                <c:pt idx="4988" formatCode="#,##0.00">
                  <c:v>1317.13</c:v>
                </c:pt>
                <c:pt idx="4989" formatCode="#,##0.00">
                  <c:v>1322.96</c:v>
                </c:pt>
                <c:pt idx="4990" formatCode="#,##0.00">
                  <c:v>1335.73</c:v>
                </c:pt>
                <c:pt idx="4991" formatCode="#,##0.00">
                  <c:v>1339.72</c:v>
                </c:pt>
                <c:pt idx="4992" formatCode="#,##0.00">
                  <c:v>1345.42</c:v>
                </c:pt>
                <c:pt idx="4993" formatCode="#,##0.00">
                  <c:v>1349.5</c:v>
                </c:pt>
                <c:pt idx="4994" formatCode="#,##0.00">
                  <c:v>1349.5</c:v>
                </c:pt>
                <c:pt idx="4995" formatCode="#,##0.00">
                  <c:v>1351.85</c:v>
                </c:pt>
                <c:pt idx="4996" formatCode="#,##0.00">
                  <c:v>1349.57</c:v>
                </c:pt>
                <c:pt idx="4997" formatCode="#,##0.00">
                  <c:v>1347.15</c:v>
                </c:pt>
                <c:pt idx="4998" formatCode="#,##0.00">
                  <c:v>1332.86</c:v>
                </c:pt>
                <c:pt idx="4999" formatCode="#,##0.00">
                  <c:v>1319.03</c:v>
                </c:pt>
                <c:pt idx="5000" formatCode="#,##0.00">
                  <c:v>1314.93</c:v>
                </c:pt>
                <c:pt idx="5001" formatCode="#,##0.00">
                  <c:v>1314.93</c:v>
                </c:pt>
                <c:pt idx="5002" formatCode="#,##0.00">
                  <c:v>1315.42</c:v>
                </c:pt>
                <c:pt idx="5003" formatCode="#,##0.00">
                  <c:v>1313.42</c:v>
                </c:pt>
                <c:pt idx="5004" formatCode="#,##0.00">
                  <c:v>1315.07</c:v>
                </c:pt>
                <c:pt idx="5005" formatCode="#,##0.00">
                  <c:v>1314</c:v>
                </c:pt>
                <c:pt idx="5006" formatCode="#,##0.00">
                  <c:v>1302.05</c:v>
                </c:pt>
                <c:pt idx="5007" formatCode="#,##0.00">
                  <c:v>1287.48</c:v>
                </c:pt>
                <c:pt idx="5008" formatCode="#,##0.00">
                  <c:v>1287.45</c:v>
                </c:pt>
                <c:pt idx="5009" formatCode="#,##0.00">
                  <c:v>1284.76</c:v>
                </c:pt>
                <c:pt idx="5010" formatCode="#,##0.00">
                  <c:v>1278.8399999999999</c:v>
                </c:pt>
                <c:pt idx="5011" formatCode="#,##0.00">
                  <c:v>1272.23</c:v>
                </c:pt>
                <c:pt idx="5012" formatCode="#,##0.00">
                  <c:v>1284.53</c:v>
                </c:pt>
                <c:pt idx="5013" formatCode="#,##0.00">
                  <c:v>1286.77</c:v>
                </c:pt>
                <c:pt idx="5014" formatCode="#,##0.00">
                  <c:v>1289.1600000000001</c:v>
                </c:pt>
                <c:pt idx="5015" formatCode="#,##0.00">
                  <c:v>1289.17</c:v>
                </c:pt>
                <c:pt idx="5016" formatCode="#,##0.00">
                  <c:v>1283.3499999999999</c:v>
                </c:pt>
                <c:pt idx="5017" formatCode="#,##0.00">
                  <c:v>1274.3900000000001</c:v>
                </c:pt>
                <c:pt idx="5018" formatCode="#,##0.00">
                  <c:v>1268.05</c:v>
                </c:pt>
                <c:pt idx="5019" formatCode="#,##0.00">
                  <c:v>1245.75</c:v>
                </c:pt>
                <c:pt idx="5020" formatCode="#,##0.00">
                  <c:v>1244.2</c:v>
                </c:pt>
                <c:pt idx="5021" formatCode="#,##0.00">
                  <c:v>1242.8499999999999</c:v>
                </c:pt>
                <c:pt idx="5022" formatCode="#,##0.00">
                  <c:v>1242.8399999999999</c:v>
                </c:pt>
                <c:pt idx="5023" formatCode="#,##0.00">
                  <c:v>1238.55</c:v>
                </c:pt>
                <c:pt idx="5024" formatCode="#,##0.00">
                  <c:v>1249.18</c:v>
                </c:pt>
                <c:pt idx="5025" formatCode="#,##0.00">
                  <c:v>1245.1300000000001</c:v>
                </c:pt>
                <c:pt idx="5026" formatCode="#,##0.00">
                  <c:v>1241.25</c:v>
                </c:pt>
                <c:pt idx="5027" formatCode="#,##0.00">
                  <c:v>1246.8399999999999</c:v>
                </c:pt>
                <c:pt idx="5028" formatCode="#,##0.00">
                  <c:v>1251.07</c:v>
                </c:pt>
                <c:pt idx="5029" formatCode="#,##0.00">
                  <c:v>1251.07</c:v>
                </c:pt>
                <c:pt idx="5030" formatCode="#,##0.00">
                  <c:v>1239.3</c:v>
                </c:pt>
                <c:pt idx="5031" formatCode="#,##0.00">
                  <c:v>1221.77</c:v>
                </c:pt>
                <c:pt idx="5032" formatCode="#,##0.00">
                  <c:v>1224.8699999999999</c:v>
                </c:pt>
                <c:pt idx="5033" formatCode="#,##0.00">
                  <c:v>1234.48</c:v>
                </c:pt>
                <c:pt idx="5034" formatCode="#,##0.00">
                  <c:v>1228.56</c:v>
                </c:pt>
                <c:pt idx="5035" formatCode="#,##0.00">
                  <c:v>1228.18</c:v>
                </c:pt>
                <c:pt idx="5036" formatCode="#,##0.00">
                  <c:v>1228.1600000000001</c:v>
                </c:pt>
                <c:pt idx="5037" formatCode="#,##0.00">
                  <c:v>1231.43</c:v>
                </c:pt>
                <c:pt idx="5038" formatCode="#,##0.00">
                  <c:v>1248.77</c:v>
                </c:pt>
                <c:pt idx="5039" formatCode="#,##0.00">
                  <c:v>1258.1099999999999</c:v>
                </c:pt>
                <c:pt idx="5040" formatCode="#,##0.00">
                  <c:v>1243.8</c:v>
                </c:pt>
                <c:pt idx="5041" formatCode="#,##0.00">
                  <c:v>1229.5999999999999</c:v>
                </c:pt>
                <c:pt idx="5042" formatCode="#,##0.00">
                  <c:v>1238.22</c:v>
                </c:pt>
                <c:pt idx="5043" formatCode="#,##0.00">
                  <c:v>1238.23</c:v>
                </c:pt>
                <c:pt idx="5044" formatCode="#,##0.00">
                  <c:v>1236.82</c:v>
                </c:pt>
                <c:pt idx="5045" formatCode="#,##0.00">
                  <c:v>1238.08</c:v>
                </c:pt>
                <c:pt idx="5046" formatCode="#,##0.00">
                  <c:v>1232.6099999999999</c:v>
                </c:pt>
                <c:pt idx="5047" formatCode="#,##0.00">
                  <c:v>1209.8499999999999</c:v>
                </c:pt>
                <c:pt idx="5048" formatCode="#,##0.00">
                  <c:v>1196.2</c:v>
                </c:pt>
                <c:pt idx="5049" formatCode="#,##0.00">
                  <c:v>1202.0899999999999</c:v>
                </c:pt>
                <c:pt idx="5050" formatCode="#,##0.00">
                  <c:v>1202.08</c:v>
                </c:pt>
                <c:pt idx="5051" formatCode="#,##0.00">
                  <c:v>1200.75</c:v>
                </c:pt>
                <c:pt idx="5052" formatCode="#,##0.00">
                  <c:v>1200.02</c:v>
                </c:pt>
                <c:pt idx="5053" formatCode="#,##0.00">
                  <c:v>1203.82</c:v>
                </c:pt>
                <c:pt idx="5054" formatCode="#,##0.00">
                  <c:v>1207.1500000000001</c:v>
                </c:pt>
                <c:pt idx="5055" formatCode="#,##0.00">
                  <c:v>1212.43</c:v>
                </c:pt>
                <c:pt idx="5056" formatCode="#,##0.00">
                  <c:v>1212.19</c:v>
                </c:pt>
                <c:pt idx="5057" formatCode="#,##0.00">
                  <c:v>1212.1300000000001</c:v>
                </c:pt>
                <c:pt idx="5058" formatCode="#,##0.00">
                  <c:v>1207.01</c:v>
                </c:pt>
                <c:pt idx="5059" formatCode="#,##0.00">
                  <c:v>1200.45</c:v>
                </c:pt>
                <c:pt idx="5060" formatCode="#,##0.00">
                  <c:v>1204.93</c:v>
                </c:pt>
                <c:pt idx="5061" formatCode="#,##0.00">
                  <c:v>1219.1400000000001</c:v>
                </c:pt>
                <c:pt idx="5062" formatCode="#,##0.00">
                  <c:v>1231.8</c:v>
                </c:pt>
                <c:pt idx="5063" formatCode="#,##0.00">
                  <c:v>1235.95</c:v>
                </c:pt>
                <c:pt idx="5064" formatCode="#,##0.00">
                  <c:v>1235.93</c:v>
                </c:pt>
                <c:pt idx="5065" formatCode="#,##0.00">
                  <c:v>1239.3599999999999</c:v>
                </c:pt>
                <c:pt idx="5066" formatCode="#,##0.00">
                  <c:v>1236.56</c:v>
                </c:pt>
                <c:pt idx="5067" formatCode="#,##0.00">
                  <c:v>1226.51</c:v>
                </c:pt>
                <c:pt idx="5068" formatCode="#,##0.00">
                  <c:v>1226.9100000000001</c:v>
                </c:pt>
                <c:pt idx="5069" formatCode="#,##0.00">
                  <c:v>1236</c:v>
                </c:pt>
                <c:pt idx="5070" formatCode="#,##0.00">
                  <c:v>1247.48</c:v>
                </c:pt>
                <c:pt idx="5071" formatCode="#,##0.00">
                  <c:v>1247.52</c:v>
                </c:pt>
                <c:pt idx="5072" formatCode="#,##0.00">
                  <c:v>1249.33</c:v>
                </c:pt>
                <c:pt idx="5073" formatCode="#,##0.00">
                  <c:v>1249.98</c:v>
                </c:pt>
                <c:pt idx="5074" formatCode="#,##0.00">
                  <c:v>1240.21</c:v>
                </c:pt>
                <c:pt idx="5075" formatCode="#,##0.00">
                  <c:v>1240.6099999999999</c:v>
                </c:pt>
                <c:pt idx="5076" formatCode="#,##0.00">
                  <c:v>1244.99</c:v>
                </c:pt>
                <c:pt idx="5077" formatCode="#,##0.00">
                  <c:v>1252.97</c:v>
                </c:pt>
                <c:pt idx="5078" formatCode="#,##0.00">
                  <c:v>1252.95</c:v>
                </c:pt>
                <c:pt idx="5079" formatCode="#,##0.00">
                  <c:v>1255.4000000000001</c:v>
                </c:pt>
                <c:pt idx="5080" formatCode="#,##0.00">
                  <c:v>1248.1500000000001</c:v>
                </c:pt>
                <c:pt idx="5081" formatCode="#,##0.00">
                  <c:v>1240.8699999999999</c:v>
                </c:pt>
                <c:pt idx="5082" formatCode="#,##0.00">
                  <c:v>1245.33</c:v>
                </c:pt>
                <c:pt idx="5083" formatCode="#,##0.00">
                  <c:v>1263.04</c:v>
                </c:pt>
                <c:pt idx="5084" formatCode="#,##0.00">
                  <c:v>1269.01</c:v>
                </c:pt>
                <c:pt idx="5085" formatCode="#,##0.00">
                  <c:v>1269.03</c:v>
                </c:pt>
                <c:pt idx="5086" formatCode="#,##0.00">
                  <c:v>1266.7</c:v>
                </c:pt>
                <c:pt idx="5087" formatCode="#,##0.00">
                  <c:v>1255.4000000000001</c:v>
                </c:pt>
                <c:pt idx="5088" formatCode="#,##0.00">
                  <c:v>1257.71</c:v>
                </c:pt>
                <c:pt idx="5089" formatCode="#,##0.00">
                  <c:v>1255.6400000000001</c:v>
                </c:pt>
                <c:pt idx="5090" formatCode="#,##0.00">
                  <c:v>1243.9000000000001</c:v>
                </c:pt>
                <c:pt idx="5091" formatCode="#,##0.00">
                  <c:v>1243.7</c:v>
                </c:pt>
                <c:pt idx="5092" formatCode="#,##0.00">
                  <c:v>1243.68</c:v>
                </c:pt>
                <c:pt idx="5093" formatCode="#,##0.00">
                  <c:v>1248.74</c:v>
                </c:pt>
                <c:pt idx="5094" formatCode="#,##0.00">
                  <c:v>1255.04</c:v>
                </c:pt>
                <c:pt idx="5095" formatCode="#,##0.00">
                  <c:v>1256.69</c:v>
                </c:pt>
                <c:pt idx="5096" formatCode="#,##0.00">
                  <c:v>1257.8900000000001</c:v>
                </c:pt>
                <c:pt idx="5097" formatCode="#,##0.00">
                  <c:v>1261.1199999999999</c:v>
                </c:pt>
                <c:pt idx="5098" formatCode="#,##0.00">
                  <c:v>1266.53</c:v>
                </c:pt>
                <c:pt idx="5099" formatCode="#,##0.00">
                  <c:v>1266.5</c:v>
                </c:pt>
                <c:pt idx="5100" formatCode="#,##0.00">
                  <c:v>1271.72</c:v>
                </c:pt>
                <c:pt idx="5101" formatCode="#,##0.00">
                  <c:v>1283.58</c:v>
                </c:pt>
                <c:pt idx="5102" formatCode="#,##0.00">
                  <c:v>1289</c:v>
                </c:pt>
                <c:pt idx="5103" formatCode="#,##0.00">
                  <c:v>1292.8699999999999</c:v>
                </c:pt>
                <c:pt idx="5104" formatCode="#,##0.00">
                  <c:v>1310.21</c:v>
                </c:pt>
                <c:pt idx="5105" formatCode="#,##0.00">
                  <c:v>1317.99</c:v>
                </c:pt>
                <c:pt idx="5106" formatCode="#,##0.00">
                  <c:v>1317.98</c:v>
                </c:pt>
                <c:pt idx="5107" formatCode="#,##0.00">
                  <c:v>1325.56</c:v>
                </c:pt>
                <c:pt idx="5108" formatCode="#,##0.00">
                  <c:v>1321.69</c:v>
                </c:pt>
                <c:pt idx="5109" formatCode="#,##0.00">
                  <c:v>1318.79</c:v>
                </c:pt>
                <c:pt idx="5110" formatCode="#,##0.00">
                  <c:v>1313.82</c:v>
                </c:pt>
                <c:pt idx="5111" formatCode="#,##0.00">
                  <c:v>1321.11</c:v>
                </c:pt>
                <c:pt idx="5112" formatCode="#,##0.00">
                  <c:v>1323.5</c:v>
                </c:pt>
                <c:pt idx="5113" formatCode="#,##0.00">
                  <c:v>1323.5</c:v>
                </c:pt>
                <c:pt idx="5114" formatCode="#,##0.00">
                  <c:v>1329.45</c:v>
                </c:pt>
                <c:pt idx="5115" formatCode="#,##0.00">
                  <c:v>1336.52</c:v>
                </c:pt>
                <c:pt idx="5116" formatCode="#,##0.00">
                  <c:v>1336.84</c:v>
                </c:pt>
                <c:pt idx="5117" formatCode="#,##0.00">
                  <c:v>1329.85</c:v>
                </c:pt>
                <c:pt idx="5118" formatCode="#,##0.00">
                  <c:v>1328.82</c:v>
                </c:pt>
                <c:pt idx="5119" formatCode="#,##0.00">
                  <c:v>1325.7</c:v>
                </c:pt>
                <c:pt idx="5120" formatCode="#,##0.00">
                  <c:v>1325.7</c:v>
                </c:pt>
                <c:pt idx="5121" formatCode="#,##0.00">
                  <c:v>1344.14</c:v>
                </c:pt>
                <c:pt idx="5122" formatCode="#,##0.00">
                  <c:v>1342.03</c:v>
                </c:pt>
                <c:pt idx="5123" formatCode="#,##0.00">
                  <c:v>1336.39</c:v>
                </c:pt>
                <c:pt idx="5124" formatCode="#,##0.00">
                  <c:v>1339.68</c:v>
                </c:pt>
                <c:pt idx="5125" formatCode="#,##0.00">
                  <c:v>1345.62</c:v>
                </c:pt>
                <c:pt idx="5126" formatCode="#,##0.00">
                  <c:v>1339.48</c:v>
                </c:pt>
                <c:pt idx="5127" formatCode="#,##0.00">
                  <c:v>1339.45</c:v>
                </c:pt>
                <c:pt idx="5128" formatCode="#,##0.00">
                  <c:v>1336.93</c:v>
                </c:pt>
                <c:pt idx="5129" formatCode="#,##0.00">
                  <c:v>1344.33</c:v>
                </c:pt>
                <c:pt idx="5130" formatCode="#,##0.00">
                  <c:v>1358.87</c:v>
                </c:pt>
                <c:pt idx="5131" formatCode="#,##0.00">
                  <c:v>1370.11</c:v>
                </c:pt>
                <c:pt idx="5132" formatCode="#,##0.00">
                  <c:v>1374.81</c:v>
                </c:pt>
                <c:pt idx="5133" formatCode="#,##0.00">
                  <c:v>1382.28</c:v>
                </c:pt>
                <c:pt idx="5134" formatCode="#,##0.00">
                  <c:v>1382.28</c:v>
                </c:pt>
                <c:pt idx="5135" formatCode="#,##0.00">
                  <c:v>1379.19</c:v>
                </c:pt>
                <c:pt idx="5136" formatCode="#,##0.00">
                  <c:v>1360.23</c:v>
                </c:pt>
                <c:pt idx="5137" formatCode="#,##0.00">
                  <c:v>1347.97</c:v>
                </c:pt>
                <c:pt idx="5138" formatCode="#,##0.00">
                  <c:v>1329.24</c:v>
                </c:pt>
                <c:pt idx="5139" formatCode="#,##0.00">
                  <c:v>1334.2</c:v>
                </c:pt>
                <c:pt idx="5140" formatCode="#,##0.00">
                  <c:v>1333.67</c:v>
                </c:pt>
                <c:pt idx="5141" formatCode="#,##0.00">
                  <c:v>1333.67</c:v>
                </c:pt>
                <c:pt idx="5142" formatCode="#,##0.00">
                  <c:v>1322.03</c:v>
                </c:pt>
                <c:pt idx="5143" formatCode="#,##0.00">
                  <c:v>1312.3</c:v>
                </c:pt>
                <c:pt idx="5144" formatCode="#,##0.00">
                  <c:v>1310.1099999999999</c:v>
                </c:pt>
                <c:pt idx="5145" formatCode="#,##0.00">
                  <c:v>1298.97</c:v>
                </c:pt>
                <c:pt idx="5146" formatCode="#,##0.00">
                  <c:v>1293.48</c:v>
                </c:pt>
                <c:pt idx="5147" formatCode="#,##0.00">
                  <c:v>1294.1600000000001</c:v>
                </c:pt>
                <c:pt idx="5148" formatCode="#,##0.00">
                  <c:v>1294.1600000000001</c:v>
                </c:pt>
                <c:pt idx="5149" formatCode="#,##0.00">
                  <c:v>1292.5</c:v>
                </c:pt>
                <c:pt idx="5150" formatCode="#,##0.00">
                  <c:v>1283.3</c:v>
                </c:pt>
                <c:pt idx="5151" formatCode="#,##0.00">
                  <c:v>1285.5899999999999</c:v>
                </c:pt>
                <c:pt idx="5152" formatCode="#,##0.00">
                  <c:v>1288.4100000000001</c:v>
                </c:pt>
                <c:pt idx="5153" formatCode="#,##0.00">
                  <c:v>1292.8599999999999</c:v>
                </c:pt>
                <c:pt idx="5154" formatCode="#,##0.00">
                  <c:v>1302.98</c:v>
                </c:pt>
                <c:pt idx="5155" formatCode="#,##0.00">
                  <c:v>1302.98</c:v>
                </c:pt>
                <c:pt idx="5156" formatCode="#,##0.00">
                  <c:v>1300.22</c:v>
                </c:pt>
                <c:pt idx="5157" formatCode="#,##0.00">
                  <c:v>1305.8</c:v>
                </c:pt>
                <c:pt idx="5158" formatCode="#,##0.00">
                  <c:v>1308.6500000000001</c:v>
                </c:pt>
                <c:pt idx="5159" formatCode="#,##0.00">
                  <c:v>1317.71</c:v>
                </c:pt>
                <c:pt idx="5160" formatCode="#,##0.00">
                  <c:v>1318.69</c:v>
                </c:pt>
                <c:pt idx="5161" formatCode="#,##0.00">
                  <c:v>1317.99</c:v>
                </c:pt>
                <c:pt idx="5162" formatCode="#,##0.00">
                  <c:v>1317.99</c:v>
                </c:pt>
                <c:pt idx="5163" formatCode="#,##0.00">
                  <c:v>1325.76</c:v>
                </c:pt>
                <c:pt idx="5164" formatCode="#,##0.00">
                  <c:v>1311.63</c:v>
                </c:pt>
                <c:pt idx="5165" formatCode="#,##0.00">
                  <c:v>1301.07</c:v>
                </c:pt>
                <c:pt idx="5166" formatCode="#,##0.00">
                  <c:v>1299.5999999999999</c:v>
                </c:pt>
                <c:pt idx="5167" formatCode="#,##0.00">
                  <c:v>1295.01</c:v>
                </c:pt>
                <c:pt idx="5168" formatCode="#,##0.00">
                  <c:v>1295.02</c:v>
                </c:pt>
                <c:pt idx="5169" formatCode="#,##0.00">
                  <c:v>1295.02</c:v>
                </c:pt>
                <c:pt idx="5170" formatCode="#,##0.00">
                  <c:v>1288.58</c:v>
                </c:pt>
                <c:pt idx="5171" formatCode="#,##0.00">
                  <c:v>1287.24</c:v>
                </c:pt>
                <c:pt idx="5172" formatCode="#,##0.00">
                  <c:v>1284.46</c:v>
                </c:pt>
                <c:pt idx="5173" formatCode="#,##0.00">
                  <c:v>1285.1400000000001</c:v>
                </c:pt>
                <c:pt idx="5174" formatCode="#,##0.00">
                  <c:v>1296.3</c:v>
                </c:pt>
                <c:pt idx="5175" formatCode="#,##0.00">
                  <c:v>1302.33</c:v>
                </c:pt>
                <c:pt idx="5176" formatCode="#,##0.00">
                  <c:v>1302.33</c:v>
                </c:pt>
                <c:pt idx="5177" formatCode="#,##0.00">
                  <c:v>1300.94</c:v>
                </c:pt>
                <c:pt idx="5178" formatCode="#,##0.00">
                  <c:v>1294.6400000000001</c:v>
                </c:pt>
                <c:pt idx="5179" formatCode="#,##0.00">
                  <c:v>1292.9000000000001</c:v>
                </c:pt>
                <c:pt idx="5180" formatCode="#,##0.00">
                  <c:v>1285.99</c:v>
                </c:pt>
                <c:pt idx="5181" formatCode="#,##0.00">
                  <c:v>1288.0999999999999</c:v>
                </c:pt>
                <c:pt idx="5182" formatCode="#,##0.00">
                  <c:v>1299.06</c:v>
                </c:pt>
                <c:pt idx="5183" formatCode="#,##0.00">
                  <c:v>1299.06</c:v>
                </c:pt>
                <c:pt idx="5184" formatCode="#,##0.00">
                  <c:v>1308</c:v>
                </c:pt>
                <c:pt idx="5185" formatCode="#,##0.00">
                  <c:v>1308.96</c:v>
                </c:pt>
                <c:pt idx="5186" formatCode="#,##0.00">
                  <c:v>1304.48</c:v>
                </c:pt>
                <c:pt idx="5187" formatCode="#,##0.00">
                  <c:v>1290.03</c:v>
                </c:pt>
                <c:pt idx="5188" formatCode="#,##0.00">
                  <c:v>1289.75</c:v>
                </c:pt>
                <c:pt idx="5189" formatCode="#,##0.00">
                  <c:v>1287.6400000000001</c:v>
                </c:pt>
                <c:pt idx="5190" formatCode="#,##0.00">
                  <c:v>1287.6400000000001</c:v>
                </c:pt>
                <c:pt idx="5191" formatCode="#,##0.00">
                  <c:v>1292.3599999999999</c:v>
                </c:pt>
                <c:pt idx="5192" formatCode="#,##0.00">
                  <c:v>1294.0899999999999</c:v>
                </c:pt>
                <c:pt idx="5193" formatCode="#,##0.00">
                  <c:v>1299.75</c:v>
                </c:pt>
                <c:pt idx="5194" formatCode="#,##0.00">
                  <c:v>1301.5999999999999</c:v>
                </c:pt>
                <c:pt idx="5195" formatCode="#,##0.00">
                  <c:v>1294.47</c:v>
                </c:pt>
                <c:pt idx="5196" formatCode="#,##0.00">
                  <c:v>1292.8</c:v>
                </c:pt>
                <c:pt idx="5197" formatCode="#,##0.00">
                  <c:v>1292.8</c:v>
                </c:pt>
                <c:pt idx="5198" formatCode="#,##0.00">
                  <c:v>1296.23</c:v>
                </c:pt>
                <c:pt idx="5199" formatCode="#,##0.00">
                  <c:v>1292.9100000000001</c:v>
                </c:pt>
                <c:pt idx="5200" formatCode="#,##0.00">
                  <c:v>1292.29</c:v>
                </c:pt>
                <c:pt idx="5201" formatCode="#,##0.00">
                  <c:v>1294.3</c:v>
                </c:pt>
                <c:pt idx="5202" formatCode="#,##0.00">
                  <c:v>1293.08</c:v>
                </c:pt>
                <c:pt idx="5203" formatCode="#,##0.00">
                  <c:v>1291.83</c:v>
                </c:pt>
                <c:pt idx="5204" formatCode="#,##0.00">
                  <c:v>1291.83</c:v>
                </c:pt>
                <c:pt idx="5205" formatCode="#,##0.00">
                  <c:v>1292.46</c:v>
                </c:pt>
                <c:pt idx="5206" formatCode="#,##0.00">
                  <c:v>1281.5899999999999</c:v>
                </c:pt>
                <c:pt idx="5207" formatCode="#,##0.00">
                  <c:v>1262.68</c:v>
                </c:pt>
                <c:pt idx="5208" formatCode="#,##0.00">
                  <c:v>1256</c:v>
                </c:pt>
                <c:pt idx="5209" formatCode="#,##0.00">
                  <c:v>1253.3499999999999</c:v>
                </c:pt>
                <c:pt idx="5210" formatCode="#,##0.00">
                  <c:v>1248.3900000000001</c:v>
                </c:pt>
                <c:pt idx="5211" formatCode="#,##0.00">
                  <c:v>1248.3900000000001</c:v>
                </c:pt>
                <c:pt idx="5212" formatCode="#,##0.00">
                  <c:v>1245.74</c:v>
                </c:pt>
                <c:pt idx="5213" formatCode="#,##0.00">
                  <c:v>1244.7</c:v>
                </c:pt>
                <c:pt idx="5214" formatCode="#,##0.00">
                  <c:v>1245.1500000000001</c:v>
                </c:pt>
                <c:pt idx="5215" formatCode="#,##0.00">
                  <c:v>1247.07</c:v>
                </c:pt>
                <c:pt idx="5216" formatCode="#,##0.00">
                  <c:v>1253.27</c:v>
                </c:pt>
                <c:pt idx="5217" formatCode="#,##0.00">
                  <c:v>1252.75</c:v>
                </c:pt>
                <c:pt idx="5218" formatCode="#,##0.00">
                  <c:v>1252.75</c:v>
                </c:pt>
                <c:pt idx="5219" formatCode="#,##0.00">
                  <c:v>1253.68</c:v>
                </c:pt>
                <c:pt idx="5220" formatCode="#,##0.00">
                  <c:v>1256.06</c:v>
                </c:pt>
                <c:pt idx="5221" formatCode="#,##0.00">
                  <c:v>1261.3599999999999</c:v>
                </c:pt>
                <c:pt idx="5222" formatCode="#,##0.00">
                  <c:v>1265.01</c:v>
                </c:pt>
                <c:pt idx="5223" formatCode="#,##0.00">
                  <c:v>1273.58</c:v>
                </c:pt>
                <c:pt idx="5224" formatCode="#,##0.00">
                  <c:v>1276.6500000000001</c:v>
                </c:pt>
                <c:pt idx="5225" formatCode="#,##0.00">
                  <c:v>1276.6500000000001</c:v>
                </c:pt>
                <c:pt idx="5226" formatCode="#,##0.00">
                  <c:v>1278.49</c:v>
                </c:pt>
                <c:pt idx="5227" formatCode="#,##0.00">
                  <c:v>1268.44</c:v>
                </c:pt>
                <c:pt idx="5228" formatCode="#,##0.00">
                  <c:v>1270.58</c:v>
                </c:pt>
                <c:pt idx="5229" formatCode="#,##0.00">
                  <c:v>1288.3499999999999</c:v>
                </c:pt>
                <c:pt idx="5230" formatCode="#,##0.00">
                  <c:v>1313.75</c:v>
                </c:pt>
                <c:pt idx="5231" formatCode="#,##0.00">
                  <c:v>1314.38</c:v>
                </c:pt>
                <c:pt idx="5232" formatCode="#,##0.00">
                  <c:v>1314.38</c:v>
                </c:pt>
                <c:pt idx="5233" formatCode="#,##0.00">
                  <c:v>1314.34</c:v>
                </c:pt>
                <c:pt idx="5234" formatCode="#,##0.00">
                  <c:v>1318.41</c:v>
                </c:pt>
                <c:pt idx="5235" formatCode="#,##0.00">
                  <c:v>1316.44</c:v>
                </c:pt>
                <c:pt idx="5236" formatCode="#,##0.00">
                  <c:v>1315.28</c:v>
                </c:pt>
                <c:pt idx="5237" formatCode="#,##0.00">
                  <c:v>1317.55</c:v>
                </c:pt>
                <c:pt idx="5238" formatCode="#,##0.00">
                  <c:v>1314.14</c:v>
                </c:pt>
                <c:pt idx="5239" formatCode="#,##0.00">
                  <c:v>1314.14</c:v>
                </c:pt>
                <c:pt idx="5240" formatCode="#,##0.00">
                  <c:v>1316.84</c:v>
                </c:pt>
                <c:pt idx="5241" formatCode="#,##0.00">
                  <c:v>1326.68</c:v>
                </c:pt>
                <c:pt idx="5242" formatCode="#,##0.00">
                  <c:v>1326.66</c:v>
                </c:pt>
                <c:pt idx="5243" formatCode="#,##0.00">
                  <c:v>1321.8</c:v>
                </c:pt>
                <c:pt idx="5244" formatCode="#,##0.00">
                  <c:v>1320.27</c:v>
                </c:pt>
                <c:pt idx="5245" formatCode="#,##0.00">
                  <c:v>1320.27</c:v>
                </c:pt>
                <c:pt idx="5246" formatCode="#,##0.00">
                  <c:v>1320.09</c:v>
                </c:pt>
                <c:pt idx="5247" formatCode="#,##0.00">
                  <c:v>1315.99</c:v>
                </c:pt>
                <c:pt idx="5248" formatCode="#,##0.00">
                  <c:v>1318.47</c:v>
                </c:pt>
                <c:pt idx="5249" formatCode="#,##0.00">
                  <c:v>1323.08</c:v>
                </c:pt>
                <c:pt idx="5250" formatCode="#,##0.00">
                  <c:v>1333.87</c:v>
                </c:pt>
                <c:pt idx="5251" formatCode="#,##0.00">
                  <c:v>1336.6</c:v>
                </c:pt>
                <c:pt idx="5252" formatCode="#,##0.00">
                  <c:v>1336.66</c:v>
                </c:pt>
                <c:pt idx="5253" formatCode="#,##0.00">
                  <c:v>1336.66</c:v>
                </c:pt>
                <c:pt idx="5254" formatCode="#,##0.00">
                  <c:v>1321.44</c:v>
                </c:pt>
                <c:pt idx="5255" formatCode="#,##0.00">
                  <c:v>1305.31</c:v>
                </c:pt>
                <c:pt idx="5256" formatCode="#,##0.00">
                  <c:v>1297.69</c:v>
                </c:pt>
                <c:pt idx="5257" formatCode="#,##0.00">
                  <c:v>1306.06</c:v>
                </c:pt>
                <c:pt idx="5258" formatCode="#,##0.00">
                  <c:v>1312.55</c:v>
                </c:pt>
                <c:pt idx="5259" formatCode="#,##0.00">
                  <c:v>1312.55</c:v>
                </c:pt>
                <c:pt idx="5260" formatCode="#,##0.00">
                  <c:v>1310.68</c:v>
                </c:pt>
                <c:pt idx="5261" formatCode="#,##0.00">
                  <c:v>1312.4</c:v>
                </c:pt>
                <c:pt idx="5262" formatCode="#,##0.00">
                  <c:v>1308.71</c:v>
                </c:pt>
                <c:pt idx="5263" formatCode="#,##0.00">
                  <c:v>1306.8</c:v>
                </c:pt>
                <c:pt idx="5264" formatCode="#,##0.00">
                  <c:v>1297.1400000000001</c:v>
                </c:pt>
                <c:pt idx="5265" formatCode="#,##0.00">
                  <c:v>1295.29</c:v>
                </c:pt>
                <c:pt idx="5266" formatCode="#,##0.00">
                  <c:v>1305.0999999999999</c:v>
                </c:pt>
                <c:pt idx="5267" formatCode="#,##0.00">
                  <c:v>1305.0999999999999</c:v>
                </c:pt>
                <c:pt idx="5268" formatCode="#,##0.00">
                  <c:v>1304.6199999999999</c:v>
                </c:pt>
                <c:pt idx="5269" formatCode="#,##0.00">
                  <c:v>1304.05</c:v>
                </c:pt>
                <c:pt idx="5270" formatCode="#,##0.00">
                  <c:v>1297.74</c:v>
                </c:pt>
                <c:pt idx="5271" formatCode="#,##0.00">
                  <c:v>1291.5</c:v>
                </c:pt>
                <c:pt idx="5272" formatCode="#,##0.00">
                  <c:v>1287.1300000000001</c:v>
                </c:pt>
                <c:pt idx="5273" formatCode="#,##0.00">
                  <c:v>1293.81</c:v>
                </c:pt>
                <c:pt idx="5274" formatCode="#,##0.00">
                  <c:v>1293.81</c:v>
                </c:pt>
                <c:pt idx="5275" formatCode="#,##0.00">
                  <c:v>1291.69</c:v>
                </c:pt>
                <c:pt idx="5276" formatCode="#,##0.00">
                  <c:v>1288.95</c:v>
                </c:pt>
                <c:pt idx="5277" formatCode="#,##0.00">
                  <c:v>1295.82</c:v>
                </c:pt>
                <c:pt idx="5278" formatCode="#,##0.00">
                  <c:v>1307.07</c:v>
                </c:pt>
                <c:pt idx="5279" formatCode="#,##0.00">
                  <c:v>1313.54</c:v>
                </c:pt>
                <c:pt idx="5280" formatCode="#,##0.00">
                  <c:v>1309.4000000000001</c:v>
                </c:pt>
                <c:pt idx="5281" formatCode="#,##0.00">
                  <c:v>1309.4000000000001</c:v>
                </c:pt>
                <c:pt idx="5282" formatCode="#,##0.00">
                  <c:v>1308.1099999999999</c:v>
                </c:pt>
                <c:pt idx="5283" formatCode="#,##0.00">
                  <c:v>1310</c:v>
                </c:pt>
                <c:pt idx="5284" formatCode="#,##0.00">
                  <c:v>1309.8499999999999</c:v>
                </c:pt>
                <c:pt idx="5285" formatCode="#,##0.00">
                  <c:v>1312.91</c:v>
                </c:pt>
                <c:pt idx="5286" formatCode="#,##0.00">
                  <c:v>1308.78</c:v>
                </c:pt>
                <c:pt idx="5287" formatCode="#,##0.00">
                  <c:v>1304.52</c:v>
                </c:pt>
                <c:pt idx="5288" formatCode="#,##0.00">
                  <c:v>1304.52</c:v>
                </c:pt>
                <c:pt idx="5289" formatCode="#,##0.00">
                  <c:v>1300.19</c:v>
                </c:pt>
                <c:pt idx="5290" formatCode="#,##0.00">
                  <c:v>1298.1400000000001</c:v>
                </c:pt>
                <c:pt idx="5291" formatCode="#,##0.00">
                  <c:v>1294.42</c:v>
                </c:pt>
                <c:pt idx="5292" formatCode="#,##0.00">
                  <c:v>1282.22</c:v>
                </c:pt>
                <c:pt idx="5293" formatCode="#,##0.00">
                  <c:v>1279.0999999999999</c:v>
                </c:pt>
                <c:pt idx="5294" formatCode="#,##0.00">
                  <c:v>1280.6199999999999</c:v>
                </c:pt>
                <c:pt idx="5295" formatCode="#,##0.00">
                  <c:v>1280.6199999999999</c:v>
                </c:pt>
                <c:pt idx="5296" formatCode="#,##0.00">
                  <c:v>1277.7</c:v>
                </c:pt>
                <c:pt idx="5297" formatCode="#,##0.00">
                  <c:v>1282.9100000000001</c:v>
                </c:pt>
                <c:pt idx="5298" formatCode="#,##0.00">
                  <c:v>1283.45</c:v>
                </c:pt>
                <c:pt idx="5299" formatCode="#,##0.00">
                  <c:v>1288.1500000000001</c:v>
                </c:pt>
                <c:pt idx="5300" formatCode="#,##0.00">
                  <c:v>1287.8800000000001</c:v>
                </c:pt>
                <c:pt idx="5301" formatCode="#,##0.00">
                  <c:v>1287.8800000000001</c:v>
                </c:pt>
                <c:pt idx="5302" formatCode="#,##0.00">
                  <c:v>1287.08</c:v>
                </c:pt>
                <c:pt idx="5303" formatCode="#,##0.00">
                  <c:v>1287.1500000000001</c:v>
                </c:pt>
                <c:pt idx="5304" formatCode="#,##0.00">
                  <c:v>1275.2</c:v>
                </c:pt>
                <c:pt idx="5305" formatCode="#,##0.00">
                  <c:v>1267.33</c:v>
                </c:pt>
                <c:pt idx="5306" formatCode="#,##0.00">
                  <c:v>1269.3599999999999</c:v>
                </c:pt>
                <c:pt idx="5307" formatCode="#,##0.00">
                  <c:v>1264.31</c:v>
                </c:pt>
                <c:pt idx="5308" formatCode="#,##0.00">
                  <c:v>1268.74</c:v>
                </c:pt>
                <c:pt idx="5309" formatCode="#,##0.00">
                  <c:v>1268.74</c:v>
                </c:pt>
                <c:pt idx="5310" formatCode="#,##0.00">
                  <c:v>1264.06</c:v>
                </c:pt>
                <c:pt idx="5311" formatCode="#,##0.00">
                  <c:v>1254.81</c:v>
                </c:pt>
                <c:pt idx="5312" formatCode="#,##0.00">
                  <c:v>1252.6300000000001</c:v>
                </c:pt>
                <c:pt idx="5313" formatCode="#,##0.00">
                  <c:v>1244.82</c:v>
                </c:pt>
                <c:pt idx="5314" formatCode="#,##0.00">
                  <c:v>1235.2</c:v>
                </c:pt>
                <c:pt idx="5315" formatCode="#,##0.00">
                  <c:v>1229.06</c:v>
                </c:pt>
                <c:pt idx="5316" formatCode="#,##0.00">
                  <c:v>1229.06</c:v>
                </c:pt>
                <c:pt idx="5317" formatCode="#,##0.00">
                  <c:v>1233.01</c:v>
                </c:pt>
                <c:pt idx="5318" formatCode="#,##0.00">
                  <c:v>1235.9100000000001</c:v>
                </c:pt>
                <c:pt idx="5319" formatCode="#,##0.00">
                  <c:v>1235.0999999999999</c:v>
                </c:pt>
                <c:pt idx="5320" formatCode="#,##0.00">
                  <c:v>1223.18</c:v>
                </c:pt>
                <c:pt idx="5321" formatCode="#,##0.00">
                  <c:v>1221.3699999999999</c:v>
                </c:pt>
                <c:pt idx="5322" formatCode="#,##0.00">
                  <c:v>1215.26</c:v>
                </c:pt>
                <c:pt idx="5323" formatCode="#,##0.00">
                  <c:v>1215.26</c:v>
                </c:pt>
                <c:pt idx="5324" formatCode="#,##0.00">
                  <c:v>1214.77</c:v>
                </c:pt>
                <c:pt idx="5325" formatCode="#,##0.00">
                  <c:v>1220.8699999999999</c:v>
                </c:pt>
                <c:pt idx="5326" formatCode="#,##0.00">
                  <c:v>1221.07</c:v>
                </c:pt>
                <c:pt idx="5327" formatCode="#,##0.00">
                  <c:v>1214.96</c:v>
                </c:pt>
                <c:pt idx="5328" formatCode="#,##0.00">
                  <c:v>1220.54</c:v>
                </c:pt>
                <c:pt idx="5329" formatCode="#,##0.00">
                  <c:v>1217.77</c:v>
                </c:pt>
                <c:pt idx="5330" formatCode="#,##0.00">
                  <c:v>1217.77</c:v>
                </c:pt>
                <c:pt idx="5331" formatCode="#,##0.00">
                  <c:v>1218.2</c:v>
                </c:pt>
                <c:pt idx="5332" formatCode="#,##0.00">
                  <c:v>1213.08</c:v>
                </c:pt>
                <c:pt idx="5333" formatCode="#,##0.00">
                  <c:v>1210.1600000000001</c:v>
                </c:pt>
                <c:pt idx="5334" formatCode="#,##0.00">
                  <c:v>1215</c:v>
                </c:pt>
                <c:pt idx="5335" formatCode="#,##0.00">
                  <c:v>1204.72</c:v>
                </c:pt>
                <c:pt idx="5336" formatCode="#,##0.00">
                  <c:v>1190.76</c:v>
                </c:pt>
                <c:pt idx="5337" formatCode="#,##0.00">
                  <c:v>1190.76</c:v>
                </c:pt>
                <c:pt idx="5338" formatCode="#,##0.00">
                  <c:v>1194.78</c:v>
                </c:pt>
                <c:pt idx="5339" formatCode="#,##0.00">
                  <c:v>1207.54</c:v>
                </c:pt>
                <c:pt idx="5340" formatCode="#,##0.00">
                  <c:v>1213.7</c:v>
                </c:pt>
                <c:pt idx="5341" formatCode="#,##0.00">
                  <c:v>1224.96</c:v>
                </c:pt>
                <c:pt idx="5342" formatCode="#,##0.00">
                  <c:v>1222.33</c:v>
                </c:pt>
                <c:pt idx="5343" formatCode="#,##0.00">
                  <c:v>1222.6400000000001</c:v>
                </c:pt>
                <c:pt idx="5344" formatCode="#,##0.00">
                  <c:v>1222.6400000000001</c:v>
                </c:pt>
                <c:pt idx="5345" formatCode="#,##0.00">
                  <c:v>1230.3599999999999</c:v>
                </c:pt>
                <c:pt idx="5346" formatCode="#,##0.00">
                  <c:v>1234.07</c:v>
                </c:pt>
                <c:pt idx="5347" formatCode="#,##0.00">
                  <c:v>1231.8599999999999</c:v>
                </c:pt>
                <c:pt idx="5348" formatCode="#,##0.00">
                  <c:v>1240.48</c:v>
                </c:pt>
                <c:pt idx="5349" formatCode="#,##0.00">
                  <c:v>1240.48</c:v>
                </c:pt>
                <c:pt idx="5350" formatCode="#,##0.00">
                  <c:v>1238.1099999999999</c:v>
                </c:pt>
                <c:pt idx="5351" formatCode="#,##0.00">
                  <c:v>1238.1099999999999</c:v>
                </c:pt>
                <c:pt idx="5352" formatCode="#,##0.00">
                  <c:v>1241.08</c:v>
                </c:pt>
                <c:pt idx="5353" formatCode="#,##0.00">
                  <c:v>1249.1300000000001</c:v>
                </c:pt>
                <c:pt idx="5354" formatCode="#,##0.00">
                  <c:v>1246.47</c:v>
                </c:pt>
                <c:pt idx="5355" formatCode="#,##0.00">
                  <c:v>1237.4100000000001</c:v>
                </c:pt>
                <c:pt idx="5356" formatCode="#,##0.00">
                  <c:v>1231.3699999999999</c:v>
                </c:pt>
                <c:pt idx="5357" formatCode="#,##0.00">
                  <c:v>1230.8900000000001</c:v>
                </c:pt>
                <c:pt idx="5358" formatCode="#,##0.00">
                  <c:v>1230.8900000000001</c:v>
                </c:pt>
                <c:pt idx="5359" formatCode="#,##0.00">
                  <c:v>1229.78</c:v>
                </c:pt>
                <c:pt idx="5360" formatCode="#,##0.00">
                  <c:v>1228.46</c:v>
                </c:pt>
                <c:pt idx="5361" formatCode="#,##0.00">
                  <c:v>1225.78</c:v>
                </c:pt>
                <c:pt idx="5362" formatCode="#,##0.00">
                  <c:v>1206.33</c:v>
                </c:pt>
                <c:pt idx="5363" formatCode="#,##0.00">
                  <c:v>1181.68</c:v>
                </c:pt>
                <c:pt idx="5364" formatCode="#,##0.00">
                  <c:v>1172.6400000000001</c:v>
                </c:pt>
                <c:pt idx="5365" formatCode="#,##0.00">
                  <c:v>1172.6400000000001</c:v>
                </c:pt>
                <c:pt idx="5366" formatCode="#,##0.00">
                  <c:v>1169.28</c:v>
                </c:pt>
                <c:pt idx="5367" formatCode="#,##0.00">
                  <c:v>1167.46</c:v>
                </c:pt>
                <c:pt idx="5368" formatCode="#,##0.00">
                  <c:v>1153.6099999999999</c:v>
                </c:pt>
                <c:pt idx="5369" formatCode="#,##0.00">
                  <c:v>1143.94</c:v>
                </c:pt>
                <c:pt idx="5370" formatCode="#,##0.00">
                  <c:v>1148.8599999999999</c:v>
                </c:pt>
                <c:pt idx="5371" formatCode="#,##0.00">
                  <c:v>1177.02</c:v>
                </c:pt>
                <c:pt idx="5372" formatCode="#,##0.00">
                  <c:v>1177.04</c:v>
                </c:pt>
                <c:pt idx="5373" formatCode="#,##0.00">
                  <c:v>1168.3</c:v>
                </c:pt>
                <c:pt idx="5374" formatCode="#,##0.00">
                  <c:v>1155.45</c:v>
                </c:pt>
                <c:pt idx="5375" formatCode="#,##0.00">
                  <c:v>1163.81</c:v>
                </c:pt>
                <c:pt idx="5376" formatCode="#,##0.00">
                  <c:v>1161.42</c:v>
                </c:pt>
                <c:pt idx="5377" formatCode="#,##0.00">
                  <c:v>1163.21</c:v>
                </c:pt>
                <c:pt idx="5378" formatCode="#,##0.00">
                  <c:v>1188.58</c:v>
                </c:pt>
                <c:pt idx="5379" formatCode="#,##0.00">
                  <c:v>1188.56</c:v>
                </c:pt>
                <c:pt idx="5380" formatCode="#,##0.00">
                  <c:v>1186.96</c:v>
                </c:pt>
                <c:pt idx="5381" formatCode="#,##0.00">
                  <c:v>1192.2</c:v>
                </c:pt>
                <c:pt idx="5382" formatCode="#,##0.00">
                  <c:v>1194</c:v>
                </c:pt>
                <c:pt idx="5383" formatCode="#,##0.00">
                  <c:v>1186.95</c:v>
                </c:pt>
                <c:pt idx="5384" formatCode="#,##0.00">
                  <c:v>1196.08</c:v>
                </c:pt>
                <c:pt idx="5385" formatCode="#,##0.00">
                  <c:v>1201.1400000000001</c:v>
                </c:pt>
                <c:pt idx="5386" formatCode="#,##0.00">
                  <c:v>1201.1500000000001</c:v>
                </c:pt>
                <c:pt idx="5387" formatCode="#,##0.00">
                  <c:v>1198.72</c:v>
                </c:pt>
                <c:pt idx="5388" formatCode="#,##0.00">
                  <c:v>1198.3800000000001</c:v>
                </c:pt>
                <c:pt idx="5389" formatCode="#,##0.00">
                  <c:v>1198.71</c:v>
                </c:pt>
                <c:pt idx="5390" formatCode="#,##0.00">
                  <c:v>1194.47</c:v>
                </c:pt>
                <c:pt idx="5391" formatCode="#,##0.00">
                  <c:v>1182.5899999999999</c:v>
                </c:pt>
                <c:pt idx="5392" formatCode="#,##0.00">
                  <c:v>1166.04</c:v>
                </c:pt>
                <c:pt idx="5393" formatCode="#,##0.00">
                  <c:v>1166.04</c:v>
                </c:pt>
                <c:pt idx="5394" formatCode="#,##0.00">
                  <c:v>1173.6300000000001</c:v>
                </c:pt>
                <c:pt idx="5395" formatCode="#,##0.00">
                  <c:v>1202.3499999999999</c:v>
                </c:pt>
                <c:pt idx="5396" formatCode="#,##0.00">
                  <c:v>1203.17</c:v>
                </c:pt>
                <c:pt idx="5397" formatCode="#,##0.00">
                  <c:v>1206.8</c:v>
                </c:pt>
                <c:pt idx="5398" formatCode="#,##0.00">
                  <c:v>1200.31</c:v>
                </c:pt>
                <c:pt idx="5399" formatCode="#,##0.00">
                  <c:v>1191.56</c:v>
                </c:pt>
                <c:pt idx="5400" formatCode="#,##0.00">
                  <c:v>1191.58</c:v>
                </c:pt>
                <c:pt idx="5401" formatCode="#,##0.00">
                  <c:v>1194.3900000000001</c:v>
                </c:pt>
                <c:pt idx="5402" formatCode="#,##0.00">
                  <c:v>1211.24</c:v>
                </c:pt>
                <c:pt idx="5403" formatCode="#,##0.00">
                  <c:v>1229.8399999999999</c:v>
                </c:pt>
                <c:pt idx="5404" formatCode="#,##0.00">
                  <c:v>1224.83</c:v>
                </c:pt>
                <c:pt idx="5405" formatCode="#,##0.00">
                  <c:v>1223.45</c:v>
                </c:pt>
                <c:pt idx="5406" formatCode="#,##0.00">
                  <c:v>1222.0899999999999</c:v>
                </c:pt>
                <c:pt idx="5407" formatCode="#,##0.00">
                  <c:v>1222.1099999999999</c:v>
                </c:pt>
                <c:pt idx="5408" formatCode="#,##0.00">
                  <c:v>1213.9100000000001</c:v>
                </c:pt>
                <c:pt idx="5409" formatCode="#,##0.00">
                  <c:v>1198.5999999999999</c:v>
                </c:pt>
                <c:pt idx="5410" formatCode="#,##0.00">
                  <c:v>1196.6300000000001</c:v>
                </c:pt>
                <c:pt idx="5411" formatCode="#,##0.00">
                  <c:v>1197.4000000000001</c:v>
                </c:pt>
                <c:pt idx="5412" formatCode="#,##0.00">
                  <c:v>1197.4100000000001</c:v>
                </c:pt>
                <c:pt idx="5413" formatCode="#,##0.00">
                  <c:v>1194.93</c:v>
                </c:pt>
                <c:pt idx="5414" formatCode="#,##0.00">
                  <c:v>1194.94</c:v>
                </c:pt>
                <c:pt idx="5415" formatCode="#,##0.00">
                  <c:v>1192.73</c:v>
                </c:pt>
                <c:pt idx="5416" formatCode="#,##0.00">
                  <c:v>1177.83</c:v>
                </c:pt>
                <c:pt idx="5417" formatCode="#,##0.00">
                  <c:v>1176.73</c:v>
                </c:pt>
                <c:pt idx="5418" formatCode="#,##0.00">
                  <c:v>1174.27</c:v>
                </c:pt>
                <c:pt idx="5419" formatCode="#,##0.00">
                  <c:v>1187.9100000000001</c:v>
                </c:pt>
                <c:pt idx="5420" formatCode="#,##0.00">
                  <c:v>1195.23</c:v>
                </c:pt>
                <c:pt idx="5421" formatCode="#,##0.00">
                  <c:v>1195.24</c:v>
                </c:pt>
                <c:pt idx="5422" formatCode="#,##0.00">
                  <c:v>1191.4100000000001</c:v>
                </c:pt>
                <c:pt idx="5423" formatCode="#,##0.00">
                  <c:v>1191.05</c:v>
                </c:pt>
                <c:pt idx="5424" formatCode="#,##0.00">
                  <c:v>1196.1099999999999</c:v>
                </c:pt>
                <c:pt idx="5425" formatCode="#,##0.00">
                  <c:v>1182.5999999999999</c:v>
                </c:pt>
                <c:pt idx="5426" formatCode="#,##0.00">
                  <c:v>1184.04</c:v>
                </c:pt>
                <c:pt idx="5427" formatCode="#,##0.00">
                  <c:v>1187.6600000000001</c:v>
                </c:pt>
                <c:pt idx="5428" formatCode="#,##0.00">
                  <c:v>1187.6400000000001</c:v>
                </c:pt>
                <c:pt idx="5429" formatCode="#,##0.00">
                  <c:v>1193.96</c:v>
                </c:pt>
                <c:pt idx="5430" formatCode="#,##0.00">
                  <c:v>1209.42</c:v>
                </c:pt>
                <c:pt idx="5431" formatCode="#,##0.00">
                  <c:v>1214.5999999999999</c:v>
                </c:pt>
                <c:pt idx="5432" formatCode="#,##0.00">
                  <c:v>1209.8499999999999</c:v>
                </c:pt>
                <c:pt idx="5433" formatCode="#,##0.00">
                  <c:v>1212.8499999999999</c:v>
                </c:pt>
                <c:pt idx="5434" formatCode="#,##0.00">
                  <c:v>1222.8900000000001</c:v>
                </c:pt>
                <c:pt idx="5435" formatCode="#,##0.00">
                  <c:v>1222.92</c:v>
                </c:pt>
                <c:pt idx="5436" formatCode="#,##0.00">
                  <c:v>1225.81</c:v>
                </c:pt>
                <c:pt idx="5437" formatCode="#,##0.00">
                  <c:v>1235.98</c:v>
                </c:pt>
                <c:pt idx="5438" formatCode="#,##0.00">
                  <c:v>1231.8399999999999</c:v>
                </c:pt>
                <c:pt idx="5439" formatCode="#,##0.00">
                  <c:v>1241.6300000000001</c:v>
                </c:pt>
                <c:pt idx="5440" formatCode="#,##0.00">
                  <c:v>1264.4100000000001</c:v>
                </c:pt>
                <c:pt idx="5441" formatCode="#,##0.00">
                  <c:v>1278.8699999999999</c:v>
                </c:pt>
                <c:pt idx="5442" formatCode="#,##0.00">
                  <c:v>1278.9100000000001</c:v>
                </c:pt>
                <c:pt idx="5443" formatCode="#,##0.00">
                  <c:v>1276.67</c:v>
                </c:pt>
                <c:pt idx="5444" formatCode="#,##0.00">
                  <c:v>1284.0999999999999</c:v>
                </c:pt>
                <c:pt idx="5445" formatCode="#,##0.00">
                  <c:v>1295.9000000000001</c:v>
                </c:pt>
                <c:pt idx="5446" formatCode="#,##0.00">
                  <c:v>1293.17</c:v>
                </c:pt>
                <c:pt idx="5447" formatCode="#,##0.00">
                  <c:v>1295.97</c:v>
                </c:pt>
                <c:pt idx="5448" formatCode="#,##0.00">
                  <c:v>1293.57</c:v>
                </c:pt>
                <c:pt idx="5449" formatCode="#,##0.00">
                  <c:v>1293.54</c:v>
                </c:pt>
                <c:pt idx="5450" formatCode="#,##0.00">
                  <c:v>1287.3699999999999</c:v>
                </c:pt>
                <c:pt idx="5451" formatCode="#,##0.00">
                  <c:v>1283.32</c:v>
                </c:pt>
                <c:pt idx="5452" formatCode="#,##0.00">
                  <c:v>1289.1500000000001</c:v>
                </c:pt>
                <c:pt idx="5453" formatCode="#,##0.00">
                  <c:v>1274.0999999999999</c:v>
                </c:pt>
                <c:pt idx="5454" formatCode="#,##0.00">
                  <c:v>1264.79</c:v>
                </c:pt>
                <c:pt idx="5455" formatCode="#,##0.00">
                  <c:v>1283.29</c:v>
                </c:pt>
                <c:pt idx="5456" formatCode="#,##0.00">
                  <c:v>1283.27</c:v>
                </c:pt>
                <c:pt idx="5457" formatCode="#,##0.00">
                  <c:v>1277.78</c:v>
                </c:pt>
                <c:pt idx="5458" formatCode="#,##0.00">
                  <c:v>1272.27</c:v>
                </c:pt>
                <c:pt idx="5459" formatCode="#,##0.00">
                  <c:v>1263.76</c:v>
                </c:pt>
                <c:pt idx="5460" formatCode="#,##0.00">
                  <c:v>1266.73</c:v>
                </c:pt>
                <c:pt idx="5461" formatCode="#,##0.00">
                  <c:v>1256.43</c:v>
                </c:pt>
                <c:pt idx="5462" formatCode="#,##0.00">
                  <c:v>1233.25</c:v>
                </c:pt>
                <c:pt idx="5463" formatCode="#,##0.00">
                  <c:v>1233.22</c:v>
                </c:pt>
                <c:pt idx="5464" formatCode="#,##0.00">
                  <c:v>1238.8599999999999</c:v>
                </c:pt>
                <c:pt idx="5465" formatCode="#,##0.00">
                  <c:v>1238.8</c:v>
                </c:pt>
                <c:pt idx="5466" formatCode="#,##0.00">
                  <c:v>1232.3399999999999</c:v>
                </c:pt>
                <c:pt idx="5467" formatCode="#,##0.00">
                  <c:v>1222.3599999999999</c:v>
                </c:pt>
                <c:pt idx="5468" formatCode="#,##0.00">
                  <c:v>1227.1099999999999</c:v>
                </c:pt>
                <c:pt idx="5469" formatCode="#,##0.00">
                  <c:v>1229.31</c:v>
                </c:pt>
                <c:pt idx="5470" formatCode="#,##0.00">
                  <c:v>1229.32</c:v>
                </c:pt>
                <c:pt idx="5471" formatCode="#,##0.00">
                  <c:v>1231.8399999999999</c:v>
                </c:pt>
                <c:pt idx="5472" formatCode="#,##0.00">
                  <c:v>1221.5899999999999</c:v>
                </c:pt>
                <c:pt idx="5473" formatCode="#,##0.00">
                  <c:v>1207.26</c:v>
                </c:pt>
                <c:pt idx="5474" formatCode="#,##0.00">
                  <c:v>1213.82</c:v>
                </c:pt>
                <c:pt idx="5475" formatCode="#,##0.00">
                  <c:v>1206.72</c:v>
                </c:pt>
                <c:pt idx="5476" formatCode="#,##0.00">
                  <c:v>1200.57</c:v>
                </c:pt>
                <c:pt idx="5477" formatCode="#,##0.00">
                  <c:v>1200.52</c:v>
                </c:pt>
                <c:pt idx="5478" formatCode="#,##0.00">
                  <c:v>1200.5</c:v>
                </c:pt>
                <c:pt idx="5479" formatCode="#,##0.00">
                  <c:v>1199.77</c:v>
                </c:pt>
                <c:pt idx="5480" formatCode="#,##0.00">
                  <c:v>1206.44</c:v>
                </c:pt>
                <c:pt idx="5481" formatCode="#,##0.00">
                  <c:v>1210.28</c:v>
                </c:pt>
                <c:pt idx="5482" formatCode="#,##0.00">
                  <c:v>1210.3800000000001</c:v>
                </c:pt>
                <c:pt idx="5483" formatCode="#,##0.00">
                  <c:v>1212.78</c:v>
                </c:pt>
                <c:pt idx="5484" formatCode="#,##0.00">
                  <c:v>1212.78</c:v>
                </c:pt>
                <c:pt idx="5485" formatCode="#,##0.00">
                  <c:v>1215.1500000000001</c:v>
                </c:pt>
                <c:pt idx="5486" formatCode="#,##0.00">
                  <c:v>1206.94</c:v>
                </c:pt>
                <c:pt idx="5487" formatCode="#,##0.00">
                  <c:v>1204.28</c:v>
                </c:pt>
                <c:pt idx="5488" formatCode="#,##0.00">
                  <c:v>1201.83</c:v>
                </c:pt>
                <c:pt idx="5489" formatCode="#,##0.00">
                  <c:v>1189.6500000000001</c:v>
                </c:pt>
                <c:pt idx="5490" formatCode="#,##0.00">
                  <c:v>1166.96</c:v>
                </c:pt>
                <c:pt idx="5491" formatCode="#,##0.00">
                  <c:v>1166.98</c:v>
                </c:pt>
                <c:pt idx="5492" formatCode="#,##0.00">
                  <c:v>1170.4100000000001</c:v>
                </c:pt>
                <c:pt idx="5493" formatCode="#,##0.00">
                  <c:v>1163.5</c:v>
                </c:pt>
                <c:pt idx="5494" formatCode="#,##0.00">
                  <c:v>1159.05</c:v>
                </c:pt>
                <c:pt idx="5495" formatCode="#,##0.00">
                  <c:v>1155.47</c:v>
                </c:pt>
                <c:pt idx="5496" formatCode="#,##0.00">
                  <c:v>1156.51</c:v>
                </c:pt>
                <c:pt idx="5497" formatCode="#,##0.00">
                  <c:v>1158.1600000000001</c:v>
                </c:pt>
                <c:pt idx="5498" formatCode="#,##0.00">
                  <c:v>1158.1600000000001</c:v>
                </c:pt>
                <c:pt idx="5499" formatCode="#,##0.00">
                  <c:v>1157.04</c:v>
                </c:pt>
                <c:pt idx="5500" formatCode="#,##0.00">
                  <c:v>1152.98</c:v>
                </c:pt>
                <c:pt idx="5501" formatCode="#,##0.00">
                  <c:v>1152.02</c:v>
                </c:pt>
                <c:pt idx="5502" formatCode="#,##0.00">
                  <c:v>1169.1300000000001</c:v>
                </c:pt>
                <c:pt idx="5503" formatCode="#,##0.00">
                  <c:v>1174.9000000000001</c:v>
                </c:pt>
                <c:pt idx="5504" formatCode="#,##0.00">
                  <c:v>1182.32</c:v>
                </c:pt>
                <c:pt idx="5505" formatCode="#,##0.00">
                  <c:v>1182.32</c:v>
                </c:pt>
                <c:pt idx="5506" formatCode="#,##0.00">
                  <c:v>1184.5899999999999</c:v>
                </c:pt>
                <c:pt idx="5507" formatCode="#,##0.00">
                  <c:v>1189.9000000000001</c:v>
                </c:pt>
                <c:pt idx="5508" formatCode="#,##0.00">
                  <c:v>1193.28</c:v>
                </c:pt>
                <c:pt idx="5509" formatCode="#,##0.00">
                  <c:v>1202.79</c:v>
                </c:pt>
                <c:pt idx="5510" formatCode="#,##0.00">
                  <c:v>1200.94</c:v>
                </c:pt>
                <c:pt idx="5511" formatCode="#,##0.00">
                  <c:v>1198.46</c:v>
                </c:pt>
                <c:pt idx="5512" formatCode="#,##0.00">
                  <c:v>1198.46</c:v>
                </c:pt>
                <c:pt idx="5513" formatCode="#,##0.00">
                  <c:v>1190.1400000000001</c:v>
                </c:pt>
                <c:pt idx="5514" formatCode="#,##0.00">
                  <c:v>1184.19</c:v>
                </c:pt>
                <c:pt idx="5515" formatCode="#,##0.00">
                  <c:v>1191.19</c:v>
                </c:pt>
                <c:pt idx="5516" formatCode="#,##0.00">
                  <c:v>1202.54</c:v>
                </c:pt>
                <c:pt idx="5517" formatCode="#,##0.00">
                  <c:v>1201.9100000000001</c:v>
                </c:pt>
                <c:pt idx="5518" formatCode="#,##0.00">
                  <c:v>1201.92</c:v>
                </c:pt>
                <c:pt idx="5519" formatCode="#,##0.00">
                  <c:v>1201.92</c:v>
                </c:pt>
                <c:pt idx="5520" formatCode="#,##0.00">
                  <c:v>1217.56</c:v>
                </c:pt>
                <c:pt idx="5521" formatCode="#,##0.00">
                  <c:v>1211.92</c:v>
                </c:pt>
                <c:pt idx="5522" formatCode="#,##0.00">
                  <c:v>1207.5999999999999</c:v>
                </c:pt>
                <c:pt idx="5523" formatCode="#,##0.00">
                  <c:v>1197.26</c:v>
                </c:pt>
                <c:pt idx="5524" formatCode="#,##0.00">
                  <c:v>1200.6600000000001</c:v>
                </c:pt>
                <c:pt idx="5525" formatCode="#,##0.00">
                  <c:v>1207.48</c:v>
                </c:pt>
                <c:pt idx="5526" formatCode="#,##0.00">
                  <c:v>1207.48</c:v>
                </c:pt>
                <c:pt idx="5527" formatCode="#,##0.00">
                  <c:v>1202.75</c:v>
                </c:pt>
                <c:pt idx="5528" formatCode="#,##0.00">
                  <c:v>1195.1099999999999</c:v>
                </c:pt>
                <c:pt idx="5529" formatCode="#,##0.00">
                  <c:v>1194.55</c:v>
                </c:pt>
                <c:pt idx="5530" formatCode="#,##0.00">
                  <c:v>1203</c:v>
                </c:pt>
                <c:pt idx="5531" formatCode="#,##0.00">
                  <c:v>1201.93</c:v>
                </c:pt>
                <c:pt idx="5532" formatCode="#,##0.00">
                  <c:v>1203.1400000000001</c:v>
                </c:pt>
                <c:pt idx="5533" formatCode="#,##0.00">
                  <c:v>1203.1400000000001</c:v>
                </c:pt>
                <c:pt idx="5534" formatCode="#,##0.00">
                  <c:v>1200.8399999999999</c:v>
                </c:pt>
                <c:pt idx="5535" formatCode="#,##0.00">
                  <c:v>1197.72</c:v>
                </c:pt>
                <c:pt idx="5536" formatCode="#,##0.00">
                  <c:v>1197.23</c:v>
                </c:pt>
                <c:pt idx="5537" formatCode="#,##0.00">
                  <c:v>1189.71</c:v>
                </c:pt>
                <c:pt idx="5538" formatCode="#,##0.00">
                  <c:v>1187.9000000000001</c:v>
                </c:pt>
                <c:pt idx="5539" formatCode="#,##0.00">
                  <c:v>1179.1500000000001</c:v>
                </c:pt>
                <c:pt idx="5540" formatCode="#,##0.00">
                  <c:v>1179.1500000000001</c:v>
                </c:pt>
                <c:pt idx="5541" formatCode="#,##0.00">
                  <c:v>1188.24</c:v>
                </c:pt>
                <c:pt idx="5542" formatCode="#,##0.00">
                  <c:v>1204.72</c:v>
                </c:pt>
                <c:pt idx="5543" formatCode="#,##0.00">
                  <c:v>1209.03</c:v>
                </c:pt>
                <c:pt idx="5544" formatCode="#,##0.00">
                  <c:v>1196.78</c:v>
                </c:pt>
                <c:pt idx="5545" formatCode="#,##0.00">
                  <c:v>1179.55</c:v>
                </c:pt>
                <c:pt idx="5546" formatCode="#,##0.00">
                  <c:v>1178.1400000000001</c:v>
                </c:pt>
                <c:pt idx="5547" formatCode="#,##0.00">
                  <c:v>1178.1400000000001</c:v>
                </c:pt>
                <c:pt idx="5548" formatCode="#,##0.00">
                  <c:v>1184.44</c:v>
                </c:pt>
                <c:pt idx="5549" formatCode="#,##0.00">
                  <c:v>1190.6099999999999</c:v>
                </c:pt>
                <c:pt idx="5550" formatCode="#,##0.00">
                  <c:v>1192.98</c:v>
                </c:pt>
                <c:pt idx="5551" formatCode="#,##0.00">
                  <c:v>1185.96</c:v>
                </c:pt>
                <c:pt idx="5552" formatCode="#,##0.00">
                  <c:v>1185.8900000000001</c:v>
                </c:pt>
                <c:pt idx="5553" formatCode="#,##0.00">
                  <c:v>1188.05</c:v>
                </c:pt>
                <c:pt idx="5554" formatCode="#,##0.00">
                  <c:v>1188.05</c:v>
                </c:pt>
                <c:pt idx="5555" formatCode="#,##0.00">
                  <c:v>1186.92</c:v>
                </c:pt>
                <c:pt idx="5556" formatCode="#,##0.00">
                  <c:v>1188.06</c:v>
                </c:pt>
                <c:pt idx="5557" formatCode="#,##0.00">
                  <c:v>1200.6500000000001</c:v>
                </c:pt>
                <c:pt idx="5558" formatCode="#,##0.00">
                  <c:v>1217.6300000000001</c:v>
                </c:pt>
                <c:pt idx="5559" formatCode="#,##0.00">
                  <c:v>1220.23</c:v>
                </c:pt>
                <c:pt idx="5560" formatCode="#,##0.00">
                  <c:v>1223.74</c:v>
                </c:pt>
                <c:pt idx="5561" formatCode="#,##0.00">
                  <c:v>1223.74</c:v>
                </c:pt>
                <c:pt idx="5562" formatCode="#,##0.00">
                  <c:v>1225.95</c:v>
                </c:pt>
                <c:pt idx="5563" formatCode="#,##0.00">
                  <c:v>1217.6300000000001</c:v>
                </c:pt>
                <c:pt idx="5564" formatCode="#,##0.00">
                  <c:v>1208.8399999999999</c:v>
                </c:pt>
                <c:pt idx="5565" formatCode="#,##0.00">
                  <c:v>1208.52</c:v>
                </c:pt>
                <c:pt idx="5566" formatCode="#,##0.00">
                  <c:v>1207.49</c:v>
                </c:pt>
                <c:pt idx="5567" formatCode="#,##0.00">
                  <c:v>1205.69</c:v>
                </c:pt>
                <c:pt idx="5568" formatCode="#,##0.00">
                  <c:v>1205.69</c:v>
                </c:pt>
                <c:pt idx="5569" formatCode="#,##0.00">
                  <c:v>1205.08</c:v>
                </c:pt>
                <c:pt idx="5570" formatCode="#,##0.00">
                  <c:v>1196.77</c:v>
                </c:pt>
                <c:pt idx="5571" formatCode="#,##0.00">
                  <c:v>1187.52</c:v>
                </c:pt>
                <c:pt idx="5572" formatCode="#,##0.00">
                  <c:v>1188</c:v>
                </c:pt>
                <c:pt idx="5573" formatCode="#,##0.00">
                  <c:v>1189.3800000000001</c:v>
                </c:pt>
                <c:pt idx="5574" formatCode="#,##0.00">
                  <c:v>1190.1300000000001</c:v>
                </c:pt>
                <c:pt idx="5575" formatCode="#,##0.00">
                  <c:v>1190.1300000000001</c:v>
                </c:pt>
                <c:pt idx="5576" formatCode="#,##0.00">
                  <c:v>1190.51</c:v>
                </c:pt>
                <c:pt idx="5577" formatCode="#,##0.00">
                  <c:v>1190.04</c:v>
                </c:pt>
                <c:pt idx="5578" formatCode="#,##0.00">
                  <c:v>1190.26</c:v>
                </c:pt>
                <c:pt idx="5579" formatCode="#,##0.00">
                  <c:v>1181.19</c:v>
                </c:pt>
                <c:pt idx="5580" formatCode="#,##0.00">
                  <c:v>1173.98</c:v>
                </c:pt>
                <c:pt idx="5581" formatCode="#,##0.00">
                  <c:v>1171.51</c:v>
                </c:pt>
                <c:pt idx="5582" formatCode="#,##0.00">
                  <c:v>1171.51</c:v>
                </c:pt>
                <c:pt idx="5583" formatCode="#,##0.00">
                  <c:v>1173.0899999999999</c:v>
                </c:pt>
                <c:pt idx="5584" formatCode="#,##0.00">
                  <c:v>1177.1500000000001</c:v>
                </c:pt>
                <c:pt idx="5585" formatCode="#,##0.00">
                  <c:v>1183.06</c:v>
                </c:pt>
                <c:pt idx="5586" formatCode="#,##0.00">
                  <c:v>1183.1199999999999</c:v>
                </c:pt>
                <c:pt idx="5587" formatCode="#,##0.00">
                  <c:v>1181.3499999999999</c:v>
                </c:pt>
                <c:pt idx="5588" formatCode="#,##0.00">
                  <c:v>1181.46</c:v>
                </c:pt>
                <c:pt idx="5589" formatCode="#,##0.00">
                  <c:v>1181.46</c:v>
                </c:pt>
                <c:pt idx="5590" formatCode="#,##0.00">
                  <c:v>1182.3599999999999</c:v>
                </c:pt>
                <c:pt idx="5591" formatCode="#,##0.00">
                  <c:v>1183.47</c:v>
                </c:pt>
                <c:pt idx="5592" formatCode="#,##0.00">
                  <c:v>1180.29</c:v>
                </c:pt>
                <c:pt idx="5593" formatCode="#,##0.00">
                  <c:v>1193.8900000000001</c:v>
                </c:pt>
                <c:pt idx="5594" formatCode="#,##0.00">
                  <c:v>1200.82</c:v>
                </c:pt>
                <c:pt idx="5595" formatCode="#,##0.00">
                  <c:v>1200.03</c:v>
                </c:pt>
                <c:pt idx="5596" formatCode="#,##0.00">
                  <c:v>1200.03</c:v>
                </c:pt>
                <c:pt idx="5597" formatCode="#,##0.00">
                  <c:v>1193.1300000000001</c:v>
                </c:pt>
                <c:pt idx="5598" formatCode="#,##0.00">
                  <c:v>1182.67</c:v>
                </c:pt>
                <c:pt idx="5599" formatCode="#,##0.00">
                  <c:v>1176.27</c:v>
                </c:pt>
                <c:pt idx="5600" formatCode="#,##0.00">
                  <c:v>1174.79</c:v>
                </c:pt>
                <c:pt idx="5601" formatCode="#,##0.00">
                  <c:v>1173.8900000000001</c:v>
                </c:pt>
                <c:pt idx="5602" formatCode="#,##0.00">
                  <c:v>1175.07</c:v>
                </c:pt>
                <c:pt idx="5603" formatCode="#,##0.00">
                  <c:v>1175.07</c:v>
                </c:pt>
                <c:pt idx="5604" formatCode="#,##0.00">
                  <c:v>1180.25</c:v>
                </c:pt>
                <c:pt idx="5605" formatCode="#,##0.00">
                  <c:v>1175.2</c:v>
                </c:pt>
                <c:pt idx="5606" formatCode="#,##0.00">
                  <c:v>1171.7</c:v>
                </c:pt>
                <c:pt idx="5607" formatCode="#,##0.00">
                  <c:v>1165.68</c:v>
                </c:pt>
                <c:pt idx="5608" formatCode="#,##0.00">
                  <c:v>1167.6500000000001</c:v>
                </c:pt>
                <c:pt idx="5609" formatCode="#,##0.00">
                  <c:v>1168.53</c:v>
                </c:pt>
                <c:pt idx="5610" formatCode="#,##0.00">
                  <c:v>1168.53</c:v>
                </c:pt>
                <c:pt idx="5611" formatCode="#,##0.00">
                  <c:v>1168.23</c:v>
                </c:pt>
                <c:pt idx="5612" formatCode="#,##0.00">
                  <c:v>1163.6600000000001</c:v>
                </c:pt>
                <c:pt idx="5613" formatCode="#,##0.00">
                  <c:v>1156.07</c:v>
                </c:pt>
                <c:pt idx="5614" formatCode="#,##0.00">
                  <c:v>1160.9100000000001</c:v>
                </c:pt>
                <c:pt idx="5615" formatCode="#,##0.00">
                  <c:v>1161.2</c:v>
                </c:pt>
                <c:pt idx="5616" formatCode="#,##0.00">
                  <c:v>1163.3499999999999</c:v>
                </c:pt>
                <c:pt idx="5617" formatCode="#,##0.00">
                  <c:v>1163.3499999999999</c:v>
                </c:pt>
                <c:pt idx="5618" formatCode="#,##0.00">
                  <c:v>1158.52</c:v>
                </c:pt>
                <c:pt idx="5619" formatCode="#,##0.00">
                  <c:v>1155.5</c:v>
                </c:pt>
                <c:pt idx="5620" formatCode="#,##0.00">
                  <c:v>1152.81</c:v>
                </c:pt>
                <c:pt idx="5621" formatCode="#,##0.00">
                  <c:v>1146.22</c:v>
                </c:pt>
                <c:pt idx="5622" formatCode="#,##0.00">
                  <c:v>1140.71</c:v>
                </c:pt>
                <c:pt idx="5623" formatCode="#,##0.00">
                  <c:v>1134.23</c:v>
                </c:pt>
                <c:pt idx="5624" formatCode="#,##0.00">
                  <c:v>1134.23</c:v>
                </c:pt>
                <c:pt idx="5625" formatCode="#,##0.00">
                  <c:v>1113.6400000000001</c:v>
                </c:pt>
                <c:pt idx="5626" formatCode="#,##0.00">
                  <c:v>1103.68</c:v>
                </c:pt>
                <c:pt idx="5627" formatCode="#,##0.00">
                  <c:v>1094.96</c:v>
                </c:pt>
                <c:pt idx="5628" formatCode="#,##0.00">
                  <c:v>1096.5899999999999</c:v>
                </c:pt>
                <c:pt idx="5629" formatCode="#,##0.00">
                  <c:v>1086.33</c:v>
                </c:pt>
                <c:pt idx="5630" formatCode="#,##0.00">
                  <c:v>1098.27</c:v>
                </c:pt>
                <c:pt idx="5631" formatCode="#,##0.00">
                  <c:v>1098.27</c:v>
                </c:pt>
                <c:pt idx="5632" formatCode="#,##0.00">
                  <c:v>1097.2</c:v>
                </c:pt>
                <c:pt idx="5633" formatCode="#,##0.00">
                  <c:v>1094.93</c:v>
                </c:pt>
                <c:pt idx="5634" formatCode="#,##0.00">
                  <c:v>1096.18</c:v>
                </c:pt>
                <c:pt idx="5635" formatCode="#,##0.00">
                  <c:v>1090.7</c:v>
                </c:pt>
                <c:pt idx="5636" formatCode="#,##0.00">
                  <c:v>1088.3499999999999</c:v>
                </c:pt>
                <c:pt idx="5637" formatCode="#,##0.00">
                  <c:v>1095.1300000000001</c:v>
                </c:pt>
                <c:pt idx="5638" formatCode="#,##0.00">
                  <c:v>1095.1300000000001</c:v>
                </c:pt>
                <c:pt idx="5639" formatCode="#,##0.00">
                  <c:v>1092.58</c:v>
                </c:pt>
                <c:pt idx="5640" formatCode="#,##0.00">
                  <c:v>1088.2</c:v>
                </c:pt>
                <c:pt idx="5641" formatCode="#,##0.00">
                  <c:v>1086.3599999999999</c:v>
                </c:pt>
                <c:pt idx="5642" formatCode="#,##0.00">
                  <c:v>1086.77</c:v>
                </c:pt>
                <c:pt idx="5643" formatCode="#,##0.00">
                  <c:v>1091.4000000000001</c:v>
                </c:pt>
                <c:pt idx="5644" formatCode="#,##0.00">
                  <c:v>1093.77</c:v>
                </c:pt>
                <c:pt idx="5645" formatCode="#,##0.00">
                  <c:v>1093.77</c:v>
                </c:pt>
                <c:pt idx="5646" formatCode="#,##0.00">
                  <c:v>1097.28</c:v>
                </c:pt>
                <c:pt idx="5647" formatCode="#,##0.00">
                  <c:v>1106.23</c:v>
                </c:pt>
                <c:pt idx="5648" formatCode="#,##0.00">
                  <c:v>1116.01</c:v>
                </c:pt>
                <c:pt idx="5649" formatCode="#,##0.00">
                  <c:v>1119.1400000000001</c:v>
                </c:pt>
                <c:pt idx="5650" formatCode="#,##0.00">
                  <c:v>1115.4000000000001</c:v>
                </c:pt>
                <c:pt idx="5651" formatCode="#,##0.00">
                  <c:v>1114.46</c:v>
                </c:pt>
                <c:pt idx="5652" formatCode="#,##0.00">
                  <c:v>1114.46</c:v>
                </c:pt>
                <c:pt idx="5653" formatCode="#,##0.00">
                  <c:v>1117.1199999999999</c:v>
                </c:pt>
                <c:pt idx="5654" formatCode="#,##0.00">
                  <c:v>1117.68</c:v>
                </c:pt>
                <c:pt idx="5655" formatCode="#,##0.00">
                  <c:v>1122.5999999999999</c:v>
                </c:pt>
                <c:pt idx="5656" formatCode="#,##0.00">
                  <c:v>1141.43</c:v>
                </c:pt>
                <c:pt idx="5657" formatCode="#,##0.00">
                  <c:v>1157.1500000000001</c:v>
                </c:pt>
                <c:pt idx="5658" formatCode="#,##0.00">
                  <c:v>1160.74</c:v>
                </c:pt>
                <c:pt idx="5659" formatCode="#,##0.00">
                  <c:v>1160.74</c:v>
                </c:pt>
                <c:pt idx="5660" formatCode="#,##0.00">
                  <c:v>1158.08</c:v>
                </c:pt>
                <c:pt idx="5661" formatCode="#,##0.00">
                  <c:v>1147.76</c:v>
                </c:pt>
                <c:pt idx="5662" formatCode="#,##0.00">
                  <c:v>1132.8599999999999</c:v>
                </c:pt>
                <c:pt idx="5663" formatCode="#,##0.00">
                  <c:v>1125.26</c:v>
                </c:pt>
                <c:pt idx="5664" formatCode="#,##0.00">
                  <c:v>1130.2</c:v>
                </c:pt>
                <c:pt idx="5665" formatCode="#,##0.00">
                  <c:v>1133.1199999999999</c:v>
                </c:pt>
                <c:pt idx="5666" formatCode="#,##0.00">
                  <c:v>1133.1199999999999</c:v>
                </c:pt>
                <c:pt idx="5667" formatCode="#,##0.00">
                  <c:v>1132.82</c:v>
                </c:pt>
                <c:pt idx="5668" formatCode="#,##0.00">
                  <c:v>1140.32</c:v>
                </c:pt>
                <c:pt idx="5669" formatCode="#,##0.00">
                  <c:v>1137.8399999999999</c:v>
                </c:pt>
                <c:pt idx="5670" formatCode="#,##0.00">
                  <c:v>1129.58</c:v>
                </c:pt>
                <c:pt idx="5671" formatCode="#,##0.00">
                  <c:v>1123.46</c:v>
                </c:pt>
                <c:pt idx="5672" formatCode="#,##0.00">
                  <c:v>1120.94</c:v>
                </c:pt>
                <c:pt idx="5673" formatCode="#,##0.00">
                  <c:v>1120.94</c:v>
                </c:pt>
                <c:pt idx="5674" formatCode="#,##0.00">
                  <c:v>1121.04</c:v>
                </c:pt>
                <c:pt idx="5675" formatCode="#,##0.00">
                  <c:v>1121.3599999999999</c:v>
                </c:pt>
                <c:pt idx="5676" formatCode="#,##0.00">
                  <c:v>1117.56</c:v>
                </c:pt>
                <c:pt idx="5677" formatCode="#,##0.00">
                  <c:v>1108.3800000000001</c:v>
                </c:pt>
                <c:pt idx="5678" formatCode="#,##0.00">
                  <c:v>1108.06</c:v>
                </c:pt>
                <c:pt idx="5679" formatCode="#,##0.00">
                  <c:v>1107.33</c:v>
                </c:pt>
                <c:pt idx="5680" formatCode="#,##0.00">
                  <c:v>1107.33</c:v>
                </c:pt>
                <c:pt idx="5681" formatCode="#,##0.00">
                  <c:v>1107.44</c:v>
                </c:pt>
                <c:pt idx="5682" formatCode="#,##0.00">
                  <c:v>1106.48</c:v>
                </c:pt>
                <c:pt idx="5683" formatCode="#,##0.00">
                  <c:v>1110.75</c:v>
                </c:pt>
                <c:pt idx="5684" formatCode="#,##0.00">
                  <c:v>1120.53</c:v>
                </c:pt>
                <c:pt idx="5685" formatCode="#,##0.00">
                  <c:v>1133.71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028544"/>
        <c:axId val="138030080"/>
      </c:lineChart>
      <c:lineChart>
        <c:grouping val="standard"/>
        <c:varyColors val="0"/>
        <c:ser>
          <c:idx val="1"/>
          <c:order val="1"/>
          <c:tx>
            <c:v>Volatility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val>
            <c:numRef>
              <c:f>Data!$D$2:$D$5687</c:f>
              <c:numCache>
                <c:formatCode>General</c:formatCode>
                <c:ptCount val="5686"/>
                <c:pt idx="20" formatCode="0.00%">
                  <c:v>0.11155056242261122</c:v>
                </c:pt>
                <c:pt idx="21" formatCode="0.00%">
                  <c:v>9.5151441348925628E-2</c:v>
                </c:pt>
                <c:pt idx="22" formatCode="0.00%">
                  <c:v>9.8156055125920225E-2</c:v>
                </c:pt>
                <c:pt idx="23" formatCode="0.00%">
                  <c:v>9.8156055125920225E-2</c:v>
                </c:pt>
                <c:pt idx="24" formatCode="0.00%">
                  <c:v>9.8218300877672027E-2</c:v>
                </c:pt>
                <c:pt idx="25" formatCode="0.00%">
                  <c:v>0.10190959821789097</c:v>
                </c:pt>
                <c:pt idx="26" formatCode="0.00%">
                  <c:v>0.11443494293104248</c:v>
                </c:pt>
                <c:pt idx="27" formatCode="0.00%">
                  <c:v>0.110769067020828</c:v>
                </c:pt>
                <c:pt idx="28" formatCode="0.00%">
                  <c:v>0.11488466920432359</c:v>
                </c:pt>
                <c:pt idx="29" formatCode="0.00%">
                  <c:v>0.11510169618187625</c:v>
                </c:pt>
                <c:pt idx="30" formatCode="0.00%">
                  <c:v>0.11510169618187625</c:v>
                </c:pt>
                <c:pt idx="31" formatCode="0.00%">
                  <c:v>0.1149960125517987</c:v>
                </c:pt>
                <c:pt idx="32" formatCode="0.00%">
                  <c:v>0.11121766643747848</c:v>
                </c:pt>
                <c:pt idx="33" formatCode="0.00%">
                  <c:v>0.10430000813378837</c:v>
                </c:pt>
                <c:pt idx="34" formatCode="0.00%">
                  <c:v>0.10259408129730961</c:v>
                </c:pt>
                <c:pt idx="35" formatCode="0.00%">
                  <c:v>0.10334765462091651</c:v>
                </c:pt>
                <c:pt idx="36" formatCode="0.00%">
                  <c:v>0.11083234328121638</c:v>
                </c:pt>
                <c:pt idx="37" formatCode="0.00%">
                  <c:v>0.11083234328121638</c:v>
                </c:pt>
                <c:pt idx="38" formatCode="0.00%">
                  <c:v>0.11083234328121638</c:v>
                </c:pt>
                <c:pt idx="39" formatCode="0.00%">
                  <c:v>0.11028470087176925</c:v>
                </c:pt>
                <c:pt idx="40" formatCode="0.00%">
                  <c:v>0.13850168001585211</c:v>
                </c:pt>
                <c:pt idx="41" formatCode="0.00%">
                  <c:v>0.14011222397123416</c:v>
                </c:pt>
                <c:pt idx="42" formatCode="0.00%">
                  <c:v>0.13776907951532519</c:v>
                </c:pt>
                <c:pt idx="43" formatCode="0.00%">
                  <c:v>0.1378050609722061</c:v>
                </c:pt>
                <c:pt idx="44" formatCode="0.00%">
                  <c:v>0.13811537566018986</c:v>
                </c:pt>
                <c:pt idx="45" formatCode="0.00%">
                  <c:v>0.13570609813946063</c:v>
                </c:pt>
                <c:pt idx="46" formatCode="0.00%">
                  <c:v>0.12577376516436234</c:v>
                </c:pt>
                <c:pt idx="47" formatCode="0.00%">
                  <c:v>0.12406656208252316</c:v>
                </c:pt>
                <c:pt idx="48" formatCode="0.00%">
                  <c:v>0.12072882575455567</c:v>
                </c:pt>
                <c:pt idx="49" formatCode="0.00%">
                  <c:v>0.12052521416312738</c:v>
                </c:pt>
                <c:pt idx="50" formatCode="0.00%">
                  <c:v>0.12247156968529213</c:v>
                </c:pt>
                <c:pt idx="51" formatCode="0.00%">
                  <c:v>0.12252745244830021</c:v>
                </c:pt>
                <c:pt idx="52" formatCode="0.00%">
                  <c:v>0.10818739264467667</c:v>
                </c:pt>
                <c:pt idx="53" formatCode="0.00%">
                  <c:v>0.10797141250281128</c:v>
                </c:pt>
                <c:pt idx="54" formatCode="0.00%">
                  <c:v>9.9432005092136483E-2</c:v>
                </c:pt>
                <c:pt idx="55" formatCode="0.00%">
                  <c:v>9.9702764682585418E-2</c:v>
                </c:pt>
                <c:pt idx="56" formatCode="0.00%">
                  <c:v>9.5639438865303017E-2</c:v>
                </c:pt>
                <c:pt idx="57" formatCode="0.00%">
                  <c:v>9.5639438865303017E-2</c:v>
                </c:pt>
                <c:pt idx="58" formatCode="0.00%">
                  <c:v>9.5638123415518916E-2</c:v>
                </c:pt>
                <c:pt idx="59" formatCode="0.00%">
                  <c:v>9.4893479790802024E-2</c:v>
                </c:pt>
                <c:pt idx="60" formatCode="0.00%">
                  <c:v>5.1186082932212142E-2</c:v>
                </c:pt>
                <c:pt idx="61" formatCode="0.00%">
                  <c:v>3.9002754225303783E-2</c:v>
                </c:pt>
                <c:pt idx="62" formatCode="0.00%">
                  <c:v>4.9612125480774677E-2</c:v>
                </c:pt>
                <c:pt idx="63" formatCode="0.00%">
                  <c:v>5.372817239131495E-2</c:v>
                </c:pt>
                <c:pt idx="64" formatCode="0.00%">
                  <c:v>6.0733337400310741E-2</c:v>
                </c:pt>
                <c:pt idx="65" formatCode="0.00%">
                  <c:v>6.0686175247624714E-2</c:v>
                </c:pt>
                <c:pt idx="66" formatCode="0.00%">
                  <c:v>6.0816772015023869E-2</c:v>
                </c:pt>
                <c:pt idx="67" formatCode="0.00%">
                  <c:v>6.3548786922351733E-2</c:v>
                </c:pt>
                <c:pt idx="68" formatCode="0.00%">
                  <c:v>7.2201012298759637E-2</c:v>
                </c:pt>
                <c:pt idx="69" formatCode="0.00%">
                  <c:v>8.0501322825577371E-2</c:v>
                </c:pt>
                <c:pt idx="70" formatCode="0.00%">
                  <c:v>8.1273724425479713E-2</c:v>
                </c:pt>
                <c:pt idx="71" formatCode="0.00%">
                  <c:v>8.2050553102202065E-2</c:v>
                </c:pt>
                <c:pt idx="72" formatCode="0.00%">
                  <c:v>8.2070602190288583E-2</c:v>
                </c:pt>
                <c:pt idx="73" formatCode="0.00%">
                  <c:v>8.2077257346846982E-2</c:v>
                </c:pt>
                <c:pt idx="74" formatCode="0.00%">
                  <c:v>8.5617966430783579E-2</c:v>
                </c:pt>
                <c:pt idx="75" formatCode="0.00%">
                  <c:v>8.6042741522081592E-2</c:v>
                </c:pt>
                <c:pt idx="76" formatCode="0.00%">
                  <c:v>8.594746989005117E-2</c:v>
                </c:pt>
                <c:pt idx="77" formatCode="0.00%">
                  <c:v>8.9092416329319787E-2</c:v>
                </c:pt>
                <c:pt idx="78" formatCode="0.00%">
                  <c:v>8.9240844417002016E-2</c:v>
                </c:pt>
                <c:pt idx="79" formatCode="0.00%">
                  <c:v>8.9407941674267716E-2</c:v>
                </c:pt>
                <c:pt idx="80" formatCode="0.00%">
                  <c:v>8.9385204584187403E-2</c:v>
                </c:pt>
                <c:pt idx="81" formatCode="0.00%">
                  <c:v>8.8591143862237334E-2</c:v>
                </c:pt>
                <c:pt idx="82" formatCode="0.00%">
                  <c:v>8.2082513924053635E-2</c:v>
                </c:pt>
                <c:pt idx="83" formatCode="0.00%">
                  <c:v>8.4715523217813796E-2</c:v>
                </c:pt>
                <c:pt idx="84" formatCode="0.00%">
                  <c:v>7.8743244871394655E-2</c:v>
                </c:pt>
                <c:pt idx="85" formatCode="0.00%">
                  <c:v>7.9608952891456364E-2</c:v>
                </c:pt>
                <c:pt idx="86" formatCode="0.00%">
                  <c:v>7.7807801231092238E-2</c:v>
                </c:pt>
                <c:pt idx="87" formatCode="0.00%">
                  <c:v>7.4278742595964509E-2</c:v>
                </c:pt>
                <c:pt idx="88" formatCode="0.00%">
                  <c:v>7.08922902248771E-2</c:v>
                </c:pt>
                <c:pt idx="89" formatCode="0.00%">
                  <c:v>6.446139459425336E-2</c:v>
                </c:pt>
                <c:pt idx="90" formatCode="0.00%">
                  <c:v>5.9311339361123136E-2</c:v>
                </c:pt>
                <c:pt idx="91" formatCode="0.00%">
                  <c:v>6.7781297383374225E-2</c:v>
                </c:pt>
                <c:pt idx="92" formatCode="0.00%">
                  <c:v>7.1630956298254445E-2</c:v>
                </c:pt>
                <c:pt idx="93" formatCode="0.00%">
                  <c:v>7.2255605159279146E-2</c:v>
                </c:pt>
                <c:pt idx="94" formatCode="0.00%">
                  <c:v>6.7650154261486337E-2</c:v>
                </c:pt>
                <c:pt idx="95" formatCode="0.00%">
                  <c:v>6.7440899641179275E-2</c:v>
                </c:pt>
                <c:pt idx="96" formatCode="0.00%">
                  <c:v>6.6765061575661547E-2</c:v>
                </c:pt>
                <c:pt idx="97" formatCode="0.00%">
                  <c:v>6.3317549105062224E-2</c:v>
                </c:pt>
                <c:pt idx="98" formatCode="0.00%">
                  <c:v>6.3996246481326638E-2</c:v>
                </c:pt>
                <c:pt idx="99" formatCode="0.00%">
                  <c:v>0.12791813894010456</c:v>
                </c:pt>
                <c:pt idx="100" formatCode="0.00%">
                  <c:v>0.12928381806356395</c:v>
                </c:pt>
                <c:pt idx="101" formatCode="0.00%">
                  <c:v>0.12868274219050135</c:v>
                </c:pt>
                <c:pt idx="102" formatCode="0.00%">
                  <c:v>0.14529437326255934</c:v>
                </c:pt>
                <c:pt idx="103" formatCode="0.00%">
                  <c:v>0.14536317633652657</c:v>
                </c:pt>
                <c:pt idx="104" formatCode="0.00%">
                  <c:v>0.14858325390040708</c:v>
                </c:pt>
                <c:pt idx="105" formatCode="0.00%">
                  <c:v>0.15474874266627925</c:v>
                </c:pt>
                <c:pt idx="106" formatCode="0.00%">
                  <c:v>0.15526076178031004</c:v>
                </c:pt>
                <c:pt idx="107" formatCode="0.00%">
                  <c:v>0.15550408739433805</c:v>
                </c:pt>
                <c:pt idx="108" formatCode="0.00%">
                  <c:v>0.15494142106590916</c:v>
                </c:pt>
                <c:pt idx="109" formatCode="0.00%">
                  <c:v>0.15684716992158615</c:v>
                </c:pt>
                <c:pt idx="110" formatCode="0.00%">
                  <c:v>0.15710924300469908</c:v>
                </c:pt>
                <c:pt idx="111" formatCode="0.00%">
                  <c:v>0.16257872632722023</c:v>
                </c:pt>
                <c:pt idx="112" formatCode="0.00%">
                  <c:v>0.1664956446323855</c:v>
                </c:pt>
                <c:pt idx="113" formatCode="0.00%">
                  <c:v>0.16746941827686421</c:v>
                </c:pt>
                <c:pt idx="114" formatCode="0.00%">
                  <c:v>0.16833555888863139</c:v>
                </c:pt>
                <c:pt idx="115" formatCode="0.00%">
                  <c:v>0.16855221684338467</c:v>
                </c:pt>
                <c:pt idx="116" formatCode="0.00%">
                  <c:v>0.17266183581900943</c:v>
                </c:pt>
                <c:pt idx="117" formatCode="0.00%">
                  <c:v>0.17179176238486552</c:v>
                </c:pt>
                <c:pt idx="118" formatCode="0.00%">
                  <c:v>0.1720940767872815</c:v>
                </c:pt>
                <c:pt idx="119" formatCode="0.00%">
                  <c:v>0.13651795733310615</c:v>
                </c:pt>
                <c:pt idx="120" formatCode="0.00%">
                  <c:v>0.13924745101616087</c:v>
                </c:pt>
                <c:pt idx="121" formatCode="0.00%">
                  <c:v>0.13915977615034683</c:v>
                </c:pt>
                <c:pt idx="122" formatCode="0.00%">
                  <c:v>0.11917671691018795</c:v>
                </c:pt>
                <c:pt idx="123" formatCode="0.00%">
                  <c:v>0.10917757508297467</c:v>
                </c:pt>
                <c:pt idx="124" formatCode="0.00%">
                  <c:v>0.11143481876188058</c:v>
                </c:pt>
                <c:pt idx="125" formatCode="0.00%">
                  <c:v>0.13215852092468205</c:v>
                </c:pt>
                <c:pt idx="126" formatCode="0.00%">
                  <c:v>0.14035895529873865</c:v>
                </c:pt>
                <c:pt idx="127" formatCode="0.00%">
                  <c:v>0.1402885070823135</c:v>
                </c:pt>
                <c:pt idx="128" formatCode="0.00%">
                  <c:v>0.1402885070823135</c:v>
                </c:pt>
                <c:pt idx="129" formatCode="0.00%">
                  <c:v>0.13576295271406943</c:v>
                </c:pt>
                <c:pt idx="130" formatCode="0.00%">
                  <c:v>0.13582105758397886</c:v>
                </c:pt>
                <c:pt idx="131" formatCode="0.00%">
                  <c:v>0.11296884458115962</c:v>
                </c:pt>
                <c:pt idx="132" formatCode="0.00%">
                  <c:v>0.11503715340559773</c:v>
                </c:pt>
                <c:pt idx="133" formatCode="0.00%">
                  <c:v>0.11506692659299311</c:v>
                </c:pt>
                <c:pt idx="134" formatCode="0.00%">
                  <c:v>0.11497875515234418</c:v>
                </c:pt>
                <c:pt idx="135" formatCode="0.00%">
                  <c:v>0.11527496789151094</c:v>
                </c:pt>
                <c:pt idx="136" formatCode="0.00%">
                  <c:v>0.11218295760601647</c:v>
                </c:pt>
                <c:pt idx="137" formatCode="0.00%">
                  <c:v>0.11225228986187992</c:v>
                </c:pt>
                <c:pt idx="138" formatCode="0.00%">
                  <c:v>0.11349028674440981</c:v>
                </c:pt>
                <c:pt idx="139" formatCode="0.00%">
                  <c:v>0.11496456020739722</c:v>
                </c:pt>
                <c:pt idx="140" formatCode="0.00%">
                  <c:v>0.11145828234125907</c:v>
                </c:pt>
                <c:pt idx="141" formatCode="0.00%">
                  <c:v>0.11224921756718062</c:v>
                </c:pt>
                <c:pt idx="142" formatCode="0.00%">
                  <c:v>0.11254332190311471</c:v>
                </c:pt>
                <c:pt idx="143" formatCode="0.00%">
                  <c:v>0.11196128638898518</c:v>
                </c:pt>
                <c:pt idx="144" formatCode="0.00%">
                  <c:v>0.11474349698389372</c:v>
                </c:pt>
                <c:pt idx="145" formatCode="0.00%">
                  <c:v>7.5189817801296605E-2</c:v>
                </c:pt>
                <c:pt idx="146" formatCode="0.00%">
                  <c:v>7.5670307940640488E-2</c:v>
                </c:pt>
                <c:pt idx="147" formatCode="0.00%">
                  <c:v>7.6812344893772144E-2</c:v>
                </c:pt>
                <c:pt idx="148" formatCode="0.00%">
                  <c:v>7.6846931140441568E-2</c:v>
                </c:pt>
                <c:pt idx="149" formatCode="0.00%">
                  <c:v>7.6632086502390451E-2</c:v>
                </c:pt>
                <c:pt idx="150" formatCode="0.00%">
                  <c:v>7.6388917773955303E-2</c:v>
                </c:pt>
                <c:pt idx="151" formatCode="0.00%">
                  <c:v>7.6357179697770602E-2</c:v>
                </c:pt>
                <c:pt idx="152" formatCode="0.00%">
                  <c:v>7.0648770599668093E-2</c:v>
                </c:pt>
                <c:pt idx="153" formatCode="0.00%">
                  <c:v>7.1449884163033481E-2</c:v>
                </c:pt>
                <c:pt idx="154" formatCode="0.00%">
                  <c:v>7.2105510224331676E-2</c:v>
                </c:pt>
                <c:pt idx="155" formatCode="0.00%">
                  <c:v>7.1532702803010009E-2</c:v>
                </c:pt>
                <c:pt idx="156" formatCode="0.00%">
                  <c:v>7.1731278003130533E-2</c:v>
                </c:pt>
                <c:pt idx="157" formatCode="0.00%">
                  <c:v>7.1564333586106116E-2</c:v>
                </c:pt>
                <c:pt idx="158" formatCode="0.00%">
                  <c:v>7.1236903830001405E-2</c:v>
                </c:pt>
                <c:pt idx="159" formatCode="0.00%">
                  <c:v>6.8778374588921637E-2</c:v>
                </c:pt>
                <c:pt idx="160" formatCode="0.00%">
                  <c:v>6.8716515354565577E-2</c:v>
                </c:pt>
                <c:pt idx="161" formatCode="0.00%">
                  <c:v>7.6788373139216173E-2</c:v>
                </c:pt>
                <c:pt idx="162" formatCode="0.00%">
                  <c:v>7.6763202638823302E-2</c:v>
                </c:pt>
                <c:pt idx="163" formatCode="0.00%">
                  <c:v>7.6613310636651236E-2</c:v>
                </c:pt>
                <c:pt idx="164" formatCode="0.00%">
                  <c:v>6.3409608601308398E-2</c:v>
                </c:pt>
                <c:pt idx="165" formatCode="0.00%">
                  <c:v>6.5566862667504444E-2</c:v>
                </c:pt>
                <c:pt idx="166" formatCode="0.00%">
                  <c:v>5.15230199671418E-2</c:v>
                </c:pt>
                <c:pt idx="167" formatCode="0.00%">
                  <c:v>5.0043539058714885E-2</c:v>
                </c:pt>
                <c:pt idx="168" formatCode="0.00%">
                  <c:v>5.1456533926948912E-2</c:v>
                </c:pt>
                <c:pt idx="169" formatCode="0.00%">
                  <c:v>6.2798334989373275E-2</c:v>
                </c:pt>
                <c:pt idx="170" formatCode="0.00%">
                  <c:v>6.2728347272194396E-2</c:v>
                </c:pt>
                <c:pt idx="171" formatCode="0.00%">
                  <c:v>6.1827467092932062E-2</c:v>
                </c:pt>
                <c:pt idx="172" formatCode="0.00%">
                  <c:v>6.1874132696262428E-2</c:v>
                </c:pt>
                <c:pt idx="173" formatCode="0.00%">
                  <c:v>6.0732653053380499E-2</c:v>
                </c:pt>
                <c:pt idx="174" formatCode="0.00%">
                  <c:v>6.9116583632955753E-2</c:v>
                </c:pt>
                <c:pt idx="175" formatCode="0.00%">
                  <c:v>6.9262390470723773E-2</c:v>
                </c:pt>
                <c:pt idx="176" formatCode="0.00%">
                  <c:v>7.0170846907383636E-2</c:v>
                </c:pt>
                <c:pt idx="177" formatCode="0.00%">
                  <c:v>7.0206004870786348E-2</c:v>
                </c:pt>
                <c:pt idx="178" formatCode="0.00%">
                  <c:v>6.8292586454783921E-2</c:v>
                </c:pt>
                <c:pt idx="179" formatCode="0.00%">
                  <c:v>7.0877950991194538E-2</c:v>
                </c:pt>
                <c:pt idx="180" formatCode="0.00%">
                  <c:v>7.3163952848250946E-2</c:v>
                </c:pt>
                <c:pt idx="181" formatCode="0.00%">
                  <c:v>6.9420436123593499E-2</c:v>
                </c:pt>
                <c:pt idx="182" formatCode="0.00%">
                  <c:v>7.2905849025639416E-2</c:v>
                </c:pt>
                <c:pt idx="183" formatCode="0.00%">
                  <c:v>7.4732955895846984E-2</c:v>
                </c:pt>
                <c:pt idx="184" formatCode="0.00%">
                  <c:v>7.4974140943268375E-2</c:v>
                </c:pt>
                <c:pt idx="185" formatCode="0.00%">
                  <c:v>7.4259152177344731E-2</c:v>
                </c:pt>
                <c:pt idx="186" formatCode="0.00%">
                  <c:v>7.430871162039307E-2</c:v>
                </c:pt>
                <c:pt idx="187" formatCode="0.00%">
                  <c:v>7.2112579612249414E-2</c:v>
                </c:pt>
                <c:pt idx="188" formatCode="0.00%">
                  <c:v>7.1973275740731174E-2</c:v>
                </c:pt>
                <c:pt idx="189" formatCode="0.00%">
                  <c:v>8.2054424497158399E-2</c:v>
                </c:pt>
                <c:pt idx="190" formatCode="0.00%">
                  <c:v>8.3075147958024662E-2</c:v>
                </c:pt>
                <c:pt idx="191" formatCode="0.00%">
                  <c:v>8.3075147958024662E-2</c:v>
                </c:pt>
                <c:pt idx="192" formatCode="0.00%">
                  <c:v>8.3072894352630614E-2</c:v>
                </c:pt>
                <c:pt idx="193" formatCode="0.00%">
                  <c:v>8.3061885079228973E-2</c:v>
                </c:pt>
                <c:pt idx="194" formatCode="0.00%">
                  <c:v>7.8887141675418659E-2</c:v>
                </c:pt>
                <c:pt idx="195" formatCode="0.00%">
                  <c:v>8.0406516992340318E-2</c:v>
                </c:pt>
                <c:pt idx="196" formatCode="0.00%">
                  <c:v>7.9722640365049988E-2</c:v>
                </c:pt>
                <c:pt idx="197" formatCode="0.00%">
                  <c:v>8.062751563867443E-2</c:v>
                </c:pt>
                <c:pt idx="198" formatCode="0.00%">
                  <c:v>8.062751563867443E-2</c:v>
                </c:pt>
                <c:pt idx="199" formatCode="0.00%">
                  <c:v>7.9932287909594973E-2</c:v>
                </c:pt>
                <c:pt idx="200" formatCode="0.00%">
                  <c:v>7.7630468945129524E-2</c:v>
                </c:pt>
                <c:pt idx="201" formatCode="0.00%">
                  <c:v>7.0597120825916113E-2</c:v>
                </c:pt>
                <c:pt idx="202" formatCode="0.00%">
                  <c:v>6.6998129158528347E-2</c:v>
                </c:pt>
                <c:pt idx="203" formatCode="0.00%">
                  <c:v>6.4732042929037142E-2</c:v>
                </c:pt>
                <c:pt idx="204" formatCode="0.00%">
                  <c:v>6.462873639259728E-2</c:v>
                </c:pt>
                <c:pt idx="205" formatCode="0.00%">
                  <c:v>6.5052261801787109E-2</c:v>
                </c:pt>
                <c:pt idx="206" formatCode="0.00%">
                  <c:v>6.5335242065492738E-2</c:v>
                </c:pt>
                <c:pt idx="207" formatCode="0.00%">
                  <c:v>6.8044862076070578E-2</c:v>
                </c:pt>
                <c:pt idx="208" formatCode="0.00%">
                  <c:v>6.786293808278325E-2</c:v>
                </c:pt>
                <c:pt idx="209" formatCode="0.00%">
                  <c:v>5.3207701079304032E-2</c:v>
                </c:pt>
                <c:pt idx="210" formatCode="0.00%">
                  <c:v>5.8145217155967717E-2</c:v>
                </c:pt>
                <c:pt idx="211" formatCode="0.00%">
                  <c:v>6.1741410314351076E-2</c:v>
                </c:pt>
                <c:pt idx="212" formatCode="0.00%">
                  <c:v>6.1551863254103084E-2</c:v>
                </c:pt>
                <c:pt idx="213" formatCode="0.00%">
                  <c:v>6.1847912467639772E-2</c:v>
                </c:pt>
                <c:pt idx="214" formatCode="0.00%">
                  <c:v>6.5579300777253741E-2</c:v>
                </c:pt>
                <c:pt idx="215" formatCode="0.00%">
                  <c:v>6.2957448397353399E-2</c:v>
                </c:pt>
                <c:pt idx="216" formatCode="0.00%">
                  <c:v>8.4369215346052004E-2</c:v>
                </c:pt>
                <c:pt idx="217" formatCode="0.00%">
                  <c:v>9.1988792536799924E-2</c:v>
                </c:pt>
                <c:pt idx="218" formatCode="0.00%">
                  <c:v>9.1988792536799924E-2</c:v>
                </c:pt>
                <c:pt idx="219" formatCode="0.00%">
                  <c:v>9.1292540509529937E-2</c:v>
                </c:pt>
                <c:pt idx="220" formatCode="0.00%">
                  <c:v>9.11233418323983E-2</c:v>
                </c:pt>
                <c:pt idx="221" formatCode="0.00%">
                  <c:v>9.6462583417848843E-2</c:v>
                </c:pt>
                <c:pt idx="222" formatCode="0.00%">
                  <c:v>9.646183025589318E-2</c:v>
                </c:pt>
                <c:pt idx="223" formatCode="0.00%">
                  <c:v>0.10303267658138515</c:v>
                </c:pt>
                <c:pt idx="224" formatCode="0.00%">
                  <c:v>0.1030152881717226</c:v>
                </c:pt>
                <c:pt idx="225" formatCode="0.00%">
                  <c:v>0.10325193919614338</c:v>
                </c:pt>
                <c:pt idx="226" formatCode="0.00%">
                  <c:v>0.10301807271775425</c:v>
                </c:pt>
                <c:pt idx="227" formatCode="0.00%">
                  <c:v>0.10111305031099917</c:v>
                </c:pt>
                <c:pt idx="228" formatCode="0.00%">
                  <c:v>0.10143025085260446</c:v>
                </c:pt>
                <c:pt idx="229" formatCode="0.00%">
                  <c:v>9.773118623020928E-2</c:v>
                </c:pt>
                <c:pt idx="230" formatCode="0.00%">
                  <c:v>9.8449590748989194E-2</c:v>
                </c:pt>
                <c:pt idx="231" formatCode="0.00%">
                  <c:v>0.12226539397921291</c:v>
                </c:pt>
                <c:pt idx="232" formatCode="0.00%">
                  <c:v>0.13449453707639888</c:v>
                </c:pt>
                <c:pt idx="233" formatCode="0.00%">
                  <c:v>0.13444155881601691</c:v>
                </c:pt>
                <c:pt idx="234" formatCode="0.00%">
                  <c:v>0.1318214966813526</c:v>
                </c:pt>
                <c:pt idx="235" formatCode="0.00%">
                  <c:v>0.13235080130776797</c:v>
                </c:pt>
                <c:pt idx="236" formatCode="0.00%">
                  <c:v>0.11735076080475768</c:v>
                </c:pt>
                <c:pt idx="237" formatCode="0.00%">
                  <c:v>0.11239038986570846</c:v>
                </c:pt>
                <c:pt idx="238" formatCode="0.00%">
                  <c:v>0.11233841068382014</c:v>
                </c:pt>
                <c:pt idx="239" formatCode="0.00%">
                  <c:v>0.11340087469011308</c:v>
                </c:pt>
                <c:pt idx="240" formatCode="0.00%">
                  <c:v>0.11336473328713914</c:v>
                </c:pt>
                <c:pt idx="241" formatCode="0.00%">
                  <c:v>0.10928899736876389</c:v>
                </c:pt>
                <c:pt idx="242" formatCode="0.00%">
                  <c:v>0.10955647903930493</c:v>
                </c:pt>
                <c:pt idx="243" formatCode="0.00%">
                  <c:v>0.10355935361289205</c:v>
                </c:pt>
                <c:pt idx="244" formatCode="0.00%">
                  <c:v>0.11691126174756739</c:v>
                </c:pt>
                <c:pt idx="245" formatCode="0.00%">
                  <c:v>0.11745563269323352</c:v>
                </c:pt>
                <c:pt idx="246" formatCode="0.00%">
                  <c:v>0.11751989236721243</c:v>
                </c:pt>
                <c:pt idx="247" formatCode="0.00%">
                  <c:v>0.11751989236721243</c:v>
                </c:pt>
                <c:pt idx="248" formatCode="0.00%">
                  <c:v>0.11690993378166524</c:v>
                </c:pt>
                <c:pt idx="249" formatCode="0.00%">
                  <c:v>0.11227798617959095</c:v>
                </c:pt>
                <c:pt idx="250" formatCode="0.00%">
                  <c:v>0.11213205189279843</c:v>
                </c:pt>
                <c:pt idx="251" formatCode="0.00%">
                  <c:v>7.6858982879792273E-2</c:v>
                </c:pt>
                <c:pt idx="252" formatCode="0.00%">
                  <c:v>6.180148785733168E-2</c:v>
                </c:pt>
                <c:pt idx="253" formatCode="0.00%">
                  <c:v>6.2762188571308497E-2</c:v>
                </c:pt>
                <c:pt idx="254" formatCode="0.00%">
                  <c:v>6.3324185637719965E-2</c:v>
                </c:pt>
                <c:pt idx="255" formatCode="0.00%">
                  <c:v>6.2867432466825759E-2</c:v>
                </c:pt>
                <c:pt idx="256" formatCode="0.00%">
                  <c:v>6.2911948246468119E-2</c:v>
                </c:pt>
                <c:pt idx="257" formatCode="0.00%">
                  <c:v>6.2961015580847143E-2</c:v>
                </c:pt>
                <c:pt idx="258" formatCode="0.00%">
                  <c:v>6.4348224997141379E-2</c:v>
                </c:pt>
                <c:pt idx="259" formatCode="0.00%">
                  <c:v>6.3422842217910891E-2</c:v>
                </c:pt>
                <c:pt idx="260" formatCode="0.00%">
                  <c:v>6.4399154854470411E-2</c:v>
                </c:pt>
                <c:pt idx="261" formatCode="0.00%">
                  <c:v>6.4507623658534116E-2</c:v>
                </c:pt>
                <c:pt idx="262" formatCode="0.00%">
                  <c:v>6.4418572643526475E-2</c:v>
                </c:pt>
                <c:pt idx="263" formatCode="0.00%">
                  <c:v>6.3910914067986588E-2</c:v>
                </c:pt>
                <c:pt idx="264" formatCode="0.00%">
                  <c:v>3.6395266263375373E-2</c:v>
                </c:pt>
                <c:pt idx="265" formatCode="0.00%">
                  <c:v>3.3112855366829418E-2</c:v>
                </c:pt>
                <c:pt idx="266" formatCode="0.00%">
                  <c:v>3.2976394258741749E-2</c:v>
                </c:pt>
                <c:pt idx="267" formatCode="0.00%">
                  <c:v>3.3001733362241402E-2</c:v>
                </c:pt>
                <c:pt idx="268" formatCode="0.00%">
                  <c:v>3.3038535133949838E-2</c:v>
                </c:pt>
                <c:pt idx="269" formatCode="0.00%">
                  <c:v>3.2987719994785066E-2</c:v>
                </c:pt>
                <c:pt idx="270" formatCode="0.00%">
                  <c:v>3.194191358868672E-2</c:v>
                </c:pt>
                <c:pt idx="271" formatCode="0.00%">
                  <c:v>2.9656762669383049E-2</c:v>
                </c:pt>
                <c:pt idx="272" formatCode="0.00%">
                  <c:v>3.1325331410880036E-2</c:v>
                </c:pt>
                <c:pt idx="273" formatCode="0.00%">
                  <c:v>3.2771548197218899E-2</c:v>
                </c:pt>
                <c:pt idx="274" formatCode="0.00%">
                  <c:v>3.2499562512717531E-2</c:v>
                </c:pt>
                <c:pt idx="275" formatCode="0.00%">
                  <c:v>3.2513992346475555E-2</c:v>
                </c:pt>
                <c:pt idx="276" formatCode="0.00%">
                  <c:v>3.1660679352547204E-2</c:v>
                </c:pt>
                <c:pt idx="277" formatCode="0.00%">
                  <c:v>6.0251334721921714E-2</c:v>
                </c:pt>
                <c:pt idx="278" formatCode="0.00%">
                  <c:v>6.173395983233089E-2</c:v>
                </c:pt>
                <c:pt idx="279" formatCode="0.00%">
                  <c:v>6.9413890775048059E-2</c:v>
                </c:pt>
                <c:pt idx="280" formatCode="0.00%">
                  <c:v>7.673361959788727E-2</c:v>
                </c:pt>
                <c:pt idx="281" formatCode="0.00%">
                  <c:v>7.7272093564149102E-2</c:v>
                </c:pt>
                <c:pt idx="282" formatCode="0.00%">
                  <c:v>7.7227771964028691E-2</c:v>
                </c:pt>
                <c:pt idx="283" formatCode="0.00%">
                  <c:v>7.6937651111260538E-2</c:v>
                </c:pt>
                <c:pt idx="284" formatCode="0.00%">
                  <c:v>7.9025076360791771E-2</c:v>
                </c:pt>
                <c:pt idx="285" formatCode="0.00%">
                  <c:v>8.0284547893424707E-2</c:v>
                </c:pt>
                <c:pt idx="286" formatCode="0.00%">
                  <c:v>9.6939823611455742E-2</c:v>
                </c:pt>
                <c:pt idx="287" formatCode="0.00%">
                  <c:v>9.8798742382419674E-2</c:v>
                </c:pt>
                <c:pt idx="288" formatCode="0.00%">
                  <c:v>0.10045631085377099</c:v>
                </c:pt>
                <c:pt idx="289" formatCode="0.00%">
                  <c:v>0.10045631085377099</c:v>
                </c:pt>
                <c:pt idx="290" formatCode="0.00%">
                  <c:v>0.10053800922919803</c:v>
                </c:pt>
                <c:pt idx="291" formatCode="0.00%">
                  <c:v>0.10519062230957625</c:v>
                </c:pt>
                <c:pt idx="292" formatCode="0.00%">
                  <c:v>0.10500431223634597</c:v>
                </c:pt>
                <c:pt idx="293" formatCode="0.00%">
                  <c:v>0.10848433564210809</c:v>
                </c:pt>
                <c:pt idx="294" formatCode="0.00%">
                  <c:v>0.10851098777949307</c:v>
                </c:pt>
                <c:pt idx="295" formatCode="0.00%">
                  <c:v>0.10928215409349218</c:v>
                </c:pt>
                <c:pt idx="296" formatCode="0.00%">
                  <c:v>0.1105721150101019</c:v>
                </c:pt>
                <c:pt idx="297" formatCode="0.00%">
                  <c:v>9.6955359629912918E-2</c:v>
                </c:pt>
                <c:pt idx="298" formatCode="0.00%">
                  <c:v>9.637800959323331E-2</c:v>
                </c:pt>
                <c:pt idx="299" formatCode="0.00%">
                  <c:v>9.0883833766467928E-2</c:v>
                </c:pt>
                <c:pt idx="300" formatCode="0.00%">
                  <c:v>9.2337318011548042E-2</c:v>
                </c:pt>
                <c:pt idx="301" formatCode="0.00%">
                  <c:v>9.2206110208810657E-2</c:v>
                </c:pt>
                <c:pt idx="302" formatCode="0.00%">
                  <c:v>9.2405801713038069E-2</c:v>
                </c:pt>
                <c:pt idx="303" formatCode="0.00%">
                  <c:v>9.2723139029896748E-2</c:v>
                </c:pt>
                <c:pt idx="304" formatCode="0.00%">
                  <c:v>9.0701721439236813E-2</c:v>
                </c:pt>
                <c:pt idx="305" formatCode="0.00%">
                  <c:v>9.0042455537320404E-2</c:v>
                </c:pt>
                <c:pt idx="306" formatCode="0.00%">
                  <c:v>6.883885732189908E-2</c:v>
                </c:pt>
                <c:pt idx="307" formatCode="0.00%">
                  <c:v>6.8675092553881434E-2</c:v>
                </c:pt>
                <c:pt idx="308" formatCode="0.00%">
                  <c:v>7.847116116682043E-2</c:v>
                </c:pt>
                <c:pt idx="309" formatCode="0.00%">
                  <c:v>7.8492115111350125E-2</c:v>
                </c:pt>
                <c:pt idx="310" formatCode="0.00%">
                  <c:v>7.8840414216534566E-2</c:v>
                </c:pt>
                <c:pt idx="311" formatCode="0.00%">
                  <c:v>7.2786353786946451E-2</c:v>
                </c:pt>
                <c:pt idx="312" formatCode="0.00%">
                  <c:v>7.2299087549051039E-2</c:v>
                </c:pt>
                <c:pt idx="313" formatCode="0.00%">
                  <c:v>8.5838841300399663E-2</c:v>
                </c:pt>
                <c:pt idx="314" formatCode="0.00%">
                  <c:v>8.586040573058866E-2</c:v>
                </c:pt>
                <c:pt idx="315" formatCode="0.00%">
                  <c:v>8.4566041149823176E-2</c:v>
                </c:pt>
                <c:pt idx="316" formatCode="0.00%">
                  <c:v>8.4075880822970531E-2</c:v>
                </c:pt>
                <c:pt idx="317" formatCode="0.00%">
                  <c:v>8.4105489796270541E-2</c:v>
                </c:pt>
                <c:pt idx="318" formatCode="0.00%">
                  <c:v>8.3851364096683728E-2</c:v>
                </c:pt>
                <c:pt idx="319" formatCode="0.00%">
                  <c:v>8.3972831654606464E-2</c:v>
                </c:pt>
                <c:pt idx="320" formatCode="0.00%">
                  <c:v>7.0997354332040991E-2</c:v>
                </c:pt>
                <c:pt idx="321" formatCode="0.00%">
                  <c:v>7.6720634036030591E-2</c:v>
                </c:pt>
                <c:pt idx="322" formatCode="0.00%">
                  <c:v>7.6789735312609325E-2</c:v>
                </c:pt>
                <c:pt idx="323" formatCode="0.00%">
                  <c:v>7.6988221294628165E-2</c:v>
                </c:pt>
                <c:pt idx="324" formatCode="0.00%">
                  <c:v>7.7327000769785298E-2</c:v>
                </c:pt>
                <c:pt idx="325" formatCode="0.00%">
                  <c:v>7.6384425830780159E-2</c:v>
                </c:pt>
                <c:pt idx="326" formatCode="0.00%">
                  <c:v>7.4847276884529509E-2</c:v>
                </c:pt>
                <c:pt idx="327" formatCode="0.00%">
                  <c:v>7.1733321750527004E-2</c:v>
                </c:pt>
                <c:pt idx="328" formatCode="0.00%">
                  <c:v>6.5449362487115581E-2</c:v>
                </c:pt>
                <c:pt idx="329" formatCode="0.00%">
                  <c:v>6.7420926734095735E-2</c:v>
                </c:pt>
                <c:pt idx="330" formatCode="0.00%">
                  <c:v>6.634668648007036E-2</c:v>
                </c:pt>
                <c:pt idx="331" formatCode="0.00%">
                  <c:v>6.6246252628313754E-2</c:v>
                </c:pt>
                <c:pt idx="332" formatCode="0.00%">
                  <c:v>6.6246252628313754E-2</c:v>
                </c:pt>
                <c:pt idx="333" formatCode="0.00%">
                  <c:v>5.4817352822948598E-2</c:v>
                </c:pt>
                <c:pt idx="334" formatCode="0.00%">
                  <c:v>5.4663754759315487E-2</c:v>
                </c:pt>
                <c:pt idx="335" formatCode="0.00%">
                  <c:v>5.8350850548054681E-2</c:v>
                </c:pt>
                <c:pt idx="336" formatCode="0.00%">
                  <c:v>5.787657419587685E-2</c:v>
                </c:pt>
                <c:pt idx="337" formatCode="0.00%">
                  <c:v>6.2232692784206747E-2</c:v>
                </c:pt>
                <c:pt idx="338" formatCode="0.00%">
                  <c:v>6.2315175720522871E-2</c:v>
                </c:pt>
                <c:pt idx="339" formatCode="0.00%">
                  <c:v>6.2028506319595708E-2</c:v>
                </c:pt>
                <c:pt idx="340" formatCode="0.00%">
                  <c:v>6.1862000169785832E-2</c:v>
                </c:pt>
                <c:pt idx="341" formatCode="0.00%">
                  <c:v>6.7721862820943016E-2</c:v>
                </c:pt>
                <c:pt idx="342" formatCode="0.00%">
                  <c:v>6.6929567402972151E-2</c:v>
                </c:pt>
                <c:pt idx="343" formatCode="0.00%">
                  <c:v>7.7905623142536781E-2</c:v>
                </c:pt>
                <c:pt idx="344" formatCode="0.00%">
                  <c:v>8.1007256009395789E-2</c:v>
                </c:pt>
                <c:pt idx="345" formatCode="0.00%">
                  <c:v>8.1028137500537264E-2</c:v>
                </c:pt>
                <c:pt idx="346" formatCode="0.00%">
                  <c:v>8.0164741688466656E-2</c:v>
                </c:pt>
                <c:pt idx="347" formatCode="0.00%">
                  <c:v>8.4840938056373022E-2</c:v>
                </c:pt>
                <c:pt idx="348" formatCode="0.00%">
                  <c:v>8.8618995885579865E-2</c:v>
                </c:pt>
                <c:pt idx="349" formatCode="0.00%">
                  <c:v>8.7888025002540601E-2</c:v>
                </c:pt>
                <c:pt idx="350" formatCode="0.00%">
                  <c:v>9.3582615468574049E-2</c:v>
                </c:pt>
                <c:pt idx="351" formatCode="0.00%">
                  <c:v>9.3809808851545606E-2</c:v>
                </c:pt>
                <c:pt idx="352" formatCode="0.00%">
                  <c:v>9.389877244352661E-2</c:v>
                </c:pt>
                <c:pt idx="353" formatCode="0.00%">
                  <c:v>8.763293805273438E-2</c:v>
                </c:pt>
                <c:pt idx="354" formatCode="0.00%">
                  <c:v>8.8910056010670674E-2</c:v>
                </c:pt>
                <c:pt idx="355" formatCode="0.00%">
                  <c:v>8.6443097308650504E-2</c:v>
                </c:pt>
                <c:pt idx="356" formatCode="0.00%">
                  <c:v>8.7026783928487478E-2</c:v>
                </c:pt>
                <c:pt idx="357" formatCode="0.00%">
                  <c:v>9.8050150488793467E-2</c:v>
                </c:pt>
                <c:pt idx="358" formatCode="0.00%">
                  <c:v>9.7979191496089663E-2</c:v>
                </c:pt>
                <c:pt idx="359" formatCode="0.00%">
                  <c:v>0.10718466775999981</c:v>
                </c:pt>
                <c:pt idx="360" formatCode="0.00%">
                  <c:v>0.1072237970399243</c:v>
                </c:pt>
                <c:pt idx="361" formatCode="0.00%">
                  <c:v>9.7010201205584803E-2</c:v>
                </c:pt>
                <c:pt idx="362" formatCode="0.00%">
                  <c:v>0.1052454850601072</c:v>
                </c:pt>
                <c:pt idx="363" formatCode="0.00%">
                  <c:v>0.10052423641073539</c:v>
                </c:pt>
                <c:pt idx="364" formatCode="0.00%">
                  <c:v>0.1005586604859405</c:v>
                </c:pt>
                <c:pt idx="365" formatCode="0.00%">
                  <c:v>0.10822775935968329</c:v>
                </c:pt>
                <c:pt idx="366" formatCode="0.00%">
                  <c:v>0.10822775935968329</c:v>
                </c:pt>
                <c:pt idx="367" formatCode="0.00%">
                  <c:v>0.10590270300228825</c:v>
                </c:pt>
                <c:pt idx="368" formatCode="0.00%">
                  <c:v>0.12623185411224722</c:v>
                </c:pt>
                <c:pt idx="369" formatCode="0.00%">
                  <c:v>0.1270904659789503</c:v>
                </c:pt>
                <c:pt idx="370" formatCode="0.00%">
                  <c:v>0.12254805947724359</c:v>
                </c:pt>
                <c:pt idx="371" formatCode="0.00%">
                  <c:v>0.12367147854168151</c:v>
                </c:pt>
                <c:pt idx="372" formatCode="0.00%">
                  <c:v>0.13368298040119478</c:v>
                </c:pt>
                <c:pt idx="373" formatCode="0.00%">
                  <c:v>0.13365092239509452</c:v>
                </c:pt>
                <c:pt idx="374" formatCode="0.00%">
                  <c:v>0.13331149773897752</c:v>
                </c:pt>
                <c:pt idx="375" formatCode="0.00%">
                  <c:v>0.13334780318135495</c:v>
                </c:pt>
                <c:pt idx="376" formatCode="0.00%">
                  <c:v>0.13772748085362699</c:v>
                </c:pt>
                <c:pt idx="377" formatCode="0.00%">
                  <c:v>0.12696774870755365</c:v>
                </c:pt>
                <c:pt idx="378" formatCode="0.00%">
                  <c:v>0.13859292632282424</c:v>
                </c:pt>
                <c:pt idx="379" formatCode="0.00%">
                  <c:v>0.14976240281018999</c:v>
                </c:pt>
                <c:pt idx="380" formatCode="0.00%">
                  <c:v>0.14976240281018999</c:v>
                </c:pt>
                <c:pt idx="381" formatCode="0.00%">
                  <c:v>0.15009234300488664</c:v>
                </c:pt>
                <c:pt idx="382" formatCode="0.00%">
                  <c:v>0.13922075273498724</c:v>
                </c:pt>
                <c:pt idx="383" formatCode="0.00%">
                  <c:v>0.1546563292116066</c:v>
                </c:pt>
                <c:pt idx="384" formatCode="0.00%">
                  <c:v>0.17054900032419779</c:v>
                </c:pt>
                <c:pt idx="385" formatCode="0.00%">
                  <c:v>0.1706145577708128</c:v>
                </c:pt>
                <c:pt idx="386" formatCode="0.00%">
                  <c:v>0.17248636745550425</c:v>
                </c:pt>
                <c:pt idx="387" formatCode="0.00%">
                  <c:v>0.17258351915307432</c:v>
                </c:pt>
                <c:pt idx="388" formatCode="0.00%">
                  <c:v>0.15464062586826746</c:v>
                </c:pt>
                <c:pt idx="389" formatCode="0.00%">
                  <c:v>0.15520825833695084</c:v>
                </c:pt>
                <c:pt idx="390" formatCode="0.00%">
                  <c:v>0.15604476686077451</c:v>
                </c:pt>
                <c:pt idx="391" formatCode="0.00%">
                  <c:v>0.15718672908844311</c:v>
                </c:pt>
                <c:pt idx="392" formatCode="0.00%">
                  <c:v>0.1502633436901166</c:v>
                </c:pt>
                <c:pt idx="393" formatCode="0.00%">
                  <c:v>0.15037239143818423</c:v>
                </c:pt>
                <c:pt idx="394" formatCode="0.00%">
                  <c:v>0.15036887509407149</c:v>
                </c:pt>
                <c:pt idx="395" formatCode="0.00%">
                  <c:v>0.15007348287033684</c:v>
                </c:pt>
                <c:pt idx="396" formatCode="0.00%">
                  <c:v>0.14552627695783721</c:v>
                </c:pt>
                <c:pt idx="397" formatCode="0.00%">
                  <c:v>0.14482266346156408</c:v>
                </c:pt>
                <c:pt idx="398" formatCode="0.00%">
                  <c:v>0.13081268635020415</c:v>
                </c:pt>
                <c:pt idx="399" formatCode="0.00%">
                  <c:v>0.10383257251507486</c:v>
                </c:pt>
                <c:pt idx="400" formatCode="0.00%">
                  <c:v>0.10347189901564237</c:v>
                </c:pt>
                <c:pt idx="401" formatCode="0.00%">
                  <c:v>0.10373228678247892</c:v>
                </c:pt>
                <c:pt idx="402" formatCode="0.00%">
                  <c:v>0.10308475829139187</c:v>
                </c:pt>
                <c:pt idx="403" formatCode="0.00%">
                  <c:v>9.2357956515139769E-2</c:v>
                </c:pt>
                <c:pt idx="404" formatCode="0.00%">
                  <c:v>7.4822963318901536E-2</c:v>
                </c:pt>
                <c:pt idx="405" formatCode="0.00%">
                  <c:v>7.1367224622253547E-2</c:v>
                </c:pt>
                <c:pt idx="406" formatCode="0.00%">
                  <c:v>6.6697260312170409E-2</c:v>
                </c:pt>
                <c:pt idx="407" formatCode="0.00%">
                  <c:v>6.9169082704324453E-2</c:v>
                </c:pt>
                <c:pt idx="408" formatCode="0.00%">
                  <c:v>6.9170482084898177E-2</c:v>
                </c:pt>
                <c:pt idx="409" formatCode="0.00%">
                  <c:v>6.5472097437704435E-2</c:v>
                </c:pt>
                <c:pt idx="410" formatCode="0.00%">
                  <c:v>6.6936550023673366E-2</c:v>
                </c:pt>
                <c:pt idx="411" formatCode="0.00%">
                  <c:v>6.4338298381807671E-2</c:v>
                </c:pt>
                <c:pt idx="412" formatCode="0.00%">
                  <c:v>6.6891229341112385E-2</c:v>
                </c:pt>
                <c:pt idx="413" formatCode="0.00%">
                  <c:v>6.9455380326217425E-2</c:v>
                </c:pt>
                <c:pt idx="414" formatCode="0.00%">
                  <c:v>6.9455380326217425E-2</c:v>
                </c:pt>
                <c:pt idx="415" formatCode="0.00%">
                  <c:v>6.947149140781933E-2</c:v>
                </c:pt>
                <c:pt idx="416" formatCode="0.00%">
                  <c:v>6.9120142252459119E-2</c:v>
                </c:pt>
                <c:pt idx="417" formatCode="0.00%">
                  <c:v>8.11527524917557E-2</c:v>
                </c:pt>
                <c:pt idx="418" formatCode="0.00%">
                  <c:v>8.5321551742667659E-2</c:v>
                </c:pt>
                <c:pt idx="419" formatCode="0.00%">
                  <c:v>8.3564770985546849E-2</c:v>
                </c:pt>
                <c:pt idx="420" formatCode="0.00%">
                  <c:v>9.4914111423361716E-2</c:v>
                </c:pt>
                <c:pt idx="421" formatCode="0.00%">
                  <c:v>9.5269684802480201E-2</c:v>
                </c:pt>
                <c:pt idx="422" formatCode="0.00%">
                  <c:v>9.5837997260223295E-2</c:v>
                </c:pt>
                <c:pt idx="423" formatCode="0.00%">
                  <c:v>8.6949495039363681E-2</c:v>
                </c:pt>
                <c:pt idx="424" formatCode="0.00%">
                  <c:v>8.6634475088831153E-2</c:v>
                </c:pt>
                <c:pt idx="425" formatCode="0.00%">
                  <c:v>8.5857547835970119E-2</c:v>
                </c:pt>
                <c:pt idx="426" formatCode="0.00%">
                  <c:v>9.1130441827258921E-2</c:v>
                </c:pt>
                <c:pt idx="427" formatCode="0.00%">
                  <c:v>9.2424073169484353E-2</c:v>
                </c:pt>
                <c:pt idx="428" formatCode="0.00%">
                  <c:v>9.2510614673532582E-2</c:v>
                </c:pt>
                <c:pt idx="429" formatCode="0.00%">
                  <c:v>9.252917121859279E-2</c:v>
                </c:pt>
                <c:pt idx="430" formatCode="0.00%">
                  <c:v>8.9059140394531777E-2</c:v>
                </c:pt>
                <c:pt idx="431" formatCode="0.00%">
                  <c:v>8.7437061390392104E-2</c:v>
                </c:pt>
                <c:pt idx="432" formatCode="0.00%">
                  <c:v>8.6281822567979616E-2</c:v>
                </c:pt>
                <c:pt idx="433" formatCode="0.00%">
                  <c:v>8.5811697125376687E-2</c:v>
                </c:pt>
                <c:pt idx="434" formatCode="0.00%">
                  <c:v>8.591141393815066E-2</c:v>
                </c:pt>
                <c:pt idx="435" formatCode="0.00%">
                  <c:v>8.5912077643807191E-2</c:v>
                </c:pt>
                <c:pt idx="436" formatCode="0.00%">
                  <c:v>8.5947794645223619E-2</c:v>
                </c:pt>
                <c:pt idx="437" formatCode="0.00%">
                  <c:v>7.4881705378810962E-2</c:v>
                </c:pt>
                <c:pt idx="438" formatCode="0.00%">
                  <c:v>6.6092651300251118E-2</c:v>
                </c:pt>
                <c:pt idx="439" formatCode="0.00%">
                  <c:v>6.9082251827000202E-2</c:v>
                </c:pt>
                <c:pt idx="440" formatCode="0.00%">
                  <c:v>8.2305765430047126E-2</c:v>
                </c:pt>
                <c:pt idx="441" formatCode="0.00%">
                  <c:v>8.3405523392339947E-2</c:v>
                </c:pt>
                <c:pt idx="442" formatCode="0.00%">
                  <c:v>8.4315771555747099E-2</c:v>
                </c:pt>
                <c:pt idx="443" formatCode="0.00%">
                  <c:v>8.4315771555747099E-2</c:v>
                </c:pt>
                <c:pt idx="444" formatCode="0.00%">
                  <c:v>8.3525273833748276E-2</c:v>
                </c:pt>
                <c:pt idx="445" formatCode="0.00%">
                  <c:v>8.3178414429040851E-2</c:v>
                </c:pt>
                <c:pt idx="446" formatCode="0.00%">
                  <c:v>7.7372410668360231E-2</c:v>
                </c:pt>
                <c:pt idx="447" formatCode="0.00%">
                  <c:v>8.8489006353083072E-2</c:v>
                </c:pt>
                <c:pt idx="448" formatCode="0.00%">
                  <c:v>8.8701074431595292E-2</c:v>
                </c:pt>
                <c:pt idx="449" formatCode="0.00%">
                  <c:v>0.17813478651040662</c:v>
                </c:pt>
                <c:pt idx="450" formatCode="0.00%">
                  <c:v>0.1819465816959587</c:v>
                </c:pt>
                <c:pt idx="451" formatCode="0.00%">
                  <c:v>0.1819465816959587</c:v>
                </c:pt>
                <c:pt idx="452" formatCode="0.00%">
                  <c:v>0.181698071971511</c:v>
                </c:pt>
                <c:pt idx="453" formatCode="0.00%">
                  <c:v>0.18234709783353267</c:v>
                </c:pt>
                <c:pt idx="454" formatCode="0.00%">
                  <c:v>0.18504563794849574</c:v>
                </c:pt>
                <c:pt idx="455" formatCode="0.00%">
                  <c:v>0.19749447799211364</c:v>
                </c:pt>
                <c:pt idx="456" formatCode="0.00%">
                  <c:v>0.19925075353565028</c:v>
                </c:pt>
                <c:pt idx="457" formatCode="0.00%">
                  <c:v>0.19927613471658437</c:v>
                </c:pt>
                <c:pt idx="458" formatCode="0.00%">
                  <c:v>0.19924839938344466</c:v>
                </c:pt>
                <c:pt idx="459" formatCode="0.00%">
                  <c:v>0.19780693423980825</c:v>
                </c:pt>
                <c:pt idx="460" formatCode="0.00%">
                  <c:v>0.19470558159859683</c:v>
                </c:pt>
                <c:pt idx="461" formatCode="0.00%">
                  <c:v>0.2228418347949444</c:v>
                </c:pt>
                <c:pt idx="462" formatCode="0.00%">
                  <c:v>0.22256614872040648</c:v>
                </c:pt>
                <c:pt idx="463" formatCode="0.00%">
                  <c:v>0.22300570729470257</c:v>
                </c:pt>
                <c:pt idx="464" formatCode="0.00%">
                  <c:v>0.22302120221123001</c:v>
                </c:pt>
                <c:pt idx="465" formatCode="0.00%">
                  <c:v>0.2229370782901981</c:v>
                </c:pt>
                <c:pt idx="466" formatCode="0.00%">
                  <c:v>0.22334469516113958</c:v>
                </c:pt>
                <c:pt idx="467" formatCode="0.00%">
                  <c:v>0.21651069476966089</c:v>
                </c:pt>
                <c:pt idx="468" formatCode="0.00%">
                  <c:v>0.21566020579888087</c:v>
                </c:pt>
                <c:pt idx="469" formatCode="0.00%">
                  <c:v>0.1278339078925616</c:v>
                </c:pt>
                <c:pt idx="470" formatCode="0.00%">
                  <c:v>0.15968131269790295</c:v>
                </c:pt>
                <c:pt idx="471" formatCode="0.00%">
                  <c:v>0.15956408433155375</c:v>
                </c:pt>
                <c:pt idx="472" formatCode="0.00%">
                  <c:v>0.15816648053597215</c:v>
                </c:pt>
                <c:pt idx="473" formatCode="0.00%">
                  <c:v>0.16799197646436398</c:v>
                </c:pt>
                <c:pt idx="474" formatCode="0.00%">
                  <c:v>0.17848183025705106</c:v>
                </c:pt>
                <c:pt idx="475" formatCode="0.00%">
                  <c:v>0.17072026825965764</c:v>
                </c:pt>
                <c:pt idx="476" formatCode="0.00%">
                  <c:v>0.17685008663056023</c:v>
                </c:pt>
                <c:pt idx="477" formatCode="0.00%">
                  <c:v>0.18626099005727875</c:v>
                </c:pt>
                <c:pt idx="478" formatCode="0.00%">
                  <c:v>0.18639581139304184</c:v>
                </c:pt>
                <c:pt idx="479" formatCode="0.00%">
                  <c:v>0.18639581139304184</c:v>
                </c:pt>
                <c:pt idx="480" formatCode="0.00%">
                  <c:v>0.18227328929956682</c:v>
                </c:pt>
                <c:pt idx="481" formatCode="0.00%">
                  <c:v>0.14493594320765599</c:v>
                </c:pt>
                <c:pt idx="482" formatCode="0.00%">
                  <c:v>0.14598845189893786</c:v>
                </c:pt>
                <c:pt idx="483" formatCode="0.00%">
                  <c:v>0.14573197929302847</c:v>
                </c:pt>
                <c:pt idx="484" formatCode="0.00%">
                  <c:v>0.14593053741374071</c:v>
                </c:pt>
                <c:pt idx="485" formatCode="0.00%">
                  <c:v>0.14593053741374071</c:v>
                </c:pt>
                <c:pt idx="486" formatCode="0.00%">
                  <c:v>0.14475603852146926</c:v>
                </c:pt>
                <c:pt idx="487" formatCode="0.00%">
                  <c:v>0.1454846366383184</c:v>
                </c:pt>
                <c:pt idx="488" formatCode="0.00%">
                  <c:v>0.14709882274533592</c:v>
                </c:pt>
                <c:pt idx="489" formatCode="0.00%">
                  <c:v>0.15755053629243601</c:v>
                </c:pt>
                <c:pt idx="490" formatCode="0.00%">
                  <c:v>0.13604062554554774</c:v>
                </c:pt>
                <c:pt idx="491" formatCode="0.00%">
                  <c:v>0.13696355365490887</c:v>
                </c:pt>
                <c:pt idx="492" formatCode="0.00%">
                  <c:v>0.13696355365490887</c:v>
                </c:pt>
                <c:pt idx="493" formatCode="0.00%">
                  <c:v>0.11940398086488693</c:v>
                </c:pt>
                <c:pt idx="494" formatCode="0.00%">
                  <c:v>0.10947552207007553</c:v>
                </c:pt>
                <c:pt idx="495" formatCode="0.00%">
                  <c:v>0.11066945267872828</c:v>
                </c:pt>
                <c:pt idx="496" formatCode="0.00%">
                  <c:v>9.8674435670894359E-2</c:v>
                </c:pt>
                <c:pt idx="497" formatCode="0.00%">
                  <c:v>8.6473154247454165E-2</c:v>
                </c:pt>
                <c:pt idx="498" formatCode="0.00%">
                  <c:v>8.7611467604955195E-2</c:v>
                </c:pt>
                <c:pt idx="499" formatCode="0.00%">
                  <c:v>8.7812359843344567E-2</c:v>
                </c:pt>
                <c:pt idx="500" formatCode="0.00%">
                  <c:v>8.495428492383171E-2</c:v>
                </c:pt>
                <c:pt idx="501" formatCode="0.00%">
                  <c:v>8.3839290156689228E-2</c:v>
                </c:pt>
                <c:pt idx="502" formatCode="0.00%">
                  <c:v>8.3371452995645606E-2</c:v>
                </c:pt>
                <c:pt idx="503" formatCode="0.00%">
                  <c:v>9.0684605687329861E-2</c:v>
                </c:pt>
                <c:pt idx="504" formatCode="0.00%">
                  <c:v>9.344523963364737E-2</c:v>
                </c:pt>
                <c:pt idx="505" formatCode="0.00%">
                  <c:v>9.3961810656043795E-2</c:v>
                </c:pt>
                <c:pt idx="506" formatCode="0.00%">
                  <c:v>9.3920245525840426E-2</c:v>
                </c:pt>
                <c:pt idx="507" formatCode="0.00%">
                  <c:v>9.1048125512601427E-2</c:v>
                </c:pt>
                <c:pt idx="508" formatCode="0.00%">
                  <c:v>8.4842425588160714E-2</c:v>
                </c:pt>
                <c:pt idx="509" formatCode="0.00%">
                  <c:v>7.3752918040010523E-2</c:v>
                </c:pt>
                <c:pt idx="510" formatCode="0.00%">
                  <c:v>7.4143670978593354E-2</c:v>
                </c:pt>
                <c:pt idx="511" formatCode="0.00%">
                  <c:v>7.4544365998726977E-2</c:v>
                </c:pt>
                <c:pt idx="512" formatCode="0.00%">
                  <c:v>7.5066296253036749E-2</c:v>
                </c:pt>
                <c:pt idx="513" formatCode="0.00%">
                  <c:v>7.5066296253036749E-2</c:v>
                </c:pt>
                <c:pt idx="514" formatCode="0.00%">
                  <c:v>7.2646682631673273E-2</c:v>
                </c:pt>
                <c:pt idx="515" formatCode="0.00%">
                  <c:v>7.1904066779158046E-2</c:v>
                </c:pt>
                <c:pt idx="516" formatCode="0.00%">
                  <c:v>7.2779721013150181E-2</c:v>
                </c:pt>
                <c:pt idx="517" formatCode="0.00%">
                  <c:v>7.0077044721891107E-2</c:v>
                </c:pt>
                <c:pt idx="518" formatCode="0.00%">
                  <c:v>7.0378328879403512E-2</c:v>
                </c:pt>
                <c:pt idx="519" formatCode="0.00%">
                  <c:v>7.2068359209327679E-2</c:v>
                </c:pt>
                <c:pt idx="520" formatCode="0.00%">
                  <c:v>7.2068359209327679E-2</c:v>
                </c:pt>
                <c:pt idx="521" formatCode="0.00%">
                  <c:v>7.2063921607178213E-2</c:v>
                </c:pt>
                <c:pt idx="522" formatCode="0.00%">
                  <c:v>8.0266492457152117E-2</c:v>
                </c:pt>
                <c:pt idx="523" formatCode="0.00%">
                  <c:v>7.6367500282756282E-2</c:v>
                </c:pt>
                <c:pt idx="524" formatCode="0.00%">
                  <c:v>7.2869467722479986E-2</c:v>
                </c:pt>
                <c:pt idx="525" formatCode="0.00%">
                  <c:v>7.2635305432762851E-2</c:v>
                </c:pt>
                <c:pt idx="526" formatCode="0.00%">
                  <c:v>7.2972281611023246E-2</c:v>
                </c:pt>
                <c:pt idx="527" formatCode="0.00%">
                  <c:v>7.2967684774552344E-2</c:v>
                </c:pt>
                <c:pt idx="528" formatCode="0.00%">
                  <c:v>7.2938386214277159E-2</c:v>
                </c:pt>
                <c:pt idx="529" formatCode="0.00%">
                  <c:v>7.1748628004798906E-2</c:v>
                </c:pt>
                <c:pt idx="530" formatCode="0.00%">
                  <c:v>6.367766904855364E-2</c:v>
                </c:pt>
                <c:pt idx="531" formatCode="0.00%">
                  <c:v>6.2894298687439232E-2</c:v>
                </c:pt>
                <c:pt idx="532" formatCode="0.00%">
                  <c:v>9.3232487900499067E-2</c:v>
                </c:pt>
                <c:pt idx="533" formatCode="0.00%">
                  <c:v>9.3446625784077475E-2</c:v>
                </c:pt>
                <c:pt idx="534" formatCode="0.00%">
                  <c:v>9.3866016244677025E-2</c:v>
                </c:pt>
                <c:pt idx="535" formatCode="0.00%">
                  <c:v>9.1658769927701542E-2</c:v>
                </c:pt>
                <c:pt idx="536" formatCode="0.00%">
                  <c:v>9.5106598202786802E-2</c:v>
                </c:pt>
                <c:pt idx="537" formatCode="0.00%">
                  <c:v>8.8499585931891986E-2</c:v>
                </c:pt>
                <c:pt idx="538" formatCode="0.00%">
                  <c:v>8.8139261102519351E-2</c:v>
                </c:pt>
                <c:pt idx="539" formatCode="0.00%">
                  <c:v>8.8541644768950614E-2</c:v>
                </c:pt>
                <c:pt idx="540" formatCode="0.00%">
                  <c:v>9.9098034534046281E-2</c:v>
                </c:pt>
                <c:pt idx="541" formatCode="0.00%">
                  <c:v>9.9471266722096024E-2</c:v>
                </c:pt>
                <c:pt idx="542" formatCode="0.00%">
                  <c:v>8.9669907668031415E-2</c:v>
                </c:pt>
                <c:pt idx="543" formatCode="0.00%">
                  <c:v>9.7976168389594789E-2</c:v>
                </c:pt>
                <c:pt idx="544" formatCode="0.00%">
                  <c:v>0.10046450730074616</c:v>
                </c:pt>
                <c:pt idx="545" formatCode="0.00%">
                  <c:v>0.10095112344578498</c:v>
                </c:pt>
                <c:pt idx="546" formatCode="0.00%">
                  <c:v>0.10119664001490615</c:v>
                </c:pt>
                <c:pt idx="547" formatCode="0.00%">
                  <c:v>0.1088569761840853</c:v>
                </c:pt>
                <c:pt idx="548" formatCode="0.00%">
                  <c:v>0.10882057508410996</c:v>
                </c:pt>
                <c:pt idx="549" formatCode="0.00%">
                  <c:v>0.10811552042607456</c:v>
                </c:pt>
                <c:pt idx="550" formatCode="0.00%">
                  <c:v>0.10907761843743095</c:v>
                </c:pt>
                <c:pt idx="551" formatCode="0.00%">
                  <c:v>0.10886641638706826</c:v>
                </c:pt>
                <c:pt idx="552" formatCode="0.00%">
                  <c:v>8.6771736432436006E-2</c:v>
                </c:pt>
                <c:pt idx="553" formatCode="0.00%">
                  <c:v>8.7342646325568055E-2</c:v>
                </c:pt>
                <c:pt idx="554" formatCode="0.00%">
                  <c:v>8.7170423003023509E-2</c:v>
                </c:pt>
                <c:pt idx="555" formatCode="0.00%">
                  <c:v>8.7170423003023509E-2</c:v>
                </c:pt>
                <c:pt idx="556" formatCode="0.00%">
                  <c:v>8.1550146864312945E-2</c:v>
                </c:pt>
                <c:pt idx="557" formatCode="0.00%">
                  <c:v>8.1578199710651361E-2</c:v>
                </c:pt>
                <c:pt idx="558" formatCode="0.00%">
                  <c:v>8.488928761335858E-2</c:v>
                </c:pt>
                <c:pt idx="559" formatCode="0.00%">
                  <c:v>8.5295982158762149E-2</c:v>
                </c:pt>
                <c:pt idx="560" formatCode="0.00%">
                  <c:v>6.6335172752098631E-2</c:v>
                </c:pt>
                <c:pt idx="561" formatCode="0.00%">
                  <c:v>6.7507384788568839E-2</c:v>
                </c:pt>
                <c:pt idx="562" formatCode="0.00%">
                  <c:v>6.7507384788568839E-2</c:v>
                </c:pt>
                <c:pt idx="563" formatCode="0.00%">
                  <c:v>6.0007701509429821E-2</c:v>
                </c:pt>
                <c:pt idx="564" formatCode="0.00%">
                  <c:v>6.0800241952357573E-2</c:v>
                </c:pt>
                <c:pt idx="565" formatCode="0.00%">
                  <c:v>6.6344865671117206E-2</c:v>
                </c:pt>
                <c:pt idx="566" formatCode="0.00%">
                  <c:v>6.4989602394459722E-2</c:v>
                </c:pt>
                <c:pt idx="567" formatCode="0.00%">
                  <c:v>0.11087481220158495</c:v>
                </c:pt>
                <c:pt idx="568" formatCode="0.00%">
                  <c:v>0.1209003862102654</c:v>
                </c:pt>
                <c:pt idx="569" formatCode="0.00%">
                  <c:v>0.12074711976759531</c:v>
                </c:pt>
                <c:pt idx="570" formatCode="0.00%">
                  <c:v>0.11929225065800879</c:v>
                </c:pt>
                <c:pt idx="571" formatCode="0.00%">
                  <c:v>0.12540469041673089</c:v>
                </c:pt>
                <c:pt idx="572" formatCode="0.00%">
                  <c:v>0.12888120926278801</c:v>
                </c:pt>
                <c:pt idx="573" formatCode="0.00%">
                  <c:v>0.12908405382672339</c:v>
                </c:pt>
                <c:pt idx="574" formatCode="0.00%">
                  <c:v>0.1287540783075537</c:v>
                </c:pt>
                <c:pt idx="575" formatCode="0.00%">
                  <c:v>0.1287540783075537</c:v>
                </c:pt>
                <c:pt idx="576" formatCode="0.00%">
                  <c:v>0.1287540783075537</c:v>
                </c:pt>
                <c:pt idx="577" formatCode="0.00%">
                  <c:v>0.12724714578891039</c:v>
                </c:pt>
                <c:pt idx="578" formatCode="0.00%">
                  <c:v>0.12206745646132842</c:v>
                </c:pt>
                <c:pt idx="579" formatCode="0.00%">
                  <c:v>0.12247288455610528</c:v>
                </c:pt>
                <c:pt idx="580" formatCode="0.00%">
                  <c:v>0.12284836680704783</c:v>
                </c:pt>
                <c:pt idx="581" formatCode="0.00%">
                  <c:v>0.12322376290540474</c:v>
                </c:pt>
                <c:pt idx="582" formatCode="0.00%">
                  <c:v>0.12322376290540474</c:v>
                </c:pt>
                <c:pt idx="583" formatCode="0.00%">
                  <c:v>0.12331890095105602</c:v>
                </c:pt>
                <c:pt idx="584" formatCode="0.00%">
                  <c:v>0.12002760787943645</c:v>
                </c:pt>
                <c:pt idx="585" formatCode="0.00%">
                  <c:v>0.11941092238334844</c:v>
                </c:pt>
                <c:pt idx="586" formatCode="0.00%">
                  <c:v>0.11941092238334844</c:v>
                </c:pt>
                <c:pt idx="587" formatCode="0.00%">
                  <c:v>7.495376944413451E-2</c:v>
                </c:pt>
                <c:pt idx="588" formatCode="0.00%">
                  <c:v>5.3542718851925526E-2</c:v>
                </c:pt>
                <c:pt idx="589" formatCode="0.00%">
                  <c:v>5.3542718851925526E-2</c:v>
                </c:pt>
                <c:pt idx="590" formatCode="0.00%">
                  <c:v>5.3542718851925526E-2</c:v>
                </c:pt>
                <c:pt idx="591" formatCode="0.00%">
                  <c:v>2.0927410638540599E-2</c:v>
                </c:pt>
                <c:pt idx="592" formatCode="0.00%">
                  <c:v>0</c:v>
                </c:pt>
                <c:pt idx="593" formatCode="0.00%">
                  <c:v>0</c:v>
                </c:pt>
                <c:pt idx="594" formatCode="0.00%">
                  <c:v>0</c:v>
                </c:pt>
                <c:pt idx="595" formatCode="0.00%">
                  <c:v>0</c:v>
                </c:pt>
                <c:pt idx="596" formatCode="0.00%">
                  <c:v>0</c:v>
                </c:pt>
                <c:pt idx="597" formatCode="0.00%">
                  <c:v>0</c:v>
                </c:pt>
                <c:pt idx="598" formatCode="0.00%">
                  <c:v>0</c:v>
                </c:pt>
                <c:pt idx="599" formatCode="0.00%">
                  <c:v>0</c:v>
                </c:pt>
                <c:pt idx="600" formatCode="0.00%">
                  <c:v>0</c:v>
                </c:pt>
                <c:pt idx="601" formatCode="0.00%">
                  <c:v>0</c:v>
                </c:pt>
                <c:pt idx="602" formatCode="0.00%">
                  <c:v>0</c:v>
                </c:pt>
                <c:pt idx="603" formatCode="0.00%">
                  <c:v>0</c:v>
                </c:pt>
                <c:pt idx="604" formatCode="0.00%">
                  <c:v>0</c:v>
                </c:pt>
                <c:pt idx="605" formatCode="0.00%">
                  <c:v>0</c:v>
                </c:pt>
                <c:pt idx="606" formatCode="0.00%">
                  <c:v>0</c:v>
                </c:pt>
                <c:pt idx="607" formatCode="0.00%">
                  <c:v>0</c:v>
                </c:pt>
                <c:pt idx="608" formatCode="0.00%">
                  <c:v>0</c:v>
                </c:pt>
                <c:pt idx="609" formatCode="0.00%">
                  <c:v>0</c:v>
                </c:pt>
                <c:pt idx="610" formatCode="0.00%">
                  <c:v>0</c:v>
                </c:pt>
                <c:pt idx="611" formatCode="0.00%">
                  <c:v>0</c:v>
                </c:pt>
                <c:pt idx="612" formatCode="0.00%">
                  <c:v>0</c:v>
                </c:pt>
                <c:pt idx="613" formatCode="0.00%">
                  <c:v>0</c:v>
                </c:pt>
                <c:pt idx="614" formatCode="0.00%">
                  <c:v>0</c:v>
                </c:pt>
                <c:pt idx="615" formatCode="0.00%">
                  <c:v>0</c:v>
                </c:pt>
                <c:pt idx="616" formatCode="0.00%">
                  <c:v>0</c:v>
                </c:pt>
                <c:pt idx="617" formatCode="0.00%">
                  <c:v>0</c:v>
                </c:pt>
                <c:pt idx="618" formatCode="0.00%">
                  <c:v>0</c:v>
                </c:pt>
                <c:pt idx="619" formatCode="0.00%">
                  <c:v>0</c:v>
                </c:pt>
                <c:pt idx="620" formatCode="0.00%">
                  <c:v>0</c:v>
                </c:pt>
                <c:pt idx="621" formatCode="0.00%">
                  <c:v>0</c:v>
                </c:pt>
                <c:pt idx="622" formatCode="0.00%">
                  <c:v>0</c:v>
                </c:pt>
                <c:pt idx="623" formatCode="0.00%">
                  <c:v>0</c:v>
                </c:pt>
                <c:pt idx="624" formatCode="0.00%">
                  <c:v>0</c:v>
                </c:pt>
                <c:pt idx="625" formatCode="0.00%">
                  <c:v>0</c:v>
                </c:pt>
                <c:pt idx="626" formatCode="0.00%">
                  <c:v>0</c:v>
                </c:pt>
                <c:pt idx="627" formatCode="0.00%">
                  <c:v>0</c:v>
                </c:pt>
                <c:pt idx="628" formatCode="0.00%">
                  <c:v>0</c:v>
                </c:pt>
                <c:pt idx="629" formatCode="0.00%">
                  <c:v>0</c:v>
                </c:pt>
                <c:pt idx="630" formatCode="0.00%">
                  <c:v>0</c:v>
                </c:pt>
                <c:pt idx="631" formatCode="0.00%">
                  <c:v>0</c:v>
                </c:pt>
                <c:pt idx="632" formatCode="0.00%">
                  <c:v>0</c:v>
                </c:pt>
                <c:pt idx="633" formatCode="0.00%">
                  <c:v>0</c:v>
                </c:pt>
                <c:pt idx="634" formatCode="0.00%">
                  <c:v>0.1902052051479724</c:v>
                </c:pt>
                <c:pt idx="635" formatCode="0.00%">
                  <c:v>0.1902052051479724</c:v>
                </c:pt>
                <c:pt idx="636" formatCode="0.00%">
                  <c:v>0.1902052051479724</c:v>
                </c:pt>
                <c:pt idx="637" formatCode="0.00%">
                  <c:v>0.1902052051479724</c:v>
                </c:pt>
                <c:pt idx="638" formatCode="0.00%">
                  <c:v>0.1902052051479724</c:v>
                </c:pt>
                <c:pt idx="639" formatCode="0.00%">
                  <c:v>0.1902052051479724</c:v>
                </c:pt>
                <c:pt idx="640" formatCode="0.00%">
                  <c:v>0.1902052051479724</c:v>
                </c:pt>
                <c:pt idx="641" formatCode="0.00%">
                  <c:v>0.1902052051479724</c:v>
                </c:pt>
                <c:pt idx="642" formatCode="0.00%">
                  <c:v>0.1902052051479724</c:v>
                </c:pt>
                <c:pt idx="643" formatCode="0.00%">
                  <c:v>0.1902052051479724</c:v>
                </c:pt>
                <c:pt idx="644" formatCode="0.00%">
                  <c:v>0.1902052051479724</c:v>
                </c:pt>
                <c:pt idx="645" formatCode="0.00%">
                  <c:v>0.1902052051479724</c:v>
                </c:pt>
                <c:pt idx="646" formatCode="0.00%">
                  <c:v>0.1902052051479724</c:v>
                </c:pt>
                <c:pt idx="647" formatCode="0.00%">
                  <c:v>0.1902052051479724</c:v>
                </c:pt>
                <c:pt idx="648" formatCode="0.00%">
                  <c:v>0.1902052051479724</c:v>
                </c:pt>
                <c:pt idx="649" formatCode="0.00%">
                  <c:v>0.1902052051479724</c:v>
                </c:pt>
                <c:pt idx="650" formatCode="0.00%">
                  <c:v>0.1902052051479724</c:v>
                </c:pt>
                <c:pt idx="651" formatCode="0.00%">
                  <c:v>0.1902052051479724</c:v>
                </c:pt>
                <c:pt idx="652" formatCode="0.00%">
                  <c:v>0.1902052051479724</c:v>
                </c:pt>
                <c:pt idx="653" formatCode="0.00%">
                  <c:v>0.1902052051479724</c:v>
                </c:pt>
                <c:pt idx="654" formatCode="0.00%">
                  <c:v>0</c:v>
                </c:pt>
                <c:pt idx="655" formatCode="0.00%">
                  <c:v>0</c:v>
                </c:pt>
                <c:pt idx="656" formatCode="0.00%">
                  <c:v>0</c:v>
                </c:pt>
                <c:pt idx="657" formatCode="0.00%">
                  <c:v>0</c:v>
                </c:pt>
                <c:pt idx="658" formatCode="0.00%">
                  <c:v>0</c:v>
                </c:pt>
                <c:pt idx="659" formatCode="0.00%">
                  <c:v>0</c:v>
                </c:pt>
                <c:pt idx="660" formatCode="0.00%">
                  <c:v>0</c:v>
                </c:pt>
                <c:pt idx="661" formatCode="0.00%">
                  <c:v>0</c:v>
                </c:pt>
                <c:pt idx="662" formatCode="0.00%">
                  <c:v>0</c:v>
                </c:pt>
                <c:pt idx="663" formatCode="0.00%">
                  <c:v>0</c:v>
                </c:pt>
                <c:pt idx="664" formatCode="0.00%">
                  <c:v>0</c:v>
                </c:pt>
                <c:pt idx="665" formatCode="0.00%">
                  <c:v>0</c:v>
                </c:pt>
                <c:pt idx="666" formatCode="0.00%">
                  <c:v>0</c:v>
                </c:pt>
                <c:pt idx="667" formatCode="0.00%">
                  <c:v>0</c:v>
                </c:pt>
                <c:pt idx="668" formatCode="0.00%">
                  <c:v>0</c:v>
                </c:pt>
                <c:pt idx="669" formatCode="0.00%">
                  <c:v>0</c:v>
                </c:pt>
                <c:pt idx="670" formatCode="0.00%">
                  <c:v>0</c:v>
                </c:pt>
                <c:pt idx="671" formatCode="0.00%">
                  <c:v>8.4948491846610102E-2</c:v>
                </c:pt>
                <c:pt idx="672" formatCode="0.00%">
                  <c:v>8.4948491846610102E-2</c:v>
                </c:pt>
                <c:pt idx="673" formatCode="0.00%">
                  <c:v>9.6217500557820496E-2</c:v>
                </c:pt>
                <c:pt idx="674" formatCode="0.00%">
                  <c:v>9.6217500557820496E-2</c:v>
                </c:pt>
                <c:pt idx="675" formatCode="0.00%">
                  <c:v>9.6217500557820496E-2</c:v>
                </c:pt>
                <c:pt idx="676" formatCode="0.00%">
                  <c:v>9.9675819088804046E-2</c:v>
                </c:pt>
                <c:pt idx="677" formatCode="0.00%">
                  <c:v>9.9675819088804046E-2</c:v>
                </c:pt>
                <c:pt idx="678" formatCode="0.00%">
                  <c:v>9.9675819088804046E-2</c:v>
                </c:pt>
                <c:pt idx="679" formatCode="0.00%">
                  <c:v>9.9675819088804046E-2</c:v>
                </c:pt>
                <c:pt idx="680" formatCode="0.00%">
                  <c:v>9.9675819088804046E-2</c:v>
                </c:pt>
                <c:pt idx="681" formatCode="0.00%">
                  <c:v>9.9675819088804046E-2</c:v>
                </c:pt>
                <c:pt idx="682" formatCode="0.00%">
                  <c:v>9.9675819088804046E-2</c:v>
                </c:pt>
                <c:pt idx="683" formatCode="0.00%">
                  <c:v>9.9641979650034754E-2</c:v>
                </c:pt>
                <c:pt idx="684" formatCode="0.00%">
                  <c:v>9.9641979650034754E-2</c:v>
                </c:pt>
                <c:pt idx="685" formatCode="0.00%">
                  <c:v>9.9641979650034754E-2</c:v>
                </c:pt>
                <c:pt idx="686" formatCode="0.00%">
                  <c:v>9.9641979650034754E-2</c:v>
                </c:pt>
                <c:pt idx="687" formatCode="0.00%">
                  <c:v>9.9641979650034754E-2</c:v>
                </c:pt>
                <c:pt idx="688" formatCode="0.00%">
                  <c:v>9.9641979650034754E-2</c:v>
                </c:pt>
                <c:pt idx="689" formatCode="0.00%">
                  <c:v>9.9641979650034754E-2</c:v>
                </c:pt>
                <c:pt idx="690" formatCode="0.00%">
                  <c:v>9.9641979650034754E-2</c:v>
                </c:pt>
                <c:pt idx="691" formatCode="0.00%">
                  <c:v>5.1085806175350086E-2</c:v>
                </c:pt>
                <c:pt idx="692" formatCode="0.00%">
                  <c:v>5.1085806175350086E-2</c:v>
                </c:pt>
                <c:pt idx="693" formatCode="0.00%">
                  <c:v>2.8412131700595991E-2</c:v>
                </c:pt>
                <c:pt idx="694" formatCode="0.00%">
                  <c:v>2.8412131700595991E-2</c:v>
                </c:pt>
                <c:pt idx="695" formatCode="0.00%">
                  <c:v>2.8412131700595991E-2</c:v>
                </c:pt>
                <c:pt idx="696" formatCode="0.00%">
                  <c:v>1.0208938436372405E-3</c:v>
                </c:pt>
                <c:pt idx="697" formatCode="0.00%">
                  <c:v>1.0208938436372405E-3</c:v>
                </c:pt>
                <c:pt idx="698" formatCode="0.00%">
                  <c:v>1.0208938436372405E-3</c:v>
                </c:pt>
                <c:pt idx="699" formatCode="0.00%">
                  <c:v>1.0208938436372405E-3</c:v>
                </c:pt>
                <c:pt idx="700" formatCode="0.00%">
                  <c:v>1.0208938436372405E-3</c:v>
                </c:pt>
                <c:pt idx="701" formatCode="0.00%">
                  <c:v>1.0208938436372405E-3</c:v>
                </c:pt>
                <c:pt idx="702" formatCode="0.00%">
                  <c:v>1.0208938436372405E-3</c:v>
                </c:pt>
                <c:pt idx="703" formatCode="0.00%">
                  <c:v>0</c:v>
                </c:pt>
                <c:pt idx="704" formatCode="0.00%">
                  <c:v>0</c:v>
                </c:pt>
                <c:pt idx="705" formatCode="0.00%">
                  <c:v>0</c:v>
                </c:pt>
                <c:pt idx="706" formatCode="0.00%">
                  <c:v>0</c:v>
                </c:pt>
                <c:pt idx="707" formatCode="0.00%">
                  <c:v>0</c:v>
                </c:pt>
                <c:pt idx="708" formatCode="0.00%">
                  <c:v>0</c:v>
                </c:pt>
                <c:pt idx="709" formatCode="0.00%">
                  <c:v>0</c:v>
                </c:pt>
                <c:pt idx="710" formatCode="0.00%">
                  <c:v>0</c:v>
                </c:pt>
                <c:pt idx="711" formatCode="0.00%">
                  <c:v>0</c:v>
                </c:pt>
                <c:pt idx="712" formatCode="0.00%">
                  <c:v>0</c:v>
                </c:pt>
                <c:pt idx="713" formatCode="0.00%">
                  <c:v>0</c:v>
                </c:pt>
                <c:pt idx="714" formatCode="0.00%">
                  <c:v>0</c:v>
                </c:pt>
                <c:pt idx="715" formatCode="0.00%">
                  <c:v>0</c:v>
                </c:pt>
                <c:pt idx="716" formatCode="0.00%">
                  <c:v>0</c:v>
                </c:pt>
                <c:pt idx="717" formatCode="0.00%">
                  <c:v>0</c:v>
                </c:pt>
                <c:pt idx="718" formatCode="0.00%">
                  <c:v>0</c:v>
                </c:pt>
                <c:pt idx="719" formatCode="0.00%">
                  <c:v>0</c:v>
                </c:pt>
                <c:pt idx="720" formatCode="0.00%">
                  <c:v>0</c:v>
                </c:pt>
                <c:pt idx="721" formatCode="0.00%">
                  <c:v>0</c:v>
                </c:pt>
                <c:pt idx="722" formatCode="0.00%">
                  <c:v>0</c:v>
                </c:pt>
                <c:pt idx="723" formatCode="0.00%">
                  <c:v>0</c:v>
                </c:pt>
                <c:pt idx="724" formatCode="0.00%">
                  <c:v>0</c:v>
                </c:pt>
                <c:pt idx="725" formatCode="0.00%">
                  <c:v>0</c:v>
                </c:pt>
                <c:pt idx="726" formatCode="0.00%">
                  <c:v>0</c:v>
                </c:pt>
                <c:pt idx="727" formatCode="0.00%">
                  <c:v>0</c:v>
                </c:pt>
                <c:pt idx="728" formatCode="0.00%">
                  <c:v>0</c:v>
                </c:pt>
                <c:pt idx="729" formatCode="0.00%">
                  <c:v>0</c:v>
                </c:pt>
                <c:pt idx="730" formatCode="0.00%">
                  <c:v>0</c:v>
                </c:pt>
                <c:pt idx="731" formatCode="0.00%">
                  <c:v>0</c:v>
                </c:pt>
                <c:pt idx="732" formatCode="0.00%">
                  <c:v>0</c:v>
                </c:pt>
                <c:pt idx="733" formatCode="0.00%">
                  <c:v>0</c:v>
                </c:pt>
                <c:pt idx="734" formatCode="0.00%">
                  <c:v>0</c:v>
                </c:pt>
                <c:pt idx="735" formatCode="0.00%">
                  <c:v>0</c:v>
                </c:pt>
                <c:pt idx="736" formatCode="0.00%">
                  <c:v>0</c:v>
                </c:pt>
                <c:pt idx="737" formatCode="0.00%">
                  <c:v>0</c:v>
                </c:pt>
                <c:pt idx="738" formatCode="0.00%">
                  <c:v>0</c:v>
                </c:pt>
                <c:pt idx="739" formatCode="0.00%">
                  <c:v>0</c:v>
                </c:pt>
                <c:pt idx="740" formatCode="0.00%">
                  <c:v>0</c:v>
                </c:pt>
                <c:pt idx="741" formatCode="0.00%">
                  <c:v>0</c:v>
                </c:pt>
                <c:pt idx="742" formatCode="0.00%">
                  <c:v>0</c:v>
                </c:pt>
                <c:pt idx="743" formatCode="0.00%">
                  <c:v>0</c:v>
                </c:pt>
                <c:pt idx="744" formatCode="0.00%">
                  <c:v>0</c:v>
                </c:pt>
                <c:pt idx="745" formatCode="0.00%">
                  <c:v>0</c:v>
                </c:pt>
                <c:pt idx="746" formatCode="0.00%">
                  <c:v>0</c:v>
                </c:pt>
                <c:pt idx="747" formatCode="0.00%">
                  <c:v>0</c:v>
                </c:pt>
                <c:pt idx="748" formatCode="0.00%">
                  <c:v>0</c:v>
                </c:pt>
                <c:pt idx="749" formatCode="0.00%">
                  <c:v>0</c:v>
                </c:pt>
                <c:pt idx="750" formatCode="0.00%">
                  <c:v>0</c:v>
                </c:pt>
                <c:pt idx="751" formatCode="0.00%">
                  <c:v>0</c:v>
                </c:pt>
                <c:pt idx="752" formatCode="0.00%">
                  <c:v>0</c:v>
                </c:pt>
                <c:pt idx="753" formatCode="0.00%">
                  <c:v>0</c:v>
                </c:pt>
                <c:pt idx="754" formatCode="0.00%">
                  <c:v>0</c:v>
                </c:pt>
                <c:pt idx="755" formatCode="0.00%">
                  <c:v>0</c:v>
                </c:pt>
                <c:pt idx="756" formatCode="0.00%">
                  <c:v>0</c:v>
                </c:pt>
                <c:pt idx="757" formatCode="0.00%">
                  <c:v>0</c:v>
                </c:pt>
                <c:pt idx="758" formatCode="0.00%">
                  <c:v>0</c:v>
                </c:pt>
                <c:pt idx="759" formatCode="0.00%">
                  <c:v>0</c:v>
                </c:pt>
                <c:pt idx="760" formatCode="0.00%">
                  <c:v>0</c:v>
                </c:pt>
                <c:pt idx="761" formatCode="0.00%">
                  <c:v>0.22613720013360822</c:v>
                </c:pt>
                <c:pt idx="762" formatCode="0.00%">
                  <c:v>0.23177033664392802</c:v>
                </c:pt>
                <c:pt idx="763" formatCode="0.00%">
                  <c:v>0.23177033664392802</c:v>
                </c:pt>
                <c:pt idx="764" formatCode="0.00%">
                  <c:v>0.23177033664392802</c:v>
                </c:pt>
                <c:pt idx="765" formatCode="0.00%">
                  <c:v>0.23177033664392802</c:v>
                </c:pt>
                <c:pt idx="766" formatCode="0.00%">
                  <c:v>0.23177033664392802</c:v>
                </c:pt>
                <c:pt idx="767" formatCode="0.00%">
                  <c:v>0.23130323283388354</c:v>
                </c:pt>
                <c:pt idx="768" formatCode="0.00%">
                  <c:v>0.23132855632526134</c:v>
                </c:pt>
                <c:pt idx="769" formatCode="0.00%">
                  <c:v>0.23780577341615641</c:v>
                </c:pt>
                <c:pt idx="770" formatCode="0.00%">
                  <c:v>0.23944110519525721</c:v>
                </c:pt>
                <c:pt idx="771" formatCode="0.00%">
                  <c:v>0.23944110519525721</c:v>
                </c:pt>
                <c:pt idx="772" formatCode="0.00%">
                  <c:v>0.23944110519525721</c:v>
                </c:pt>
                <c:pt idx="773" formatCode="0.00%">
                  <c:v>0.23944110519525721</c:v>
                </c:pt>
                <c:pt idx="774" formatCode="0.00%">
                  <c:v>0.2398727292715799</c:v>
                </c:pt>
                <c:pt idx="775" formatCode="0.00%">
                  <c:v>0.24234898407998462</c:v>
                </c:pt>
                <c:pt idx="776" formatCode="0.00%">
                  <c:v>0.24273925135354082</c:v>
                </c:pt>
                <c:pt idx="777" formatCode="0.00%">
                  <c:v>0.24229557695817203</c:v>
                </c:pt>
                <c:pt idx="778" formatCode="0.00%">
                  <c:v>0.24229557695817203</c:v>
                </c:pt>
                <c:pt idx="779" formatCode="0.00%">
                  <c:v>0.24229557695817203</c:v>
                </c:pt>
                <c:pt idx="780" formatCode="0.00%">
                  <c:v>0.24229557695817203</c:v>
                </c:pt>
                <c:pt idx="781" formatCode="0.00%">
                  <c:v>0.10251186580162702</c:v>
                </c:pt>
                <c:pt idx="782" formatCode="0.00%">
                  <c:v>7.9334866876331345E-2</c:v>
                </c:pt>
                <c:pt idx="783" formatCode="0.00%">
                  <c:v>8.795062859899791E-2</c:v>
                </c:pt>
                <c:pt idx="784" formatCode="0.00%">
                  <c:v>8.795062859899791E-2</c:v>
                </c:pt>
                <c:pt idx="785" formatCode="0.00%">
                  <c:v>8.795062859899791E-2</c:v>
                </c:pt>
                <c:pt idx="786" formatCode="0.00%">
                  <c:v>8.795062859899791E-2</c:v>
                </c:pt>
                <c:pt idx="787" formatCode="0.00%">
                  <c:v>8.7157716212037897E-2</c:v>
                </c:pt>
                <c:pt idx="788" formatCode="0.00%">
                  <c:v>8.1013784503710551E-2</c:v>
                </c:pt>
                <c:pt idx="789" formatCode="0.00%">
                  <c:v>7.0611159203307114E-2</c:v>
                </c:pt>
                <c:pt idx="790" formatCode="0.00%">
                  <c:v>6.8313050757324356E-2</c:v>
                </c:pt>
                <c:pt idx="791" formatCode="0.00%">
                  <c:v>7.9104824182177874E-2</c:v>
                </c:pt>
                <c:pt idx="792" formatCode="0.00%">
                  <c:v>7.9104824182177874E-2</c:v>
                </c:pt>
                <c:pt idx="793" formatCode="0.00%">
                  <c:v>7.9104824182177874E-2</c:v>
                </c:pt>
                <c:pt idx="794" formatCode="0.00%">
                  <c:v>7.8554139122245764E-2</c:v>
                </c:pt>
                <c:pt idx="795" formatCode="0.00%">
                  <c:v>7.9919877471563025E-2</c:v>
                </c:pt>
                <c:pt idx="796" formatCode="0.00%">
                  <c:v>8.3099228149011301E-2</c:v>
                </c:pt>
                <c:pt idx="797" formatCode="0.00%">
                  <c:v>8.2183308719107159E-2</c:v>
                </c:pt>
                <c:pt idx="798" formatCode="0.00%">
                  <c:v>8.3304715642136998E-2</c:v>
                </c:pt>
                <c:pt idx="799" formatCode="0.00%">
                  <c:v>8.3304715642136998E-2</c:v>
                </c:pt>
                <c:pt idx="800" formatCode="0.00%">
                  <c:v>8.3304715642136998E-2</c:v>
                </c:pt>
                <c:pt idx="801" formatCode="0.00%">
                  <c:v>7.462178278512889E-2</c:v>
                </c:pt>
                <c:pt idx="802" formatCode="0.00%">
                  <c:v>8.4840458404791652E-2</c:v>
                </c:pt>
                <c:pt idx="803" formatCode="0.00%">
                  <c:v>8.0527849079132602E-2</c:v>
                </c:pt>
                <c:pt idx="804" formatCode="0.00%">
                  <c:v>9.1380617971399528E-2</c:v>
                </c:pt>
                <c:pt idx="805" formatCode="0.00%">
                  <c:v>9.2137583638663562E-2</c:v>
                </c:pt>
                <c:pt idx="806" formatCode="0.00%">
                  <c:v>9.2137583638663562E-2</c:v>
                </c:pt>
                <c:pt idx="807" formatCode="0.00%">
                  <c:v>9.2137583638663562E-2</c:v>
                </c:pt>
                <c:pt idx="808" formatCode="0.00%">
                  <c:v>9.2036641347751302E-2</c:v>
                </c:pt>
                <c:pt idx="809" formatCode="0.00%">
                  <c:v>9.2581294346002388E-2</c:v>
                </c:pt>
                <c:pt idx="810" formatCode="0.00%">
                  <c:v>0.10121011738194205</c:v>
                </c:pt>
                <c:pt idx="811" formatCode="0.00%">
                  <c:v>9.3568675338928903E-2</c:v>
                </c:pt>
                <c:pt idx="812" formatCode="0.00%">
                  <c:v>9.3568675338928903E-2</c:v>
                </c:pt>
                <c:pt idx="813" formatCode="0.00%">
                  <c:v>9.3568675338928903E-2</c:v>
                </c:pt>
                <c:pt idx="814" formatCode="0.00%">
                  <c:v>9.3568675338928903E-2</c:v>
                </c:pt>
                <c:pt idx="815" formatCode="0.00%">
                  <c:v>8.5038702519271619E-2</c:v>
                </c:pt>
                <c:pt idx="816" formatCode="0.00%">
                  <c:v>7.992720248712297E-2</c:v>
                </c:pt>
                <c:pt idx="817" formatCode="0.00%">
                  <c:v>7.9860410080985905E-2</c:v>
                </c:pt>
                <c:pt idx="818" formatCode="0.00%">
                  <c:v>7.9088853552766292E-2</c:v>
                </c:pt>
                <c:pt idx="819" formatCode="0.00%">
                  <c:v>7.9088853552766292E-2</c:v>
                </c:pt>
                <c:pt idx="820" formatCode="0.00%">
                  <c:v>7.9088853552766292E-2</c:v>
                </c:pt>
                <c:pt idx="821" formatCode="0.00%">
                  <c:v>7.9088853552766292E-2</c:v>
                </c:pt>
                <c:pt idx="822" formatCode="0.00%">
                  <c:v>6.0857640479355803E-2</c:v>
                </c:pt>
                <c:pt idx="823" formatCode="0.00%">
                  <c:v>0.14152448708131776</c:v>
                </c:pt>
                <c:pt idx="824" formatCode="0.00%">
                  <c:v>0.13914554504808654</c:v>
                </c:pt>
                <c:pt idx="825" formatCode="0.00%">
                  <c:v>0.13897243846899512</c:v>
                </c:pt>
                <c:pt idx="826" formatCode="0.00%">
                  <c:v>0.13882239689114279</c:v>
                </c:pt>
                <c:pt idx="827" formatCode="0.00%">
                  <c:v>0.13870952970509293</c:v>
                </c:pt>
                <c:pt idx="828" formatCode="0.00%">
                  <c:v>0.13870952970509293</c:v>
                </c:pt>
                <c:pt idx="829" formatCode="0.00%">
                  <c:v>0.13889921652125023</c:v>
                </c:pt>
                <c:pt idx="830" formatCode="0.00%">
                  <c:v>0.13045783005406109</c:v>
                </c:pt>
                <c:pt idx="831" formatCode="0.00%">
                  <c:v>0.13543717980021705</c:v>
                </c:pt>
                <c:pt idx="832" formatCode="0.00%">
                  <c:v>0.14259030517434695</c:v>
                </c:pt>
                <c:pt idx="833" formatCode="0.00%">
                  <c:v>0.14758100055495782</c:v>
                </c:pt>
                <c:pt idx="834" formatCode="0.00%">
                  <c:v>0.14996542074470426</c:v>
                </c:pt>
                <c:pt idx="835" formatCode="0.00%">
                  <c:v>0.14996542074470426</c:v>
                </c:pt>
                <c:pt idx="836" formatCode="0.00%">
                  <c:v>0.14996542074470426</c:v>
                </c:pt>
                <c:pt idx="837" formatCode="0.00%">
                  <c:v>0.16240222500093091</c:v>
                </c:pt>
                <c:pt idx="838" formatCode="0.00%">
                  <c:v>0.16280683027640114</c:v>
                </c:pt>
                <c:pt idx="839" formatCode="0.00%">
                  <c:v>0.16436161144862019</c:v>
                </c:pt>
                <c:pt idx="840" formatCode="0.00%">
                  <c:v>0.16526936342284634</c:v>
                </c:pt>
                <c:pt idx="841" formatCode="0.00%">
                  <c:v>0.16526936342284634</c:v>
                </c:pt>
                <c:pt idx="842" formatCode="0.00%">
                  <c:v>0.16526936342284634</c:v>
                </c:pt>
                <c:pt idx="843" formatCode="0.00%">
                  <c:v>0.10492719625319398</c:v>
                </c:pt>
                <c:pt idx="844" formatCode="0.00%">
                  <c:v>9.4129760952389355E-2</c:v>
                </c:pt>
                <c:pt idx="845" formatCode="0.00%">
                  <c:v>0.10185032196250428</c:v>
                </c:pt>
                <c:pt idx="846" formatCode="0.00%">
                  <c:v>0.10237301394922808</c:v>
                </c:pt>
                <c:pt idx="847" formatCode="0.00%">
                  <c:v>0.10684468080519072</c:v>
                </c:pt>
                <c:pt idx="848" formatCode="0.00%">
                  <c:v>0.10733039777752446</c:v>
                </c:pt>
                <c:pt idx="849" formatCode="0.00%">
                  <c:v>0.10733039777752446</c:v>
                </c:pt>
                <c:pt idx="850" formatCode="0.00%">
                  <c:v>0.10704477545697821</c:v>
                </c:pt>
                <c:pt idx="851" formatCode="0.00%">
                  <c:v>0.10657440687854047</c:v>
                </c:pt>
                <c:pt idx="852" formatCode="0.00%">
                  <c:v>0.10080166295685901</c:v>
                </c:pt>
                <c:pt idx="853" formatCode="0.00%">
                  <c:v>9.0730077645838333E-2</c:v>
                </c:pt>
                <c:pt idx="854" formatCode="0.00%">
                  <c:v>8.972822478946503E-2</c:v>
                </c:pt>
                <c:pt idx="855" formatCode="0.00%">
                  <c:v>9.7922635837439279E-2</c:v>
                </c:pt>
                <c:pt idx="856" formatCode="0.00%">
                  <c:v>9.7922635837439279E-2</c:v>
                </c:pt>
                <c:pt idx="857" formatCode="0.00%">
                  <c:v>8.3374789564279669E-2</c:v>
                </c:pt>
                <c:pt idx="858" formatCode="0.00%">
                  <c:v>8.0342601472862554E-2</c:v>
                </c:pt>
                <c:pt idx="859" formatCode="0.00%">
                  <c:v>8.0400846319816754E-2</c:v>
                </c:pt>
                <c:pt idx="860" formatCode="0.00%">
                  <c:v>8.1750565443747814E-2</c:v>
                </c:pt>
                <c:pt idx="861" formatCode="0.00%">
                  <c:v>8.1645696860222258E-2</c:v>
                </c:pt>
                <c:pt idx="862" formatCode="0.00%">
                  <c:v>8.1645696860222258E-2</c:v>
                </c:pt>
                <c:pt idx="863" formatCode="0.00%">
                  <c:v>8.1645696860222258E-2</c:v>
                </c:pt>
                <c:pt idx="864" formatCode="0.00%">
                  <c:v>8.0994975344524434E-2</c:v>
                </c:pt>
                <c:pt idx="865" formatCode="0.00%">
                  <c:v>7.5687145693735899E-2</c:v>
                </c:pt>
                <c:pt idx="866" formatCode="0.00%">
                  <c:v>8.8377885240509546E-2</c:v>
                </c:pt>
                <c:pt idx="867" formatCode="0.00%">
                  <c:v>8.0149634657409347E-2</c:v>
                </c:pt>
                <c:pt idx="868" formatCode="0.00%">
                  <c:v>7.9862520256272634E-2</c:v>
                </c:pt>
                <c:pt idx="869" formatCode="0.00%">
                  <c:v>7.9862520256272634E-2</c:v>
                </c:pt>
                <c:pt idx="870" formatCode="0.00%">
                  <c:v>7.9862520256272634E-2</c:v>
                </c:pt>
                <c:pt idx="871" formatCode="0.00%">
                  <c:v>7.7561241644504009E-2</c:v>
                </c:pt>
                <c:pt idx="872" formatCode="0.00%">
                  <c:v>8.8419118417912029E-2</c:v>
                </c:pt>
                <c:pt idx="873" formatCode="0.00%">
                  <c:v>8.5488113919093292E-2</c:v>
                </c:pt>
                <c:pt idx="874" formatCode="0.00%">
                  <c:v>8.5023228689326949E-2</c:v>
                </c:pt>
                <c:pt idx="875" formatCode="0.00%">
                  <c:v>7.2432226089670732E-2</c:v>
                </c:pt>
                <c:pt idx="876" formatCode="0.00%">
                  <c:v>7.2432226089670732E-2</c:v>
                </c:pt>
                <c:pt idx="877" formatCode="0.00%">
                  <c:v>7.2432226089670732E-2</c:v>
                </c:pt>
                <c:pt idx="878" formatCode="0.00%">
                  <c:v>7.2432226089670732E-2</c:v>
                </c:pt>
                <c:pt idx="879" formatCode="0.00%">
                  <c:v>6.9736581641779344E-2</c:v>
                </c:pt>
                <c:pt idx="880" formatCode="0.00%">
                  <c:v>8.4399737612533471E-2</c:v>
                </c:pt>
                <c:pt idx="881" formatCode="0.00%">
                  <c:v>8.7605218627991366E-2</c:v>
                </c:pt>
                <c:pt idx="882" formatCode="0.00%">
                  <c:v>8.8720020656503334E-2</c:v>
                </c:pt>
                <c:pt idx="883" formatCode="0.00%">
                  <c:v>8.8720020656503334E-2</c:v>
                </c:pt>
                <c:pt idx="884" formatCode="0.00%">
                  <c:v>8.8720020656503334E-2</c:v>
                </c:pt>
                <c:pt idx="885" formatCode="0.00%">
                  <c:v>8.4960746895643716E-2</c:v>
                </c:pt>
                <c:pt idx="886" formatCode="0.00%">
                  <c:v>0.10919370764099401</c:v>
                </c:pt>
                <c:pt idx="887" formatCode="0.00%">
                  <c:v>0.11432314262493444</c:v>
                </c:pt>
                <c:pt idx="888" formatCode="0.00%">
                  <c:v>0.11408422739483368</c:v>
                </c:pt>
                <c:pt idx="889" formatCode="0.00%">
                  <c:v>0.11555488146916632</c:v>
                </c:pt>
                <c:pt idx="890" formatCode="0.00%">
                  <c:v>0.11555488146916632</c:v>
                </c:pt>
                <c:pt idx="891" formatCode="0.00%">
                  <c:v>0.11555488146916632</c:v>
                </c:pt>
                <c:pt idx="892" formatCode="0.00%">
                  <c:v>0.10569515233711428</c:v>
                </c:pt>
                <c:pt idx="893" formatCode="0.00%">
                  <c:v>0.10560296352976728</c:v>
                </c:pt>
                <c:pt idx="894" formatCode="0.00%">
                  <c:v>0.10913986131879118</c:v>
                </c:pt>
                <c:pt idx="895" formatCode="0.00%">
                  <c:v>0.14450964405055891</c:v>
                </c:pt>
                <c:pt idx="896" formatCode="0.00%">
                  <c:v>0.14904224611351835</c:v>
                </c:pt>
                <c:pt idx="897" formatCode="0.00%">
                  <c:v>0.15667578134520915</c:v>
                </c:pt>
                <c:pt idx="898" formatCode="0.00%">
                  <c:v>0.15667578134520915</c:v>
                </c:pt>
                <c:pt idx="899" formatCode="0.00%">
                  <c:v>0.15667578134520915</c:v>
                </c:pt>
                <c:pt idx="900" formatCode="0.00%">
                  <c:v>0.14837515731788589</c:v>
                </c:pt>
                <c:pt idx="901" formatCode="0.00%">
                  <c:v>0.14667167614851628</c:v>
                </c:pt>
                <c:pt idx="902" formatCode="0.00%">
                  <c:v>0.15358473727527577</c:v>
                </c:pt>
                <c:pt idx="903" formatCode="0.00%">
                  <c:v>0.15710197833062509</c:v>
                </c:pt>
                <c:pt idx="904" formatCode="0.00%">
                  <c:v>0.15743952478821777</c:v>
                </c:pt>
                <c:pt idx="905" formatCode="0.00%">
                  <c:v>0.15743952478821777</c:v>
                </c:pt>
                <c:pt idx="906" formatCode="0.00%">
                  <c:v>0.12655633448798811</c:v>
                </c:pt>
                <c:pt idx="907" formatCode="0.00%">
                  <c:v>0.15280739601901477</c:v>
                </c:pt>
                <c:pt idx="908" formatCode="0.00%">
                  <c:v>0.15198248202292908</c:v>
                </c:pt>
                <c:pt idx="909" formatCode="0.00%">
                  <c:v>0.15216330277092369</c:v>
                </c:pt>
                <c:pt idx="910" formatCode="0.00%">
                  <c:v>0.15275810688138175</c:v>
                </c:pt>
                <c:pt idx="911" formatCode="0.00%">
                  <c:v>0.15275810688138175</c:v>
                </c:pt>
                <c:pt idx="912" formatCode="0.00%">
                  <c:v>0.15275810688138175</c:v>
                </c:pt>
                <c:pt idx="913" formatCode="0.00%">
                  <c:v>0.15275810688138175</c:v>
                </c:pt>
                <c:pt idx="914" formatCode="0.00%">
                  <c:v>0.15395636051483289</c:v>
                </c:pt>
                <c:pt idx="915" formatCode="0.00%">
                  <c:v>0.13064042094030129</c:v>
                </c:pt>
                <c:pt idx="916" formatCode="0.00%">
                  <c:v>0.12845427721962119</c:v>
                </c:pt>
                <c:pt idx="917" formatCode="0.00%">
                  <c:v>0.12827918406285496</c:v>
                </c:pt>
                <c:pt idx="918" formatCode="0.00%">
                  <c:v>0.12827918406285496</c:v>
                </c:pt>
                <c:pt idx="919" formatCode="0.00%">
                  <c:v>0.12827918406285496</c:v>
                </c:pt>
                <c:pt idx="920" formatCode="0.00%">
                  <c:v>0.12827918406285496</c:v>
                </c:pt>
                <c:pt idx="921" formatCode="0.00%">
                  <c:v>0.12757730713267282</c:v>
                </c:pt>
                <c:pt idx="922" formatCode="0.00%">
                  <c:v>0.11875135877834454</c:v>
                </c:pt>
                <c:pt idx="923" formatCode="0.00%">
                  <c:v>0.1138360965762496</c:v>
                </c:pt>
                <c:pt idx="924" formatCode="0.00%">
                  <c:v>0.12451841775197249</c:v>
                </c:pt>
                <c:pt idx="925" formatCode="0.00%">
                  <c:v>0.1247345952934779</c:v>
                </c:pt>
                <c:pt idx="926" formatCode="0.00%">
                  <c:v>0.1247345952934779</c:v>
                </c:pt>
                <c:pt idx="927" formatCode="0.00%">
                  <c:v>8.6244743895037571E-2</c:v>
                </c:pt>
                <c:pt idx="928" formatCode="0.00%">
                  <c:v>8.5921163142474957E-2</c:v>
                </c:pt>
                <c:pt idx="929" formatCode="0.00%">
                  <c:v>9.7557567051915817E-2</c:v>
                </c:pt>
                <c:pt idx="930" formatCode="0.00%">
                  <c:v>9.6861694644221577E-2</c:v>
                </c:pt>
                <c:pt idx="931" formatCode="0.00%">
                  <c:v>9.7950032323813122E-2</c:v>
                </c:pt>
                <c:pt idx="932" formatCode="0.00%">
                  <c:v>9.7950032323813122E-2</c:v>
                </c:pt>
                <c:pt idx="933" formatCode="0.00%">
                  <c:v>9.7950032323813122E-2</c:v>
                </c:pt>
                <c:pt idx="934" formatCode="0.00%">
                  <c:v>9.5630259353157068E-2</c:v>
                </c:pt>
                <c:pt idx="935" formatCode="0.00%">
                  <c:v>9.1969022442132328E-2</c:v>
                </c:pt>
                <c:pt idx="936" formatCode="0.00%">
                  <c:v>8.5148612584651798E-2</c:v>
                </c:pt>
                <c:pt idx="937" formatCode="0.00%">
                  <c:v>7.7051242008098139E-2</c:v>
                </c:pt>
                <c:pt idx="938" formatCode="0.00%">
                  <c:v>8.2349802135529823E-2</c:v>
                </c:pt>
                <c:pt idx="939" formatCode="0.00%">
                  <c:v>8.2349802135529823E-2</c:v>
                </c:pt>
                <c:pt idx="940" formatCode="0.00%">
                  <c:v>8.2349802135529823E-2</c:v>
                </c:pt>
                <c:pt idx="941" formatCode="0.00%">
                  <c:v>8.2349802135529823E-2</c:v>
                </c:pt>
                <c:pt idx="942" formatCode="0.00%">
                  <c:v>8.2565641773628323E-2</c:v>
                </c:pt>
                <c:pt idx="943" formatCode="0.00%">
                  <c:v>8.6768997939262321E-2</c:v>
                </c:pt>
                <c:pt idx="944" formatCode="0.00%">
                  <c:v>8.6317611165677433E-2</c:v>
                </c:pt>
                <c:pt idx="945" formatCode="0.00%">
                  <c:v>8.9454073257900696E-2</c:v>
                </c:pt>
                <c:pt idx="946" formatCode="0.00%">
                  <c:v>8.9454073257900696E-2</c:v>
                </c:pt>
                <c:pt idx="947" formatCode="0.00%">
                  <c:v>8.9454073257900696E-2</c:v>
                </c:pt>
                <c:pt idx="948" formatCode="0.00%">
                  <c:v>8.867845622415009E-2</c:v>
                </c:pt>
                <c:pt idx="949" formatCode="0.00%">
                  <c:v>8.8326970611958266E-2</c:v>
                </c:pt>
                <c:pt idx="950" formatCode="0.00%">
                  <c:v>9.6901637418863013E-2</c:v>
                </c:pt>
                <c:pt idx="951" formatCode="0.00%">
                  <c:v>9.8956257368764289E-2</c:v>
                </c:pt>
                <c:pt idx="952" formatCode="0.00%">
                  <c:v>0.10051000124146887</c:v>
                </c:pt>
                <c:pt idx="953" formatCode="0.00%">
                  <c:v>0.10062801630409379</c:v>
                </c:pt>
                <c:pt idx="954" formatCode="0.00%">
                  <c:v>0.10062801630409379</c:v>
                </c:pt>
                <c:pt idx="955" formatCode="0.00%">
                  <c:v>9.8523067929990146E-2</c:v>
                </c:pt>
                <c:pt idx="956" formatCode="0.00%">
                  <c:v>9.8215382875515872E-2</c:v>
                </c:pt>
                <c:pt idx="957" formatCode="0.00%">
                  <c:v>0.10718534605949245</c:v>
                </c:pt>
                <c:pt idx="958" formatCode="0.00%">
                  <c:v>0.10097227731288445</c:v>
                </c:pt>
                <c:pt idx="959" formatCode="0.00%">
                  <c:v>0.10172308912590707</c:v>
                </c:pt>
                <c:pt idx="960" formatCode="0.00%">
                  <c:v>0.10172308912590707</c:v>
                </c:pt>
                <c:pt idx="961" formatCode="0.00%">
                  <c:v>0.10172308912590707</c:v>
                </c:pt>
                <c:pt idx="962" formatCode="0.00%">
                  <c:v>0.10175753602228972</c:v>
                </c:pt>
                <c:pt idx="963" formatCode="0.00%">
                  <c:v>9.4893266564522127E-2</c:v>
                </c:pt>
                <c:pt idx="964" formatCode="0.00%">
                  <c:v>9.2928623977537567E-2</c:v>
                </c:pt>
                <c:pt idx="965" formatCode="0.00%">
                  <c:v>9.0728625647743325E-2</c:v>
                </c:pt>
                <c:pt idx="966" formatCode="0.00%">
                  <c:v>9.2707359189969502E-2</c:v>
                </c:pt>
                <c:pt idx="967" formatCode="0.00%">
                  <c:v>9.4925255828184021E-2</c:v>
                </c:pt>
                <c:pt idx="968" formatCode="0.00%">
                  <c:v>9.4925255828184021E-2</c:v>
                </c:pt>
                <c:pt idx="969" formatCode="0.00%">
                  <c:v>8.2586705050715858E-2</c:v>
                </c:pt>
                <c:pt idx="970" formatCode="0.00%">
                  <c:v>7.7361648910354214E-2</c:v>
                </c:pt>
                <c:pt idx="971" formatCode="0.00%">
                  <c:v>7.426004620422362E-2</c:v>
                </c:pt>
                <c:pt idx="972" formatCode="0.00%">
                  <c:v>7.3908830916540297E-2</c:v>
                </c:pt>
                <c:pt idx="973" formatCode="0.00%">
                  <c:v>7.2858952918176081E-2</c:v>
                </c:pt>
                <c:pt idx="974" formatCode="0.00%">
                  <c:v>7.2858952918176081E-2</c:v>
                </c:pt>
                <c:pt idx="975" formatCode="0.00%">
                  <c:v>7.2858952918176081E-2</c:v>
                </c:pt>
                <c:pt idx="976" formatCode="0.00%">
                  <c:v>7.2632575809626329E-2</c:v>
                </c:pt>
                <c:pt idx="977" formatCode="0.00%">
                  <c:v>7.6673768539749221E-2</c:v>
                </c:pt>
                <c:pt idx="978" formatCode="0.00%">
                  <c:v>7.8114776337211228E-2</c:v>
                </c:pt>
                <c:pt idx="979" formatCode="0.00%">
                  <c:v>7.6528581211188842E-2</c:v>
                </c:pt>
                <c:pt idx="980" formatCode="0.00%">
                  <c:v>7.7189087327247177E-2</c:v>
                </c:pt>
                <c:pt idx="981" formatCode="0.00%">
                  <c:v>7.7189087327247177E-2</c:v>
                </c:pt>
                <c:pt idx="982" formatCode="0.00%">
                  <c:v>7.7189087327247177E-2</c:v>
                </c:pt>
                <c:pt idx="983" formatCode="0.00%">
                  <c:v>7.7189087327247177E-2</c:v>
                </c:pt>
                <c:pt idx="984" formatCode="0.00%">
                  <c:v>6.6159290786649574E-2</c:v>
                </c:pt>
                <c:pt idx="985" formatCode="0.00%">
                  <c:v>6.7158205657561726E-2</c:v>
                </c:pt>
                <c:pt idx="986" formatCode="0.00%">
                  <c:v>6.1473691269313721E-2</c:v>
                </c:pt>
                <c:pt idx="987" formatCode="0.00%">
                  <c:v>6.6796739984420497E-2</c:v>
                </c:pt>
                <c:pt idx="988" formatCode="0.00%">
                  <c:v>6.6796739984420497E-2</c:v>
                </c:pt>
                <c:pt idx="989" formatCode="0.00%">
                  <c:v>6.6796739984420497E-2</c:v>
                </c:pt>
                <c:pt idx="990" formatCode="0.00%">
                  <c:v>6.163653148448052E-2</c:v>
                </c:pt>
                <c:pt idx="991" formatCode="0.00%">
                  <c:v>5.8965215816431257E-2</c:v>
                </c:pt>
                <c:pt idx="992" formatCode="0.00%">
                  <c:v>6.0562398914926457E-2</c:v>
                </c:pt>
                <c:pt idx="993" formatCode="0.00%">
                  <c:v>6.004550574810192E-2</c:v>
                </c:pt>
                <c:pt idx="994" formatCode="0.00%">
                  <c:v>9.3956478454194997E-2</c:v>
                </c:pt>
                <c:pt idx="995" formatCode="0.00%">
                  <c:v>9.3956478454194997E-2</c:v>
                </c:pt>
                <c:pt idx="996" formatCode="0.00%">
                  <c:v>9.3956478454194997E-2</c:v>
                </c:pt>
                <c:pt idx="997" formatCode="0.00%">
                  <c:v>8.3183645563262104E-2</c:v>
                </c:pt>
                <c:pt idx="998" formatCode="0.00%">
                  <c:v>8.2861796385981928E-2</c:v>
                </c:pt>
                <c:pt idx="999" formatCode="0.00%">
                  <c:v>8.3146978893494899E-2</c:v>
                </c:pt>
                <c:pt idx="1000" formatCode="0.00%">
                  <c:v>8.2613014104978177E-2</c:v>
                </c:pt>
                <c:pt idx="1001" formatCode="0.00%">
                  <c:v>8.3795249845030506E-2</c:v>
                </c:pt>
                <c:pt idx="1002" formatCode="0.00%">
                  <c:v>8.3795249845030506E-2</c:v>
                </c:pt>
                <c:pt idx="1003" formatCode="0.00%">
                  <c:v>8.3795249845030506E-2</c:v>
                </c:pt>
                <c:pt idx="1004" formatCode="0.00%">
                  <c:v>8.3261030404565298E-2</c:v>
                </c:pt>
                <c:pt idx="1005" formatCode="0.00%">
                  <c:v>8.2979111030963421E-2</c:v>
                </c:pt>
                <c:pt idx="1006" formatCode="0.00%">
                  <c:v>8.2888740213062959E-2</c:v>
                </c:pt>
                <c:pt idx="1007" formatCode="0.00%">
                  <c:v>7.7417995649877572E-2</c:v>
                </c:pt>
                <c:pt idx="1008" formatCode="0.00%">
                  <c:v>7.878650903122475E-2</c:v>
                </c:pt>
                <c:pt idx="1009" formatCode="0.00%">
                  <c:v>7.878650903122475E-2</c:v>
                </c:pt>
                <c:pt idx="1010" formatCode="0.00%">
                  <c:v>7.878650903122475E-2</c:v>
                </c:pt>
                <c:pt idx="1011" formatCode="0.00%">
                  <c:v>7.831885843148291E-2</c:v>
                </c:pt>
                <c:pt idx="1012" formatCode="0.00%">
                  <c:v>7.1433188951202903E-2</c:v>
                </c:pt>
                <c:pt idx="1013" formatCode="0.00%">
                  <c:v>7.9901374642574186E-2</c:v>
                </c:pt>
                <c:pt idx="1014" formatCode="0.00%">
                  <c:v>4.6275366175376982E-2</c:v>
                </c:pt>
                <c:pt idx="1015" formatCode="0.00%">
                  <c:v>5.2150142065247283E-2</c:v>
                </c:pt>
                <c:pt idx="1016" formatCode="0.00%">
                  <c:v>5.2150142065247283E-2</c:v>
                </c:pt>
                <c:pt idx="1017" formatCode="0.00%">
                  <c:v>5.2150142065247283E-2</c:v>
                </c:pt>
                <c:pt idx="1018" formatCode="0.00%">
                  <c:v>5.1602310459176307E-2</c:v>
                </c:pt>
                <c:pt idx="1019" formatCode="0.00%">
                  <c:v>5.2102506491489613E-2</c:v>
                </c:pt>
                <c:pt idx="1020" formatCode="0.00%">
                  <c:v>5.8820292080658004E-2</c:v>
                </c:pt>
                <c:pt idx="1021" formatCode="0.00%">
                  <c:v>5.6961475194226084E-2</c:v>
                </c:pt>
                <c:pt idx="1022" formatCode="0.00%">
                  <c:v>8.560675697549093E-2</c:v>
                </c:pt>
                <c:pt idx="1023" formatCode="0.00%">
                  <c:v>8.560675697549093E-2</c:v>
                </c:pt>
                <c:pt idx="1024" formatCode="0.00%">
                  <c:v>8.560675697549093E-2</c:v>
                </c:pt>
                <c:pt idx="1025" formatCode="0.00%">
                  <c:v>8.5912583118113006E-2</c:v>
                </c:pt>
                <c:pt idx="1026" formatCode="0.00%">
                  <c:v>9.9851646376645314E-2</c:v>
                </c:pt>
                <c:pt idx="1027" formatCode="0.00%">
                  <c:v>9.6016775726099485E-2</c:v>
                </c:pt>
                <c:pt idx="1028" formatCode="0.00%">
                  <c:v>0.11170888689480062</c:v>
                </c:pt>
                <c:pt idx="1029" formatCode="0.00%">
                  <c:v>0.11117407564108443</c:v>
                </c:pt>
                <c:pt idx="1030" formatCode="0.00%">
                  <c:v>0.11117407564108443</c:v>
                </c:pt>
                <c:pt idx="1031" formatCode="0.00%">
                  <c:v>0.11117407564108443</c:v>
                </c:pt>
                <c:pt idx="1032" formatCode="0.00%">
                  <c:v>0.11117407564108443</c:v>
                </c:pt>
                <c:pt idx="1033" formatCode="0.00%">
                  <c:v>0.11040660361580276</c:v>
                </c:pt>
                <c:pt idx="1034" formatCode="0.00%">
                  <c:v>0.11045230830815896</c:v>
                </c:pt>
                <c:pt idx="1035" formatCode="0.00%">
                  <c:v>0.11023220708418383</c:v>
                </c:pt>
                <c:pt idx="1036" formatCode="0.00%">
                  <c:v>0.11124765290776072</c:v>
                </c:pt>
                <c:pt idx="1037" formatCode="0.00%">
                  <c:v>0.11124765290776072</c:v>
                </c:pt>
                <c:pt idx="1038" formatCode="0.00%">
                  <c:v>0.11124765290776072</c:v>
                </c:pt>
                <c:pt idx="1039" formatCode="0.00%">
                  <c:v>0.11201095633561767</c:v>
                </c:pt>
                <c:pt idx="1040" formatCode="0.00%">
                  <c:v>0.12987202001142747</c:v>
                </c:pt>
                <c:pt idx="1041" formatCode="0.00%">
                  <c:v>0.13441244212356576</c:v>
                </c:pt>
                <c:pt idx="1042" formatCode="0.00%">
                  <c:v>0.1211646373204608</c:v>
                </c:pt>
                <c:pt idx="1043" formatCode="0.00%">
                  <c:v>0.12442238674007684</c:v>
                </c:pt>
                <c:pt idx="1044" formatCode="0.00%">
                  <c:v>0.12442238674007684</c:v>
                </c:pt>
                <c:pt idx="1045" formatCode="0.00%">
                  <c:v>0.12442238674007684</c:v>
                </c:pt>
                <c:pt idx="1046" formatCode="0.00%">
                  <c:v>0.11251442548075727</c:v>
                </c:pt>
                <c:pt idx="1047" formatCode="0.00%">
                  <c:v>0.12221458589272541</c:v>
                </c:pt>
                <c:pt idx="1048" formatCode="0.00%">
                  <c:v>0.10444755280124136</c:v>
                </c:pt>
                <c:pt idx="1049" formatCode="0.00%">
                  <c:v>0.10415312208845784</c:v>
                </c:pt>
                <c:pt idx="1050" formatCode="0.00%">
                  <c:v>0.10475383676841445</c:v>
                </c:pt>
                <c:pt idx="1051" formatCode="0.00%">
                  <c:v>0.10475383676841445</c:v>
                </c:pt>
                <c:pt idx="1052" formatCode="0.00%">
                  <c:v>0.10475383676841445</c:v>
                </c:pt>
                <c:pt idx="1053" formatCode="0.00%">
                  <c:v>0.10478572433269204</c:v>
                </c:pt>
                <c:pt idx="1054" formatCode="0.00%">
                  <c:v>0.1056168546503279</c:v>
                </c:pt>
                <c:pt idx="1055" formatCode="0.00%">
                  <c:v>0.11131746167863645</c:v>
                </c:pt>
                <c:pt idx="1056" formatCode="0.00%">
                  <c:v>0.10721982778367721</c:v>
                </c:pt>
                <c:pt idx="1057" formatCode="0.00%">
                  <c:v>0.12358161988503673</c:v>
                </c:pt>
                <c:pt idx="1058" formatCode="0.00%">
                  <c:v>0.12358161988503673</c:v>
                </c:pt>
                <c:pt idx="1059" formatCode="0.00%">
                  <c:v>0.12358161988503673</c:v>
                </c:pt>
                <c:pt idx="1060" formatCode="0.00%">
                  <c:v>0.10305490165357227</c:v>
                </c:pt>
                <c:pt idx="1061" formatCode="0.00%">
                  <c:v>9.6191523728464595E-2</c:v>
                </c:pt>
                <c:pt idx="1062" formatCode="0.00%">
                  <c:v>9.7398347275876415E-2</c:v>
                </c:pt>
                <c:pt idx="1063" formatCode="0.00%">
                  <c:v>9.9739858683394786E-2</c:v>
                </c:pt>
                <c:pt idx="1064" formatCode="0.00%">
                  <c:v>9.9448577951087358E-2</c:v>
                </c:pt>
                <c:pt idx="1065" formatCode="0.00%">
                  <c:v>9.9448577951087358E-2</c:v>
                </c:pt>
                <c:pt idx="1066" formatCode="0.00%">
                  <c:v>9.9448577951087358E-2</c:v>
                </c:pt>
                <c:pt idx="1067" formatCode="0.00%">
                  <c:v>8.7963759066626165E-2</c:v>
                </c:pt>
                <c:pt idx="1068" formatCode="0.00%">
                  <c:v>0.10153345048450152</c:v>
                </c:pt>
                <c:pt idx="1069" formatCode="0.00%">
                  <c:v>0.10067302539164219</c:v>
                </c:pt>
                <c:pt idx="1070" formatCode="0.00%">
                  <c:v>0.10726737018548523</c:v>
                </c:pt>
                <c:pt idx="1071" formatCode="0.00%">
                  <c:v>0.1127931016550613</c:v>
                </c:pt>
                <c:pt idx="1072" formatCode="0.00%">
                  <c:v>0.1127931016550613</c:v>
                </c:pt>
                <c:pt idx="1073" formatCode="0.00%">
                  <c:v>0.1127931016550613</c:v>
                </c:pt>
                <c:pt idx="1074" formatCode="0.00%">
                  <c:v>0.11268463827455946</c:v>
                </c:pt>
                <c:pt idx="1075" formatCode="0.00%">
                  <c:v>0.10494199574764734</c:v>
                </c:pt>
                <c:pt idx="1076" formatCode="0.00%">
                  <c:v>0.13628941750537715</c:v>
                </c:pt>
                <c:pt idx="1077" formatCode="0.00%">
                  <c:v>0.12764161913993932</c:v>
                </c:pt>
                <c:pt idx="1078" formatCode="0.00%">
                  <c:v>0.17772387323128466</c:v>
                </c:pt>
                <c:pt idx="1079" formatCode="0.00%">
                  <c:v>0.17772387323128466</c:v>
                </c:pt>
                <c:pt idx="1080" formatCode="0.00%">
                  <c:v>0.17772387323128466</c:v>
                </c:pt>
                <c:pt idx="1081" formatCode="0.00%">
                  <c:v>0.17684479991862384</c:v>
                </c:pt>
                <c:pt idx="1082" formatCode="0.00%">
                  <c:v>0.19486830641105835</c:v>
                </c:pt>
                <c:pt idx="1083" formatCode="0.00%">
                  <c:v>0.19065089819370973</c:v>
                </c:pt>
                <c:pt idx="1084" formatCode="0.00%">
                  <c:v>0.21175131236332628</c:v>
                </c:pt>
                <c:pt idx="1085" formatCode="0.00%">
                  <c:v>0.21609452276665531</c:v>
                </c:pt>
                <c:pt idx="1086" formatCode="0.00%">
                  <c:v>0.21609452276665531</c:v>
                </c:pt>
                <c:pt idx="1087" formatCode="0.00%">
                  <c:v>0.21609452276665531</c:v>
                </c:pt>
                <c:pt idx="1088" formatCode="0.00%">
                  <c:v>0.20660595587174801</c:v>
                </c:pt>
                <c:pt idx="1089" formatCode="0.00%">
                  <c:v>0.23146107484347869</c:v>
                </c:pt>
                <c:pt idx="1090" formatCode="0.00%">
                  <c:v>0.23070380153254386</c:v>
                </c:pt>
                <c:pt idx="1091" formatCode="0.00%">
                  <c:v>0.22411955632731373</c:v>
                </c:pt>
                <c:pt idx="1092" formatCode="0.00%">
                  <c:v>0.22411955632731373</c:v>
                </c:pt>
                <c:pt idx="1093" formatCode="0.00%">
                  <c:v>0.22411955632731373</c:v>
                </c:pt>
                <c:pt idx="1094" formatCode="0.00%">
                  <c:v>0.22411955632731373</c:v>
                </c:pt>
                <c:pt idx="1095" formatCode="0.00%">
                  <c:v>0.22329165337494533</c:v>
                </c:pt>
                <c:pt idx="1096" formatCode="0.00%">
                  <c:v>0.24995397192854296</c:v>
                </c:pt>
                <c:pt idx="1097" formatCode="0.00%">
                  <c:v>0.24995397192854296</c:v>
                </c:pt>
                <c:pt idx="1098" formatCode="0.00%">
                  <c:v>0.22871938928722491</c:v>
                </c:pt>
                <c:pt idx="1099" formatCode="0.00%">
                  <c:v>0.24186533486692896</c:v>
                </c:pt>
                <c:pt idx="1100" formatCode="0.00%">
                  <c:v>0.24858589780607293</c:v>
                </c:pt>
                <c:pt idx="1101" formatCode="0.00%">
                  <c:v>0.24858589780607293</c:v>
                </c:pt>
                <c:pt idx="1102" formatCode="0.00%">
                  <c:v>0.23854037674821701</c:v>
                </c:pt>
                <c:pt idx="1103" formatCode="0.00%">
                  <c:v>0.23854037674821701</c:v>
                </c:pt>
                <c:pt idx="1104" formatCode="0.00%">
                  <c:v>0.22240250289626012</c:v>
                </c:pt>
                <c:pt idx="1105" formatCode="0.00%">
                  <c:v>0.21890956467029044</c:v>
                </c:pt>
                <c:pt idx="1106" formatCode="0.00%">
                  <c:v>0.22083370969993782</c:v>
                </c:pt>
                <c:pt idx="1107" formatCode="0.00%">
                  <c:v>0.22083370969993782</c:v>
                </c:pt>
                <c:pt idx="1108" formatCode="0.00%">
                  <c:v>0.22083370969993782</c:v>
                </c:pt>
                <c:pt idx="1109" formatCode="0.00%">
                  <c:v>0.18736914709481772</c:v>
                </c:pt>
                <c:pt idx="1110" formatCode="0.00%">
                  <c:v>0.18547819043568201</c:v>
                </c:pt>
                <c:pt idx="1111" formatCode="0.00%">
                  <c:v>0.19578972658817134</c:v>
                </c:pt>
                <c:pt idx="1112" formatCode="0.00%">
                  <c:v>0.19578972658817134</c:v>
                </c:pt>
                <c:pt idx="1113" formatCode="0.00%">
                  <c:v>0.2611848395220378</c:v>
                </c:pt>
                <c:pt idx="1114" formatCode="0.00%">
                  <c:v>0.2611848395220378</c:v>
                </c:pt>
                <c:pt idx="1115" formatCode="0.00%">
                  <c:v>0.2611848395220378</c:v>
                </c:pt>
                <c:pt idx="1116" formatCode="0.00%">
                  <c:v>0.20947558625806212</c:v>
                </c:pt>
                <c:pt idx="1117" formatCode="0.00%">
                  <c:v>0.21216047725366657</c:v>
                </c:pt>
                <c:pt idx="1118" formatCode="0.00%">
                  <c:v>0.21164928342176254</c:v>
                </c:pt>
                <c:pt idx="1119" formatCode="0.00%">
                  <c:v>0.19490260368822626</c:v>
                </c:pt>
                <c:pt idx="1120" formatCode="0.00%">
                  <c:v>0.1876089940582176</c:v>
                </c:pt>
                <c:pt idx="1121" formatCode="0.00%">
                  <c:v>0.1876089940582176</c:v>
                </c:pt>
                <c:pt idx="1122" formatCode="0.00%">
                  <c:v>0.1876089940582176</c:v>
                </c:pt>
                <c:pt idx="1123" formatCode="0.00%">
                  <c:v>0.1876089940582176</c:v>
                </c:pt>
                <c:pt idx="1124" formatCode="0.00%">
                  <c:v>0.18367063675579418</c:v>
                </c:pt>
                <c:pt idx="1125" formatCode="0.00%">
                  <c:v>0.1986518026162431</c:v>
                </c:pt>
                <c:pt idx="1126" formatCode="0.00%">
                  <c:v>0.19721892143221362</c:v>
                </c:pt>
                <c:pt idx="1127" formatCode="0.00%">
                  <c:v>0.19673863507059666</c:v>
                </c:pt>
                <c:pt idx="1128" formatCode="0.00%">
                  <c:v>0.19673863507059666</c:v>
                </c:pt>
                <c:pt idx="1129" formatCode="0.00%">
                  <c:v>0.19673863507059666</c:v>
                </c:pt>
                <c:pt idx="1130" formatCode="0.00%">
                  <c:v>0.19673863507059666</c:v>
                </c:pt>
                <c:pt idx="1131" formatCode="0.00%">
                  <c:v>0.19571002460512782</c:v>
                </c:pt>
                <c:pt idx="1132" formatCode="0.00%">
                  <c:v>0.19571002460512782</c:v>
                </c:pt>
                <c:pt idx="1133" formatCode="0.00%">
                  <c:v>0.10268965301190533</c:v>
                </c:pt>
                <c:pt idx="1134" formatCode="0.00%">
                  <c:v>0.11353506482185302</c:v>
                </c:pt>
                <c:pt idx="1135" formatCode="0.00%">
                  <c:v>0.11353506482185302</c:v>
                </c:pt>
                <c:pt idx="1136" formatCode="0.00%">
                  <c:v>0.11353506482185302</c:v>
                </c:pt>
                <c:pt idx="1137" formatCode="0.00%">
                  <c:v>0.10977214943764015</c:v>
                </c:pt>
                <c:pt idx="1138" formatCode="0.00%">
                  <c:v>0.10911631395333707</c:v>
                </c:pt>
                <c:pt idx="1139" formatCode="0.00%">
                  <c:v>0.10896648206375641</c:v>
                </c:pt>
                <c:pt idx="1140" formatCode="0.00%">
                  <c:v>0.12075451452748691</c:v>
                </c:pt>
                <c:pt idx="1141" formatCode="0.00%">
                  <c:v>0.12065232477890338</c:v>
                </c:pt>
                <c:pt idx="1142" formatCode="0.00%">
                  <c:v>0.12065232477890338</c:v>
                </c:pt>
                <c:pt idx="1143" formatCode="0.00%">
                  <c:v>0.12065232477890338</c:v>
                </c:pt>
                <c:pt idx="1144" formatCode="0.00%">
                  <c:v>0.12065232477890338</c:v>
                </c:pt>
                <c:pt idx="1145" formatCode="0.00%">
                  <c:v>8.7092475262703917E-2</c:v>
                </c:pt>
                <c:pt idx="1146" formatCode="0.00%">
                  <c:v>8.4004355850153978E-2</c:v>
                </c:pt>
                <c:pt idx="1147" formatCode="0.00%">
                  <c:v>8.5683830419580748E-2</c:v>
                </c:pt>
                <c:pt idx="1148" formatCode="0.00%">
                  <c:v>8.6162159125093341E-2</c:v>
                </c:pt>
                <c:pt idx="1149" formatCode="0.00%">
                  <c:v>8.6162159125093341E-2</c:v>
                </c:pt>
                <c:pt idx="1150" formatCode="0.00%">
                  <c:v>8.6162159125093341E-2</c:v>
                </c:pt>
                <c:pt idx="1151" formatCode="0.00%">
                  <c:v>8.0586253368704952E-2</c:v>
                </c:pt>
                <c:pt idx="1152" formatCode="0.00%">
                  <c:v>8.0586253368704952E-2</c:v>
                </c:pt>
                <c:pt idx="1153" formatCode="0.00%">
                  <c:v>7.8377917901236563E-2</c:v>
                </c:pt>
                <c:pt idx="1154" formatCode="0.00%">
                  <c:v>7.2771352779206613E-2</c:v>
                </c:pt>
                <c:pt idx="1155" formatCode="0.00%">
                  <c:v>7.8921443204683916E-2</c:v>
                </c:pt>
                <c:pt idx="1156" formatCode="0.00%">
                  <c:v>7.8921443204683916E-2</c:v>
                </c:pt>
                <c:pt idx="1157" formatCode="0.00%">
                  <c:v>7.8921443204683916E-2</c:v>
                </c:pt>
                <c:pt idx="1158" formatCode="0.00%">
                  <c:v>7.30386020803621E-2</c:v>
                </c:pt>
                <c:pt idx="1159" formatCode="0.00%">
                  <c:v>7.3521532485860408E-2</c:v>
                </c:pt>
                <c:pt idx="1160" formatCode="0.00%">
                  <c:v>6.1108475624606529E-2</c:v>
                </c:pt>
                <c:pt idx="1161" formatCode="0.00%">
                  <c:v>7.3220818220664563E-2</c:v>
                </c:pt>
                <c:pt idx="1162" formatCode="0.00%">
                  <c:v>7.7634507311171261E-2</c:v>
                </c:pt>
                <c:pt idx="1163" formatCode="0.00%">
                  <c:v>7.7634507311171261E-2</c:v>
                </c:pt>
                <c:pt idx="1164" formatCode="0.00%">
                  <c:v>7.7634507311171261E-2</c:v>
                </c:pt>
                <c:pt idx="1165" formatCode="0.00%">
                  <c:v>7.3018437824347721E-2</c:v>
                </c:pt>
                <c:pt idx="1166" formatCode="0.00%">
                  <c:v>7.3151253260199958E-2</c:v>
                </c:pt>
                <c:pt idx="1167" formatCode="0.00%">
                  <c:v>7.4770048930041355E-2</c:v>
                </c:pt>
                <c:pt idx="1168" formatCode="0.00%">
                  <c:v>8.1425810873877069E-2</c:v>
                </c:pt>
                <c:pt idx="1169" formatCode="0.00%">
                  <c:v>0.10054063810051878</c:v>
                </c:pt>
                <c:pt idx="1170" formatCode="0.00%">
                  <c:v>0.10054063810051878</c:v>
                </c:pt>
                <c:pt idx="1171" formatCode="0.00%">
                  <c:v>0.10054063810051878</c:v>
                </c:pt>
                <c:pt idx="1172" formatCode="0.00%">
                  <c:v>0.10054063810051878</c:v>
                </c:pt>
                <c:pt idx="1173" formatCode="0.00%">
                  <c:v>0.1008801786032219</c:v>
                </c:pt>
                <c:pt idx="1174" formatCode="0.00%">
                  <c:v>9.8760120331898252E-2</c:v>
                </c:pt>
                <c:pt idx="1175" formatCode="0.00%">
                  <c:v>9.5699660544026094E-2</c:v>
                </c:pt>
                <c:pt idx="1176" formatCode="0.00%">
                  <c:v>9.6343146538191801E-2</c:v>
                </c:pt>
                <c:pt idx="1177" formatCode="0.00%">
                  <c:v>9.6343146538191801E-2</c:v>
                </c:pt>
                <c:pt idx="1178" formatCode="0.00%">
                  <c:v>9.6343146538191801E-2</c:v>
                </c:pt>
                <c:pt idx="1179" formatCode="0.00%">
                  <c:v>9.547456029885755E-2</c:v>
                </c:pt>
                <c:pt idx="1180" formatCode="0.00%">
                  <c:v>9.5809022017263171E-2</c:v>
                </c:pt>
                <c:pt idx="1181" formatCode="0.00%">
                  <c:v>0.17442225800136094</c:v>
                </c:pt>
                <c:pt idx="1182" formatCode="0.00%">
                  <c:v>0.17455713705404996</c:v>
                </c:pt>
                <c:pt idx="1183" formatCode="0.00%">
                  <c:v>0.18356649965556379</c:v>
                </c:pt>
                <c:pt idx="1184" formatCode="0.00%">
                  <c:v>0.18356649965556379</c:v>
                </c:pt>
                <c:pt idx="1185" formatCode="0.00%">
                  <c:v>0.18356649965556379</c:v>
                </c:pt>
                <c:pt idx="1186" formatCode="0.00%">
                  <c:v>0.18356649965556379</c:v>
                </c:pt>
                <c:pt idx="1187" formatCode="0.00%">
                  <c:v>0.18412820787062548</c:v>
                </c:pt>
                <c:pt idx="1188" formatCode="0.00%">
                  <c:v>0.19237139038292841</c:v>
                </c:pt>
                <c:pt idx="1189" formatCode="0.00%">
                  <c:v>0.18314488136576168</c:v>
                </c:pt>
                <c:pt idx="1190" formatCode="0.00%">
                  <c:v>0.18572776851309133</c:v>
                </c:pt>
                <c:pt idx="1191" formatCode="0.00%">
                  <c:v>0.18572776851309133</c:v>
                </c:pt>
                <c:pt idx="1192" formatCode="0.00%">
                  <c:v>0.18572776851309133</c:v>
                </c:pt>
                <c:pt idx="1193" formatCode="0.00%">
                  <c:v>0.18517950485737511</c:v>
                </c:pt>
                <c:pt idx="1194" formatCode="0.00%">
                  <c:v>0.18840968946502468</c:v>
                </c:pt>
                <c:pt idx="1195" formatCode="0.00%">
                  <c:v>0.18875993317792256</c:v>
                </c:pt>
                <c:pt idx="1196" formatCode="0.00%">
                  <c:v>0.19072663216897573</c:v>
                </c:pt>
                <c:pt idx="1197" formatCode="0.00%">
                  <c:v>0.1959717051264972</c:v>
                </c:pt>
                <c:pt idx="1198" formatCode="0.00%">
                  <c:v>0.1959717051264972</c:v>
                </c:pt>
                <c:pt idx="1199" formatCode="0.00%">
                  <c:v>0.1959717051264972</c:v>
                </c:pt>
                <c:pt idx="1200" formatCode="0.00%">
                  <c:v>0.1959717051264972</c:v>
                </c:pt>
                <c:pt idx="1201" formatCode="0.00%">
                  <c:v>0.13061779516165611</c:v>
                </c:pt>
                <c:pt idx="1202" formatCode="0.00%">
                  <c:v>0.15395029651923137</c:v>
                </c:pt>
                <c:pt idx="1203" formatCode="0.00%">
                  <c:v>0.14997782447381405</c:v>
                </c:pt>
                <c:pt idx="1204" formatCode="0.00%">
                  <c:v>0.14997782447381405</c:v>
                </c:pt>
                <c:pt idx="1205" formatCode="0.00%">
                  <c:v>0.14997782447381405</c:v>
                </c:pt>
                <c:pt idx="1206" formatCode="0.00%">
                  <c:v>0.14997782447381405</c:v>
                </c:pt>
                <c:pt idx="1207" formatCode="0.00%">
                  <c:v>0.14446616279400071</c:v>
                </c:pt>
                <c:pt idx="1208" formatCode="0.00%">
                  <c:v>0.15646969379278167</c:v>
                </c:pt>
                <c:pt idx="1209" formatCode="0.00%">
                  <c:v>0.16258243659132687</c:v>
                </c:pt>
                <c:pt idx="1210" formatCode="0.00%">
                  <c:v>0.16637066119966562</c:v>
                </c:pt>
                <c:pt idx="1211" formatCode="0.00%">
                  <c:v>0.17241488596257823</c:v>
                </c:pt>
                <c:pt idx="1212" formatCode="0.00%">
                  <c:v>0.17241488596257823</c:v>
                </c:pt>
                <c:pt idx="1213" formatCode="0.00%">
                  <c:v>0.17241488596257823</c:v>
                </c:pt>
                <c:pt idx="1214" formatCode="0.00%">
                  <c:v>0.1697034878161594</c:v>
                </c:pt>
                <c:pt idx="1215" formatCode="0.00%">
                  <c:v>0.18780460431137205</c:v>
                </c:pt>
                <c:pt idx="1216" formatCode="0.00%">
                  <c:v>0.19747216290534403</c:v>
                </c:pt>
                <c:pt idx="1217" formatCode="0.00%">
                  <c:v>0.19200176713633654</c:v>
                </c:pt>
                <c:pt idx="1218" formatCode="0.00%">
                  <c:v>0.19758258831207537</c:v>
                </c:pt>
                <c:pt idx="1219" formatCode="0.00%">
                  <c:v>0.19758258831207537</c:v>
                </c:pt>
                <c:pt idx="1220" formatCode="0.00%">
                  <c:v>0.19758258831207537</c:v>
                </c:pt>
                <c:pt idx="1221" formatCode="0.00%">
                  <c:v>0.19133828486821047</c:v>
                </c:pt>
                <c:pt idx="1222" formatCode="0.00%">
                  <c:v>0.17025269748250546</c:v>
                </c:pt>
                <c:pt idx="1223" formatCode="0.00%">
                  <c:v>0.17025269748250546</c:v>
                </c:pt>
                <c:pt idx="1224" formatCode="0.00%">
                  <c:v>0.1803532627255332</c:v>
                </c:pt>
                <c:pt idx="1225" formatCode="0.00%">
                  <c:v>0.18035282026668506</c:v>
                </c:pt>
                <c:pt idx="1226" formatCode="0.00%">
                  <c:v>0.18035282026668506</c:v>
                </c:pt>
                <c:pt idx="1227" formatCode="0.00%">
                  <c:v>0.18035282026668506</c:v>
                </c:pt>
                <c:pt idx="1228" formatCode="0.00%">
                  <c:v>0.16489719260866267</c:v>
                </c:pt>
                <c:pt idx="1229" formatCode="0.00%">
                  <c:v>0.15981476989787821</c:v>
                </c:pt>
                <c:pt idx="1230" formatCode="0.00%">
                  <c:v>0.15393404831178664</c:v>
                </c:pt>
                <c:pt idx="1231" formatCode="0.00%">
                  <c:v>0.14634057765069203</c:v>
                </c:pt>
                <c:pt idx="1232" formatCode="0.00%">
                  <c:v>0.14656475915624251</c:v>
                </c:pt>
                <c:pt idx="1233" formatCode="0.00%">
                  <c:v>0.14656475915624251</c:v>
                </c:pt>
                <c:pt idx="1234" formatCode="0.00%">
                  <c:v>0.14656475915624251</c:v>
                </c:pt>
                <c:pt idx="1235" formatCode="0.00%">
                  <c:v>0.12417807113767659</c:v>
                </c:pt>
                <c:pt idx="1236" formatCode="0.00%">
                  <c:v>0.10823954884779821</c:v>
                </c:pt>
                <c:pt idx="1237" formatCode="0.00%">
                  <c:v>0.11474097962154806</c:v>
                </c:pt>
                <c:pt idx="1238" formatCode="0.00%">
                  <c:v>9.9993313954792357E-2</c:v>
                </c:pt>
                <c:pt idx="1239" formatCode="0.00%">
                  <c:v>0.10044518958282325</c:v>
                </c:pt>
                <c:pt idx="1240" formatCode="0.00%">
                  <c:v>0.10044518958282325</c:v>
                </c:pt>
                <c:pt idx="1241" formatCode="0.00%">
                  <c:v>0.10044518958282325</c:v>
                </c:pt>
                <c:pt idx="1242" formatCode="0.00%">
                  <c:v>9.8136612317233488E-2</c:v>
                </c:pt>
                <c:pt idx="1243" formatCode="0.00%">
                  <c:v>0.12560788238560824</c:v>
                </c:pt>
                <c:pt idx="1244" formatCode="0.00%">
                  <c:v>0.1130360593007346</c:v>
                </c:pt>
                <c:pt idx="1245" formatCode="0.00%">
                  <c:v>0.13693490646203163</c:v>
                </c:pt>
                <c:pt idx="1246" formatCode="0.00%">
                  <c:v>0.13984602208205782</c:v>
                </c:pt>
                <c:pt idx="1247" formatCode="0.00%">
                  <c:v>0.13984602208205782</c:v>
                </c:pt>
                <c:pt idx="1248" formatCode="0.00%">
                  <c:v>0.13984602208205782</c:v>
                </c:pt>
                <c:pt idx="1249" formatCode="0.00%">
                  <c:v>0.13455844015133631</c:v>
                </c:pt>
                <c:pt idx="1250" formatCode="0.00%">
                  <c:v>0.12633190834175337</c:v>
                </c:pt>
                <c:pt idx="1251" formatCode="0.00%">
                  <c:v>0.1262636612343489</c:v>
                </c:pt>
                <c:pt idx="1252" formatCode="0.00%">
                  <c:v>0.14168250571778329</c:v>
                </c:pt>
                <c:pt idx="1253" formatCode="0.00%">
                  <c:v>0.14395678903354958</c:v>
                </c:pt>
                <c:pt idx="1254" formatCode="0.00%">
                  <c:v>0.14395678903354958</c:v>
                </c:pt>
                <c:pt idx="1255" formatCode="0.00%">
                  <c:v>0.14395678903354958</c:v>
                </c:pt>
                <c:pt idx="1256" formatCode="0.00%">
                  <c:v>0.14160824051942447</c:v>
                </c:pt>
                <c:pt idx="1257" formatCode="0.00%">
                  <c:v>0.12989931454459597</c:v>
                </c:pt>
                <c:pt idx="1258" formatCode="0.00%">
                  <c:v>0.13379135170611947</c:v>
                </c:pt>
                <c:pt idx="1259" formatCode="0.00%">
                  <c:v>0.13372159321285471</c:v>
                </c:pt>
                <c:pt idx="1260" formatCode="0.00%">
                  <c:v>0.13384278263356078</c:v>
                </c:pt>
                <c:pt idx="1261" formatCode="0.00%">
                  <c:v>0.13384278263356078</c:v>
                </c:pt>
                <c:pt idx="1262" formatCode="0.00%">
                  <c:v>0.13384278263356078</c:v>
                </c:pt>
                <c:pt idx="1263" formatCode="0.00%">
                  <c:v>0.10947196030984316</c:v>
                </c:pt>
                <c:pt idx="1264" formatCode="0.00%">
                  <c:v>0.1402278434600506</c:v>
                </c:pt>
                <c:pt idx="1265" formatCode="0.00%">
                  <c:v>0.12137802765781973</c:v>
                </c:pt>
                <c:pt idx="1266" formatCode="0.00%">
                  <c:v>0.1209570362158299</c:v>
                </c:pt>
                <c:pt idx="1267" formatCode="0.00%">
                  <c:v>0.1209570362158299</c:v>
                </c:pt>
                <c:pt idx="1268" formatCode="0.00%">
                  <c:v>0.1209570362158299</c:v>
                </c:pt>
                <c:pt idx="1269" formatCode="0.00%">
                  <c:v>0.1209570362158299</c:v>
                </c:pt>
                <c:pt idx="1270" formatCode="0.00%">
                  <c:v>0.1209570362158299</c:v>
                </c:pt>
                <c:pt idx="1271" formatCode="0.00%">
                  <c:v>0.12746169154503401</c:v>
                </c:pt>
                <c:pt idx="1272" formatCode="0.00%">
                  <c:v>0.11807482315434004</c:v>
                </c:pt>
                <c:pt idx="1273" formatCode="0.00%">
                  <c:v>0.12331778133800732</c:v>
                </c:pt>
                <c:pt idx="1274" formatCode="0.00%">
                  <c:v>0.12331778133800732</c:v>
                </c:pt>
                <c:pt idx="1275" formatCode="0.00%">
                  <c:v>0.12331778133800732</c:v>
                </c:pt>
                <c:pt idx="1276" formatCode="0.00%">
                  <c:v>0.12331778133800732</c:v>
                </c:pt>
                <c:pt idx="1277" formatCode="0.00%">
                  <c:v>0.12331778133800732</c:v>
                </c:pt>
                <c:pt idx="1278" formatCode="0.00%">
                  <c:v>0.13134410690461384</c:v>
                </c:pt>
                <c:pt idx="1279" formatCode="0.00%">
                  <c:v>0.13429811049361348</c:v>
                </c:pt>
                <c:pt idx="1280" formatCode="0.00%">
                  <c:v>0.15135751195506336</c:v>
                </c:pt>
                <c:pt idx="1281" formatCode="0.00%">
                  <c:v>0.15547195799857189</c:v>
                </c:pt>
                <c:pt idx="1282" formatCode="0.00%">
                  <c:v>0.15547195799857189</c:v>
                </c:pt>
                <c:pt idx="1283" formatCode="0.00%">
                  <c:v>0.15547195799857189</c:v>
                </c:pt>
                <c:pt idx="1284" formatCode="0.00%">
                  <c:v>0.12996048473073316</c:v>
                </c:pt>
                <c:pt idx="1285" formatCode="0.00%">
                  <c:v>0.1263236998503722</c:v>
                </c:pt>
                <c:pt idx="1286" formatCode="0.00%">
                  <c:v>0.12340525585275137</c:v>
                </c:pt>
                <c:pt idx="1287" formatCode="0.00%">
                  <c:v>0.12340525585275137</c:v>
                </c:pt>
                <c:pt idx="1288" formatCode="0.00%">
                  <c:v>0.12340525585275137</c:v>
                </c:pt>
                <c:pt idx="1289" formatCode="0.00%">
                  <c:v>0.12340525585275137</c:v>
                </c:pt>
                <c:pt idx="1290" formatCode="0.00%">
                  <c:v>0.12340525585275137</c:v>
                </c:pt>
                <c:pt idx="1291" formatCode="0.00%">
                  <c:v>0.11475102371161711</c:v>
                </c:pt>
                <c:pt idx="1292" formatCode="0.00%">
                  <c:v>0.1116906706772731</c:v>
                </c:pt>
                <c:pt idx="1293" formatCode="0.00%">
                  <c:v>0.15077091918864793</c:v>
                </c:pt>
                <c:pt idx="1294" formatCode="0.00%">
                  <c:v>0.15175393352744035</c:v>
                </c:pt>
                <c:pt idx="1295" formatCode="0.00%">
                  <c:v>0.15175393352744035</c:v>
                </c:pt>
                <c:pt idx="1296" formatCode="0.00%">
                  <c:v>0.15175393352744035</c:v>
                </c:pt>
                <c:pt idx="1297" formatCode="0.00%">
                  <c:v>0.15175393352744035</c:v>
                </c:pt>
                <c:pt idx="1298" formatCode="0.00%">
                  <c:v>0.14035602256060753</c:v>
                </c:pt>
                <c:pt idx="1299" formatCode="0.00%">
                  <c:v>0.15397197739593674</c:v>
                </c:pt>
                <c:pt idx="1300" formatCode="0.00%">
                  <c:v>0.13451729506776619</c:v>
                </c:pt>
                <c:pt idx="1301" formatCode="0.00%">
                  <c:v>0.13514701929364695</c:v>
                </c:pt>
                <c:pt idx="1302" formatCode="0.00%">
                  <c:v>0.13525000830830125</c:v>
                </c:pt>
                <c:pt idx="1303" formatCode="0.00%">
                  <c:v>0.13525000830830125</c:v>
                </c:pt>
                <c:pt idx="1304" formatCode="0.00%">
                  <c:v>0.13525000830830125</c:v>
                </c:pt>
                <c:pt idx="1305" formatCode="0.00%">
                  <c:v>0.13525000830830125</c:v>
                </c:pt>
                <c:pt idx="1306" formatCode="0.00%">
                  <c:v>0.16540514192865327</c:v>
                </c:pt>
                <c:pt idx="1307" formatCode="0.00%">
                  <c:v>0.16808692699169586</c:v>
                </c:pt>
                <c:pt idx="1308" formatCode="0.00%">
                  <c:v>0.171601096650598</c:v>
                </c:pt>
                <c:pt idx="1309" formatCode="0.00%">
                  <c:v>0.17747692346903071</c:v>
                </c:pt>
                <c:pt idx="1310" formatCode="0.00%">
                  <c:v>0.17747692346903071</c:v>
                </c:pt>
                <c:pt idx="1311" formatCode="0.00%">
                  <c:v>0.17747692346903071</c:v>
                </c:pt>
                <c:pt idx="1312" formatCode="0.00%">
                  <c:v>0.17747692346903071</c:v>
                </c:pt>
                <c:pt idx="1313" formatCode="0.00%">
                  <c:v>0.14178002378350255</c:v>
                </c:pt>
                <c:pt idx="1314" formatCode="0.00%">
                  <c:v>0.1438011233664864</c:v>
                </c:pt>
                <c:pt idx="1315" formatCode="0.00%">
                  <c:v>0.14384300955822577</c:v>
                </c:pt>
                <c:pt idx="1316" formatCode="0.00%">
                  <c:v>0.14384300955822577</c:v>
                </c:pt>
                <c:pt idx="1317" formatCode="0.00%">
                  <c:v>0.14384300955822577</c:v>
                </c:pt>
                <c:pt idx="1318" formatCode="0.00%">
                  <c:v>0.14384300955822577</c:v>
                </c:pt>
                <c:pt idx="1319" formatCode="0.00%">
                  <c:v>0.12808755647950737</c:v>
                </c:pt>
                <c:pt idx="1320" formatCode="0.00%">
                  <c:v>0.17447615040098013</c:v>
                </c:pt>
                <c:pt idx="1321" formatCode="0.00%">
                  <c:v>0.17092256285925672</c:v>
                </c:pt>
                <c:pt idx="1322" formatCode="0.00%">
                  <c:v>0.17093054087117041</c:v>
                </c:pt>
                <c:pt idx="1323" formatCode="0.00%">
                  <c:v>0.17093054087117041</c:v>
                </c:pt>
                <c:pt idx="1324" formatCode="0.00%">
                  <c:v>0.17093054087117041</c:v>
                </c:pt>
                <c:pt idx="1325" formatCode="0.00%">
                  <c:v>0.17093054087117041</c:v>
                </c:pt>
                <c:pt idx="1326" formatCode="0.00%">
                  <c:v>0.13450078541423735</c:v>
                </c:pt>
                <c:pt idx="1327" formatCode="0.00%">
                  <c:v>0.13359609965975486</c:v>
                </c:pt>
                <c:pt idx="1328" formatCode="0.00%">
                  <c:v>0.12783774308177015</c:v>
                </c:pt>
                <c:pt idx="1329" formatCode="0.00%">
                  <c:v>0.12473376907966298</c:v>
                </c:pt>
                <c:pt idx="1330" formatCode="0.00%">
                  <c:v>0.12459682726771705</c:v>
                </c:pt>
                <c:pt idx="1331" formatCode="0.00%">
                  <c:v>0.12459682726771705</c:v>
                </c:pt>
                <c:pt idx="1332" formatCode="0.00%">
                  <c:v>0.12459682726771705</c:v>
                </c:pt>
                <c:pt idx="1333" formatCode="0.00%">
                  <c:v>0.12254545014507807</c:v>
                </c:pt>
                <c:pt idx="1334" formatCode="0.00%">
                  <c:v>0.11844156706582208</c:v>
                </c:pt>
                <c:pt idx="1335" formatCode="0.00%">
                  <c:v>0.14295476836429064</c:v>
                </c:pt>
                <c:pt idx="1336" formatCode="0.00%">
                  <c:v>0.14969567243493964</c:v>
                </c:pt>
                <c:pt idx="1337" formatCode="0.00%">
                  <c:v>0.19440148082810649</c:v>
                </c:pt>
                <c:pt idx="1338" formatCode="0.00%">
                  <c:v>0.19440148082810649</c:v>
                </c:pt>
                <c:pt idx="1339" formatCode="0.00%">
                  <c:v>0.19440148082810649</c:v>
                </c:pt>
                <c:pt idx="1340" formatCode="0.00%">
                  <c:v>0.15800005801952602</c:v>
                </c:pt>
                <c:pt idx="1341" formatCode="0.00%">
                  <c:v>0.15797420017838096</c:v>
                </c:pt>
                <c:pt idx="1342" formatCode="0.00%">
                  <c:v>0.18481312249805865</c:v>
                </c:pt>
                <c:pt idx="1343" formatCode="0.00%">
                  <c:v>0.18702419215537169</c:v>
                </c:pt>
                <c:pt idx="1344" formatCode="0.00%">
                  <c:v>0.23168906913171647</c:v>
                </c:pt>
                <c:pt idx="1345" formatCode="0.00%">
                  <c:v>0.23168906913171647</c:v>
                </c:pt>
                <c:pt idx="1346" formatCode="0.00%">
                  <c:v>0.23168906913171647</c:v>
                </c:pt>
                <c:pt idx="1347" formatCode="0.00%">
                  <c:v>0.23168906913171647</c:v>
                </c:pt>
                <c:pt idx="1348" formatCode="0.00%">
                  <c:v>0.23022966805049203</c:v>
                </c:pt>
                <c:pt idx="1349" formatCode="0.00%">
                  <c:v>0.23931753796099167</c:v>
                </c:pt>
                <c:pt idx="1350" formatCode="0.00%">
                  <c:v>0.23939909607382809</c:v>
                </c:pt>
                <c:pt idx="1351" formatCode="0.00%">
                  <c:v>0.25443823279446209</c:v>
                </c:pt>
                <c:pt idx="1352" formatCode="0.00%">
                  <c:v>0.25443823279446209</c:v>
                </c:pt>
                <c:pt idx="1353" formatCode="0.00%">
                  <c:v>0.25443823279446209</c:v>
                </c:pt>
                <c:pt idx="1354" formatCode="0.00%">
                  <c:v>0.25434170168562453</c:v>
                </c:pt>
                <c:pt idx="1355" formatCode="0.00%">
                  <c:v>0.27404702975052675</c:v>
                </c:pt>
                <c:pt idx="1356" formatCode="0.00%">
                  <c:v>0.27147154019149539</c:v>
                </c:pt>
                <c:pt idx="1357" formatCode="0.00%">
                  <c:v>0.24203403260301229</c:v>
                </c:pt>
                <c:pt idx="1358" formatCode="0.00%">
                  <c:v>0.24184416798556194</c:v>
                </c:pt>
                <c:pt idx="1359" formatCode="0.00%">
                  <c:v>0.24184416798556194</c:v>
                </c:pt>
                <c:pt idx="1360" formatCode="0.00%">
                  <c:v>0.24184416798556194</c:v>
                </c:pt>
                <c:pt idx="1361" formatCode="0.00%">
                  <c:v>0.24184416798556194</c:v>
                </c:pt>
                <c:pt idx="1362" formatCode="0.00%">
                  <c:v>0.22778921675685843</c:v>
                </c:pt>
                <c:pt idx="1363" formatCode="0.00%">
                  <c:v>0.22554086807838325</c:v>
                </c:pt>
                <c:pt idx="1364" formatCode="0.00%">
                  <c:v>0.17777512372083124</c:v>
                </c:pt>
                <c:pt idx="1365" formatCode="0.00%">
                  <c:v>0.17777512372083124</c:v>
                </c:pt>
                <c:pt idx="1366" formatCode="0.00%">
                  <c:v>0.17777512372083124</c:v>
                </c:pt>
                <c:pt idx="1367" formatCode="0.00%">
                  <c:v>0.17777512372083124</c:v>
                </c:pt>
                <c:pt idx="1368" formatCode="0.00%">
                  <c:v>0.17777512372083124</c:v>
                </c:pt>
                <c:pt idx="1369" formatCode="0.00%">
                  <c:v>0.16642050085956886</c:v>
                </c:pt>
                <c:pt idx="1370" formatCode="0.00%">
                  <c:v>0.16630594954602052</c:v>
                </c:pt>
                <c:pt idx="1371" formatCode="0.00%">
                  <c:v>0.14442653514186468</c:v>
                </c:pt>
                <c:pt idx="1372" formatCode="0.00%">
                  <c:v>0.14582911241149368</c:v>
                </c:pt>
                <c:pt idx="1373" formatCode="0.00%">
                  <c:v>0.14582911241149368</c:v>
                </c:pt>
                <c:pt idx="1374" formatCode="0.00%">
                  <c:v>0.14582911241149368</c:v>
                </c:pt>
                <c:pt idx="1375" formatCode="0.00%">
                  <c:v>8.2821434352516238E-2</c:v>
                </c:pt>
                <c:pt idx="1376" formatCode="0.00%">
                  <c:v>0.10569712107927193</c:v>
                </c:pt>
                <c:pt idx="1377" formatCode="0.00%">
                  <c:v>9.3610883488115415E-2</c:v>
                </c:pt>
                <c:pt idx="1378" formatCode="0.00%">
                  <c:v>9.3951862197329455E-2</c:v>
                </c:pt>
                <c:pt idx="1379" formatCode="0.00%">
                  <c:v>9.623519325698815E-2</c:v>
                </c:pt>
                <c:pt idx="1380" formatCode="0.00%">
                  <c:v>9.623519325698815E-2</c:v>
                </c:pt>
                <c:pt idx="1381" formatCode="0.00%">
                  <c:v>9.623519325698815E-2</c:v>
                </c:pt>
                <c:pt idx="1382" formatCode="0.00%">
                  <c:v>8.8168495790926754E-2</c:v>
                </c:pt>
                <c:pt idx="1383" formatCode="0.00%">
                  <c:v>9.1539373185541839E-2</c:v>
                </c:pt>
                <c:pt idx="1384" formatCode="0.00%">
                  <c:v>9.1842390573272051E-2</c:v>
                </c:pt>
                <c:pt idx="1385" formatCode="0.00%">
                  <c:v>9.4519509576793434E-2</c:v>
                </c:pt>
                <c:pt idx="1386" formatCode="0.00%">
                  <c:v>9.6415983924660678E-2</c:v>
                </c:pt>
                <c:pt idx="1387" formatCode="0.00%">
                  <c:v>9.6415983924660678E-2</c:v>
                </c:pt>
                <c:pt idx="1388" formatCode="0.00%">
                  <c:v>9.6415983924660678E-2</c:v>
                </c:pt>
                <c:pt idx="1389" formatCode="0.00%">
                  <c:v>9.6586174262611485E-2</c:v>
                </c:pt>
                <c:pt idx="1390" formatCode="0.00%">
                  <c:v>9.644810102608152E-2</c:v>
                </c:pt>
                <c:pt idx="1391" formatCode="0.00%">
                  <c:v>8.7835450249706265E-2</c:v>
                </c:pt>
                <c:pt idx="1392" formatCode="0.00%">
                  <c:v>9.1858104389610215E-2</c:v>
                </c:pt>
                <c:pt idx="1393" formatCode="0.00%">
                  <c:v>9.3383837812161877E-2</c:v>
                </c:pt>
                <c:pt idx="1394" formatCode="0.00%">
                  <c:v>9.3383837812161877E-2</c:v>
                </c:pt>
                <c:pt idx="1395" formatCode="0.00%">
                  <c:v>9.3383837812161877E-2</c:v>
                </c:pt>
                <c:pt idx="1396" formatCode="0.00%">
                  <c:v>6.4308307413555865E-2</c:v>
                </c:pt>
                <c:pt idx="1397" formatCode="0.00%">
                  <c:v>6.5259544010865644E-2</c:v>
                </c:pt>
                <c:pt idx="1398" formatCode="0.00%">
                  <c:v>6.489053030518277E-2</c:v>
                </c:pt>
                <c:pt idx="1399" formatCode="0.00%">
                  <c:v>6.2063172803532705E-2</c:v>
                </c:pt>
                <c:pt idx="1400" formatCode="0.00%">
                  <c:v>6.2063172803532705E-2</c:v>
                </c:pt>
                <c:pt idx="1401" formatCode="0.00%">
                  <c:v>6.2063172803532705E-2</c:v>
                </c:pt>
                <c:pt idx="1402" formatCode="0.00%">
                  <c:v>6.2063172803532705E-2</c:v>
                </c:pt>
                <c:pt idx="1403" formatCode="0.00%">
                  <c:v>5.5409406789743196E-2</c:v>
                </c:pt>
                <c:pt idx="1404" formatCode="0.00%">
                  <c:v>5.611374428884832E-2</c:v>
                </c:pt>
                <c:pt idx="1405" formatCode="0.00%">
                  <c:v>5.4190049668959149E-2</c:v>
                </c:pt>
                <c:pt idx="1406" formatCode="0.00%">
                  <c:v>5.1273528265489317E-2</c:v>
                </c:pt>
                <c:pt idx="1407" formatCode="0.00%">
                  <c:v>5.172787516378597E-2</c:v>
                </c:pt>
                <c:pt idx="1408" formatCode="0.00%">
                  <c:v>5.172787516378597E-2</c:v>
                </c:pt>
                <c:pt idx="1409" formatCode="0.00%">
                  <c:v>5.172787516378597E-2</c:v>
                </c:pt>
                <c:pt idx="1410" formatCode="0.00%">
                  <c:v>5.172787516378597E-2</c:v>
                </c:pt>
                <c:pt idx="1411" formatCode="0.00%">
                  <c:v>7.8762558746187428E-2</c:v>
                </c:pt>
                <c:pt idx="1412" formatCode="0.00%">
                  <c:v>7.3579374033658621E-2</c:v>
                </c:pt>
                <c:pt idx="1413" formatCode="0.00%">
                  <c:v>7.4211915786780894E-2</c:v>
                </c:pt>
                <c:pt idx="1414" formatCode="0.00%">
                  <c:v>7.6901286143060091E-2</c:v>
                </c:pt>
                <c:pt idx="1415" formatCode="0.00%">
                  <c:v>7.6901286143060091E-2</c:v>
                </c:pt>
                <c:pt idx="1416" formatCode="0.00%">
                  <c:v>7.6901286143060091E-2</c:v>
                </c:pt>
                <c:pt idx="1417" formatCode="0.00%">
                  <c:v>7.57761659220893E-2</c:v>
                </c:pt>
                <c:pt idx="1418" formatCode="0.00%">
                  <c:v>7.5728632496558548E-2</c:v>
                </c:pt>
                <c:pt idx="1419" formatCode="0.00%">
                  <c:v>7.5737948761302853E-2</c:v>
                </c:pt>
                <c:pt idx="1420" formatCode="0.00%">
                  <c:v>8.9344456475448281E-2</c:v>
                </c:pt>
                <c:pt idx="1421" formatCode="0.00%">
                  <c:v>0.13240679370855873</c:v>
                </c:pt>
                <c:pt idx="1422" formatCode="0.00%">
                  <c:v>0.13240679370855873</c:v>
                </c:pt>
                <c:pt idx="1423" formatCode="0.00%">
                  <c:v>0.13240679370855873</c:v>
                </c:pt>
                <c:pt idx="1424" formatCode="0.00%">
                  <c:v>0.13053776197591668</c:v>
                </c:pt>
                <c:pt idx="1425" formatCode="0.00%">
                  <c:v>0.12941154535842367</c:v>
                </c:pt>
                <c:pt idx="1426" formatCode="0.00%">
                  <c:v>0.13930892428642397</c:v>
                </c:pt>
                <c:pt idx="1427" formatCode="0.00%">
                  <c:v>0.14000862055879318</c:v>
                </c:pt>
                <c:pt idx="1428" formatCode="0.00%">
                  <c:v>0.14047416728257395</c:v>
                </c:pt>
                <c:pt idx="1429" formatCode="0.00%">
                  <c:v>0.14047416728257395</c:v>
                </c:pt>
                <c:pt idx="1430" formatCode="0.00%">
                  <c:v>0.14047416728257395</c:v>
                </c:pt>
                <c:pt idx="1431" formatCode="0.00%">
                  <c:v>0.12053772273453493</c:v>
                </c:pt>
                <c:pt idx="1432" formatCode="0.00%">
                  <c:v>0.12057272345820556</c:v>
                </c:pt>
                <c:pt idx="1433" formatCode="0.00%">
                  <c:v>0.12039307828659142</c:v>
                </c:pt>
                <c:pt idx="1434" formatCode="0.00%">
                  <c:v>0.11632510503371597</c:v>
                </c:pt>
                <c:pt idx="1435" formatCode="0.00%">
                  <c:v>0.11632510503371597</c:v>
                </c:pt>
                <c:pt idx="1436" formatCode="0.00%">
                  <c:v>0.11632510503371597</c:v>
                </c:pt>
                <c:pt idx="1437" formatCode="0.00%">
                  <c:v>0.11632510503371597</c:v>
                </c:pt>
                <c:pt idx="1438" formatCode="0.00%">
                  <c:v>0.11552424792817546</c:v>
                </c:pt>
                <c:pt idx="1439" formatCode="0.00%">
                  <c:v>0.1467369077539363</c:v>
                </c:pt>
                <c:pt idx="1440" formatCode="0.00%">
                  <c:v>0.14487931083730479</c:v>
                </c:pt>
                <c:pt idx="1441" formatCode="0.00%">
                  <c:v>0.11430322108211272</c:v>
                </c:pt>
                <c:pt idx="1442" formatCode="0.00%">
                  <c:v>0.11815377224766505</c:v>
                </c:pt>
                <c:pt idx="1443" formatCode="0.00%">
                  <c:v>0.11815377224766505</c:v>
                </c:pt>
                <c:pt idx="1444" formatCode="0.00%">
                  <c:v>0.11815377224766505</c:v>
                </c:pt>
                <c:pt idx="1445" formatCode="0.00%">
                  <c:v>0.11796128277331128</c:v>
                </c:pt>
                <c:pt idx="1446" formatCode="0.00%">
                  <c:v>0.14041786740619916</c:v>
                </c:pt>
                <c:pt idx="1447" formatCode="0.00%">
                  <c:v>0.13984944384115292</c:v>
                </c:pt>
                <c:pt idx="1448" formatCode="0.00%">
                  <c:v>0.14750720681553392</c:v>
                </c:pt>
                <c:pt idx="1449" formatCode="0.00%">
                  <c:v>0.14751394038237176</c:v>
                </c:pt>
                <c:pt idx="1450" formatCode="0.00%">
                  <c:v>0.14751394038237176</c:v>
                </c:pt>
                <c:pt idx="1451" formatCode="0.00%">
                  <c:v>0.14751394038237176</c:v>
                </c:pt>
                <c:pt idx="1452" formatCode="0.00%">
                  <c:v>0.14751394038237176</c:v>
                </c:pt>
                <c:pt idx="1453" formatCode="0.00%">
                  <c:v>0.14751394038237176</c:v>
                </c:pt>
                <c:pt idx="1454" formatCode="0.00%">
                  <c:v>0.15103604891878486</c:v>
                </c:pt>
                <c:pt idx="1455" formatCode="0.00%">
                  <c:v>0.15760459017705036</c:v>
                </c:pt>
                <c:pt idx="1456" formatCode="0.00%">
                  <c:v>0.15765106645598512</c:v>
                </c:pt>
                <c:pt idx="1457" formatCode="0.00%">
                  <c:v>0.15765106645598512</c:v>
                </c:pt>
                <c:pt idx="1458" formatCode="0.00%">
                  <c:v>0.15765106645598512</c:v>
                </c:pt>
                <c:pt idx="1459" formatCode="0.00%">
                  <c:v>0.11931500736031182</c:v>
                </c:pt>
                <c:pt idx="1460" formatCode="0.00%">
                  <c:v>0.16005259776407826</c:v>
                </c:pt>
                <c:pt idx="1461" formatCode="0.00%">
                  <c:v>0.15969396348251477</c:v>
                </c:pt>
                <c:pt idx="1462" formatCode="0.00%">
                  <c:v>0.16213189726649505</c:v>
                </c:pt>
                <c:pt idx="1463" formatCode="0.00%">
                  <c:v>0.18021711603582927</c:v>
                </c:pt>
                <c:pt idx="1464" formatCode="0.00%">
                  <c:v>0.18021711603582927</c:v>
                </c:pt>
                <c:pt idx="1465" formatCode="0.00%">
                  <c:v>0.18021711603582927</c:v>
                </c:pt>
                <c:pt idx="1466" formatCode="0.00%">
                  <c:v>0.15506639929198093</c:v>
                </c:pt>
                <c:pt idx="1467" formatCode="0.00%">
                  <c:v>0.16102000474479533</c:v>
                </c:pt>
                <c:pt idx="1468" formatCode="0.00%">
                  <c:v>0.1611640462447837</c:v>
                </c:pt>
                <c:pt idx="1469" formatCode="0.00%">
                  <c:v>0.16117249613097878</c:v>
                </c:pt>
                <c:pt idx="1470" formatCode="0.00%">
                  <c:v>0.16105229921142089</c:v>
                </c:pt>
                <c:pt idx="1471" formatCode="0.00%">
                  <c:v>0.16105229921142089</c:v>
                </c:pt>
                <c:pt idx="1472" formatCode="0.00%">
                  <c:v>0.16105229921142089</c:v>
                </c:pt>
                <c:pt idx="1473" formatCode="0.00%">
                  <c:v>0.16105229921142089</c:v>
                </c:pt>
                <c:pt idx="1474" formatCode="0.00%">
                  <c:v>0.17880892936833287</c:v>
                </c:pt>
                <c:pt idx="1475" formatCode="0.00%">
                  <c:v>0.1754989199715922</c:v>
                </c:pt>
                <c:pt idx="1476" formatCode="0.00%">
                  <c:v>0.17754790016435307</c:v>
                </c:pt>
                <c:pt idx="1477" formatCode="0.00%">
                  <c:v>0.17754790016435307</c:v>
                </c:pt>
                <c:pt idx="1478" formatCode="0.00%">
                  <c:v>0.17754790016435307</c:v>
                </c:pt>
                <c:pt idx="1479" formatCode="0.00%">
                  <c:v>0.17754790016435307</c:v>
                </c:pt>
                <c:pt idx="1480" formatCode="0.00%">
                  <c:v>0.14485103693994994</c:v>
                </c:pt>
                <c:pt idx="1481" formatCode="0.00%">
                  <c:v>0.14485754929259689</c:v>
                </c:pt>
                <c:pt idx="1482" formatCode="0.00%">
                  <c:v>0.13890056257282582</c:v>
                </c:pt>
                <c:pt idx="1483" formatCode="0.00%">
                  <c:v>0.12163311890151077</c:v>
                </c:pt>
                <c:pt idx="1484" formatCode="0.00%">
                  <c:v>0.12493162820816617</c:v>
                </c:pt>
                <c:pt idx="1485" formatCode="0.00%">
                  <c:v>0.12493162820816617</c:v>
                </c:pt>
                <c:pt idx="1486" formatCode="0.00%">
                  <c:v>0.12493162820816617</c:v>
                </c:pt>
                <c:pt idx="1487" formatCode="0.00%">
                  <c:v>0.12061942482700926</c:v>
                </c:pt>
                <c:pt idx="1488" formatCode="0.00%">
                  <c:v>0.10891122807678551</c:v>
                </c:pt>
                <c:pt idx="1489" formatCode="0.00%">
                  <c:v>0.10892520897925052</c:v>
                </c:pt>
                <c:pt idx="1490" formatCode="0.00%">
                  <c:v>0.1124666242113025</c:v>
                </c:pt>
                <c:pt idx="1491" formatCode="0.00%">
                  <c:v>0.11362992176619509</c:v>
                </c:pt>
                <c:pt idx="1492" formatCode="0.00%">
                  <c:v>0.11362992176619509</c:v>
                </c:pt>
                <c:pt idx="1493" formatCode="0.00%">
                  <c:v>0.11362992176619509</c:v>
                </c:pt>
                <c:pt idx="1494" formatCode="0.00%">
                  <c:v>8.7947823499060634E-2</c:v>
                </c:pt>
                <c:pt idx="1495" formatCode="0.00%">
                  <c:v>8.7996104625888319E-2</c:v>
                </c:pt>
                <c:pt idx="1496" formatCode="0.00%">
                  <c:v>8.1097525022907332E-2</c:v>
                </c:pt>
                <c:pt idx="1497" formatCode="0.00%">
                  <c:v>8.74560266426785E-2</c:v>
                </c:pt>
                <c:pt idx="1498" formatCode="0.00%">
                  <c:v>8.74560266426785E-2</c:v>
                </c:pt>
                <c:pt idx="1499" formatCode="0.00%">
                  <c:v>8.74560266426785E-2</c:v>
                </c:pt>
                <c:pt idx="1500" formatCode="0.00%">
                  <c:v>0.10286794999855495</c:v>
                </c:pt>
                <c:pt idx="1501" formatCode="0.00%">
                  <c:v>0.1027814599114316</c:v>
                </c:pt>
                <c:pt idx="1502" formatCode="0.00%">
                  <c:v>0.11436162485027787</c:v>
                </c:pt>
                <c:pt idx="1503" formatCode="0.00%">
                  <c:v>0.10989499291490328</c:v>
                </c:pt>
                <c:pt idx="1504" formatCode="0.00%">
                  <c:v>0.10917085029756139</c:v>
                </c:pt>
                <c:pt idx="1505" formatCode="0.00%">
                  <c:v>0.11323521713289955</c:v>
                </c:pt>
                <c:pt idx="1506" formatCode="0.00%">
                  <c:v>0.11323521713289955</c:v>
                </c:pt>
                <c:pt idx="1507" formatCode="0.00%">
                  <c:v>0.11323521713289955</c:v>
                </c:pt>
                <c:pt idx="1508" formatCode="0.00%">
                  <c:v>0.10193235258511302</c:v>
                </c:pt>
                <c:pt idx="1509" formatCode="0.00%">
                  <c:v>0.10071641247482647</c:v>
                </c:pt>
                <c:pt idx="1510" formatCode="0.00%">
                  <c:v>0.14458831368001479</c:v>
                </c:pt>
                <c:pt idx="1511" formatCode="0.00%">
                  <c:v>0.15159573729123862</c:v>
                </c:pt>
                <c:pt idx="1512" formatCode="0.00%">
                  <c:v>0.15152736511613377</c:v>
                </c:pt>
                <c:pt idx="1513" formatCode="0.00%">
                  <c:v>0.15266426606127279</c:v>
                </c:pt>
                <c:pt idx="1514" formatCode="0.00%">
                  <c:v>0.15266426606127279</c:v>
                </c:pt>
                <c:pt idx="1515" formatCode="0.00%">
                  <c:v>0.15135752055761417</c:v>
                </c:pt>
                <c:pt idx="1516" formatCode="0.00%">
                  <c:v>0.14777118529491387</c:v>
                </c:pt>
                <c:pt idx="1517" formatCode="0.00%">
                  <c:v>0.1455188860186501</c:v>
                </c:pt>
                <c:pt idx="1518" formatCode="0.00%">
                  <c:v>0.14685557591377479</c:v>
                </c:pt>
                <c:pt idx="1519" formatCode="0.00%">
                  <c:v>0.15182436167241706</c:v>
                </c:pt>
                <c:pt idx="1520" formatCode="0.00%">
                  <c:v>0.15262974740122962</c:v>
                </c:pt>
                <c:pt idx="1521" formatCode="0.00%">
                  <c:v>0.15262974740122962</c:v>
                </c:pt>
                <c:pt idx="1522" formatCode="0.00%">
                  <c:v>0.14912830192978602</c:v>
                </c:pt>
                <c:pt idx="1523" formatCode="0.00%">
                  <c:v>0.14386252586037615</c:v>
                </c:pt>
                <c:pt idx="1524" formatCode="0.00%">
                  <c:v>0.137313392795232</c:v>
                </c:pt>
                <c:pt idx="1525" formatCode="0.00%">
                  <c:v>0.15906711785551958</c:v>
                </c:pt>
                <c:pt idx="1526" formatCode="0.00%">
                  <c:v>0.16394980298383838</c:v>
                </c:pt>
                <c:pt idx="1527" formatCode="0.00%">
                  <c:v>0.16394980298383838</c:v>
                </c:pt>
                <c:pt idx="1528" formatCode="0.00%">
                  <c:v>0.16394980298383838</c:v>
                </c:pt>
                <c:pt idx="1529" formatCode="0.00%">
                  <c:v>0.16453813241845219</c:v>
                </c:pt>
                <c:pt idx="1530" formatCode="0.00%">
                  <c:v>0.13344728332655748</c:v>
                </c:pt>
                <c:pt idx="1531" formatCode="0.00%">
                  <c:v>0.13987391162310106</c:v>
                </c:pt>
                <c:pt idx="1532" formatCode="0.00%">
                  <c:v>0.13977795346634064</c:v>
                </c:pt>
                <c:pt idx="1533" formatCode="0.00%">
                  <c:v>0.14613355416537899</c:v>
                </c:pt>
                <c:pt idx="1534" formatCode="0.00%">
                  <c:v>0.16430337577642931</c:v>
                </c:pt>
                <c:pt idx="1535" formatCode="0.00%">
                  <c:v>0.16430337577642931</c:v>
                </c:pt>
                <c:pt idx="1536" formatCode="0.00%">
                  <c:v>0.16418004643713971</c:v>
                </c:pt>
                <c:pt idx="1537" formatCode="0.00%">
                  <c:v>0.15571340428712926</c:v>
                </c:pt>
                <c:pt idx="1538" formatCode="0.00%">
                  <c:v>0.15215284321982553</c:v>
                </c:pt>
                <c:pt idx="1539" formatCode="0.00%">
                  <c:v>0.14872134890293862</c:v>
                </c:pt>
                <c:pt idx="1540" formatCode="0.00%">
                  <c:v>0.14732391862039426</c:v>
                </c:pt>
                <c:pt idx="1541" formatCode="0.00%">
                  <c:v>0.14732391862039426</c:v>
                </c:pt>
                <c:pt idx="1542" formatCode="0.00%">
                  <c:v>0.14732391862039426</c:v>
                </c:pt>
                <c:pt idx="1543" formatCode="0.00%">
                  <c:v>0.14732391862039426</c:v>
                </c:pt>
                <c:pt idx="1544" formatCode="0.00%">
                  <c:v>0.14732391862039426</c:v>
                </c:pt>
                <c:pt idx="1545" formatCode="0.00%">
                  <c:v>0.11833495495117877</c:v>
                </c:pt>
                <c:pt idx="1546" formatCode="0.00%">
                  <c:v>0.11381230615178982</c:v>
                </c:pt>
                <c:pt idx="1547" formatCode="0.00%">
                  <c:v>0.11381230615178982</c:v>
                </c:pt>
                <c:pt idx="1548" formatCode="0.00%">
                  <c:v>0.11381230615178982</c:v>
                </c:pt>
                <c:pt idx="1549" formatCode="0.00%">
                  <c:v>0.11381230615178982</c:v>
                </c:pt>
                <c:pt idx="1550" formatCode="0.00%">
                  <c:v>0.11388302107277308</c:v>
                </c:pt>
                <c:pt idx="1551" formatCode="0.00%">
                  <c:v>9.5637757379253785E-2</c:v>
                </c:pt>
                <c:pt idx="1552" formatCode="0.00%">
                  <c:v>9.5108597657937805E-2</c:v>
                </c:pt>
                <c:pt idx="1553" formatCode="0.00%">
                  <c:v>8.5175065321301952E-2</c:v>
                </c:pt>
                <c:pt idx="1554" formatCode="0.00%">
                  <c:v>3.0673159328510762E-2</c:v>
                </c:pt>
                <c:pt idx="1555" formatCode="0.00%">
                  <c:v>3.0673159328510762E-2</c:v>
                </c:pt>
                <c:pt idx="1556" formatCode="0.00%">
                  <c:v>3.0673159328510762E-2</c:v>
                </c:pt>
                <c:pt idx="1557" formatCode="0.00%">
                  <c:v>3.0719420808789134E-2</c:v>
                </c:pt>
                <c:pt idx="1558" formatCode="0.00%">
                  <c:v>3.0719420808789134E-2</c:v>
                </c:pt>
                <c:pt idx="1559" formatCode="0.00%">
                  <c:v>3.0185866691991987E-2</c:v>
                </c:pt>
                <c:pt idx="1560" formatCode="0.00%">
                  <c:v>0</c:v>
                </c:pt>
                <c:pt idx="1561" formatCode="0.00%">
                  <c:v>0</c:v>
                </c:pt>
                <c:pt idx="1562" formatCode="0.00%">
                  <c:v>0.14115029285991063</c:v>
                </c:pt>
                <c:pt idx="1563" formatCode="0.00%">
                  <c:v>0.14115029285991063</c:v>
                </c:pt>
                <c:pt idx="1564" formatCode="0.00%">
                  <c:v>0.14115029285991063</c:v>
                </c:pt>
                <c:pt idx="1565" formatCode="0.00%">
                  <c:v>0.14115029285991063</c:v>
                </c:pt>
                <c:pt idx="1566" formatCode="0.00%">
                  <c:v>0.14109098473199655</c:v>
                </c:pt>
                <c:pt idx="1567" formatCode="0.00%">
                  <c:v>0.14109098473199655</c:v>
                </c:pt>
                <c:pt idx="1568" formatCode="0.00%">
                  <c:v>0.15247474778991565</c:v>
                </c:pt>
                <c:pt idx="1569" formatCode="0.00%">
                  <c:v>0.15247474778991565</c:v>
                </c:pt>
                <c:pt idx="1570" formatCode="0.00%">
                  <c:v>0.15247474778991565</c:v>
                </c:pt>
                <c:pt idx="1571" formatCode="0.00%">
                  <c:v>0.15247474778991565</c:v>
                </c:pt>
                <c:pt idx="1572" formatCode="0.00%">
                  <c:v>0.15247474778991565</c:v>
                </c:pt>
                <c:pt idx="1573" formatCode="0.00%">
                  <c:v>0.15395341383477507</c:v>
                </c:pt>
                <c:pt idx="1574" formatCode="0.00%">
                  <c:v>0.16064797678402726</c:v>
                </c:pt>
                <c:pt idx="1575" formatCode="0.00%">
                  <c:v>0.16506544775793697</c:v>
                </c:pt>
                <c:pt idx="1576" formatCode="0.00%">
                  <c:v>0.16506544775793697</c:v>
                </c:pt>
                <c:pt idx="1577" formatCode="0.00%">
                  <c:v>0.16506544775793697</c:v>
                </c:pt>
                <c:pt idx="1578" formatCode="0.00%">
                  <c:v>0.16506544775793697</c:v>
                </c:pt>
                <c:pt idx="1579" formatCode="0.00%">
                  <c:v>0.16778995089842957</c:v>
                </c:pt>
                <c:pt idx="1580" formatCode="0.00%">
                  <c:v>0.16778995089842957</c:v>
                </c:pt>
                <c:pt idx="1581" formatCode="0.00%">
                  <c:v>0.16778995089842957</c:v>
                </c:pt>
                <c:pt idx="1582" formatCode="0.00%">
                  <c:v>0.11545510577498302</c:v>
                </c:pt>
                <c:pt idx="1583" formatCode="0.00%">
                  <c:v>0.11545510577498302</c:v>
                </c:pt>
                <c:pt idx="1584" formatCode="0.00%">
                  <c:v>0.11545510577498302</c:v>
                </c:pt>
                <c:pt idx="1585" formatCode="0.00%">
                  <c:v>0.11545510577498302</c:v>
                </c:pt>
                <c:pt idx="1586" formatCode="0.00%">
                  <c:v>0.11561820070186034</c:v>
                </c:pt>
                <c:pt idx="1587" formatCode="0.00%">
                  <c:v>0.14079717790153548</c:v>
                </c:pt>
                <c:pt idx="1588" formatCode="0.00%">
                  <c:v>0.13071325934227015</c:v>
                </c:pt>
                <c:pt idx="1589" formatCode="0.00%">
                  <c:v>0.13071325934227015</c:v>
                </c:pt>
                <c:pt idx="1590" formatCode="0.00%">
                  <c:v>0.13502436941005258</c:v>
                </c:pt>
                <c:pt idx="1591" formatCode="0.00%">
                  <c:v>0.13502436941005258</c:v>
                </c:pt>
                <c:pt idx="1592" formatCode="0.00%">
                  <c:v>0.13502436941005258</c:v>
                </c:pt>
                <c:pt idx="1593" formatCode="0.00%">
                  <c:v>0.13300592274938086</c:v>
                </c:pt>
                <c:pt idx="1594" formatCode="0.00%">
                  <c:v>0.14014592327985451</c:v>
                </c:pt>
                <c:pt idx="1595" formatCode="0.00%">
                  <c:v>0.16310726306129522</c:v>
                </c:pt>
                <c:pt idx="1596" formatCode="0.00%">
                  <c:v>0.16771348887979873</c:v>
                </c:pt>
                <c:pt idx="1597" formatCode="0.00%">
                  <c:v>0.16771348887979873</c:v>
                </c:pt>
                <c:pt idx="1598" formatCode="0.00%">
                  <c:v>0.16771348887979873</c:v>
                </c:pt>
                <c:pt idx="1599" formatCode="0.00%">
                  <c:v>0.16483625595599513</c:v>
                </c:pt>
                <c:pt idx="1600" formatCode="0.00%">
                  <c:v>0.16477690658374503</c:v>
                </c:pt>
                <c:pt idx="1601" formatCode="0.00%">
                  <c:v>0.17557740256268159</c:v>
                </c:pt>
                <c:pt idx="1602" formatCode="0.00%">
                  <c:v>0.16460580481926015</c:v>
                </c:pt>
                <c:pt idx="1603" formatCode="0.00%">
                  <c:v>0.16512541367063549</c:v>
                </c:pt>
                <c:pt idx="1604" formatCode="0.00%">
                  <c:v>0.16652392966003748</c:v>
                </c:pt>
                <c:pt idx="1605" formatCode="0.00%">
                  <c:v>0.16652392966003748</c:v>
                </c:pt>
                <c:pt idx="1606" formatCode="0.00%">
                  <c:v>0.16630682397978408</c:v>
                </c:pt>
                <c:pt idx="1607" formatCode="0.00%">
                  <c:v>0.14492950107218755</c:v>
                </c:pt>
                <c:pt idx="1608" formatCode="0.00%">
                  <c:v>0.1575243834079576</c:v>
                </c:pt>
                <c:pt idx="1609" formatCode="0.00%">
                  <c:v>0.15947111180321211</c:v>
                </c:pt>
                <c:pt idx="1610" formatCode="0.00%">
                  <c:v>0.15756479423701511</c:v>
                </c:pt>
                <c:pt idx="1611" formatCode="0.00%">
                  <c:v>0.16032493934685968</c:v>
                </c:pt>
                <c:pt idx="1612" formatCode="0.00%">
                  <c:v>0.16032493934685968</c:v>
                </c:pt>
                <c:pt idx="1613" formatCode="0.00%">
                  <c:v>0.16023844059459832</c:v>
                </c:pt>
                <c:pt idx="1614" formatCode="0.00%">
                  <c:v>0.15030856162162753</c:v>
                </c:pt>
                <c:pt idx="1615" formatCode="0.00%">
                  <c:v>0.11177476027496065</c:v>
                </c:pt>
                <c:pt idx="1616" formatCode="0.00%">
                  <c:v>9.7976794536159054E-2</c:v>
                </c:pt>
                <c:pt idx="1617" formatCode="0.00%">
                  <c:v>9.7976794536159054E-2</c:v>
                </c:pt>
                <c:pt idx="1618" formatCode="0.00%">
                  <c:v>0.10490341573937352</c:v>
                </c:pt>
                <c:pt idx="1619" formatCode="0.00%">
                  <c:v>0.10490341573937352</c:v>
                </c:pt>
                <c:pt idx="1620" formatCode="0.00%">
                  <c:v>0.10475587227978914</c:v>
                </c:pt>
                <c:pt idx="1621" formatCode="0.00%">
                  <c:v>9.2591513974090475E-2</c:v>
                </c:pt>
                <c:pt idx="1622" formatCode="0.00%">
                  <c:v>9.0032349384376931E-2</c:v>
                </c:pt>
                <c:pt idx="1623" formatCode="0.00%">
                  <c:v>9.0634502153735044E-2</c:v>
                </c:pt>
                <c:pt idx="1624" formatCode="0.00%">
                  <c:v>8.6381380581985828E-2</c:v>
                </c:pt>
                <c:pt idx="1625" formatCode="0.00%">
                  <c:v>0.11239041237178583</c:v>
                </c:pt>
                <c:pt idx="1626" formatCode="0.00%">
                  <c:v>0.11239041237178583</c:v>
                </c:pt>
                <c:pt idx="1627" formatCode="0.00%">
                  <c:v>0.11231646306161321</c:v>
                </c:pt>
                <c:pt idx="1628" formatCode="0.00%">
                  <c:v>9.7138766811955032E-2</c:v>
                </c:pt>
                <c:pt idx="1629" formatCode="0.00%">
                  <c:v>9.5339974899203872E-2</c:v>
                </c:pt>
                <c:pt idx="1630" formatCode="0.00%">
                  <c:v>9.5297390738549356E-2</c:v>
                </c:pt>
                <c:pt idx="1631" formatCode="0.00%">
                  <c:v>9.0891349954109898E-2</c:v>
                </c:pt>
                <c:pt idx="1632" formatCode="0.00%">
                  <c:v>0.10221180077655496</c:v>
                </c:pt>
                <c:pt idx="1633" formatCode="0.00%">
                  <c:v>0.10221180077655496</c:v>
                </c:pt>
                <c:pt idx="1634" formatCode="0.00%">
                  <c:v>0.10111223354776259</c:v>
                </c:pt>
                <c:pt idx="1635" formatCode="0.00%">
                  <c:v>0.10091562515361248</c:v>
                </c:pt>
                <c:pt idx="1636" formatCode="0.00%">
                  <c:v>0.1010626580103532</c:v>
                </c:pt>
                <c:pt idx="1637" formatCode="0.00%">
                  <c:v>0.10198277336508167</c:v>
                </c:pt>
                <c:pt idx="1638" formatCode="0.00%">
                  <c:v>0.10034523850437822</c:v>
                </c:pt>
                <c:pt idx="1639" formatCode="0.00%">
                  <c:v>0.10989651262140983</c:v>
                </c:pt>
                <c:pt idx="1640" formatCode="0.00%">
                  <c:v>0.10989651262140983</c:v>
                </c:pt>
                <c:pt idx="1641" formatCode="0.00%">
                  <c:v>0.10989651262140983</c:v>
                </c:pt>
                <c:pt idx="1642" formatCode="0.00%">
                  <c:v>0.10871019839501898</c:v>
                </c:pt>
                <c:pt idx="1643" formatCode="0.00%">
                  <c:v>0.14071083927790071</c:v>
                </c:pt>
                <c:pt idx="1644" formatCode="0.00%">
                  <c:v>0.14369107586291299</c:v>
                </c:pt>
                <c:pt idx="1645" formatCode="0.00%">
                  <c:v>0.12974454517005085</c:v>
                </c:pt>
                <c:pt idx="1646" formatCode="0.00%">
                  <c:v>0.13408179861475511</c:v>
                </c:pt>
                <c:pt idx="1647" formatCode="0.00%">
                  <c:v>0.13408179861475511</c:v>
                </c:pt>
                <c:pt idx="1648" formatCode="0.00%">
                  <c:v>0.13405603406535224</c:v>
                </c:pt>
                <c:pt idx="1649" formatCode="0.00%">
                  <c:v>0.13317603824401061</c:v>
                </c:pt>
                <c:pt idx="1650" formatCode="0.00%">
                  <c:v>0.12901840257546793</c:v>
                </c:pt>
                <c:pt idx="1651" formatCode="0.00%">
                  <c:v>0.13458331704033141</c:v>
                </c:pt>
                <c:pt idx="1652" formatCode="0.00%">
                  <c:v>0.13010819676105442</c:v>
                </c:pt>
                <c:pt idx="1653" formatCode="0.00%">
                  <c:v>0.13934409138573947</c:v>
                </c:pt>
                <c:pt idx="1654" formatCode="0.00%">
                  <c:v>0.13934409138573947</c:v>
                </c:pt>
                <c:pt idx="1655" formatCode="0.00%">
                  <c:v>0.13686129573467645</c:v>
                </c:pt>
                <c:pt idx="1656" formatCode="0.00%">
                  <c:v>0.13686129573467645</c:v>
                </c:pt>
                <c:pt idx="1657" formatCode="0.00%">
                  <c:v>0.13679590762030289</c:v>
                </c:pt>
                <c:pt idx="1658" formatCode="0.00%">
                  <c:v>0.1357626533402462</c:v>
                </c:pt>
                <c:pt idx="1659" formatCode="0.00%">
                  <c:v>0.12240154873097475</c:v>
                </c:pt>
                <c:pt idx="1660" formatCode="0.00%">
                  <c:v>0.12701332706575877</c:v>
                </c:pt>
                <c:pt idx="1661" formatCode="0.00%">
                  <c:v>0.12701332706575877</c:v>
                </c:pt>
                <c:pt idx="1662" formatCode="0.00%">
                  <c:v>0.12701332706575877</c:v>
                </c:pt>
                <c:pt idx="1663" formatCode="0.00%">
                  <c:v>9.6261012042077626E-2</c:v>
                </c:pt>
                <c:pt idx="1664" formatCode="0.00%">
                  <c:v>9.1128420862792561E-2</c:v>
                </c:pt>
                <c:pt idx="1665" formatCode="0.00%">
                  <c:v>9.1139575669588649E-2</c:v>
                </c:pt>
                <c:pt idx="1666" formatCode="0.00%">
                  <c:v>8.5716084032450748E-2</c:v>
                </c:pt>
                <c:pt idx="1667" formatCode="0.00%">
                  <c:v>8.6189670258187592E-2</c:v>
                </c:pt>
                <c:pt idx="1668" formatCode="0.00%">
                  <c:v>8.6189670258187592E-2</c:v>
                </c:pt>
                <c:pt idx="1669" formatCode="0.00%">
                  <c:v>8.6189670258187592E-2</c:v>
                </c:pt>
                <c:pt idx="1670" formatCode="0.00%">
                  <c:v>8.6417382891309305E-2</c:v>
                </c:pt>
                <c:pt idx="1671" formatCode="0.00%">
                  <c:v>8.2507771682872308E-2</c:v>
                </c:pt>
                <c:pt idx="1672" formatCode="0.00%">
                  <c:v>8.2239139927886687E-2</c:v>
                </c:pt>
                <c:pt idx="1673" formatCode="0.00%">
                  <c:v>6.9537943395072438E-2</c:v>
                </c:pt>
                <c:pt idx="1674" formatCode="0.00%">
                  <c:v>7.382689293933721E-2</c:v>
                </c:pt>
                <c:pt idx="1675" formatCode="0.00%">
                  <c:v>7.382689293933721E-2</c:v>
                </c:pt>
                <c:pt idx="1676" formatCode="0.00%">
                  <c:v>7.382689293933721E-2</c:v>
                </c:pt>
                <c:pt idx="1677" formatCode="0.00%">
                  <c:v>6.7887052462765995E-2</c:v>
                </c:pt>
                <c:pt idx="1678" formatCode="0.00%">
                  <c:v>6.7426427179685861E-2</c:v>
                </c:pt>
                <c:pt idx="1679" formatCode="0.00%">
                  <c:v>6.7362598057757669E-2</c:v>
                </c:pt>
                <c:pt idx="1680" formatCode="0.00%">
                  <c:v>6.2442221335333038E-2</c:v>
                </c:pt>
                <c:pt idx="1681" formatCode="0.00%">
                  <c:v>6.2442221335333038E-2</c:v>
                </c:pt>
                <c:pt idx="1682" formatCode="0.00%">
                  <c:v>6.2442221335333038E-2</c:v>
                </c:pt>
                <c:pt idx="1683" formatCode="0.00%">
                  <c:v>6.216413131075469E-2</c:v>
                </c:pt>
                <c:pt idx="1684" formatCode="0.00%">
                  <c:v>7.3826875542792422E-2</c:v>
                </c:pt>
                <c:pt idx="1685" formatCode="0.00%">
                  <c:v>8.0061535605730302E-2</c:v>
                </c:pt>
                <c:pt idx="1686" formatCode="0.00%">
                  <c:v>7.9717150896068331E-2</c:v>
                </c:pt>
                <c:pt idx="1687" formatCode="0.00%">
                  <c:v>8.0028142105487782E-2</c:v>
                </c:pt>
                <c:pt idx="1688" formatCode="0.00%">
                  <c:v>8.900748797420692E-2</c:v>
                </c:pt>
                <c:pt idx="1689" formatCode="0.00%">
                  <c:v>8.900748797420692E-2</c:v>
                </c:pt>
                <c:pt idx="1690" formatCode="0.00%">
                  <c:v>8.8372463244522026E-2</c:v>
                </c:pt>
                <c:pt idx="1691" formatCode="0.00%">
                  <c:v>8.1341093796608324E-2</c:v>
                </c:pt>
                <c:pt idx="1692" formatCode="0.00%">
                  <c:v>0.10615239528321804</c:v>
                </c:pt>
                <c:pt idx="1693" formatCode="0.00%">
                  <c:v>0.10357540692252319</c:v>
                </c:pt>
                <c:pt idx="1694" formatCode="0.00%">
                  <c:v>0.10175287370387016</c:v>
                </c:pt>
                <c:pt idx="1695" formatCode="0.00%">
                  <c:v>0.10175287370387016</c:v>
                </c:pt>
                <c:pt idx="1696" formatCode="0.00%">
                  <c:v>0.10175287370387016</c:v>
                </c:pt>
                <c:pt idx="1697" formatCode="0.00%">
                  <c:v>0.10169414517777754</c:v>
                </c:pt>
                <c:pt idx="1698" formatCode="0.00%">
                  <c:v>0.10300865812466789</c:v>
                </c:pt>
                <c:pt idx="1699" formatCode="0.00%">
                  <c:v>0.10689123436230975</c:v>
                </c:pt>
                <c:pt idx="1700" formatCode="0.00%">
                  <c:v>0.10948693502764799</c:v>
                </c:pt>
                <c:pt idx="1701" formatCode="0.00%">
                  <c:v>0.10948693502764799</c:v>
                </c:pt>
                <c:pt idx="1702" formatCode="0.00%">
                  <c:v>0.10936116416937322</c:v>
                </c:pt>
                <c:pt idx="1703" formatCode="0.00%">
                  <c:v>0.10936116416937322</c:v>
                </c:pt>
                <c:pt idx="1704" formatCode="0.00%">
                  <c:v>0.10209104838950918</c:v>
                </c:pt>
                <c:pt idx="1705" formatCode="0.00%">
                  <c:v>0.10235369323137716</c:v>
                </c:pt>
                <c:pt idx="1706" formatCode="0.00%">
                  <c:v>0.10397274338763883</c:v>
                </c:pt>
                <c:pt idx="1707" formatCode="0.00%">
                  <c:v>0.10691457481805382</c:v>
                </c:pt>
                <c:pt idx="1708" formatCode="0.00%">
                  <c:v>9.7353854782984903E-2</c:v>
                </c:pt>
                <c:pt idx="1709" formatCode="0.00%">
                  <c:v>0.10327380986885905</c:v>
                </c:pt>
                <c:pt idx="1710" formatCode="0.00%">
                  <c:v>0.10327380986885905</c:v>
                </c:pt>
                <c:pt idx="1711" formatCode="0.00%">
                  <c:v>0.10327380986885905</c:v>
                </c:pt>
                <c:pt idx="1712" formatCode="0.00%">
                  <c:v>7.4713316781727088E-2</c:v>
                </c:pt>
                <c:pt idx="1713" formatCode="0.00%">
                  <c:v>9.0914906725980918E-2</c:v>
                </c:pt>
                <c:pt idx="1714" formatCode="0.00%">
                  <c:v>9.7616607075672462E-2</c:v>
                </c:pt>
                <c:pt idx="1715" formatCode="0.00%">
                  <c:v>9.9168316673936857E-2</c:v>
                </c:pt>
                <c:pt idx="1716" formatCode="0.00%">
                  <c:v>0.10365559806701229</c:v>
                </c:pt>
                <c:pt idx="1717" formatCode="0.00%">
                  <c:v>0.10365559806701229</c:v>
                </c:pt>
                <c:pt idx="1718" formatCode="0.00%">
                  <c:v>0.10194570832515873</c:v>
                </c:pt>
                <c:pt idx="1719" formatCode="0.00%">
                  <c:v>9.9291184306873753E-2</c:v>
                </c:pt>
                <c:pt idx="1720" formatCode="0.00%">
                  <c:v>9.7499240326763076E-2</c:v>
                </c:pt>
                <c:pt idx="1721" formatCode="0.00%">
                  <c:v>9.8359289729463145E-2</c:v>
                </c:pt>
                <c:pt idx="1722" formatCode="0.00%">
                  <c:v>9.8378839693278403E-2</c:v>
                </c:pt>
                <c:pt idx="1723" formatCode="0.00%">
                  <c:v>0.10140418870424982</c:v>
                </c:pt>
                <c:pt idx="1724" formatCode="0.00%">
                  <c:v>0.10140418870424982</c:v>
                </c:pt>
                <c:pt idx="1725" formatCode="0.00%">
                  <c:v>9.6157824153194266E-2</c:v>
                </c:pt>
                <c:pt idx="1726" formatCode="0.00%">
                  <c:v>9.4895114639041045E-2</c:v>
                </c:pt>
                <c:pt idx="1727" formatCode="0.00%">
                  <c:v>9.339759619411922E-2</c:v>
                </c:pt>
                <c:pt idx="1728" formatCode="0.00%">
                  <c:v>9.7810277412746616E-2</c:v>
                </c:pt>
                <c:pt idx="1729" formatCode="0.00%">
                  <c:v>9.5615512441959677E-2</c:v>
                </c:pt>
                <c:pt idx="1730" formatCode="0.00%">
                  <c:v>9.8180298446654157E-2</c:v>
                </c:pt>
                <c:pt idx="1731" formatCode="0.00%">
                  <c:v>9.8247486000300865E-2</c:v>
                </c:pt>
                <c:pt idx="1732" formatCode="0.00%">
                  <c:v>9.6981237816447644E-2</c:v>
                </c:pt>
                <c:pt idx="1733" formatCode="0.00%">
                  <c:v>7.8165509749668891E-2</c:v>
                </c:pt>
                <c:pt idx="1734" formatCode="0.00%">
                  <c:v>7.4473919695681762E-2</c:v>
                </c:pt>
                <c:pt idx="1735" formatCode="0.00%">
                  <c:v>7.3630873028055627E-2</c:v>
                </c:pt>
                <c:pt idx="1736" formatCode="0.00%">
                  <c:v>6.8439938247876281E-2</c:v>
                </c:pt>
                <c:pt idx="1737" formatCode="0.00%">
                  <c:v>6.8074494132470145E-2</c:v>
                </c:pt>
                <c:pt idx="1738" formatCode="0.00%">
                  <c:v>6.9427280772671573E-2</c:v>
                </c:pt>
                <c:pt idx="1739" formatCode="0.00%">
                  <c:v>6.780437769526676E-2</c:v>
                </c:pt>
                <c:pt idx="1740" formatCode="0.00%">
                  <c:v>6.658488132817722E-2</c:v>
                </c:pt>
                <c:pt idx="1741" formatCode="0.00%">
                  <c:v>6.9779102808884136E-2</c:v>
                </c:pt>
                <c:pt idx="1742" formatCode="0.00%">
                  <c:v>7.0828671991101558E-2</c:v>
                </c:pt>
                <c:pt idx="1743" formatCode="0.00%">
                  <c:v>8.0457860676854495E-2</c:v>
                </c:pt>
                <c:pt idx="1744" formatCode="0.00%">
                  <c:v>9.3565614771335209E-2</c:v>
                </c:pt>
                <c:pt idx="1745" formatCode="0.00%">
                  <c:v>9.3421479046741737E-2</c:v>
                </c:pt>
                <c:pt idx="1746" formatCode="0.00%">
                  <c:v>9.2354199076853521E-2</c:v>
                </c:pt>
                <c:pt idx="1747" formatCode="0.00%">
                  <c:v>9.6822999945346364E-2</c:v>
                </c:pt>
                <c:pt idx="1748" formatCode="0.00%">
                  <c:v>9.1706339628561381E-2</c:v>
                </c:pt>
                <c:pt idx="1749" formatCode="0.00%">
                  <c:v>0.12376496859572596</c:v>
                </c:pt>
                <c:pt idx="1750" formatCode="0.00%">
                  <c:v>0.12242603354169516</c:v>
                </c:pt>
                <c:pt idx="1751" formatCode="0.00%">
                  <c:v>0.1239317438076802</c:v>
                </c:pt>
                <c:pt idx="1752" formatCode="0.00%">
                  <c:v>0.12402944895239788</c:v>
                </c:pt>
                <c:pt idx="1753" formatCode="0.00%">
                  <c:v>0.12193664818072734</c:v>
                </c:pt>
                <c:pt idx="1754" formatCode="0.00%">
                  <c:v>0.13035775538045322</c:v>
                </c:pt>
                <c:pt idx="1755" formatCode="0.00%">
                  <c:v>0.13146421651518708</c:v>
                </c:pt>
                <c:pt idx="1756" formatCode="0.00%">
                  <c:v>0.13995771180515121</c:v>
                </c:pt>
                <c:pt idx="1757" formatCode="0.00%">
                  <c:v>0.14237352521628302</c:v>
                </c:pt>
                <c:pt idx="1758" formatCode="0.00%">
                  <c:v>0.14857951591319468</c:v>
                </c:pt>
                <c:pt idx="1759" formatCode="0.00%">
                  <c:v>0.14834449457503485</c:v>
                </c:pt>
                <c:pt idx="1760" formatCode="0.00%">
                  <c:v>0.14727046662423479</c:v>
                </c:pt>
                <c:pt idx="1761" formatCode="0.00%">
                  <c:v>0.14688373552985662</c:v>
                </c:pt>
                <c:pt idx="1762" formatCode="0.00%">
                  <c:v>0.14469847896969298</c:v>
                </c:pt>
                <c:pt idx="1763" formatCode="0.00%">
                  <c:v>0.14081607558594467</c:v>
                </c:pt>
                <c:pt idx="1764" formatCode="0.00%">
                  <c:v>0.12938509574543317</c:v>
                </c:pt>
                <c:pt idx="1765" formatCode="0.00%">
                  <c:v>0.12975863870970941</c:v>
                </c:pt>
                <c:pt idx="1766" formatCode="0.00%">
                  <c:v>0.12964586778609088</c:v>
                </c:pt>
                <c:pt idx="1767" formatCode="0.00%">
                  <c:v>0.12733845527437815</c:v>
                </c:pt>
                <c:pt idx="1768" formatCode="0.00%">
                  <c:v>0.12933038334868691</c:v>
                </c:pt>
                <c:pt idx="1769" formatCode="0.00%">
                  <c:v>9.9592031293417579E-2</c:v>
                </c:pt>
                <c:pt idx="1770" formatCode="0.00%">
                  <c:v>0.11428335797221102</c:v>
                </c:pt>
                <c:pt idx="1771" formatCode="0.00%">
                  <c:v>0.11196655277435273</c:v>
                </c:pt>
                <c:pt idx="1772" formatCode="0.00%">
                  <c:v>0.11204659888777489</c:v>
                </c:pt>
                <c:pt idx="1773" formatCode="0.00%">
                  <c:v>0.11196314012833909</c:v>
                </c:pt>
                <c:pt idx="1774" formatCode="0.00%">
                  <c:v>0.10419305522777511</c:v>
                </c:pt>
                <c:pt idx="1775" formatCode="0.00%">
                  <c:v>0.12348726137771601</c:v>
                </c:pt>
                <c:pt idx="1776" formatCode="0.00%">
                  <c:v>0.11310920353147139</c:v>
                </c:pt>
                <c:pt idx="1777" formatCode="0.00%">
                  <c:v>0.1096585836470958</c:v>
                </c:pt>
                <c:pt idx="1778" formatCode="0.00%">
                  <c:v>0.10684956796740867</c:v>
                </c:pt>
                <c:pt idx="1779" formatCode="0.00%">
                  <c:v>0.10687668068946458</c:v>
                </c:pt>
                <c:pt idx="1780" formatCode="0.00%">
                  <c:v>0.10691885245193856</c:v>
                </c:pt>
                <c:pt idx="1781" formatCode="0.00%">
                  <c:v>0.10591348567818221</c:v>
                </c:pt>
                <c:pt idx="1782" formatCode="0.00%">
                  <c:v>0.10692533511347004</c:v>
                </c:pt>
                <c:pt idx="1783" formatCode="0.00%">
                  <c:v>0.11120535662395577</c:v>
                </c:pt>
                <c:pt idx="1784" formatCode="0.00%">
                  <c:v>0.11676982840116049</c:v>
                </c:pt>
                <c:pt idx="1785" formatCode="0.00%">
                  <c:v>0.11608935602684813</c:v>
                </c:pt>
                <c:pt idx="1786" formatCode="0.00%">
                  <c:v>0.11664748254751948</c:v>
                </c:pt>
                <c:pt idx="1787" formatCode="0.00%">
                  <c:v>0.11693943875253315</c:v>
                </c:pt>
                <c:pt idx="1788" formatCode="0.00%">
                  <c:v>0.11342445214228189</c:v>
                </c:pt>
                <c:pt idx="1789" formatCode="0.00%">
                  <c:v>0.11353857689470109</c:v>
                </c:pt>
                <c:pt idx="1790" formatCode="0.00%">
                  <c:v>9.9406146386991481E-2</c:v>
                </c:pt>
                <c:pt idx="1791" formatCode="0.00%">
                  <c:v>9.8167951241914089E-2</c:v>
                </c:pt>
                <c:pt idx="1792" formatCode="0.00%">
                  <c:v>9.7555321931106109E-2</c:v>
                </c:pt>
                <c:pt idx="1793" formatCode="0.00%">
                  <c:v>0.1080818198261372</c:v>
                </c:pt>
                <c:pt idx="1794" formatCode="0.00%">
                  <c:v>0.10792390240871837</c:v>
                </c:pt>
                <c:pt idx="1795" formatCode="0.00%">
                  <c:v>8.0988484078533166E-2</c:v>
                </c:pt>
                <c:pt idx="1796" formatCode="0.00%">
                  <c:v>7.9218201833198915E-2</c:v>
                </c:pt>
                <c:pt idx="1797" formatCode="0.00%">
                  <c:v>8.9585619708596187E-2</c:v>
                </c:pt>
                <c:pt idx="1798" formatCode="0.00%">
                  <c:v>8.6919882005586258E-2</c:v>
                </c:pt>
                <c:pt idx="1799" formatCode="0.00%">
                  <c:v>8.4966139353920764E-2</c:v>
                </c:pt>
                <c:pt idx="1800" formatCode="0.00%">
                  <c:v>8.4921195387068049E-2</c:v>
                </c:pt>
                <c:pt idx="1801" formatCode="0.00%">
                  <c:v>8.472258758331537E-2</c:v>
                </c:pt>
                <c:pt idx="1802" formatCode="0.00%">
                  <c:v>8.4680296363831856E-2</c:v>
                </c:pt>
                <c:pt idx="1803" formatCode="0.00%">
                  <c:v>9.0689346717297989E-2</c:v>
                </c:pt>
                <c:pt idx="1804" formatCode="0.00%">
                  <c:v>8.4331697293680577E-2</c:v>
                </c:pt>
                <c:pt idx="1805" formatCode="0.00%">
                  <c:v>8.458771594348799E-2</c:v>
                </c:pt>
                <c:pt idx="1806" formatCode="0.00%">
                  <c:v>9.1017103821115275E-2</c:v>
                </c:pt>
                <c:pt idx="1807" formatCode="0.00%">
                  <c:v>9.2707632724234226E-2</c:v>
                </c:pt>
                <c:pt idx="1808" formatCode="0.00%">
                  <c:v>9.2868979929668763E-2</c:v>
                </c:pt>
                <c:pt idx="1809" formatCode="0.00%">
                  <c:v>9.3914518437256136E-2</c:v>
                </c:pt>
                <c:pt idx="1810" formatCode="0.00%">
                  <c:v>9.3723182498869392E-2</c:v>
                </c:pt>
                <c:pt idx="1811" formatCode="0.00%">
                  <c:v>9.3828343666801636E-2</c:v>
                </c:pt>
                <c:pt idx="1812" formatCode="0.00%">
                  <c:v>9.4333683798603157E-2</c:v>
                </c:pt>
                <c:pt idx="1813" formatCode="0.00%">
                  <c:v>9.2332774293257494E-2</c:v>
                </c:pt>
                <c:pt idx="1814" formatCode="0.00%">
                  <c:v>9.7151341094729574E-2</c:v>
                </c:pt>
                <c:pt idx="1815" formatCode="0.00%">
                  <c:v>9.7189388963715595E-2</c:v>
                </c:pt>
                <c:pt idx="1816" formatCode="0.00%">
                  <c:v>9.7038093752974938E-2</c:v>
                </c:pt>
                <c:pt idx="1817" formatCode="0.00%">
                  <c:v>9.5565710676585577E-2</c:v>
                </c:pt>
                <c:pt idx="1818" formatCode="0.00%">
                  <c:v>8.7958904392369225E-2</c:v>
                </c:pt>
                <c:pt idx="1819" formatCode="0.00%">
                  <c:v>8.7833137859862645E-2</c:v>
                </c:pt>
                <c:pt idx="1820" formatCode="0.00%">
                  <c:v>8.9010829322569374E-2</c:v>
                </c:pt>
                <c:pt idx="1821" formatCode="0.00%">
                  <c:v>8.9054432453365875E-2</c:v>
                </c:pt>
                <c:pt idx="1822" formatCode="0.00%">
                  <c:v>8.8950802665786449E-2</c:v>
                </c:pt>
                <c:pt idx="1823" formatCode="0.00%">
                  <c:v>8.0485247715341768E-2</c:v>
                </c:pt>
                <c:pt idx="1824" formatCode="0.00%">
                  <c:v>7.9019808949973569E-2</c:v>
                </c:pt>
                <c:pt idx="1825" formatCode="0.00%">
                  <c:v>0.10333553800713657</c:v>
                </c:pt>
                <c:pt idx="1826" formatCode="0.00%">
                  <c:v>9.3960569621754073E-2</c:v>
                </c:pt>
                <c:pt idx="1827" formatCode="0.00%">
                  <c:v>9.0078408117051784E-2</c:v>
                </c:pt>
                <c:pt idx="1828" formatCode="0.00%">
                  <c:v>8.8352294682766258E-2</c:v>
                </c:pt>
                <c:pt idx="1829" formatCode="0.00%">
                  <c:v>8.985541948160887E-2</c:v>
                </c:pt>
                <c:pt idx="1830" formatCode="0.00%">
                  <c:v>8.840268173637375E-2</c:v>
                </c:pt>
                <c:pt idx="1831" formatCode="0.00%">
                  <c:v>8.6505459947005162E-2</c:v>
                </c:pt>
                <c:pt idx="1832" formatCode="0.00%">
                  <c:v>9.3632132494393866E-2</c:v>
                </c:pt>
                <c:pt idx="1833" formatCode="0.00%">
                  <c:v>8.9066760223092567E-2</c:v>
                </c:pt>
                <c:pt idx="1834" formatCode="0.00%">
                  <c:v>9.1889688280525114E-2</c:v>
                </c:pt>
                <c:pt idx="1835" formatCode="0.00%">
                  <c:v>9.7027393459646713E-2</c:v>
                </c:pt>
                <c:pt idx="1836" formatCode="0.00%">
                  <c:v>9.7027393459646713E-2</c:v>
                </c:pt>
                <c:pt idx="1837" formatCode="0.00%">
                  <c:v>9.0941549384379219E-2</c:v>
                </c:pt>
                <c:pt idx="1838" formatCode="0.00%">
                  <c:v>9.0926712472898311E-2</c:v>
                </c:pt>
                <c:pt idx="1839" formatCode="0.00%">
                  <c:v>0.1011674356099406</c:v>
                </c:pt>
                <c:pt idx="1840" formatCode="0.00%">
                  <c:v>0.10103963764709539</c:v>
                </c:pt>
                <c:pt idx="1841" formatCode="0.00%">
                  <c:v>0.10112575776054664</c:v>
                </c:pt>
                <c:pt idx="1842" formatCode="0.00%">
                  <c:v>0.10364270958512749</c:v>
                </c:pt>
                <c:pt idx="1843" formatCode="0.00%">
                  <c:v>0.10385036888285239</c:v>
                </c:pt>
                <c:pt idx="1844" formatCode="0.00%">
                  <c:v>0.10410132902910998</c:v>
                </c:pt>
                <c:pt idx="1845" formatCode="0.00%">
                  <c:v>9.2000627943127633E-2</c:v>
                </c:pt>
                <c:pt idx="1846" formatCode="0.00%">
                  <c:v>9.0705038350690992E-2</c:v>
                </c:pt>
                <c:pt idx="1847" formatCode="0.00%">
                  <c:v>9.2066179256945824E-2</c:v>
                </c:pt>
                <c:pt idx="1848" formatCode="0.00%">
                  <c:v>0.1004021485090624</c:v>
                </c:pt>
                <c:pt idx="1849" formatCode="0.00%">
                  <c:v>9.9994745834632845E-2</c:v>
                </c:pt>
                <c:pt idx="1850" formatCode="0.00%">
                  <c:v>9.9975620444689148E-2</c:v>
                </c:pt>
                <c:pt idx="1851" formatCode="0.00%">
                  <c:v>9.9803383017005073E-2</c:v>
                </c:pt>
                <c:pt idx="1852" formatCode="0.00%">
                  <c:v>0.11634449819868058</c:v>
                </c:pt>
                <c:pt idx="1853" formatCode="0.00%">
                  <c:v>0.1224534948484524</c:v>
                </c:pt>
                <c:pt idx="1854" formatCode="0.00%">
                  <c:v>0.12041761488018768</c:v>
                </c:pt>
                <c:pt idx="1855" formatCode="0.00%">
                  <c:v>0.11391406217172377</c:v>
                </c:pt>
                <c:pt idx="1856" formatCode="0.00%">
                  <c:v>0.11427625576355357</c:v>
                </c:pt>
                <c:pt idx="1857" formatCode="0.00%">
                  <c:v>0.11424560140240352</c:v>
                </c:pt>
                <c:pt idx="1858" formatCode="0.00%">
                  <c:v>0.11416560851217696</c:v>
                </c:pt>
                <c:pt idx="1859" formatCode="0.00%">
                  <c:v>0.10078127839864108</c:v>
                </c:pt>
                <c:pt idx="1860" formatCode="0.00%">
                  <c:v>0.10088114534980956</c:v>
                </c:pt>
                <c:pt idx="1861" formatCode="0.00%">
                  <c:v>9.8551118765782417E-2</c:v>
                </c:pt>
                <c:pt idx="1862" formatCode="0.00%">
                  <c:v>9.4664773008426448E-2</c:v>
                </c:pt>
                <c:pt idx="1863" formatCode="0.00%">
                  <c:v>9.522642653646865E-2</c:v>
                </c:pt>
                <c:pt idx="1864" formatCode="0.00%">
                  <c:v>9.6250389426423777E-2</c:v>
                </c:pt>
                <c:pt idx="1865" formatCode="0.00%">
                  <c:v>9.0675552561973335E-2</c:v>
                </c:pt>
                <c:pt idx="1866" formatCode="0.00%">
                  <c:v>9.1045949646315377E-2</c:v>
                </c:pt>
                <c:pt idx="1867" formatCode="0.00%">
                  <c:v>8.7392618260699773E-2</c:v>
                </c:pt>
                <c:pt idx="1868" formatCode="0.00%">
                  <c:v>8.4277667248563684E-2</c:v>
                </c:pt>
                <c:pt idx="1869" formatCode="0.00%">
                  <c:v>8.3748040002334781E-2</c:v>
                </c:pt>
                <c:pt idx="1870" formatCode="0.00%">
                  <c:v>8.4544629113214323E-2</c:v>
                </c:pt>
                <c:pt idx="1871" formatCode="0.00%">
                  <c:v>8.444257770627854E-2</c:v>
                </c:pt>
                <c:pt idx="1872" formatCode="0.00%">
                  <c:v>5.7668391199041255E-2</c:v>
                </c:pt>
                <c:pt idx="1873" formatCode="0.00%">
                  <c:v>4.4154026037891633E-2</c:v>
                </c:pt>
                <c:pt idx="1874" formatCode="0.00%">
                  <c:v>4.2523383967966961E-2</c:v>
                </c:pt>
                <c:pt idx="1875" formatCode="0.00%">
                  <c:v>4.2031295582351004E-2</c:v>
                </c:pt>
                <c:pt idx="1876" formatCode="0.00%">
                  <c:v>6.2596196027294826E-2</c:v>
                </c:pt>
                <c:pt idx="1877" formatCode="0.00%">
                  <c:v>6.3386136790073211E-2</c:v>
                </c:pt>
                <c:pt idx="1878" formatCode="0.00%">
                  <c:v>6.3407355335277624E-2</c:v>
                </c:pt>
                <c:pt idx="1879" formatCode="0.00%">
                  <c:v>6.298739980625101E-2</c:v>
                </c:pt>
                <c:pt idx="1880" formatCode="0.00%">
                  <c:v>6.6554621511181453E-2</c:v>
                </c:pt>
                <c:pt idx="1881" formatCode="0.00%">
                  <c:v>8.4641796982827505E-2</c:v>
                </c:pt>
                <c:pt idx="1882" formatCode="0.00%">
                  <c:v>8.310151478347777E-2</c:v>
                </c:pt>
                <c:pt idx="1883" formatCode="0.00%">
                  <c:v>8.2035151682619947E-2</c:v>
                </c:pt>
                <c:pt idx="1884" formatCode="0.00%">
                  <c:v>8.3147810951270537E-2</c:v>
                </c:pt>
                <c:pt idx="1885" formatCode="0.00%">
                  <c:v>8.2639286261841263E-2</c:v>
                </c:pt>
                <c:pt idx="1886" formatCode="0.00%">
                  <c:v>8.0316574375693506E-2</c:v>
                </c:pt>
                <c:pt idx="1887" formatCode="0.00%">
                  <c:v>8.0365610186032846E-2</c:v>
                </c:pt>
                <c:pt idx="1888" formatCode="0.00%">
                  <c:v>8.1024535116879362E-2</c:v>
                </c:pt>
                <c:pt idx="1889" formatCode="0.00%">
                  <c:v>9.1648721920594228E-2</c:v>
                </c:pt>
                <c:pt idx="1890" formatCode="0.00%">
                  <c:v>9.189382298004084E-2</c:v>
                </c:pt>
                <c:pt idx="1891" formatCode="0.00%">
                  <c:v>9.6361959294162233E-2</c:v>
                </c:pt>
                <c:pt idx="1892" formatCode="0.00%">
                  <c:v>9.649496950161468E-2</c:v>
                </c:pt>
                <c:pt idx="1893" formatCode="0.00%">
                  <c:v>9.6139027972802812E-2</c:v>
                </c:pt>
                <c:pt idx="1894" formatCode="0.00%">
                  <c:v>0.10611399416021043</c:v>
                </c:pt>
                <c:pt idx="1895" formatCode="0.00%">
                  <c:v>0.10714278213811949</c:v>
                </c:pt>
                <c:pt idx="1896" formatCode="0.00%">
                  <c:v>9.7211477947203723E-2</c:v>
                </c:pt>
                <c:pt idx="1897" formatCode="0.00%">
                  <c:v>9.6996789876808945E-2</c:v>
                </c:pt>
                <c:pt idx="1898" formatCode="0.00%">
                  <c:v>0.10388729715303352</c:v>
                </c:pt>
                <c:pt idx="1899" formatCode="0.00%">
                  <c:v>0.1038793310404889</c:v>
                </c:pt>
                <c:pt idx="1900" formatCode="0.00%">
                  <c:v>0.10165836820544748</c:v>
                </c:pt>
                <c:pt idx="1901" formatCode="0.00%">
                  <c:v>8.4903416527688375E-2</c:v>
                </c:pt>
                <c:pt idx="1902" formatCode="0.00%">
                  <c:v>8.4412675668067969E-2</c:v>
                </c:pt>
                <c:pt idx="1903" formatCode="0.00%">
                  <c:v>8.3891085702091459E-2</c:v>
                </c:pt>
                <c:pt idx="1904" formatCode="0.00%">
                  <c:v>9.2496761896209478E-2</c:v>
                </c:pt>
                <c:pt idx="1905" formatCode="0.00%">
                  <c:v>9.2509130075131757E-2</c:v>
                </c:pt>
                <c:pt idx="1906" formatCode="0.00%">
                  <c:v>9.2472948026879637E-2</c:v>
                </c:pt>
                <c:pt idx="1907" formatCode="0.00%">
                  <c:v>9.2538727590649392E-2</c:v>
                </c:pt>
                <c:pt idx="1908" formatCode="0.00%">
                  <c:v>8.8556617861632159E-2</c:v>
                </c:pt>
                <c:pt idx="1909" formatCode="0.00%">
                  <c:v>8.1937505556612777E-2</c:v>
                </c:pt>
                <c:pt idx="1910" formatCode="0.00%">
                  <c:v>8.7037390788418281E-2</c:v>
                </c:pt>
                <c:pt idx="1911" formatCode="0.00%">
                  <c:v>7.8687963121984089E-2</c:v>
                </c:pt>
                <c:pt idx="1912" formatCode="0.00%">
                  <c:v>8.1601892059103856E-2</c:v>
                </c:pt>
                <c:pt idx="1913" formatCode="0.00%">
                  <c:v>8.1653150582891715E-2</c:v>
                </c:pt>
                <c:pt idx="1914" formatCode="0.00%">
                  <c:v>7.3103470056715372E-2</c:v>
                </c:pt>
                <c:pt idx="1915" formatCode="0.00%">
                  <c:v>7.2270514178711831E-2</c:v>
                </c:pt>
                <c:pt idx="1916" formatCode="0.00%">
                  <c:v>7.041364500735324E-2</c:v>
                </c:pt>
                <c:pt idx="1917" formatCode="0.00%">
                  <c:v>7.1756622255857147E-2</c:v>
                </c:pt>
                <c:pt idx="1918" formatCode="0.00%">
                  <c:v>6.5138792142308694E-2</c:v>
                </c:pt>
                <c:pt idx="1919" formatCode="0.00%">
                  <c:v>6.9435251963793729E-2</c:v>
                </c:pt>
                <c:pt idx="1920" formatCode="0.00%">
                  <c:v>6.9444416242658777E-2</c:v>
                </c:pt>
                <c:pt idx="1921" formatCode="0.00%">
                  <c:v>6.9757857005199903E-2</c:v>
                </c:pt>
                <c:pt idx="1922" formatCode="0.00%">
                  <c:v>7.0666020324224144E-2</c:v>
                </c:pt>
                <c:pt idx="1923" formatCode="0.00%">
                  <c:v>6.9844729227343E-2</c:v>
                </c:pt>
                <c:pt idx="1924" formatCode="0.00%">
                  <c:v>5.5584292429746954E-2</c:v>
                </c:pt>
                <c:pt idx="1925" formatCode="0.00%">
                  <c:v>7.7935029837695013E-2</c:v>
                </c:pt>
                <c:pt idx="1926" formatCode="0.00%">
                  <c:v>7.827084249136565E-2</c:v>
                </c:pt>
                <c:pt idx="1927" formatCode="0.00%">
                  <c:v>7.8957840500152129E-2</c:v>
                </c:pt>
                <c:pt idx="1928" formatCode="0.00%">
                  <c:v>7.8761106737999201E-2</c:v>
                </c:pt>
                <c:pt idx="1929" formatCode="0.00%">
                  <c:v>8.2690034867607107E-2</c:v>
                </c:pt>
                <c:pt idx="1930" formatCode="0.00%">
                  <c:v>8.0436054727887535E-2</c:v>
                </c:pt>
                <c:pt idx="1931" formatCode="0.00%">
                  <c:v>8.0581800153535915E-2</c:v>
                </c:pt>
                <c:pt idx="1932" formatCode="0.00%">
                  <c:v>7.4676206427683356E-2</c:v>
                </c:pt>
                <c:pt idx="1933" formatCode="0.00%">
                  <c:v>7.8769608920301715E-2</c:v>
                </c:pt>
                <c:pt idx="1934" formatCode="0.00%">
                  <c:v>7.8663883804304155E-2</c:v>
                </c:pt>
                <c:pt idx="1935" formatCode="0.00%">
                  <c:v>7.8951988826318015E-2</c:v>
                </c:pt>
                <c:pt idx="1936" formatCode="0.00%">
                  <c:v>8.0235768903176727E-2</c:v>
                </c:pt>
                <c:pt idx="1937" formatCode="0.00%">
                  <c:v>8.3459684098741452E-2</c:v>
                </c:pt>
                <c:pt idx="1938" formatCode="0.00%">
                  <c:v>8.1962440259912117E-2</c:v>
                </c:pt>
                <c:pt idx="1939" formatCode="0.00%">
                  <c:v>9.7635588790438738E-2</c:v>
                </c:pt>
                <c:pt idx="1940" formatCode="0.00%">
                  <c:v>9.7468900172359027E-2</c:v>
                </c:pt>
                <c:pt idx="1941" formatCode="0.00%">
                  <c:v>9.7452597511616293E-2</c:v>
                </c:pt>
                <c:pt idx="1942" formatCode="0.00%">
                  <c:v>9.5557649816382456E-2</c:v>
                </c:pt>
                <c:pt idx="1943" formatCode="0.00%">
                  <c:v>9.4289983039353473E-2</c:v>
                </c:pt>
                <c:pt idx="1944" formatCode="0.00%">
                  <c:v>9.0446450973718798E-2</c:v>
                </c:pt>
                <c:pt idx="1945" formatCode="0.00%">
                  <c:v>7.8400252526675276E-2</c:v>
                </c:pt>
                <c:pt idx="1946" formatCode="0.00%">
                  <c:v>8.0483204753221793E-2</c:v>
                </c:pt>
                <c:pt idx="1947" formatCode="0.00%">
                  <c:v>8.1366642549420234E-2</c:v>
                </c:pt>
                <c:pt idx="1948" formatCode="0.00%">
                  <c:v>8.1609387146893905E-2</c:v>
                </c:pt>
                <c:pt idx="1949" formatCode="0.00%">
                  <c:v>7.8810069691031645E-2</c:v>
                </c:pt>
                <c:pt idx="1950" formatCode="0.00%">
                  <c:v>7.7531940138599667E-2</c:v>
                </c:pt>
                <c:pt idx="1951" formatCode="0.00%">
                  <c:v>8.8459761963518291E-2</c:v>
                </c:pt>
                <c:pt idx="1952" formatCode="0.00%">
                  <c:v>8.8658436248526054E-2</c:v>
                </c:pt>
                <c:pt idx="1953" formatCode="0.00%">
                  <c:v>8.7753255665215468E-2</c:v>
                </c:pt>
                <c:pt idx="1954" formatCode="0.00%">
                  <c:v>0.10926113871782724</c:v>
                </c:pt>
                <c:pt idx="1955" formatCode="0.00%">
                  <c:v>0.1091159508043574</c:v>
                </c:pt>
                <c:pt idx="1956" formatCode="0.00%">
                  <c:v>0.1074576134938153</c:v>
                </c:pt>
                <c:pt idx="1957" formatCode="0.00%">
                  <c:v>0.10553040543069482</c:v>
                </c:pt>
                <c:pt idx="1958" formatCode="0.00%">
                  <c:v>0.11205462641400836</c:v>
                </c:pt>
                <c:pt idx="1959" formatCode="0.00%">
                  <c:v>9.2136512319690569E-2</c:v>
                </c:pt>
                <c:pt idx="1960" formatCode="0.00%">
                  <c:v>8.9103890626808388E-2</c:v>
                </c:pt>
                <c:pt idx="1961" formatCode="0.00%">
                  <c:v>8.8333751620831152E-2</c:v>
                </c:pt>
                <c:pt idx="1962" formatCode="0.00%">
                  <c:v>8.8558858264350629E-2</c:v>
                </c:pt>
                <c:pt idx="1963" formatCode="0.00%">
                  <c:v>8.8392169460565898E-2</c:v>
                </c:pt>
                <c:pt idx="1964" formatCode="0.00%">
                  <c:v>9.2578168426825369E-2</c:v>
                </c:pt>
                <c:pt idx="1965" formatCode="0.00%">
                  <c:v>9.3789739417387441E-2</c:v>
                </c:pt>
                <c:pt idx="1966" formatCode="0.00%">
                  <c:v>9.0421022620854982E-2</c:v>
                </c:pt>
                <c:pt idx="1967" formatCode="0.00%">
                  <c:v>9.4367423345478513E-2</c:v>
                </c:pt>
                <c:pt idx="1968" formatCode="0.00%">
                  <c:v>9.5927682883605217E-2</c:v>
                </c:pt>
                <c:pt idx="1969" formatCode="0.00%">
                  <c:v>9.6160719126760733E-2</c:v>
                </c:pt>
                <c:pt idx="1970" formatCode="0.00%">
                  <c:v>9.6040479880027271E-2</c:v>
                </c:pt>
                <c:pt idx="1971" formatCode="0.00%">
                  <c:v>9.0671216244585823E-2</c:v>
                </c:pt>
                <c:pt idx="1972" formatCode="0.00%">
                  <c:v>8.7915358006101438E-2</c:v>
                </c:pt>
                <c:pt idx="1973" formatCode="0.00%">
                  <c:v>9.2532598525326498E-2</c:v>
                </c:pt>
                <c:pt idx="1974" formatCode="0.00%">
                  <c:v>7.540210294289082E-2</c:v>
                </c:pt>
                <c:pt idx="1975" formatCode="0.00%">
                  <c:v>7.5600092526098173E-2</c:v>
                </c:pt>
                <c:pt idx="1976" formatCode="0.00%">
                  <c:v>7.5708026711929124E-2</c:v>
                </c:pt>
                <c:pt idx="1977" formatCode="0.00%">
                  <c:v>7.5712408581048982E-2</c:v>
                </c:pt>
                <c:pt idx="1978" formatCode="0.00%">
                  <c:v>6.4162495462143171E-2</c:v>
                </c:pt>
                <c:pt idx="1979" formatCode="0.00%">
                  <c:v>6.7949672247801657E-2</c:v>
                </c:pt>
                <c:pt idx="1980" formatCode="0.00%">
                  <c:v>6.9963014549163191E-2</c:v>
                </c:pt>
                <c:pt idx="1981" formatCode="0.00%">
                  <c:v>7.3245910894817592E-2</c:v>
                </c:pt>
                <c:pt idx="1982" formatCode="0.00%">
                  <c:v>7.3748859708622133E-2</c:v>
                </c:pt>
                <c:pt idx="1983" formatCode="0.00%">
                  <c:v>7.3863619677242143E-2</c:v>
                </c:pt>
                <c:pt idx="1984" formatCode="0.00%">
                  <c:v>7.0967028969492071E-2</c:v>
                </c:pt>
                <c:pt idx="1985" formatCode="0.00%">
                  <c:v>7.3968029526709583E-2</c:v>
                </c:pt>
                <c:pt idx="1986" formatCode="0.00%">
                  <c:v>6.8437440456670995E-2</c:v>
                </c:pt>
                <c:pt idx="1987" formatCode="0.00%">
                  <c:v>6.3897758440590341E-2</c:v>
                </c:pt>
                <c:pt idx="1988" formatCode="0.00%">
                  <c:v>6.3770783151230317E-2</c:v>
                </c:pt>
                <c:pt idx="1989" formatCode="0.00%">
                  <c:v>6.4249105087723704E-2</c:v>
                </c:pt>
                <c:pt idx="1990" formatCode="0.00%">
                  <c:v>6.3975772313608209E-2</c:v>
                </c:pt>
                <c:pt idx="1991" formatCode="0.00%">
                  <c:v>6.3939196904597595E-2</c:v>
                </c:pt>
                <c:pt idx="1992" formatCode="0.00%">
                  <c:v>6.8543370059188119E-2</c:v>
                </c:pt>
                <c:pt idx="1993" formatCode="0.00%">
                  <c:v>6.6330432332748351E-2</c:v>
                </c:pt>
                <c:pt idx="1994" formatCode="0.00%">
                  <c:v>6.6334713878582238E-2</c:v>
                </c:pt>
                <c:pt idx="1995" formatCode="0.00%">
                  <c:v>8.9262996756933596E-2</c:v>
                </c:pt>
                <c:pt idx="1996" formatCode="0.00%">
                  <c:v>8.9242920639241705E-2</c:v>
                </c:pt>
                <c:pt idx="1997" formatCode="0.00%">
                  <c:v>8.8844540408825681E-2</c:v>
                </c:pt>
                <c:pt idx="1998" formatCode="0.00%">
                  <c:v>8.9446402235757005E-2</c:v>
                </c:pt>
                <c:pt idx="1999" formatCode="0.00%">
                  <c:v>8.4031379100533876E-2</c:v>
                </c:pt>
                <c:pt idx="2000" formatCode="0.00%">
                  <c:v>8.4166919066361534E-2</c:v>
                </c:pt>
                <c:pt idx="2001" formatCode="0.00%">
                  <c:v>8.3165231586988561E-2</c:v>
                </c:pt>
                <c:pt idx="2002" formatCode="0.00%">
                  <c:v>8.3392974886109944E-2</c:v>
                </c:pt>
                <c:pt idx="2003" formatCode="0.00%">
                  <c:v>0.1167212340300904</c:v>
                </c:pt>
                <c:pt idx="2004" formatCode="0.00%">
                  <c:v>0.11637882875247392</c:v>
                </c:pt>
                <c:pt idx="2005" formatCode="0.00%">
                  <c:v>0.11513006121991402</c:v>
                </c:pt>
                <c:pt idx="2006" formatCode="0.00%">
                  <c:v>0.11596569352193133</c:v>
                </c:pt>
                <c:pt idx="2007" formatCode="0.00%">
                  <c:v>0.11028175924177033</c:v>
                </c:pt>
                <c:pt idx="2008" formatCode="0.00%">
                  <c:v>0.11041535882462451</c:v>
                </c:pt>
                <c:pt idx="2009" formatCode="0.00%">
                  <c:v>0.11045544820013123</c:v>
                </c:pt>
                <c:pt idx="2010" formatCode="0.00%">
                  <c:v>0.11041518657312378</c:v>
                </c:pt>
                <c:pt idx="2011" formatCode="0.00%">
                  <c:v>0.11030122005473643</c:v>
                </c:pt>
                <c:pt idx="2012" formatCode="0.00%">
                  <c:v>0.1079889616810699</c:v>
                </c:pt>
                <c:pt idx="2013" formatCode="0.00%">
                  <c:v>0.10836893957861361</c:v>
                </c:pt>
                <c:pt idx="2014" formatCode="0.00%">
                  <c:v>0.11352323700341428</c:v>
                </c:pt>
                <c:pt idx="2015" formatCode="0.00%">
                  <c:v>9.4398728995055275E-2</c:v>
                </c:pt>
                <c:pt idx="2016" formatCode="0.00%">
                  <c:v>0.11450306358430563</c:v>
                </c:pt>
                <c:pt idx="2017" formatCode="0.00%">
                  <c:v>0.11474568132097154</c:v>
                </c:pt>
                <c:pt idx="2018" formatCode="0.00%">
                  <c:v>0.11529873970332545</c:v>
                </c:pt>
                <c:pt idx="2019" formatCode="0.00%">
                  <c:v>0.11528803598877348</c:v>
                </c:pt>
                <c:pt idx="2020" formatCode="0.00%">
                  <c:v>0.1154848962459836</c:v>
                </c:pt>
                <c:pt idx="2021" formatCode="0.00%">
                  <c:v>0.11556724053994691</c:v>
                </c:pt>
                <c:pt idx="2022" formatCode="0.00%">
                  <c:v>0.11572096934599697</c:v>
                </c:pt>
                <c:pt idx="2023" formatCode="0.00%">
                  <c:v>8.5919576694961294E-2</c:v>
                </c:pt>
                <c:pt idx="2024" formatCode="0.00%">
                  <c:v>8.6722107649530492E-2</c:v>
                </c:pt>
                <c:pt idx="2025" formatCode="0.00%">
                  <c:v>8.5148507499882384E-2</c:v>
                </c:pt>
                <c:pt idx="2026" formatCode="0.00%">
                  <c:v>8.5288626265952003E-2</c:v>
                </c:pt>
                <c:pt idx="2027" formatCode="0.00%">
                  <c:v>8.5289837544474612E-2</c:v>
                </c:pt>
                <c:pt idx="2028" formatCode="0.00%">
                  <c:v>8.9197677420721738E-2</c:v>
                </c:pt>
                <c:pt idx="2029" formatCode="0.00%">
                  <c:v>9.2639159898157936E-2</c:v>
                </c:pt>
                <c:pt idx="2030" formatCode="0.00%">
                  <c:v>9.9553503383995073E-2</c:v>
                </c:pt>
                <c:pt idx="2031" formatCode="0.00%">
                  <c:v>0.10275439250420847</c:v>
                </c:pt>
                <c:pt idx="2032" formatCode="0.00%">
                  <c:v>0.10347816467300597</c:v>
                </c:pt>
                <c:pt idx="2033" formatCode="0.00%">
                  <c:v>0.10245028915134405</c:v>
                </c:pt>
                <c:pt idx="2034" formatCode="0.00%">
                  <c:v>9.2795012369995045E-2</c:v>
                </c:pt>
                <c:pt idx="2035" formatCode="0.00%">
                  <c:v>9.2305538482251273E-2</c:v>
                </c:pt>
                <c:pt idx="2036" formatCode="0.00%">
                  <c:v>9.4466860950696341E-2</c:v>
                </c:pt>
                <c:pt idx="2037" formatCode="0.00%">
                  <c:v>0.11759878173724471</c:v>
                </c:pt>
                <c:pt idx="2038" formatCode="0.00%">
                  <c:v>0.11899168280254917</c:v>
                </c:pt>
                <c:pt idx="2039" formatCode="0.00%">
                  <c:v>0.11914611981050226</c:v>
                </c:pt>
                <c:pt idx="2040" formatCode="0.00%">
                  <c:v>0.11928554181942239</c:v>
                </c:pt>
                <c:pt idx="2041" formatCode="0.00%">
                  <c:v>0.12028022331626881</c:v>
                </c:pt>
                <c:pt idx="2042" formatCode="0.00%">
                  <c:v>0.12498721265467883</c:v>
                </c:pt>
                <c:pt idx="2043" formatCode="0.00%">
                  <c:v>0.12980448041474402</c:v>
                </c:pt>
                <c:pt idx="2044" formatCode="0.00%">
                  <c:v>0.13029792329443304</c:v>
                </c:pt>
                <c:pt idx="2045" formatCode="0.00%">
                  <c:v>0.13425269401109691</c:v>
                </c:pt>
                <c:pt idx="2046" formatCode="0.00%">
                  <c:v>0.13374502881091294</c:v>
                </c:pt>
                <c:pt idx="2047" formatCode="0.00%">
                  <c:v>0.13380934028943892</c:v>
                </c:pt>
                <c:pt idx="2048" formatCode="0.00%">
                  <c:v>0.1335351877563227</c:v>
                </c:pt>
                <c:pt idx="2049" formatCode="0.00%">
                  <c:v>0.13185639139875871</c:v>
                </c:pt>
                <c:pt idx="2050" formatCode="0.00%">
                  <c:v>0.12674922747906725</c:v>
                </c:pt>
                <c:pt idx="2051" formatCode="0.00%">
                  <c:v>0.13759097452042632</c:v>
                </c:pt>
                <c:pt idx="2052" formatCode="0.00%">
                  <c:v>0.13708821080833591</c:v>
                </c:pt>
                <c:pt idx="2053" formatCode="0.00%">
                  <c:v>0.13705614342150901</c:v>
                </c:pt>
                <c:pt idx="2054" formatCode="0.00%">
                  <c:v>0.1316566393169474</c:v>
                </c:pt>
                <c:pt idx="2055" formatCode="0.00%">
                  <c:v>0.13152076638290133</c:v>
                </c:pt>
                <c:pt idx="2056" formatCode="0.00%">
                  <c:v>0.11520713965709857</c:v>
                </c:pt>
                <c:pt idx="2057" formatCode="0.00%">
                  <c:v>0.1051064298080782</c:v>
                </c:pt>
                <c:pt idx="2058" formatCode="0.00%">
                  <c:v>0.1043626497938057</c:v>
                </c:pt>
                <c:pt idx="2059" formatCode="0.00%">
                  <c:v>0.10567984341009749</c:v>
                </c:pt>
                <c:pt idx="2060" formatCode="0.00%">
                  <c:v>0.10570356590781256</c:v>
                </c:pt>
                <c:pt idx="2061" formatCode="0.00%">
                  <c:v>0.10230349709083399</c:v>
                </c:pt>
                <c:pt idx="2062" formatCode="0.00%">
                  <c:v>0.1037015315264059</c:v>
                </c:pt>
                <c:pt idx="2063" formatCode="0.00%">
                  <c:v>9.7717673568060451E-2</c:v>
                </c:pt>
                <c:pt idx="2064" formatCode="0.00%">
                  <c:v>0.10906830610030561</c:v>
                </c:pt>
                <c:pt idx="2065" formatCode="0.00%">
                  <c:v>0.10953323053502739</c:v>
                </c:pt>
                <c:pt idx="2066" formatCode="0.00%">
                  <c:v>0.12034266553896925</c:v>
                </c:pt>
                <c:pt idx="2067" formatCode="0.00%">
                  <c:v>0.12031907324033551</c:v>
                </c:pt>
                <c:pt idx="2068" formatCode="0.00%">
                  <c:v>0.11792815613054934</c:v>
                </c:pt>
                <c:pt idx="2069" formatCode="0.00%">
                  <c:v>0.11881604385777575</c:v>
                </c:pt>
                <c:pt idx="2070" formatCode="0.00%">
                  <c:v>0.1233035803026305</c:v>
                </c:pt>
                <c:pt idx="2071" formatCode="0.00%">
                  <c:v>0.10644361015485981</c:v>
                </c:pt>
                <c:pt idx="2072" formatCode="0.00%">
                  <c:v>0.10677206823951658</c:v>
                </c:pt>
                <c:pt idx="2073" formatCode="0.00%">
                  <c:v>0.10696039338573711</c:v>
                </c:pt>
                <c:pt idx="2074" formatCode="0.00%">
                  <c:v>0.10698270275409651</c:v>
                </c:pt>
                <c:pt idx="2075" formatCode="0.00%">
                  <c:v>0.10696235058559204</c:v>
                </c:pt>
                <c:pt idx="2076" formatCode="0.00%">
                  <c:v>0.10926393708405387</c:v>
                </c:pt>
                <c:pt idx="2077" formatCode="0.00%">
                  <c:v>0.13084978358778071</c:v>
                </c:pt>
                <c:pt idx="2078" formatCode="0.00%">
                  <c:v>0.13382681891704251</c:v>
                </c:pt>
                <c:pt idx="2079" formatCode="0.00%">
                  <c:v>0.13356202649682905</c:v>
                </c:pt>
                <c:pt idx="2080" formatCode="0.00%">
                  <c:v>0.13629705083327925</c:v>
                </c:pt>
                <c:pt idx="2081" formatCode="0.00%">
                  <c:v>0.13632274239655925</c:v>
                </c:pt>
                <c:pt idx="2082" formatCode="0.00%">
                  <c:v>0.12998039662464464</c:v>
                </c:pt>
                <c:pt idx="2083" formatCode="0.00%">
                  <c:v>0.13226520499247027</c:v>
                </c:pt>
                <c:pt idx="2084" formatCode="0.00%">
                  <c:v>0.12277482203842742</c:v>
                </c:pt>
                <c:pt idx="2085" formatCode="0.00%">
                  <c:v>0.12708943806321538</c:v>
                </c:pt>
                <c:pt idx="2086" formatCode="0.00%">
                  <c:v>0.11824770777080641</c:v>
                </c:pt>
                <c:pt idx="2087" formatCode="0.00%">
                  <c:v>0.11924237678714703</c:v>
                </c:pt>
                <c:pt idx="2088" formatCode="0.00%">
                  <c:v>0.11939410615794341</c:v>
                </c:pt>
                <c:pt idx="2089" formatCode="0.00%">
                  <c:v>0.11870230774195356</c:v>
                </c:pt>
                <c:pt idx="2090" formatCode="0.00%">
                  <c:v>0.11374471031189362</c:v>
                </c:pt>
                <c:pt idx="2091" formatCode="0.00%">
                  <c:v>0.11171917264629186</c:v>
                </c:pt>
                <c:pt idx="2092" formatCode="0.00%">
                  <c:v>0.13820089258441401</c:v>
                </c:pt>
                <c:pt idx="2093" formatCode="0.00%">
                  <c:v>0.14768461170113584</c:v>
                </c:pt>
                <c:pt idx="2094" formatCode="0.00%">
                  <c:v>0.14806137977925218</c:v>
                </c:pt>
                <c:pt idx="2095" formatCode="0.00%">
                  <c:v>0.14799289357362508</c:v>
                </c:pt>
                <c:pt idx="2096" formatCode="0.00%">
                  <c:v>0.14500258604334734</c:v>
                </c:pt>
                <c:pt idx="2097" formatCode="0.00%">
                  <c:v>0.11707696239249187</c:v>
                </c:pt>
                <c:pt idx="2098" formatCode="0.00%">
                  <c:v>0.11666305374038978</c:v>
                </c:pt>
                <c:pt idx="2099" formatCode="0.00%">
                  <c:v>0.11644316903844552</c:v>
                </c:pt>
                <c:pt idx="2100" formatCode="0.00%">
                  <c:v>0.10803244939174977</c:v>
                </c:pt>
                <c:pt idx="2101" formatCode="0.00%">
                  <c:v>0.10715193571874032</c:v>
                </c:pt>
                <c:pt idx="2102" formatCode="0.00%">
                  <c:v>0.10696644912004244</c:v>
                </c:pt>
                <c:pt idx="2103" formatCode="0.00%">
                  <c:v>0.10730306072621654</c:v>
                </c:pt>
                <c:pt idx="2104" formatCode="0.00%">
                  <c:v>0.10737926833101526</c:v>
                </c:pt>
                <c:pt idx="2105" formatCode="0.00%">
                  <c:v>0.10330800372767082</c:v>
                </c:pt>
                <c:pt idx="2106" formatCode="0.00%">
                  <c:v>0.10914878804529728</c:v>
                </c:pt>
                <c:pt idx="2107" formatCode="0.00%">
                  <c:v>0.11046883039040616</c:v>
                </c:pt>
                <c:pt idx="2108" formatCode="0.00%">
                  <c:v>0.1139847311411839</c:v>
                </c:pt>
                <c:pt idx="2109" formatCode="0.00%">
                  <c:v>0.11284430508060737</c:v>
                </c:pt>
                <c:pt idx="2110" formatCode="0.00%">
                  <c:v>0.11274578532338234</c:v>
                </c:pt>
                <c:pt idx="2111" formatCode="0.00%">
                  <c:v>0.11627070700175451</c:v>
                </c:pt>
                <c:pt idx="2112" formatCode="0.00%">
                  <c:v>9.5141408875650257E-2</c:v>
                </c:pt>
                <c:pt idx="2113" formatCode="0.00%">
                  <c:v>8.7010969036469973E-2</c:v>
                </c:pt>
                <c:pt idx="2114" formatCode="0.00%">
                  <c:v>8.6822082322432839E-2</c:v>
                </c:pt>
                <c:pt idx="2115" formatCode="0.00%">
                  <c:v>9.4633364833102876E-2</c:v>
                </c:pt>
                <c:pt idx="2116" formatCode="0.00%">
                  <c:v>9.3547636358296674E-2</c:v>
                </c:pt>
                <c:pt idx="2117" formatCode="0.00%">
                  <c:v>8.953914534554408E-2</c:v>
                </c:pt>
                <c:pt idx="2118" formatCode="0.00%">
                  <c:v>9.1977830784951031E-2</c:v>
                </c:pt>
                <c:pt idx="2119" formatCode="0.00%">
                  <c:v>0.11708220345091883</c:v>
                </c:pt>
                <c:pt idx="2120" formatCode="0.00%">
                  <c:v>0.14692799154968841</c:v>
                </c:pt>
                <c:pt idx="2121" formatCode="0.00%">
                  <c:v>0.15588947560710231</c:v>
                </c:pt>
                <c:pt idx="2122" formatCode="0.00%">
                  <c:v>0.15715904551713558</c:v>
                </c:pt>
                <c:pt idx="2123" formatCode="0.00%">
                  <c:v>0.15717514452723103</c:v>
                </c:pt>
                <c:pt idx="2124" formatCode="0.00%">
                  <c:v>0.15701906638010549</c:v>
                </c:pt>
                <c:pt idx="2125" formatCode="0.00%">
                  <c:v>0.15902481962164855</c:v>
                </c:pt>
                <c:pt idx="2126" formatCode="0.00%">
                  <c:v>0.1598463315739248</c:v>
                </c:pt>
                <c:pt idx="2127" formatCode="0.00%">
                  <c:v>0.17132644882104511</c:v>
                </c:pt>
                <c:pt idx="2128" formatCode="0.00%">
                  <c:v>0.16570749170327145</c:v>
                </c:pt>
                <c:pt idx="2129" formatCode="0.00%">
                  <c:v>0.18039663615033363</c:v>
                </c:pt>
                <c:pt idx="2130" formatCode="0.00%">
                  <c:v>0.18034385476429593</c:v>
                </c:pt>
                <c:pt idx="2131" formatCode="0.00%">
                  <c:v>0.17452699201470889</c:v>
                </c:pt>
                <c:pt idx="2132" formatCode="0.00%">
                  <c:v>0.17451025340177964</c:v>
                </c:pt>
                <c:pt idx="2133" formatCode="0.00%">
                  <c:v>0.17474274743441431</c:v>
                </c:pt>
                <c:pt idx="2134" formatCode="0.00%">
                  <c:v>0.17716514729407248</c:v>
                </c:pt>
                <c:pt idx="2135" formatCode="0.00%">
                  <c:v>0.16991843237371884</c:v>
                </c:pt>
                <c:pt idx="2136" formatCode="0.00%">
                  <c:v>0.16918070883095257</c:v>
                </c:pt>
                <c:pt idx="2137" formatCode="0.00%">
                  <c:v>0.16926320424173458</c:v>
                </c:pt>
                <c:pt idx="2138" formatCode="0.00%">
                  <c:v>0.16449192147316005</c:v>
                </c:pt>
                <c:pt idx="2139" formatCode="0.00%">
                  <c:v>0.15330075402351084</c:v>
                </c:pt>
                <c:pt idx="2140" formatCode="0.00%">
                  <c:v>0.1423356282631246</c:v>
                </c:pt>
                <c:pt idx="2141" formatCode="0.00%">
                  <c:v>0.13714306000139775</c:v>
                </c:pt>
                <c:pt idx="2142" formatCode="0.00%">
                  <c:v>0.14007978933028667</c:v>
                </c:pt>
                <c:pt idx="2143" formatCode="0.00%">
                  <c:v>0.14126674356250751</c:v>
                </c:pt>
                <c:pt idx="2144" formatCode="0.00%">
                  <c:v>0.14156650400229961</c:v>
                </c:pt>
                <c:pt idx="2145" formatCode="0.00%">
                  <c:v>0.14395230134909379</c:v>
                </c:pt>
                <c:pt idx="2146" formatCode="0.00%">
                  <c:v>0.13770943517238307</c:v>
                </c:pt>
                <c:pt idx="2147" formatCode="0.00%">
                  <c:v>0.11028346635437046</c:v>
                </c:pt>
                <c:pt idx="2148" formatCode="0.00%">
                  <c:v>0.10926939550561471</c:v>
                </c:pt>
                <c:pt idx="2149" formatCode="0.00%">
                  <c:v>9.6010408669196731E-2</c:v>
                </c:pt>
                <c:pt idx="2150" formatCode="0.00%">
                  <c:v>9.5415658094788289E-2</c:v>
                </c:pt>
                <c:pt idx="2151" formatCode="0.00%">
                  <c:v>9.4984703848622024E-2</c:v>
                </c:pt>
                <c:pt idx="2152" formatCode="0.00%">
                  <c:v>9.4568859727157034E-2</c:v>
                </c:pt>
                <c:pt idx="2153" formatCode="0.00%">
                  <c:v>9.389297745634656E-2</c:v>
                </c:pt>
                <c:pt idx="2154" formatCode="0.00%">
                  <c:v>0.10247046327729044</c:v>
                </c:pt>
                <c:pt idx="2155" formatCode="0.00%">
                  <c:v>0.13255023610427677</c:v>
                </c:pt>
                <c:pt idx="2156" formatCode="0.00%">
                  <c:v>0.1366668767884642</c:v>
                </c:pt>
                <c:pt idx="2157" formatCode="0.00%">
                  <c:v>0.13907507300237787</c:v>
                </c:pt>
                <c:pt idx="2158" formatCode="0.00%">
                  <c:v>0.14565094365328402</c:v>
                </c:pt>
                <c:pt idx="2159" formatCode="0.00%">
                  <c:v>0.14618132634677558</c:v>
                </c:pt>
                <c:pt idx="2160" formatCode="0.00%">
                  <c:v>0.13844474713350791</c:v>
                </c:pt>
                <c:pt idx="2161" formatCode="0.00%">
                  <c:v>0.13294083899713627</c:v>
                </c:pt>
                <c:pt idx="2162" formatCode="0.00%">
                  <c:v>0.12929996940707453</c:v>
                </c:pt>
                <c:pt idx="2163" formatCode="0.00%">
                  <c:v>0.12980575882606649</c:v>
                </c:pt>
                <c:pt idx="2164" formatCode="0.00%">
                  <c:v>0.13022863116639796</c:v>
                </c:pt>
                <c:pt idx="2165" formatCode="0.00%">
                  <c:v>0.12590988476533194</c:v>
                </c:pt>
                <c:pt idx="2166" formatCode="0.00%">
                  <c:v>0.12440734206920843</c:v>
                </c:pt>
                <c:pt idx="2167" formatCode="0.00%">
                  <c:v>0.1259359959054846</c:v>
                </c:pt>
                <c:pt idx="2168" formatCode="0.00%">
                  <c:v>0.13192315527361545</c:v>
                </c:pt>
                <c:pt idx="2169" formatCode="0.00%">
                  <c:v>0.13321159828364684</c:v>
                </c:pt>
                <c:pt idx="2170" formatCode="0.00%">
                  <c:v>0.13280773263218298</c:v>
                </c:pt>
                <c:pt idx="2171" formatCode="0.00%">
                  <c:v>0.13097010953750979</c:v>
                </c:pt>
                <c:pt idx="2172" formatCode="0.00%">
                  <c:v>0.13306888726901256</c:v>
                </c:pt>
                <c:pt idx="2173" formatCode="0.00%">
                  <c:v>0.12963566619114741</c:v>
                </c:pt>
                <c:pt idx="2174" formatCode="0.00%">
                  <c:v>0.12655451022811265</c:v>
                </c:pt>
                <c:pt idx="2175" formatCode="0.00%">
                  <c:v>0.124117850950503</c:v>
                </c:pt>
                <c:pt idx="2176" formatCode="0.00%">
                  <c:v>0.13662943700819999</c:v>
                </c:pt>
                <c:pt idx="2177" formatCode="0.00%">
                  <c:v>0.14757138404072109</c:v>
                </c:pt>
                <c:pt idx="2178" formatCode="0.00%">
                  <c:v>0.1474080669392891</c:v>
                </c:pt>
                <c:pt idx="2179" formatCode="0.00%">
                  <c:v>0.15063321315273445</c:v>
                </c:pt>
                <c:pt idx="2180" formatCode="0.00%">
                  <c:v>0.14822029454077473</c:v>
                </c:pt>
                <c:pt idx="2181" formatCode="0.00%">
                  <c:v>0.15220532581220506</c:v>
                </c:pt>
                <c:pt idx="2182" formatCode="0.00%">
                  <c:v>0.14792530050088293</c:v>
                </c:pt>
                <c:pt idx="2183" formatCode="0.00%">
                  <c:v>0.14858666554256553</c:v>
                </c:pt>
                <c:pt idx="2184" formatCode="0.00%">
                  <c:v>0.1486700774051718</c:v>
                </c:pt>
                <c:pt idx="2185" formatCode="0.00%">
                  <c:v>0.15779628399245013</c:v>
                </c:pt>
                <c:pt idx="2186" formatCode="0.00%">
                  <c:v>0.15948833327113002</c:v>
                </c:pt>
                <c:pt idx="2187" formatCode="0.00%">
                  <c:v>0.15695343164066552</c:v>
                </c:pt>
                <c:pt idx="2188" formatCode="0.00%">
                  <c:v>0.15094231999132951</c:v>
                </c:pt>
                <c:pt idx="2189" formatCode="0.00%">
                  <c:v>0.15090366636808455</c:v>
                </c:pt>
                <c:pt idx="2190" formatCode="0.00%">
                  <c:v>0.14846397489371077</c:v>
                </c:pt>
                <c:pt idx="2191" formatCode="0.00%">
                  <c:v>0.14844312508788629</c:v>
                </c:pt>
                <c:pt idx="2192" formatCode="0.00%">
                  <c:v>0.14932312525028346</c:v>
                </c:pt>
                <c:pt idx="2193" formatCode="0.00%">
                  <c:v>0.15136885503016098</c:v>
                </c:pt>
                <c:pt idx="2194" formatCode="0.00%">
                  <c:v>0.14951410415497665</c:v>
                </c:pt>
                <c:pt idx="2195" formatCode="0.00%">
                  <c:v>0.13588326156442135</c:v>
                </c:pt>
                <c:pt idx="2196" formatCode="0.00%">
                  <c:v>0.11723946012685203</c:v>
                </c:pt>
                <c:pt idx="2197" formatCode="0.00%">
                  <c:v>0.10028571886522246</c:v>
                </c:pt>
                <c:pt idx="2198" formatCode="0.00%">
                  <c:v>9.5424300929427469E-2</c:v>
                </c:pt>
                <c:pt idx="2199" formatCode="0.00%">
                  <c:v>8.9322460341542814E-2</c:v>
                </c:pt>
                <c:pt idx="2200" formatCode="0.00%">
                  <c:v>9.1638293475546528E-2</c:v>
                </c:pt>
                <c:pt idx="2201" formatCode="0.00%">
                  <c:v>8.0935178261967833E-2</c:v>
                </c:pt>
                <c:pt idx="2202" formatCode="0.00%">
                  <c:v>7.7828852729612097E-2</c:v>
                </c:pt>
                <c:pt idx="2203" formatCode="0.00%">
                  <c:v>9.3001368250717559E-2</c:v>
                </c:pt>
                <c:pt idx="2204" formatCode="0.00%">
                  <c:v>9.182269899300434E-2</c:v>
                </c:pt>
                <c:pt idx="2205" formatCode="0.00%">
                  <c:v>0.1077567993962756</c:v>
                </c:pt>
                <c:pt idx="2206" formatCode="0.00%">
                  <c:v>0.12737699218350146</c:v>
                </c:pt>
                <c:pt idx="2207" formatCode="0.00%">
                  <c:v>0.12736856060634849</c:v>
                </c:pt>
                <c:pt idx="2208" formatCode="0.00%">
                  <c:v>0.12548167317148901</c:v>
                </c:pt>
                <c:pt idx="2209" formatCode="0.00%">
                  <c:v>0.12495989689066719</c:v>
                </c:pt>
                <c:pt idx="2210" formatCode="0.00%">
                  <c:v>0.12967177890342901</c:v>
                </c:pt>
                <c:pt idx="2211" formatCode="0.00%">
                  <c:v>0.13387161561860716</c:v>
                </c:pt>
                <c:pt idx="2212" formatCode="0.00%">
                  <c:v>0.13297458788519928</c:v>
                </c:pt>
                <c:pt idx="2213" formatCode="0.00%">
                  <c:v>0.13227665138734795</c:v>
                </c:pt>
                <c:pt idx="2214" formatCode="0.00%">
                  <c:v>0.13205490067229178</c:v>
                </c:pt>
                <c:pt idx="2215" formatCode="0.00%">
                  <c:v>0.1314696860108559</c:v>
                </c:pt>
                <c:pt idx="2216" formatCode="0.00%">
                  <c:v>0.13014343081813717</c:v>
                </c:pt>
                <c:pt idx="2217" formatCode="0.00%">
                  <c:v>0.12609693401895047</c:v>
                </c:pt>
                <c:pt idx="2218" formatCode="0.00%">
                  <c:v>0.12498795741706019</c:v>
                </c:pt>
                <c:pt idx="2219" formatCode="0.00%">
                  <c:v>0.12959822083339106</c:v>
                </c:pt>
                <c:pt idx="2220" formatCode="0.00%">
                  <c:v>0.14748996747270834</c:v>
                </c:pt>
                <c:pt idx="2221" formatCode="0.00%">
                  <c:v>0.14752994958971163</c:v>
                </c:pt>
                <c:pt idx="2222" formatCode="0.00%">
                  <c:v>0.14722389191969926</c:v>
                </c:pt>
                <c:pt idx="2223" formatCode="0.00%">
                  <c:v>0.14522710428417054</c:v>
                </c:pt>
                <c:pt idx="2224" formatCode="0.00%">
                  <c:v>0.16016640998608525</c:v>
                </c:pt>
                <c:pt idx="2225" formatCode="0.00%">
                  <c:v>0.17452504567531377</c:v>
                </c:pt>
                <c:pt idx="2226" formatCode="0.00%">
                  <c:v>0.17986109822760016</c:v>
                </c:pt>
                <c:pt idx="2227" formatCode="0.00%">
                  <c:v>0.18336443360764237</c:v>
                </c:pt>
                <c:pt idx="2228" formatCode="0.00%">
                  <c:v>0.18318001435761383</c:v>
                </c:pt>
                <c:pt idx="2229" formatCode="0.00%">
                  <c:v>0.18316570952489625</c:v>
                </c:pt>
                <c:pt idx="2230" formatCode="0.00%">
                  <c:v>0.17843080557131441</c:v>
                </c:pt>
                <c:pt idx="2231" formatCode="0.00%">
                  <c:v>0.26968014401413287</c:v>
                </c:pt>
                <c:pt idx="2232" formatCode="0.00%">
                  <c:v>0.26968014401413287</c:v>
                </c:pt>
                <c:pt idx="2233" formatCode="0.00%">
                  <c:v>0.36001342202916548</c:v>
                </c:pt>
                <c:pt idx="2234" formatCode="0.00%">
                  <c:v>0.36362031721889859</c:v>
                </c:pt>
                <c:pt idx="2235" formatCode="0.00%">
                  <c:v>0.36384824016714551</c:v>
                </c:pt>
                <c:pt idx="2236" formatCode="0.00%">
                  <c:v>0.36381583480530527</c:v>
                </c:pt>
                <c:pt idx="2237" formatCode="0.00%">
                  <c:v>0.36705503238148013</c:v>
                </c:pt>
                <c:pt idx="2238" formatCode="0.00%">
                  <c:v>0.36941017880909932</c:v>
                </c:pt>
                <c:pt idx="2239" formatCode="0.00%">
                  <c:v>0.36499869380356598</c:v>
                </c:pt>
                <c:pt idx="2240" formatCode="0.00%">
                  <c:v>0.36149889155092069</c:v>
                </c:pt>
                <c:pt idx="2241" formatCode="0.00%">
                  <c:v>0.36136949048836264</c:v>
                </c:pt>
                <c:pt idx="2242" formatCode="0.00%">
                  <c:v>0.3613499824601219</c:v>
                </c:pt>
                <c:pt idx="2243" formatCode="0.00%">
                  <c:v>0.36030607103530454</c:v>
                </c:pt>
                <c:pt idx="2244" formatCode="0.00%">
                  <c:v>0.36090173524849473</c:v>
                </c:pt>
                <c:pt idx="2245" formatCode="0.00%">
                  <c:v>0.35055473640314322</c:v>
                </c:pt>
                <c:pt idx="2246" formatCode="0.00%">
                  <c:v>0.34328303459988585</c:v>
                </c:pt>
                <c:pt idx="2247" formatCode="0.00%">
                  <c:v>0.35120720317744825</c:v>
                </c:pt>
                <c:pt idx="2248" formatCode="0.00%">
                  <c:v>0.36878025635294887</c:v>
                </c:pt>
                <c:pt idx="2249" formatCode="0.00%">
                  <c:v>0.36862940716439452</c:v>
                </c:pt>
                <c:pt idx="2250" formatCode="0.00%">
                  <c:v>0.36920802941218894</c:v>
                </c:pt>
                <c:pt idx="2251" formatCode="0.00%">
                  <c:v>0.31430625101922505</c:v>
                </c:pt>
                <c:pt idx="2252" formatCode="0.00%">
                  <c:v>0.31629658946904465</c:v>
                </c:pt>
                <c:pt idx="2253" formatCode="0.00%">
                  <c:v>0.21805388319207972</c:v>
                </c:pt>
                <c:pt idx="2254" formatCode="0.00%">
                  <c:v>0.21232258520180949</c:v>
                </c:pt>
                <c:pt idx="2255" formatCode="0.00%">
                  <c:v>0.21406393610499372</c:v>
                </c:pt>
                <c:pt idx="2256" formatCode="0.00%">
                  <c:v>0.21832758766074462</c:v>
                </c:pt>
                <c:pt idx="2257" formatCode="0.00%">
                  <c:v>0.21379371572680114</c:v>
                </c:pt>
                <c:pt idx="2258" formatCode="0.00%">
                  <c:v>0.20865224250043721</c:v>
                </c:pt>
                <c:pt idx="2259" formatCode="0.00%">
                  <c:v>0.2158281145200209</c:v>
                </c:pt>
                <c:pt idx="2260" formatCode="0.00%">
                  <c:v>0.21513515573382111</c:v>
                </c:pt>
                <c:pt idx="2261" formatCode="0.00%">
                  <c:v>0.21809993964605756</c:v>
                </c:pt>
                <c:pt idx="2262" formatCode="0.00%">
                  <c:v>0.21686742928153241</c:v>
                </c:pt>
                <c:pt idx="2263" formatCode="0.00%">
                  <c:v>0.21691976216141792</c:v>
                </c:pt>
                <c:pt idx="2264" formatCode="0.00%">
                  <c:v>0.20495197745606214</c:v>
                </c:pt>
                <c:pt idx="2265" formatCode="0.00%">
                  <c:v>0.2070000422465624</c:v>
                </c:pt>
                <c:pt idx="2266" formatCode="0.00%">
                  <c:v>0.22626427155851178</c:v>
                </c:pt>
                <c:pt idx="2267" formatCode="0.00%">
                  <c:v>0.20548339939344179</c:v>
                </c:pt>
                <c:pt idx="2268" formatCode="0.00%">
                  <c:v>0.178736481446336</c:v>
                </c:pt>
                <c:pt idx="2269" formatCode="0.00%">
                  <c:v>0.17806805543759577</c:v>
                </c:pt>
                <c:pt idx="2270" formatCode="0.00%">
                  <c:v>0.1766007339173801</c:v>
                </c:pt>
                <c:pt idx="2271" formatCode="0.00%">
                  <c:v>0.14723127267993308</c:v>
                </c:pt>
                <c:pt idx="2272" formatCode="0.00%">
                  <c:v>0.16748934484507016</c:v>
                </c:pt>
                <c:pt idx="2273" formatCode="0.00%">
                  <c:v>0.18624855779401669</c:v>
                </c:pt>
                <c:pt idx="2274" formatCode="0.00%">
                  <c:v>0.18827359572967148</c:v>
                </c:pt>
                <c:pt idx="2275" formatCode="0.00%">
                  <c:v>0.19135271049121019</c:v>
                </c:pt>
                <c:pt idx="2276" formatCode="0.00%">
                  <c:v>0.21369789412130138</c:v>
                </c:pt>
                <c:pt idx="2277" formatCode="0.00%">
                  <c:v>0.21384276214481335</c:v>
                </c:pt>
                <c:pt idx="2278" formatCode="0.00%">
                  <c:v>0.21383325963158226</c:v>
                </c:pt>
                <c:pt idx="2279" formatCode="0.00%">
                  <c:v>0.19987077704653525</c:v>
                </c:pt>
                <c:pt idx="2280" formatCode="0.00%">
                  <c:v>0.21105120609784772</c:v>
                </c:pt>
                <c:pt idx="2281" formatCode="0.00%">
                  <c:v>0.24441189061548313</c:v>
                </c:pt>
                <c:pt idx="2282" formatCode="0.00%">
                  <c:v>0.24737725758826051</c:v>
                </c:pt>
                <c:pt idx="2283" formatCode="0.00%">
                  <c:v>0.24883031789526441</c:v>
                </c:pt>
                <c:pt idx="2284" formatCode="0.00%">
                  <c:v>0.24893771500221223</c:v>
                </c:pt>
                <c:pt idx="2285" formatCode="0.00%">
                  <c:v>0.24858463948279549</c:v>
                </c:pt>
                <c:pt idx="2286" formatCode="0.00%">
                  <c:v>0.21784205910223767</c:v>
                </c:pt>
                <c:pt idx="2287" formatCode="0.00%">
                  <c:v>0.21551269367617362</c:v>
                </c:pt>
                <c:pt idx="2288" formatCode="0.00%">
                  <c:v>0.21778210680992238</c:v>
                </c:pt>
                <c:pt idx="2289" formatCode="0.00%">
                  <c:v>0.22491979542485374</c:v>
                </c:pt>
                <c:pt idx="2290" formatCode="0.00%">
                  <c:v>0.23661767142496901</c:v>
                </c:pt>
                <c:pt idx="2291" formatCode="0.00%">
                  <c:v>0.23596933963009434</c:v>
                </c:pt>
                <c:pt idx="2292" formatCode="0.00%">
                  <c:v>0.23253275371511539</c:v>
                </c:pt>
                <c:pt idx="2293" formatCode="0.00%">
                  <c:v>0.22752182331315249</c:v>
                </c:pt>
                <c:pt idx="2294" formatCode="0.00%">
                  <c:v>0.22945945594188016</c:v>
                </c:pt>
                <c:pt idx="2295" formatCode="0.00%">
                  <c:v>0.22878013005818179</c:v>
                </c:pt>
                <c:pt idx="2296" formatCode="0.00%">
                  <c:v>0.22081218636683606</c:v>
                </c:pt>
                <c:pt idx="2297" formatCode="0.00%">
                  <c:v>0.22258586419226131</c:v>
                </c:pt>
                <c:pt idx="2298" formatCode="0.00%">
                  <c:v>0.22339138123699462</c:v>
                </c:pt>
                <c:pt idx="2299" formatCode="0.00%">
                  <c:v>0.22355316350093318</c:v>
                </c:pt>
                <c:pt idx="2300" formatCode="0.00%">
                  <c:v>0.20781930435896293</c:v>
                </c:pt>
                <c:pt idx="2301" formatCode="0.00%">
                  <c:v>0.28742920392935706</c:v>
                </c:pt>
                <c:pt idx="2302" formatCode="0.00%">
                  <c:v>0.28001897520220409</c:v>
                </c:pt>
                <c:pt idx="2303" formatCode="0.00%">
                  <c:v>0.31597472150924627</c:v>
                </c:pt>
                <c:pt idx="2304" formatCode="0.00%">
                  <c:v>0.31767359488557861</c:v>
                </c:pt>
                <c:pt idx="2305" formatCode="0.00%">
                  <c:v>0.31765140844568807</c:v>
                </c:pt>
                <c:pt idx="2306" formatCode="0.00%">
                  <c:v>0.31874333522222648</c:v>
                </c:pt>
                <c:pt idx="2307" formatCode="0.00%">
                  <c:v>0.32103258626840314</c:v>
                </c:pt>
                <c:pt idx="2308" formatCode="0.00%">
                  <c:v>0.32821436350721667</c:v>
                </c:pt>
                <c:pt idx="2309" formatCode="0.00%">
                  <c:v>0.33343406672997039</c:v>
                </c:pt>
                <c:pt idx="2310" formatCode="0.00%">
                  <c:v>0.32750180541654317</c:v>
                </c:pt>
                <c:pt idx="2311" formatCode="0.00%">
                  <c:v>0.3300025598418041</c:v>
                </c:pt>
                <c:pt idx="2312" formatCode="0.00%">
                  <c:v>0.3293372556230697</c:v>
                </c:pt>
                <c:pt idx="2313" formatCode="0.00%">
                  <c:v>0.33004219245378363</c:v>
                </c:pt>
                <c:pt idx="2314" formatCode="0.00%">
                  <c:v>0.3300348801371541</c:v>
                </c:pt>
                <c:pt idx="2315" formatCode="0.00%">
                  <c:v>0.3305311406721847</c:v>
                </c:pt>
                <c:pt idx="2316" formatCode="0.00%">
                  <c:v>0.32323443989739375</c:v>
                </c:pt>
                <c:pt idx="2317" formatCode="0.00%">
                  <c:v>0.34567908865766817</c:v>
                </c:pt>
                <c:pt idx="2318" formatCode="0.00%">
                  <c:v>0.36086312023699352</c:v>
                </c:pt>
                <c:pt idx="2319" formatCode="0.00%">
                  <c:v>0.3612970348353739</c:v>
                </c:pt>
                <c:pt idx="2320" formatCode="0.00%">
                  <c:v>0.36075283703168837</c:v>
                </c:pt>
                <c:pt idx="2321" formatCode="0.00%">
                  <c:v>0.24950527489669574</c:v>
                </c:pt>
                <c:pt idx="2322" formatCode="0.00%">
                  <c:v>0.24349580882234495</c:v>
                </c:pt>
                <c:pt idx="2323" formatCode="0.00%">
                  <c:v>0.21886653095399367</c:v>
                </c:pt>
                <c:pt idx="2324" formatCode="0.00%">
                  <c:v>0.21904425569795818</c:v>
                </c:pt>
                <c:pt idx="2325" formatCode="0.00%">
                  <c:v>0.22207645930558725</c:v>
                </c:pt>
                <c:pt idx="2326" formatCode="0.00%">
                  <c:v>0.22259972111637696</c:v>
                </c:pt>
                <c:pt idx="2327" formatCode="0.00%">
                  <c:v>0.19605119792129377</c:v>
                </c:pt>
                <c:pt idx="2328" formatCode="0.00%">
                  <c:v>0.19682565839295307</c:v>
                </c:pt>
                <c:pt idx="2329" formatCode="0.00%">
                  <c:v>0.20815447304822429</c:v>
                </c:pt>
                <c:pt idx="2330" formatCode="0.00%">
                  <c:v>0.20076300403440842</c:v>
                </c:pt>
                <c:pt idx="2331" formatCode="0.00%">
                  <c:v>0.20167679324019541</c:v>
                </c:pt>
                <c:pt idx="2332" formatCode="0.00%">
                  <c:v>0.199365540022931</c:v>
                </c:pt>
                <c:pt idx="2333" formatCode="0.00%">
                  <c:v>0.20060373813093044</c:v>
                </c:pt>
                <c:pt idx="2334" formatCode="0.00%">
                  <c:v>0.20142503526118263</c:v>
                </c:pt>
                <c:pt idx="2335" formatCode="0.00%">
                  <c:v>0.23940793624118706</c:v>
                </c:pt>
                <c:pt idx="2336" formatCode="0.00%">
                  <c:v>0.25069456739960638</c:v>
                </c:pt>
                <c:pt idx="2337" formatCode="0.00%">
                  <c:v>0.23473991915922057</c:v>
                </c:pt>
                <c:pt idx="2338" formatCode="0.00%">
                  <c:v>0.23836047863624654</c:v>
                </c:pt>
                <c:pt idx="2339" formatCode="0.00%">
                  <c:v>0.2413395829466338</c:v>
                </c:pt>
                <c:pt idx="2340" formatCode="0.00%">
                  <c:v>0.241489769910497</c:v>
                </c:pt>
                <c:pt idx="2341" formatCode="0.00%">
                  <c:v>0.23395747286724888</c:v>
                </c:pt>
                <c:pt idx="2342" formatCode="0.00%">
                  <c:v>0.23584620861758382</c:v>
                </c:pt>
                <c:pt idx="2343" formatCode="0.00%">
                  <c:v>0.23331209712671602</c:v>
                </c:pt>
                <c:pt idx="2344" formatCode="0.00%">
                  <c:v>0.23295608051234479</c:v>
                </c:pt>
                <c:pt idx="2345" formatCode="0.00%">
                  <c:v>0.23854730537759633</c:v>
                </c:pt>
                <c:pt idx="2346" formatCode="0.00%">
                  <c:v>0.23858337817328884</c:v>
                </c:pt>
                <c:pt idx="2347" formatCode="0.00%">
                  <c:v>0.23856326521921473</c:v>
                </c:pt>
                <c:pt idx="2348" formatCode="0.00%">
                  <c:v>0.23708431642219083</c:v>
                </c:pt>
                <c:pt idx="2349" formatCode="0.00%">
                  <c:v>0.21245382763393966</c:v>
                </c:pt>
                <c:pt idx="2350" formatCode="0.00%">
                  <c:v>0.21638591336743054</c:v>
                </c:pt>
                <c:pt idx="2351" formatCode="0.00%">
                  <c:v>0.21300977846983446</c:v>
                </c:pt>
                <c:pt idx="2352" formatCode="0.00%">
                  <c:v>0.21305985431827701</c:v>
                </c:pt>
                <c:pt idx="2353" formatCode="0.00%">
                  <c:v>0.21348648993967712</c:v>
                </c:pt>
                <c:pt idx="2354" formatCode="0.00%">
                  <c:v>0.21330227289100437</c:v>
                </c:pt>
                <c:pt idx="2355" formatCode="0.00%">
                  <c:v>0.17820196992216436</c:v>
                </c:pt>
                <c:pt idx="2356" formatCode="0.00%">
                  <c:v>0.1663825408543152</c:v>
                </c:pt>
                <c:pt idx="2357" formatCode="0.00%">
                  <c:v>0.15247308527798506</c:v>
                </c:pt>
                <c:pt idx="2358" formatCode="0.00%">
                  <c:v>0.12036496118132521</c:v>
                </c:pt>
                <c:pt idx="2359" formatCode="0.00%">
                  <c:v>0.13823008141672455</c:v>
                </c:pt>
                <c:pt idx="2360" formatCode="0.00%">
                  <c:v>0.14192804682517809</c:v>
                </c:pt>
                <c:pt idx="2361" formatCode="0.00%">
                  <c:v>0.14196703180909248</c:v>
                </c:pt>
                <c:pt idx="2362" formatCode="0.00%">
                  <c:v>0.13731044801260087</c:v>
                </c:pt>
                <c:pt idx="2363" formatCode="0.00%">
                  <c:v>0.13890796513501028</c:v>
                </c:pt>
                <c:pt idx="2364" formatCode="0.00%">
                  <c:v>0.13799147605197956</c:v>
                </c:pt>
                <c:pt idx="2365" formatCode="0.00%">
                  <c:v>0.12857894359072061</c:v>
                </c:pt>
                <c:pt idx="2366" formatCode="0.00%">
                  <c:v>0.15031447322483138</c:v>
                </c:pt>
                <c:pt idx="2367" formatCode="0.00%">
                  <c:v>0.15019662363068725</c:v>
                </c:pt>
                <c:pt idx="2368" formatCode="0.00%">
                  <c:v>0.15022493109525881</c:v>
                </c:pt>
                <c:pt idx="2369" formatCode="0.00%">
                  <c:v>0.14991330764690847</c:v>
                </c:pt>
                <c:pt idx="2370" formatCode="0.00%">
                  <c:v>0.15504153372597335</c:v>
                </c:pt>
                <c:pt idx="2371" formatCode="0.00%">
                  <c:v>0.153276741781156</c:v>
                </c:pt>
                <c:pt idx="2372" formatCode="0.00%">
                  <c:v>0.15160485186868644</c:v>
                </c:pt>
                <c:pt idx="2373" formatCode="0.00%">
                  <c:v>0.15082498495293559</c:v>
                </c:pt>
                <c:pt idx="2374" formatCode="0.00%">
                  <c:v>0.15186398769307857</c:v>
                </c:pt>
                <c:pt idx="2375" formatCode="0.00%">
                  <c:v>0.15158446203154918</c:v>
                </c:pt>
                <c:pt idx="2376" formatCode="0.00%">
                  <c:v>0.15008324493636149</c:v>
                </c:pt>
                <c:pt idx="2377" formatCode="0.00%">
                  <c:v>0.15672561250175726</c:v>
                </c:pt>
                <c:pt idx="2378" formatCode="0.00%">
                  <c:v>0.15125347615091153</c:v>
                </c:pt>
                <c:pt idx="2379" formatCode="0.00%">
                  <c:v>0.13886260580408086</c:v>
                </c:pt>
                <c:pt idx="2380" formatCode="0.00%">
                  <c:v>0.1477415350292629</c:v>
                </c:pt>
                <c:pt idx="2381" formatCode="0.00%">
                  <c:v>0.14782519469959171</c:v>
                </c:pt>
                <c:pt idx="2382" formatCode="0.00%">
                  <c:v>0.14782772500773816</c:v>
                </c:pt>
                <c:pt idx="2383" formatCode="0.00%">
                  <c:v>0.14525835987232771</c:v>
                </c:pt>
                <c:pt idx="2384" formatCode="0.00%">
                  <c:v>0.14471622522742483</c:v>
                </c:pt>
                <c:pt idx="2385" formatCode="0.00%">
                  <c:v>0.15925549186202489</c:v>
                </c:pt>
                <c:pt idx="2386" formatCode="0.00%">
                  <c:v>0.13910130719884506</c:v>
                </c:pt>
                <c:pt idx="2387" formatCode="0.00%">
                  <c:v>0.17054126062804364</c:v>
                </c:pt>
                <c:pt idx="2388" formatCode="0.00%">
                  <c:v>0.17385048683376489</c:v>
                </c:pt>
                <c:pt idx="2389" formatCode="0.00%">
                  <c:v>0.17381966383842143</c:v>
                </c:pt>
                <c:pt idx="2390" formatCode="0.00%">
                  <c:v>0.15378805853995828</c:v>
                </c:pt>
                <c:pt idx="2391" formatCode="0.00%">
                  <c:v>0.17072635819648327</c:v>
                </c:pt>
                <c:pt idx="2392" formatCode="0.00%">
                  <c:v>0.17600995310049306</c:v>
                </c:pt>
                <c:pt idx="2393" formatCode="0.00%">
                  <c:v>0.17727933246856956</c:v>
                </c:pt>
                <c:pt idx="2394" formatCode="0.00%">
                  <c:v>0.1912943577308073</c:v>
                </c:pt>
                <c:pt idx="2395" formatCode="0.00%">
                  <c:v>0.19253439821160662</c:v>
                </c:pt>
                <c:pt idx="2396" formatCode="0.00%">
                  <c:v>0.19202039941850674</c:v>
                </c:pt>
                <c:pt idx="2397" formatCode="0.00%">
                  <c:v>0.1887754949483508</c:v>
                </c:pt>
                <c:pt idx="2398" formatCode="0.00%">
                  <c:v>0.19649493025652276</c:v>
                </c:pt>
                <c:pt idx="2399" formatCode="0.00%">
                  <c:v>0.20738940191448041</c:v>
                </c:pt>
                <c:pt idx="2400" formatCode="0.00%">
                  <c:v>0.19937536406059489</c:v>
                </c:pt>
                <c:pt idx="2401" formatCode="0.00%">
                  <c:v>0.20806478260382727</c:v>
                </c:pt>
                <c:pt idx="2402" formatCode="0.00%">
                  <c:v>0.21216857665519973</c:v>
                </c:pt>
                <c:pt idx="2403" formatCode="0.00%">
                  <c:v>0.21215669726712599</c:v>
                </c:pt>
                <c:pt idx="2404" formatCode="0.00%">
                  <c:v>0.21192116543579359</c:v>
                </c:pt>
                <c:pt idx="2405" formatCode="0.00%">
                  <c:v>0.19433383281383812</c:v>
                </c:pt>
                <c:pt idx="2406" formatCode="0.00%">
                  <c:v>0.19512748181433459</c:v>
                </c:pt>
                <c:pt idx="2407" formatCode="0.00%">
                  <c:v>0.19081366047145942</c:v>
                </c:pt>
                <c:pt idx="2408" formatCode="0.00%">
                  <c:v>0.18834439106925577</c:v>
                </c:pt>
                <c:pt idx="2409" formatCode="0.00%">
                  <c:v>0.18917335258278123</c:v>
                </c:pt>
                <c:pt idx="2410" formatCode="0.00%">
                  <c:v>0.18907842219881979</c:v>
                </c:pt>
                <c:pt idx="2411" formatCode="0.00%">
                  <c:v>0.17147046110785266</c:v>
                </c:pt>
                <c:pt idx="2412" formatCode="0.00%">
                  <c:v>0.16380553925323851</c:v>
                </c:pt>
                <c:pt idx="2413" formatCode="0.00%">
                  <c:v>0.20298641050053867</c:v>
                </c:pt>
                <c:pt idx="2414" formatCode="0.00%">
                  <c:v>0.19116239177831695</c:v>
                </c:pt>
                <c:pt idx="2415" formatCode="0.00%">
                  <c:v>0.19505673514699642</c:v>
                </c:pt>
                <c:pt idx="2416" formatCode="0.00%">
                  <c:v>0.19498677347922094</c:v>
                </c:pt>
                <c:pt idx="2417" formatCode="0.00%">
                  <c:v>0.19427032298095101</c:v>
                </c:pt>
                <c:pt idx="2418" formatCode="0.00%">
                  <c:v>0.18785436735481492</c:v>
                </c:pt>
                <c:pt idx="2419" formatCode="0.00%">
                  <c:v>0.16893836871780896</c:v>
                </c:pt>
                <c:pt idx="2420" formatCode="0.00%">
                  <c:v>0.16818630844826052</c:v>
                </c:pt>
                <c:pt idx="2421" formatCode="0.00%">
                  <c:v>0.16106880606292931</c:v>
                </c:pt>
                <c:pt idx="2422" formatCode="0.00%">
                  <c:v>0.16330460051172646</c:v>
                </c:pt>
                <c:pt idx="2423" formatCode="0.00%">
                  <c:v>0.17819738815970704</c:v>
                </c:pt>
                <c:pt idx="2424" formatCode="0.00%">
                  <c:v>0.1782151388409475</c:v>
                </c:pt>
                <c:pt idx="2425" formatCode="0.00%">
                  <c:v>0.17819606888426659</c:v>
                </c:pt>
                <c:pt idx="2426" formatCode="0.00%">
                  <c:v>0.18229346984070793</c:v>
                </c:pt>
                <c:pt idx="2427" formatCode="0.00%">
                  <c:v>0.16882944568054975</c:v>
                </c:pt>
                <c:pt idx="2428" formatCode="0.00%">
                  <c:v>0.17074617231886483</c:v>
                </c:pt>
                <c:pt idx="2429" formatCode="0.00%">
                  <c:v>0.17982413782932802</c:v>
                </c:pt>
                <c:pt idx="2430" formatCode="0.00%">
                  <c:v>0.1854592079551218</c:v>
                </c:pt>
                <c:pt idx="2431" formatCode="0.00%">
                  <c:v>0.18544264831133411</c:v>
                </c:pt>
                <c:pt idx="2432" formatCode="0.00%">
                  <c:v>0.18473453945017274</c:v>
                </c:pt>
                <c:pt idx="2433" formatCode="0.00%">
                  <c:v>0.15086299846450665</c:v>
                </c:pt>
                <c:pt idx="2434" formatCode="0.00%">
                  <c:v>0.14213770527647085</c:v>
                </c:pt>
                <c:pt idx="2435" formatCode="0.00%">
                  <c:v>0.1413926578212869</c:v>
                </c:pt>
                <c:pt idx="2436" formatCode="0.00%">
                  <c:v>0.14374240800224786</c:v>
                </c:pt>
                <c:pt idx="2437" formatCode="0.00%">
                  <c:v>0.14354756013676168</c:v>
                </c:pt>
                <c:pt idx="2438" formatCode="0.00%">
                  <c:v>0.14338710179627881</c:v>
                </c:pt>
                <c:pt idx="2439" formatCode="0.00%">
                  <c:v>0.1431879759024785</c:v>
                </c:pt>
                <c:pt idx="2440" formatCode="0.00%">
                  <c:v>0.14186308369261366</c:v>
                </c:pt>
                <c:pt idx="2441" formatCode="0.00%">
                  <c:v>0.1411041632870712</c:v>
                </c:pt>
                <c:pt idx="2442" formatCode="0.00%">
                  <c:v>0.15188215001622726</c:v>
                </c:pt>
                <c:pt idx="2443" formatCode="0.00%">
                  <c:v>0.14100363593970938</c:v>
                </c:pt>
                <c:pt idx="2444" formatCode="0.00%">
                  <c:v>0.14138955356456956</c:v>
                </c:pt>
                <c:pt idx="2445" formatCode="0.00%">
                  <c:v>0.14188108518747816</c:v>
                </c:pt>
                <c:pt idx="2446" formatCode="0.00%">
                  <c:v>0.13881047329895554</c:v>
                </c:pt>
                <c:pt idx="2447" formatCode="0.00%">
                  <c:v>0.1412636294599395</c:v>
                </c:pt>
                <c:pt idx="2448" formatCode="0.00%">
                  <c:v>0.13609118752589611</c:v>
                </c:pt>
                <c:pt idx="2449" formatCode="0.00%">
                  <c:v>0.13883704532496291</c:v>
                </c:pt>
                <c:pt idx="2450" formatCode="0.00%">
                  <c:v>0.15946855323524128</c:v>
                </c:pt>
                <c:pt idx="2451" formatCode="0.00%">
                  <c:v>0.16537942789859675</c:v>
                </c:pt>
                <c:pt idx="2452" formatCode="0.00%">
                  <c:v>0.16638787055045925</c:v>
                </c:pt>
                <c:pt idx="2453" formatCode="0.00%">
                  <c:v>0.15016891619047976</c:v>
                </c:pt>
                <c:pt idx="2454" formatCode="0.00%">
                  <c:v>0.15218024241544822</c:v>
                </c:pt>
                <c:pt idx="2455" formatCode="0.00%">
                  <c:v>0.1551352652087096</c:v>
                </c:pt>
                <c:pt idx="2456" formatCode="0.00%">
                  <c:v>0.1531564300527441</c:v>
                </c:pt>
                <c:pt idx="2457" formatCode="0.00%">
                  <c:v>0.15690720421192761</c:v>
                </c:pt>
                <c:pt idx="2458" formatCode="0.00%">
                  <c:v>0.15773150176130665</c:v>
                </c:pt>
                <c:pt idx="2459" formatCode="0.00%">
                  <c:v>0.15802789761604472</c:v>
                </c:pt>
                <c:pt idx="2460" formatCode="0.00%">
                  <c:v>0.157167389538659</c:v>
                </c:pt>
                <c:pt idx="2461" formatCode="0.00%">
                  <c:v>0.15687267686600628</c:v>
                </c:pt>
                <c:pt idx="2462" formatCode="0.00%">
                  <c:v>0.14202235328201401</c:v>
                </c:pt>
                <c:pt idx="2463" formatCode="0.00%">
                  <c:v>0.14042955807036042</c:v>
                </c:pt>
                <c:pt idx="2464" formatCode="0.00%">
                  <c:v>0.13804081685879643</c:v>
                </c:pt>
                <c:pt idx="2465" formatCode="0.00%">
                  <c:v>0.142789482945056</c:v>
                </c:pt>
                <c:pt idx="2466" formatCode="0.00%">
                  <c:v>0.14278027845762994</c:v>
                </c:pt>
                <c:pt idx="2467" formatCode="0.00%">
                  <c:v>0.14028578412897483</c:v>
                </c:pt>
                <c:pt idx="2468" formatCode="0.00%">
                  <c:v>0.14094103317908624</c:v>
                </c:pt>
                <c:pt idx="2469" formatCode="0.00%">
                  <c:v>0.13048077773590028</c:v>
                </c:pt>
                <c:pt idx="2470" formatCode="0.00%">
                  <c:v>8.5569314333201058E-2</c:v>
                </c:pt>
                <c:pt idx="2471" formatCode="0.00%">
                  <c:v>0.10189492189845367</c:v>
                </c:pt>
                <c:pt idx="2472" formatCode="0.00%">
                  <c:v>0.10260035018725699</c:v>
                </c:pt>
                <c:pt idx="2473" formatCode="0.00%">
                  <c:v>0.10242215034672252</c:v>
                </c:pt>
                <c:pt idx="2474" formatCode="0.00%">
                  <c:v>0.10056502192048158</c:v>
                </c:pt>
                <c:pt idx="2475" formatCode="0.00%">
                  <c:v>9.432787451744E-2</c:v>
                </c:pt>
                <c:pt idx="2476" formatCode="0.00%">
                  <c:v>9.6493971789588628E-2</c:v>
                </c:pt>
                <c:pt idx="2477" formatCode="0.00%">
                  <c:v>0.11633389757013207</c:v>
                </c:pt>
                <c:pt idx="2478" formatCode="0.00%">
                  <c:v>0.11471730437847109</c:v>
                </c:pt>
                <c:pt idx="2479" formatCode="0.00%">
                  <c:v>0.12266922925768116</c:v>
                </c:pt>
                <c:pt idx="2480" formatCode="0.00%">
                  <c:v>0.12266915676115239</c:v>
                </c:pt>
                <c:pt idx="2481" formatCode="0.00%">
                  <c:v>0.12262694663058779</c:v>
                </c:pt>
                <c:pt idx="2482" formatCode="0.00%">
                  <c:v>0.12470581255995011</c:v>
                </c:pt>
                <c:pt idx="2483" formatCode="0.00%">
                  <c:v>0.12376156460148099</c:v>
                </c:pt>
                <c:pt idx="2484" formatCode="0.00%">
                  <c:v>0.12376326910254298</c:v>
                </c:pt>
                <c:pt idx="2485" formatCode="0.00%">
                  <c:v>0.11771169200958953</c:v>
                </c:pt>
                <c:pt idx="2486" formatCode="0.00%">
                  <c:v>0.12934707446163154</c:v>
                </c:pt>
                <c:pt idx="2487" formatCode="0.00%">
                  <c:v>0.12924792265711976</c:v>
                </c:pt>
                <c:pt idx="2488" formatCode="0.00%">
                  <c:v>0.12734265188603464</c:v>
                </c:pt>
                <c:pt idx="2489" formatCode="0.00%">
                  <c:v>0.12774357663668409</c:v>
                </c:pt>
                <c:pt idx="2490" formatCode="0.00%">
                  <c:v>0.1354350040889348</c:v>
                </c:pt>
                <c:pt idx="2491" formatCode="0.00%">
                  <c:v>0.11232315200154837</c:v>
                </c:pt>
                <c:pt idx="2492" formatCode="0.00%">
                  <c:v>0.11214236511406925</c:v>
                </c:pt>
                <c:pt idx="2493" formatCode="0.00%">
                  <c:v>0.11482896223083114</c:v>
                </c:pt>
                <c:pt idx="2494" formatCode="0.00%">
                  <c:v>0.11464708162064267</c:v>
                </c:pt>
                <c:pt idx="2495" formatCode="0.00%">
                  <c:v>0.11490238651917803</c:v>
                </c:pt>
                <c:pt idx="2496" formatCode="0.00%">
                  <c:v>0.11500822660915409</c:v>
                </c:pt>
                <c:pt idx="2497" formatCode="0.00%">
                  <c:v>9.9017653609516129E-2</c:v>
                </c:pt>
                <c:pt idx="2498" formatCode="0.00%">
                  <c:v>0.10069551487842381</c:v>
                </c:pt>
                <c:pt idx="2499" formatCode="0.00%">
                  <c:v>9.8288794131506402E-2</c:v>
                </c:pt>
                <c:pt idx="2500" formatCode="0.00%">
                  <c:v>9.8824416111929048E-2</c:v>
                </c:pt>
                <c:pt idx="2501" formatCode="0.00%">
                  <c:v>9.8686423453572356E-2</c:v>
                </c:pt>
                <c:pt idx="2502" formatCode="0.00%">
                  <c:v>9.2990349394404342E-2</c:v>
                </c:pt>
                <c:pt idx="2503" formatCode="0.00%">
                  <c:v>9.2962103607038368E-2</c:v>
                </c:pt>
                <c:pt idx="2504" formatCode="0.00%">
                  <c:v>9.4477536612459168E-2</c:v>
                </c:pt>
                <c:pt idx="2505" formatCode="0.00%">
                  <c:v>0.11783646901035504</c:v>
                </c:pt>
                <c:pt idx="2506" formatCode="0.00%">
                  <c:v>0.10714824263514663</c:v>
                </c:pt>
                <c:pt idx="2507" formatCode="0.00%">
                  <c:v>0.13898818642144251</c:v>
                </c:pt>
                <c:pt idx="2508" formatCode="0.00%">
                  <c:v>0.13877153812947104</c:v>
                </c:pt>
                <c:pt idx="2509" formatCode="0.00%">
                  <c:v>0.13879057899037101</c:v>
                </c:pt>
                <c:pt idx="2510" formatCode="0.00%">
                  <c:v>0.13267487290961541</c:v>
                </c:pt>
                <c:pt idx="2511" formatCode="0.00%">
                  <c:v>0.13505926291773565</c:v>
                </c:pt>
                <c:pt idx="2512" formatCode="0.00%">
                  <c:v>0.13543843381391377</c:v>
                </c:pt>
                <c:pt idx="2513" formatCode="0.00%">
                  <c:v>0.13421190937738145</c:v>
                </c:pt>
                <c:pt idx="2514" formatCode="0.00%">
                  <c:v>0.15950003573351745</c:v>
                </c:pt>
                <c:pt idx="2515" formatCode="0.00%">
                  <c:v>0.15947726796122172</c:v>
                </c:pt>
                <c:pt idx="2516" formatCode="0.00%">
                  <c:v>0.15948823288115427</c:v>
                </c:pt>
                <c:pt idx="2517" formatCode="0.00%">
                  <c:v>0.15826193709242942</c:v>
                </c:pt>
                <c:pt idx="2518" formatCode="0.00%">
                  <c:v>0.15747064935911045</c:v>
                </c:pt>
                <c:pt idx="2519" formatCode="0.00%">
                  <c:v>0.15811463330781159</c:v>
                </c:pt>
                <c:pt idx="2520" formatCode="0.00%">
                  <c:v>0.1589808307693964</c:v>
                </c:pt>
                <c:pt idx="2521" formatCode="0.00%">
                  <c:v>0.1653919780311143</c:v>
                </c:pt>
                <c:pt idx="2522" formatCode="0.00%">
                  <c:v>0.165396973878807</c:v>
                </c:pt>
                <c:pt idx="2523" formatCode="0.00%">
                  <c:v>0.16538032978211453</c:v>
                </c:pt>
                <c:pt idx="2524" formatCode="0.00%">
                  <c:v>0.16422508980298547</c:v>
                </c:pt>
                <c:pt idx="2525" formatCode="0.00%">
                  <c:v>0.16913627006283558</c:v>
                </c:pt>
                <c:pt idx="2526" formatCode="0.00%">
                  <c:v>0.16426454927754505</c:v>
                </c:pt>
                <c:pt idx="2527" formatCode="0.00%">
                  <c:v>0.13299101114144646</c:v>
                </c:pt>
                <c:pt idx="2528" formatCode="0.00%">
                  <c:v>0.13290521304883759</c:v>
                </c:pt>
                <c:pt idx="2529" formatCode="0.00%">
                  <c:v>0.13332263828100693</c:v>
                </c:pt>
                <c:pt idx="2530" formatCode="0.00%">
                  <c:v>0.13395754629538922</c:v>
                </c:pt>
                <c:pt idx="2531" formatCode="0.00%">
                  <c:v>0.13545896435039362</c:v>
                </c:pt>
                <c:pt idx="2532" formatCode="0.00%">
                  <c:v>0.13352552498177594</c:v>
                </c:pt>
                <c:pt idx="2533" formatCode="0.00%">
                  <c:v>0.13486029718017309</c:v>
                </c:pt>
                <c:pt idx="2534" formatCode="0.00%">
                  <c:v>0.11297127152101978</c:v>
                </c:pt>
                <c:pt idx="2535" formatCode="0.00%">
                  <c:v>0.12947983127720156</c:v>
                </c:pt>
                <c:pt idx="2536" formatCode="0.00%">
                  <c:v>0.12941633134423974</c:v>
                </c:pt>
                <c:pt idx="2537" formatCode="0.00%">
                  <c:v>0.12933672719160183</c:v>
                </c:pt>
                <c:pt idx="2538" formatCode="0.00%">
                  <c:v>0.12915812872033611</c:v>
                </c:pt>
                <c:pt idx="2539" formatCode="0.00%">
                  <c:v>0.12657212142873647</c:v>
                </c:pt>
                <c:pt idx="2540" formatCode="0.00%">
                  <c:v>0.12392477580797356</c:v>
                </c:pt>
                <c:pt idx="2541" formatCode="0.00%">
                  <c:v>0.12664000553280966</c:v>
                </c:pt>
                <c:pt idx="2542" formatCode="0.00%">
                  <c:v>0.12864420034459545</c:v>
                </c:pt>
                <c:pt idx="2543" formatCode="0.00%">
                  <c:v>0.12904135612545453</c:v>
                </c:pt>
                <c:pt idx="2544" formatCode="0.00%">
                  <c:v>0.12740062063301238</c:v>
                </c:pt>
                <c:pt idx="2545" formatCode="0.00%">
                  <c:v>0.10390992550142503</c:v>
                </c:pt>
                <c:pt idx="2546" formatCode="0.00%">
                  <c:v>0.10409828313527722</c:v>
                </c:pt>
                <c:pt idx="2547" formatCode="0.00%">
                  <c:v>0.10486362717044753</c:v>
                </c:pt>
                <c:pt idx="2548" formatCode="0.00%">
                  <c:v>0.10462094987988597</c:v>
                </c:pt>
                <c:pt idx="2549" formatCode="0.00%">
                  <c:v>0.10487316317870278</c:v>
                </c:pt>
                <c:pt idx="2550" formatCode="0.00%">
                  <c:v>0.10505239918693678</c:v>
                </c:pt>
                <c:pt idx="2551" formatCode="0.00%">
                  <c:v>0.10298382754803502</c:v>
                </c:pt>
                <c:pt idx="2552" formatCode="0.00%">
                  <c:v>0.10189121130803858</c:v>
                </c:pt>
                <c:pt idx="2553" formatCode="0.00%">
                  <c:v>0.12293032601892651</c:v>
                </c:pt>
                <c:pt idx="2554" formatCode="0.00%">
                  <c:v>0.15798959632902218</c:v>
                </c:pt>
                <c:pt idx="2555" formatCode="0.00%">
                  <c:v>0.1451004124098281</c:v>
                </c:pt>
                <c:pt idx="2556" formatCode="0.00%">
                  <c:v>0.14634860634207311</c:v>
                </c:pt>
                <c:pt idx="2557" formatCode="0.00%">
                  <c:v>0.14724108758760326</c:v>
                </c:pt>
                <c:pt idx="2558" formatCode="0.00%">
                  <c:v>0.14665987486115312</c:v>
                </c:pt>
                <c:pt idx="2559" formatCode="0.00%">
                  <c:v>0.14638099752737321</c:v>
                </c:pt>
                <c:pt idx="2560" formatCode="0.00%">
                  <c:v>0.21152060772993458</c:v>
                </c:pt>
                <c:pt idx="2561" formatCode="0.00%">
                  <c:v>0.2123861242055646</c:v>
                </c:pt>
                <c:pt idx="2562" formatCode="0.00%">
                  <c:v>0.21257933136507134</c:v>
                </c:pt>
                <c:pt idx="2563" formatCode="0.00%">
                  <c:v>0.24099108000598912</c:v>
                </c:pt>
                <c:pt idx="2564" formatCode="0.00%">
                  <c:v>0.24096117325351843</c:v>
                </c:pt>
                <c:pt idx="2565" formatCode="0.00%">
                  <c:v>0.24052358454520029</c:v>
                </c:pt>
                <c:pt idx="2566" formatCode="0.00%">
                  <c:v>0.24243960197034115</c:v>
                </c:pt>
                <c:pt idx="2567" formatCode="0.00%">
                  <c:v>0.25181356393951687</c:v>
                </c:pt>
                <c:pt idx="2568" formatCode="0.00%">
                  <c:v>0.25197366700395524</c:v>
                </c:pt>
                <c:pt idx="2569" formatCode="0.00%">
                  <c:v>0.25239722241781604</c:v>
                </c:pt>
                <c:pt idx="2570" formatCode="0.00%">
                  <c:v>0.25256616579075775</c:v>
                </c:pt>
                <c:pt idx="2571" formatCode="0.00%">
                  <c:v>0.25261984284002353</c:v>
                </c:pt>
                <c:pt idx="2572" formatCode="0.00%">
                  <c:v>0.25180539645235078</c:v>
                </c:pt>
                <c:pt idx="2573" formatCode="0.00%">
                  <c:v>0.24373950206093359</c:v>
                </c:pt>
                <c:pt idx="2574" formatCode="0.00%">
                  <c:v>0.21715619088050397</c:v>
                </c:pt>
                <c:pt idx="2575" formatCode="0.00%">
                  <c:v>0.21956405499419929</c:v>
                </c:pt>
                <c:pt idx="2576" formatCode="0.00%">
                  <c:v>0.21800921541041357</c:v>
                </c:pt>
                <c:pt idx="2577" formatCode="0.00%">
                  <c:v>0.22006055382037812</c:v>
                </c:pt>
                <c:pt idx="2578" formatCode="0.00%">
                  <c:v>0.22183604827485451</c:v>
                </c:pt>
                <c:pt idx="2579" formatCode="0.00%">
                  <c:v>0.21937234432247468</c:v>
                </c:pt>
                <c:pt idx="2580" formatCode="0.00%">
                  <c:v>0.16719009643448196</c:v>
                </c:pt>
                <c:pt idx="2581" formatCode="0.00%">
                  <c:v>0.15888948232959244</c:v>
                </c:pt>
                <c:pt idx="2582" formatCode="0.00%">
                  <c:v>0.15916969925674154</c:v>
                </c:pt>
                <c:pt idx="2583" formatCode="0.00%">
                  <c:v>0.10462074161483909</c:v>
                </c:pt>
                <c:pt idx="2584" formatCode="0.00%">
                  <c:v>0.11196622946828784</c:v>
                </c:pt>
                <c:pt idx="2585" formatCode="0.00%">
                  <c:v>0.11201198502443059</c:v>
                </c:pt>
                <c:pt idx="2586" formatCode="0.00%">
                  <c:v>0.10245301882819721</c:v>
                </c:pt>
                <c:pt idx="2587" formatCode="0.00%">
                  <c:v>8.9145174906944985E-2</c:v>
                </c:pt>
                <c:pt idx="2588" formatCode="0.00%">
                  <c:v>8.9934529211202194E-2</c:v>
                </c:pt>
                <c:pt idx="2589" formatCode="0.00%">
                  <c:v>9.1510752963636782E-2</c:v>
                </c:pt>
                <c:pt idx="2590" formatCode="0.00%">
                  <c:v>9.3422511782575948E-2</c:v>
                </c:pt>
                <c:pt idx="2591" formatCode="0.00%">
                  <c:v>9.3538986336874574E-2</c:v>
                </c:pt>
                <c:pt idx="2592" formatCode="0.00%">
                  <c:v>9.3479291578588239E-2</c:v>
                </c:pt>
                <c:pt idx="2593" formatCode="0.00%">
                  <c:v>9.3234488544865241E-2</c:v>
                </c:pt>
                <c:pt idx="2594" formatCode="0.00%">
                  <c:v>9.3290979706238689E-2</c:v>
                </c:pt>
                <c:pt idx="2595" formatCode="0.00%">
                  <c:v>8.0666976851892849E-2</c:v>
                </c:pt>
                <c:pt idx="2596" formatCode="0.00%">
                  <c:v>9.148148054318897E-2</c:v>
                </c:pt>
                <c:pt idx="2597" formatCode="0.00%">
                  <c:v>9.0572279050779997E-2</c:v>
                </c:pt>
                <c:pt idx="2598" formatCode="0.00%">
                  <c:v>8.9814705388158153E-2</c:v>
                </c:pt>
                <c:pt idx="2599" formatCode="0.00%">
                  <c:v>9.050538956918755E-2</c:v>
                </c:pt>
                <c:pt idx="2600" formatCode="0.00%">
                  <c:v>9.061764256924093E-2</c:v>
                </c:pt>
                <c:pt idx="2601" formatCode="0.00%">
                  <c:v>8.8784080750474559E-2</c:v>
                </c:pt>
                <c:pt idx="2602" formatCode="0.00%">
                  <c:v>8.8099245207369642E-2</c:v>
                </c:pt>
                <c:pt idx="2603" formatCode="0.00%">
                  <c:v>8.8222608660243909E-2</c:v>
                </c:pt>
                <c:pt idx="2604" formatCode="0.00%">
                  <c:v>7.9468011770289629E-2</c:v>
                </c:pt>
                <c:pt idx="2605" formatCode="0.00%">
                  <c:v>8.7617115646875854E-2</c:v>
                </c:pt>
                <c:pt idx="2606" formatCode="0.00%">
                  <c:v>8.6563245748151871E-2</c:v>
                </c:pt>
                <c:pt idx="2607" formatCode="0.00%">
                  <c:v>7.8931947045043971E-2</c:v>
                </c:pt>
                <c:pt idx="2608" formatCode="0.00%">
                  <c:v>8.3056857112032617E-2</c:v>
                </c:pt>
                <c:pt idx="2609" formatCode="0.00%">
                  <c:v>8.7161357874357068E-2</c:v>
                </c:pt>
                <c:pt idx="2610" formatCode="0.00%">
                  <c:v>8.2937452936318434E-2</c:v>
                </c:pt>
                <c:pt idx="2611" formatCode="0.00%">
                  <c:v>9.8066091830119009E-2</c:v>
                </c:pt>
                <c:pt idx="2612" formatCode="0.00%">
                  <c:v>0.10993399486879754</c:v>
                </c:pt>
                <c:pt idx="2613" formatCode="0.00%">
                  <c:v>0.1099107925933893</c:v>
                </c:pt>
                <c:pt idx="2614" formatCode="0.00%">
                  <c:v>0.10942959285047722</c:v>
                </c:pt>
                <c:pt idx="2615" formatCode="0.00%">
                  <c:v>0.11133591030384993</c:v>
                </c:pt>
                <c:pt idx="2616" formatCode="0.00%">
                  <c:v>0.10500928021207948</c:v>
                </c:pt>
                <c:pt idx="2617" formatCode="0.00%">
                  <c:v>0.10499702838705537</c:v>
                </c:pt>
                <c:pt idx="2618" formatCode="0.00%">
                  <c:v>0.1181163915591435</c:v>
                </c:pt>
                <c:pt idx="2619" formatCode="0.00%">
                  <c:v>0.12250816285859398</c:v>
                </c:pt>
                <c:pt idx="2620" formatCode="0.00%">
                  <c:v>0.12250292932992274</c:v>
                </c:pt>
                <c:pt idx="2621" formatCode="0.00%">
                  <c:v>0.12257103353594756</c:v>
                </c:pt>
                <c:pt idx="2622" formatCode="0.00%">
                  <c:v>0.12110243644001818</c:v>
                </c:pt>
                <c:pt idx="2623" formatCode="0.00%">
                  <c:v>0.12283694072955831</c:v>
                </c:pt>
                <c:pt idx="2624" formatCode="0.00%">
                  <c:v>0.12276328821871464</c:v>
                </c:pt>
                <c:pt idx="2625" formatCode="0.00%">
                  <c:v>0.12184336624058306</c:v>
                </c:pt>
                <c:pt idx="2626" formatCode="0.00%">
                  <c:v>0.12846768072222101</c:v>
                </c:pt>
                <c:pt idx="2627" formatCode="0.00%">
                  <c:v>0.12836401113881671</c:v>
                </c:pt>
                <c:pt idx="2628" formatCode="0.00%">
                  <c:v>0.12313694403709147</c:v>
                </c:pt>
                <c:pt idx="2629" formatCode="0.00%">
                  <c:v>0.12084319207510674</c:v>
                </c:pt>
                <c:pt idx="2630" formatCode="0.00%">
                  <c:v>0.12139354431663547</c:v>
                </c:pt>
                <c:pt idx="2631" formatCode="0.00%">
                  <c:v>0.11512962188771252</c:v>
                </c:pt>
                <c:pt idx="2632" formatCode="0.00%">
                  <c:v>0.12308677180406963</c:v>
                </c:pt>
                <c:pt idx="2633" formatCode="0.00%">
                  <c:v>0.12767790291909228</c:v>
                </c:pt>
                <c:pt idx="2634" formatCode="0.00%">
                  <c:v>0.12759139306950501</c:v>
                </c:pt>
                <c:pt idx="2635" formatCode="0.00%">
                  <c:v>0.1272968130513687</c:v>
                </c:pt>
                <c:pt idx="2636" formatCode="0.00%">
                  <c:v>0.12569767871416312</c:v>
                </c:pt>
                <c:pt idx="2637" formatCode="0.00%">
                  <c:v>0.12720362410757605</c:v>
                </c:pt>
                <c:pt idx="2638" formatCode="0.00%">
                  <c:v>0.1268925951002795</c:v>
                </c:pt>
                <c:pt idx="2639" formatCode="0.00%">
                  <c:v>0.12299827340987318</c:v>
                </c:pt>
                <c:pt idx="2640" formatCode="0.00%">
                  <c:v>0.12614984247869629</c:v>
                </c:pt>
                <c:pt idx="2641" formatCode="0.00%">
                  <c:v>0.12629534448331273</c:v>
                </c:pt>
                <c:pt idx="2642" formatCode="0.00%">
                  <c:v>0.12555287727969661</c:v>
                </c:pt>
                <c:pt idx="2643" formatCode="0.00%">
                  <c:v>0.1252702341993526</c:v>
                </c:pt>
                <c:pt idx="2644" formatCode="0.00%">
                  <c:v>0.12668967809308992</c:v>
                </c:pt>
                <c:pt idx="2645" formatCode="0.00%">
                  <c:v>0.11950087023001257</c:v>
                </c:pt>
                <c:pt idx="2646" formatCode="0.00%">
                  <c:v>0.11432203940255384</c:v>
                </c:pt>
                <c:pt idx="2647" formatCode="0.00%">
                  <c:v>0.11542434801241938</c:v>
                </c:pt>
                <c:pt idx="2648" formatCode="0.00%">
                  <c:v>0.11513430826892083</c:v>
                </c:pt>
                <c:pt idx="2649" formatCode="0.00%">
                  <c:v>0.11466657293061341</c:v>
                </c:pt>
                <c:pt idx="2650" formatCode="0.00%">
                  <c:v>0.11455088524469458</c:v>
                </c:pt>
                <c:pt idx="2651" formatCode="0.00%">
                  <c:v>0.11418482151463022</c:v>
                </c:pt>
                <c:pt idx="2652" formatCode="0.00%">
                  <c:v>8.9743114391677425E-2</c:v>
                </c:pt>
                <c:pt idx="2653" formatCode="0.00%">
                  <c:v>9.5114483805871924E-2</c:v>
                </c:pt>
                <c:pt idx="2654" formatCode="0.00%">
                  <c:v>0.10972130376088325</c:v>
                </c:pt>
                <c:pt idx="2655" formatCode="0.00%">
                  <c:v>0.1096989603841993</c:v>
                </c:pt>
                <c:pt idx="2656" formatCode="0.00%">
                  <c:v>0.10945394520338683</c:v>
                </c:pt>
                <c:pt idx="2657" formatCode="0.00%">
                  <c:v>0.10820539933571488</c:v>
                </c:pt>
                <c:pt idx="2658" formatCode="0.00%">
                  <c:v>9.4657021759968818E-2</c:v>
                </c:pt>
                <c:pt idx="2659" formatCode="0.00%">
                  <c:v>8.8939767472634074E-2</c:v>
                </c:pt>
                <c:pt idx="2660" formatCode="0.00%">
                  <c:v>0.10623951937017957</c:v>
                </c:pt>
                <c:pt idx="2661" formatCode="0.00%">
                  <c:v>0.12071622009899938</c:v>
                </c:pt>
                <c:pt idx="2662" formatCode="0.00%">
                  <c:v>0.12071628614963464</c:v>
                </c:pt>
                <c:pt idx="2663" formatCode="0.00%">
                  <c:v>0.11979695946699223</c:v>
                </c:pt>
                <c:pt idx="2664" formatCode="0.00%">
                  <c:v>0.1220235281436832</c:v>
                </c:pt>
                <c:pt idx="2665" formatCode="0.00%">
                  <c:v>0.12503134175575459</c:v>
                </c:pt>
                <c:pt idx="2666" formatCode="0.00%">
                  <c:v>0.12215451367889549</c:v>
                </c:pt>
                <c:pt idx="2667" formatCode="0.00%">
                  <c:v>0.12179537191157699</c:v>
                </c:pt>
                <c:pt idx="2668" formatCode="0.00%">
                  <c:v>0.12324023311937857</c:v>
                </c:pt>
                <c:pt idx="2669" formatCode="0.00%">
                  <c:v>0.1232006187546832</c:v>
                </c:pt>
                <c:pt idx="2670" formatCode="0.00%">
                  <c:v>0.12315790275051033</c:v>
                </c:pt>
                <c:pt idx="2671" formatCode="0.00%">
                  <c:v>0.12314308064140427</c:v>
                </c:pt>
                <c:pt idx="2672" formatCode="0.00%">
                  <c:v>0.12364147531232036</c:v>
                </c:pt>
                <c:pt idx="2673" formatCode="0.00%">
                  <c:v>0.12483799220826573</c:v>
                </c:pt>
                <c:pt idx="2674" formatCode="0.00%">
                  <c:v>0.11097571327484715</c:v>
                </c:pt>
                <c:pt idx="2675" formatCode="0.00%">
                  <c:v>0.11200530480122715</c:v>
                </c:pt>
                <c:pt idx="2676" formatCode="0.00%">
                  <c:v>0.11199920981961431</c:v>
                </c:pt>
                <c:pt idx="2677" formatCode="0.00%">
                  <c:v>0.11191062711406446</c:v>
                </c:pt>
                <c:pt idx="2678" formatCode="0.00%">
                  <c:v>0.11292863916854552</c:v>
                </c:pt>
                <c:pt idx="2679" formatCode="0.00%">
                  <c:v>0.11839246951728433</c:v>
                </c:pt>
                <c:pt idx="2680" formatCode="0.00%">
                  <c:v>0.10598036818264459</c:v>
                </c:pt>
                <c:pt idx="2681" formatCode="0.00%">
                  <c:v>9.618397866027166E-2</c:v>
                </c:pt>
                <c:pt idx="2682" formatCode="0.00%">
                  <c:v>9.6107338121676336E-2</c:v>
                </c:pt>
                <c:pt idx="2683" formatCode="0.00%">
                  <c:v>9.6102652745605338E-2</c:v>
                </c:pt>
                <c:pt idx="2684" formatCode="0.00%">
                  <c:v>9.1952331068889864E-2</c:v>
                </c:pt>
                <c:pt idx="2685" formatCode="0.00%">
                  <c:v>9.4511087370663147E-2</c:v>
                </c:pt>
                <c:pt idx="2686" formatCode="0.00%">
                  <c:v>9.4928834045193713E-2</c:v>
                </c:pt>
                <c:pt idx="2687" formatCode="0.00%">
                  <c:v>9.5146085996193827E-2</c:v>
                </c:pt>
                <c:pt idx="2688" formatCode="0.00%">
                  <c:v>9.5816995094734722E-2</c:v>
                </c:pt>
                <c:pt idx="2689" formatCode="0.00%">
                  <c:v>0.10033148732296522</c:v>
                </c:pt>
                <c:pt idx="2690" formatCode="0.00%">
                  <c:v>0.10033586512064045</c:v>
                </c:pt>
                <c:pt idx="2691" formatCode="0.00%">
                  <c:v>9.9998500847240795E-2</c:v>
                </c:pt>
                <c:pt idx="2692" formatCode="0.00%">
                  <c:v>0.10088943517855685</c:v>
                </c:pt>
                <c:pt idx="2693" formatCode="0.00%">
                  <c:v>9.0317045957031356E-2</c:v>
                </c:pt>
                <c:pt idx="2694" formatCode="0.00%">
                  <c:v>9.1629288847490345E-2</c:v>
                </c:pt>
                <c:pt idx="2695" formatCode="0.00%">
                  <c:v>9.6930623787511563E-2</c:v>
                </c:pt>
                <c:pt idx="2696" formatCode="0.00%">
                  <c:v>9.7023125148394604E-2</c:v>
                </c:pt>
                <c:pt idx="2697" formatCode="0.00%">
                  <c:v>9.7021750270708584E-2</c:v>
                </c:pt>
                <c:pt idx="2698" formatCode="0.00%">
                  <c:v>9.4175544063814759E-2</c:v>
                </c:pt>
                <c:pt idx="2699" formatCode="0.00%">
                  <c:v>8.1335323701388906E-2</c:v>
                </c:pt>
                <c:pt idx="2700" formatCode="0.00%">
                  <c:v>8.2024699537515858E-2</c:v>
                </c:pt>
                <c:pt idx="2701" formatCode="0.00%">
                  <c:v>8.6273658510177931E-2</c:v>
                </c:pt>
                <c:pt idx="2702" formatCode="0.00%">
                  <c:v>8.7615088769391336E-2</c:v>
                </c:pt>
                <c:pt idx="2703" formatCode="0.00%">
                  <c:v>9.0235753926079909E-2</c:v>
                </c:pt>
                <c:pt idx="2704" formatCode="0.00%">
                  <c:v>9.0245798590567694E-2</c:v>
                </c:pt>
                <c:pt idx="2705" formatCode="0.00%">
                  <c:v>8.3710322039487181E-2</c:v>
                </c:pt>
                <c:pt idx="2706" formatCode="0.00%">
                  <c:v>7.955376665565482E-2</c:v>
                </c:pt>
                <c:pt idx="2707" formatCode="0.00%">
                  <c:v>7.9851257806224249E-2</c:v>
                </c:pt>
                <c:pt idx="2708" formatCode="0.00%">
                  <c:v>8.5549319664104576E-2</c:v>
                </c:pt>
                <c:pt idx="2709" formatCode="0.00%">
                  <c:v>0.10990724304360421</c:v>
                </c:pt>
                <c:pt idx="2710" formatCode="0.00%">
                  <c:v>0.11060927516709509</c:v>
                </c:pt>
                <c:pt idx="2711" formatCode="0.00%">
                  <c:v>0.1106083911791122</c:v>
                </c:pt>
                <c:pt idx="2712" formatCode="0.00%">
                  <c:v>0.10731162295515662</c:v>
                </c:pt>
                <c:pt idx="2713" formatCode="0.00%">
                  <c:v>0.10857355520584759</c:v>
                </c:pt>
                <c:pt idx="2714" formatCode="0.00%">
                  <c:v>0.10762996889214889</c:v>
                </c:pt>
                <c:pt idx="2715" formatCode="0.00%">
                  <c:v>0.10199612825329457</c:v>
                </c:pt>
                <c:pt idx="2716" formatCode="0.00%">
                  <c:v>0.10198951081882078</c:v>
                </c:pt>
                <c:pt idx="2717" formatCode="0.00%">
                  <c:v>0.11170288027314129</c:v>
                </c:pt>
                <c:pt idx="2718" formatCode="0.00%">
                  <c:v>0.11254191903949941</c:v>
                </c:pt>
                <c:pt idx="2719" formatCode="0.00%">
                  <c:v>0.11217939412039396</c:v>
                </c:pt>
                <c:pt idx="2720" formatCode="0.00%">
                  <c:v>0.11203156939194665</c:v>
                </c:pt>
                <c:pt idx="2721" formatCode="0.00%">
                  <c:v>0.10319855632275811</c:v>
                </c:pt>
                <c:pt idx="2722" formatCode="0.00%">
                  <c:v>0.10113205332017956</c:v>
                </c:pt>
                <c:pt idx="2723" formatCode="0.00%">
                  <c:v>0.11601295330764805</c:v>
                </c:pt>
                <c:pt idx="2724" formatCode="0.00%">
                  <c:v>0.13338274784876969</c:v>
                </c:pt>
                <c:pt idx="2725" formatCode="0.00%">
                  <c:v>0.13333119231021445</c:v>
                </c:pt>
                <c:pt idx="2726" formatCode="0.00%">
                  <c:v>0.13321225809238296</c:v>
                </c:pt>
                <c:pt idx="2727" formatCode="0.00%">
                  <c:v>0.13367000999592202</c:v>
                </c:pt>
                <c:pt idx="2728" formatCode="0.00%">
                  <c:v>0.12960628759889403</c:v>
                </c:pt>
                <c:pt idx="2729" formatCode="0.00%">
                  <c:v>0.11027251676577514</c:v>
                </c:pt>
                <c:pt idx="2730" formatCode="0.00%">
                  <c:v>0.11434348741931757</c:v>
                </c:pt>
                <c:pt idx="2731" formatCode="0.00%">
                  <c:v>0.12462016585551998</c:v>
                </c:pt>
                <c:pt idx="2732" formatCode="0.00%">
                  <c:v>0.12757684038824185</c:v>
                </c:pt>
                <c:pt idx="2733" formatCode="0.00%">
                  <c:v>0.12540266450202867</c:v>
                </c:pt>
                <c:pt idx="2734" formatCode="0.00%">
                  <c:v>0.12543081055149638</c:v>
                </c:pt>
                <c:pt idx="2735" formatCode="0.00%">
                  <c:v>0.12503531126039424</c:v>
                </c:pt>
                <c:pt idx="2736" formatCode="0.00%">
                  <c:v>0.12653119309406083</c:v>
                </c:pt>
                <c:pt idx="2737" formatCode="0.00%">
                  <c:v>0.116809679707316</c:v>
                </c:pt>
                <c:pt idx="2738" formatCode="0.00%">
                  <c:v>0.12744106165487584</c:v>
                </c:pt>
                <c:pt idx="2739" formatCode="0.00%">
                  <c:v>0.1275616645158083</c:v>
                </c:pt>
                <c:pt idx="2740" formatCode="0.00%">
                  <c:v>0.12785669728105953</c:v>
                </c:pt>
                <c:pt idx="2741" formatCode="0.00%">
                  <c:v>0.12803480290449468</c:v>
                </c:pt>
                <c:pt idx="2742" formatCode="0.00%">
                  <c:v>0.12891465725999765</c:v>
                </c:pt>
                <c:pt idx="2743" formatCode="0.00%">
                  <c:v>0.11240566152695307</c:v>
                </c:pt>
                <c:pt idx="2744" formatCode="0.00%">
                  <c:v>9.514270335489855E-2</c:v>
                </c:pt>
                <c:pt idx="2745" formatCode="0.00%">
                  <c:v>0.10479794501568462</c:v>
                </c:pt>
                <c:pt idx="2746" formatCode="0.00%">
                  <c:v>0.10480071306635981</c:v>
                </c:pt>
                <c:pt idx="2747" formatCode="0.00%">
                  <c:v>0.1037979810749038</c:v>
                </c:pt>
                <c:pt idx="2748" formatCode="0.00%">
                  <c:v>0.10378339078967885</c:v>
                </c:pt>
                <c:pt idx="2749" formatCode="0.00%">
                  <c:v>0.11474673757385279</c:v>
                </c:pt>
                <c:pt idx="2750" formatCode="0.00%">
                  <c:v>0.10888747455233924</c:v>
                </c:pt>
                <c:pt idx="2751" formatCode="0.00%">
                  <c:v>0.11008241436832035</c:v>
                </c:pt>
                <c:pt idx="2752" formatCode="0.00%">
                  <c:v>0.10980340282613837</c:v>
                </c:pt>
                <c:pt idx="2753" formatCode="0.00%">
                  <c:v>0.10958941219878403</c:v>
                </c:pt>
                <c:pt idx="2754" formatCode="0.00%">
                  <c:v>0.11052878497249023</c:v>
                </c:pt>
                <c:pt idx="2755" formatCode="0.00%">
                  <c:v>0.11022812503966384</c:v>
                </c:pt>
                <c:pt idx="2756" formatCode="0.00%">
                  <c:v>0.11506429739633453</c:v>
                </c:pt>
                <c:pt idx="2757" formatCode="0.00%">
                  <c:v>0.11419762508247928</c:v>
                </c:pt>
                <c:pt idx="2758" formatCode="0.00%">
                  <c:v>0.11181351254620714</c:v>
                </c:pt>
                <c:pt idx="2759" formatCode="0.00%">
                  <c:v>0.11123127865304958</c:v>
                </c:pt>
                <c:pt idx="2760" formatCode="0.00%">
                  <c:v>0.11208497005299355</c:v>
                </c:pt>
                <c:pt idx="2761" formatCode="0.00%">
                  <c:v>0.11123888544589197</c:v>
                </c:pt>
                <c:pt idx="2762" formatCode="0.00%">
                  <c:v>0.11449977989987753</c:v>
                </c:pt>
                <c:pt idx="2763" formatCode="0.00%">
                  <c:v>0.11462486454432949</c:v>
                </c:pt>
                <c:pt idx="2764" formatCode="0.00%">
                  <c:v>0.11280868443016501</c:v>
                </c:pt>
                <c:pt idx="2765" formatCode="0.00%">
                  <c:v>0.12075997014983575</c:v>
                </c:pt>
                <c:pt idx="2766" formatCode="0.00%">
                  <c:v>0.12527049988883504</c:v>
                </c:pt>
                <c:pt idx="2767" formatCode="0.00%">
                  <c:v>0.12476602397015457</c:v>
                </c:pt>
                <c:pt idx="2768" formatCode="0.00%">
                  <c:v>0.12507463766991345</c:v>
                </c:pt>
                <c:pt idx="2769" formatCode="0.00%">
                  <c:v>0.12018554932593713</c:v>
                </c:pt>
                <c:pt idx="2770" formatCode="0.00%">
                  <c:v>0.11996246868795619</c:v>
                </c:pt>
                <c:pt idx="2771" formatCode="0.00%">
                  <c:v>0.10682832102135435</c:v>
                </c:pt>
                <c:pt idx="2772" formatCode="0.00%">
                  <c:v>0.10798808104401769</c:v>
                </c:pt>
                <c:pt idx="2773" formatCode="0.00%">
                  <c:v>0.11203539647778189</c:v>
                </c:pt>
                <c:pt idx="2774" formatCode="0.00%">
                  <c:v>0.11083566198727302</c:v>
                </c:pt>
                <c:pt idx="2775" formatCode="0.00%">
                  <c:v>0.11179593520444932</c:v>
                </c:pt>
                <c:pt idx="2776" formatCode="0.00%">
                  <c:v>0.10628102593714241</c:v>
                </c:pt>
                <c:pt idx="2777" formatCode="0.00%">
                  <c:v>0.13422121529249775</c:v>
                </c:pt>
                <c:pt idx="2778" formatCode="0.00%">
                  <c:v>0.13451628454613457</c:v>
                </c:pt>
                <c:pt idx="2779" formatCode="0.00%">
                  <c:v>0.14070500336036929</c:v>
                </c:pt>
                <c:pt idx="2780" formatCode="0.00%">
                  <c:v>0.14080185764034855</c:v>
                </c:pt>
                <c:pt idx="2781" formatCode="0.00%">
                  <c:v>0.14081800835359107</c:v>
                </c:pt>
                <c:pt idx="2782" formatCode="0.00%">
                  <c:v>0.13163700760495678</c:v>
                </c:pt>
                <c:pt idx="2783" formatCode="0.00%">
                  <c:v>0.13701989582388238</c:v>
                </c:pt>
                <c:pt idx="2784" formatCode="0.00%">
                  <c:v>0.13719050246667105</c:v>
                </c:pt>
                <c:pt idx="2785" formatCode="0.00%">
                  <c:v>0.12317295480409894</c:v>
                </c:pt>
                <c:pt idx="2786" formatCode="0.00%">
                  <c:v>0.1235094473596336</c:v>
                </c:pt>
                <c:pt idx="2787" formatCode="0.00%">
                  <c:v>0.12347216212423605</c:v>
                </c:pt>
                <c:pt idx="2788" formatCode="0.00%">
                  <c:v>0.12335234592209533</c:v>
                </c:pt>
                <c:pt idx="2789" formatCode="0.00%">
                  <c:v>0.12314316723745786</c:v>
                </c:pt>
                <c:pt idx="2790" formatCode="0.00%">
                  <c:v>0.12553204244748681</c:v>
                </c:pt>
                <c:pt idx="2791" formatCode="0.00%">
                  <c:v>0.12428617382030165</c:v>
                </c:pt>
                <c:pt idx="2792" formatCode="0.00%">
                  <c:v>0.12252728032591188</c:v>
                </c:pt>
                <c:pt idx="2793" formatCode="0.00%">
                  <c:v>0.11761654584738973</c:v>
                </c:pt>
                <c:pt idx="2794" formatCode="0.00%">
                  <c:v>0.11966521150208162</c:v>
                </c:pt>
                <c:pt idx="2795" formatCode="0.00%">
                  <c:v>0.12026167513447826</c:v>
                </c:pt>
                <c:pt idx="2796" formatCode="0.00%">
                  <c:v>0.11910737850985009</c:v>
                </c:pt>
                <c:pt idx="2797" formatCode="0.00%">
                  <c:v>0.10239088680185206</c:v>
                </c:pt>
                <c:pt idx="2798" formatCode="0.00%">
                  <c:v>9.9648259407751003E-2</c:v>
                </c:pt>
                <c:pt idx="2799" formatCode="0.00%">
                  <c:v>9.0283996193942367E-2</c:v>
                </c:pt>
                <c:pt idx="2800" formatCode="0.00%">
                  <c:v>9.3158165991308356E-2</c:v>
                </c:pt>
                <c:pt idx="2801" formatCode="0.00%">
                  <c:v>0.10726042031409781</c:v>
                </c:pt>
                <c:pt idx="2802" formatCode="0.00%">
                  <c:v>0.10837082612335766</c:v>
                </c:pt>
                <c:pt idx="2803" formatCode="0.00%">
                  <c:v>9.6163406423768125E-2</c:v>
                </c:pt>
                <c:pt idx="2804" formatCode="0.00%">
                  <c:v>9.7873309899543043E-2</c:v>
                </c:pt>
                <c:pt idx="2805" formatCode="0.00%">
                  <c:v>0.1068167261915333</c:v>
                </c:pt>
                <c:pt idx="2806" formatCode="0.00%">
                  <c:v>0.10536966508154763</c:v>
                </c:pt>
                <c:pt idx="2807" formatCode="0.00%">
                  <c:v>0.10618485919236119</c:v>
                </c:pt>
                <c:pt idx="2808" formatCode="0.00%">
                  <c:v>0.1063814443982133</c:v>
                </c:pt>
                <c:pt idx="2809" formatCode="0.00%">
                  <c:v>0.1063814443982133</c:v>
                </c:pt>
                <c:pt idx="2810" formatCode="0.00%">
                  <c:v>0.111449585349125</c:v>
                </c:pt>
                <c:pt idx="2811" formatCode="0.00%">
                  <c:v>0.11328085947806128</c:v>
                </c:pt>
                <c:pt idx="2812" formatCode="0.00%">
                  <c:v>0.12212685460123572</c:v>
                </c:pt>
                <c:pt idx="2813" formatCode="0.00%">
                  <c:v>0.13926769339005562</c:v>
                </c:pt>
                <c:pt idx="2814" formatCode="0.00%">
                  <c:v>0.14144034122624227</c:v>
                </c:pt>
                <c:pt idx="2815" formatCode="0.00%">
                  <c:v>0.14041608950126067</c:v>
                </c:pt>
                <c:pt idx="2816" formatCode="0.00%">
                  <c:v>0.14177304941958802</c:v>
                </c:pt>
                <c:pt idx="2817" formatCode="0.00%">
                  <c:v>0.12690331376622999</c:v>
                </c:pt>
                <c:pt idx="2818" formatCode="0.00%">
                  <c:v>0.16479097589615346</c:v>
                </c:pt>
                <c:pt idx="2819" formatCode="0.00%">
                  <c:v>0.17136285624454659</c:v>
                </c:pt>
                <c:pt idx="2820" formatCode="0.00%">
                  <c:v>0.17101381288342141</c:v>
                </c:pt>
                <c:pt idx="2821" formatCode="0.00%">
                  <c:v>0.16870477399840098</c:v>
                </c:pt>
                <c:pt idx="2822" formatCode="0.00%">
                  <c:v>0.17700793319001509</c:v>
                </c:pt>
                <c:pt idx="2823" formatCode="0.00%">
                  <c:v>0.17738691181518609</c:v>
                </c:pt>
                <c:pt idx="2824" formatCode="0.00%">
                  <c:v>0.1746119085248011</c:v>
                </c:pt>
                <c:pt idx="2825" formatCode="0.00%">
                  <c:v>0.17192256939782696</c:v>
                </c:pt>
                <c:pt idx="2826" formatCode="0.00%">
                  <c:v>0.17177438785946361</c:v>
                </c:pt>
                <c:pt idx="2827" formatCode="0.00%">
                  <c:v>0.1880863411523134</c:v>
                </c:pt>
                <c:pt idx="2828" formatCode="0.00%">
                  <c:v>0.18755124305894755</c:v>
                </c:pt>
                <c:pt idx="2829" formatCode="0.00%">
                  <c:v>0.2037968738561263</c:v>
                </c:pt>
                <c:pt idx="2830" formatCode="0.00%">
                  <c:v>0.19892754082328926</c:v>
                </c:pt>
                <c:pt idx="2831" formatCode="0.00%">
                  <c:v>0.1986946223718786</c:v>
                </c:pt>
                <c:pt idx="2832" formatCode="0.00%">
                  <c:v>0.19010094005030731</c:v>
                </c:pt>
                <c:pt idx="2833" formatCode="0.00%">
                  <c:v>0.17696882309098244</c:v>
                </c:pt>
                <c:pt idx="2834" formatCode="0.00%">
                  <c:v>0.17787264690624977</c:v>
                </c:pt>
                <c:pt idx="2835" formatCode="0.00%">
                  <c:v>0.18489782946816563</c:v>
                </c:pt>
                <c:pt idx="2836" formatCode="0.00%">
                  <c:v>0.18922100396102748</c:v>
                </c:pt>
                <c:pt idx="2837" formatCode="0.00%">
                  <c:v>0.18973471351877044</c:v>
                </c:pt>
                <c:pt idx="2838" formatCode="0.00%">
                  <c:v>0.17143697891253443</c:v>
                </c:pt>
                <c:pt idx="2839" formatCode="0.00%">
                  <c:v>0.17311251650736506</c:v>
                </c:pt>
                <c:pt idx="2840" formatCode="0.00%">
                  <c:v>0.17774543137408796</c:v>
                </c:pt>
                <c:pt idx="2841" formatCode="0.00%">
                  <c:v>0.17620234758549744</c:v>
                </c:pt>
                <c:pt idx="2842" formatCode="0.00%">
                  <c:v>0.16948504499603972</c:v>
                </c:pt>
                <c:pt idx="2843" formatCode="0.00%">
                  <c:v>0.17350072694615334</c:v>
                </c:pt>
                <c:pt idx="2844" formatCode="0.00%">
                  <c:v>0.17334651723137387</c:v>
                </c:pt>
                <c:pt idx="2845" formatCode="0.00%">
                  <c:v>0.17307958866178497</c:v>
                </c:pt>
                <c:pt idx="2846" formatCode="0.00%">
                  <c:v>0.18265074382720339</c:v>
                </c:pt>
                <c:pt idx="2847" formatCode="0.00%">
                  <c:v>0.17348138577699884</c:v>
                </c:pt>
                <c:pt idx="2848" formatCode="0.00%">
                  <c:v>0.1890829304968778</c:v>
                </c:pt>
                <c:pt idx="2849" formatCode="0.00%">
                  <c:v>0.18361755469492849</c:v>
                </c:pt>
                <c:pt idx="2850" formatCode="0.00%">
                  <c:v>0.1836579238637786</c:v>
                </c:pt>
                <c:pt idx="2851" formatCode="0.00%">
                  <c:v>0.18374194459862223</c:v>
                </c:pt>
                <c:pt idx="2852" formatCode="0.00%">
                  <c:v>0.18371988140175644</c:v>
                </c:pt>
                <c:pt idx="2853" formatCode="0.00%">
                  <c:v>0.1786374251761296</c:v>
                </c:pt>
                <c:pt idx="2854" formatCode="0.00%">
                  <c:v>0.18612668576613065</c:v>
                </c:pt>
                <c:pt idx="2855" formatCode="0.00%">
                  <c:v>0.17662316884575577</c:v>
                </c:pt>
                <c:pt idx="2856" formatCode="0.00%">
                  <c:v>0.17152090121365898</c:v>
                </c:pt>
                <c:pt idx="2857" formatCode="0.00%">
                  <c:v>0.18183366492615521</c:v>
                </c:pt>
                <c:pt idx="2858" formatCode="0.00%">
                  <c:v>0.18172660938527688</c:v>
                </c:pt>
                <c:pt idx="2859" formatCode="0.00%">
                  <c:v>0.1793768329516936</c:v>
                </c:pt>
                <c:pt idx="2860" formatCode="0.00%">
                  <c:v>0.17328413396975711</c:v>
                </c:pt>
                <c:pt idx="2861" formatCode="0.00%">
                  <c:v>0.17239498278102727</c:v>
                </c:pt>
                <c:pt idx="2862" formatCode="0.00%">
                  <c:v>0.18835468915392412</c:v>
                </c:pt>
                <c:pt idx="2863" formatCode="0.00%">
                  <c:v>0.18349797196420961</c:v>
                </c:pt>
                <c:pt idx="2864" formatCode="0.00%">
                  <c:v>0.19105714629039763</c:v>
                </c:pt>
                <c:pt idx="2865" formatCode="0.00%">
                  <c:v>0.19109158472280488</c:v>
                </c:pt>
                <c:pt idx="2866" formatCode="0.00%">
                  <c:v>0.18293865067746864</c:v>
                </c:pt>
                <c:pt idx="2867" formatCode="0.00%">
                  <c:v>0.17692244571226884</c:v>
                </c:pt>
                <c:pt idx="2868" formatCode="0.00%">
                  <c:v>0.16267693206768405</c:v>
                </c:pt>
                <c:pt idx="2869" formatCode="0.00%">
                  <c:v>0.17068677912241273</c:v>
                </c:pt>
                <c:pt idx="2870" formatCode="0.00%">
                  <c:v>0.16873606770491123</c:v>
                </c:pt>
                <c:pt idx="2871" formatCode="0.00%">
                  <c:v>0.172356261415406</c:v>
                </c:pt>
                <c:pt idx="2872" formatCode="0.00%">
                  <c:v>0.172356261415406</c:v>
                </c:pt>
                <c:pt idx="2873" formatCode="0.00%">
                  <c:v>0.16962819879568958</c:v>
                </c:pt>
                <c:pt idx="2874" formatCode="0.00%">
                  <c:v>0.16626226175443051</c:v>
                </c:pt>
                <c:pt idx="2875" formatCode="0.00%">
                  <c:v>0.18007591918181892</c:v>
                </c:pt>
                <c:pt idx="2876" formatCode="0.00%">
                  <c:v>0.17575231550551426</c:v>
                </c:pt>
                <c:pt idx="2877" formatCode="0.00%">
                  <c:v>0.16949550238455352</c:v>
                </c:pt>
                <c:pt idx="2878" formatCode="0.00%">
                  <c:v>0.18095463822913491</c:v>
                </c:pt>
                <c:pt idx="2879" formatCode="0.00%">
                  <c:v>0.18059982703613586</c:v>
                </c:pt>
                <c:pt idx="2880" formatCode="0.00%">
                  <c:v>0.1814577366927938</c:v>
                </c:pt>
                <c:pt idx="2881" formatCode="0.00%">
                  <c:v>0.17756653434502892</c:v>
                </c:pt>
                <c:pt idx="2882" formatCode="0.00%">
                  <c:v>0.18094552130142022</c:v>
                </c:pt>
                <c:pt idx="2883" formatCode="0.00%">
                  <c:v>0.18200744240594471</c:v>
                </c:pt>
                <c:pt idx="2884" formatCode="0.00%">
                  <c:v>0.18567293907654636</c:v>
                </c:pt>
                <c:pt idx="2885" formatCode="0.00%">
                  <c:v>0.18745205031550907</c:v>
                </c:pt>
                <c:pt idx="2886" formatCode="0.00%">
                  <c:v>0.18820510534211585</c:v>
                </c:pt>
                <c:pt idx="2887" formatCode="0.00%">
                  <c:v>0.1841041427697388</c:v>
                </c:pt>
                <c:pt idx="2888" formatCode="0.00%">
                  <c:v>0.20253970929103166</c:v>
                </c:pt>
                <c:pt idx="2889" formatCode="0.00%">
                  <c:v>0.20699459871027157</c:v>
                </c:pt>
                <c:pt idx="2890" formatCode="0.00%">
                  <c:v>0.20666656941527328</c:v>
                </c:pt>
                <c:pt idx="2891" formatCode="0.00%">
                  <c:v>0.22067630089255738</c:v>
                </c:pt>
                <c:pt idx="2892" formatCode="0.00%">
                  <c:v>0.22043065319700139</c:v>
                </c:pt>
                <c:pt idx="2893" formatCode="0.00%">
                  <c:v>0.22042364287774627</c:v>
                </c:pt>
                <c:pt idx="2894" formatCode="0.00%">
                  <c:v>0.21989772075210542</c:v>
                </c:pt>
                <c:pt idx="2895" formatCode="0.00%">
                  <c:v>0.21309825615020223</c:v>
                </c:pt>
                <c:pt idx="2896" formatCode="0.00%">
                  <c:v>0.21539177692930422</c:v>
                </c:pt>
                <c:pt idx="2897" formatCode="0.00%">
                  <c:v>0.21601346741641717</c:v>
                </c:pt>
                <c:pt idx="2898" formatCode="0.00%">
                  <c:v>0.20533352023796167</c:v>
                </c:pt>
                <c:pt idx="2899" formatCode="0.00%">
                  <c:v>0.22313584272991588</c:v>
                </c:pt>
                <c:pt idx="2900" formatCode="0.00%">
                  <c:v>0.22310909862728162</c:v>
                </c:pt>
                <c:pt idx="2901" formatCode="0.00%">
                  <c:v>0.21908485989471554</c:v>
                </c:pt>
                <c:pt idx="2902" formatCode="0.00%">
                  <c:v>0.21112318052560583</c:v>
                </c:pt>
                <c:pt idx="2903" formatCode="0.00%">
                  <c:v>0.21941054413635902</c:v>
                </c:pt>
                <c:pt idx="2904" formatCode="0.00%">
                  <c:v>0.21775342919450863</c:v>
                </c:pt>
                <c:pt idx="2905" formatCode="0.00%">
                  <c:v>0.21806988448052492</c:v>
                </c:pt>
                <c:pt idx="2906" formatCode="0.00%">
                  <c:v>0.22092037569280937</c:v>
                </c:pt>
                <c:pt idx="2907" formatCode="0.00%">
                  <c:v>0.22098257577778926</c:v>
                </c:pt>
                <c:pt idx="2908" formatCode="0.00%">
                  <c:v>0.20363255439211719</c:v>
                </c:pt>
                <c:pt idx="2909" formatCode="0.00%">
                  <c:v>0.17344699096324703</c:v>
                </c:pt>
                <c:pt idx="2910" formatCode="0.00%">
                  <c:v>0.19165427613978159</c:v>
                </c:pt>
                <c:pt idx="2911" formatCode="0.00%">
                  <c:v>0.16896204295308051</c:v>
                </c:pt>
                <c:pt idx="2912" formatCode="0.00%">
                  <c:v>0.16918275590460369</c:v>
                </c:pt>
                <c:pt idx="2913" formatCode="0.00%">
                  <c:v>0.17047486400997014</c:v>
                </c:pt>
                <c:pt idx="2914" formatCode="0.00%">
                  <c:v>0.17047316286082478</c:v>
                </c:pt>
                <c:pt idx="2915" formatCode="0.00%">
                  <c:v>0.15774247076695977</c:v>
                </c:pt>
                <c:pt idx="2916" formatCode="0.00%">
                  <c:v>0.15752514816453911</c:v>
                </c:pt>
                <c:pt idx="2917" formatCode="0.00%">
                  <c:v>0.17662129405935345</c:v>
                </c:pt>
                <c:pt idx="2918" formatCode="0.00%">
                  <c:v>0.18614167544071991</c:v>
                </c:pt>
                <c:pt idx="2919" formatCode="0.00%">
                  <c:v>0.16336454659850158</c:v>
                </c:pt>
                <c:pt idx="2920" formatCode="0.00%">
                  <c:v>0.16316473699862258</c:v>
                </c:pt>
                <c:pt idx="2921" formatCode="0.00%">
                  <c:v>0.16324656375269872</c:v>
                </c:pt>
                <c:pt idx="2922" formatCode="0.00%">
                  <c:v>0.16291650990385556</c:v>
                </c:pt>
                <c:pt idx="2923" formatCode="0.00%">
                  <c:v>0.15086898962743694</c:v>
                </c:pt>
                <c:pt idx="2924" formatCode="0.00%">
                  <c:v>0.14792984440084317</c:v>
                </c:pt>
                <c:pt idx="2925" formatCode="0.00%">
                  <c:v>0.14863714360607802</c:v>
                </c:pt>
                <c:pt idx="2926" formatCode="0.00%">
                  <c:v>0.14920847362226758</c:v>
                </c:pt>
                <c:pt idx="2927" formatCode="0.00%">
                  <c:v>0.14893213111850942</c:v>
                </c:pt>
                <c:pt idx="2928" formatCode="0.00%">
                  <c:v>0.14909119397011625</c:v>
                </c:pt>
                <c:pt idx="2929" formatCode="0.00%">
                  <c:v>0.14985239247309601</c:v>
                </c:pt>
                <c:pt idx="2930" formatCode="0.00%">
                  <c:v>0.12309356062577409</c:v>
                </c:pt>
                <c:pt idx="2931" formatCode="0.00%">
                  <c:v>0.1514831994167149</c:v>
                </c:pt>
                <c:pt idx="2932" formatCode="0.00%">
                  <c:v>0.17178249071929516</c:v>
                </c:pt>
                <c:pt idx="2933" formatCode="0.00%">
                  <c:v>0.17838728994279435</c:v>
                </c:pt>
                <c:pt idx="2934" formatCode="0.00%">
                  <c:v>0.18017996568209468</c:v>
                </c:pt>
                <c:pt idx="2935" formatCode="0.00%">
                  <c:v>0.18039757400039627</c:v>
                </c:pt>
                <c:pt idx="2936" formatCode="0.00%">
                  <c:v>0.18065722905574177</c:v>
                </c:pt>
                <c:pt idx="2937" formatCode="0.00%">
                  <c:v>0.165634810434863</c:v>
                </c:pt>
                <c:pt idx="2938" formatCode="0.00%">
                  <c:v>0.15582628128759868</c:v>
                </c:pt>
                <c:pt idx="2939" formatCode="0.00%">
                  <c:v>0.15799824819083336</c:v>
                </c:pt>
                <c:pt idx="2940" formatCode="0.00%">
                  <c:v>0.16188246403025741</c:v>
                </c:pt>
                <c:pt idx="2941" formatCode="0.00%">
                  <c:v>0.16253973260160276</c:v>
                </c:pt>
                <c:pt idx="2942" formatCode="0.00%">
                  <c:v>0.16240587891739133</c:v>
                </c:pt>
                <c:pt idx="2943" formatCode="0.00%">
                  <c:v>0.15935189766168564</c:v>
                </c:pt>
                <c:pt idx="2944" formatCode="0.00%">
                  <c:v>0.15750959634122985</c:v>
                </c:pt>
                <c:pt idx="2945" formatCode="0.00%">
                  <c:v>0.17392033204923818</c:v>
                </c:pt>
                <c:pt idx="2946" formatCode="0.00%">
                  <c:v>0.16943671558617548</c:v>
                </c:pt>
                <c:pt idx="2947" formatCode="0.00%">
                  <c:v>0.30370326563863348</c:v>
                </c:pt>
                <c:pt idx="2948" formatCode="0.00%">
                  <c:v>0.30637598713359637</c:v>
                </c:pt>
                <c:pt idx="2949" formatCode="0.00%">
                  <c:v>0.30640353721651081</c:v>
                </c:pt>
                <c:pt idx="2950" formatCode="0.00%">
                  <c:v>0.30155840866497108</c:v>
                </c:pt>
                <c:pt idx="2951" formatCode="0.00%">
                  <c:v>0.29459712466880467</c:v>
                </c:pt>
                <c:pt idx="2952" formatCode="0.00%">
                  <c:v>0.29368094925205446</c:v>
                </c:pt>
                <c:pt idx="2953" formatCode="0.00%">
                  <c:v>0.29848080696886481</c:v>
                </c:pt>
                <c:pt idx="2954" formatCode="0.00%">
                  <c:v>0.29921341563471437</c:v>
                </c:pt>
                <c:pt idx="2955" formatCode="0.00%">
                  <c:v>0.3041676054726356</c:v>
                </c:pt>
                <c:pt idx="2956" formatCode="0.00%">
                  <c:v>0.30398402427815274</c:v>
                </c:pt>
                <c:pt idx="2957" formatCode="0.00%">
                  <c:v>0.30402206117182129</c:v>
                </c:pt>
                <c:pt idx="2958" formatCode="0.00%">
                  <c:v>0.30671995725116885</c:v>
                </c:pt>
                <c:pt idx="2959" formatCode="0.00%">
                  <c:v>0.33113293558353218</c:v>
                </c:pt>
                <c:pt idx="2960" formatCode="0.00%">
                  <c:v>0.34555541632288034</c:v>
                </c:pt>
                <c:pt idx="2961" formatCode="0.00%">
                  <c:v>0.34314021929376115</c:v>
                </c:pt>
                <c:pt idx="2962" formatCode="0.00%">
                  <c:v>0.3465119668190435</c:v>
                </c:pt>
                <c:pt idx="2963" formatCode="0.00%">
                  <c:v>0.34645580987225982</c:v>
                </c:pt>
                <c:pt idx="2964" formatCode="0.00%">
                  <c:v>0.3466050281078083</c:v>
                </c:pt>
                <c:pt idx="2965" formatCode="0.00%">
                  <c:v>0.34560442567936106</c:v>
                </c:pt>
                <c:pt idx="2966" formatCode="0.00%">
                  <c:v>0.34616344431185353</c:v>
                </c:pt>
                <c:pt idx="2967" formatCode="0.00%">
                  <c:v>0.24779424953230095</c:v>
                </c:pt>
                <c:pt idx="2968" formatCode="0.00%">
                  <c:v>0.2474143159377131</c:v>
                </c:pt>
                <c:pt idx="2969" formatCode="0.00%">
                  <c:v>0.24808371125897039</c:v>
                </c:pt>
                <c:pt idx="2970" formatCode="0.00%">
                  <c:v>0.24809092584286208</c:v>
                </c:pt>
                <c:pt idx="2971" formatCode="0.00%">
                  <c:v>0.24798397362567234</c:v>
                </c:pt>
                <c:pt idx="2972" formatCode="0.00%">
                  <c:v>0.23016745547296794</c:v>
                </c:pt>
                <c:pt idx="2973" formatCode="0.00%">
                  <c:v>0.22266832219038915</c:v>
                </c:pt>
                <c:pt idx="2974" formatCode="0.00%">
                  <c:v>0.23107670681831416</c:v>
                </c:pt>
                <c:pt idx="2975" formatCode="0.00%">
                  <c:v>0.22438153317958273</c:v>
                </c:pt>
                <c:pt idx="2976" formatCode="0.00%">
                  <c:v>0.23734881059608623</c:v>
                </c:pt>
                <c:pt idx="2977" formatCode="0.00%">
                  <c:v>0.23738197496956043</c:v>
                </c:pt>
                <c:pt idx="2978" formatCode="0.00%">
                  <c:v>0.23179680393141572</c:v>
                </c:pt>
                <c:pt idx="2979" formatCode="0.00%">
                  <c:v>0.17427128735646816</c:v>
                </c:pt>
                <c:pt idx="2980" formatCode="0.00%">
                  <c:v>0.14733455154281025</c:v>
                </c:pt>
                <c:pt idx="2981" formatCode="0.00%">
                  <c:v>0.15302206813009955</c:v>
                </c:pt>
                <c:pt idx="2982" formatCode="0.00%">
                  <c:v>0.16769569438245477</c:v>
                </c:pt>
                <c:pt idx="2983" formatCode="0.00%">
                  <c:v>0.16774866955504528</c:v>
                </c:pt>
                <c:pt idx="2984" formatCode="0.00%">
                  <c:v>0.1678047346502454</c:v>
                </c:pt>
                <c:pt idx="2985" formatCode="0.00%">
                  <c:v>0.16143996153188325</c:v>
                </c:pt>
                <c:pt idx="2986" formatCode="0.00%">
                  <c:v>0.16186563177655663</c:v>
                </c:pt>
                <c:pt idx="2987" formatCode="0.00%">
                  <c:v>0.16064662769219196</c:v>
                </c:pt>
                <c:pt idx="2988" formatCode="0.00%">
                  <c:v>0.16667863541420874</c:v>
                </c:pt>
                <c:pt idx="2989" formatCode="0.00%">
                  <c:v>0.19316756297768803</c:v>
                </c:pt>
                <c:pt idx="2990" formatCode="0.00%">
                  <c:v>0.19673081613196483</c:v>
                </c:pt>
                <c:pt idx="2991" formatCode="0.00%">
                  <c:v>0.19636804115350076</c:v>
                </c:pt>
                <c:pt idx="2992" formatCode="0.00%">
                  <c:v>0.19704746002984924</c:v>
                </c:pt>
                <c:pt idx="2993" formatCode="0.00%">
                  <c:v>0.2125210986222919</c:v>
                </c:pt>
                <c:pt idx="2994" formatCode="0.00%">
                  <c:v>0.20018042981653067</c:v>
                </c:pt>
                <c:pt idx="2995" formatCode="0.00%">
                  <c:v>0.20064118619499713</c:v>
                </c:pt>
                <c:pt idx="2996" formatCode="0.00%">
                  <c:v>0.20187003359145089</c:v>
                </c:pt>
                <c:pt idx="2997" formatCode="0.00%">
                  <c:v>0.20224003257713219</c:v>
                </c:pt>
                <c:pt idx="2998" formatCode="0.00%">
                  <c:v>0.20212748529079735</c:v>
                </c:pt>
                <c:pt idx="2999" formatCode="0.00%">
                  <c:v>0.20229798504894644</c:v>
                </c:pt>
                <c:pt idx="3000" formatCode="0.00%">
                  <c:v>0.2023409935149495</c:v>
                </c:pt>
                <c:pt idx="3001" formatCode="0.00%">
                  <c:v>0.20866524352459981</c:v>
                </c:pt>
                <c:pt idx="3002" formatCode="0.00%">
                  <c:v>0.19485275156243564</c:v>
                </c:pt>
                <c:pt idx="3003" formatCode="0.00%">
                  <c:v>0.21013557282373227</c:v>
                </c:pt>
                <c:pt idx="3004" formatCode="0.00%">
                  <c:v>0.2267396011608751</c:v>
                </c:pt>
                <c:pt idx="3005" formatCode="0.00%">
                  <c:v>0.22698007019668631</c:v>
                </c:pt>
                <c:pt idx="3006" formatCode="0.00%">
                  <c:v>0.22612421475945546</c:v>
                </c:pt>
                <c:pt idx="3007" formatCode="0.00%">
                  <c:v>0.20505382736888464</c:v>
                </c:pt>
                <c:pt idx="3008" formatCode="0.00%">
                  <c:v>0.209037588900612</c:v>
                </c:pt>
                <c:pt idx="3009" formatCode="0.00%">
                  <c:v>0.17122390687785691</c:v>
                </c:pt>
                <c:pt idx="3010" formatCode="0.00%">
                  <c:v>0.17811584840129174</c:v>
                </c:pt>
                <c:pt idx="3011" formatCode="0.00%">
                  <c:v>0.17688283072832173</c:v>
                </c:pt>
                <c:pt idx="3012" formatCode="0.00%">
                  <c:v>0.17715936513045344</c:v>
                </c:pt>
                <c:pt idx="3013" formatCode="0.00%">
                  <c:v>0.16648145774950868</c:v>
                </c:pt>
                <c:pt idx="3014" formatCode="0.00%">
                  <c:v>0.16663102728105267</c:v>
                </c:pt>
                <c:pt idx="3015" formatCode="0.00%">
                  <c:v>0.19047140896124007</c:v>
                </c:pt>
                <c:pt idx="3016" formatCode="0.00%">
                  <c:v>0.18309147360534375</c:v>
                </c:pt>
                <c:pt idx="3017" formatCode="0.00%">
                  <c:v>0.2107002845620162</c:v>
                </c:pt>
                <c:pt idx="3018" formatCode="0.00%">
                  <c:v>0.21410253642113974</c:v>
                </c:pt>
                <c:pt idx="3019" formatCode="0.00%">
                  <c:v>0.21412751629733642</c:v>
                </c:pt>
                <c:pt idx="3020" formatCode="0.00%">
                  <c:v>0.21380812801516377</c:v>
                </c:pt>
                <c:pt idx="3021" formatCode="0.00%">
                  <c:v>0.20234349146105698</c:v>
                </c:pt>
                <c:pt idx="3022" formatCode="0.00%">
                  <c:v>0.20788122860878017</c:v>
                </c:pt>
                <c:pt idx="3023" formatCode="0.00%">
                  <c:v>0.19415375280860134</c:v>
                </c:pt>
                <c:pt idx="3024" formatCode="0.00%">
                  <c:v>0.17217973735877307</c:v>
                </c:pt>
                <c:pt idx="3025" formatCode="0.00%">
                  <c:v>0.20057168739087847</c:v>
                </c:pt>
                <c:pt idx="3026" formatCode="0.00%">
                  <c:v>0.20057168739087847</c:v>
                </c:pt>
                <c:pt idx="3027" formatCode="0.00%">
                  <c:v>0.19956906496045015</c:v>
                </c:pt>
                <c:pt idx="3028" formatCode="0.00%">
                  <c:v>0.19414551076197767</c:v>
                </c:pt>
                <c:pt idx="3029" formatCode="0.00%">
                  <c:v>0.2107287385855465</c:v>
                </c:pt>
                <c:pt idx="3030" formatCode="0.00%">
                  <c:v>0.22185069483845712</c:v>
                </c:pt>
                <c:pt idx="3031" formatCode="0.00%">
                  <c:v>0.22631377944674394</c:v>
                </c:pt>
                <c:pt idx="3032" formatCode="0.00%">
                  <c:v>0.22679337398453228</c:v>
                </c:pt>
                <c:pt idx="3033" formatCode="0.00%">
                  <c:v>0.22697320569605661</c:v>
                </c:pt>
                <c:pt idx="3034" formatCode="0.00%">
                  <c:v>0.22543669564249988</c:v>
                </c:pt>
                <c:pt idx="3035" formatCode="0.00%">
                  <c:v>0.21716257339731052</c:v>
                </c:pt>
                <c:pt idx="3036" formatCode="0.00%">
                  <c:v>0.21733839896516036</c:v>
                </c:pt>
                <c:pt idx="3037" formatCode="0.00%">
                  <c:v>0.19471965409235373</c:v>
                </c:pt>
                <c:pt idx="3038" formatCode="0.00%">
                  <c:v>0.19198452434580676</c:v>
                </c:pt>
                <c:pt idx="3039" formatCode="0.00%">
                  <c:v>0.19237204956789597</c:v>
                </c:pt>
                <c:pt idx="3040" formatCode="0.00%">
                  <c:v>0.19245280410512483</c:v>
                </c:pt>
                <c:pt idx="3041" formatCode="0.00%">
                  <c:v>0.19161170622360096</c:v>
                </c:pt>
                <c:pt idx="3042" formatCode="0.00%">
                  <c:v>0.2008894300256697</c:v>
                </c:pt>
                <c:pt idx="3043" formatCode="0.00%">
                  <c:v>0.20145200260809112</c:v>
                </c:pt>
                <c:pt idx="3044" formatCode="0.00%">
                  <c:v>0.201327295481039</c:v>
                </c:pt>
                <c:pt idx="3045" formatCode="0.00%">
                  <c:v>0.21538699203471023</c:v>
                </c:pt>
                <c:pt idx="3046" formatCode="0.00%">
                  <c:v>0.21767964378939036</c:v>
                </c:pt>
                <c:pt idx="3047" formatCode="0.00%">
                  <c:v>0.21770131649968463</c:v>
                </c:pt>
                <c:pt idx="3048" formatCode="0.00%">
                  <c:v>0.21280831934354147</c:v>
                </c:pt>
                <c:pt idx="3049" formatCode="0.00%">
                  <c:v>0.17981399765383482</c:v>
                </c:pt>
                <c:pt idx="3050" formatCode="0.00%">
                  <c:v>0.17656905412288287</c:v>
                </c:pt>
                <c:pt idx="3051" formatCode="0.00%">
                  <c:v>0.16116337466446526</c:v>
                </c:pt>
                <c:pt idx="3052" formatCode="0.00%">
                  <c:v>0.1712870581481287</c:v>
                </c:pt>
                <c:pt idx="3053" formatCode="0.00%">
                  <c:v>0.17141738507734214</c:v>
                </c:pt>
                <c:pt idx="3054" formatCode="0.00%">
                  <c:v>0.1718545932641998</c:v>
                </c:pt>
                <c:pt idx="3055" formatCode="0.00%">
                  <c:v>0.16782350294494786</c:v>
                </c:pt>
                <c:pt idx="3056" formatCode="0.00%">
                  <c:v>0.17210232913911852</c:v>
                </c:pt>
                <c:pt idx="3057" formatCode="0.00%">
                  <c:v>0.17112978964068107</c:v>
                </c:pt>
                <c:pt idx="3058" formatCode="0.00%">
                  <c:v>0.17183896177074495</c:v>
                </c:pt>
                <c:pt idx="3059" formatCode="0.00%">
                  <c:v>0.18488510463564581</c:v>
                </c:pt>
                <c:pt idx="3060" formatCode="0.00%">
                  <c:v>0.19230146505021781</c:v>
                </c:pt>
                <c:pt idx="3061" formatCode="0.00%">
                  <c:v>0.19242621456001235</c:v>
                </c:pt>
                <c:pt idx="3062" formatCode="0.00%">
                  <c:v>0.17109199174982526</c:v>
                </c:pt>
                <c:pt idx="3063" formatCode="0.00%">
                  <c:v>0.17177948478214297</c:v>
                </c:pt>
                <c:pt idx="3064" formatCode="0.00%">
                  <c:v>0.17076959485197671</c:v>
                </c:pt>
                <c:pt idx="3065" formatCode="0.00%">
                  <c:v>0.13111487178756184</c:v>
                </c:pt>
                <c:pt idx="3066" formatCode="0.00%">
                  <c:v>0.14442790035185904</c:v>
                </c:pt>
                <c:pt idx="3067" formatCode="0.00%">
                  <c:v>0.14470370030846294</c:v>
                </c:pt>
                <c:pt idx="3068" formatCode="0.00%">
                  <c:v>0.14479980884606403</c:v>
                </c:pt>
                <c:pt idx="3069" formatCode="0.00%">
                  <c:v>0.14458603330180617</c:v>
                </c:pt>
                <c:pt idx="3070" formatCode="0.00%">
                  <c:v>0.1407429424174409</c:v>
                </c:pt>
                <c:pt idx="3071" formatCode="0.00%">
                  <c:v>0.16062229445139867</c:v>
                </c:pt>
                <c:pt idx="3072" formatCode="0.00%">
                  <c:v>0.18149370369951773</c:v>
                </c:pt>
                <c:pt idx="3073" formatCode="0.00%">
                  <c:v>0.1840311055330727</c:v>
                </c:pt>
                <c:pt idx="3074" formatCode="0.00%">
                  <c:v>0.18451431861638862</c:v>
                </c:pt>
                <c:pt idx="3075" formatCode="0.00%">
                  <c:v>0.18454780452510935</c:v>
                </c:pt>
                <c:pt idx="3076" formatCode="0.00%">
                  <c:v>0.18224890490864332</c:v>
                </c:pt>
                <c:pt idx="3077" formatCode="0.00%">
                  <c:v>0.18147010867163166</c:v>
                </c:pt>
                <c:pt idx="3078" formatCode="0.00%">
                  <c:v>0.1851880375509721</c:v>
                </c:pt>
                <c:pt idx="3079" formatCode="0.00%">
                  <c:v>0.17104883969845192</c:v>
                </c:pt>
                <c:pt idx="3080" formatCode="0.00%">
                  <c:v>0.15711288497214784</c:v>
                </c:pt>
                <c:pt idx="3081" formatCode="0.00%">
                  <c:v>0.15712719740316619</c:v>
                </c:pt>
                <c:pt idx="3082" formatCode="0.00%">
                  <c:v>0.15730523267633473</c:v>
                </c:pt>
                <c:pt idx="3083" formatCode="0.00%">
                  <c:v>0.15162971538912345</c:v>
                </c:pt>
                <c:pt idx="3084" formatCode="0.00%">
                  <c:v>0.15778521328670475</c:v>
                </c:pt>
                <c:pt idx="3085" formatCode="0.00%">
                  <c:v>0.17039747427453181</c:v>
                </c:pt>
                <c:pt idx="3086" formatCode="0.00%">
                  <c:v>0.169644685361203</c:v>
                </c:pt>
                <c:pt idx="3087" formatCode="0.00%">
                  <c:v>0.1694126605971415</c:v>
                </c:pt>
                <c:pt idx="3088" formatCode="0.00%">
                  <c:v>0.17687475528870344</c:v>
                </c:pt>
                <c:pt idx="3089" formatCode="0.00%">
                  <c:v>0.17624375079845611</c:v>
                </c:pt>
                <c:pt idx="3090" formatCode="0.00%">
                  <c:v>0.16890388239535561</c:v>
                </c:pt>
                <c:pt idx="3091" formatCode="0.00%">
                  <c:v>0.20149874423379066</c:v>
                </c:pt>
                <c:pt idx="3092" formatCode="0.00%">
                  <c:v>0.18805680218443491</c:v>
                </c:pt>
                <c:pt idx="3093" formatCode="0.00%">
                  <c:v>0.19514674390468495</c:v>
                </c:pt>
                <c:pt idx="3094" formatCode="0.00%">
                  <c:v>0.20556170382876371</c:v>
                </c:pt>
                <c:pt idx="3095" formatCode="0.00%">
                  <c:v>0.21226298966562401</c:v>
                </c:pt>
                <c:pt idx="3096" formatCode="0.00%">
                  <c:v>0.21106604253871727</c:v>
                </c:pt>
                <c:pt idx="3097" formatCode="0.00%">
                  <c:v>0.21106439532890103</c:v>
                </c:pt>
                <c:pt idx="3098" formatCode="0.00%">
                  <c:v>0.22814283212224359</c:v>
                </c:pt>
                <c:pt idx="3099" formatCode="0.00%">
                  <c:v>0.24676016898822764</c:v>
                </c:pt>
                <c:pt idx="3100" formatCode="0.00%">
                  <c:v>0.24325271744086835</c:v>
                </c:pt>
                <c:pt idx="3101" formatCode="0.00%">
                  <c:v>0.2720085149805479</c:v>
                </c:pt>
                <c:pt idx="3102" formatCode="0.00%">
                  <c:v>0.27428359657749896</c:v>
                </c:pt>
                <c:pt idx="3103" formatCode="0.00%">
                  <c:v>0.27418555452704002</c:v>
                </c:pt>
                <c:pt idx="3104" formatCode="0.00%">
                  <c:v>0.27066318180121107</c:v>
                </c:pt>
                <c:pt idx="3105" formatCode="0.00%">
                  <c:v>0.26197144188765098</c:v>
                </c:pt>
                <c:pt idx="3106" formatCode="0.00%">
                  <c:v>0.25991204079580404</c:v>
                </c:pt>
                <c:pt idx="3107" formatCode="0.00%">
                  <c:v>0.26400792337504675</c:v>
                </c:pt>
                <c:pt idx="3108" formatCode="0.00%">
                  <c:v>0.25775862703817193</c:v>
                </c:pt>
                <c:pt idx="3109" formatCode="0.00%">
                  <c:v>0.2580656151120323</c:v>
                </c:pt>
                <c:pt idx="3110" formatCode="0.00%">
                  <c:v>0.25818048305491748</c:v>
                </c:pt>
                <c:pt idx="3111" formatCode="0.00%">
                  <c:v>0.2146109037965655</c:v>
                </c:pt>
                <c:pt idx="3112" formatCode="0.00%">
                  <c:v>0.22130609715269325</c:v>
                </c:pt>
                <c:pt idx="3113" formatCode="0.00%">
                  <c:v>0.21750428889152626</c:v>
                </c:pt>
                <c:pt idx="3114" formatCode="0.00%">
                  <c:v>0.19804429341298929</c:v>
                </c:pt>
                <c:pt idx="3115" formatCode="0.00%">
                  <c:v>0.1778339710025319</c:v>
                </c:pt>
                <c:pt idx="3116" formatCode="0.00%">
                  <c:v>0.1800333691765918</c:v>
                </c:pt>
                <c:pt idx="3117" formatCode="0.00%">
                  <c:v>0.18077667883333604</c:v>
                </c:pt>
                <c:pt idx="3118" formatCode="0.00%">
                  <c:v>0.17132233039453801</c:v>
                </c:pt>
                <c:pt idx="3119" formatCode="0.00%">
                  <c:v>0.15650313503345278</c:v>
                </c:pt>
                <c:pt idx="3120" formatCode="0.00%">
                  <c:v>0.16731155937195455</c:v>
                </c:pt>
                <c:pt idx="3121" formatCode="0.00%">
                  <c:v>0.16022401828632366</c:v>
                </c:pt>
                <c:pt idx="3122" formatCode="0.00%">
                  <c:v>0.17988642984172973</c:v>
                </c:pt>
                <c:pt idx="3123" formatCode="0.00%">
                  <c:v>0.18327103241264972</c:v>
                </c:pt>
                <c:pt idx="3124" formatCode="0.00%">
                  <c:v>0.19440098584617344</c:v>
                </c:pt>
                <c:pt idx="3125" formatCode="0.00%">
                  <c:v>0.19461845497482261</c:v>
                </c:pt>
                <c:pt idx="3126" formatCode="0.00%">
                  <c:v>0.20888730854503923</c:v>
                </c:pt>
                <c:pt idx="3127" formatCode="0.00%">
                  <c:v>0.20435237401603593</c:v>
                </c:pt>
                <c:pt idx="3128" formatCode="0.00%">
                  <c:v>0.221334002824636</c:v>
                </c:pt>
                <c:pt idx="3129" formatCode="0.00%">
                  <c:v>0.39477310518464753</c:v>
                </c:pt>
                <c:pt idx="3130" formatCode="0.00%">
                  <c:v>0.39394089764622453</c:v>
                </c:pt>
                <c:pt idx="3131" formatCode="0.00%">
                  <c:v>0.39393261338659774</c:v>
                </c:pt>
                <c:pt idx="3132" formatCode="0.00%">
                  <c:v>0.38727244954864509</c:v>
                </c:pt>
                <c:pt idx="3133" formatCode="0.00%">
                  <c:v>0.3843835752144702</c:v>
                </c:pt>
                <c:pt idx="3134" formatCode="0.00%">
                  <c:v>0.38408516238761126</c:v>
                </c:pt>
                <c:pt idx="3135" formatCode="0.00%">
                  <c:v>0.3877000400193239</c:v>
                </c:pt>
                <c:pt idx="3136" formatCode="0.00%">
                  <c:v>0.3906158380821152</c:v>
                </c:pt>
                <c:pt idx="3137" formatCode="0.00%">
                  <c:v>0.39061772898824965</c:v>
                </c:pt>
                <c:pt idx="3138" formatCode="0.00%">
                  <c:v>0.39100752114349896</c:v>
                </c:pt>
                <c:pt idx="3139" formatCode="0.00%">
                  <c:v>0.39114793409347121</c:v>
                </c:pt>
                <c:pt idx="3140" formatCode="0.00%">
                  <c:v>0.38284942675667227</c:v>
                </c:pt>
                <c:pt idx="3141" formatCode="0.00%">
                  <c:v>0.35951468782199736</c:v>
                </c:pt>
                <c:pt idx="3142" formatCode="0.00%">
                  <c:v>0.34634977250523968</c:v>
                </c:pt>
                <c:pt idx="3143" formatCode="0.00%">
                  <c:v>0.3582393616872428</c:v>
                </c:pt>
                <c:pt idx="3144" formatCode="0.00%">
                  <c:v>0.37939583908615881</c:v>
                </c:pt>
                <c:pt idx="3145" formatCode="0.00%">
                  <c:v>0.37977763417390464</c:v>
                </c:pt>
                <c:pt idx="3146" formatCode="0.00%">
                  <c:v>0.37655566260226586</c:v>
                </c:pt>
                <c:pt idx="3147" formatCode="0.00%">
                  <c:v>0.37692583566560606</c:v>
                </c:pt>
                <c:pt idx="3148" formatCode="0.00%">
                  <c:v>0.38521395861942087</c:v>
                </c:pt>
                <c:pt idx="3149" formatCode="0.00%">
                  <c:v>0.23901624705392982</c:v>
                </c:pt>
                <c:pt idx="3150" formatCode="0.00%">
                  <c:v>0.23951065085999462</c:v>
                </c:pt>
                <c:pt idx="3151" formatCode="0.00%">
                  <c:v>0.23955281238977752</c:v>
                </c:pt>
                <c:pt idx="3152" formatCode="0.00%">
                  <c:v>0.30578656978758556</c:v>
                </c:pt>
                <c:pt idx="3153" formatCode="0.00%">
                  <c:v>0.30399127505089768</c:v>
                </c:pt>
                <c:pt idx="3154" formatCode="0.00%">
                  <c:v>0.29549891283892532</c:v>
                </c:pt>
                <c:pt idx="3155" formatCode="0.00%">
                  <c:v>0.29617951555550515</c:v>
                </c:pt>
                <c:pt idx="3156" formatCode="0.00%">
                  <c:v>0.29393941014907465</c:v>
                </c:pt>
                <c:pt idx="3157" formatCode="0.00%">
                  <c:v>0.29731314231309408</c:v>
                </c:pt>
                <c:pt idx="3158" formatCode="0.00%">
                  <c:v>0.32518766299896101</c:v>
                </c:pt>
                <c:pt idx="3159" formatCode="0.00%">
                  <c:v>0.32846525057097364</c:v>
                </c:pt>
                <c:pt idx="3160" formatCode="0.00%">
                  <c:v>0.32765580890303636</c:v>
                </c:pt>
                <c:pt idx="3161" formatCode="0.00%">
                  <c:v>0.32867361645496068</c:v>
                </c:pt>
                <c:pt idx="3162" formatCode="0.00%">
                  <c:v>0.32597449550691321</c:v>
                </c:pt>
                <c:pt idx="3163" formatCode="0.00%">
                  <c:v>0.34258729014301892</c:v>
                </c:pt>
                <c:pt idx="3164" formatCode="0.00%">
                  <c:v>0.36582925524399162</c:v>
                </c:pt>
                <c:pt idx="3165" formatCode="0.00%">
                  <c:v>0.36627367956209772</c:v>
                </c:pt>
                <c:pt idx="3166" formatCode="0.00%">
                  <c:v>0.36565381180405432</c:v>
                </c:pt>
                <c:pt idx="3167" formatCode="0.00%">
                  <c:v>0.37333427076320336</c:v>
                </c:pt>
                <c:pt idx="3168" formatCode="0.00%">
                  <c:v>0.34313688191112524</c:v>
                </c:pt>
                <c:pt idx="3169" formatCode="0.00%">
                  <c:v>0.32269782670383745</c:v>
                </c:pt>
                <c:pt idx="3170" formatCode="0.00%">
                  <c:v>0.33746306692624306</c:v>
                </c:pt>
                <c:pt idx="3171" formatCode="0.00%">
                  <c:v>0.34273891129027589</c:v>
                </c:pt>
                <c:pt idx="3172" formatCode="0.00%">
                  <c:v>0.30129683661592238</c:v>
                </c:pt>
                <c:pt idx="3173" formatCode="0.00%">
                  <c:v>0.3364694230787984</c:v>
                </c:pt>
                <c:pt idx="3174" formatCode="0.00%">
                  <c:v>0.33566704970165701</c:v>
                </c:pt>
                <c:pt idx="3175" formatCode="0.00%">
                  <c:v>0.34136345919538569</c:v>
                </c:pt>
                <c:pt idx="3176" formatCode="0.00%">
                  <c:v>0.34305404083049068</c:v>
                </c:pt>
                <c:pt idx="3177" formatCode="0.00%">
                  <c:v>0.36207894946340685</c:v>
                </c:pt>
                <c:pt idx="3178" formatCode="0.00%">
                  <c:v>0.34277084216006731</c:v>
                </c:pt>
                <c:pt idx="3179" formatCode="0.00%">
                  <c:v>0.33806190255732271</c:v>
                </c:pt>
                <c:pt idx="3180" formatCode="0.00%">
                  <c:v>0.33787288674144006</c:v>
                </c:pt>
                <c:pt idx="3181" formatCode="0.00%">
                  <c:v>0.3320796222071663</c:v>
                </c:pt>
                <c:pt idx="3182" formatCode="0.00%">
                  <c:v>0.33756147353534482</c:v>
                </c:pt>
                <c:pt idx="3183" formatCode="0.00%">
                  <c:v>0.31283814710812308</c:v>
                </c:pt>
                <c:pt idx="3184" formatCode="0.00%">
                  <c:v>0.26327659983178142</c:v>
                </c:pt>
                <c:pt idx="3185" formatCode="0.00%">
                  <c:v>0.2760968309610794</c:v>
                </c:pt>
                <c:pt idx="3186" formatCode="0.00%">
                  <c:v>0.29423567599319089</c:v>
                </c:pt>
                <c:pt idx="3187" formatCode="0.00%">
                  <c:v>0.28836476235397357</c:v>
                </c:pt>
                <c:pt idx="3188" formatCode="0.00%">
                  <c:v>0.28710722490513424</c:v>
                </c:pt>
                <c:pt idx="3189" formatCode="0.00%">
                  <c:v>0.28470500950091543</c:v>
                </c:pt>
                <c:pt idx="3190" formatCode="0.00%">
                  <c:v>0.27668618707084597</c:v>
                </c:pt>
                <c:pt idx="3191" formatCode="0.00%">
                  <c:v>0.27387925637495791</c:v>
                </c:pt>
                <c:pt idx="3192" formatCode="0.00%">
                  <c:v>0.27428426431507968</c:v>
                </c:pt>
                <c:pt idx="3193" formatCode="0.00%">
                  <c:v>0.22614237137360368</c:v>
                </c:pt>
                <c:pt idx="3194" formatCode="0.00%">
                  <c:v>0.28118530725395879</c:v>
                </c:pt>
                <c:pt idx="3195" formatCode="0.00%">
                  <c:v>0.28117988007047212</c:v>
                </c:pt>
                <c:pt idx="3196" formatCode="0.00%">
                  <c:v>0.28149005821365292</c:v>
                </c:pt>
                <c:pt idx="3197" formatCode="0.00%">
                  <c:v>0.26976789402098306</c:v>
                </c:pt>
                <c:pt idx="3198" formatCode="0.00%">
                  <c:v>0.25486564746644802</c:v>
                </c:pt>
                <c:pt idx="3199" formatCode="0.00%">
                  <c:v>0.25237679807270202</c:v>
                </c:pt>
                <c:pt idx="3200" formatCode="0.00%">
                  <c:v>0.25251318357026981</c:v>
                </c:pt>
                <c:pt idx="3201" formatCode="0.00%">
                  <c:v>0.25220136103469032</c:v>
                </c:pt>
                <c:pt idx="3202" formatCode="0.00%">
                  <c:v>0.24989165663419599</c:v>
                </c:pt>
                <c:pt idx="3203" formatCode="0.00%">
                  <c:v>0.26224381614229397</c:v>
                </c:pt>
                <c:pt idx="3204" formatCode="0.00%">
                  <c:v>0.28577290270164757</c:v>
                </c:pt>
                <c:pt idx="3205" formatCode="0.00%">
                  <c:v>0.26927009192328161</c:v>
                </c:pt>
                <c:pt idx="3206" formatCode="0.00%">
                  <c:v>0.25646455584375177</c:v>
                </c:pt>
                <c:pt idx="3207" formatCode="0.00%">
                  <c:v>0.25849086959520312</c:v>
                </c:pt>
                <c:pt idx="3208" formatCode="0.00%">
                  <c:v>0.26192561271928072</c:v>
                </c:pt>
                <c:pt idx="3209" formatCode="0.00%">
                  <c:v>0.26171954849995038</c:v>
                </c:pt>
                <c:pt idx="3210" formatCode="0.00%">
                  <c:v>0.26571729788048049</c:v>
                </c:pt>
                <c:pt idx="3211" formatCode="0.00%">
                  <c:v>0.26614371959449579</c:v>
                </c:pt>
                <c:pt idx="3212" formatCode="0.00%">
                  <c:v>0.27326547803319362</c:v>
                </c:pt>
                <c:pt idx="3213" formatCode="0.00%">
                  <c:v>0.2872501043841369</c:v>
                </c:pt>
                <c:pt idx="3214" formatCode="0.00%">
                  <c:v>0.22951247111101725</c:v>
                </c:pt>
                <c:pt idx="3215" formatCode="0.00%">
                  <c:v>0.2294899737115392</c:v>
                </c:pt>
                <c:pt idx="3216" formatCode="0.00%">
                  <c:v>0.22788369639102904</c:v>
                </c:pt>
                <c:pt idx="3217" formatCode="0.00%">
                  <c:v>0.23109855087869832</c:v>
                </c:pt>
                <c:pt idx="3218" formatCode="0.00%">
                  <c:v>0.23240950556912088</c:v>
                </c:pt>
                <c:pt idx="3219" formatCode="0.00%">
                  <c:v>0.24659551408466396</c:v>
                </c:pt>
                <c:pt idx="3220" formatCode="0.00%">
                  <c:v>0.24732915770768854</c:v>
                </c:pt>
                <c:pt idx="3221" formatCode="0.00%">
                  <c:v>0.26407010604227527</c:v>
                </c:pt>
                <c:pt idx="3222" formatCode="0.00%">
                  <c:v>0.26673449517892145</c:v>
                </c:pt>
                <c:pt idx="3223" formatCode="0.00%">
                  <c:v>0.25336272941661553</c:v>
                </c:pt>
                <c:pt idx="3224" formatCode="0.00%">
                  <c:v>0.21727455092544051</c:v>
                </c:pt>
                <c:pt idx="3225" formatCode="0.00%">
                  <c:v>0.21805536325428801</c:v>
                </c:pt>
                <c:pt idx="3226" formatCode="0.00%">
                  <c:v>0.21604566063973338</c:v>
                </c:pt>
                <c:pt idx="3227" formatCode="0.00%">
                  <c:v>0.20988470223131894</c:v>
                </c:pt>
                <c:pt idx="3228" formatCode="0.00%">
                  <c:v>0.20207293901802992</c:v>
                </c:pt>
                <c:pt idx="3229" formatCode="0.00%">
                  <c:v>0.20981245311335922</c:v>
                </c:pt>
                <c:pt idx="3230" formatCode="0.00%">
                  <c:v>0.20871756429375382</c:v>
                </c:pt>
                <c:pt idx="3231" formatCode="0.00%">
                  <c:v>0.21044335899293437</c:v>
                </c:pt>
                <c:pt idx="3232" formatCode="0.00%">
                  <c:v>0.20979170269594985</c:v>
                </c:pt>
                <c:pt idx="3233" formatCode="0.00%">
                  <c:v>0.17849800098220853</c:v>
                </c:pt>
                <c:pt idx="3234" formatCode="0.00%">
                  <c:v>0.18201142410263124</c:v>
                </c:pt>
                <c:pt idx="3235" formatCode="0.00%">
                  <c:v>0.18501703440943051</c:v>
                </c:pt>
                <c:pt idx="3236" formatCode="0.00%">
                  <c:v>0.18539596852095672</c:v>
                </c:pt>
                <c:pt idx="3237" formatCode="0.00%">
                  <c:v>0.17966252441081645</c:v>
                </c:pt>
                <c:pt idx="3238" formatCode="0.00%">
                  <c:v>0.18396990944089159</c:v>
                </c:pt>
                <c:pt idx="3239" formatCode="0.00%">
                  <c:v>0.17145813044731847</c:v>
                </c:pt>
                <c:pt idx="3240" formatCode="0.00%">
                  <c:v>0.16974013613314615</c:v>
                </c:pt>
                <c:pt idx="3241" formatCode="0.00%">
                  <c:v>0.15297804233833373</c:v>
                </c:pt>
                <c:pt idx="3242" formatCode="0.00%">
                  <c:v>0.15213368135614794</c:v>
                </c:pt>
                <c:pt idx="3243" formatCode="0.00%">
                  <c:v>0.1525301752240549</c:v>
                </c:pt>
                <c:pt idx="3244" formatCode="0.00%">
                  <c:v>0.14985742177194614</c:v>
                </c:pt>
                <c:pt idx="3245" formatCode="0.00%">
                  <c:v>0.15799754662729076</c:v>
                </c:pt>
                <c:pt idx="3246" formatCode="0.00%">
                  <c:v>0.17856478810823792</c:v>
                </c:pt>
                <c:pt idx="3247" formatCode="0.00%">
                  <c:v>0.17552075414997201</c:v>
                </c:pt>
                <c:pt idx="3248" formatCode="0.00%">
                  <c:v>0.17889942793155816</c:v>
                </c:pt>
                <c:pt idx="3249" formatCode="0.00%">
                  <c:v>0.16915336476198103</c:v>
                </c:pt>
                <c:pt idx="3250" formatCode="0.00%">
                  <c:v>0.18655433275515551</c:v>
                </c:pt>
                <c:pt idx="3251" formatCode="0.00%">
                  <c:v>0.17777904937577693</c:v>
                </c:pt>
                <c:pt idx="3252" formatCode="0.00%">
                  <c:v>0.17707379161358758</c:v>
                </c:pt>
                <c:pt idx="3253" formatCode="0.00%">
                  <c:v>0.17701911343715759</c:v>
                </c:pt>
                <c:pt idx="3254" formatCode="0.00%">
                  <c:v>0.17860938384820968</c:v>
                </c:pt>
                <c:pt idx="3255" formatCode="0.00%">
                  <c:v>0.17796221673476892</c:v>
                </c:pt>
                <c:pt idx="3256" formatCode="0.00%">
                  <c:v>0.17801490127144412</c:v>
                </c:pt>
                <c:pt idx="3257" formatCode="0.00%">
                  <c:v>0.2570189058352173</c:v>
                </c:pt>
                <c:pt idx="3258" formatCode="0.00%">
                  <c:v>0.25341551000877177</c:v>
                </c:pt>
                <c:pt idx="3259" formatCode="0.00%">
                  <c:v>0.24552984872448741</c:v>
                </c:pt>
                <c:pt idx="3260" formatCode="0.00%">
                  <c:v>0.24532969478806768</c:v>
                </c:pt>
                <c:pt idx="3261" formatCode="0.00%">
                  <c:v>0.24325187153674743</c:v>
                </c:pt>
                <c:pt idx="3262" formatCode="0.00%">
                  <c:v>0.24428906113663407</c:v>
                </c:pt>
                <c:pt idx="3263" formatCode="0.00%">
                  <c:v>0.26326874026251185</c:v>
                </c:pt>
                <c:pt idx="3264" formatCode="0.00%">
                  <c:v>0.2652477232911627</c:v>
                </c:pt>
                <c:pt idx="3265" formatCode="0.00%">
                  <c:v>0.25747107399422031</c:v>
                </c:pt>
                <c:pt idx="3266" formatCode="0.00%">
                  <c:v>0.24425604150972238</c:v>
                </c:pt>
                <c:pt idx="3267" formatCode="0.00%">
                  <c:v>0.25349269761308041</c:v>
                </c:pt>
                <c:pt idx="3268" formatCode="0.00%">
                  <c:v>0.24675695577599552</c:v>
                </c:pt>
                <c:pt idx="3269" formatCode="0.00%">
                  <c:v>0.24341740226402955</c:v>
                </c:pt>
                <c:pt idx="3270" formatCode="0.00%">
                  <c:v>0.2371382272559566</c:v>
                </c:pt>
                <c:pt idx="3271" formatCode="0.00%">
                  <c:v>0.23783483054469656</c:v>
                </c:pt>
                <c:pt idx="3272" formatCode="0.00%">
                  <c:v>0.23633556669018888</c:v>
                </c:pt>
                <c:pt idx="3273" formatCode="0.00%">
                  <c:v>0.24083095284241238</c:v>
                </c:pt>
                <c:pt idx="3274" formatCode="0.00%">
                  <c:v>0.23727585597961917</c:v>
                </c:pt>
                <c:pt idx="3275" formatCode="0.00%">
                  <c:v>0.24866982231213278</c:v>
                </c:pt>
                <c:pt idx="3276" formatCode="0.00%">
                  <c:v>0.25450496484194662</c:v>
                </c:pt>
                <c:pt idx="3277" formatCode="0.00%">
                  <c:v>0.18782810437946384</c:v>
                </c:pt>
                <c:pt idx="3278" formatCode="0.00%">
                  <c:v>0.1877303455763456</c:v>
                </c:pt>
                <c:pt idx="3279" formatCode="0.00%">
                  <c:v>0.18785823925632847</c:v>
                </c:pt>
                <c:pt idx="3280" formatCode="0.00%">
                  <c:v>0.18802862129962225</c:v>
                </c:pt>
                <c:pt idx="3281" formatCode="0.00%">
                  <c:v>0.19244489343272217</c:v>
                </c:pt>
                <c:pt idx="3282" formatCode="0.00%">
                  <c:v>0.19098532447198696</c:v>
                </c:pt>
                <c:pt idx="3283" formatCode="0.00%">
                  <c:v>0.16614724288879967</c:v>
                </c:pt>
                <c:pt idx="3284" formatCode="0.00%">
                  <c:v>0.16205006640961814</c:v>
                </c:pt>
                <c:pt idx="3285" formatCode="0.00%">
                  <c:v>0.16329098748536738</c:v>
                </c:pt>
                <c:pt idx="3286" formatCode="0.00%">
                  <c:v>0.15220697537392039</c:v>
                </c:pt>
                <c:pt idx="3287" formatCode="0.00%">
                  <c:v>0.13746179061568523</c:v>
                </c:pt>
                <c:pt idx="3288" formatCode="0.00%">
                  <c:v>0.14211019435142816</c:v>
                </c:pt>
                <c:pt idx="3289" formatCode="0.00%">
                  <c:v>0.16894894486799591</c:v>
                </c:pt>
                <c:pt idx="3290" formatCode="0.00%">
                  <c:v>0.18085239459784339</c:v>
                </c:pt>
                <c:pt idx="3291" formatCode="0.00%">
                  <c:v>0.18102292015481586</c:v>
                </c:pt>
                <c:pt idx="3292" formatCode="0.00%">
                  <c:v>0.18165161999976925</c:v>
                </c:pt>
                <c:pt idx="3293" formatCode="0.00%">
                  <c:v>0.17743316679915022</c:v>
                </c:pt>
                <c:pt idx="3294" formatCode="0.00%">
                  <c:v>0.17735929794654151</c:v>
                </c:pt>
                <c:pt idx="3295" formatCode="0.00%">
                  <c:v>0.18445392806390837</c:v>
                </c:pt>
                <c:pt idx="3296" formatCode="0.00%">
                  <c:v>0.17230679302360574</c:v>
                </c:pt>
                <c:pt idx="3297" formatCode="0.00%">
                  <c:v>0.1730104607495449</c:v>
                </c:pt>
                <c:pt idx="3298" formatCode="0.00%">
                  <c:v>0.17293922764731065</c:v>
                </c:pt>
                <c:pt idx="3299" formatCode="0.00%">
                  <c:v>0.19600873562095542</c:v>
                </c:pt>
                <c:pt idx="3300" formatCode="0.00%">
                  <c:v>0.19600949084148728</c:v>
                </c:pt>
                <c:pt idx="3301" formatCode="0.00%">
                  <c:v>0.18410237164511625</c:v>
                </c:pt>
                <c:pt idx="3302" formatCode="0.00%">
                  <c:v>0.19132179923475068</c:v>
                </c:pt>
                <c:pt idx="3303" formatCode="0.00%">
                  <c:v>0.18989526415692681</c:v>
                </c:pt>
                <c:pt idx="3304" formatCode="0.00%">
                  <c:v>0.20172182778611958</c:v>
                </c:pt>
                <c:pt idx="3305" formatCode="0.00%">
                  <c:v>0.1962633236364065</c:v>
                </c:pt>
                <c:pt idx="3306" formatCode="0.00%">
                  <c:v>0.20653236165969555</c:v>
                </c:pt>
                <c:pt idx="3307" formatCode="0.00%">
                  <c:v>0.20672292357327129</c:v>
                </c:pt>
                <c:pt idx="3308" formatCode="0.00%">
                  <c:v>0.20632222218039492</c:v>
                </c:pt>
                <c:pt idx="3309" formatCode="0.00%">
                  <c:v>0.19336444133819938</c:v>
                </c:pt>
                <c:pt idx="3310" formatCode="0.00%">
                  <c:v>0.18995270291122482</c:v>
                </c:pt>
                <c:pt idx="3311" formatCode="0.00%">
                  <c:v>0.22694459659133842</c:v>
                </c:pt>
                <c:pt idx="3312" formatCode="0.00%">
                  <c:v>0.23367583611281684</c:v>
                </c:pt>
                <c:pt idx="3313" formatCode="0.00%">
                  <c:v>0.23407944473841114</c:v>
                </c:pt>
                <c:pt idx="3314" formatCode="0.00%">
                  <c:v>0.23347743522847</c:v>
                </c:pt>
                <c:pt idx="3315" formatCode="0.00%">
                  <c:v>0.21291766721412164</c:v>
                </c:pt>
                <c:pt idx="3316" formatCode="0.00%">
                  <c:v>0.22050704611261124</c:v>
                </c:pt>
                <c:pt idx="3317" formatCode="0.00%">
                  <c:v>0.22210027015923903</c:v>
                </c:pt>
                <c:pt idx="3318" formatCode="0.00%">
                  <c:v>0.22386807266370221</c:v>
                </c:pt>
                <c:pt idx="3319" formatCode="0.00%">
                  <c:v>0.20735673245920075</c:v>
                </c:pt>
                <c:pt idx="3320" formatCode="0.00%">
                  <c:v>0.20933304308010356</c:v>
                </c:pt>
                <c:pt idx="3321" formatCode="0.00%">
                  <c:v>0.2086230298507219</c:v>
                </c:pt>
                <c:pt idx="3322" formatCode="0.00%">
                  <c:v>0.19132692797266551</c:v>
                </c:pt>
                <c:pt idx="3323" formatCode="0.00%">
                  <c:v>0.1845470973219889</c:v>
                </c:pt>
                <c:pt idx="3324" formatCode="0.00%">
                  <c:v>0.17489923384905981</c:v>
                </c:pt>
                <c:pt idx="3325" formatCode="0.00%">
                  <c:v>0.17577754745254692</c:v>
                </c:pt>
                <c:pt idx="3326" formatCode="0.00%">
                  <c:v>0.16761846021107879</c:v>
                </c:pt>
                <c:pt idx="3327" formatCode="0.00%">
                  <c:v>0.19547370001432654</c:v>
                </c:pt>
                <c:pt idx="3328" formatCode="0.00%">
                  <c:v>0.1954188942765166</c:v>
                </c:pt>
                <c:pt idx="3329" formatCode="0.00%">
                  <c:v>0.19926355019624661</c:v>
                </c:pt>
                <c:pt idx="3330" formatCode="0.00%">
                  <c:v>0.19660898764346268</c:v>
                </c:pt>
                <c:pt idx="3331" formatCode="0.00%">
                  <c:v>0.15339028714059169</c:v>
                </c:pt>
                <c:pt idx="3332" formatCode="0.00%">
                  <c:v>0.13620581323582542</c:v>
                </c:pt>
                <c:pt idx="3333" formatCode="0.00%">
                  <c:v>0.1366687162369418</c:v>
                </c:pt>
                <c:pt idx="3334" formatCode="0.00%">
                  <c:v>0.13650059009322801</c:v>
                </c:pt>
                <c:pt idx="3335" formatCode="0.00%">
                  <c:v>0.13679302188712505</c:v>
                </c:pt>
                <c:pt idx="3336" formatCode="0.00%">
                  <c:v>0.13184396680167154</c:v>
                </c:pt>
                <c:pt idx="3337" formatCode="0.00%">
                  <c:v>0.13410857224575695</c:v>
                </c:pt>
                <c:pt idx="3338" formatCode="0.00%">
                  <c:v>0.12818606075810338</c:v>
                </c:pt>
                <c:pt idx="3339" formatCode="0.00%">
                  <c:v>0.12743534086177288</c:v>
                </c:pt>
                <c:pt idx="3340" formatCode="0.00%">
                  <c:v>0.13671246266414977</c:v>
                </c:pt>
                <c:pt idx="3341" formatCode="0.00%">
                  <c:v>0.13679777041169774</c:v>
                </c:pt>
                <c:pt idx="3342" formatCode="0.00%">
                  <c:v>0.13629602713216607</c:v>
                </c:pt>
                <c:pt idx="3343" formatCode="0.00%">
                  <c:v>0.14017367858025825</c:v>
                </c:pt>
                <c:pt idx="3344" formatCode="0.00%">
                  <c:v>0.15344933025049559</c:v>
                </c:pt>
                <c:pt idx="3345" formatCode="0.00%">
                  <c:v>0.15314735845564079</c:v>
                </c:pt>
                <c:pt idx="3346" formatCode="0.00%">
                  <c:v>0.15990130990838158</c:v>
                </c:pt>
                <c:pt idx="3347" formatCode="0.00%">
                  <c:v>0.13162102080862215</c:v>
                </c:pt>
                <c:pt idx="3348" formatCode="0.00%">
                  <c:v>0.13161927443568475</c:v>
                </c:pt>
                <c:pt idx="3349" formatCode="0.00%">
                  <c:v>0.12095017329317712</c:v>
                </c:pt>
                <c:pt idx="3350" formatCode="0.00%">
                  <c:v>0.11979631098449108</c:v>
                </c:pt>
                <c:pt idx="3351" formatCode="0.00%">
                  <c:v>0.13462367187369495</c:v>
                </c:pt>
                <c:pt idx="3352" formatCode="0.00%">
                  <c:v>0.13434557026175445</c:v>
                </c:pt>
                <c:pt idx="3353" formatCode="0.00%">
                  <c:v>0.13504684652651341</c:v>
                </c:pt>
                <c:pt idx="3354" formatCode="0.00%">
                  <c:v>0.13854902365042285</c:v>
                </c:pt>
                <c:pt idx="3355" formatCode="0.00%">
                  <c:v>0.13855554754599608</c:v>
                </c:pt>
                <c:pt idx="3356" formatCode="0.00%">
                  <c:v>0.13502981503751602</c:v>
                </c:pt>
                <c:pt idx="3357" formatCode="0.00%">
                  <c:v>0.13742339965081746</c:v>
                </c:pt>
                <c:pt idx="3358" formatCode="0.00%">
                  <c:v>0.14315240931228856</c:v>
                </c:pt>
                <c:pt idx="3359" formatCode="0.00%">
                  <c:v>0.14185829881369411</c:v>
                </c:pt>
                <c:pt idx="3360" formatCode="0.00%">
                  <c:v>0.12439555069913073</c:v>
                </c:pt>
                <c:pt idx="3361" formatCode="0.00%">
                  <c:v>0.12209099113344679</c:v>
                </c:pt>
                <c:pt idx="3362" formatCode="0.00%">
                  <c:v>0.12805579530932198</c:v>
                </c:pt>
                <c:pt idx="3363" formatCode="0.00%">
                  <c:v>0.12753757337133054</c:v>
                </c:pt>
                <c:pt idx="3364" formatCode="0.00%">
                  <c:v>0.11908075634627509</c:v>
                </c:pt>
                <c:pt idx="3365" formatCode="0.00%">
                  <c:v>0.11874901264749738</c:v>
                </c:pt>
                <c:pt idx="3366" formatCode="0.00%">
                  <c:v>0.11684435783406677</c:v>
                </c:pt>
                <c:pt idx="3367" formatCode="0.00%">
                  <c:v>0.10687059411759485</c:v>
                </c:pt>
                <c:pt idx="3368" formatCode="0.00%">
                  <c:v>0.1069401059937327</c:v>
                </c:pt>
                <c:pt idx="3369" formatCode="0.00%">
                  <c:v>0.10685204427664968</c:v>
                </c:pt>
                <c:pt idx="3370" formatCode="0.00%">
                  <c:v>0.1069109551227943</c:v>
                </c:pt>
                <c:pt idx="3371" formatCode="0.00%">
                  <c:v>8.5231034476638018E-2</c:v>
                </c:pt>
                <c:pt idx="3372" formatCode="0.00%">
                  <c:v>8.7685673997643584E-2</c:v>
                </c:pt>
                <c:pt idx="3373" formatCode="0.00%">
                  <c:v>8.9149397015950524E-2</c:v>
                </c:pt>
                <c:pt idx="3374" formatCode="0.00%">
                  <c:v>8.7688419846004381E-2</c:v>
                </c:pt>
                <c:pt idx="3375" formatCode="0.00%">
                  <c:v>8.7980261483322483E-2</c:v>
                </c:pt>
                <c:pt idx="3376" formatCode="0.00%">
                  <c:v>9.5791295456113909E-2</c:v>
                </c:pt>
                <c:pt idx="3377" formatCode="0.00%">
                  <c:v>9.4597259205710452E-2</c:v>
                </c:pt>
                <c:pt idx="3378" formatCode="0.00%">
                  <c:v>8.9911090471869931E-2</c:v>
                </c:pt>
                <c:pt idx="3379" formatCode="0.00%">
                  <c:v>9.2530914630325867E-2</c:v>
                </c:pt>
                <c:pt idx="3380" formatCode="0.00%">
                  <c:v>9.3197087290342637E-2</c:v>
                </c:pt>
                <c:pt idx="3381" formatCode="0.00%">
                  <c:v>9.2797794966184122E-2</c:v>
                </c:pt>
                <c:pt idx="3382" formatCode="0.00%">
                  <c:v>8.4256535007076347E-2</c:v>
                </c:pt>
                <c:pt idx="3383" formatCode="0.00%">
                  <c:v>0.12090835022488329</c:v>
                </c:pt>
                <c:pt idx="3384" formatCode="0.00%">
                  <c:v>0.1202162829988481</c:v>
                </c:pt>
                <c:pt idx="3385" formatCode="0.00%">
                  <c:v>0.12020776202594266</c:v>
                </c:pt>
                <c:pt idx="3386" formatCode="0.00%">
                  <c:v>0.12065020573111306</c:v>
                </c:pt>
                <c:pt idx="3387" formatCode="0.00%">
                  <c:v>0.12045015911480485</c:v>
                </c:pt>
                <c:pt idx="3388" formatCode="0.00%">
                  <c:v>0.1265498027067137</c:v>
                </c:pt>
                <c:pt idx="3389" formatCode="0.00%">
                  <c:v>0.12648762029744481</c:v>
                </c:pt>
                <c:pt idx="3390" formatCode="0.00%">
                  <c:v>0.14554087577990482</c:v>
                </c:pt>
                <c:pt idx="3391" formatCode="0.00%">
                  <c:v>0.14467494965043157</c:v>
                </c:pt>
                <c:pt idx="3392" formatCode="0.00%">
                  <c:v>0.14302508330272654</c:v>
                </c:pt>
                <c:pt idx="3393" formatCode="0.00%">
                  <c:v>0.1405913294329644</c:v>
                </c:pt>
                <c:pt idx="3394" formatCode="0.00%">
                  <c:v>0.13472143259156974</c:v>
                </c:pt>
                <c:pt idx="3395" formatCode="0.00%">
                  <c:v>0.13533336079333544</c:v>
                </c:pt>
                <c:pt idx="3396" formatCode="0.00%">
                  <c:v>0.1269430384778038</c:v>
                </c:pt>
                <c:pt idx="3397" formatCode="0.00%">
                  <c:v>0.13237842564967803</c:v>
                </c:pt>
                <c:pt idx="3398" formatCode="0.00%">
                  <c:v>0.13237872458325398</c:v>
                </c:pt>
                <c:pt idx="3399" formatCode="0.00%">
                  <c:v>0.13261201299041317</c:v>
                </c:pt>
                <c:pt idx="3400" formatCode="0.00%">
                  <c:v>0.13261067175332247</c:v>
                </c:pt>
                <c:pt idx="3401" formatCode="0.00%">
                  <c:v>0.13252826401797058</c:v>
                </c:pt>
                <c:pt idx="3402" formatCode="0.00%">
                  <c:v>0.13354893419627165</c:v>
                </c:pt>
                <c:pt idx="3403" formatCode="0.00%">
                  <c:v>8.6037409555921318E-2</c:v>
                </c:pt>
                <c:pt idx="3404" formatCode="0.00%">
                  <c:v>8.5659598966020226E-2</c:v>
                </c:pt>
                <c:pt idx="3405" formatCode="0.00%">
                  <c:v>8.356667484651592E-2</c:v>
                </c:pt>
                <c:pt idx="3406" formatCode="0.00%">
                  <c:v>8.4046571228835312E-2</c:v>
                </c:pt>
                <c:pt idx="3407" formatCode="0.00%">
                  <c:v>8.4958950161848679E-2</c:v>
                </c:pt>
                <c:pt idx="3408" formatCode="0.00%">
                  <c:v>9.1844253868223064E-2</c:v>
                </c:pt>
                <c:pt idx="3409" formatCode="0.00%">
                  <c:v>9.6437165032415964E-2</c:v>
                </c:pt>
                <c:pt idx="3410" formatCode="0.00%">
                  <c:v>8.0398925749459144E-2</c:v>
                </c:pt>
                <c:pt idx="3411" formatCode="0.00%">
                  <c:v>8.1040409544142558E-2</c:v>
                </c:pt>
                <c:pt idx="3412" formatCode="0.00%">
                  <c:v>8.1027081553740096E-2</c:v>
                </c:pt>
                <c:pt idx="3413" formatCode="0.00%">
                  <c:v>8.0893249992559785E-2</c:v>
                </c:pt>
                <c:pt idx="3414" formatCode="0.00%">
                  <c:v>7.8805081627785337E-2</c:v>
                </c:pt>
                <c:pt idx="3415" formatCode="0.00%">
                  <c:v>7.9150584282240047E-2</c:v>
                </c:pt>
                <c:pt idx="3416" formatCode="0.00%">
                  <c:v>7.7688840528569267E-2</c:v>
                </c:pt>
                <c:pt idx="3417" formatCode="0.00%">
                  <c:v>6.8566178422933347E-2</c:v>
                </c:pt>
                <c:pt idx="3418" formatCode="0.00%">
                  <c:v>6.8563202141330534E-2</c:v>
                </c:pt>
                <c:pt idx="3419" formatCode="0.00%">
                  <c:v>6.6502794410575022E-2</c:v>
                </c:pt>
                <c:pt idx="3420" formatCode="0.00%">
                  <c:v>6.9164089914854315E-2</c:v>
                </c:pt>
                <c:pt idx="3421" formatCode="0.00%">
                  <c:v>6.8986809841378921E-2</c:v>
                </c:pt>
                <c:pt idx="3422" formatCode="0.00%">
                  <c:v>7.1062281409544792E-2</c:v>
                </c:pt>
                <c:pt idx="3423" formatCode="0.00%">
                  <c:v>7.3121650571035035E-2</c:v>
                </c:pt>
                <c:pt idx="3424" formatCode="0.00%">
                  <c:v>7.3118814642256669E-2</c:v>
                </c:pt>
                <c:pt idx="3425" formatCode="0.00%">
                  <c:v>7.308045976303959E-2</c:v>
                </c:pt>
                <c:pt idx="3426" formatCode="0.00%">
                  <c:v>7.1497864797132799E-2</c:v>
                </c:pt>
                <c:pt idx="3427" formatCode="0.00%">
                  <c:v>6.7365138902686375E-2</c:v>
                </c:pt>
                <c:pt idx="3428" formatCode="0.00%">
                  <c:v>6.9738952361345224E-2</c:v>
                </c:pt>
                <c:pt idx="3429" formatCode="0.00%">
                  <c:v>7.5632799760344066E-2</c:v>
                </c:pt>
                <c:pt idx="3430" formatCode="0.00%">
                  <c:v>7.3985567024436136E-2</c:v>
                </c:pt>
                <c:pt idx="3431" formatCode="0.00%">
                  <c:v>7.2908084000510159E-2</c:v>
                </c:pt>
                <c:pt idx="3432" formatCode="0.00%">
                  <c:v>7.2916340309486974E-2</c:v>
                </c:pt>
                <c:pt idx="3433" formatCode="0.00%">
                  <c:v>7.2915660839086044E-2</c:v>
                </c:pt>
                <c:pt idx="3434" formatCode="0.00%">
                  <c:v>8.139233982693346E-2</c:v>
                </c:pt>
                <c:pt idx="3435" formatCode="0.00%">
                  <c:v>8.0211670931091675E-2</c:v>
                </c:pt>
                <c:pt idx="3436" formatCode="0.00%">
                  <c:v>8.0099592939008701E-2</c:v>
                </c:pt>
                <c:pt idx="3437" formatCode="0.00%">
                  <c:v>7.9326418499336526E-2</c:v>
                </c:pt>
                <c:pt idx="3438" formatCode="0.00%">
                  <c:v>8.0032356624550924E-2</c:v>
                </c:pt>
                <c:pt idx="3439" formatCode="0.00%">
                  <c:v>8.0096591099173178E-2</c:v>
                </c:pt>
                <c:pt idx="3440" formatCode="0.00%">
                  <c:v>7.6521974411961485E-2</c:v>
                </c:pt>
                <c:pt idx="3441" formatCode="0.00%">
                  <c:v>7.6404460655455447E-2</c:v>
                </c:pt>
                <c:pt idx="3442" formatCode="0.00%">
                  <c:v>7.3485607796608107E-2</c:v>
                </c:pt>
                <c:pt idx="3443" formatCode="0.00%">
                  <c:v>9.0754108473226736E-2</c:v>
                </c:pt>
                <c:pt idx="3444" formatCode="0.00%">
                  <c:v>9.1529883455736344E-2</c:v>
                </c:pt>
                <c:pt idx="3445" formatCode="0.00%">
                  <c:v>9.5194689250899106E-2</c:v>
                </c:pt>
                <c:pt idx="3446" formatCode="0.00%">
                  <c:v>0.1036787938957409</c:v>
                </c:pt>
                <c:pt idx="3447" formatCode="0.00%">
                  <c:v>0.10393533462754763</c:v>
                </c:pt>
                <c:pt idx="3448" formatCode="0.00%">
                  <c:v>0.10005916008481443</c:v>
                </c:pt>
                <c:pt idx="3449" formatCode="0.00%">
                  <c:v>9.4737967536351789E-2</c:v>
                </c:pt>
                <c:pt idx="3450" formatCode="0.00%">
                  <c:v>9.5855626585810816E-2</c:v>
                </c:pt>
                <c:pt idx="3451" formatCode="0.00%">
                  <c:v>9.6199414786576065E-2</c:v>
                </c:pt>
                <c:pt idx="3452" formatCode="0.00%">
                  <c:v>9.7970013671512479E-2</c:v>
                </c:pt>
                <c:pt idx="3453" formatCode="0.00%">
                  <c:v>0.10131207065096438</c:v>
                </c:pt>
                <c:pt idx="3454" formatCode="0.00%">
                  <c:v>9.510395756573832E-2</c:v>
                </c:pt>
                <c:pt idx="3455" formatCode="0.00%">
                  <c:v>9.5187374187489113E-2</c:v>
                </c:pt>
                <c:pt idx="3456" formatCode="0.00%">
                  <c:v>9.7179366147050666E-2</c:v>
                </c:pt>
                <c:pt idx="3457" formatCode="0.00%">
                  <c:v>9.5817853156784011E-2</c:v>
                </c:pt>
                <c:pt idx="3458" formatCode="0.00%">
                  <c:v>9.9110577102165975E-2</c:v>
                </c:pt>
                <c:pt idx="3459" formatCode="0.00%">
                  <c:v>9.9156598577833932E-2</c:v>
                </c:pt>
                <c:pt idx="3460" formatCode="0.00%">
                  <c:v>0.10254648066951881</c:v>
                </c:pt>
                <c:pt idx="3461" formatCode="0.00%">
                  <c:v>0.10149746531913074</c:v>
                </c:pt>
                <c:pt idx="3462" formatCode="0.00%">
                  <c:v>0.10440635019249409</c:v>
                </c:pt>
                <c:pt idx="3463" formatCode="0.00%">
                  <c:v>8.9182378463276993E-2</c:v>
                </c:pt>
                <c:pt idx="3464" formatCode="0.00%">
                  <c:v>8.8705376141227255E-2</c:v>
                </c:pt>
                <c:pt idx="3465" formatCode="0.00%">
                  <c:v>8.4033465660173307E-2</c:v>
                </c:pt>
                <c:pt idx="3466" formatCode="0.00%">
                  <c:v>6.9366806668636025E-2</c:v>
                </c:pt>
                <c:pt idx="3467" formatCode="0.00%">
                  <c:v>7.5124520093635613E-2</c:v>
                </c:pt>
                <c:pt idx="3468" formatCode="0.00%">
                  <c:v>7.4195133946739766E-2</c:v>
                </c:pt>
                <c:pt idx="3469" formatCode="0.00%">
                  <c:v>7.3778109420539237E-2</c:v>
                </c:pt>
                <c:pt idx="3470" formatCode="0.00%">
                  <c:v>7.0522600597836105E-2</c:v>
                </c:pt>
                <c:pt idx="3471" formatCode="0.00%">
                  <c:v>7.0657411290654046E-2</c:v>
                </c:pt>
                <c:pt idx="3472" formatCode="0.00%">
                  <c:v>6.9680583306618124E-2</c:v>
                </c:pt>
                <c:pt idx="3473" formatCode="0.00%">
                  <c:v>7.1652039013807539E-2</c:v>
                </c:pt>
                <c:pt idx="3474" formatCode="0.00%">
                  <c:v>7.1916123997291095E-2</c:v>
                </c:pt>
                <c:pt idx="3475" formatCode="0.00%">
                  <c:v>7.1201833839714138E-2</c:v>
                </c:pt>
                <c:pt idx="3476" formatCode="0.00%">
                  <c:v>6.8207135743728095E-2</c:v>
                </c:pt>
                <c:pt idx="3477" formatCode="0.00%">
                  <c:v>6.8365443108128074E-2</c:v>
                </c:pt>
                <c:pt idx="3478" formatCode="0.00%">
                  <c:v>7.132055015252238E-2</c:v>
                </c:pt>
                <c:pt idx="3479" formatCode="0.00%">
                  <c:v>0.10297324820400479</c:v>
                </c:pt>
                <c:pt idx="3480" formatCode="0.00%">
                  <c:v>0.10074764071018123</c:v>
                </c:pt>
                <c:pt idx="3481" formatCode="0.00%">
                  <c:v>0.10038451346416628</c:v>
                </c:pt>
                <c:pt idx="3482" formatCode="0.00%">
                  <c:v>9.2221045254741618E-2</c:v>
                </c:pt>
                <c:pt idx="3483" formatCode="0.00%">
                  <c:v>9.1008026051579219E-2</c:v>
                </c:pt>
                <c:pt idx="3484" formatCode="0.00%">
                  <c:v>9.1400242086893402E-2</c:v>
                </c:pt>
                <c:pt idx="3485" formatCode="0.00%">
                  <c:v>9.2865100956583846E-2</c:v>
                </c:pt>
                <c:pt idx="3486" formatCode="0.00%">
                  <c:v>9.7066870404630537E-2</c:v>
                </c:pt>
                <c:pt idx="3487" formatCode="0.00%">
                  <c:v>9.7794095678559734E-2</c:v>
                </c:pt>
                <c:pt idx="3488" formatCode="0.00%">
                  <c:v>9.7351928746298638E-2</c:v>
                </c:pt>
                <c:pt idx="3489" formatCode="0.00%">
                  <c:v>9.6784836126722257E-2</c:v>
                </c:pt>
                <c:pt idx="3490" formatCode="0.00%">
                  <c:v>9.4446654376067737E-2</c:v>
                </c:pt>
                <c:pt idx="3491" formatCode="0.00%">
                  <c:v>9.4572813359732277E-2</c:v>
                </c:pt>
                <c:pt idx="3492" formatCode="0.00%">
                  <c:v>0.10089977106111708</c:v>
                </c:pt>
                <c:pt idx="3493" formatCode="0.00%">
                  <c:v>0.10008885801479021</c:v>
                </c:pt>
                <c:pt idx="3494" formatCode="0.00%">
                  <c:v>0.10442172260983842</c:v>
                </c:pt>
                <c:pt idx="3495" formatCode="0.00%">
                  <c:v>0.10820591041719403</c:v>
                </c:pt>
                <c:pt idx="3496" formatCode="0.00%">
                  <c:v>0.1080678323119121</c:v>
                </c:pt>
                <c:pt idx="3497" formatCode="0.00%">
                  <c:v>0.11040420326025827</c:v>
                </c:pt>
                <c:pt idx="3498" formatCode="0.00%">
                  <c:v>0.11008176532650173</c:v>
                </c:pt>
                <c:pt idx="3499" formatCode="0.00%">
                  <c:v>8.4890239329695069E-2</c:v>
                </c:pt>
                <c:pt idx="3500" formatCode="0.00%">
                  <c:v>8.5933819016386831E-2</c:v>
                </c:pt>
                <c:pt idx="3501" formatCode="0.00%">
                  <c:v>9.8731141560423133E-2</c:v>
                </c:pt>
                <c:pt idx="3502" formatCode="0.00%">
                  <c:v>9.9768483658254095E-2</c:v>
                </c:pt>
                <c:pt idx="3503" formatCode="0.00%">
                  <c:v>9.9717051117565972E-2</c:v>
                </c:pt>
                <c:pt idx="3504" formatCode="0.00%">
                  <c:v>9.758024639567929E-2</c:v>
                </c:pt>
                <c:pt idx="3505" formatCode="0.00%">
                  <c:v>9.7494900359552231E-2</c:v>
                </c:pt>
                <c:pt idx="3506" formatCode="0.00%">
                  <c:v>9.9552793064766817E-2</c:v>
                </c:pt>
                <c:pt idx="3507" formatCode="0.00%">
                  <c:v>9.6764001740159547E-2</c:v>
                </c:pt>
                <c:pt idx="3508" formatCode="0.00%">
                  <c:v>9.7723374869427018E-2</c:v>
                </c:pt>
                <c:pt idx="3509" formatCode="0.00%">
                  <c:v>9.7918404778783968E-2</c:v>
                </c:pt>
                <c:pt idx="3510" formatCode="0.00%">
                  <c:v>9.6982259551697148E-2</c:v>
                </c:pt>
                <c:pt idx="3511" formatCode="0.00%">
                  <c:v>9.8305329296223015E-2</c:v>
                </c:pt>
                <c:pt idx="3512" formatCode="0.00%">
                  <c:v>0.11099713622181126</c:v>
                </c:pt>
                <c:pt idx="3513" formatCode="0.00%">
                  <c:v>0.12170408167317674</c:v>
                </c:pt>
                <c:pt idx="3514" formatCode="0.00%">
                  <c:v>0.12301117670827894</c:v>
                </c:pt>
                <c:pt idx="3515" formatCode="0.00%">
                  <c:v>0.12149980449529779</c:v>
                </c:pt>
                <c:pt idx="3516" formatCode="0.00%">
                  <c:v>0.12158001635916997</c:v>
                </c:pt>
                <c:pt idx="3517" formatCode="0.00%">
                  <c:v>0.11938276011090357</c:v>
                </c:pt>
                <c:pt idx="3518" formatCode="0.00%">
                  <c:v>0.11711500297094958</c:v>
                </c:pt>
                <c:pt idx="3519" formatCode="0.00%">
                  <c:v>0.11799398453717896</c:v>
                </c:pt>
                <c:pt idx="3520" formatCode="0.00%">
                  <c:v>0.11314384335602057</c:v>
                </c:pt>
                <c:pt idx="3521" formatCode="0.00%">
                  <c:v>0.10257917446797629</c:v>
                </c:pt>
                <c:pt idx="3522" formatCode="0.00%">
                  <c:v>0.10570537239618927</c:v>
                </c:pt>
                <c:pt idx="3523" formatCode="0.00%">
                  <c:v>0.10522364287234628</c:v>
                </c:pt>
                <c:pt idx="3524" formatCode="0.00%">
                  <c:v>0.10568701073420811</c:v>
                </c:pt>
                <c:pt idx="3525" formatCode="0.00%">
                  <c:v>0.10521495907611</c:v>
                </c:pt>
                <c:pt idx="3526" formatCode="0.00%">
                  <c:v>0.10520184649021842</c:v>
                </c:pt>
                <c:pt idx="3527" formatCode="0.00%">
                  <c:v>0.10924558704521696</c:v>
                </c:pt>
                <c:pt idx="3528" formatCode="0.00%">
                  <c:v>0.10605094758762598</c:v>
                </c:pt>
                <c:pt idx="3529" formatCode="0.00%">
                  <c:v>0.10601590385419513</c:v>
                </c:pt>
                <c:pt idx="3530" formatCode="0.00%">
                  <c:v>0.10600172324931016</c:v>
                </c:pt>
                <c:pt idx="3531" formatCode="0.00%">
                  <c:v>0.11039593518836932</c:v>
                </c:pt>
                <c:pt idx="3532" formatCode="0.00%">
                  <c:v>8.9705368560950308E-2</c:v>
                </c:pt>
                <c:pt idx="3533" formatCode="0.00%">
                  <c:v>8.6011238650709088E-2</c:v>
                </c:pt>
                <c:pt idx="3534" formatCode="0.00%">
                  <c:v>7.8231279779557392E-2</c:v>
                </c:pt>
                <c:pt idx="3535" formatCode="0.00%">
                  <c:v>7.7682200922107605E-2</c:v>
                </c:pt>
                <c:pt idx="3536" formatCode="0.00%">
                  <c:v>8.3899310776186647E-2</c:v>
                </c:pt>
                <c:pt idx="3537" formatCode="0.00%">
                  <c:v>8.3899310776186647E-2</c:v>
                </c:pt>
                <c:pt idx="3538" formatCode="0.00%">
                  <c:v>8.2573039718194033E-2</c:v>
                </c:pt>
                <c:pt idx="3539" formatCode="0.00%">
                  <c:v>8.4148232373901607E-2</c:v>
                </c:pt>
                <c:pt idx="3540" formatCode="0.00%">
                  <c:v>9.8523901916090048E-2</c:v>
                </c:pt>
                <c:pt idx="3541" formatCode="0.00%">
                  <c:v>0.11778216697999794</c:v>
                </c:pt>
                <c:pt idx="3542" formatCode="0.00%">
                  <c:v>0.11366371288021544</c:v>
                </c:pt>
                <c:pt idx="3543" formatCode="0.00%">
                  <c:v>0.11371512758351374</c:v>
                </c:pt>
                <c:pt idx="3544" formatCode="0.00%">
                  <c:v>0.11353702257341206</c:v>
                </c:pt>
                <c:pt idx="3545" formatCode="0.00%">
                  <c:v>0.11370953363991745</c:v>
                </c:pt>
                <c:pt idx="3546" formatCode="0.00%">
                  <c:v>0.11461675643823409</c:v>
                </c:pt>
                <c:pt idx="3547" formatCode="0.00%">
                  <c:v>0.11180216057872802</c:v>
                </c:pt>
                <c:pt idx="3548" formatCode="0.00%">
                  <c:v>0.11421550279742623</c:v>
                </c:pt>
                <c:pt idx="3549" formatCode="0.00%">
                  <c:v>0.11424561907848156</c:v>
                </c:pt>
                <c:pt idx="3550" formatCode="0.00%">
                  <c:v>0.1187342721017503</c:v>
                </c:pt>
                <c:pt idx="3551" formatCode="0.00%">
                  <c:v>0.11640162864995544</c:v>
                </c:pt>
                <c:pt idx="3552" formatCode="0.00%">
                  <c:v>0.11599838381019847</c:v>
                </c:pt>
                <c:pt idx="3553" formatCode="0.00%">
                  <c:v>0.10448412683596703</c:v>
                </c:pt>
                <c:pt idx="3554" formatCode="0.00%">
                  <c:v>0.1006130457201062</c:v>
                </c:pt>
                <c:pt idx="3555" formatCode="0.00%">
                  <c:v>9.9058094958944715E-2</c:v>
                </c:pt>
                <c:pt idx="3556" formatCode="0.00%">
                  <c:v>0.1013409606320879</c:v>
                </c:pt>
                <c:pt idx="3557" formatCode="0.00%">
                  <c:v>0.10035117135112456</c:v>
                </c:pt>
                <c:pt idx="3558" formatCode="0.00%">
                  <c:v>9.7453263425314698E-2</c:v>
                </c:pt>
                <c:pt idx="3559" formatCode="0.00%">
                  <c:v>9.8377184191248301E-2</c:v>
                </c:pt>
                <c:pt idx="3560" formatCode="0.00%">
                  <c:v>9.5224431080206548E-2</c:v>
                </c:pt>
                <c:pt idx="3561" formatCode="0.00%">
                  <c:v>7.6120491157665213E-2</c:v>
                </c:pt>
                <c:pt idx="3562" formatCode="0.00%">
                  <c:v>7.9524495246092827E-2</c:v>
                </c:pt>
                <c:pt idx="3563" formatCode="0.00%">
                  <c:v>8.1810996804644001E-2</c:v>
                </c:pt>
                <c:pt idx="3564" formatCode="0.00%">
                  <c:v>0.10106978666574346</c:v>
                </c:pt>
                <c:pt idx="3565" formatCode="0.00%">
                  <c:v>0.10050911589008722</c:v>
                </c:pt>
                <c:pt idx="3566" formatCode="0.00%">
                  <c:v>0.10272916990863253</c:v>
                </c:pt>
                <c:pt idx="3567" formatCode="0.00%">
                  <c:v>0.10134193318863692</c:v>
                </c:pt>
                <c:pt idx="3568" formatCode="0.00%">
                  <c:v>0.10413631264023683</c:v>
                </c:pt>
                <c:pt idx="3569" formatCode="0.00%">
                  <c:v>0.11550798430553569</c:v>
                </c:pt>
                <c:pt idx="3570" formatCode="0.00%">
                  <c:v>0.10870597248961264</c:v>
                </c:pt>
                <c:pt idx="3571" formatCode="0.00%">
                  <c:v>0.13513951777290276</c:v>
                </c:pt>
                <c:pt idx="3572" formatCode="0.00%">
                  <c:v>0.17992490312308212</c:v>
                </c:pt>
                <c:pt idx="3573" formatCode="0.00%">
                  <c:v>0.17717556075716742</c:v>
                </c:pt>
                <c:pt idx="3574" formatCode="0.00%">
                  <c:v>0.17888083005651922</c:v>
                </c:pt>
                <c:pt idx="3575" formatCode="0.00%">
                  <c:v>0.1780600650785148</c:v>
                </c:pt>
                <c:pt idx="3576" formatCode="0.00%">
                  <c:v>0.1904626487677108</c:v>
                </c:pt>
                <c:pt idx="3577" formatCode="0.00%">
                  <c:v>0.19087344253286204</c:v>
                </c:pt>
                <c:pt idx="3578" formatCode="0.00%">
                  <c:v>0.18981158276189605</c:v>
                </c:pt>
                <c:pt idx="3579" formatCode="0.00%">
                  <c:v>0.19615065886677435</c:v>
                </c:pt>
                <c:pt idx="3580" formatCode="0.00%">
                  <c:v>0.18931047229613657</c:v>
                </c:pt>
                <c:pt idx="3581" formatCode="0.00%">
                  <c:v>0.1914466401425394</c:v>
                </c:pt>
                <c:pt idx="3582" formatCode="0.00%">
                  <c:v>0.18638071208711326</c:v>
                </c:pt>
                <c:pt idx="3583" formatCode="0.00%">
                  <c:v>0.18392264764206187</c:v>
                </c:pt>
                <c:pt idx="3584" formatCode="0.00%">
                  <c:v>0.18025333191513135</c:v>
                </c:pt>
                <c:pt idx="3585" formatCode="0.00%">
                  <c:v>0.18654245266127545</c:v>
                </c:pt>
                <c:pt idx="3586" formatCode="0.00%">
                  <c:v>0.18892936895900539</c:v>
                </c:pt>
                <c:pt idx="3587" formatCode="0.00%">
                  <c:v>0.18818259326453329</c:v>
                </c:pt>
                <c:pt idx="3588" formatCode="0.00%">
                  <c:v>0.18025912340419223</c:v>
                </c:pt>
                <c:pt idx="3589" formatCode="0.00%">
                  <c:v>0.16872515716450925</c:v>
                </c:pt>
                <c:pt idx="3590" formatCode="0.00%">
                  <c:v>0.16213386600337198</c:v>
                </c:pt>
                <c:pt idx="3591" formatCode="0.00%">
                  <c:v>0.16570383511787173</c:v>
                </c:pt>
                <c:pt idx="3592" formatCode="0.00%">
                  <c:v>0.13716325093350137</c:v>
                </c:pt>
                <c:pt idx="3593" formatCode="0.00%">
                  <c:v>0.13716325093350137</c:v>
                </c:pt>
                <c:pt idx="3594" formatCode="0.00%">
                  <c:v>0.13604938263299221</c:v>
                </c:pt>
                <c:pt idx="3595" formatCode="0.00%">
                  <c:v>0.13639747303519539</c:v>
                </c:pt>
                <c:pt idx="3596" formatCode="0.00%">
                  <c:v>0.12230926690693561</c:v>
                </c:pt>
                <c:pt idx="3597" formatCode="0.00%">
                  <c:v>0.124881376607689</c:v>
                </c:pt>
                <c:pt idx="3598" formatCode="0.00%">
                  <c:v>0.126309850308542</c:v>
                </c:pt>
                <c:pt idx="3599" formatCode="0.00%">
                  <c:v>0.11607437298203557</c:v>
                </c:pt>
                <c:pt idx="3600" formatCode="0.00%">
                  <c:v>0.11606927135201436</c:v>
                </c:pt>
                <c:pt idx="3601" formatCode="0.00%">
                  <c:v>0.11263815058523501</c:v>
                </c:pt>
                <c:pt idx="3602" formatCode="0.00%">
                  <c:v>0.12126102129367698</c:v>
                </c:pt>
                <c:pt idx="3603" formatCode="0.00%">
                  <c:v>0.1278315530850227</c:v>
                </c:pt>
                <c:pt idx="3604" formatCode="0.00%">
                  <c:v>0.12740091086881436</c:v>
                </c:pt>
                <c:pt idx="3605" formatCode="0.00%">
                  <c:v>0.11282212438126916</c:v>
                </c:pt>
                <c:pt idx="3606" formatCode="0.00%">
                  <c:v>0.11355810404333314</c:v>
                </c:pt>
                <c:pt idx="3607" formatCode="0.00%">
                  <c:v>0.11648780333395467</c:v>
                </c:pt>
                <c:pt idx="3608" formatCode="0.00%">
                  <c:v>0.12609472176522249</c:v>
                </c:pt>
                <c:pt idx="3609" formatCode="0.00%">
                  <c:v>0.10500700963326359</c:v>
                </c:pt>
                <c:pt idx="3610" formatCode="0.00%">
                  <c:v>0.10494729055418321</c:v>
                </c:pt>
                <c:pt idx="3611" formatCode="0.00%">
                  <c:v>0.11799659932787039</c:v>
                </c:pt>
                <c:pt idx="3612" formatCode="0.00%">
                  <c:v>0.11974813424573663</c:v>
                </c:pt>
                <c:pt idx="3613" formatCode="0.00%">
                  <c:v>0.12081023056990046</c:v>
                </c:pt>
                <c:pt idx="3614" formatCode="0.00%">
                  <c:v>0.1233660389268061</c:v>
                </c:pt>
                <c:pt idx="3615" formatCode="0.00%">
                  <c:v>0.12293494785308981</c:v>
                </c:pt>
                <c:pt idx="3616" formatCode="0.00%">
                  <c:v>0.12118994391370602</c:v>
                </c:pt>
                <c:pt idx="3617" formatCode="0.00%">
                  <c:v>0.11463141765234991</c:v>
                </c:pt>
                <c:pt idx="3618" formatCode="0.00%">
                  <c:v>0.11848862911551913</c:v>
                </c:pt>
                <c:pt idx="3619" formatCode="0.00%">
                  <c:v>0.13626248129946045</c:v>
                </c:pt>
                <c:pt idx="3620" formatCode="0.00%">
                  <c:v>0.14448979546263815</c:v>
                </c:pt>
                <c:pt idx="3621" formatCode="0.00%">
                  <c:v>0.14454550920324788</c:v>
                </c:pt>
                <c:pt idx="3622" formatCode="0.00%">
                  <c:v>0.13823479532876051</c:v>
                </c:pt>
                <c:pt idx="3623" formatCode="0.00%">
                  <c:v>0.13001612644634636</c:v>
                </c:pt>
                <c:pt idx="3624" formatCode="0.00%">
                  <c:v>0.12899994534694445</c:v>
                </c:pt>
                <c:pt idx="3625" formatCode="0.00%">
                  <c:v>0.12589770506929532</c:v>
                </c:pt>
                <c:pt idx="3626" formatCode="0.00%">
                  <c:v>0.12657384086588738</c:v>
                </c:pt>
                <c:pt idx="3627" formatCode="0.00%">
                  <c:v>0.12161828688495341</c:v>
                </c:pt>
                <c:pt idx="3628" formatCode="0.00%">
                  <c:v>0.10217843605405506</c:v>
                </c:pt>
                <c:pt idx="3629" formatCode="0.00%">
                  <c:v>0.10484824986526085</c:v>
                </c:pt>
                <c:pt idx="3630" formatCode="0.00%">
                  <c:v>0.10672159339647067</c:v>
                </c:pt>
                <c:pt idx="3631" formatCode="0.00%">
                  <c:v>0.12400731161325161</c:v>
                </c:pt>
                <c:pt idx="3632" formatCode="0.00%">
                  <c:v>0.12194620300723306</c:v>
                </c:pt>
                <c:pt idx="3633" formatCode="0.00%">
                  <c:v>0.13416661290342502</c:v>
                </c:pt>
                <c:pt idx="3634" formatCode="0.00%">
                  <c:v>0.17436572216227281</c:v>
                </c:pt>
                <c:pt idx="3635" formatCode="0.00%">
                  <c:v>0.1761831285101628</c:v>
                </c:pt>
                <c:pt idx="3636" formatCode="0.00%">
                  <c:v>0.17502289518124586</c:v>
                </c:pt>
                <c:pt idx="3637" formatCode="0.00%">
                  <c:v>0.17502201694672948</c:v>
                </c:pt>
                <c:pt idx="3638" formatCode="0.00%">
                  <c:v>0.17545499962818076</c:v>
                </c:pt>
                <c:pt idx="3639" formatCode="0.00%">
                  <c:v>0.16786853106692459</c:v>
                </c:pt>
                <c:pt idx="3640" formatCode="0.00%">
                  <c:v>0.16357698562943146</c:v>
                </c:pt>
                <c:pt idx="3641" formatCode="0.00%">
                  <c:v>0.16588329713117839</c:v>
                </c:pt>
                <c:pt idx="3642" formatCode="0.00%">
                  <c:v>0.16604541983092214</c:v>
                </c:pt>
                <c:pt idx="3643" formatCode="0.00%">
                  <c:v>0.16577314459045023</c:v>
                </c:pt>
                <c:pt idx="3644" formatCode="0.00%">
                  <c:v>0.1662718711274033</c:v>
                </c:pt>
                <c:pt idx="3645" formatCode="0.00%">
                  <c:v>0.17962214097410623</c:v>
                </c:pt>
                <c:pt idx="3646" formatCode="0.00%">
                  <c:v>0.18306255172736624</c:v>
                </c:pt>
                <c:pt idx="3647" formatCode="0.00%">
                  <c:v>0.18254356611886396</c:v>
                </c:pt>
                <c:pt idx="3648" formatCode="0.00%">
                  <c:v>0.18859437580928795</c:v>
                </c:pt>
                <c:pt idx="3649" formatCode="0.00%">
                  <c:v>0.18849495158981172</c:v>
                </c:pt>
                <c:pt idx="3650" formatCode="0.00%">
                  <c:v>0.18852736969682587</c:v>
                </c:pt>
                <c:pt idx="3651" formatCode="0.00%">
                  <c:v>0.17572520828153759</c:v>
                </c:pt>
                <c:pt idx="3652" formatCode="0.00%">
                  <c:v>0.176531879473978</c:v>
                </c:pt>
                <c:pt idx="3653" formatCode="0.00%">
                  <c:v>0.16656341964229479</c:v>
                </c:pt>
                <c:pt idx="3654" formatCode="0.00%">
                  <c:v>0.11046620978843409</c:v>
                </c:pt>
                <c:pt idx="3655" formatCode="0.00%">
                  <c:v>0.11456381854435652</c:v>
                </c:pt>
                <c:pt idx="3656" formatCode="0.00%">
                  <c:v>0.11464311565919252</c:v>
                </c:pt>
                <c:pt idx="3657" formatCode="0.00%">
                  <c:v>0.11492410042530576</c:v>
                </c:pt>
                <c:pt idx="3658" formatCode="0.00%">
                  <c:v>0.11499254873941663</c:v>
                </c:pt>
                <c:pt idx="3659" formatCode="0.00%">
                  <c:v>0.12295142033096398</c:v>
                </c:pt>
                <c:pt idx="3660" formatCode="0.00%">
                  <c:v>0.12303690644465513</c:v>
                </c:pt>
                <c:pt idx="3661" formatCode="0.00%">
                  <c:v>0.12625603720585746</c:v>
                </c:pt>
                <c:pt idx="3662" formatCode="0.00%">
                  <c:v>0.12619592556400647</c:v>
                </c:pt>
                <c:pt idx="3663" formatCode="0.00%">
                  <c:v>0.12633954530813296</c:v>
                </c:pt>
                <c:pt idx="3664" formatCode="0.00%">
                  <c:v>0.12629401921721767</c:v>
                </c:pt>
                <c:pt idx="3665" formatCode="0.00%">
                  <c:v>0.11384506323373025</c:v>
                </c:pt>
                <c:pt idx="3666" formatCode="0.00%">
                  <c:v>0.10546955452868621</c:v>
                </c:pt>
                <c:pt idx="3667" formatCode="0.00%">
                  <c:v>0.11449368338531461</c:v>
                </c:pt>
                <c:pt idx="3668" formatCode="0.00%">
                  <c:v>0.10109817370823557</c:v>
                </c:pt>
                <c:pt idx="3669" formatCode="0.00%">
                  <c:v>0.10561403020514309</c:v>
                </c:pt>
                <c:pt idx="3670" formatCode="0.00%">
                  <c:v>0.10563524074710932</c:v>
                </c:pt>
                <c:pt idx="3671" formatCode="0.00%">
                  <c:v>0.10604357797186185</c:v>
                </c:pt>
                <c:pt idx="3672" formatCode="0.00%">
                  <c:v>0.10282888243520932</c:v>
                </c:pt>
                <c:pt idx="3673" formatCode="0.00%">
                  <c:v>0.12246042133046395</c:v>
                </c:pt>
                <c:pt idx="3674" formatCode="0.00%">
                  <c:v>0.1232434925109752</c:v>
                </c:pt>
                <c:pt idx="3675" formatCode="0.00%">
                  <c:v>0.11779177344170236</c:v>
                </c:pt>
                <c:pt idx="3676" formatCode="0.00%">
                  <c:v>0.1333183596022626</c:v>
                </c:pt>
                <c:pt idx="3677" formatCode="0.00%">
                  <c:v>0.13331179972384369</c:v>
                </c:pt>
                <c:pt idx="3678" formatCode="0.00%">
                  <c:v>0.13320045319856938</c:v>
                </c:pt>
                <c:pt idx="3679" formatCode="0.00%">
                  <c:v>0.12053148274787683</c:v>
                </c:pt>
                <c:pt idx="3680" formatCode="0.00%">
                  <c:v>0.11800766572281912</c:v>
                </c:pt>
                <c:pt idx="3681" formatCode="0.00%">
                  <c:v>0.12646274296526688</c:v>
                </c:pt>
                <c:pt idx="3682" formatCode="0.00%">
                  <c:v>0.12719016640293773</c:v>
                </c:pt>
                <c:pt idx="3683" formatCode="0.00%">
                  <c:v>0.13967569766280774</c:v>
                </c:pt>
                <c:pt idx="3684" formatCode="0.00%">
                  <c:v>0.13975728414843139</c:v>
                </c:pt>
                <c:pt idx="3685" formatCode="0.00%">
                  <c:v>0.13640900072267451</c:v>
                </c:pt>
                <c:pt idx="3686" formatCode="0.00%">
                  <c:v>0.13675538425306852</c:v>
                </c:pt>
                <c:pt idx="3687" formatCode="0.00%">
                  <c:v>0.13107817658142468</c:v>
                </c:pt>
                <c:pt idx="3688" formatCode="0.00%">
                  <c:v>0.13483708607890815</c:v>
                </c:pt>
                <c:pt idx="3689" formatCode="0.00%">
                  <c:v>0.13712363523862645</c:v>
                </c:pt>
                <c:pt idx="3690" formatCode="0.00%">
                  <c:v>0.13876003684320568</c:v>
                </c:pt>
                <c:pt idx="3691" formatCode="0.00%">
                  <c:v>0.13854722865111868</c:v>
                </c:pt>
                <c:pt idx="3692" formatCode="0.00%">
                  <c:v>0.13854734360562099</c:v>
                </c:pt>
                <c:pt idx="3693" formatCode="0.00%">
                  <c:v>0.120991824855455</c:v>
                </c:pt>
                <c:pt idx="3694" formatCode="0.00%">
                  <c:v>0.12229274015146982</c:v>
                </c:pt>
                <c:pt idx="3695" formatCode="0.00%">
                  <c:v>0.12864607211757453</c:v>
                </c:pt>
                <c:pt idx="3696" formatCode="0.00%">
                  <c:v>0.10936417865440583</c:v>
                </c:pt>
                <c:pt idx="3697" formatCode="0.00%">
                  <c:v>0.11171111513250825</c:v>
                </c:pt>
                <c:pt idx="3698" formatCode="0.00%">
                  <c:v>0.11171111513250825</c:v>
                </c:pt>
                <c:pt idx="3699" formatCode="0.00%">
                  <c:v>0.11149934296408852</c:v>
                </c:pt>
                <c:pt idx="3700" formatCode="0.00%">
                  <c:v>0.1132508945193904</c:v>
                </c:pt>
                <c:pt idx="3701" formatCode="0.00%">
                  <c:v>9.5193168204273912E-2</c:v>
                </c:pt>
                <c:pt idx="3702" formatCode="0.00%">
                  <c:v>9.5460089869429873E-2</c:v>
                </c:pt>
                <c:pt idx="3703" formatCode="0.00%">
                  <c:v>8.5625117436942733E-2</c:v>
                </c:pt>
                <c:pt idx="3704" formatCode="0.00%">
                  <c:v>0.11697614517239363</c:v>
                </c:pt>
                <c:pt idx="3705" formatCode="0.00%">
                  <c:v>0.11709564660660671</c:v>
                </c:pt>
                <c:pt idx="3706" formatCode="0.00%">
                  <c:v>0.11714598933142119</c:v>
                </c:pt>
                <c:pt idx="3707" formatCode="0.00%">
                  <c:v>0.11430764706170415</c:v>
                </c:pt>
                <c:pt idx="3708" formatCode="0.00%">
                  <c:v>0.11198831616073984</c:v>
                </c:pt>
                <c:pt idx="3709" formatCode="0.00%">
                  <c:v>0.10467017679029984</c:v>
                </c:pt>
                <c:pt idx="3710" formatCode="0.00%">
                  <c:v>0.1050849306355764</c:v>
                </c:pt>
                <c:pt idx="3711" formatCode="0.00%">
                  <c:v>0.11611565711108911</c:v>
                </c:pt>
                <c:pt idx="3712" formatCode="0.00%">
                  <c:v>0.11612088813427711</c:v>
                </c:pt>
                <c:pt idx="3713" formatCode="0.00%">
                  <c:v>0.11589491988852288</c:v>
                </c:pt>
                <c:pt idx="3714" formatCode="0.00%">
                  <c:v>0.11408077159649649</c:v>
                </c:pt>
                <c:pt idx="3715" formatCode="0.00%">
                  <c:v>0.11120912495654792</c:v>
                </c:pt>
                <c:pt idx="3716" formatCode="0.00%">
                  <c:v>0.1112111063001904</c:v>
                </c:pt>
                <c:pt idx="3717" formatCode="0.00%">
                  <c:v>0.10696656974471161</c:v>
                </c:pt>
                <c:pt idx="3718" formatCode="0.00%">
                  <c:v>0.11036883017096921</c:v>
                </c:pt>
                <c:pt idx="3719" formatCode="0.00%">
                  <c:v>0.11043531333122027</c:v>
                </c:pt>
                <c:pt idx="3720" formatCode="0.00%">
                  <c:v>0.1087322570245545</c:v>
                </c:pt>
                <c:pt idx="3721" formatCode="0.00%">
                  <c:v>0.1074814173069588</c:v>
                </c:pt>
                <c:pt idx="3722" formatCode="0.00%">
                  <c:v>0.1112866752153131</c:v>
                </c:pt>
                <c:pt idx="3723" formatCode="0.00%">
                  <c:v>0.11184299117857956</c:v>
                </c:pt>
                <c:pt idx="3724" formatCode="0.00%">
                  <c:v>0.11300924470358317</c:v>
                </c:pt>
                <c:pt idx="3725" formatCode="0.00%">
                  <c:v>0.11241925752722395</c:v>
                </c:pt>
                <c:pt idx="3726" formatCode="0.00%">
                  <c:v>0.11265396406642145</c:v>
                </c:pt>
                <c:pt idx="3727" formatCode="0.00%">
                  <c:v>0.11223921623345903</c:v>
                </c:pt>
                <c:pt idx="3728" formatCode="0.00%">
                  <c:v>0.11470541266846078</c:v>
                </c:pt>
                <c:pt idx="3729" formatCode="0.00%">
                  <c:v>0.13521768616778759</c:v>
                </c:pt>
                <c:pt idx="3730" formatCode="0.00%">
                  <c:v>0.13137675400175328</c:v>
                </c:pt>
                <c:pt idx="3731" formatCode="0.00%">
                  <c:v>0.12658323043089192</c:v>
                </c:pt>
                <c:pt idx="3732" formatCode="0.00%">
                  <c:v>0.12787654568881388</c:v>
                </c:pt>
                <c:pt idx="3733" formatCode="0.00%">
                  <c:v>0.12699487503060944</c:v>
                </c:pt>
                <c:pt idx="3734" formatCode="0.00%">
                  <c:v>0.12716779134616754</c:v>
                </c:pt>
                <c:pt idx="3735" formatCode="0.00%">
                  <c:v>0.12769494463942518</c:v>
                </c:pt>
                <c:pt idx="3736" formatCode="0.00%">
                  <c:v>0.12749622778920286</c:v>
                </c:pt>
                <c:pt idx="3737" formatCode="0.00%">
                  <c:v>0.16049262578066339</c:v>
                </c:pt>
                <c:pt idx="3738" formatCode="0.00%">
                  <c:v>0.16576844487868367</c:v>
                </c:pt>
                <c:pt idx="3739" formatCode="0.00%">
                  <c:v>0.16679348047775641</c:v>
                </c:pt>
                <c:pt idx="3740" formatCode="0.00%">
                  <c:v>0.16679348047775641</c:v>
                </c:pt>
                <c:pt idx="3741" formatCode="0.00%">
                  <c:v>0.16662691316161038</c:v>
                </c:pt>
                <c:pt idx="3742" formatCode="0.00%">
                  <c:v>0.17179873892157743</c:v>
                </c:pt>
                <c:pt idx="3743" formatCode="0.00%">
                  <c:v>0.17345404771376602</c:v>
                </c:pt>
                <c:pt idx="3744" formatCode="0.00%">
                  <c:v>0.15246892931257966</c:v>
                </c:pt>
                <c:pt idx="3745" formatCode="0.00%">
                  <c:v>0.15214723290106216</c:v>
                </c:pt>
                <c:pt idx="3746" formatCode="0.00%">
                  <c:v>0.15222089486347062</c:v>
                </c:pt>
                <c:pt idx="3747" formatCode="0.00%">
                  <c:v>0.15224454859578301</c:v>
                </c:pt>
                <c:pt idx="3748" formatCode="0.00%">
                  <c:v>0.15138004637885383</c:v>
                </c:pt>
                <c:pt idx="3749" formatCode="0.00%">
                  <c:v>0.12644485441285913</c:v>
                </c:pt>
                <c:pt idx="3750" formatCode="0.00%">
                  <c:v>0.12859123417074178</c:v>
                </c:pt>
                <c:pt idx="3751" formatCode="0.00%">
                  <c:v>0.12847474346694604</c:v>
                </c:pt>
                <c:pt idx="3752" formatCode="0.00%">
                  <c:v>0.13765604698252151</c:v>
                </c:pt>
                <c:pt idx="3753" formatCode="0.00%">
                  <c:v>0.14348323630190624</c:v>
                </c:pt>
                <c:pt idx="3754" formatCode="0.00%">
                  <c:v>0.14347313898419786</c:v>
                </c:pt>
                <c:pt idx="3755" formatCode="0.00%">
                  <c:v>0.1427038327059322</c:v>
                </c:pt>
                <c:pt idx="3756" formatCode="0.00%">
                  <c:v>0.15496922289426185</c:v>
                </c:pt>
                <c:pt idx="3757" formatCode="0.00%">
                  <c:v>0.12259121353864806</c:v>
                </c:pt>
                <c:pt idx="3758" formatCode="0.00%">
                  <c:v>0.11619651858278782</c:v>
                </c:pt>
                <c:pt idx="3759" formatCode="0.00%">
                  <c:v>0.12136606899987608</c:v>
                </c:pt>
                <c:pt idx="3760" formatCode="0.00%">
                  <c:v>0.12192732181531822</c:v>
                </c:pt>
                <c:pt idx="3761" formatCode="0.00%">
                  <c:v>0.12201968768496123</c:v>
                </c:pt>
                <c:pt idx="3762" formatCode="0.00%">
                  <c:v>0.11281534458210991</c:v>
                </c:pt>
                <c:pt idx="3763" formatCode="0.00%">
                  <c:v>0.11101765613183308</c:v>
                </c:pt>
                <c:pt idx="3764" formatCode="0.00%">
                  <c:v>0.11410131268470843</c:v>
                </c:pt>
                <c:pt idx="3765" formatCode="0.00%">
                  <c:v>0.11429139385466019</c:v>
                </c:pt>
                <c:pt idx="3766" formatCode="0.00%">
                  <c:v>0.11500497993040446</c:v>
                </c:pt>
                <c:pt idx="3767" formatCode="0.00%">
                  <c:v>0.11493113184512808</c:v>
                </c:pt>
                <c:pt idx="3768" formatCode="0.00%">
                  <c:v>0.11493113184512808</c:v>
                </c:pt>
                <c:pt idx="3769" formatCode="0.00%">
                  <c:v>0.12461258401086782</c:v>
                </c:pt>
                <c:pt idx="3770" formatCode="0.00%">
                  <c:v>0.13442283098521907</c:v>
                </c:pt>
                <c:pt idx="3771" formatCode="0.00%">
                  <c:v>0.13463660522792531</c:v>
                </c:pt>
                <c:pt idx="3772" formatCode="0.00%">
                  <c:v>0.12302493468197109</c:v>
                </c:pt>
                <c:pt idx="3773" formatCode="0.00%">
                  <c:v>0.1194096847775471</c:v>
                </c:pt>
                <c:pt idx="3774" formatCode="0.00%">
                  <c:v>0.1218526552781376</c:v>
                </c:pt>
                <c:pt idx="3775" formatCode="0.00%">
                  <c:v>0.12186293350131377</c:v>
                </c:pt>
                <c:pt idx="3776" formatCode="0.00%">
                  <c:v>0.10769473049441565</c:v>
                </c:pt>
                <c:pt idx="3777" formatCode="0.00%">
                  <c:v>0.11588170228881144</c:v>
                </c:pt>
                <c:pt idx="3778" formatCode="0.00%">
                  <c:v>0.11169944030524581</c:v>
                </c:pt>
                <c:pt idx="3779" formatCode="0.00%">
                  <c:v>0.10481938148885887</c:v>
                </c:pt>
                <c:pt idx="3780" formatCode="0.00%">
                  <c:v>0.15781350254447121</c:v>
                </c:pt>
                <c:pt idx="3781" formatCode="0.00%">
                  <c:v>0.16114590959535169</c:v>
                </c:pt>
                <c:pt idx="3782" formatCode="0.00%">
                  <c:v>0.16113137791303964</c:v>
                </c:pt>
                <c:pt idx="3783" formatCode="0.00%">
                  <c:v>0.16075556211068398</c:v>
                </c:pt>
                <c:pt idx="3784" formatCode="0.00%">
                  <c:v>0.15610685583476297</c:v>
                </c:pt>
                <c:pt idx="3785" formatCode="0.00%">
                  <c:v>0.16267851247177481</c:v>
                </c:pt>
                <c:pt idx="3786" formatCode="0.00%">
                  <c:v>0.16625310691705247</c:v>
                </c:pt>
                <c:pt idx="3787" formatCode="0.00%">
                  <c:v>0.16773148726063111</c:v>
                </c:pt>
                <c:pt idx="3788" formatCode="0.00%">
                  <c:v>0.17582321173364343</c:v>
                </c:pt>
                <c:pt idx="3789" formatCode="0.00%">
                  <c:v>0.16585267559426722</c:v>
                </c:pt>
                <c:pt idx="3790" formatCode="0.00%">
                  <c:v>0.15854031335990276</c:v>
                </c:pt>
                <c:pt idx="3791" formatCode="0.00%">
                  <c:v>0.16155761339677577</c:v>
                </c:pt>
                <c:pt idx="3792" formatCode="0.00%">
                  <c:v>0.16824701806744669</c:v>
                </c:pt>
                <c:pt idx="3793" formatCode="0.00%">
                  <c:v>0.1664930558226381</c:v>
                </c:pt>
                <c:pt idx="3794" formatCode="0.00%">
                  <c:v>0.1628783971870445</c:v>
                </c:pt>
                <c:pt idx="3795" formatCode="0.00%">
                  <c:v>0.16853779826182258</c:v>
                </c:pt>
                <c:pt idx="3796" formatCode="0.00%">
                  <c:v>0.16844028272755504</c:v>
                </c:pt>
                <c:pt idx="3797" formatCode="0.00%">
                  <c:v>0.1652074492206024</c:v>
                </c:pt>
                <c:pt idx="3798" formatCode="0.00%">
                  <c:v>0.16666477758083761</c:v>
                </c:pt>
                <c:pt idx="3799" formatCode="0.00%">
                  <c:v>0.17110641933337023</c:v>
                </c:pt>
                <c:pt idx="3800" formatCode="0.00%">
                  <c:v>0.1275183056425061</c:v>
                </c:pt>
                <c:pt idx="3801" formatCode="0.00%">
                  <c:v>0.12807028106655377</c:v>
                </c:pt>
                <c:pt idx="3802" formatCode="0.00%">
                  <c:v>0.12808878742760038</c:v>
                </c:pt>
                <c:pt idx="3803" formatCode="0.00%">
                  <c:v>0.12990963392874497</c:v>
                </c:pt>
                <c:pt idx="3804" formatCode="0.00%">
                  <c:v>0.12991561738134538</c:v>
                </c:pt>
                <c:pt idx="3805" formatCode="0.00%">
                  <c:v>0.1209430873421818</c:v>
                </c:pt>
                <c:pt idx="3806" formatCode="0.00%">
                  <c:v>0.13108767946852287</c:v>
                </c:pt>
                <c:pt idx="3807" formatCode="0.00%">
                  <c:v>0.12940859229470045</c:v>
                </c:pt>
                <c:pt idx="3808" formatCode="0.00%">
                  <c:v>0.11899196891120997</c:v>
                </c:pt>
                <c:pt idx="3809" formatCode="0.00%">
                  <c:v>0.12679252724787082</c:v>
                </c:pt>
                <c:pt idx="3810" formatCode="0.00%">
                  <c:v>0.12680437220265764</c:v>
                </c:pt>
                <c:pt idx="3811" formatCode="0.00%">
                  <c:v>0.12145083937878354</c:v>
                </c:pt>
                <c:pt idx="3812" formatCode="0.00%">
                  <c:v>0.11325222521368619</c:v>
                </c:pt>
                <c:pt idx="3813" formatCode="0.00%">
                  <c:v>0.11608144705700094</c:v>
                </c:pt>
                <c:pt idx="3814" formatCode="0.00%">
                  <c:v>0.11784773401143393</c:v>
                </c:pt>
                <c:pt idx="3815" formatCode="0.00%">
                  <c:v>0.10645564856748471</c:v>
                </c:pt>
                <c:pt idx="3816" formatCode="0.00%">
                  <c:v>0.11115780670465765</c:v>
                </c:pt>
                <c:pt idx="3817" formatCode="0.00%">
                  <c:v>0.11116211460833454</c:v>
                </c:pt>
                <c:pt idx="3818" formatCode="0.00%">
                  <c:v>0.10572599462517238</c:v>
                </c:pt>
                <c:pt idx="3819" formatCode="0.00%">
                  <c:v>0.10151645078827452</c:v>
                </c:pt>
                <c:pt idx="3820" formatCode="0.00%">
                  <c:v>9.9255789106508494E-2</c:v>
                </c:pt>
                <c:pt idx="3821" formatCode="0.00%">
                  <c:v>9.4924487841074559E-2</c:v>
                </c:pt>
                <c:pt idx="3822" formatCode="0.00%">
                  <c:v>0.10045825539610342</c:v>
                </c:pt>
                <c:pt idx="3823" formatCode="0.00%">
                  <c:v>9.6595816375589796E-2</c:v>
                </c:pt>
                <c:pt idx="3824" formatCode="0.00%">
                  <c:v>9.6679293960213256E-2</c:v>
                </c:pt>
                <c:pt idx="3825" formatCode="0.00%">
                  <c:v>9.5742686628616666E-2</c:v>
                </c:pt>
                <c:pt idx="3826" formatCode="0.00%">
                  <c:v>6.4197677421897331E-2</c:v>
                </c:pt>
                <c:pt idx="3827" formatCode="0.00%">
                  <c:v>6.4602964130548793E-2</c:v>
                </c:pt>
                <c:pt idx="3828" formatCode="0.00%">
                  <c:v>6.4678955533527691E-2</c:v>
                </c:pt>
                <c:pt idx="3829" formatCode="0.00%">
                  <c:v>5.7532823698962572E-2</c:v>
                </c:pt>
                <c:pt idx="3830" formatCode="0.00%">
                  <c:v>6.1236665835990647E-2</c:v>
                </c:pt>
                <c:pt idx="3831" formatCode="0.00%">
                  <c:v>6.1337237251864699E-2</c:v>
                </c:pt>
                <c:pt idx="3832" formatCode="0.00%">
                  <c:v>6.1713495473264851E-2</c:v>
                </c:pt>
                <c:pt idx="3833" formatCode="0.00%">
                  <c:v>6.1981240344387567E-2</c:v>
                </c:pt>
                <c:pt idx="3834" formatCode="0.00%">
                  <c:v>6.3218708799616219E-2</c:v>
                </c:pt>
                <c:pt idx="3835" formatCode="0.00%">
                  <c:v>6.4506296370713423E-2</c:v>
                </c:pt>
                <c:pt idx="3836" formatCode="0.00%">
                  <c:v>5.9600371718838363E-2</c:v>
                </c:pt>
                <c:pt idx="3837" formatCode="0.00%">
                  <c:v>5.9451215275171859E-2</c:v>
                </c:pt>
                <c:pt idx="3838" formatCode="0.00%">
                  <c:v>5.9853284834373917E-2</c:v>
                </c:pt>
                <c:pt idx="3839" formatCode="0.00%">
                  <c:v>5.9905042254128821E-2</c:v>
                </c:pt>
                <c:pt idx="3840" formatCode="0.00%">
                  <c:v>5.9400778347712679E-2</c:v>
                </c:pt>
                <c:pt idx="3841" formatCode="0.00%">
                  <c:v>6.4428940163156159E-2</c:v>
                </c:pt>
                <c:pt idx="3842" formatCode="0.00%">
                  <c:v>5.9261799935825983E-2</c:v>
                </c:pt>
                <c:pt idx="3843" formatCode="0.00%">
                  <c:v>6.0163350842921383E-2</c:v>
                </c:pt>
                <c:pt idx="3844" formatCode="0.00%">
                  <c:v>6.2232134966816052E-2</c:v>
                </c:pt>
                <c:pt idx="3845" formatCode="0.00%">
                  <c:v>6.2517450138077524E-2</c:v>
                </c:pt>
                <c:pt idx="3846" formatCode="0.00%">
                  <c:v>5.6630352764281432E-2</c:v>
                </c:pt>
                <c:pt idx="3847" formatCode="0.00%">
                  <c:v>5.6848810254587621E-2</c:v>
                </c:pt>
                <c:pt idx="3848" formatCode="0.00%">
                  <c:v>5.878274549408969E-2</c:v>
                </c:pt>
                <c:pt idx="3849" formatCode="0.00%">
                  <c:v>5.8827868002017281E-2</c:v>
                </c:pt>
                <c:pt idx="3850" formatCode="0.00%">
                  <c:v>6.4163852423596762E-2</c:v>
                </c:pt>
                <c:pt idx="3851" formatCode="0.00%">
                  <c:v>6.4154233177178568E-2</c:v>
                </c:pt>
                <c:pt idx="3852" formatCode="0.00%">
                  <c:v>6.4205841752481438E-2</c:v>
                </c:pt>
                <c:pt idx="3853" formatCode="0.00%">
                  <c:v>6.2659964572279098E-2</c:v>
                </c:pt>
                <c:pt idx="3854" formatCode="0.00%">
                  <c:v>5.9818765898533535E-2</c:v>
                </c:pt>
                <c:pt idx="3855" formatCode="0.00%">
                  <c:v>7.6554289783335241E-2</c:v>
                </c:pt>
                <c:pt idx="3856" formatCode="0.00%">
                  <c:v>7.6148037394789717E-2</c:v>
                </c:pt>
                <c:pt idx="3857" formatCode="0.00%">
                  <c:v>7.7157864733488402E-2</c:v>
                </c:pt>
                <c:pt idx="3858" formatCode="0.00%">
                  <c:v>7.6696816212236604E-2</c:v>
                </c:pt>
                <c:pt idx="3859" formatCode="0.00%">
                  <c:v>7.821166935564651E-2</c:v>
                </c:pt>
                <c:pt idx="3860" formatCode="0.00%">
                  <c:v>7.8155095063377936E-2</c:v>
                </c:pt>
                <c:pt idx="3861" formatCode="0.00%">
                  <c:v>7.3701066977344215E-2</c:v>
                </c:pt>
                <c:pt idx="3862" formatCode="0.00%">
                  <c:v>7.4625882431445301E-2</c:v>
                </c:pt>
                <c:pt idx="3863" formatCode="0.00%">
                  <c:v>7.4160209038527811E-2</c:v>
                </c:pt>
                <c:pt idx="3864" formatCode="0.00%">
                  <c:v>7.1827137817491907E-2</c:v>
                </c:pt>
                <c:pt idx="3865" formatCode="0.00%">
                  <c:v>7.1147752072259735E-2</c:v>
                </c:pt>
                <c:pt idx="3866" formatCode="0.00%">
                  <c:v>7.1259283466556647E-2</c:v>
                </c:pt>
                <c:pt idx="3867" formatCode="0.00%">
                  <c:v>7.1546063339267774E-2</c:v>
                </c:pt>
                <c:pt idx="3868" formatCode="0.00%">
                  <c:v>7.1546893746748469E-2</c:v>
                </c:pt>
                <c:pt idx="3869" formatCode="0.00%">
                  <c:v>8.1897551612136729E-2</c:v>
                </c:pt>
                <c:pt idx="3870" formatCode="0.00%">
                  <c:v>7.4088892283338662E-2</c:v>
                </c:pt>
                <c:pt idx="3871" formatCode="0.00%">
                  <c:v>7.4555058478726524E-2</c:v>
                </c:pt>
                <c:pt idx="3872" formatCode="0.00%">
                  <c:v>7.7471874090862772E-2</c:v>
                </c:pt>
                <c:pt idx="3873" formatCode="0.00%">
                  <c:v>7.8011839042557277E-2</c:v>
                </c:pt>
                <c:pt idx="3874" formatCode="0.00%">
                  <c:v>7.8658962402900823E-2</c:v>
                </c:pt>
                <c:pt idx="3875" formatCode="0.00%">
                  <c:v>6.4874005798104484E-2</c:v>
                </c:pt>
                <c:pt idx="3876" formatCode="0.00%">
                  <c:v>8.7271858423361243E-2</c:v>
                </c:pt>
                <c:pt idx="3877" formatCode="0.00%">
                  <c:v>8.7093636969353891E-2</c:v>
                </c:pt>
                <c:pt idx="3878" formatCode="0.00%">
                  <c:v>9.4105806761492758E-2</c:v>
                </c:pt>
                <c:pt idx="3879" formatCode="0.00%">
                  <c:v>9.5069340200074931E-2</c:v>
                </c:pt>
                <c:pt idx="3880" formatCode="0.00%">
                  <c:v>9.5847395737382796E-2</c:v>
                </c:pt>
                <c:pt idx="3881" formatCode="0.00%">
                  <c:v>9.6024632296845533E-2</c:v>
                </c:pt>
                <c:pt idx="3882" formatCode="0.00%">
                  <c:v>9.5874643784736119E-2</c:v>
                </c:pt>
                <c:pt idx="3883" formatCode="0.00%">
                  <c:v>9.6691386706623861E-2</c:v>
                </c:pt>
                <c:pt idx="3884" formatCode="0.00%">
                  <c:v>0.10818084359215541</c:v>
                </c:pt>
                <c:pt idx="3885" formatCode="0.00%">
                  <c:v>0.10811649266456595</c:v>
                </c:pt>
                <c:pt idx="3886" formatCode="0.00%">
                  <c:v>0.1140071782035742</c:v>
                </c:pt>
                <c:pt idx="3887" formatCode="0.00%">
                  <c:v>0.11428000056624268</c:v>
                </c:pt>
                <c:pt idx="3888" formatCode="0.00%">
                  <c:v>0.11299433307284261</c:v>
                </c:pt>
                <c:pt idx="3889" formatCode="0.00%">
                  <c:v>0.10665523488240472</c:v>
                </c:pt>
                <c:pt idx="3890" formatCode="0.00%">
                  <c:v>0.1127611032548478</c:v>
                </c:pt>
                <c:pt idx="3891" formatCode="0.00%">
                  <c:v>0.12372972476153991</c:v>
                </c:pt>
                <c:pt idx="3892" formatCode="0.00%">
                  <c:v>0.12018701818732912</c:v>
                </c:pt>
                <c:pt idx="3893" formatCode="0.00%">
                  <c:v>0.12550953927587674</c:v>
                </c:pt>
                <c:pt idx="3894" formatCode="0.00%">
                  <c:v>0.12551183566276311</c:v>
                </c:pt>
                <c:pt idx="3895" formatCode="0.00%">
                  <c:v>0.12511760831414498</c:v>
                </c:pt>
                <c:pt idx="3896" formatCode="0.00%">
                  <c:v>0.11185714039548474</c:v>
                </c:pt>
                <c:pt idx="3897" formatCode="0.00%">
                  <c:v>0.11103439250393925</c:v>
                </c:pt>
                <c:pt idx="3898" formatCode="0.00%">
                  <c:v>0.10904828395534871</c:v>
                </c:pt>
                <c:pt idx="3899" formatCode="0.00%">
                  <c:v>0.10802082610200672</c:v>
                </c:pt>
                <c:pt idx="3900" formatCode="0.00%">
                  <c:v>0.10806433347709499</c:v>
                </c:pt>
                <c:pt idx="3901" formatCode="0.00%">
                  <c:v>0.11338875812077387</c:v>
                </c:pt>
                <c:pt idx="3902" formatCode="0.00%">
                  <c:v>0.1116001727681965</c:v>
                </c:pt>
                <c:pt idx="3903" formatCode="0.00%">
                  <c:v>0.11149240735465349</c:v>
                </c:pt>
                <c:pt idx="3904" formatCode="0.00%">
                  <c:v>9.500686583151785E-2</c:v>
                </c:pt>
                <c:pt idx="3905" formatCode="0.00%">
                  <c:v>9.358967613386876E-2</c:v>
                </c:pt>
                <c:pt idx="3906" formatCode="0.00%">
                  <c:v>9.7252206380843254E-2</c:v>
                </c:pt>
                <c:pt idx="3907" formatCode="0.00%">
                  <c:v>0.11596436838443788</c:v>
                </c:pt>
                <c:pt idx="3908" formatCode="0.00%">
                  <c:v>0.11607077982021807</c:v>
                </c:pt>
                <c:pt idx="3909" formatCode="0.00%">
                  <c:v>0.1161109416858605</c:v>
                </c:pt>
                <c:pt idx="3910" formatCode="0.00%">
                  <c:v>0.11087928686280686</c:v>
                </c:pt>
                <c:pt idx="3911" formatCode="0.00%">
                  <c:v>0.10482554515518773</c:v>
                </c:pt>
                <c:pt idx="3912" formatCode="0.00%">
                  <c:v>0.11355127502432356</c:v>
                </c:pt>
                <c:pt idx="3913" formatCode="0.00%">
                  <c:v>0.10556877016989688</c:v>
                </c:pt>
                <c:pt idx="3914" formatCode="0.00%">
                  <c:v>0.1202240646347373</c:v>
                </c:pt>
                <c:pt idx="3915" formatCode="0.00%">
                  <c:v>0.13446558420591262</c:v>
                </c:pt>
                <c:pt idx="3916" formatCode="0.00%">
                  <c:v>0.1305806875596971</c:v>
                </c:pt>
                <c:pt idx="3917" formatCode="0.00%">
                  <c:v>0.13006322788263472</c:v>
                </c:pt>
                <c:pt idx="3918" formatCode="0.00%">
                  <c:v>0.13481346194061966</c:v>
                </c:pt>
                <c:pt idx="3919" formatCode="0.00%">
                  <c:v>0.13983526331162888</c:v>
                </c:pt>
                <c:pt idx="3920" formatCode="0.00%">
                  <c:v>0.1438904860751658</c:v>
                </c:pt>
                <c:pt idx="3921" formatCode="0.00%">
                  <c:v>0.14002291411899892</c:v>
                </c:pt>
                <c:pt idx="3922" formatCode="0.00%">
                  <c:v>0.14012962995370448</c:v>
                </c:pt>
                <c:pt idx="3923" formatCode="0.00%">
                  <c:v>0.14011989254990562</c:v>
                </c:pt>
                <c:pt idx="3924" formatCode="0.00%">
                  <c:v>0.14072255688781465</c:v>
                </c:pt>
                <c:pt idx="3925" formatCode="0.00%">
                  <c:v>0.14197695872834895</c:v>
                </c:pt>
                <c:pt idx="3926" formatCode="0.00%">
                  <c:v>0.13977600536795914</c:v>
                </c:pt>
                <c:pt idx="3927" formatCode="0.00%">
                  <c:v>0.12398012362449956</c:v>
                </c:pt>
                <c:pt idx="3928" formatCode="0.00%">
                  <c:v>0.12425027633942518</c:v>
                </c:pt>
                <c:pt idx="3929" formatCode="0.00%">
                  <c:v>0.12440659460507283</c:v>
                </c:pt>
                <c:pt idx="3930" formatCode="0.00%">
                  <c:v>0.12418354874220799</c:v>
                </c:pt>
                <c:pt idx="3931" formatCode="0.00%">
                  <c:v>0.1129374627263534</c:v>
                </c:pt>
                <c:pt idx="3932" formatCode="0.00%">
                  <c:v>0.11392125251430224</c:v>
                </c:pt>
                <c:pt idx="3933" formatCode="0.00%">
                  <c:v>0.11978332427905387</c:v>
                </c:pt>
                <c:pt idx="3934" formatCode="0.00%">
                  <c:v>0.10981234355550155</c:v>
                </c:pt>
                <c:pt idx="3935" formatCode="0.00%">
                  <c:v>9.5018827691832924E-2</c:v>
                </c:pt>
                <c:pt idx="3936" formatCode="0.00%">
                  <c:v>0.10417941550396148</c:v>
                </c:pt>
                <c:pt idx="3937" formatCode="0.00%">
                  <c:v>0.10426664389198836</c:v>
                </c:pt>
                <c:pt idx="3938" formatCode="0.00%">
                  <c:v>9.4709114350169918E-2</c:v>
                </c:pt>
                <c:pt idx="3939" formatCode="0.00%">
                  <c:v>7.7244459623993858E-2</c:v>
                </c:pt>
                <c:pt idx="3940" formatCode="0.00%">
                  <c:v>0.10870059108395354</c:v>
                </c:pt>
                <c:pt idx="3941" formatCode="0.00%">
                  <c:v>0.11030082977722726</c:v>
                </c:pt>
                <c:pt idx="3942" formatCode="0.00%">
                  <c:v>0.10981505986785066</c:v>
                </c:pt>
                <c:pt idx="3943" formatCode="0.00%">
                  <c:v>0.11018784086015786</c:v>
                </c:pt>
                <c:pt idx="3944" formatCode="0.00%">
                  <c:v>0.10967495739981971</c:v>
                </c:pt>
                <c:pt idx="3945" formatCode="0.00%">
                  <c:v>0.1084945574334673</c:v>
                </c:pt>
                <c:pt idx="3946" formatCode="0.00%">
                  <c:v>0.1093360402674529</c:v>
                </c:pt>
                <c:pt idx="3947" formatCode="0.00%">
                  <c:v>0.11240629473160423</c:v>
                </c:pt>
                <c:pt idx="3948" formatCode="0.00%">
                  <c:v>0.11678597058227953</c:v>
                </c:pt>
                <c:pt idx="3949" formatCode="0.00%">
                  <c:v>0.11689059487893083</c:v>
                </c:pt>
                <c:pt idx="3950" formatCode="0.00%">
                  <c:v>0.11688076899792371</c:v>
                </c:pt>
                <c:pt idx="3951" formatCode="0.00%">
                  <c:v>0.11689190968862388</c:v>
                </c:pt>
                <c:pt idx="3952" formatCode="0.00%">
                  <c:v>0.1155325170298839</c:v>
                </c:pt>
                <c:pt idx="3953" formatCode="0.00%">
                  <c:v>0.10830505543888599</c:v>
                </c:pt>
                <c:pt idx="3954" formatCode="0.00%">
                  <c:v>0.10835548421217983</c:v>
                </c:pt>
                <c:pt idx="3955" formatCode="0.00%">
                  <c:v>0.10831575662327511</c:v>
                </c:pt>
                <c:pt idx="3956" formatCode="0.00%">
                  <c:v>9.5857353064827455E-2</c:v>
                </c:pt>
                <c:pt idx="3957" formatCode="0.00%">
                  <c:v>9.5871893549186585E-2</c:v>
                </c:pt>
                <c:pt idx="3958" formatCode="0.00%">
                  <c:v>9.5683909477335655E-2</c:v>
                </c:pt>
                <c:pt idx="3959" formatCode="0.00%">
                  <c:v>9.3843087015108129E-2</c:v>
                </c:pt>
                <c:pt idx="3960" formatCode="0.00%">
                  <c:v>7.1884958911085539E-2</c:v>
                </c:pt>
                <c:pt idx="3961" formatCode="0.00%">
                  <c:v>7.6207464979792749E-2</c:v>
                </c:pt>
                <c:pt idx="3962" formatCode="0.00%">
                  <c:v>7.6476121446131418E-2</c:v>
                </c:pt>
                <c:pt idx="3963" formatCode="0.00%">
                  <c:v>7.5969042001739998E-2</c:v>
                </c:pt>
                <c:pt idx="3964" formatCode="0.00%">
                  <c:v>7.8490813097336451E-2</c:v>
                </c:pt>
                <c:pt idx="3965" formatCode="0.00%">
                  <c:v>7.7994026705803424E-2</c:v>
                </c:pt>
                <c:pt idx="3966" formatCode="0.00%">
                  <c:v>7.4523414637487739E-2</c:v>
                </c:pt>
                <c:pt idx="3967" formatCode="0.00%">
                  <c:v>8.0066438064065201E-2</c:v>
                </c:pt>
                <c:pt idx="3968" formatCode="0.00%">
                  <c:v>9.7032882681295979E-2</c:v>
                </c:pt>
                <c:pt idx="3969" formatCode="0.00%">
                  <c:v>9.7137167992285417E-2</c:v>
                </c:pt>
                <c:pt idx="3970" formatCode="0.00%">
                  <c:v>9.8641683897542895E-2</c:v>
                </c:pt>
                <c:pt idx="3971" formatCode="0.00%">
                  <c:v>9.8675111369629045E-2</c:v>
                </c:pt>
                <c:pt idx="3972" formatCode="0.00%">
                  <c:v>9.5650297088535924E-2</c:v>
                </c:pt>
                <c:pt idx="3973" formatCode="0.00%">
                  <c:v>9.5577373008320032E-2</c:v>
                </c:pt>
                <c:pt idx="3974" formatCode="0.00%">
                  <c:v>9.7424582130910931E-2</c:v>
                </c:pt>
                <c:pt idx="3975" formatCode="0.00%">
                  <c:v>9.7556519852641563E-2</c:v>
                </c:pt>
                <c:pt idx="3976" formatCode="0.00%">
                  <c:v>9.742167621135267E-2</c:v>
                </c:pt>
                <c:pt idx="3977" formatCode="0.00%">
                  <c:v>0.10455654213316448</c:v>
                </c:pt>
                <c:pt idx="3978" formatCode="0.00%">
                  <c:v>0.10670749730857408</c:v>
                </c:pt>
                <c:pt idx="3979" formatCode="0.00%">
                  <c:v>0.10666105983379416</c:v>
                </c:pt>
                <c:pt idx="3980" formatCode="0.00%">
                  <c:v>0.10008827533381638</c:v>
                </c:pt>
                <c:pt idx="3981" formatCode="0.00%">
                  <c:v>9.4588028445429698E-2</c:v>
                </c:pt>
                <c:pt idx="3982" formatCode="0.00%">
                  <c:v>9.5757393823524578E-2</c:v>
                </c:pt>
                <c:pt idx="3983" formatCode="0.00%">
                  <c:v>9.8176550936278834E-2</c:v>
                </c:pt>
                <c:pt idx="3984" formatCode="0.00%">
                  <c:v>9.9033105095965232E-2</c:v>
                </c:pt>
                <c:pt idx="3985" formatCode="0.00%">
                  <c:v>9.8511235258832694E-2</c:v>
                </c:pt>
                <c:pt idx="3986" formatCode="0.00%">
                  <c:v>9.8885157858024361E-2</c:v>
                </c:pt>
                <c:pt idx="3987" formatCode="0.00%">
                  <c:v>9.7369292500180962E-2</c:v>
                </c:pt>
                <c:pt idx="3988" formatCode="0.00%">
                  <c:v>8.6462760199610689E-2</c:v>
                </c:pt>
                <c:pt idx="3989" formatCode="0.00%">
                  <c:v>8.7224744930319675E-2</c:v>
                </c:pt>
                <c:pt idx="3990" formatCode="0.00%">
                  <c:v>8.7184029304642738E-2</c:v>
                </c:pt>
                <c:pt idx="3991" formatCode="0.00%">
                  <c:v>9.656791755270995E-2</c:v>
                </c:pt>
                <c:pt idx="3992" formatCode="0.00%">
                  <c:v>0.10906065876897364</c:v>
                </c:pt>
                <c:pt idx="3993" formatCode="0.00%">
                  <c:v>0.10839051985524183</c:v>
                </c:pt>
                <c:pt idx="3994" formatCode="0.00%">
                  <c:v>0.10580482745568495</c:v>
                </c:pt>
                <c:pt idx="3995" formatCode="0.00%">
                  <c:v>0.10482207730548779</c:v>
                </c:pt>
                <c:pt idx="3996" formatCode="0.00%">
                  <c:v>0.10485733526424028</c:v>
                </c:pt>
                <c:pt idx="3997" formatCode="0.00%">
                  <c:v>9.9495396487843002E-2</c:v>
                </c:pt>
                <c:pt idx="3998" formatCode="0.00%">
                  <c:v>0.10606485839260665</c:v>
                </c:pt>
                <c:pt idx="3999" formatCode="0.00%">
                  <c:v>0.10626163969099631</c:v>
                </c:pt>
                <c:pt idx="4000" formatCode="0.00%">
                  <c:v>0.1061781784655503</c:v>
                </c:pt>
                <c:pt idx="4001" formatCode="0.00%">
                  <c:v>0.10533778361295928</c:v>
                </c:pt>
                <c:pt idx="4002" formatCode="0.00%">
                  <c:v>0.10635748775914083</c:v>
                </c:pt>
                <c:pt idx="4003" formatCode="0.00%">
                  <c:v>0.10483815377038652</c:v>
                </c:pt>
                <c:pt idx="4004" formatCode="0.00%">
                  <c:v>9.548478369466315E-2</c:v>
                </c:pt>
                <c:pt idx="4005" formatCode="0.00%">
                  <c:v>9.4660841941282672E-2</c:v>
                </c:pt>
                <c:pt idx="4006" formatCode="0.00%">
                  <c:v>9.6648123886875048E-2</c:v>
                </c:pt>
                <c:pt idx="4007" formatCode="0.00%">
                  <c:v>9.5801425844518534E-2</c:v>
                </c:pt>
                <c:pt idx="4008" formatCode="0.00%">
                  <c:v>8.4496067318571608E-2</c:v>
                </c:pt>
                <c:pt idx="4009" formatCode="0.00%">
                  <c:v>8.6585537171832039E-2</c:v>
                </c:pt>
                <c:pt idx="4010" formatCode="0.00%">
                  <c:v>8.7138279414401637E-2</c:v>
                </c:pt>
                <c:pt idx="4011" formatCode="0.00%">
                  <c:v>6.8625187146192229E-2</c:v>
                </c:pt>
                <c:pt idx="4012" formatCode="0.00%">
                  <c:v>5.7931422894541451E-2</c:v>
                </c:pt>
                <c:pt idx="4013" formatCode="0.00%">
                  <c:v>5.7622071087480797E-2</c:v>
                </c:pt>
                <c:pt idx="4014" formatCode="0.00%">
                  <c:v>5.6915859916466159E-2</c:v>
                </c:pt>
                <c:pt idx="4015" formatCode="0.00%">
                  <c:v>5.9468515660452595E-2</c:v>
                </c:pt>
                <c:pt idx="4016" formatCode="0.00%">
                  <c:v>5.9239442945450548E-2</c:v>
                </c:pt>
                <c:pt idx="4017" formatCode="0.00%">
                  <c:v>5.827794293212224E-2</c:v>
                </c:pt>
                <c:pt idx="4018" formatCode="0.00%">
                  <c:v>5.1764152566393343E-2</c:v>
                </c:pt>
                <c:pt idx="4019" formatCode="0.00%">
                  <c:v>5.5772090774821835E-2</c:v>
                </c:pt>
                <c:pt idx="4020" formatCode="0.00%">
                  <c:v>5.5322289914846945E-2</c:v>
                </c:pt>
                <c:pt idx="4021" formatCode="0.00%">
                  <c:v>5.5519295261444626E-2</c:v>
                </c:pt>
                <c:pt idx="4022" formatCode="0.00%">
                  <c:v>5.3950324780521051E-2</c:v>
                </c:pt>
                <c:pt idx="4023" formatCode="0.00%">
                  <c:v>5.2798939807721365E-2</c:v>
                </c:pt>
                <c:pt idx="4024" formatCode="0.00%">
                  <c:v>5.8704269473644238E-2</c:v>
                </c:pt>
                <c:pt idx="4025" formatCode="0.00%">
                  <c:v>6.2346576536646034E-2</c:v>
                </c:pt>
                <c:pt idx="4026" formatCode="0.00%">
                  <c:v>6.2701828578822144E-2</c:v>
                </c:pt>
                <c:pt idx="4027" formatCode="0.00%">
                  <c:v>6.3733479375778945E-2</c:v>
                </c:pt>
                <c:pt idx="4028" formatCode="0.00%">
                  <c:v>6.4330768375219796E-2</c:v>
                </c:pt>
                <c:pt idx="4029" formatCode="0.00%">
                  <c:v>6.3076662936314601E-2</c:v>
                </c:pt>
                <c:pt idx="4030" formatCode="0.00%">
                  <c:v>6.6668748653385346E-2</c:v>
                </c:pt>
                <c:pt idx="4031" formatCode="0.00%">
                  <c:v>6.7244733066442686E-2</c:v>
                </c:pt>
                <c:pt idx="4032" formatCode="0.00%">
                  <c:v>6.9806831482053425E-2</c:v>
                </c:pt>
                <c:pt idx="4033" formatCode="0.00%">
                  <c:v>7.4082127882778626E-2</c:v>
                </c:pt>
                <c:pt idx="4034" formatCode="0.00%">
                  <c:v>7.4045839536858601E-2</c:v>
                </c:pt>
                <c:pt idx="4035" formatCode="0.00%">
                  <c:v>7.0662155126223564E-2</c:v>
                </c:pt>
                <c:pt idx="4036" formatCode="0.00%">
                  <c:v>7.2775903083573137E-2</c:v>
                </c:pt>
                <c:pt idx="4037" formatCode="0.00%">
                  <c:v>8.470179192065401E-2</c:v>
                </c:pt>
                <c:pt idx="4038" formatCode="0.00%">
                  <c:v>8.5322094750945904E-2</c:v>
                </c:pt>
                <c:pt idx="4039" formatCode="0.00%">
                  <c:v>8.3606531722804925E-2</c:v>
                </c:pt>
                <c:pt idx="4040" formatCode="0.00%">
                  <c:v>9.2501576953971917E-2</c:v>
                </c:pt>
                <c:pt idx="4041" formatCode="0.00%">
                  <c:v>9.2939552833415665E-2</c:v>
                </c:pt>
                <c:pt idx="4042" formatCode="0.00%">
                  <c:v>9.2728549880782607E-2</c:v>
                </c:pt>
                <c:pt idx="4043" formatCode="0.00%">
                  <c:v>9.5223266860229042E-2</c:v>
                </c:pt>
                <c:pt idx="4044" formatCode="0.00%">
                  <c:v>8.7266481806924381E-2</c:v>
                </c:pt>
                <c:pt idx="4045" formatCode="0.00%">
                  <c:v>8.7153607043347264E-2</c:v>
                </c:pt>
                <c:pt idx="4046" formatCode="0.00%">
                  <c:v>8.6067205860988968E-2</c:v>
                </c:pt>
                <c:pt idx="4047" formatCode="0.00%">
                  <c:v>8.4522664196467964E-2</c:v>
                </c:pt>
                <c:pt idx="4048" formatCode="0.00%">
                  <c:v>8.5106890450868472E-2</c:v>
                </c:pt>
                <c:pt idx="4049" formatCode="0.00%">
                  <c:v>8.3491836940291483E-2</c:v>
                </c:pt>
                <c:pt idx="4050" formatCode="0.00%">
                  <c:v>8.4136207052393427E-2</c:v>
                </c:pt>
                <c:pt idx="4051" formatCode="0.00%">
                  <c:v>8.4400384326814126E-2</c:v>
                </c:pt>
                <c:pt idx="4052" formatCode="0.00%">
                  <c:v>8.3209841450359881E-2</c:v>
                </c:pt>
                <c:pt idx="4053" formatCode="0.00%">
                  <c:v>8.367978787122643E-2</c:v>
                </c:pt>
                <c:pt idx="4054" formatCode="0.00%">
                  <c:v>8.3583497683269212E-2</c:v>
                </c:pt>
                <c:pt idx="4055" formatCode="0.00%">
                  <c:v>8.4027807411971411E-2</c:v>
                </c:pt>
                <c:pt idx="4056" formatCode="0.00%">
                  <c:v>8.1546130303857503E-2</c:v>
                </c:pt>
                <c:pt idx="4057" formatCode="0.00%">
                  <c:v>7.0072971522512184E-2</c:v>
                </c:pt>
                <c:pt idx="4058" formatCode="0.00%">
                  <c:v>6.4612440431540338E-2</c:v>
                </c:pt>
                <c:pt idx="4059" formatCode="0.00%">
                  <c:v>7.3214060613986082E-2</c:v>
                </c:pt>
                <c:pt idx="4060" formatCode="0.00%">
                  <c:v>6.4704323147313114E-2</c:v>
                </c:pt>
                <c:pt idx="4061" formatCode="0.00%">
                  <c:v>6.6814551475094935E-2</c:v>
                </c:pt>
                <c:pt idx="4062" formatCode="0.00%">
                  <c:v>6.7194638006848842E-2</c:v>
                </c:pt>
                <c:pt idx="4063" formatCode="0.00%">
                  <c:v>6.4514241668387456E-2</c:v>
                </c:pt>
                <c:pt idx="4064" formatCode="0.00%">
                  <c:v>6.5515454323611472E-2</c:v>
                </c:pt>
                <c:pt idx="4065" formatCode="0.00%">
                  <c:v>7.4751099339933555E-2</c:v>
                </c:pt>
                <c:pt idx="4066" formatCode="0.00%">
                  <c:v>7.3874281143938444E-2</c:v>
                </c:pt>
                <c:pt idx="4067" formatCode="0.00%">
                  <c:v>7.2714384251226269E-2</c:v>
                </c:pt>
                <c:pt idx="4068" formatCode="0.00%">
                  <c:v>7.8966825649820382E-2</c:v>
                </c:pt>
                <c:pt idx="4069" formatCode="0.00%">
                  <c:v>7.9571028796543708E-2</c:v>
                </c:pt>
                <c:pt idx="4070" formatCode="0.00%">
                  <c:v>7.5685889450904223E-2</c:v>
                </c:pt>
                <c:pt idx="4071" formatCode="0.00%">
                  <c:v>7.384852166453576E-2</c:v>
                </c:pt>
                <c:pt idx="4072" formatCode="0.00%">
                  <c:v>7.3955580582100819E-2</c:v>
                </c:pt>
                <c:pt idx="4073" formatCode="0.00%">
                  <c:v>7.2515788991406427E-2</c:v>
                </c:pt>
                <c:pt idx="4074" formatCode="0.00%">
                  <c:v>7.2216869511411888E-2</c:v>
                </c:pt>
                <c:pt idx="4075" formatCode="0.00%">
                  <c:v>7.0927561268573983E-2</c:v>
                </c:pt>
                <c:pt idx="4076" formatCode="0.00%">
                  <c:v>7.133329332577551E-2</c:v>
                </c:pt>
                <c:pt idx="4077" formatCode="0.00%">
                  <c:v>7.1842770104602674E-2</c:v>
                </c:pt>
                <c:pt idx="4078" formatCode="0.00%">
                  <c:v>7.1910202888847127E-2</c:v>
                </c:pt>
                <c:pt idx="4079" formatCode="0.00%">
                  <c:v>7.0468401301825523E-2</c:v>
                </c:pt>
                <c:pt idx="4080" formatCode="0.00%">
                  <c:v>7.1892193731510623E-2</c:v>
                </c:pt>
                <c:pt idx="4081" formatCode="0.00%">
                  <c:v>8.1533035262516845E-2</c:v>
                </c:pt>
                <c:pt idx="4082" formatCode="0.00%">
                  <c:v>8.2461193865018809E-2</c:v>
                </c:pt>
                <c:pt idx="4083" formatCode="0.00%">
                  <c:v>9.2371015262420073E-2</c:v>
                </c:pt>
                <c:pt idx="4084" formatCode="0.00%">
                  <c:v>9.1155072278507457E-2</c:v>
                </c:pt>
                <c:pt idx="4085" formatCode="0.00%">
                  <c:v>8.5104840065022225E-2</c:v>
                </c:pt>
                <c:pt idx="4086" formatCode="0.00%">
                  <c:v>9.3640503808480352E-2</c:v>
                </c:pt>
                <c:pt idx="4087" formatCode="0.00%">
                  <c:v>0.10071012351273767</c:v>
                </c:pt>
                <c:pt idx="4088" formatCode="0.00%">
                  <c:v>0.11593634675033535</c:v>
                </c:pt>
                <c:pt idx="4089" formatCode="0.00%">
                  <c:v>0.12464738943552127</c:v>
                </c:pt>
                <c:pt idx="4090" formatCode="0.00%">
                  <c:v>0.12638560408221908</c:v>
                </c:pt>
                <c:pt idx="4091" formatCode="0.00%">
                  <c:v>0.1263206509355134</c:v>
                </c:pt>
                <c:pt idx="4092" formatCode="0.00%">
                  <c:v>0.12730238772927008</c:v>
                </c:pt>
                <c:pt idx="4093" formatCode="0.00%">
                  <c:v>0.12847763268615314</c:v>
                </c:pt>
                <c:pt idx="4094" formatCode="0.00%">
                  <c:v>0.12797763647031099</c:v>
                </c:pt>
                <c:pt idx="4095" formatCode="0.00%">
                  <c:v>0.1347375559764217</c:v>
                </c:pt>
                <c:pt idx="4096" formatCode="0.00%">
                  <c:v>0.13559450614300614</c:v>
                </c:pt>
                <c:pt idx="4097" formatCode="0.00%">
                  <c:v>0.13771386456322612</c:v>
                </c:pt>
                <c:pt idx="4098" formatCode="0.00%">
                  <c:v>0.13614833694946218</c:v>
                </c:pt>
                <c:pt idx="4099" formatCode="0.00%">
                  <c:v>0.1342524829047087</c:v>
                </c:pt>
                <c:pt idx="4100" formatCode="0.00%">
                  <c:v>0.13279100623942913</c:v>
                </c:pt>
                <c:pt idx="4101" formatCode="0.00%">
                  <c:v>0.12272072268939936</c:v>
                </c:pt>
                <c:pt idx="4102" formatCode="0.00%">
                  <c:v>0.11987069933265515</c:v>
                </c:pt>
                <c:pt idx="4103" formatCode="0.00%">
                  <c:v>0.10717185134211304</c:v>
                </c:pt>
                <c:pt idx="4104" formatCode="0.00%">
                  <c:v>0.11116006526523692</c:v>
                </c:pt>
                <c:pt idx="4105" formatCode="0.00%">
                  <c:v>0.11066036432134395</c:v>
                </c:pt>
                <c:pt idx="4106" formatCode="0.00%">
                  <c:v>0.10784719410163809</c:v>
                </c:pt>
                <c:pt idx="4107" formatCode="0.00%">
                  <c:v>0.10717608723210408</c:v>
                </c:pt>
                <c:pt idx="4108" formatCode="0.00%">
                  <c:v>8.8695264231278562E-2</c:v>
                </c:pt>
                <c:pt idx="4109" formatCode="0.00%">
                  <c:v>7.3081457191728316E-2</c:v>
                </c:pt>
                <c:pt idx="4110" formatCode="0.00%">
                  <c:v>7.1255978755676824E-2</c:v>
                </c:pt>
                <c:pt idx="4111" formatCode="0.00%">
                  <c:v>7.225346556050416E-2</c:v>
                </c:pt>
                <c:pt idx="4112" formatCode="0.00%">
                  <c:v>7.0325159770327703E-2</c:v>
                </c:pt>
                <c:pt idx="4113" formatCode="0.00%">
                  <c:v>6.7424742039892877E-2</c:v>
                </c:pt>
                <c:pt idx="4114" formatCode="0.00%">
                  <c:v>6.7378353922430689E-2</c:v>
                </c:pt>
                <c:pt idx="4115" formatCode="0.00%">
                  <c:v>5.0044415936137704E-2</c:v>
                </c:pt>
                <c:pt idx="4116" formatCode="0.00%">
                  <c:v>4.891900290310669E-2</c:v>
                </c:pt>
                <c:pt idx="4117" formatCode="0.00%">
                  <c:v>4.1091653077204283E-2</c:v>
                </c:pt>
                <c:pt idx="4118" formatCode="0.00%">
                  <c:v>4.170322596587251E-2</c:v>
                </c:pt>
                <c:pt idx="4119" formatCode="0.00%">
                  <c:v>4.1617620366935906E-2</c:v>
                </c:pt>
                <c:pt idx="4120" formatCode="0.00%">
                  <c:v>3.7496234591536871E-2</c:v>
                </c:pt>
                <c:pt idx="4121" formatCode="0.00%">
                  <c:v>3.8210930382476263E-2</c:v>
                </c:pt>
                <c:pt idx="4122" formatCode="0.00%">
                  <c:v>4.2800026503544489E-2</c:v>
                </c:pt>
                <c:pt idx="4123" formatCode="0.00%">
                  <c:v>4.1637275756071131E-2</c:v>
                </c:pt>
                <c:pt idx="4124" formatCode="0.00%">
                  <c:v>3.6838458680636385E-2</c:v>
                </c:pt>
                <c:pt idx="4125" formatCode="0.00%">
                  <c:v>4.3725595545817814E-2</c:v>
                </c:pt>
                <c:pt idx="4126" formatCode="0.00%">
                  <c:v>4.3781976088300312E-2</c:v>
                </c:pt>
                <c:pt idx="4127" formatCode="0.00%">
                  <c:v>4.0702015871754933E-2</c:v>
                </c:pt>
                <c:pt idx="4128" formatCode="0.00%">
                  <c:v>4.2149604164163072E-2</c:v>
                </c:pt>
                <c:pt idx="4129" formatCode="0.00%">
                  <c:v>4.3510737154684793E-2</c:v>
                </c:pt>
                <c:pt idx="4130" formatCode="0.00%">
                  <c:v>4.3102980524260232E-2</c:v>
                </c:pt>
                <c:pt idx="4131" formatCode="0.00%">
                  <c:v>4.0022629411127039E-2</c:v>
                </c:pt>
                <c:pt idx="4132" formatCode="0.00%">
                  <c:v>4.422424836015721E-2</c:v>
                </c:pt>
                <c:pt idx="4133" formatCode="0.00%">
                  <c:v>4.4120164503268951E-2</c:v>
                </c:pt>
                <c:pt idx="4134" formatCode="0.00%">
                  <c:v>4.412201359523972E-2</c:v>
                </c:pt>
                <c:pt idx="4135" formatCode="0.00%">
                  <c:v>4.5125306335128679E-2</c:v>
                </c:pt>
                <c:pt idx="4136" formatCode="0.00%">
                  <c:v>4.6204606247553258E-2</c:v>
                </c:pt>
                <c:pt idx="4137" formatCode="0.00%">
                  <c:v>5.3875461731274006E-2</c:v>
                </c:pt>
                <c:pt idx="4138" formatCode="0.00%">
                  <c:v>6.9518906093232247E-2</c:v>
                </c:pt>
                <c:pt idx="4139" formatCode="0.00%">
                  <c:v>7.6310914413481201E-2</c:v>
                </c:pt>
                <c:pt idx="4140" formatCode="0.00%">
                  <c:v>7.4944709722544703E-2</c:v>
                </c:pt>
                <c:pt idx="4141" formatCode="0.00%">
                  <c:v>7.4841055765606165E-2</c:v>
                </c:pt>
                <c:pt idx="4142" formatCode="0.00%">
                  <c:v>7.480501137081226E-2</c:v>
                </c:pt>
                <c:pt idx="4143" formatCode="0.00%">
                  <c:v>7.7220802511090217E-2</c:v>
                </c:pt>
                <c:pt idx="4144" formatCode="0.00%">
                  <c:v>7.7561545586321931E-2</c:v>
                </c:pt>
                <c:pt idx="4145" formatCode="0.00%">
                  <c:v>8.2601570470339655E-2</c:v>
                </c:pt>
                <c:pt idx="4146" formatCode="0.00%">
                  <c:v>8.3245454256418744E-2</c:v>
                </c:pt>
                <c:pt idx="4147" formatCode="0.00%">
                  <c:v>8.3331537765729574E-2</c:v>
                </c:pt>
                <c:pt idx="4148" formatCode="0.00%">
                  <c:v>8.5006587668408878E-2</c:v>
                </c:pt>
                <c:pt idx="4149" formatCode="0.00%">
                  <c:v>8.7261737997172836E-2</c:v>
                </c:pt>
                <c:pt idx="4150" formatCode="0.00%">
                  <c:v>9.7013678453272134E-2</c:v>
                </c:pt>
                <c:pt idx="4151" formatCode="0.00%">
                  <c:v>9.9652806009528624E-2</c:v>
                </c:pt>
                <c:pt idx="4152" formatCode="0.00%">
                  <c:v>9.8628188602750938E-2</c:v>
                </c:pt>
                <c:pt idx="4153" formatCode="0.00%">
                  <c:v>0.10069622256702211</c:v>
                </c:pt>
                <c:pt idx="4154" formatCode="0.00%">
                  <c:v>0.10069597199831917</c:v>
                </c:pt>
                <c:pt idx="4155" formatCode="0.00%">
                  <c:v>0.10057159723029527</c:v>
                </c:pt>
                <c:pt idx="4156" formatCode="0.00%">
                  <c:v>0.10089785771975184</c:v>
                </c:pt>
                <c:pt idx="4157" formatCode="0.00%">
                  <c:v>0.10605011608126232</c:v>
                </c:pt>
                <c:pt idx="4158" formatCode="0.00%">
                  <c:v>9.4381254673607043E-2</c:v>
                </c:pt>
                <c:pt idx="4159" formatCode="0.00%">
                  <c:v>8.4216242505925229E-2</c:v>
                </c:pt>
                <c:pt idx="4160" formatCode="0.00%">
                  <c:v>8.3845889517466632E-2</c:v>
                </c:pt>
                <c:pt idx="4161" formatCode="0.00%">
                  <c:v>8.2842250155691882E-2</c:v>
                </c:pt>
                <c:pt idx="4162" formatCode="0.00%">
                  <c:v>8.25112854335497E-2</c:v>
                </c:pt>
                <c:pt idx="4163" formatCode="0.00%">
                  <c:v>8.2684360294310644E-2</c:v>
                </c:pt>
                <c:pt idx="4164" formatCode="0.00%">
                  <c:v>8.9091349143162815E-2</c:v>
                </c:pt>
                <c:pt idx="4165" formatCode="0.00%">
                  <c:v>7.515781193821848E-2</c:v>
                </c:pt>
                <c:pt idx="4166" formatCode="0.00%">
                  <c:v>7.2379100159599419E-2</c:v>
                </c:pt>
                <c:pt idx="4167" formatCode="0.00%">
                  <c:v>7.1162821347310043E-2</c:v>
                </c:pt>
                <c:pt idx="4168" formatCode="0.00%">
                  <c:v>7.2275186330437211E-2</c:v>
                </c:pt>
                <c:pt idx="4169" formatCode="0.00%">
                  <c:v>7.4489973321270928E-2</c:v>
                </c:pt>
                <c:pt idx="4170" formatCode="0.00%">
                  <c:v>6.9777302153397863E-2</c:v>
                </c:pt>
                <c:pt idx="4171" formatCode="0.00%">
                  <c:v>6.87081598254521E-2</c:v>
                </c:pt>
                <c:pt idx="4172" formatCode="0.00%">
                  <c:v>7.2293815701050854E-2</c:v>
                </c:pt>
                <c:pt idx="4173" formatCode="0.00%">
                  <c:v>7.1393220990516093E-2</c:v>
                </c:pt>
                <c:pt idx="4174" formatCode="0.00%">
                  <c:v>7.122135066159431E-2</c:v>
                </c:pt>
                <c:pt idx="4175" formatCode="0.00%">
                  <c:v>7.1840679293251691E-2</c:v>
                </c:pt>
                <c:pt idx="4176" formatCode="0.00%">
                  <c:v>7.626235447818451E-2</c:v>
                </c:pt>
                <c:pt idx="4177" formatCode="0.00%">
                  <c:v>6.805163289976357E-2</c:v>
                </c:pt>
                <c:pt idx="4178" formatCode="0.00%">
                  <c:v>9.0313757316892396E-2</c:v>
                </c:pt>
                <c:pt idx="4179" formatCode="0.00%">
                  <c:v>8.9742893165866422E-2</c:v>
                </c:pt>
                <c:pt idx="4180" formatCode="0.00%">
                  <c:v>9.2035770799776567E-2</c:v>
                </c:pt>
                <c:pt idx="4181" formatCode="0.00%">
                  <c:v>9.1781008818545784E-2</c:v>
                </c:pt>
                <c:pt idx="4182" formatCode="0.00%">
                  <c:v>9.1606431164642774E-2</c:v>
                </c:pt>
                <c:pt idx="4183" formatCode="0.00%">
                  <c:v>0.11833338632985692</c:v>
                </c:pt>
                <c:pt idx="4184" formatCode="0.00%">
                  <c:v>0.13613657848959509</c:v>
                </c:pt>
                <c:pt idx="4185" formatCode="0.00%">
                  <c:v>0.13782227110380196</c:v>
                </c:pt>
                <c:pt idx="4186" formatCode="0.00%">
                  <c:v>0.13606320208127998</c:v>
                </c:pt>
                <c:pt idx="4187" formatCode="0.00%">
                  <c:v>0.15556893494987173</c:v>
                </c:pt>
                <c:pt idx="4188" formatCode="0.00%">
                  <c:v>0.15731546852660142</c:v>
                </c:pt>
                <c:pt idx="4189" formatCode="0.00%">
                  <c:v>0.15703166076030628</c:v>
                </c:pt>
                <c:pt idx="4190" formatCode="0.00%">
                  <c:v>0.15706023626906054</c:v>
                </c:pt>
                <c:pt idx="4191" formatCode="0.00%">
                  <c:v>0.16341515787227065</c:v>
                </c:pt>
                <c:pt idx="4192" formatCode="0.00%">
                  <c:v>0.16099359329186674</c:v>
                </c:pt>
                <c:pt idx="4193" formatCode="0.00%">
                  <c:v>0.16115739732902898</c:v>
                </c:pt>
                <c:pt idx="4194" formatCode="0.00%">
                  <c:v>0.17362382077768101</c:v>
                </c:pt>
                <c:pt idx="4195" formatCode="0.00%">
                  <c:v>0.1726420866455613</c:v>
                </c:pt>
                <c:pt idx="4196" formatCode="0.00%">
                  <c:v>0.16897776719961985</c:v>
                </c:pt>
                <c:pt idx="4197" formatCode="0.00%">
                  <c:v>0.17100365841974335</c:v>
                </c:pt>
                <c:pt idx="4198" formatCode="0.00%">
                  <c:v>0.1652339930180422</c:v>
                </c:pt>
                <c:pt idx="4199" formatCode="0.00%">
                  <c:v>0.21472874040660589</c:v>
                </c:pt>
                <c:pt idx="4200" formatCode="0.00%">
                  <c:v>0.27317209106661972</c:v>
                </c:pt>
                <c:pt idx="4201" formatCode="0.00%">
                  <c:v>0.2814361984040229</c:v>
                </c:pt>
                <c:pt idx="4202" formatCode="0.00%">
                  <c:v>0.29157215345125825</c:v>
                </c:pt>
                <c:pt idx="4203" formatCode="0.00%">
                  <c:v>0.2836838179113475</c:v>
                </c:pt>
                <c:pt idx="4204" formatCode="0.00%">
                  <c:v>0.27595060308956243</c:v>
                </c:pt>
                <c:pt idx="4205" formatCode="0.00%">
                  <c:v>0.27421450171339334</c:v>
                </c:pt>
                <c:pt idx="4206" formatCode="0.00%">
                  <c:v>0.27593134876236519</c:v>
                </c:pt>
                <c:pt idx="4207" formatCode="0.00%">
                  <c:v>0.26913431354578304</c:v>
                </c:pt>
                <c:pt idx="4208" formatCode="0.00%">
                  <c:v>0.27181329419636985</c:v>
                </c:pt>
                <c:pt idx="4209" formatCode="0.00%">
                  <c:v>0.27571686841678306</c:v>
                </c:pt>
                <c:pt idx="4210" formatCode="0.00%">
                  <c:v>0.27563127268336912</c:v>
                </c:pt>
                <c:pt idx="4211" formatCode="0.00%">
                  <c:v>0.27148471234696392</c:v>
                </c:pt>
                <c:pt idx="4212" formatCode="0.00%">
                  <c:v>0.27091380335151466</c:v>
                </c:pt>
                <c:pt idx="4213" formatCode="0.00%">
                  <c:v>0.29091609993116818</c:v>
                </c:pt>
                <c:pt idx="4214" formatCode="0.00%">
                  <c:v>0.27838252273746678</c:v>
                </c:pt>
                <c:pt idx="4215" formatCode="0.00%">
                  <c:v>0.28055077894089037</c:v>
                </c:pt>
                <c:pt idx="4216" formatCode="0.00%">
                  <c:v>0.28073847483238029</c:v>
                </c:pt>
                <c:pt idx="4217" formatCode="0.00%">
                  <c:v>0.2757776614194945</c:v>
                </c:pt>
                <c:pt idx="4218" formatCode="0.00%">
                  <c:v>0.27707407130913481</c:v>
                </c:pt>
                <c:pt idx="4219" formatCode="0.00%">
                  <c:v>0.25251723383826302</c:v>
                </c:pt>
                <c:pt idx="4220" formatCode="0.00%">
                  <c:v>0.1932382813738423</c:v>
                </c:pt>
                <c:pt idx="4221" formatCode="0.00%">
                  <c:v>0.18746283702297159</c:v>
                </c:pt>
                <c:pt idx="4222" formatCode="0.00%">
                  <c:v>0.16569339070590711</c:v>
                </c:pt>
                <c:pt idx="4223" formatCode="0.00%">
                  <c:v>0.17321060200476354</c:v>
                </c:pt>
                <c:pt idx="4224" formatCode="0.00%">
                  <c:v>0.16941856245483422</c:v>
                </c:pt>
                <c:pt idx="4225" formatCode="0.00%">
                  <c:v>0.16936601463064907</c:v>
                </c:pt>
                <c:pt idx="4226" formatCode="0.00%">
                  <c:v>0.16587349281176045</c:v>
                </c:pt>
                <c:pt idx="4227" formatCode="0.00%">
                  <c:v>0.16810930530224888</c:v>
                </c:pt>
                <c:pt idx="4228" formatCode="0.00%">
                  <c:v>0.17762198619891156</c:v>
                </c:pt>
                <c:pt idx="4229" formatCode="0.00%">
                  <c:v>0.18663629813828314</c:v>
                </c:pt>
                <c:pt idx="4230" formatCode="0.00%">
                  <c:v>0.20943671420497928</c:v>
                </c:pt>
                <c:pt idx="4231" formatCode="0.00%">
                  <c:v>0.20676925383158454</c:v>
                </c:pt>
                <c:pt idx="4232" formatCode="0.00%">
                  <c:v>0.21103895633862385</c:v>
                </c:pt>
                <c:pt idx="4233" formatCode="0.00%">
                  <c:v>0.21692112587160575</c:v>
                </c:pt>
                <c:pt idx="4234" formatCode="0.00%">
                  <c:v>0.21608238160547263</c:v>
                </c:pt>
                <c:pt idx="4235" formatCode="0.00%">
                  <c:v>0.21075621863379504</c:v>
                </c:pt>
                <c:pt idx="4236" formatCode="0.00%">
                  <c:v>0.21530484958149115</c:v>
                </c:pt>
                <c:pt idx="4237" formatCode="0.00%">
                  <c:v>0.21487913582054513</c:v>
                </c:pt>
                <c:pt idx="4238" formatCode="0.00%">
                  <c:v>0.21601813118086538</c:v>
                </c:pt>
                <c:pt idx="4239" formatCode="0.00%">
                  <c:v>0.22745211350711361</c:v>
                </c:pt>
                <c:pt idx="4240" formatCode="0.00%">
                  <c:v>0.228159779743178</c:v>
                </c:pt>
                <c:pt idx="4241" formatCode="0.00%">
                  <c:v>0.2293367039408207</c:v>
                </c:pt>
                <c:pt idx="4242" formatCode="0.00%">
                  <c:v>0.23763011175329393</c:v>
                </c:pt>
                <c:pt idx="4243" formatCode="0.00%">
                  <c:v>0.23072629883907964</c:v>
                </c:pt>
                <c:pt idx="4244" formatCode="0.00%">
                  <c:v>0.23062853352944965</c:v>
                </c:pt>
                <c:pt idx="4245" formatCode="0.00%">
                  <c:v>0.2309664865763674</c:v>
                </c:pt>
                <c:pt idx="4246" formatCode="0.00%">
                  <c:v>0.23932388937892637</c:v>
                </c:pt>
                <c:pt idx="4247" formatCode="0.00%">
                  <c:v>0.23921609671833155</c:v>
                </c:pt>
                <c:pt idx="4248" formatCode="0.00%">
                  <c:v>0.2277445240395139</c:v>
                </c:pt>
                <c:pt idx="4249" formatCode="0.00%">
                  <c:v>0.20469162812808392</c:v>
                </c:pt>
                <c:pt idx="4250" formatCode="0.00%">
                  <c:v>0.16832284793514957</c:v>
                </c:pt>
                <c:pt idx="4251" formatCode="0.00%">
                  <c:v>0.16881027157762932</c:v>
                </c:pt>
                <c:pt idx="4252" formatCode="0.00%">
                  <c:v>0.14546897835131953</c:v>
                </c:pt>
                <c:pt idx="4253" formatCode="0.00%">
                  <c:v>0.13143098393027119</c:v>
                </c:pt>
                <c:pt idx="4254" formatCode="0.00%">
                  <c:v>0.13770710507016637</c:v>
                </c:pt>
                <c:pt idx="4255" formatCode="0.00%">
                  <c:v>0.1244859844055068</c:v>
                </c:pt>
                <c:pt idx="4256" formatCode="0.00%">
                  <c:v>0.14008694833710372</c:v>
                </c:pt>
                <c:pt idx="4257" formatCode="0.00%">
                  <c:v>0.14049411683030233</c:v>
                </c:pt>
                <c:pt idx="4258" formatCode="0.00%">
                  <c:v>0.14213637521622749</c:v>
                </c:pt>
                <c:pt idx="4259" formatCode="0.00%">
                  <c:v>0.13308366328964943</c:v>
                </c:pt>
                <c:pt idx="4260" formatCode="0.00%">
                  <c:v>0.13408271682274955</c:v>
                </c:pt>
                <c:pt idx="4261" formatCode="0.00%">
                  <c:v>0.12533584877714238</c:v>
                </c:pt>
                <c:pt idx="4262" formatCode="0.00%">
                  <c:v>0.15047771360224896</c:v>
                </c:pt>
                <c:pt idx="4263" formatCode="0.00%">
                  <c:v>0.15174610851408943</c:v>
                </c:pt>
                <c:pt idx="4264" formatCode="0.00%">
                  <c:v>0.14716131073900632</c:v>
                </c:pt>
                <c:pt idx="4265" formatCode="0.00%">
                  <c:v>0.14719601105266203</c:v>
                </c:pt>
                <c:pt idx="4266" formatCode="0.00%">
                  <c:v>0.14202401050724003</c:v>
                </c:pt>
                <c:pt idx="4267" formatCode="0.00%">
                  <c:v>0.14830342789102666</c:v>
                </c:pt>
                <c:pt idx="4268" formatCode="0.00%">
                  <c:v>0.15136821260705874</c:v>
                </c:pt>
                <c:pt idx="4269" formatCode="0.00%">
                  <c:v>0.15429155777722334</c:v>
                </c:pt>
                <c:pt idx="4270" formatCode="0.00%">
                  <c:v>0.15619011273473574</c:v>
                </c:pt>
                <c:pt idx="4271" formatCode="0.00%">
                  <c:v>0.15758190319470899</c:v>
                </c:pt>
                <c:pt idx="4272" formatCode="0.00%">
                  <c:v>0.15850929810510453</c:v>
                </c:pt>
                <c:pt idx="4273" formatCode="0.00%">
                  <c:v>0.15858978547748159</c:v>
                </c:pt>
                <c:pt idx="4274" formatCode="0.00%">
                  <c:v>0.1523218794254374</c:v>
                </c:pt>
                <c:pt idx="4275" formatCode="0.00%">
                  <c:v>0.15204324151766832</c:v>
                </c:pt>
                <c:pt idx="4276" formatCode="0.00%">
                  <c:v>0.13120573894738749</c:v>
                </c:pt>
                <c:pt idx="4277" formatCode="0.00%">
                  <c:v>0.14690967753740056</c:v>
                </c:pt>
                <c:pt idx="4278" formatCode="0.00%">
                  <c:v>0.1466552859310063</c:v>
                </c:pt>
                <c:pt idx="4279" formatCode="0.00%">
                  <c:v>0.14745027068028149</c:v>
                </c:pt>
                <c:pt idx="4280" formatCode="0.00%">
                  <c:v>0.14808901288478238</c:v>
                </c:pt>
                <c:pt idx="4281" formatCode="0.00%">
                  <c:v>0.14658805207001957</c:v>
                </c:pt>
                <c:pt idx="4282" formatCode="0.00%">
                  <c:v>0.11978587229204922</c:v>
                </c:pt>
                <c:pt idx="4283" formatCode="0.00%">
                  <c:v>0.11823764967686534</c:v>
                </c:pt>
                <c:pt idx="4284" formatCode="0.00%">
                  <c:v>0.12357443999702267</c:v>
                </c:pt>
                <c:pt idx="4285" formatCode="0.00%">
                  <c:v>0.13563712086452162</c:v>
                </c:pt>
                <c:pt idx="4286" formatCode="0.00%">
                  <c:v>0.13566729384184095</c:v>
                </c:pt>
                <c:pt idx="4287" formatCode="0.00%">
                  <c:v>0.13033538389819779</c:v>
                </c:pt>
                <c:pt idx="4288" formatCode="0.00%">
                  <c:v>0.13038610083140639</c:v>
                </c:pt>
                <c:pt idx="4289" formatCode="0.00%">
                  <c:v>0.13002175088707427</c:v>
                </c:pt>
                <c:pt idx="4290" formatCode="0.00%">
                  <c:v>0.12667619353279433</c:v>
                </c:pt>
                <c:pt idx="4291" formatCode="0.00%">
                  <c:v>0.12147616718708151</c:v>
                </c:pt>
                <c:pt idx="4292" formatCode="0.00%">
                  <c:v>0.12183708287507738</c:v>
                </c:pt>
                <c:pt idx="4293" formatCode="0.00%">
                  <c:v>0.12196118768254255</c:v>
                </c:pt>
                <c:pt idx="4294" formatCode="0.00%">
                  <c:v>0.11245579782258081</c:v>
                </c:pt>
                <c:pt idx="4295" formatCode="0.00%">
                  <c:v>0.12150464923552386</c:v>
                </c:pt>
                <c:pt idx="4296" formatCode="0.00%">
                  <c:v>0.12310231055833035</c:v>
                </c:pt>
                <c:pt idx="4297" formatCode="0.00%">
                  <c:v>0.12041455105950528</c:v>
                </c:pt>
                <c:pt idx="4298" formatCode="0.00%">
                  <c:v>0.12737311039248825</c:v>
                </c:pt>
                <c:pt idx="4299" formatCode="0.00%">
                  <c:v>0.12126006661567518</c:v>
                </c:pt>
                <c:pt idx="4300" formatCode="0.00%">
                  <c:v>0.12119327720785454</c:v>
                </c:pt>
                <c:pt idx="4301" formatCode="0.00%">
                  <c:v>0.12126366093089569</c:v>
                </c:pt>
                <c:pt idx="4302" formatCode="0.00%">
                  <c:v>0.12019977726765896</c:v>
                </c:pt>
                <c:pt idx="4303" formatCode="0.00%">
                  <c:v>0.12789082839300878</c:v>
                </c:pt>
                <c:pt idx="4304" formatCode="0.00%">
                  <c:v>0.12522045850961247</c:v>
                </c:pt>
                <c:pt idx="4305" formatCode="0.00%">
                  <c:v>0.11214066738980746</c:v>
                </c:pt>
                <c:pt idx="4306" formatCode="0.00%">
                  <c:v>0.11916001333127667</c:v>
                </c:pt>
                <c:pt idx="4307" formatCode="0.00%">
                  <c:v>0.11928007452217586</c:v>
                </c:pt>
                <c:pt idx="4308" formatCode="0.00%">
                  <c:v>0.11652586129241846</c:v>
                </c:pt>
                <c:pt idx="4309" formatCode="0.00%">
                  <c:v>0.12005504205677206</c:v>
                </c:pt>
                <c:pt idx="4310" formatCode="0.00%">
                  <c:v>0.13112435305124961</c:v>
                </c:pt>
                <c:pt idx="4311" formatCode="0.00%">
                  <c:v>0.1541760090589302</c:v>
                </c:pt>
                <c:pt idx="4312" formatCode="0.00%">
                  <c:v>0.17779672278898467</c:v>
                </c:pt>
                <c:pt idx="4313" formatCode="0.00%">
                  <c:v>0.18131833439633024</c:v>
                </c:pt>
                <c:pt idx="4314" formatCode="0.00%">
                  <c:v>0.1836902982412302</c:v>
                </c:pt>
                <c:pt idx="4315" formatCode="0.00%">
                  <c:v>0.17006982409071938</c:v>
                </c:pt>
                <c:pt idx="4316" formatCode="0.00%">
                  <c:v>0.16858150826822271</c:v>
                </c:pt>
                <c:pt idx="4317" formatCode="0.00%">
                  <c:v>0.16628932564854695</c:v>
                </c:pt>
                <c:pt idx="4318" formatCode="0.00%">
                  <c:v>0.16540951505548152</c:v>
                </c:pt>
                <c:pt idx="4319" formatCode="0.00%">
                  <c:v>0.16497904460537827</c:v>
                </c:pt>
                <c:pt idx="4320" formatCode="0.00%">
                  <c:v>0.165126089106679</c:v>
                </c:pt>
                <c:pt idx="4321" formatCode="0.00%">
                  <c:v>0.16455610229841713</c:v>
                </c:pt>
                <c:pt idx="4322" formatCode="0.00%">
                  <c:v>0.16499124300490386</c:v>
                </c:pt>
                <c:pt idx="4323" formatCode="0.00%">
                  <c:v>0.16167610373783117</c:v>
                </c:pt>
                <c:pt idx="4324" formatCode="0.00%">
                  <c:v>0.15652327532731944</c:v>
                </c:pt>
                <c:pt idx="4325" formatCode="0.00%">
                  <c:v>0.15667313079780595</c:v>
                </c:pt>
                <c:pt idx="4326" formatCode="0.00%">
                  <c:v>0.1686335001689161</c:v>
                </c:pt>
                <c:pt idx="4327" formatCode="0.00%">
                  <c:v>0.17659029654601152</c:v>
                </c:pt>
                <c:pt idx="4328" formatCode="0.00%">
                  <c:v>0.17725964567278349</c:v>
                </c:pt>
                <c:pt idx="4329" formatCode="0.00%">
                  <c:v>0.17453355046748978</c:v>
                </c:pt>
                <c:pt idx="4330" formatCode="0.00%">
                  <c:v>0.16867257171369729</c:v>
                </c:pt>
                <c:pt idx="4331" formatCode="0.00%">
                  <c:v>0.16166431012485796</c:v>
                </c:pt>
                <c:pt idx="4332" formatCode="0.00%">
                  <c:v>0.13396293260543474</c:v>
                </c:pt>
                <c:pt idx="4333" formatCode="0.00%">
                  <c:v>0.13357891353067347</c:v>
                </c:pt>
                <c:pt idx="4334" formatCode="0.00%">
                  <c:v>0.13298329680366303</c:v>
                </c:pt>
                <c:pt idx="4335" formatCode="0.00%">
                  <c:v>0.13395625766964703</c:v>
                </c:pt>
                <c:pt idx="4336" formatCode="0.00%">
                  <c:v>0.13381891957133049</c:v>
                </c:pt>
                <c:pt idx="4337" formatCode="0.00%">
                  <c:v>0.13256790201197785</c:v>
                </c:pt>
                <c:pt idx="4338" formatCode="0.00%">
                  <c:v>0.12906161672938687</c:v>
                </c:pt>
                <c:pt idx="4339" formatCode="0.00%">
                  <c:v>0.12980790959135871</c:v>
                </c:pt>
                <c:pt idx="4340" formatCode="0.00%">
                  <c:v>0.13082235809858939</c:v>
                </c:pt>
                <c:pt idx="4341" formatCode="0.00%">
                  <c:v>0.13155025185699887</c:v>
                </c:pt>
                <c:pt idx="4342" formatCode="0.00%">
                  <c:v>0.1321468198943033</c:v>
                </c:pt>
                <c:pt idx="4343" formatCode="0.00%">
                  <c:v>0.13200848368255813</c:v>
                </c:pt>
                <c:pt idx="4344" formatCode="0.00%">
                  <c:v>0.13061690218580144</c:v>
                </c:pt>
                <c:pt idx="4345" formatCode="0.00%">
                  <c:v>0.12713027264339985</c:v>
                </c:pt>
                <c:pt idx="4346" formatCode="0.00%">
                  <c:v>8.6706538003626155E-2</c:v>
                </c:pt>
                <c:pt idx="4347" formatCode="0.00%">
                  <c:v>8.3314236636458483E-2</c:v>
                </c:pt>
                <c:pt idx="4348" formatCode="0.00%">
                  <c:v>8.5696013224663192E-2</c:v>
                </c:pt>
                <c:pt idx="4349" formatCode="0.00%">
                  <c:v>8.529945144773543E-2</c:v>
                </c:pt>
                <c:pt idx="4350" formatCode="0.00%">
                  <c:v>8.4913005755447232E-2</c:v>
                </c:pt>
                <c:pt idx="4351" formatCode="0.00%">
                  <c:v>7.1551287191427324E-2</c:v>
                </c:pt>
                <c:pt idx="4352" formatCode="0.00%">
                  <c:v>6.5057502932359887E-2</c:v>
                </c:pt>
                <c:pt idx="4353" formatCode="0.00%">
                  <c:v>6.491292894989982E-2</c:v>
                </c:pt>
                <c:pt idx="4354" formatCode="0.00%">
                  <c:v>0.11424825435711865</c:v>
                </c:pt>
                <c:pt idx="4355" formatCode="0.00%">
                  <c:v>0.11166776193916321</c:v>
                </c:pt>
                <c:pt idx="4356" formatCode="0.00%">
                  <c:v>0.1119169084849647</c:v>
                </c:pt>
                <c:pt idx="4357" formatCode="0.00%">
                  <c:v>0.11153664635157791</c:v>
                </c:pt>
                <c:pt idx="4358" formatCode="0.00%">
                  <c:v>0.11401384264172071</c:v>
                </c:pt>
                <c:pt idx="4359" formatCode="0.00%">
                  <c:v>0.11219331947685408</c:v>
                </c:pt>
                <c:pt idx="4360" formatCode="0.00%">
                  <c:v>0.11164217972692551</c:v>
                </c:pt>
                <c:pt idx="4361" formatCode="0.00%">
                  <c:v>0.10880277726186421</c:v>
                </c:pt>
                <c:pt idx="4362" formatCode="0.00%">
                  <c:v>0.10691237586109349</c:v>
                </c:pt>
                <c:pt idx="4363" formatCode="0.00%">
                  <c:v>0.12723299379467146</c:v>
                </c:pt>
                <c:pt idx="4364" formatCode="0.00%">
                  <c:v>0.12757494564762897</c:v>
                </c:pt>
                <c:pt idx="4365" formatCode="0.00%">
                  <c:v>0.12524827045926101</c:v>
                </c:pt>
                <c:pt idx="4366" formatCode="0.00%">
                  <c:v>0.12463533273527978</c:v>
                </c:pt>
                <c:pt idx="4367" formatCode="0.00%">
                  <c:v>0.12745573688452796</c:v>
                </c:pt>
                <c:pt idx="4368" formatCode="0.00%">
                  <c:v>0.12861660384647142</c:v>
                </c:pt>
                <c:pt idx="4369" formatCode="0.00%">
                  <c:v>0.13198749619263847</c:v>
                </c:pt>
                <c:pt idx="4370" formatCode="0.00%">
                  <c:v>0.13242711800349208</c:v>
                </c:pt>
                <c:pt idx="4371" formatCode="0.00%">
                  <c:v>0.13218473214309434</c:v>
                </c:pt>
                <c:pt idx="4372" formatCode="0.00%">
                  <c:v>0.13217336026531812</c:v>
                </c:pt>
                <c:pt idx="4373" formatCode="0.00%">
                  <c:v>0.13304979531479919</c:v>
                </c:pt>
                <c:pt idx="4374" formatCode="0.00%">
                  <c:v>8.954784347459438E-2</c:v>
                </c:pt>
                <c:pt idx="4375" formatCode="0.00%">
                  <c:v>8.8569728941500378E-2</c:v>
                </c:pt>
                <c:pt idx="4376" formatCode="0.00%">
                  <c:v>8.5770720056744895E-2</c:v>
                </c:pt>
                <c:pt idx="4377" formatCode="0.00%">
                  <c:v>8.6784479048523655E-2</c:v>
                </c:pt>
                <c:pt idx="4378" formatCode="0.00%">
                  <c:v>8.5910463520882316E-2</c:v>
                </c:pt>
                <c:pt idx="4379" formatCode="0.00%">
                  <c:v>8.7836319408632083E-2</c:v>
                </c:pt>
                <c:pt idx="4380" formatCode="0.00%">
                  <c:v>8.9204089912615192E-2</c:v>
                </c:pt>
                <c:pt idx="4381" formatCode="0.00%">
                  <c:v>9.3918798577005441E-2</c:v>
                </c:pt>
                <c:pt idx="4382" formatCode="0.00%">
                  <c:v>0.10134446372080534</c:v>
                </c:pt>
                <c:pt idx="4383" formatCode="0.00%">
                  <c:v>7.9393104927281216E-2</c:v>
                </c:pt>
                <c:pt idx="4384" formatCode="0.00%">
                  <c:v>8.1512520303444372E-2</c:v>
                </c:pt>
                <c:pt idx="4385" formatCode="0.00%">
                  <c:v>8.1776021075703281E-2</c:v>
                </c:pt>
                <c:pt idx="4386" formatCode="0.00%">
                  <c:v>8.1742082808920341E-2</c:v>
                </c:pt>
                <c:pt idx="4387" formatCode="0.00%">
                  <c:v>7.535233588133454E-2</c:v>
                </c:pt>
                <c:pt idx="4388" formatCode="0.00%">
                  <c:v>7.3951397308907832E-2</c:v>
                </c:pt>
                <c:pt idx="4389" formatCode="0.00%">
                  <c:v>0.13656025000041733</c:v>
                </c:pt>
                <c:pt idx="4390" formatCode="0.00%">
                  <c:v>0.13648061727216987</c:v>
                </c:pt>
                <c:pt idx="4391" formatCode="0.00%">
                  <c:v>0.13693015154706242</c:v>
                </c:pt>
                <c:pt idx="4392" formatCode="0.00%">
                  <c:v>0.13643975984873635</c:v>
                </c:pt>
                <c:pt idx="4393" formatCode="0.00%">
                  <c:v>0.13590158591817969</c:v>
                </c:pt>
                <c:pt idx="4394" formatCode="0.00%">
                  <c:v>0.13817026885836142</c:v>
                </c:pt>
                <c:pt idx="4395" formatCode="0.00%">
                  <c:v>0.14019085963240518</c:v>
                </c:pt>
                <c:pt idx="4396" formatCode="0.00%">
                  <c:v>0.14320140331581019</c:v>
                </c:pt>
                <c:pt idx="4397" formatCode="0.00%">
                  <c:v>0.14480375329245809</c:v>
                </c:pt>
                <c:pt idx="4398" formatCode="0.00%">
                  <c:v>0.14638328871130304</c:v>
                </c:pt>
                <c:pt idx="4399" formatCode="0.00%">
                  <c:v>0.14432053080842736</c:v>
                </c:pt>
                <c:pt idx="4400" formatCode="0.00%">
                  <c:v>0.14313956569078523</c:v>
                </c:pt>
                <c:pt idx="4401" formatCode="0.00%">
                  <c:v>0.13833477118050685</c:v>
                </c:pt>
                <c:pt idx="4402" formatCode="0.00%">
                  <c:v>0.14493844651332549</c:v>
                </c:pt>
                <c:pt idx="4403" formatCode="0.00%">
                  <c:v>0.14535158546253207</c:v>
                </c:pt>
                <c:pt idx="4404" formatCode="0.00%">
                  <c:v>0.14877853210922926</c:v>
                </c:pt>
                <c:pt idx="4405" formatCode="0.00%">
                  <c:v>0.14925609149652225</c:v>
                </c:pt>
                <c:pt idx="4406" formatCode="0.00%">
                  <c:v>0.14885787154960509</c:v>
                </c:pt>
                <c:pt idx="4407" formatCode="0.00%">
                  <c:v>0.1487339634454759</c:v>
                </c:pt>
                <c:pt idx="4408" formatCode="0.00%">
                  <c:v>0.14872605127984553</c:v>
                </c:pt>
                <c:pt idx="4409" formatCode="0.00%">
                  <c:v>0.10376666968826838</c:v>
                </c:pt>
                <c:pt idx="4410" formatCode="0.00%">
                  <c:v>0.10396746392961088</c:v>
                </c:pt>
                <c:pt idx="4411" formatCode="0.00%">
                  <c:v>0.10667350411024293</c:v>
                </c:pt>
                <c:pt idx="4412" formatCode="0.00%">
                  <c:v>0.10926403555324261</c:v>
                </c:pt>
                <c:pt idx="4413" formatCode="0.00%">
                  <c:v>0.10929526714806467</c:v>
                </c:pt>
                <c:pt idx="4414" formatCode="0.00%">
                  <c:v>0.10911089621500721</c:v>
                </c:pt>
                <c:pt idx="4415" formatCode="0.00%">
                  <c:v>0.11202859607780818</c:v>
                </c:pt>
                <c:pt idx="4416" formatCode="0.00%">
                  <c:v>0.11149307682174489</c:v>
                </c:pt>
                <c:pt idx="4417" formatCode="0.00%">
                  <c:v>0.11305242269144282</c:v>
                </c:pt>
                <c:pt idx="4418" formatCode="0.00%">
                  <c:v>0.1113993761752532</c:v>
                </c:pt>
                <c:pt idx="4419" formatCode="0.00%">
                  <c:v>0.11170024154616455</c:v>
                </c:pt>
                <c:pt idx="4420" formatCode="0.00%">
                  <c:v>0.1112700890496711</c:v>
                </c:pt>
                <c:pt idx="4421" formatCode="0.00%">
                  <c:v>0.11164009747649105</c:v>
                </c:pt>
                <c:pt idx="4422" formatCode="0.00%">
                  <c:v>8.3295877732190868E-2</c:v>
                </c:pt>
                <c:pt idx="4423" formatCode="0.00%">
                  <c:v>0.11688260881216546</c:v>
                </c:pt>
                <c:pt idx="4424" formatCode="0.00%">
                  <c:v>0.11585308331099863</c:v>
                </c:pt>
                <c:pt idx="4425" formatCode="0.00%">
                  <c:v>0.11701557897341421</c:v>
                </c:pt>
                <c:pt idx="4426" formatCode="0.00%">
                  <c:v>0.11790059947499859</c:v>
                </c:pt>
                <c:pt idx="4427" formatCode="0.00%">
                  <c:v>0.11762881315297824</c:v>
                </c:pt>
                <c:pt idx="4428" formatCode="0.00%">
                  <c:v>0.11770117899826651</c:v>
                </c:pt>
                <c:pt idx="4429" formatCode="0.00%">
                  <c:v>0.11856417861561674</c:v>
                </c:pt>
                <c:pt idx="4430" formatCode="0.00%">
                  <c:v>0.11869377838552228</c:v>
                </c:pt>
                <c:pt idx="4431" formatCode="0.00%">
                  <c:v>0.11806122099886303</c:v>
                </c:pt>
                <c:pt idx="4432" formatCode="0.00%">
                  <c:v>0.1176651312212873</c:v>
                </c:pt>
                <c:pt idx="4433" formatCode="0.00%">
                  <c:v>0.12156104849269651</c:v>
                </c:pt>
                <c:pt idx="4434" formatCode="0.00%">
                  <c:v>0.11863538384380812</c:v>
                </c:pt>
                <c:pt idx="4435" formatCode="0.00%">
                  <c:v>0.11206095710615804</c:v>
                </c:pt>
                <c:pt idx="4436" formatCode="0.00%">
                  <c:v>0.10895490863634617</c:v>
                </c:pt>
                <c:pt idx="4437" formatCode="0.00%">
                  <c:v>0.10427010761877635</c:v>
                </c:pt>
                <c:pt idx="4438" formatCode="0.00%">
                  <c:v>0.10399813982568469</c:v>
                </c:pt>
                <c:pt idx="4439" formatCode="0.00%">
                  <c:v>0.10388837193362502</c:v>
                </c:pt>
                <c:pt idx="4440" formatCode="0.00%">
                  <c:v>0.10389554211221158</c:v>
                </c:pt>
                <c:pt idx="4441" formatCode="0.00%">
                  <c:v>0.1025642040088097</c:v>
                </c:pt>
                <c:pt idx="4442" formatCode="0.00%">
                  <c:v>0.10251801551296241</c:v>
                </c:pt>
                <c:pt idx="4443" formatCode="0.00%">
                  <c:v>5.6320944332770628E-2</c:v>
                </c:pt>
                <c:pt idx="4444" formatCode="0.00%">
                  <c:v>5.3381507182763833E-2</c:v>
                </c:pt>
                <c:pt idx="4445" formatCode="0.00%">
                  <c:v>5.4787962564530134E-2</c:v>
                </c:pt>
                <c:pt idx="4446" formatCode="0.00%">
                  <c:v>5.6092879757933582E-2</c:v>
                </c:pt>
                <c:pt idx="4447" formatCode="0.00%">
                  <c:v>5.6109323619417249E-2</c:v>
                </c:pt>
                <c:pt idx="4448" formatCode="0.00%">
                  <c:v>5.560889959083129E-2</c:v>
                </c:pt>
                <c:pt idx="4449" formatCode="0.00%">
                  <c:v>5.4383123032536874E-2</c:v>
                </c:pt>
                <c:pt idx="4450" formatCode="0.00%">
                  <c:v>5.0937422877637036E-2</c:v>
                </c:pt>
                <c:pt idx="4451" formatCode="0.00%">
                  <c:v>5.2712747631773221E-2</c:v>
                </c:pt>
                <c:pt idx="4452" formatCode="0.00%">
                  <c:v>5.5552360453511127E-2</c:v>
                </c:pt>
                <c:pt idx="4453" formatCode="0.00%">
                  <c:v>5.016136489315777E-2</c:v>
                </c:pt>
                <c:pt idx="4454" formatCode="0.00%">
                  <c:v>5.10879340196842E-2</c:v>
                </c:pt>
                <c:pt idx="4455" formatCode="0.00%">
                  <c:v>4.9743924580533019E-2</c:v>
                </c:pt>
                <c:pt idx="4456" formatCode="0.00%">
                  <c:v>4.9736015452984506E-2</c:v>
                </c:pt>
                <c:pt idx="4457" formatCode="0.00%">
                  <c:v>5.8038051437862642E-2</c:v>
                </c:pt>
                <c:pt idx="4458" formatCode="0.00%">
                  <c:v>8.7835423207396277E-2</c:v>
                </c:pt>
                <c:pt idx="4459" formatCode="0.00%">
                  <c:v>8.7679681337089962E-2</c:v>
                </c:pt>
                <c:pt idx="4460" formatCode="0.00%">
                  <c:v>8.8584380052219303E-2</c:v>
                </c:pt>
                <c:pt idx="4461" formatCode="0.00%">
                  <c:v>8.905680322445933E-2</c:v>
                </c:pt>
                <c:pt idx="4462" formatCode="0.00%">
                  <c:v>8.9244541264774782E-2</c:v>
                </c:pt>
                <c:pt idx="4463" formatCode="0.00%">
                  <c:v>8.8575255568910133E-2</c:v>
                </c:pt>
                <c:pt idx="4464" formatCode="0.00%">
                  <c:v>9.1105835346438679E-2</c:v>
                </c:pt>
                <c:pt idx="4465" formatCode="0.00%">
                  <c:v>8.9988540953470988E-2</c:v>
                </c:pt>
                <c:pt idx="4466" formatCode="0.00%">
                  <c:v>9.8192489202818728E-2</c:v>
                </c:pt>
                <c:pt idx="4467" formatCode="0.00%">
                  <c:v>0.12222568288200525</c:v>
                </c:pt>
                <c:pt idx="4468" formatCode="0.00%">
                  <c:v>0.12485722207750191</c:v>
                </c:pt>
                <c:pt idx="4469" formatCode="0.00%">
                  <c:v>0.12452907319788432</c:v>
                </c:pt>
                <c:pt idx="4470" formatCode="0.00%">
                  <c:v>0.12469598748090746</c:v>
                </c:pt>
                <c:pt idx="4471" formatCode="0.00%">
                  <c:v>0.12489018729015965</c:v>
                </c:pt>
                <c:pt idx="4472" formatCode="0.00%">
                  <c:v>0.13489277660229126</c:v>
                </c:pt>
                <c:pt idx="4473" formatCode="0.00%">
                  <c:v>0.13617301146738137</c:v>
                </c:pt>
                <c:pt idx="4474" formatCode="0.00%">
                  <c:v>0.13544334443575023</c:v>
                </c:pt>
                <c:pt idx="4475" formatCode="0.00%">
                  <c:v>0.13816750865915214</c:v>
                </c:pt>
                <c:pt idx="4476" formatCode="0.00%">
                  <c:v>0.13831517123830955</c:v>
                </c:pt>
                <c:pt idx="4477" formatCode="0.00%">
                  <c:v>0.13729669214198315</c:v>
                </c:pt>
                <c:pt idx="4478" formatCode="0.00%">
                  <c:v>0.12041698208501946</c:v>
                </c:pt>
                <c:pt idx="4479" formatCode="0.00%">
                  <c:v>0.12636712853006796</c:v>
                </c:pt>
                <c:pt idx="4480" formatCode="0.00%">
                  <c:v>0.12853768155065939</c:v>
                </c:pt>
                <c:pt idx="4481" formatCode="0.00%">
                  <c:v>0.1311859688642541</c:v>
                </c:pt>
                <c:pt idx="4482" formatCode="0.00%">
                  <c:v>0.16590011669193563</c:v>
                </c:pt>
                <c:pt idx="4483" formatCode="0.00%">
                  <c:v>0.16470766875909215</c:v>
                </c:pt>
                <c:pt idx="4484" formatCode="0.00%">
                  <c:v>0.16016514494128914</c:v>
                </c:pt>
                <c:pt idx="4485" formatCode="0.00%">
                  <c:v>0.15351947457848653</c:v>
                </c:pt>
                <c:pt idx="4486" formatCode="0.00%">
                  <c:v>0.1514158115235327</c:v>
                </c:pt>
                <c:pt idx="4487" formatCode="0.00%">
                  <c:v>0.14527152526218376</c:v>
                </c:pt>
                <c:pt idx="4488" formatCode="0.00%">
                  <c:v>0.16198348552595543</c:v>
                </c:pt>
                <c:pt idx="4489" formatCode="0.00%">
                  <c:v>0.16373811305489205</c:v>
                </c:pt>
                <c:pt idx="4490" formatCode="0.00%">
                  <c:v>0.16365097873795029</c:v>
                </c:pt>
                <c:pt idx="4491" formatCode="0.00%">
                  <c:v>0.16267423856901586</c:v>
                </c:pt>
                <c:pt idx="4492" formatCode="0.00%">
                  <c:v>0.14873518714445574</c:v>
                </c:pt>
                <c:pt idx="4493" formatCode="0.00%">
                  <c:v>0.15158380113274442</c:v>
                </c:pt>
                <c:pt idx="4494" formatCode="0.00%">
                  <c:v>0.15169633886517903</c:v>
                </c:pt>
                <c:pt idx="4495" formatCode="0.00%">
                  <c:v>0.15117692953182307</c:v>
                </c:pt>
                <c:pt idx="4496" formatCode="0.00%">
                  <c:v>0.15118439562874705</c:v>
                </c:pt>
                <c:pt idx="4497" formatCode="0.00%">
                  <c:v>0.15111787070996963</c:v>
                </c:pt>
                <c:pt idx="4498" formatCode="0.00%">
                  <c:v>0.1504287778986361</c:v>
                </c:pt>
                <c:pt idx="4499" formatCode="0.00%">
                  <c:v>0.14211774024937185</c:v>
                </c:pt>
                <c:pt idx="4500" formatCode="0.00%">
                  <c:v>0.14555351091704305</c:v>
                </c:pt>
                <c:pt idx="4501" formatCode="0.00%">
                  <c:v>0.15342126877230547</c:v>
                </c:pt>
                <c:pt idx="4502" formatCode="0.00%">
                  <c:v>0.12359400643230183</c:v>
                </c:pt>
                <c:pt idx="4503" formatCode="0.00%">
                  <c:v>0.12434823384844051</c:v>
                </c:pt>
                <c:pt idx="4504" formatCode="0.00%">
                  <c:v>0.12447735337320813</c:v>
                </c:pt>
                <c:pt idx="4505" formatCode="0.00%">
                  <c:v>0.12525805716696428</c:v>
                </c:pt>
                <c:pt idx="4506" formatCode="0.00%">
                  <c:v>0.12386304361295458</c:v>
                </c:pt>
                <c:pt idx="4507" formatCode="0.00%">
                  <c:v>0.12136157247982483</c:v>
                </c:pt>
                <c:pt idx="4508" formatCode="0.00%">
                  <c:v>9.9824822455624698E-2</c:v>
                </c:pt>
                <c:pt idx="4509" formatCode="0.00%">
                  <c:v>9.8896239815017759E-2</c:v>
                </c:pt>
                <c:pt idx="4510" formatCode="0.00%">
                  <c:v>0.10889137246155201</c:v>
                </c:pt>
                <c:pt idx="4511" formatCode="0.00%">
                  <c:v>0.1083474494014056</c:v>
                </c:pt>
                <c:pt idx="4512" formatCode="0.00%">
                  <c:v>0.10828587095930735</c:v>
                </c:pt>
                <c:pt idx="4513" formatCode="0.00%">
                  <c:v>0.10723433419000769</c:v>
                </c:pt>
                <c:pt idx="4514" formatCode="0.00%">
                  <c:v>0.10765431915701965</c:v>
                </c:pt>
                <c:pt idx="4515" formatCode="0.00%">
                  <c:v>0.10710842822210939</c:v>
                </c:pt>
                <c:pt idx="4516" formatCode="0.00%">
                  <c:v>0.11301689447100809</c:v>
                </c:pt>
                <c:pt idx="4517" formatCode="0.00%">
                  <c:v>0.11553569400245284</c:v>
                </c:pt>
                <c:pt idx="4518" formatCode="0.00%">
                  <c:v>0.11562290208507774</c:v>
                </c:pt>
                <c:pt idx="4519" formatCode="0.00%">
                  <c:v>0.11491865151956332</c:v>
                </c:pt>
                <c:pt idx="4520" formatCode="0.00%">
                  <c:v>0.1125647936271775</c:v>
                </c:pt>
                <c:pt idx="4521" formatCode="0.00%">
                  <c:v>0.10401937393912235</c:v>
                </c:pt>
                <c:pt idx="4522" formatCode="0.00%">
                  <c:v>8.8203083055031675E-2</c:v>
                </c:pt>
                <c:pt idx="4523" formatCode="0.00%">
                  <c:v>9.1193376014115785E-2</c:v>
                </c:pt>
                <c:pt idx="4524" formatCode="0.00%">
                  <c:v>9.3576786086579683E-2</c:v>
                </c:pt>
                <c:pt idx="4525" formatCode="0.00%">
                  <c:v>9.3325920670423057E-2</c:v>
                </c:pt>
                <c:pt idx="4526" formatCode="0.00%">
                  <c:v>9.2459165507926891E-2</c:v>
                </c:pt>
                <c:pt idx="4527" formatCode="0.00%">
                  <c:v>9.0031597530918453E-2</c:v>
                </c:pt>
                <c:pt idx="4528" formatCode="0.00%">
                  <c:v>9.2985353297565035E-2</c:v>
                </c:pt>
                <c:pt idx="4529" formatCode="0.00%">
                  <c:v>9.1173102151112156E-2</c:v>
                </c:pt>
                <c:pt idx="4530" formatCode="0.00%">
                  <c:v>7.9186059713584167E-2</c:v>
                </c:pt>
                <c:pt idx="4531" formatCode="0.00%">
                  <c:v>7.9407902518102466E-2</c:v>
                </c:pt>
                <c:pt idx="4532" formatCode="0.00%">
                  <c:v>7.9417013754851676E-2</c:v>
                </c:pt>
                <c:pt idx="4533" formatCode="0.00%">
                  <c:v>7.3343939012367562E-2</c:v>
                </c:pt>
                <c:pt idx="4534" formatCode="0.00%">
                  <c:v>7.026107989857841E-2</c:v>
                </c:pt>
                <c:pt idx="4535" formatCode="0.00%">
                  <c:v>7.9767315081961609E-2</c:v>
                </c:pt>
                <c:pt idx="4536" formatCode="0.00%">
                  <c:v>8.0989051460602188E-2</c:v>
                </c:pt>
                <c:pt idx="4537" formatCode="0.00%">
                  <c:v>7.7105462362754437E-2</c:v>
                </c:pt>
                <c:pt idx="4538" formatCode="0.00%">
                  <c:v>7.7171732060197437E-2</c:v>
                </c:pt>
                <c:pt idx="4539" formatCode="0.00%">
                  <c:v>7.7201938074579021E-2</c:v>
                </c:pt>
                <c:pt idx="4540" formatCode="0.00%">
                  <c:v>7.7849695277535075E-2</c:v>
                </c:pt>
                <c:pt idx="4541" formatCode="0.00%">
                  <c:v>7.1929097466777017E-2</c:v>
                </c:pt>
                <c:pt idx="4542" formatCode="0.00%">
                  <c:v>7.5588462285841013E-2</c:v>
                </c:pt>
                <c:pt idx="4543" formatCode="0.00%">
                  <c:v>7.83778681675322E-2</c:v>
                </c:pt>
                <c:pt idx="4544" formatCode="0.00%">
                  <c:v>7.5950920780694209E-2</c:v>
                </c:pt>
                <c:pt idx="4545" formatCode="0.00%">
                  <c:v>7.8012128398001993E-2</c:v>
                </c:pt>
                <c:pt idx="4546" formatCode="0.00%">
                  <c:v>7.7972215781451623E-2</c:v>
                </c:pt>
                <c:pt idx="4547" formatCode="0.00%">
                  <c:v>7.8477866685318157E-2</c:v>
                </c:pt>
                <c:pt idx="4548" formatCode="0.00%">
                  <c:v>7.3759272511358359E-2</c:v>
                </c:pt>
                <c:pt idx="4549" formatCode="0.00%">
                  <c:v>7.4079195577652537E-2</c:v>
                </c:pt>
                <c:pt idx="4550" formatCode="0.00%">
                  <c:v>7.4267606533355804E-2</c:v>
                </c:pt>
                <c:pt idx="4551" formatCode="0.00%">
                  <c:v>7.4280884771190908E-2</c:v>
                </c:pt>
                <c:pt idx="4552" formatCode="0.00%">
                  <c:v>7.4434179685294602E-2</c:v>
                </c:pt>
                <c:pt idx="4553" formatCode="0.00%">
                  <c:v>7.1140947730211068E-2</c:v>
                </c:pt>
                <c:pt idx="4554" formatCode="0.00%">
                  <c:v>7.1201227993500843E-2</c:v>
                </c:pt>
                <c:pt idx="4555" formatCode="0.00%">
                  <c:v>7.0463174144023463E-2</c:v>
                </c:pt>
                <c:pt idx="4556" formatCode="0.00%">
                  <c:v>6.0897412930228746E-2</c:v>
                </c:pt>
                <c:pt idx="4557" formatCode="0.00%">
                  <c:v>5.8884742416159687E-2</c:v>
                </c:pt>
                <c:pt idx="4558" formatCode="0.00%">
                  <c:v>6.1422338877740734E-2</c:v>
                </c:pt>
                <c:pt idx="4559" formatCode="0.00%">
                  <c:v>6.1416684671562707E-2</c:v>
                </c:pt>
                <c:pt idx="4560" formatCode="0.00%">
                  <c:v>6.1211549567293827E-2</c:v>
                </c:pt>
                <c:pt idx="4561" formatCode="0.00%">
                  <c:v>6.1467206953106021E-2</c:v>
                </c:pt>
                <c:pt idx="4562" formatCode="0.00%">
                  <c:v>5.9977726370884742E-2</c:v>
                </c:pt>
                <c:pt idx="4563" formatCode="0.00%">
                  <c:v>5.7801192567868753E-2</c:v>
                </c:pt>
                <c:pt idx="4564" formatCode="0.00%">
                  <c:v>7.070449867751831E-2</c:v>
                </c:pt>
                <c:pt idx="4565" formatCode="0.00%">
                  <c:v>6.9795567039008966E-2</c:v>
                </c:pt>
                <c:pt idx="4566" formatCode="0.00%">
                  <c:v>6.9444120100667278E-2</c:v>
                </c:pt>
                <c:pt idx="4567" formatCode="0.00%">
                  <c:v>6.9719329687774612E-2</c:v>
                </c:pt>
                <c:pt idx="4568" formatCode="0.00%">
                  <c:v>6.974822906213303E-2</c:v>
                </c:pt>
                <c:pt idx="4569" formatCode="0.00%">
                  <c:v>7.2746640272733698E-2</c:v>
                </c:pt>
                <c:pt idx="4570" formatCode="0.00%">
                  <c:v>7.2943243882385198E-2</c:v>
                </c:pt>
                <c:pt idx="4571" formatCode="0.00%">
                  <c:v>7.5468691395592535E-2</c:v>
                </c:pt>
                <c:pt idx="4572" formatCode="0.00%">
                  <c:v>7.6056549276249233E-2</c:v>
                </c:pt>
                <c:pt idx="4573" formatCode="0.00%">
                  <c:v>9.2327946986159759E-2</c:v>
                </c:pt>
                <c:pt idx="4574" formatCode="0.00%">
                  <c:v>9.2298471282522596E-2</c:v>
                </c:pt>
                <c:pt idx="4575" formatCode="0.00%">
                  <c:v>8.6307261428892973E-2</c:v>
                </c:pt>
                <c:pt idx="4576" formatCode="0.00%">
                  <c:v>8.1985395021198212E-2</c:v>
                </c:pt>
                <c:pt idx="4577" formatCode="0.00%">
                  <c:v>8.2784907869396393E-2</c:v>
                </c:pt>
                <c:pt idx="4578" formatCode="0.00%">
                  <c:v>8.2698315876611084E-2</c:v>
                </c:pt>
                <c:pt idx="4579" formatCode="0.00%">
                  <c:v>8.2329428002287069E-2</c:v>
                </c:pt>
                <c:pt idx="4580" formatCode="0.00%">
                  <c:v>9.246697939553801E-2</c:v>
                </c:pt>
                <c:pt idx="4581" formatCode="0.00%">
                  <c:v>9.3061939884284253E-2</c:v>
                </c:pt>
                <c:pt idx="4582" formatCode="0.00%">
                  <c:v>9.387332387443148E-2</c:v>
                </c:pt>
                <c:pt idx="4583" formatCode="0.00%">
                  <c:v>9.3323799527427212E-2</c:v>
                </c:pt>
                <c:pt idx="4584" formatCode="0.00%">
                  <c:v>8.4107190817239177E-2</c:v>
                </c:pt>
                <c:pt idx="4585" formatCode="0.00%">
                  <c:v>8.415621656403055E-2</c:v>
                </c:pt>
                <c:pt idx="4586" formatCode="0.00%">
                  <c:v>0.10491105239369297</c:v>
                </c:pt>
                <c:pt idx="4587" formatCode="0.00%">
                  <c:v>0.10539022597329334</c:v>
                </c:pt>
                <c:pt idx="4588" formatCode="0.00%">
                  <c:v>0.10568018698645869</c:v>
                </c:pt>
                <c:pt idx="4589" formatCode="0.00%">
                  <c:v>0.10261512072180433</c:v>
                </c:pt>
                <c:pt idx="4590" formatCode="0.00%">
                  <c:v>0.10605156079387396</c:v>
                </c:pt>
                <c:pt idx="4591" formatCode="0.00%">
                  <c:v>0.10327674218185327</c:v>
                </c:pt>
                <c:pt idx="4592" formatCode="0.00%">
                  <c:v>0.10576950021488037</c:v>
                </c:pt>
                <c:pt idx="4593" formatCode="0.00%">
                  <c:v>9.3731979475285457E-2</c:v>
                </c:pt>
                <c:pt idx="4594" formatCode="0.00%">
                  <c:v>9.3914723096683556E-2</c:v>
                </c:pt>
                <c:pt idx="4595" formatCode="0.00%">
                  <c:v>9.3634248796565428E-2</c:v>
                </c:pt>
                <c:pt idx="4596" formatCode="0.00%">
                  <c:v>9.7702851583631303E-2</c:v>
                </c:pt>
                <c:pt idx="4597" formatCode="0.00%">
                  <c:v>9.7158428394143417E-2</c:v>
                </c:pt>
                <c:pt idx="4598" formatCode="0.00%">
                  <c:v>9.9497526510507472E-2</c:v>
                </c:pt>
                <c:pt idx="4599" formatCode="0.00%">
                  <c:v>9.8849176964253618E-2</c:v>
                </c:pt>
                <c:pt idx="4600" formatCode="0.00%">
                  <c:v>8.9254000858673285E-2</c:v>
                </c:pt>
                <c:pt idx="4601" formatCode="0.00%">
                  <c:v>9.0330414314639951E-2</c:v>
                </c:pt>
                <c:pt idx="4602" formatCode="0.00%">
                  <c:v>9.0029736680316524E-2</c:v>
                </c:pt>
                <c:pt idx="4603" formatCode="0.00%">
                  <c:v>8.9722805189089622E-2</c:v>
                </c:pt>
                <c:pt idx="4604" formatCode="0.00%">
                  <c:v>8.9868833015875407E-2</c:v>
                </c:pt>
                <c:pt idx="4605" formatCode="0.00%">
                  <c:v>9.0161877435483248E-2</c:v>
                </c:pt>
                <c:pt idx="4606" formatCode="0.00%">
                  <c:v>6.0281773233569098E-2</c:v>
                </c:pt>
                <c:pt idx="4607" formatCode="0.00%">
                  <c:v>6.0137579148718173E-2</c:v>
                </c:pt>
                <c:pt idx="4608" formatCode="0.00%">
                  <c:v>6.2510146056282884E-2</c:v>
                </c:pt>
                <c:pt idx="4609" formatCode="0.00%">
                  <c:v>6.251595881917496E-2</c:v>
                </c:pt>
                <c:pt idx="4610" formatCode="0.00%">
                  <c:v>6.1608619198498117E-2</c:v>
                </c:pt>
                <c:pt idx="4611" formatCode="0.00%">
                  <c:v>5.8333886721367079E-2</c:v>
                </c:pt>
                <c:pt idx="4612" formatCode="0.00%">
                  <c:v>6.0574849615545011E-2</c:v>
                </c:pt>
                <c:pt idx="4613" formatCode="0.00%">
                  <c:v>5.8538986709520513E-2</c:v>
                </c:pt>
                <c:pt idx="4614" formatCode="0.00%">
                  <c:v>5.8529430078770303E-2</c:v>
                </c:pt>
                <c:pt idx="4615" formatCode="0.00%">
                  <c:v>6.3122925695096629E-2</c:v>
                </c:pt>
                <c:pt idx="4616" formatCode="0.00%">
                  <c:v>6.0382958653174258E-2</c:v>
                </c:pt>
                <c:pt idx="4617" formatCode="0.00%">
                  <c:v>6.3488023272738281E-2</c:v>
                </c:pt>
                <c:pt idx="4618" formatCode="0.00%">
                  <c:v>6.1586938239773632E-2</c:v>
                </c:pt>
                <c:pt idx="4619" formatCode="0.00%">
                  <c:v>6.4345585498319813E-2</c:v>
                </c:pt>
                <c:pt idx="4620" formatCode="0.00%">
                  <c:v>5.4702099832244416E-2</c:v>
                </c:pt>
                <c:pt idx="4621" formatCode="0.00%">
                  <c:v>5.8871835500366301E-2</c:v>
                </c:pt>
                <c:pt idx="4622" formatCode="0.00%">
                  <c:v>6.2453929368914557E-2</c:v>
                </c:pt>
                <c:pt idx="4623" formatCode="0.00%">
                  <c:v>6.2496606591693191E-2</c:v>
                </c:pt>
                <c:pt idx="4624" formatCode="0.00%">
                  <c:v>6.1213481107608166E-2</c:v>
                </c:pt>
                <c:pt idx="4625" formatCode="0.00%">
                  <c:v>6.1709324011368909E-2</c:v>
                </c:pt>
                <c:pt idx="4626" formatCode="0.00%">
                  <c:v>5.7129050658582793E-2</c:v>
                </c:pt>
                <c:pt idx="4627" formatCode="0.00%">
                  <c:v>5.7460756681809042E-2</c:v>
                </c:pt>
                <c:pt idx="4628" formatCode="0.00%">
                  <c:v>5.7142774341675688E-2</c:v>
                </c:pt>
                <c:pt idx="4629" formatCode="0.00%">
                  <c:v>5.7512526751750843E-2</c:v>
                </c:pt>
                <c:pt idx="4630" formatCode="0.00%">
                  <c:v>5.7335752557324225E-2</c:v>
                </c:pt>
                <c:pt idx="4631" formatCode="0.00%">
                  <c:v>5.7584662333309819E-2</c:v>
                </c:pt>
                <c:pt idx="4632" formatCode="0.00%">
                  <c:v>5.5934650955472356E-2</c:v>
                </c:pt>
                <c:pt idx="4633" formatCode="0.00%">
                  <c:v>5.726691803799222E-2</c:v>
                </c:pt>
                <c:pt idx="4634" formatCode="0.00%">
                  <c:v>5.8649767128535313E-2</c:v>
                </c:pt>
                <c:pt idx="4635" formatCode="0.00%">
                  <c:v>6.4839918480231587E-2</c:v>
                </c:pt>
                <c:pt idx="4636" formatCode="0.00%">
                  <c:v>7.8559016774113311E-2</c:v>
                </c:pt>
                <c:pt idx="4637" formatCode="0.00%">
                  <c:v>7.7431170658597295E-2</c:v>
                </c:pt>
                <c:pt idx="4638" formatCode="0.00%">
                  <c:v>7.8446457552954027E-2</c:v>
                </c:pt>
                <c:pt idx="4639" formatCode="0.00%">
                  <c:v>8.0528503857531311E-2</c:v>
                </c:pt>
                <c:pt idx="4640" formatCode="0.00%">
                  <c:v>0.10119867230845034</c:v>
                </c:pt>
                <c:pt idx="4641" formatCode="0.00%">
                  <c:v>9.831919156857738E-2</c:v>
                </c:pt>
                <c:pt idx="4642" formatCode="0.00%">
                  <c:v>9.9325065614941505E-2</c:v>
                </c:pt>
                <c:pt idx="4643" formatCode="0.00%">
                  <c:v>9.951660274004695E-2</c:v>
                </c:pt>
                <c:pt idx="4644" formatCode="0.00%">
                  <c:v>9.939302891551903E-2</c:v>
                </c:pt>
                <c:pt idx="4645" formatCode="0.00%">
                  <c:v>9.83105507915326E-2</c:v>
                </c:pt>
                <c:pt idx="4646" formatCode="0.00%">
                  <c:v>9.7301671510649834E-2</c:v>
                </c:pt>
                <c:pt idx="4647" formatCode="0.00%">
                  <c:v>9.717923400954713E-2</c:v>
                </c:pt>
                <c:pt idx="4648" formatCode="0.00%">
                  <c:v>9.787846459077687E-2</c:v>
                </c:pt>
                <c:pt idx="4649" formatCode="0.00%">
                  <c:v>9.9685132029892001E-2</c:v>
                </c:pt>
                <c:pt idx="4650" formatCode="0.00%">
                  <c:v>9.9687225977608568E-2</c:v>
                </c:pt>
                <c:pt idx="4651" formatCode="0.00%">
                  <c:v>9.9674372924867971E-2</c:v>
                </c:pt>
                <c:pt idx="4652" formatCode="0.00%">
                  <c:v>0.10207991530778451</c:v>
                </c:pt>
                <c:pt idx="4653" formatCode="0.00%">
                  <c:v>0.10248231070062566</c:v>
                </c:pt>
                <c:pt idx="4654" formatCode="0.00%">
                  <c:v>0.10292116576233526</c:v>
                </c:pt>
                <c:pt idx="4655" formatCode="0.00%">
                  <c:v>9.4594609253939754E-2</c:v>
                </c:pt>
                <c:pt idx="4656" formatCode="0.00%">
                  <c:v>7.6339082958402124E-2</c:v>
                </c:pt>
                <c:pt idx="4657" formatCode="0.00%">
                  <c:v>7.9733116154467196E-2</c:v>
                </c:pt>
                <c:pt idx="4658" formatCode="0.00%">
                  <c:v>8.0080706670484433E-2</c:v>
                </c:pt>
                <c:pt idx="4659" formatCode="0.00%">
                  <c:v>7.8441002745271313E-2</c:v>
                </c:pt>
                <c:pt idx="4660" formatCode="0.00%">
                  <c:v>5.899869758802951E-2</c:v>
                </c:pt>
                <c:pt idx="4661" formatCode="0.00%">
                  <c:v>6.8095483360011699E-2</c:v>
                </c:pt>
                <c:pt idx="4662" formatCode="0.00%">
                  <c:v>6.478738322517831E-2</c:v>
                </c:pt>
                <c:pt idx="4663" formatCode="0.00%">
                  <c:v>6.6564202800442049E-2</c:v>
                </c:pt>
                <c:pt idx="4664" formatCode="0.00%">
                  <c:v>6.6551509563300054E-2</c:v>
                </c:pt>
                <c:pt idx="4665" formatCode="0.00%">
                  <c:v>6.617609240510744E-2</c:v>
                </c:pt>
                <c:pt idx="4666" formatCode="0.00%">
                  <c:v>6.5071801856877304E-2</c:v>
                </c:pt>
                <c:pt idx="4667" formatCode="0.00%">
                  <c:v>6.9216057334607811E-2</c:v>
                </c:pt>
                <c:pt idx="4668" formatCode="0.00%">
                  <c:v>6.9791985932891099E-2</c:v>
                </c:pt>
                <c:pt idx="4669" formatCode="0.00%">
                  <c:v>6.854153881845694E-2</c:v>
                </c:pt>
                <c:pt idx="4670" formatCode="0.00%">
                  <c:v>7.0671978135868535E-2</c:v>
                </c:pt>
                <c:pt idx="4671" formatCode="0.00%">
                  <c:v>7.1123015058156866E-2</c:v>
                </c:pt>
                <c:pt idx="4672" formatCode="0.00%">
                  <c:v>6.672308775743889E-2</c:v>
                </c:pt>
                <c:pt idx="4673" formatCode="0.00%">
                  <c:v>6.595932038319835E-2</c:v>
                </c:pt>
                <c:pt idx="4674" formatCode="0.00%">
                  <c:v>6.54489687351682E-2</c:v>
                </c:pt>
                <c:pt idx="4675" formatCode="0.00%">
                  <c:v>6.5153539903802057E-2</c:v>
                </c:pt>
                <c:pt idx="4676" formatCode="0.00%">
                  <c:v>6.8581089590450534E-2</c:v>
                </c:pt>
                <c:pt idx="4677" formatCode="0.00%">
                  <c:v>5.850003678961177E-2</c:v>
                </c:pt>
                <c:pt idx="4678" formatCode="0.00%">
                  <c:v>5.8308367093111831E-2</c:v>
                </c:pt>
                <c:pt idx="4679" formatCode="0.00%">
                  <c:v>5.8506835878299045E-2</c:v>
                </c:pt>
                <c:pt idx="4680" formatCode="0.00%">
                  <c:v>5.8477302019689641E-2</c:v>
                </c:pt>
                <c:pt idx="4681" formatCode="0.00%">
                  <c:v>5.2262035989746651E-2</c:v>
                </c:pt>
                <c:pt idx="4682" formatCode="0.00%">
                  <c:v>6.5573423587686044E-2</c:v>
                </c:pt>
                <c:pt idx="4683" formatCode="0.00%">
                  <c:v>6.7050557042826087E-2</c:v>
                </c:pt>
                <c:pt idx="4684" formatCode="0.00%">
                  <c:v>7.0092737969424113E-2</c:v>
                </c:pt>
                <c:pt idx="4685" formatCode="0.00%">
                  <c:v>7.3781530497681894E-2</c:v>
                </c:pt>
                <c:pt idx="4686" formatCode="0.00%">
                  <c:v>7.2978488551738038E-2</c:v>
                </c:pt>
                <c:pt idx="4687" formatCode="0.00%">
                  <c:v>7.125425559480178E-2</c:v>
                </c:pt>
                <c:pt idx="4688" formatCode="0.00%">
                  <c:v>7.0581607621702958E-2</c:v>
                </c:pt>
                <c:pt idx="4689" formatCode="0.00%">
                  <c:v>7.0475270023992842E-2</c:v>
                </c:pt>
                <c:pt idx="4690" formatCode="0.00%">
                  <c:v>6.7672087244974533E-2</c:v>
                </c:pt>
                <c:pt idx="4691" formatCode="0.00%">
                  <c:v>6.7267538871064E-2</c:v>
                </c:pt>
                <c:pt idx="4692" formatCode="0.00%">
                  <c:v>6.7323498358140291E-2</c:v>
                </c:pt>
                <c:pt idx="4693" formatCode="0.00%">
                  <c:v>6.5342765823548948E-2</c:v>
                </c:pt>
                <c:pt idx="4694" formatCode="0.00%">
                  <c:v>6.8911861124512072E-2</c:v>
                </c:pt>
                <c:pt idx="4695" formatCode="0.00%">
                  <c:v>7.5285913336615023E-2</c:v>
                </c:pt>
                <c:pt idx="4696" formatCode="0.00%">
                  <c:v>7.274960051449697E-2</c:v>
                </c:pt>
                <c:pt idx="4697" formatCode="0.00%">
                  <c:v>7.2664142109389526E-2</c:v>
                </c:pt>
                <c:pt idx="4698" formatCode="0.00%">
                  <c:v>0.1009223826672077</c:v>
                </c:pt>
                <c:pt idx="4699" formatCode="0.00%">
                  <c:v>0.10288960740430042</c:v>
                </c:pt>
                <c:pt idx="4700" formatCode="0.00%">
                  <c:v>0.10297124291735603</c:v>
                </c:pt>
                <c:pt idx="4701" formatCode="0.00%">
                  <c:v>0.10283677196801458</c:v>
                </c:pt>
                <c:pt idx="4702" formatCode="0.00%">
                  <c:v>9.2963342481023045E-2</c:v>
                </c:pt>
                <c:pt idx="4703" formatCode="0.00%">
                  <c:v>9.1767927529514653E-2</c:v>
                </c:pt>
                <c:pt idx="4704" formatCode="0.00%">
                  <c:v>8.7712254922775942E-2</c:v>
                </c:pt>
                <c:pt idx="4705" formatCode="0.00%">
                  <c:v>8.6780004000127087E-2</c:v>
                </c:pt>
                <c:pt idx="4706" formatCode="0.00%">
                  <c:v>8.8114909810198497E-2</c:v>
                </c:pt>
                <c:pt idx="4707" formatCode="0.00%">
                  <c:v>8.7944694902278117E-2</c:v>
                </c:pt>
                <c:pt idx="4708" formatCode="0.00%">
                  <c:v>8.8371991922562787E-2</c:v>
                </c:pt>
                <c:pt idx="4709" formatCode="0.00%">
                  <c:v>9.0285604665180499E-2</c:v>
                </c:pt>
                <c:pt idx="4710" formatCode="0.00%">
                  <c:v>9.052038612680989E-2</c:v>
                </c:pt>
                <c:pt idx="4711" formatCode="0.00%">
                  <c:v>9.0505337780287354E-2</c:v>
                </c:pt>
                <c:pt idx="4712" formatCode="0.00%">
                  <c:v>9.0295694193102419E-2</c:v>
                </c:pt>
                <c:pt idx="4713" formatCode="0.00%">
                  <c:v>9.1226817676649682E-2</c:v>
                </c:pt>
                <c:pt idx="4714" formatCode="0.00%">
                  <c:v>9.0084823705072092E-2</c:v>
                </c:pt>
                <c:pt idx="4715" formatCode="0.00%">
                  <c:v>8.667230017777322E-2</c:v>
                </c:pt>
                <c:pt idx="4716" formatCode="0.00%">
                  <c:v>8.5925729892784672E-2</c:v>
                </c:pt>
                <c:pt idx="4717" formatCode="0.00%">
                  <c:v>8.5937041927165739E-2</c:v>
                </c:pt>
                <c:pt idx="4718" formatCode="0.00%">
                  <c:v>5.1175402612607043E-2</c:v>
                </c:pt>
                <c:pt idx="4719" formatCode="0.00%">
                  <c:v>5.7554321679384915E-2</c:v>
                </c:pt>
                <c:pt idx="4720" formatCode="0.00%">
                  <c:v>5.9884553525992049E-2</c:v>
                </c:pt>
                <c:pt idx="4721" formatCode="0.00%">
                  <c:v>5.9765481597862546E-2</c:v>
                </c:pt>
                <c:pt idx="4722" formatCode="0.00%">
                  <c:v>5.9655863707610557E-2</c:v>
                </c:pt>
                <c:pt idx="4723" formatCode="0.00%">
                  <c:v>5.7979294100348473E-2</c:v>
                </c:pt>
                <c:pt idx="4724" formatCode="0.00%">
                  <c:v>6.0207158451384191E-2</c:v>
                </c:pt>
                <c:pt idx="4725" formatCode="0.00%">
                  <c:v>5.9718796220892809E-2</c:v>
                </c:pt>
                <c:pt idx="4726" formatCode="0.00%">
                  <c:v>6.000021187642935E-2</c:v>
                </c:pt>
                <c:pt idx="4727" formatCode="0.00%">
                  <c:v>6.0029057878011188E-2</c:v>
                </c:pt>
                <c:pt idx="4728" formatCode="0.00%">
                  <c:v>5.9255066808322876E-2</c:v>
                </c:pt>
                <c:pt idx="4729" formatCode="0.00%">
                  <c:v>5.586482276428497E-2</c:v>
                </c:pt>
                <c:pt idx="4730" formatCode="0.00%">
                  <c:v>5.6391408905450982E-2</c:v>
                </c:pt>
                <c:pt idx="4731" formatCode="0.00%">
                  <c:v>5.6260652740736702E-2</c:v>
                </c:pt>
                <c:pt idx="4732" formatCode="0.00%">
                  <c:v>5.4304851603928728E-2</c:v>
                </c:pt>
                <c:pt idx="4733" formatCode="0.00%">
                  <c:v>5.5039391914767456E-2</c:v>
                </c:pt>
                <c:pt idx="4734" formatCode="0.00%">
                  <c:v>5.5263120940218638E-2</c:v>
                </c:pt>
                <c:pt idx="4735" formatCode="0.00%">
                  <c:v>5.3991060443160585E-2</c:v>
                </c:pt>
                <c:pt idx="4736" formatCode="0.00%">
                  <c:v>5.4262842639798435E-2</c:v>
                </c:pt>
                <c:pt idx="4737" formatCode="0.00%">
                  <c:v>5.9910570926726539E-2</c:v>
                </c:pt>
                <c:pt idx="4738" formatCode="0.00%">
                  <c:v>5.5179830395904579E-2</c:v>
                </c:pt>
                <c:pt idx="4739" formatCode="0.00%">
                  <c:v>5.0233589273207521E-2</c:v>
                </c:pt>
                <c:pt idx="4740" formatCode="0.00%">
                  <c:v>6.177771041084102E-2</c:v>
                </c:pt>
                <c:pt idx="4741" formatCode="0.00%">
                  <c:v>6.7927602411215024E-2</c:v>
                </c:pt>
                <c:pt idx="4742" formatCode="0.00%">
                  <c:v>6.8005752993367211E-2</c:v>
                </c:pt>
                <c:pt idx="4743" formatCode="0.00%">
                  <c:v>6.7821137721954125E-2</c:v>
                </c:pt>
                <c:pt idx="4744" formatCode="0.00%">
                  <c:v>6.3069672368533475E-2</c:v>
                </c:pt>
                <c:pt idx="4745" formatCode="0.00%">
                  <c:v>6.6147977916316214E-2</c:v>
                </c:pt>
                <c:pt idx="4746" formatCode="0.00%">
                  <c:v>8.436572395390389E-2</c:v>
                </c:pt>
                <c:pt idx="4747" formatCode="0.00%">
                  <c:v>8.957437831879618E-2</c:v>
                </c:pt>
                <c:pt idx="4748" formatCode="0.00%">
                  <c:v>9.0262372540688821E-2</c:v>
                </c:pt>
                <c:pt idx="4749" formatCode="0.00%">
                  <c:v>8.9721322463415215E-2</c:v>
                </c:pt>
                <c:pt idx="4750" formatCode="0.00%">
                  <c:v>8.982006352799532E-2</c:v>
                </c:pt>
                <c:pt idx="4751" formatCode="0.00%">
                  <c:v>9.6744033081157393E-2</c:v>
                </c:pt>
                <c:pt idx="4752" formatCode="0.00%">
                  <c:v>9.99637173199069E-2</c:v>
                </c:pt>
                <c:pt idx="4753" formatCode="0.00%">
                  <c:v>0.10358998095894378</c:v>
                </c:pt>
                <c:pt idx="4754" formatCode="0.00%">
                  <c:v>0.10629081366439468</c:v>
                </c:pt>
                <c:pt idx="4755" formatCode="0.00%">
                  <c:v>0.10598240726283743</c:v>
                </c:pt>
                <c:pt idx="4756" formatCode="0.00%">
                  <c:v>0.1063554786014782</c:v>
                </c:pt>
                <c:pt idx="4757" formatCode="0.00%">
                  <c:v>0.10488997923358354</c:v>
                </c:pt>
                <c:pt idx="4758" formatCode="0.00%">
                  <c:v>0.10492775976599462</c:v>
                </c:pt>
                <c:pt idx="4759" formatCode="0.00%">
                  <c:v>0.10493737266666707</c:v>
                </c:pt>
                <c:pt idx="4760" formatCode="0.00%">
                  <c:v>0.10007218225091033</c:v>
                </c:pt>
                <c:pt idx="4761" formatCode="0.00%">
                  <c:v>9.5919364876301302E-2</c:v>
                </c:pt>
                <c:pt idx="4762" formatCode="0.00%">
                  <c:v>9.5999984443525047E-2</c:v>
                </c:pt>
                <c:pt idx="4763" formatCode="0.00%">
                  <c:v>9.5616498111311357E-2</c:v>
                </c:pt>
                <c:pt idx="4764" formatCode="0.00%">
                  <c:v>9.5890102039147759E-2</c:v>
                </c:pt>
                <c:pt idx="4765" formatCode="0.00%">
                  <c:v>9.3039172637841464E-2</c:v>
                </c:pt>
                <c:pt idx="4766" formatCode="0.00%">
                  <c:v>6.9053226246512278E-2</c:v>
                </c:pt>
                <c:pt idx="4767" formatCode="0.00%">
                  <c:v>6.7011791508913579E-2</c:v>
                </c:pt>
                <c:pt idx="4768" formatCode="0.00%">
                  <c:v>6.7675899375282011E-2</c:v>
                </c:pt>
                <c:pt idx="4769" formatCode="0.00%">
                  <c:v>6.7735965007709592E-2</c:v>
                </c:pt>
                <c:pt idx="4770" formatCode="0.00%">
                  <c:v>6.672473528382683E-2</c:v>
                </c:pt>
                <c:pt idx="4771" formatCode="0.00%">
                  <c:v>6.5641217135792268E-2</c:v>
                </c:pt>
                <c:pt idx="4772" formatCode="0.00%">
                  <c:v>6.2942360624921617E-2</c:v>
                </c:pt>
                <c:pt idx="4773" formatCode="0.00%">
                  <c:v>5.1581466175250758E-2</c:v>
                </c:pt>
                <c:pt idx="4774" formatCode="0.00%">
                  <c:v>3.6936435155021721E-2</c:v>
                </c:pt>
                <c:pt idx="4775" formatCode="0.00%">
                  <c:v>3.6047876128528132E-2</c:v>
                </c:pt>
                <c:pt idx="4776" formatCode="0.00%">
                  <c:v>3.854978769689666E-2</c:v>
                </c:pt>
                <c:pt idx="4777" formatCode="0.00%">
                  <c:v>3.8698738648223679E-2</c:v>
                </c:pt>
                <c:pt idx="4778" formatCode="0.00%">
                  <c:v>3.9282935134247542E-2</c:v>
                </c:pt>
                <c:pt idx="4779" formatCode="0.00%">
                  <c:v>4.1106559220210205E-2</c:v>
                </c:pt>
                <c:pt idx="4780" formatCode="0.00%">
                  <c:v>4.0741652103700593E-2</c:v>
                </c:pt>
                <c:pt idx="4781" formatCode="0.00%">
                  <c:v>3.9218749464743637E-2</c:v>
                </c:pt>
                <c:pt idx="4782" formatCode="0.00%">
                  <c:v>4.2045459947021475E-2</c:v>
                </c:pt>
                <c:pt idx="4783" formatCode="0.00%">
                  <c:v>4.2045459947021475E-2</c:v>
                </c:pt>
                <c:pt idx="4784" formatCode="0.00%">
                  <c:v>4.2064241709477902E-2</c:v>
                </c:pt>
                <c:pt idx="4785" formatCode="0.00%">
                  <c:v>3.9231779493728948E-2</c:v>
                </c:pt>
                <c:pt idx="4786" formatCode="0.00%">
                  <c:v>3.9999473482522814E-2</c:v>
                </c:pt>
                <c:pt idx="4787" formatCode="0.00%">
                  <c:v>6.8269429091450992E-2</c:v>
                </c:pt>
                <c:pt idx="4788" formatCode="0.00%">
                  <c:v>7.7058593423598443E-2</c:v>
                </c:pt>
                <c:pt idx="4789" formatCode="0.00%">
                  <c:v>8.1614326738574661E-2</c:v>
                </c:pt>
                <c:pt idx="4790" formatCode="0.00%">
                  <c:v>9.6363150603715933E-2</c:v>
                </c:pt>
                <c:pt idx="4791" formatCode="0.00%">
                  <c:v>9.261504906713855E-2</c:v>
                </c:pt>
                <c:pt idx="4792" formatCode="0.00%">
                  <c:v>9.2079562835016102E-2</c:v>
                </c:pt>
                <c:pt idx="4793" formatCode="0.00%">
                  <c:v>9.1487426184598902E-2</c:v>
                </c:pt>
                <c:pt idx="4794" formatCode="0.00%">
                  <c:v>9.1575468562146212E-2</c:v>
                </c:pt>
                <c:pt idx="4795" formatCode="0.00%">
                  <c:v>9.8374789631866411E-2</c:v>
                </c:pt>
                <c:pt idx="4796" formatCode="0.00%">
                  <c:v>0.10638540998212896</c:v>
                </c:pt>
                <c:pt idx="4797" formatCode="0.00%">
                  <c:v>0.16682498952062311</c:v>
                </c:pt>
                <c:pt idx="4798" formatCode="0.00%">
                  <c:v>0.16709797028100518</c:v>
                </c:pt>
                <c:pt idx="4799" formatCode="0.00%">
                  <c:v>0.21159322219132903</c:v>
                </c:pt>
                <c:pt idx="4800" formatCode="0.00%">
                  <c:v>0.24091908166554207</c:v>
                </c:pt>
                <c:pt idx="4801" formatCode="0.00%">
                  <c:v>0.24487264216049467</c:v>
                </c:pt>
                <c:pt idx="4802" formatCode="0.00%">
                  <c:v>0.246879366084269</c:v>
                </c:pt>
                <c:pt idx="4803" formatCode="0.00%">
                  <c:v>0.25820997353896691</c:v>
                </c:pt>
                <c:pt idx="4804" formatCode="0.00%">
                  <c:v>0.25861329420506152</c:v>
                </c:pt>
                <c:pt idx="4805" formatCode="0.00%">
                  <c:v>0.25819957962687673</c:v>
                </c:pt>
                <c:pt idx="4806" formatCode="0.00%">
                  <c:v>0.26688523357811128</c:v>
                </c:pt>
                <c:pt idx="4807" formatCode="0.00%">
                  <c:v>0.26452135193999993</c:v>
                </c:pt>
                <c:pt idx="4808" formatCode="0.00%">
                  <c:v>0.26492001977670504</c:v>
                </c:pt>
                <c:pt idx="4809" formatCode="0.00%">
                  <c:v>0.27228566039923291</c:v>
                </c:pt>
                <c:pt idx="4810" formatCode="0.00%">
                  <c:v>0.2730874034084082</c:v>
                </c:pt>
                <c:pt idx="4811" formatCode="0.00%">
                  <c:v>0.2727384538244616</c:v>
                </c:pt>
                <c:pt idx="4812" formatCode="0.00%">
                  <c:v>0.27306771293732146</c:v>
                </c:pt>
                <c:pt idx="4813" formatCode="0.00%">
                  <c:v>0.27460184682720035</c:v>
                </c:pt>
                <c:pt idx="4814" formatCode="0.00%">
                  <c:v>0.27481151202867676</c:v>
                </c:pt>
                <c:pt idx="4815" formatCode="0.00%">
                  <c:v>0.27322888338789647</c:v>
                </c:pt>
                <c:pt idx="4816" formatCode="0.00%">
                  <c:v>0.2707471617024626</c:v>
                </c:pt>
                <c:pt idx="4817" formatCode="0.00%">
                  <c:v>0.23724158795035466</c:v>
                </c:pt>
                <c:pt idx="4818" formatCode="0.00%">
                  <c:v>0.23724000357739816</c:v>
                </c:pt>
                <c:pt idx="4819" formatCode="0.00%">
                  <c:v>0.18356840754709305</c:v>
                </c:pt>
                <c:pt idx="4820" formatCode="0.00%">
                  <c:v>0.1027266215261626</c:v>
                </c:pt>
                <c:pt idx="4821" formatCode="0.00%">
                  <c:v>0.11106287443755637</c:v>
                </c:pt>
                <c:pt idx="4822" formatCode="0.00%">
                  <c:v>0.11146895070371357</c:v>
                </c:pt>
                <c:pt idx="4823" formatCode="0.00%">
                  <c:v>0.10286629651149158</c:v>
                </c:pt>
                <c:pt idx="4824" formatCode="0.00%">
                  <c:v>0.11961842901186891</c:v>
                </c:pt>
                <c:pt idx="4825" formatCode="0.00%">
                  <c:v>0.11976122904738043</c:v>
                </c:pt>
                <c:pt idx="4826" formatCode="0.00%">
                  <c:v>0.11231800888343661</c:v>
                </c:pt>
                <c:pt idx="4827" formatCode="0.00%">
                  <c:v>0.11676216651637951</c:v>
                </c:pt>
                <c:pt idx="4828" formatCode="0.00%">
                  <c:v>0.11629583598965154</c:v>
                </c:pt>
                <c:pt idx="4829" formatCode="0.00%">
                  <c:v>0.11185982031656881</c:v>
                </c:pt>
                <c:pt idx="4830" formatCode="0.00%">
                  <c:v>0.11262279527240271</c:v>
                </c:pt>
                <c:pt idx="4831" formatCode="0.00%">
                  <c:v>0.11389063781871372</c:v>
                </c:pt>
                <c:pt idx="4832" formatCode="0.00%">
                  <c:v>0.11799350196232701</c:v>
                </c:pt>
                <c:pt idx="4833" formatCode="0.00%">
                  <c:v>0.11395627084344809</c:v>
                </c:pt>
                <c:pt idx="4834" formatCode="0.00%">
                  <c:v>0.11313277666399789</c:v>
                </c:pt>
                <c:pt idx="4835" formatCode="0.00%">
                  <c:v>0.13646920936849177</c:v>
                </c:pt>
                <c:pt idx="4836" formatCode="0.00%">
                  <c:v>0.13642366809609541</c:v>
                </c:pt>
                <c:pt idx="4837" formatCode="0.00%">
                  <c:v>0.13131300681619626</c:v>
                </c:pt>
                <c:pt idx="4838" formatCode="0.00%">
                  <c:v>0.13629928819508427</c:v>
                </c:pt>
                <c:pt idx="4839" formatCode="0.00%">
                  <c:v>0.13590608757220518</c:v>
                </c:pt>
                <c:pt idx="4840" formatCode="0.00%">
                  <c:v>0.13541402106107328</c:v>
                </c:pt>
                <c:pt idx="4841" formatCode="0.00%">
                  <c:v>0.13586778351099776</c:v>
                </c:pt>
                <c:pt idx="4842" formatCode="0.00%">
                  <c:v>0.13570080947589067</c:v>
                </c:pt>
                <c:pt idx="4843" formatCode="0.00%">
                  <c:v>0.13189983461826724</c:v>
                </c:pt>
                <c:pt idx="4844" formatCode="0.00%">
                  <c:v>0.13382575101411281</c:v>
                </c:pt>
                <c:pt idx="4845" formatCode="0.00%">
                  <c:v>0.13480605290727873</c:v>
                </c:pt>
                <c:pt idx="4846" formatCode="0.00%">
                  <c:v>0.14380333572822715</c:v>
                </c:pt>
                <c:pt idx="4847" formatCode="0.00%">
                  <c:v>0.1420066923576925</c:v>
                </c:pt>
                <c:pt idx="4848" formatCode="0.00%">
                  <c:v>0.14734291462445243</c:v>
                </c:pt>
                <c:pt idx="4849" formatCode="0.00%">
                  <c:v>0.13966997582376581</c:v>
                </c:pt>
                <c:pt idx="4850" formatCode="0.00%">
                  <c:v>0.12184137376528566</c:v>
                </c:pt>
                <c:pt idx="4851" formatCode="0.00%">
                  <c:v>0.11783328490794692</c:v>
                </c:pt>
                <c:pt idx="4852" formatCode="0.00%">
                  <c:v>0.10696127889145275</c:v>
                </c:pt>
                <c:pt idx="4853" formatCode="0.00%">
                  <c:v>0.12145569150977478</c:v>
                </c:pt>
                <c:pt idx="4854" formatCode="0.00%">
                  <c:v>0.121432532270295</c:v>
                </c:pt>
                <c:pt idx="4855" formatCode="0.00%">
                  <c:v>0.1042933619642283</c:v>
                </c:pt>
                <c:pt idx="4856" formatCode="0.00%">
                  <c:v>0.10442255600812635</c:v>
                </c:pt>
                <c:pt idx="4857" formatCode="0.00%">
                  <c:v>0.10452363775810135</c:v>
                </c:pt>
                <c:pt idx="4858" formatCode="0.00%">
                  <c:v>0.10185455224015433</c:v>
                </c:pt>
                <c:pt idx="4859" formatCode="0.00%">
                  <c:v>0.10151204827112276</c:v>
                </c:pt>
                <c:pt idx="4860" formatCode="0.00%">
                  <c:v>0.10227987315977213</c:v>
                </c:pt>
                <c:pt idx="4861" formatCode="0.00%">
                  <c:v>0.10107266335927127</c:v>
                </c:pt>
                <c:pt idx="4862" formatCode="0.00%">
                  <c:v>0.10031540683502152</c:v>
                </c:pt>
                <c:pt idx="4863" formatCode="0.00%">
                  <c:v>0.10374067280777471</c:v>
                </c:pt>
                <c:pt idx="4864" formatCode="0.00%">
                  <c:v>9.4958990386324493E-2</c:v>
                </c:pt>
                <c:pt idx="4865" formatCode="0.00%">
                  <c:v>0.15872985888657851</c:v>
                </c:pt>
                <c:pt idx="4866" formatCode="0.00%">
                  <c:v>0.16483159334844261</c:v>
                </c:pt>
                <c:pt idx="4867" formatCode="0.00%">
                  <c:v>0.16683233332156217</c:v>
                </c:pt>
                <c:pt idx="4868" formatCode="0.00%">
                  <c:v>0.16052954773427452</c:v>
                </c:pt>
                <c:pt idx="4869" formatCode="0.00%">
                  <c:v>0.15829961789301425</c:v>
                </c:pt>
                <c:pt idx="4870" formatCode="0.00%">
                  <c:v>0.15802995969517694</c:v>
                </c:pt>
                <c:pt idx="4871" formatCode="0.00%">
                  <c:v>0.17712724884988568</c:v>
                </c:pt>
                <c:pt idx="4872" formatCode="0.00%">
                  <c:v>0.17763443104454901</c:v>
                </c:pt>
                <c:pt idx="4873" formatCode="0.00%">
                  <c:v>0.18026092439509162</c:v>
                </c:pt>
                <c:pt idx="4874" formatCode="0.00%">
                  <c:v>0.20536240749019855</c:v>
                </c:pt>
                <c:pt idx="4875" formatCode="0.00%">
                  <c:v>0.2050379037078964</c:v>
                </c:pt>
                <c:pt idx="4876" formatCode="0.00%">
                  <c:v>0.21102011168028414</c:v>
                </c:pt>
                <c:pt idx="4877" formatCode="0.00%">
                  <c:v>0.21540369982909313</c:v>
                </c:pt>
                <c:pt idx="4878" formatCode="0.00%">
                  <c:v>0.21319212462457268</c:v>
                </c:pt>
                <c:pt idx="4879" formatCode="0.00%">
                  <c:v>0.21425072793907443</c:v>
                </c:pt>
                <c:pt idx="4880" formatCode="0.00%">
                  <c:v>0.21394328710054505</c:v>
                </c:pt>
                <c:pt idx="4881" formatCode="0.00%">
                  <c:v>0.21302454858028758</c:v>
                </c:pt>
                <c:pt idx="4882" formatCode="0.00%">
                  <c:v>0.21381271397431989</c:v>
                </c:pt>
                <c:pt idx="4883" formatCode="0.00%">
                  <c:v>0.21705901109727466</c:v>
                </c:pt>
                <c:pt idx="4884" formatCode="0.00%">
                  <c:v>0.23087940351182987</c:v>
                </c:pt>
                <c:pt idx="4885" formatCode="0.00%">
                  <c:v>0.19591954514782089</c:v>
                </c:pt>
                <c:pt idx="4886" formatCode="0.00%">
                  <c:v>0.20617100101221095</c:v>
                </c:pt>
                <c:pt idx="4887" formatCode="0.00%">
                  <c:v>0.20549098274216657</c:v>
                </c:pt>
                <c:pt idx="4888" formatCode="0.00%">
                  <c:v>0.20583699946502743</c:v>
                </c:pt>
                <c:pt idx="4889" formatCode="0.00%">
                  <c:v>0.20449674632624568</c:v>
                </c:pt>
                <c:pt idx="4890" formatCode="0.00%">
                  <c:v>0.2037563361607766</c:v>
                </c:pt>
                <c:pt idx="4891" formatCode="0.00%">
                  <c:v>0.1742224221014505</c:v>
                </c:pt>
                <c:pt idx="4892" formatCode="0.00%">
                  <c:v>0.16543417363212765</c:v>
                </c:pt>
                <c:pt idx="4893" formatCode="0.00%">
                  <c:v>0.14939694510271298</c:v>
                </c:pt>
                <c:pt idx="4894" formatCode="0.00%">
                  <c:v>0.13398259927428785</c:v>
                </c:pt>
                <c:pt idx="4895" formatCode="0.00%">
                  <c:v>0.13375063483079697</c:v>
                </c:pt>
                <c:pt idx="4896" formatCode="0.00%">
                  <c:v>0.13209086621576657</c:v>
                </c:pt>
                <c:pt idx="4897" formatCode="0.00%">
                  <c:v>0.14462955539640557</c:v>
                </c:pt>
                <c:pt idx="4898" formatCode="0.00%">
                  <c:v>0.14474874858661466</c:v>
                </c:pt>
                <c:pt idx="4899" formatCode="0.00%">
                  <c:v>0.14485013372809649</c:v>
                </c:pt>
                <c:pt idx="4900" formatCode="0.00%">
                  <c:v>0.14003850967361642</c:v>
                </c:pt>
                <c:pt idx="4901" formatCode="0.00%">
                  <c:v>0.13205256917642438</c:v>
                </c:pt>
                <c:pt idx="4902" formatCode="0.00%">
                  <c:v>0.13142565424714736</c:v>
                </c:pt>
                <c:pt idx="4903" formatCode="0.00%">
                  <c:v>0.13231234799464711</c:v>
                </c:pt>
                <c:pt idx="4904" formatCode="0.00%">
                  <c:v>0.12563660762849016</c:v>
                </c:pt>
                <c:pt idx="4905" formatCode="0.00%">
                  <c:v>0.1276140015615847</c:v>
                </c:pt>
                <c:pt idx="4906" formatCode="0.00%">
                  <c:v>9.8355124167709584E-2</c:v>
                </c:pt>
                <c:pt idx="4907" formatCode="0.00%">
                  <c:v>9.9715537619611605E-2</c:v>
                </c:pt>
                <c:pt idx="4908" formatCode="0.00%">
                  <c:v>0.11275221650149811</c:v>
                </c:pt>
                <c:pt idx="4909" formatCode="0.00%">
                  <c:v>0.11455257407387209</c:v>
                </c:pt>
                <c:pt idx="4910" formatCode="0.00%">
                  <c:v>0.11458323822392186</c:v>
                </c:pt>
                <c:pt idx="4911" formatCode="0.00%">
                  <c:v>0.11471866782808464</c:v>
                </c:pt>
                <c:pt idx="4912" formatCode="0.00%">
                  <c:v>0.12580424142860747</c:v>
                </c:pt>
                <c:pt idx="4913" formatCode="0.00%">
                  <c:v>0.12838118986893637</c:v>
                </c:pt>
                <c:pt idx="4914" formatCode="0.00%">
                  <c:v>0.13210243750221215</c:v>
                </c:pt>
                <c:pt idx="4915" formatCode="0.00%">
                  <c:v>0.13815144975200463</c:v>
                </c:pt>
                <c:pt idx="4916" formatCode="0.00%">
                  <c:v>0.13818770148700027</c:v>
                </c:pt>
                <c:pt idx="4917" formatCode="0.00%">
                  <c:v>0.11889689228704939</c:v>
                </c:pt>
                <c:pt idx="4918" formatCode="0.00%">
                  <c:v>0.12125646772989543</c:v>
                </c:pt>
                <c:pt idx="4919" formatCode="0.00%">
                  <c:v>0.12107125816322248</c:v>
                </c:pt>
                <c:pt idx="4920" formatCode="0.00%">
                  <c:v>0.115550775012981</c:v>
                </c:pt>
                <c:pt idx="4921" formatCode="0.00%">
                  <c:v>0.12167059541049494</c:v>
                </c:pt>
                <c:pt idx="4922" formatCode="0.00%">
                  <c:v>0.13712740753785888</c:v>
                </c:pt>
                <c:pt idx="4923" formatCode="0.00%">
                  <c:v>0.13847310112621586</c:v>
                </c:pt>
                <c:pt idx="4924" formatCode="0.00%">
                  <c:v>0.13781807747787284</c:v>
                </c:pt>
                <c:pt idx="4925" formatCode="0.00%">
                  <c:v>0.13731364015812575</c:v>
                </c:pt>
                <c:pt idx="4926" formatCode="0.00%">
                  <c:v>0.1390921398553219</c:v>
                </c:pt>
                <c:pt idx="4927" formatCode="0.00%">
                  <c:v>0.13749789976358165</c:v>
                </c:pt>
                <c:pt idx="4928" formatCode="0.00%">
                  <c:v>0.12558076678363189</c:v>
                </c:pt>
                <c:pt idx="4929" formatCode="0.00%">
                  <c:v>0.12763058191667942</c:v>
                </c:pt>
                <c:pt idx="4930" formatCode="0.00%">
                  <c:v>0.1308872877446122</c:v>
                </c:pt>
                <c:pt idx="4931" formatCode="0.00%">
                  <c:v>0.13061277389427317</c:v>
                </c:pt>
                <c:pt idx="4932" formatCode="0.00%">
                  <c:v>0.1157298527341049</c:v>
                </c:pt>
                <c:pt idx="4933" formatCode="0.00%">
                  <c:v>0.10742473132611345</c:v>
                </c:pt>
                <c:pt idx="4934" formatCode="0.00%">
                  <c:v>0.10517775920736969</c:v>
                </c:pt>
                <c:pt idx="4935" formatCode="0.00%">
                  <c:v>0.10913846509275055</c:v>
                </c:pt>
                <c:pt idx="4936" formatCode="0.00%">
                  <c:v>0.11528218890233316</c:v>
                </c:pt>
                <c:pt idx="4937" formatCode="0.00%">
                  <c:v>0.11798448382814863</c:v>
                </c:pt>
                <c:pt idx="4938" formatCode="0.00%">
                  <c:v>0.1127106871851706</c:v>
                </c:pt>
                <c:pt idx="4939" formatCode="0.00%">
                  <c:v>0.11393427103196753</c:v>
                </c:pt>
                <c:pt idx="4940" formatCode="0.00%">
                  <c:v>0.11200982828088975</c:v>
                </c:pt>
                <c:pt idx="4941" formatCode="0.00%">
                  <c:v>0.10630069946658278</c:v>
                </c:pt>
                <c:pt idx="4942" formatCode="0.00%">
                  <c:v>0.10105048452434214</c:v>
                </c:pt>
                <c:pt idx="4943" formatCode="0.00%">
                  <c:v>0.10148884493224022</c:v>
                </c:pt>
                <c:pt idx="4944" formatCode="0.00%">
                  <c:v>0.10831073613864967</c:v>
                </c:pt>
                <c:pt idx="4945" formatCode="0.00%">
                  <c:v>0.10794356587403429</c:v>
                </c:pt>
                <c:pt idx="4946" formatCode="0.00%">
                  <c:v>0.10670437542811707</c:v>
                </c:pt>
                <c:pt idx="4947" formatCode="0.00%">
                  <c:v>0.11322125247704083</c:v>
                </c:pt>
                <c:pt idx="4948" formatCode="0.00%">
                  <c:v>0.11631084488604916</c:v>
                </c:pt>
                <c:pt idx="4949" formatCode="0.00%">
                  <c:v>0.11926426737325833</c:v>
                </c:pt>
                <c:pt idx="4950" formatCode="0.00%">
                  <c:v>0.12702231282970494</c:v>
                </c:pt>
                <c:pt idx="4951" formatCode="0.00%">
                  <c:v>0.12962683623841836</c:v>
                </c:pt>
                <c:pt idx="4952" formatCode="0.00%">
                  <c:v>0.1298002521330584</c:v>
                </c:pt>
                <c:pt idx="4953" formatCode="0.00%">
                  <c:v>0.1221319668431629</c:v>
                </c:pt>
                <c:pt idx="4954" formatCode="0.00%">
                  <c:v>0.11476922955243406</c:v>
                </c:pt>
                <c:pt idx="4955" formatCode="0.00%">
                  <c:v>0.11417405743535318</c:v>
                </c:pt>
                <c:pt idx="4956" formatCode="0.00%">
                  <c:v>0.1999910241994608</c:v>
                </c:pt>
                <c:pt idx="4957" formatCode="0.00%">
                  <c:v>0.20163876719234022</c:v>
                </c:pt>
                <c:pt idx="4958" formatCode="0.00%">
                  <c:v>0.2126998928039211</c:v>
                </c:pt>
                <c:pt idx="4959" formatCode="0.00%">
                  <c:v>0.21288559106315921</c:v>
                </c:pt>
                <c:pt idx="4960" formatCode="0.00%">
                  <c:v>0.21117248973835531</c:v>
                </c:pt>
                <c:pt idx="4961" formatCode="0.00%">
                  <c:v>0.20978988393749815</c:v>
                </c:pt>
                <c:pt idx="4962" formatCode="0.00%">
                  <c:v>0.20801158863929214</c:v>
                </c:pt>
                <c:pt idx="4963" formatCode="0.00%">
                  <c:v>0.20810808372590359</c:v>
                </c:pt>
                <c:pt idx="4964" formatCode="0.00%">
                  <c:v>0.20302002215878712</c:v>
                </c:pt>
                <c:pt idx="4965" formatCode="0.00%">
                  <c:v>0.20440806731329983</c:v>
                </c:pt>
                <c:pt idx="4966" formatCode="0.00%">
                  <c:v>0.20452951560032739</c:v>
                </c:pt>
                <c:pt idx="4967" formatCode="0.00%">
                  <c:v>0.20236020575025845</c:v>
                </c:pt>
                <c:pt idx="4968" formatCode="0.00%">
                  <c:v>0.20735174933109338</c:v>
                </c:pt>
                <c:pt idx="4969" formatCode="0.00%">
                  <c:v>0.20671082264972912</c:v>
                </c:pt>
                <c:pt idx="4970" formatCode="0.00%">
                  <c:v>0.19952143810959419</c:v>
                </c:pt>
                <c:pt idx="4971" formatCode="0.00%">
                  <c:v>0.19868839885471687</c:v>
                </c:pt>
                <c:pt idx="4972" formatCode="0.00%">
                  <c:v>0.198931849488722</c:v>
                </c:pt>
                <c:pt idx="4973" formatCode="0.00%">
                  <c:v>0.19878128200071901</c:v>
                </c:pt>
                <c:pt idx="4974" formatCode="0.00%">
                  <c:v>0.198540546722624</c:v>
                </c:pt>
                <c:pt idx="4975" formatCode="0.00%">
                  <c:v>0.1986271083282195</c:v>
                </c:pt>
                <c:pt idx="4976" formatCode="0.00%">
                  <c:v>0.12326795257309875</c:v>
                </c:pt>
                <c:pt idx="4977" formatCode="0.00%">
                  <c:v>0.12276258422515857</c:v>
                </c:pt>
                <c:pt idx="4978" formatCode="0.00%">
                  <c:v>0.11251364011957225</c:v>
                </c:pt>
                <c:pt idx="4979" formatCode="0.00%">
                  <c:v>0.11458579917241797</c:v>
                </c:pt>
                <c:pt idx="4980" formatCode="0.00%">
                  <c:v>0.11474111763651008</c:v>
                </c:pt>
                <c:pt idx="4981" formatCode="0.00%">
                  <c:v>0.11655852235680249</c:v>
                </c:pt>
                <c:pt idx="4982" formatCode="0.00%">
                  <c:v>0.11484261273213008</c:v>
                </c:pt>
                <c:pt idx="4983" formatCode="0.00%">
                  <c:v>0.11819182868330166</c:v>
                </c:pt>
                <c:pt idx="4984" formatCode="0.00%">
                  <c:v>0.13461242139283541</c:v>
                </c:pt>
                <c:pt idx="4985" formatCode="0.00%">
                  <c:v>0.14241477589783899</c:v>
                </c:pt>
                <c:pt idx="4986" formatCode="0.00%">
                  <c:v>0.14243821992217312</c:v>
                </c:pt>
                <c:pt idx="4987" formatCode="0.00%">
                  <c:v>0.14245924342821747</c:v>
                </c:pt>
                <c:pt idx="4988" formatCode="0.00%">
                  <c:v>0.13189883941571406</c:v>
                </c:pt>
                <c:pt idx="4989" formatCode="0.00%">
                  <c:v>0.1235911213337449</c:v>
                </c:pt>
                <c:pt idx="4990" formatCode="0.00%">
                  <c:v>0.12202655173872244</c:v>
                </c:pt>
                <c:pt idx="4991" formatCode="0.00%">
                  <c:v>0.12226077378489024</c:v>
                </c:pt>
                <c:pt idx="4992" formatCode="0.00%">
                  <c:v>0.12174413993953452</c:v>
                </c:pt>
                <c:pt idx="4993" formatCode="0.00%">
                  <c:v>0.12177992769979026</c:v>
                </c:pt>
                <c:pt idx="4994" formatCode="0.00%">
                  <c:v>0.12120984160343509</c:v>
                </c:pt>
                <c:pt idx="4995" formatCode="0.00%">
                  <c:v>0.12031274591152318</c:v>
                </c:pt>
                <c:pt idx="4996" formatCode="0.00%">
                  <c:v>0.11542115764753742</c:v>
                </c:pt>
                <c:pt idx="4997" formatCode="0.00%">
                  <c:v>0.11023073113171147</c:v>
                </c:pt>
                <c:pt idx="4998" formatCode="0.00%">
                  <c:v>0.10210177812903411</c:v>
                </c:pt>
                <c:pt idx="4999" formatCode="0.00%">
                  <c:v>0.10540736020064372</c:v>
                </c:pt>
                <c:pt idx="5000" formatCode="0.00%">
                  <c:v>0.10670012122219455</c:v>
                </c:pt>
                <c:pt idx="5001" formatCode="0.00%">
                  <c:v>0.10656082055131806</c:v>
                </c:pt>
                <c:pt idx="5002" formatCode="0.00%">
                  <c:v>0.10414440606529768</c:v>
                </c:pt>
                <c:pt idx="5003" formatCode="0.00%">
                  <c:v>0.10266392111142998</c:v>
                </c:pt>
                <c:pt idx="5004" formatCode="0.00%">
                  <c:v>8.6410260308890999E-2</c:v>
                </c:pt>
                <c:pt idx="5005" formatCode="0.00%">
                  <c:v>7.27865460411245E-2</c:v>
                </c:pt>
                <c:pt idx="5006" formatCode="0.00%">
                  <c:v>7.9388893776246985E-2</c:v>
                </c:pt>
                <c:pt idx="5007" formatCode="0.00%">
                  <c:v>8.8039274215326133E-2</c:v>
                </c:pt>
                <c:pt idx="5008" formatCode="0.00%">
                  <c:v>8.7556651402883032E-2</c:v>
                </c:pt>
                <c:pt idx="5009" formatCode="0.00%">
                  <c:v>8.5092079129974962E-2</c:v>
                </c:pt>
                <c:pt idx="5010" formatCode="0.00%">
                  <c:v>7.491769457253207E-2</c:v>
                </c:pt>
                <c:pt idx="5011" formatCode="0.00%">
                  <c:v>7.304315519260958E-2</c:v>
                </c:pt>
                <c:pt idx="5012" formatCode="0.00%">
                  <c:v>8.1691335335942639E-2</c:v>
                </c:pt>
                <c:pt idx="5013" formatCode="0.00%">
                  <c:v>8.0697395022037155E-2</c:v>
                </c:pt>
                <c:pt idx="5014" formatCode="0.00%">
                  <c:v>8.1686016965697314E-2</c:v>
                </c:pt>
                <c:pt idx="5015" formatCode="0.00%">
                  <c:v>8.0779820807108549E-2</c:v>
                </c:pt>
                <c:pt idx="5016" formatCode="0.00%">
                  <c:v>8.1087425128287149E-2</c:v>
                </c:pt>
                <c:pt idx="5017" formatCode="0.00%">
                  <c:v>8.2569527050835603E-2</c:v>
                </c:pt>
                <c:pt idx="5018" formatCode="0.00%">
                  <c:v>7.7691367831787705E-2</c:v>
                </c:pt>
                <c:pt idx="5019" formatCode="0.00%">
                  <c:v>9.0825849463870137E-2</c:v>
                </c:pt>
                <c:pt idx="5020" formatCode="0.00%">
                  <c:v>9.0998139438445202E-2</c:v>
                </c:pt>
                <c:pt idx="5021" formatCode="0.00%">
                  <c:v>9.0641599402183221E-2</c:v>
                </c:pt>
                <c:pt idx="5022" formatCode="0.00%">
                  <c:v>9.0473770956853106E-2</c:v>
                </c:pt>
                <c:pt idx="5023" formatCode="0.00%">
                  <c:v>9.0361135838433401E-2</c:v>
                </c:pt>
                <c:pt idx="5024" formatCode="0.00%">
                  <c:v>9.8209867406063925E-2</c:v>
                </c:pt>
                <c:pt idx="5025" formatCode="0.00%">
                  <c:v>9.8012398789093486E-2</c:v>
                </c:pt>
                <c:pt idx="5026" formatCode="0.00%">
                  <c:v>9.5047862788909809E-2</c:v>
                </c:pt>
                <c:pt idx="5027" formatCode="0.00%">
                  <c:v>9.196000272899435E-2</c:v>
                </c:pt>
                <c:pt idx="5028" formatCode="0.00%">
                  <c:v>9.3520747548266572E-2</c:v>
                </c:pt>
                <c:pt idx="5029" formatCode="0.00%">
                  <c:v>9.3620105327922989E-2</c:v>
                </c:pt>
                <c:pt idx="5030" formatCode="0.00%">
                  <c:v>9.7370444660134364E-2</c:v>
                </c:pt>
                <c:pt idx="5031" formatCode="0.00%">
                  <c:v>0.10669841360762118</c:v>
                </c:pt>
                <c:pt idx="5032" formatCode="0.00%">
                  <c:v>9.9136910163693637E-2</c:v>
                </c:pt>
                <c:pt idx="5033" formatCode="0.00%">
                  <c:v>0.10467341517549601</c:v>
                </c:pt>
                <c:pt idx="5034" formatCode="0.00%">
                  <c:v>0.10402547183278567</c:v>
                </c:pt>
                <c:pt idx="5035" formatCode="0.00%">
                  <c:v>0.10393387354802518</c:v>
                </c:pt>
                <c:pt idx="5036" formatCode="0.00%">
                  <c:v>0.10395690110458583</c:v>
                </c:pt>
                <c:pt idx="5037" formatCode="0.00%">
                  <c:v>0.10368846318111062</c:v>
                </c:pt>
                <c:pt idx="5038" formatCode="0.00%">
                  <c:v>0.11678526310111643</c:v>
                </c:pt>
                <c:pt idx="5039" formatCode="0.00%">
                  <c:v>0.1014448660113182</c:v>
                </c:pt>
                <c:pt idx="5040" formatCode="0.00%">
                  <c:v>0.10986666669383729</c:v>
                </c:pt>
                <c:pt idx="5041" formatCode="0.00%">
                  <c:v>0.1171648152283285</c:v>
                </c:pt>
                <c:pt idx="5042" formatCode="0.00%">
                  <c:v>0.12017432170533481</c:v>
                </c:pt>
                <c:pt idx="5043" formatCode="0.00%">
                  <c:v>0.11955102646642646</c:v>
                </c:pt>
                <c:pt idx="5044" formatCode="0.00%">
                  <c:v>0.11521925163763484</c:v>
                </c:pt>
                <c:pt idx="5045" formatCode="0.00%">
                  <c:v>0.11486318079816371</c:v>
                </c:pt>
                <c:pt idx="5046" formatCode="0.00%">
                  <c:v>0.11538382412543609</c:v>
                </c:pt>
                <c:pt idx="5047" formatCode="0.00%">
                  <c:v>0.1307040976303227</c:v>
                </c:pt>
                <c:pt idx="5048" formatCode="0.00%">
                  <c:v>0.13381523897382605</c:v>
                </c:pt>
                <c:pt idx="5049" formatCode="0.00%">
                  <c:v>0.13602457918580274</c:v>
                </c:pt>
                <c:pt idx="5050" formatCode="0.00%">
                  <c:v>0.13326191453240149</c:v>
                </c:pt>
                <c:pt idx="5051" formatCode="0.00%">
                  <c:v>0.12449953119109289</c:v>
                </c:pt>
                <c:pt idx="5052" formatCode="0.00%">
                  <c:v>0.12385876832261526</c:v>
                </c:pt>
                <c:pt idx="5053" formatCode="0.00%">
                  <c:v>0.12050993435767123</c:v>
                </c:pt>
                <c:pt idx="5054" formatCode="0.00%">
                  <c:v>0.12054817736931017</c:v>
                </c:pt>
                <c:pt idx="5055" formatCode="0.00%">
                  <c:v>0.12197427554977788</c:v>
                </c:pt>
                <c:pt idx="5056" formatCode="0.00%">
                  <c:v>0.1219635524593031</c:v>
                </c:pt>
                <c:pt idx="5057" formatCode="0.00%">
                  <c:v>0.12136509027954934</c:v>
                </c:pt>
                <c:pt idx="5058" formatCode="0.00%">
                  <c:v>0.10849961835215637</c:v>
                </c:pt>
                <c:pt idx="5059" formatCode="0.00%">
                  <c:v>0.10362075753624916</c:v>
                </c:pt>
                <c:pt idx="5060" formatCode="0.00%">
                  <c:v>9.9883717928694174E-2</c:v>
                </c:pt>
                <c:pt idx="5061" formatCode="0.00%">
                  <c:v>0.10330203491409981</c:v>
                </c:pt>
                <c:pt idx="5062" formatCode="0.00%">
                  <c:v>0.10709820363702917</c:v>
                </c:pt>
                <c:pt idx="5063" formatCode="0.00%">
                  <c:v>0.10786904232351836</c:v>
                </c:pt>
                <c:pt idx="5064" formatCode="0.00%">
                  <c:v>0.10779807487128032</c:v>
                </c:pt>
                <c:pt idx="5065" formatCode="0.00%">
                  <c:v>0.10820433858313577</c:v>
                </c:pt>
                <c:pt idx="5066" formatCode="0.00%">
                  <c:v>0.10728422437146849</c:v>
                </c:pt>
                <c:pt idx="5067" formatCode="0.00%">
                  <c:v>8.7572149925779816E-2</c:v>
                </c:pt>
                <c:pt idx="5068" formatCode="0.00%">
                  <c:v>7.5237359424954298E-2</c:v>
                </c:pt>
                <c:pt idx="5069" formatCode="0.00%">
                  <c:v>7.7306307298723217E-2</c:v>
                </c:pt>
                <c:pt idx="5070" formatCode="0.00%">
                  <c:v>8.1924977798012444E-2</c:v>
                </c:pt>
                <c:pt idx="5071" formatCode="0.00%">
                  <c:v>8.1477558794850052E-2</c:v>
                </c:pt>
                <c:pt idx="5072" formatCode="0.00%">
                  <c:v>8.095961948669067E-2</c:v>
                </c:pt>
                <c:pt idx="5073" formatCode="0.00%">
                  <c:v>8.1005712461066456E-2</c:v>
                </c:pt>
                <c:pt idx="5074" formatCode="0.00%">
                  <c:v>8.7932877179341409E-2</c:v>
                </c:pt>
                <c:pt idx="5075" formatCode="0.00%">
                  <c:v>8.7263636182804583E-2</c:v>
                </c:pt>
                <c:pt idx="5076" formatCode="0.00%">
                  <c:v>8.7501649932873016E-2</c:v>
                </c:pt>
                <c:pt idx="5077" formatCode="0.00%">
                  <c:v>8.9120389111816703E-2</c:v>
                </c:pt>
                <c:pt idx="5078" formatCode="0.00%">
                  <c:v>8.6646822524132014E-2</c:v>
                </c:pt>
                <c:pt idx="5079" formatCode="0.00%">
                  <c:v>8.2226778146391816E-2</c:v>
                </c:pt>
                <c:pt idx="5080" formatCode="0.00%">
                  <c:v>8.6758299920379978E-2</c:v>
                </c:pt>
                <c:pt idx="5081" formatCode="0.00%">
                  <c:v>8.2306400281960734E-2</c:v>
                </c:pt>
                <c:pt idx="5082" formatCode="0.00%">
                  <c:v>7.5215688745705139E-2</c:v>
                </c:pt>
                <c:pt idx="5083" formatCode="0.00%">
                  <c:v>8.8991276390774948E-2</c:v>
                </c:pt>
                <c:pt idx="5084" formatCode="0.00%">
                  <c:v>8.9796730958900117E-2</c:v>
                </c:pt>
                <c:pt idx="5085" formatCode="0.00%">
                  <c:v>8.9738997688281669E-2</c:v>
                </c:pt>
                <c:pt idx="5086" formatCode="0.00%">
                  <c:v>8.9535501383336796E-2</c:v>
                </c:pt>
                <c:pt idx="5087" formatCode="0.00%">
                  <c:v>9.0683331084344898E-2</c:v>
                </c:pt>
                <c:pt idx="5088" formatCode="0.00%">
                  <c:v>9.0656859330049314E-2</c:v>
                </c:pt>
                <c:pt idx="5089" formatCode="0.00%">
                  <c:v>8.8174972566718329E-2</c:v>
                </c:pt>
                <c:pt idx="5090" formatCode="0.00%">
                  <c:v>8.927997011658502E-2</c:v>
                </c:pt>
                <c:pt idx="5091" formatCode="0.00%">
                  <c:v>8.9277559096372708E-2</c:v>
                </c:pt>
                <c:pt idx="5092" formatCode="0.00%">
                  <c:v>8.9079847352631775E-2</c:v>
                </c:pt>
                <c:pt idx="5093" formatCode="0.00%">
                  <c:v>9.0350766393686735E-2</c:v>
                </c:pt>
                <c:pt idx="5094" formatCode="0.00%">
                  <c:v>8.7117478235977611E-2</c:v>
                </c:pt>
                <c:pt idx="5095" formatCode="0.00%">
                  <c:v>8.7147513222736367E-2</c:v>
                </c:pt>
                <c:pt idx="5096" formatCode="0.00%">
                  <c:v>8.6495941615808536E-2</c:v>
                </c:pt>
                <c:pt idx="5097" formatCode="0.00%">
                  <c:v>8.4082892378009935E-2</c:v>
                </c:pt>
                <c:pt idx="5098" formatCode="0.00%">
                  <c:v>8.5227780791239702E-2</c:v>
                </c:pt>
                <c:pt idx="5099" formatCode="0.00%">
                  <c:v>8.5081406158672906E-2</c:v>
                </c:pt>
                <c:pt idx="5100" formatCode="0.00%">
                  <c:v>8.2689860257148889E-2</c:v>
                </c:pt>
                <c:pt idx="5101" formatCode="0.00%">
                  <c:v>8.3661840800694678E-2</c:v>
                </c:pt>
                <c:pt idx="5102" formatCode="0.00%">
                  <c:v>8.3879156947437139E-2</c:v>
                </c:pt>
                <c:pt idx="5103" formatCode="0.00%">
                  <c:v>7.0261218942426734E-2</c:v>
                </c:pt>
                <c:pt idx="5104" formatCode="0.00%">
                  <c:v>8.1733074363854505E-2</c:v>
                </c:pt>
                <c:pt idx="5105" formatCode="0.00%">
                  <c:v>8.2896595202639048E-2</c:v>
                </c:pt>
                <c:pt idx="5106" formatCode="0.00%">
                  <c:v>8.2054519694936795E-2</c:v>
                </c:pt>
                <c:pt idx="5107" formatCode="0.00%">
                  <c:v>7.2023788013729287E-2</c:v>
                </c:pt>
                <c:pt idx="5108" formatCode="0.00%">
                  <c:v>7.4728971527093249E-2</c:v>
                </c:pt>
                <c:pt idx="5109" formatCode="0.00%">
                  <c:v>7.5155704410663604E-2</c:v>
                </c:pt>
                <c:pt idx="5110" formatCode="0.00%">
                  <c:v>6.5425618993222662E-2</c:v>
                </c:pt>
                <c:pt idx="5111" formatCode="0.00%">
                  <c:v>6.5205424137431148E-2</c:v>
                </c:pt>
                <c:pt idx="5112" formatCode="0.00%">
                  <c:v>6.4395888546582986E-2</c:v>
                </c:pt>
                <c:pt idx="5113" formatCode="0.00%">
                  <c:v>6.5209118652907058E-2</c:v>
                </c:pt>
                <c:pt idx="5114" formatCode="0.00%">
                  <c:v>6.5001314206178065E-2</c:v>
                </c:pt>
                <c:pt idx="5115" formatCode="0.00%">
                  <c:v>6.5268799486168802E-2</c:v>
                </c:pt>
                <c:pt idx="5116" formatCode="0.00%">
                  <c:v>6.5625931813759947E-2</c:v>
                </c:pt>
                <c:pt idx="5117" formatCode="0.00%">
                  <c:v>7.1930126005226774E-2</c:v>
                </c:pt>
                <c:pt idx="5118" formatCode="0.00%">
                  <c:v>7.2648040411042766E-2</c:v>
                </c:pt>
                <c:pt idx="5119" formatCode="0.00%">
                  <c:v>7.4132361886856221E-2</c:v>
                </c:pt>
                <c:pt idx="5120" formatCode="0.00%">
                  <c:v>7.4224129939312641E-2</c:v>
                </c:pt>
                <c:pt idx="5121" formatCode="0.00%">
                  <c:v>8.144810506907102E-2</c:v>
                </c:pt>
                <c:pt idx="5122" formatCode="0.00%">
                  <c:v>8.2234746228132663E-2</c:v>
                </c:pt>
                <c:pt idx="5123" formatCode="0.00%">
                  <c:v>8.5027223494614279E-2</c:v>
                </c:pt>
                <c:pt idx="5124" formatCode="0.00%">
                  <c:v>7.3173743945232905E-2</c:v>
                </c:pt>
                <c:pt idx="5125" formatCode="0.00%">
                  <c:v>7.2053861590691812E-2</c:v>
                </c:pt>
                <c:pt idx="5126" formatCode="0.00%">
                  <c:v>7.4705975616675163E-2</c:v>
                </c:pt>
                <c:pt idx="5127" formatCode="0.00%">
                  <c:v>7.2431867738438085E-2</c:v>
                </c:pt>
                <c:pt idx="5128" formatCode="0.00%">
                  <c:v>7.1867398410397396E-2</c:v>
                </c:pt>
                <c:pt idx="5129" formatCode="0.00%">
                  <c:v>7.3131488376464771E-2</c:v>
                </c:pt>
                <c:pt idx="5130" formatCode="0.00%">
                  <c:v>7.8640028439494247E-2</c:v>
                </c:pt>
                <c:pt idx="5131" formatCode="0.00%">
                  <c:v>8.0946852078264228E-2</c:v>
                </c:pt>
                <c:pt idx="5132" formatCode="0.00%">
                  <c:v>8.1146545974721762E-2</c:v>
                </c:pt>
                <c:pt idx="5133" formatCode="0.00%">
                  <c:v>8.1739667861713508E-2</c:v>
                </c:pt>
                <c:pt idx="5134" formatCode="0.00%">
                  <c:v>8.1606947744033376E-2</c:v>
                </c:pt>
                <c:pt idx="5135" formatCode="0.00%">
                  <c:v>8.1884624368513348E-2</c:v>
                </c:pt>
                <c:pt idx="5136" formatCode="0.00%">
                  <c:v>9.8494859696364609E-2</c:v>
                </c:pt>
                <c:pt idx="5137" formatCode="0.00%">
                  <c:v>0.10247940776750521</c:v>
                </c:pt>
                <c:pt idx="5138" formatCode="0.00%">
                  <c:v>0.11494443433484589</c:v>
                </c:pt>
                <c:pt idx="5139" formatCode="0.00%">
                  <c:v>0.11530783537468695</c:v>
                </c:pt>
                <c:pt idx="5140" formatCode="0.00%">
                  <c:v>0.11533106255905656</c:v>
                </c:pt>
                <c:pt idx="5141" formatCode="0.00%">
                  <c:v>0.1036997773242318</c:v>
                </c:pt>
                <c:pt idx="5142" formatCode="0.00%">
                  <c:v>0.10784783603583031</c:v>
                </c:pt>
                <c:pt idx="5143" formatCode="0.00%">
                  <c:v>0.10977135180303754</c:v>
                </c:pt>
                <c:pt idx="5144" formatCode="0.00%">
                  <c:v>0.10906711773594337</c:v>
                </c:pt>
                <c:pt idx="5145" formatCode="0.00%">
                  <c:v>0.11003643586148519</c:v>
                </c:pt>
                <c:pt idx="5146" formatCode="0.00%">
                  <c:v>0.1099284703475621</c:v>
                </c:pt>
                <c:pt idx="5147" formatCode="0.00%">
                  <c:v>0.11005963896915026</c:v>
                </c:pt>
                <c:pt idx="5148" formatCode="0.00%">
                  <c:v>0.11022545202245218</c:v>
                </c:pt>
                <c:pt idx="5149" formatCode="0.00%">
                  <c:v>0.10697342733209803</c:v>
                </c:pt>
                <c:pt idx="5150" formatCode="0.00%">
                  <c:v>9.7155451250070746E-2</c:v>
                </c:pt>
                <c:pt idx="5151" formatCode="0.00%">
                  <c:v>8.9799015584221681E-2</c:v>
                </c:pt>
                <c:pt idx="5152" formatCode="0.00%">
                  <c:v>8.869516634405869E-2</c:v>
                </c:pt>
                <c:pt idx="5153" formatCode="0.00%">
                  <c:v>8.6387614070576921E-2</c:v>
                </c:pt>
                <c:pt idx="5154" formatCode="0.00%">
                  <c:v>9.444813699506914E-2</c:v>
                </c:pt>
                <c:pt idx="5155" formatCode="0.00%">
                  <c:v>9.5005608136439393E-2</c:v>
                </c:pt>
                <c:pt idx="5156" formatCode="0.00%">
                  <c:v>8.565557527452565E-2</c:v>
                </c:pt>
                <c:pt idx="5157" formatCode="0.00%">
                  <c:v>8.4693602081465411E-2</c:v>
                </c:pt>
                <c:pt idx="5158" formatCode="0.00%">
                  <c:v>7.1746789116258453E-2</c:v>
                </c:pt>
                <c:pt idx="5159" formatCode="0.00%">
                  <c:v>7.519308269643056E-2</c:v>
                </c:pt>
                <c:pt idx="5160" formatCode="0.00%">
                  <c:v>7.5347129661786194E-2</c:v>
                </c:pt>
                <c:pt idx="5161" formatCode="0.00%">
                  <c:v>7.5317909056234394E-2</c:v>
                </c:pt>
                <c:pt idx="5162" formatCode="0.00%">
                  <c:v>6.8848598006371095E-2</c:v>
                </c:pt>
                <c:pt idx="5163" formatCode="0.00%">
                  <c:v>6.6421236996699634E-2</c:v>
                </c:pt>
                <c:pt idx="5164" formatCode="0.00%">
                  <c:v>7.7238425360049198E-2</c:v>
                </c:pt>
                <c:pt idx="5165" formatCode="0.00%">
                  <c:v>7.6579616784765409E-2</c:v>
                </c:pt>
                <c:pt idx="5166" formatCode="0.00%">
                  <c:v>7.5036136622541882E-2</c:v>
                </c:pt>
                <c:pt idx="5167" formatCode="0.00%">
                  <c:v>7.620550459153369E-2</c:v>
                </c:pt>
                <c:pt idx="5168" formatCode="0.00%">
                  <c:v>7.6205465400162625E-2</c:v>
                </c:pt>
                <c:pt idx="5169" formatCode="0.00%">
                  <c:v>7.6047353364496362E-2</c:v>
                </c:pt>
                <c:pt idx="5170" formatCode="0.00%">
                  <c:v>7.3670657149015772E-2</c:v>
                </c:pt>
                <c:pt idx="5171" formatCode="0.00%">
                  <c:v>7.3550348979302765E-2</c:v>
                </c:pt>
                <c:pt idx="5172" formatCode="0.00%">
                  <c:v>7.3503807189760462E-2</c:v>
                </c:pt>
                <c:pt idx="5173" formatCode="0.00%">
                  <c:v>7.2327833036297959E-2</c:v>
                </c:pt>
                <c:pt idx="5174" formatCode="0.00%">
                  <c:v>7.3639670308892E-2</c:v>
                </c:pt>
                <c:pt idx="5175" formatCode="0.00%">
                  <c:v>7.5669139919439674E-2</c:v>
                </c:pt>
                <c:pt idx="5176" formatCode="0.00%">
                  <c:v>7.5263563623863106E-2</c:v>
                </c:pt>
                <c:pt idx="5177" formatCode="0.00%">
                  <c:v>7.3681883302132226E-2</c:v>
                </c:pt>
                <c:pt idx="5178" formatCode="0.00%">
                  <c:v>7.4906081600497817E-2</c:v>
                </c:pt>
                <c:pt idx="5179" formatCode="0.00%">
                  <c:v>6.9575956710176218E-2</c:v>
                </c:pt>
                <c:pt idx="5180" formatCode="0.00%">
                  <c:v>7.0963633010706489E-2</c:v>
                </c:pt>
                <c:pt idx="5181" formatCode="0.00%">
                  <c:v>7.1672192511175972E-2</c:v>
                </c:pt>
                <c:pt idx="5182" formatCode="0.00%">
                  <c:v>7.9367427586023179E-2</c:v>
                </c:pt>
                <c:pt idx="5183" formatCode="0.00%">
                  <c:v>7.5532979564146618E-2</c:v>
                </c:pt>
                <c:pt idx="5184" formatCode="0.00%">
                  <c:v>7.1243641809628985E-2</c:v>
                </c:pt>
                <c:pt idx="5185" formatCode="0.00%">
                  <c:v>6.478399041549239E-2</c:v>
                </c:pt>
                <c:pt idx="5186" formatCode="0.00%">
                  <c:v>6.596088011940518E-2</c:v>
                </c:pt>
                <c:pt idx="5187" formatCode="0.00%">
                  <c:v>7.6354047989451987E-2</c:v>
                </c:pt>
                <c:pt idx="5188" formatCode="0.00%">
                  <c:v>7.6350393319254042E-2</c:v>
                </c:pt>
                <c:pt idx="5189" formatCode="0.00%">
                  <c:v>7.6513433236095441E-2</c:v>
                </c:pt>
                <c:pt idx="5190" formatCode="0.00%">
                  <c:v>7.4471335752990753E-2</c:v>
                </c:pt>
                <c:pt idx="5191" formatCode="0.00%">
                  <c:v>7.5492306622131231E-2</c:v>
                </c:pt>
                <c:pt idx="5192" formatCode="0.00%">
                  <c:v>7.5061841770848375E-2</c:v>
                </c:pt>
                <c:pt idx="5193" formatCode="0.00%">
                  <c:v>7.6390005192183627E-2</c:v>
                </c:pt>
                <c:pt idx="5194" formatCode="0.00%">
                  <c:v>7.0316516951540467E-2</c:v>
                </c:pt>
                <c:pt idx="5195" formatCode="0.00%">
                  <c:v>7.1032862073690931E-2</c:v>
                </c:pt>
                <c:pt idx="5196" formatCode="0.00%">
                  <c:v>7.1107669432178749E-2</c:v>
                </c:pt>
                <c:pt idx="5197" formatCode="0.00%">
                  <c:v>7.1069134039941279E-2</c:v>
                </c:pt>
                <c:pt idx="5198" formatCode="0.00%">
                  <c:v>6.9688688784293878E-2</c:v>
                </c:pt>
                <c:pt idx="5199" formatCode="0.00%">
                  <c:v>7.0148083411275625E-2</c:v>
                </c:pt>
                <c:pt idx="5200" formatCode="0.00%">
                  <c:v>6.7283558042619693E-2</c:v>
                </c:pt>
                <c:pt idx="5201" formatCode="0.00%">
                  <c:v>6.7260792338675171E-2</c:v>
                </c:pt>
                <c:pt idx="5202" formatCode="0.00%">
                  <c:v>5.98738089512727E-2</c:v>
                </c:pt>
                <c:pt idx="5203" formatCode="0.00%">
                  <c:v>5.9922785910378459E-2</c:v>
                </c:pt>
                <c:pt idx="5204" formatCode="0.00%">
                  <c:v>5.3711503021534754E-2</c:v>
                </c:pt>
                <c:pt idx="5205" formatCode="0.00%">
                  <c:v>5.3636167023797504E-2</c:v>
                </c:pt>
                <c:pt idx="5206" formatCode="0.00%">
                  <c:v>5.9715389746900778E-2</c:v>
                </c:pt>
                <c:pt idx="5207" formatCode="0.00%">
                  <c:v>6.8951629206563975E-2</c:v>
                </c:pt>
                <c:pt idx="5208" formatCode="0.00%">
                  <c:v>7.046366059133502E-2</c:v>
                </c:pt>
                <c:pt idx="5209" formatCode="0.00%">
                  <c:v>7.0511636590436355E-2</c:v>
                </c:pt>
                <c:pt idx="5210" formatCode="0.00%">
                  <c:v>7.0908758496541838E-2</c:v>
                </c:pt>
                <c:pt idx="5211" formatCode="0.00%">
                  <c:v>6.8493673427247395E-2</c:v>
                </c:pt>
                <c:pt idx="5212" formatCode="0.00%">
                  <c:v>6.7532294051913272E-2</c:v>
                </c:pt>
                <c:pt idx="5213" formatCode="0.00%">
                  <c:v>6.353530765066806E-2</c:v>
                </c:pt>
                <c:pt idx="5214" formatCode="0.00%">
                  <c:v>6.2848997227264711E-2</c:v>
                </c:pt>
                <c:pt idx="5215" formatCode="0.00%">
                  <c:v>6.2945408639690517E-2</c:v>
                </c:pt>
                <c:pt idx="5216" formatCode="0.00%">
                  <c:v>6.7450502943127572E-2</c:v>
                </c:pt>
                <c:pt idx="5217" formatCode="0.00%">
                  <c:v>6.7339790877941161E-2</c:v>
                </c:pt>
                <c:pt idx="5218" formatCode="0.00%">
                  <c:v>6.5774500901249852E-2</c:v>
                </c:pt>
                <c:pt idx="5219" formatCode="0.00%">
                  <c:v>6.624757205442304E-2</c:v>
                </c:pt>
                <c:pt idx="5220" formatCode="0.00%">
                  <c:v>6.7281234105242518E-2</c:v>
                </c:pt>
                <c:pt idx="5221" formatCode="0.00%">
                  <c:v>6.9465028433520926E-2</c:v>
                </c:pt>
                <c:pt idx="5222" formatCode="0.00%">
                  <c:v>7.1032632512944352E-2</c:v>
                </c:pt>
                <c:pt idx="5223" formatCode="0.00%">
                  <c:v>7.630878080065874E-2</c:v>
                </c:pt>
                <c:pt idx="5224" formatCode="0.00%">
                  <c:v>7.7081138443744215E-2</c:v>
                </c:pt>
                <c:pt idx="5225" formatCode="0.00%">
                  <c:v>7.7010048935221495E-2</c:v>
                </c:pt>
                <c:pt idx="5226" formatCode="0.00%">
                  <c:v>7.1473964324849593E-2</c:v>
                </c:pt>
                <c:pt idx="5227" formatCode="0.00%">
                  <c:v>5.4717277787419222E-2</c:v>
                </c:pt>
                <c:pt idx="5228" formatCode="0.00%">
                  <c:v>5.083199958924129E-2</c:v>
                </c:pt>
                <c:pt idx="5229" formatCode="0.00%">
                  <c:v>6.8326154955986387E-2</c:v>
                </c:pt>
                <c:pt idx="5230" formatCode="0.00%">
                  <c:v>9.10571260817198E-2</c:v>
                </c:pt>
                <c:pt idx="5231" formatCode="0.00%">
                  <c:v>9.0894703555102541E-2</c:v>
                </c:pt>
                <c:pt idx="5232" formatCode="0.00%">
                  <c:v>8.9742879932407676E-2</c:v>
                </c:pt>
                <c:pt idx="5233" formatCode="0.00%">
                  <c:v>8.9369273288080933E-2</c:v>
                </c:pt>
                <c:pt idx="5234" formatCode="0.00%">
                  <c:v>8.8937242458702215E-2</c:v>
                </c:pt>
                <c:pt idx="5235" formatCode="0.00%">
                  <c:v>9.0178201503145247E-2</c:v>
                </c:pt>
                <c:pt idx="5236" formatCode="0.00%">
                  <c:v>9.0625353385891394E-2</c:v>
                </c:pt>
                <c:pt idx="5237" formatCode="0.00%">
                  <c:v>9.0055764033339064E-2</c:v>
                </c:pt>
                <c:pt idx="5238" formatCode="0.00%">
                  <c:v>9.147679816663376E-2</c:v>
                </c:pt>
                <c:pt idx="5239" formatCode="0.00%">
                  <c:v>9.1692001235175236E-2</c:v>
                </c:pt>
                <c:pt idx="5240" formatCode="0.00%">
                  <c:v>9.168333656313539E-2</c:v>
                </c:pt>
                <c:pt idx="5241" formatCode="0.00%">
                  <c:v>9.3253085943623776E-2</c:v>
                </c:pt>
                <c:pt idx="5242" formatCode="0.00%">
                  <c:v>9.3671299720040638E-2</c:v>
                </c:pt>
                <c:pt idx="5243" formatCode="0.00%">
                  <c:v>9.4520097538840164E-2</c:v>
                </c:pt>
                <c:pt idx="5244" formatCode="0.00%">
                  <c:v>9.5090915355730041E-2</c:v>
                </c:pt>
                <c:pt idx="5245" formatCode="0.00%">
                  <c:v>9.5090915355730041E-2</c:v>
                </c:pt>
                <c:pt idx="5246" formatCode="0.00%">
                  <c:v>9.530803370967654E-2</c:v>
                </c:pt>
                <c:pt idx="5247" formatCode="0.00%">
                  <c:v>9.0375280198506075E-2</c:v>
                </c:pt>
                <c:pt idx="5248" formatCode="0.00%">
                  <c:v>9.0373522436812348E-2</c:v>
                </c:pt>
                <c:pt idx="5249" formatCode="0.00%">
                  <c:v>7.8797572221962126E-2</c:v>
                </c:pt>
                <c:pt idx="5250" formatCode="0.00%">
                  <c:v>4.8421756778620442E-2</c:v>
                </c:pt>
                <c:pt idx="5251" formatCode="0.00%">
                  <c:v>4.8619816874379204E-2</c:v>
                </c:pt>
                <c:pt idx="5252" formatCode="0.00%">
                  <c:v>4.8609812832040772E-2</c:v>
                </c:pt>
                <c:pt idx="5253" formatCode="0.00%">
                  <c:v>4.860270088927706E-2</c:v>
                </c:pt>
                <c:pt idx="5254" formatCode="0.00%">
                  <c:v>6.4493423656583962E-2</c:v>
                </c:pt>
                <c:pt idx="5255" formatCode="0.00%">
                  <c:v>7.8012698086054738E-2</c:v>
                </c:pt>
                <c:pt idx="5256" formatCode="0.00%">
                  <c:v>8.0361127129676913E-2</c:v>
                </c:pt>
                <c:pt idx="5257" formatCode="0.00%">
                  <c:v>8.388109651392614E-2</c:v>
                </c:pt>
                <c:pt idx="5258" formatCode="0.00%">
                  <c:v>8.5573065890636568E-2</c:v>
                </c:pt>
                <c:pt idx="5259" formatCode="0.00%">
                  <c:v>8.5573065890636568E-2</c:v>
                </c:pt>
                <c:pt idx="5260" formatCode="0.00%">
                  <c:v>8.5324258299966996E-2</c:v>
                </c:pt>
                <c:pt idx="5261" formatCode="0.00%">
                  <c:v>8.0652775910420152E-2</c:v>
                </c:pt>
                <c:pt idx="5262" formatCode="0.00%">
                  <c:v>8.102230631352951E-2</c:v>
                </c:pt>
                <c:pt idx="5263" formatCode="0.00%">
                  <c:v>8.031776843491914E-2</c:v>
                </c:pt>
                <c:pt idx="5264" formatCode="0.00%">
                  <c:v>8.391965589189547E-2</c:v>
                </c:pt>
                <c:pt idx="5265" formatCode="0.00%">
                  <c:v>8.3873224363024301E-2</c:v>
                </c:pt>
                <c:pt idx="5266" formatCode="0.00%">
                  <c:v>8.9134690011115514E-2</c:v>
                </c:pt>
                <c:pt idx="5267" formatCode="0.00%">
                  <c:v>8.8641718279897738E-2</c:v>
                </c:pt>
                <c:pt idx="5268" formatCode="0.00%">
                  <c:v>8.8226820622418767E-2</c:v>
                </c:pt>
                <c:pt idx="5269" formatCode="0.00%">
                  <c:v>8.6946460639824738E-2</c:v>
                </c:pt>
                <c:pt idx="5270" formatCode="0.00%">
                  <c:v>8.1461056571609333E-2</c:v>
                </c:pt>
                <c:pt idx="5271" formatCode="0.00%">
                  <c:v>8.1285464900683696E-2</c:v>
                </c:pt>
                <c:pt idx="5272" formatCode="0.00%">
                  <c:v>8.1212675162504508E-2</c:v>
                </c:pt>
                <c:pt idx="5273" formatCode="0.00%">
                  <c:v>8.4807764384389028E-2</c:v>
                </c:pt>
                <c:pt idx="5274" formatCode="0.00%">
                  <c:v>7.6556281030479567E-2</c:v>
                </c:pt>
                <c:pt idx="5275" formatCode="0.00%">
                  <c:v>6.4180425116068626E-2</c:v>
                </c:pt>
                <c:pt idx="5276" formatCode="0.00%">
                  <c:v>6.1375623343718475E-2</c:v>
                </c:pt>
                <c:pt idx="5277" formatCode="0.00%">
                  <c:v>5.9855808019922935E-2</c:v>
                </c:pt>
                <c:pt idx="5278" formatCode="0.00%">
                  <c:v>6.5401766217929591E-2</c:v>
                </c:pt>
                <c:pt idx="5279" formatCode="0.00%">
                  <c:v>6.7911719654978109E-2</c:v>
                </c:pt>
                <c:pt idx="5280" formatCode="0.00%">
                  <c:v>6.8680094065677016E-2</c:v>
                </c:pt>
                <c:pt idx="5281" formatCode="0.00%">
                  <c:v>6.8493097959447469E-2</c:v>
                </c:pt>
                <c:pt idx="5282" formatCode="0.00%">
                  <c:v>6.7840832993975642E-2</c:v>
                </c:pt>
                <c:pt idx="5283" formatCode="0.00%">
                  <c:v>6.7807867692288776E-2</c:v>
                </c:pt>
                <c:pt idx="5284" formatCode="0.00%">
                  <c:v>6.1715969529897149E-2</c:v>
                </c:pt>
                <c:pt idx="5285" formatCode="0.00%">
                  <c:v>6.161206092007792E-2</c:v>
                </c:pt>
                <c:pt idx="5286" formatCode="0.00%">
                  <c:v>5.7345159770913839E-2</c:v>
                </c:pt>
                <c:pt idx="5287" formatCode="0.00%">
                  <c:v>5.8605214117081202E-2</c:v>
                </c:pt>
                <c:pt idx="5288" formatCode="0.00%">
                  <c:v>5.8590984948719685E-2</c:v>
                </c:pt>
                <c:pt idx="5289" formatCode="0.00%">
                  <c:v>5.9759160828286029E-2</c:v>
                </c:pt>
                <c:pt idx="5290" formatCode="0.00%">
                  <c:v>5.7427315858975307E-2</c:v>
                </c:pt>
                <c:pt idx="5291" formatCode="0.00%">
                  <c:v>5.5638802183825914E-2</c:v>
                </c:pt>
                <c:pt idx="5292" formatCode="0.00%">
                  <c:v>6.423704157078107E-2</c:v>
                </c:pt>
                <c:pt idx="5293" formatCode="0.00%">
                  <c:v>6.1422357488796556E-2</c:v>
                </c:pt>
                <c:pt idx="5294" formatCode="0.00%">
                  <c:v>6.1712959763304355E-2</c:v>
                </c:pt>
                <c:pt idx="5295" formatCode="0.00%">
                  <c:v>6.1589973084649703E-2</c:v>
                </c:pt>
                <c:pt idx="5296" formatCode="0.00%">
                  <c:v>6.1650599623656328E-2</c:v>
                </c:pt>
                <c:pt idx="5297" formatCode="0.00%">
                  <c:v>6.0250516798663875E-2</c:v>
                </c:pt>
                <c:pt idx="5298" formatCode="0.00%">
                  <c:v>4.9873297758741872E-2</c:v>
                </c:pt>
                <c:pt idx="5299" formatCode="0.00%">
                  <c:v>4.8052782145523457E-2</c:v>
                </c:pt>
                <c:pt idx="5300" formatCode="0.00%">
                  <c:v>4.7413274467979251E-2</c:v>
                </c:pt>
                <c:pt idx="5301" formatCode="0.00%">
                  <c:v>4.7413274467979251E-2</c:v>
                </c:pt>
                <c:pt idx="5302" formatCode="0.00%">
                  <c:v>4.741489999753986E-2</c:v>
                </c:pt>
                <c:pt idx="5303" formatCode="0.00%">
                  <c:v>4.6791214715798675E-2</c:v>
                </c:pt>
                <c:pt idx="5304" formatCode="0.00%">
                  <c:v>5.5424260036966475E-2</c:v>
                </c:pt>
                <c:pt idx="5305" formatCode="0.00%">
                  <c:v>5.618411198775957E-2</c:v>
                </c:pt>
                <c:pt idx="5306" formatCode="0.00%">
                  <c:v>5.7154695510681856E-2</c:v>
                </c:pt>
                <c:pt idx="5307" formatCode="0.00%">
                  <c:v>5.7503416463678889E-2</c:v>
                </c:pt>
                <c:pt idx="5308" formatCode="0.00%">
                  <c:v>6.0050318824600463E-2</c:v>
                </c:pt>
                <c:pt idx="5309" formatCode="0.00%">
                  <c:v>5.978910092164802E-2</c:v>
                </c:pt>
                <c:pt idx="5310" formatCode="0.00%">
                  <c:v>6.0424340688867997E-2</c:v>
                </c:pt>
                <c:pt idx="5311" formatCode="0.00%">
                  <c:v>6.392303612160348E-2</c:v>
                </c:pt>
                <c:pt idx="5312" formatCode="0.00%">
                  <c:v>5.6708872950385729E-2</c:v>
                </c:pt>
                <c:pt idx="5313" formatCode="0.00%">
                  <c:v>5.9397773844676385E-2</c:v>
                </c:pt>
                <c:pt idx="5314" formatCode="0.00%">
                  <c:v>6.270785800117587E-2</c:v>
                </c:pt>
                <c:pt idx="5315" formatCode="0.00%">
                  <c:v>6.3296879507361736E-2</c:v>
                </c:pt>
                <c:pt idx="5316" formatCode="0.00%">
                  <c:v>6.3705147993819197E-2</c:v>
                </c:pt>
                <c:pt idx="5317" formatCode="0.00%">
                  <c:v>6.2693466715800589E-2</c:v>
                </c:pt>
                <c:pt idx="5318" formatCode="0.00%">
                  <c:v>6.4033743298929691E-2</c:v>
                </c:pt>
                <c:pt idx="5319" formatCode="0.00%">
                  <c:v>6.0833177649734116E-2</c:v>
                </c:pt>
                <c:pt idx="5320" formatCode="0.00%">
                  <c:v>6.6019257270665266E-2</c:v>
                </c:pt>
                <c:pt idx="5321" formatCode="0.00%">
                  <c:v>6.5459438383678639E-2</c:v>
                </c:pt>
                <c:pt idx="5322" formatCode="0.00%">
                  <c:v>6.5510335005049644E-2</c:v>
                </c:pt>
                <c:pt idx="5323" formatCode="0.00%">
                  <c:v>6.5478401989350704E-2</c:v>
                </c:pt>
                <c:pt idx="5324" formatCode="0.00%">
                  <c:v>6.1344204174807786E-2</c:v>
                </c:pt>
                <c:pt idx="5325" formatCode="0.00%">
                  <c:v>6.5004157434865165E-2</c:v>
                </c:pt>
                <c:pt idx="5326" formatCode="0.00%">
                  <c:v>6.4182422390953314E-2</c:v>
                </c:pt>
                <c:pt idx="5327" formatCode="0.00%">
                  <c:v>6.4720047783976012E-2</c:v>
                </c:pt>
                <c:pt idx="5328" formatCode="0.00%">
                  <c:v>6.6040828385082045E-2</c:v>
                </c:pt>
                <c:pt idx="5329" formatCode="0.00%">
                  <c:v>6.564846626038659E-2</c:v>
                </c:pt>
                <c:pt idx="5330" formatCode="0.00%">
                  <c:v>6.5730543355543417E-2</c:v>
                </c:pt>
                <c:pt idx="5331" formatCode="0.00%">
                  <c:v>6.2835479487727511E-2</c:v>
                </c:pt>
                <c:pt idx="5332" formatCode="0.00%">
                  <c:v>6.3579077988297636E-2</c:v>
                </c:pt>
                <c:pt idx="5333" formatCode="0.00%">
                  <c:v>6.1272313181790078E-2</c:v>
                </c:pt>
                <c:pt idx="5334" formatCode="0.00%">
                  <c:v>5.9294503908848745E-2</c:v>
                </c:pt>
                <c:pt idx="5335" formatCode="0.00%">
                  <c:v>6.3710385325813843E-2</c:v>
                </c:pt>
                <c:pt idx="5336" formatCode="0.00%">
                  <c:v>7.3901918865625194E-2</c:v>
                </c:pt>
                <c:pt idx="5337" formatCode="0.00%">
                  <c:v>7.1995733214560709E-2</c:v>
                </c:pt>
                <c:pt idx="5338" formatCode="0.00%">
                  <c:v>7.2851724840344773E-2</c:v>
                </c:pt>
                <c:pt idx="5339" formatCode="0.00%">
                  <c:v>8.4972834898354638E-2</c:v>
                </c:pt>
                <c:pt idx="5340" formatCode="0.00%">
                  <c:v>8.1326237215575678E-2</c:v>
                </c:pt>
                <c:pt idx="5341" formatCode="0.00%">
                  <c:v>8.8036178653560629E-2</c:v>
                </c:pt>
                <c:pt idx="5342" formatCode="0.00%">
                  <c:v>8.6379668760297443E-2</c:v>
                </c:pt>
                <c:pt idx="5343" formatCode="0.00%">
                  <c:v>8.6373065317371184E-2</c:v>
                </c:pt>
                <c:pt idx="5344" formatCode="0.00%">
                  <c:v>8.6341201105152948E-2</c:v>
                </c:pt>
                <c:pt idx="5345" formatCode="0.00%">
                  <c:v>8.7380782482411212E-2</c:v>
                </c:pt>
                <c:pt idx="5346" formatCode="0.00%">
                  <c:v>8.7867310072138716E-2</c:v>
                </c:pt>
                <c:pt idx="5347" formatCode="0.00%">
                  <c:v>8.5891482224009164E-2</c:v>
                </c:pt>
                <c:pt idx="5348" formatCode="0.00%">
                  <c:v>8.7727926018303148E-2</c:v>
                </c:pt>
                <c:pt idx="5349" formatCode="0.00%">
                  <c:v>8.7037141036211255E-2</c:v>
                </c:pt>
                <c:pt idx="5350" formatCode="0.00%">
                  <c:v>8.7569458804399078E-2</c:v>
                </c:pt>
                <c:pt idx="5351" formatCode="0.00%">
                  <c:v>8.7603828130997971E-2</c:v>
                </c:pt>
                <c:pt idx="5352" formatCode="0.00%">
                  <c:v>8.5698655564085624E-2</c:v>
                </c:pt>
                <c:pt idx="5353" formatCode="0.00%">
                  <c:v>8.6607031091605752E-2</c:v>
                </c:pt>
                <c:pt idx="5354" formatCode="0.00%">
                  <c:v>8.7076295501742007E-2</c:v>
                </c:pt>
                <c:pt idx="5355" formatCode="0.00%">
                  <c:v>8.5374685762155303E-2</c:v>
                </c:pt>
                <c:pt idx="5356" formatCode="0.00%">
                  <c:v>7.4391896484666611E-2</c:v>
                </c:pt>
                <c:pt idx="5357" formatCode="0.00%">
                  <c:v>7.4521213443493925E-2</c:v>
                </c:pt>
                <c:pt idx="5358" formatCode="0.00%">
                  <c:v>7.4453925157402387E-2</c:v>
                </c:pt>
                <c:pt idx="5359" formatCode="0.00%">
                  <c:v>6.6516755504957684E-2</c:v>
                </c:pt>
                <c:pt idx="5360" formatCode="0.00%">
                  <c:v>6.4964277830673434E-2</c:v>
                </c:pt>
                <c:pt idx="5361" formatCode="0.00%">
                  <c:v>5.7001362020853791E-2</c:v>
                </c:pt>
                <c:pt idx="5362" formatCode="0.00%">
                  <c:v>8.0412452647578112E-2</c:v>
                </c:pt>
                <c:pt idx="5363" formatCode="0.00%">
                  <c:v>0.10706865447763556</c:v>
                </c:pt>
                <c:pt idx="5364" formatCode="0.00%">
                  <c:v>0.10890230400200723</c:v>
                </c:pt>
                <c:pt idx="5365" formatCode="0.00%">
                  <c:v>0.1046870794031208</c:v>
                </c:pt>
                <c:pt idx="5366" formatCode="0.00%">
                  <c:v>0.1027165287245123</c:v>
                </c:pt>
                <c:pt idx="5367" formatCode="0.00%">
                  <c:v>0.10274730033110575</c:v>
                </c:pt>
                <c:pt idx="5368" formatCode="0.00%">
                  <c:v>0.10108178478863136</c:v>
                </c:pt>
                <c:pt idx="5369" formatCode="0.00%">
                  <c:v>0.10148776013041005</c:v>
                </c:pt>
                <c:pt idx="5370" formatCode="0.00%">
                  <c:v>0.1055305777471354</c:v>
                </c:pt>
                <c:pt idx="5371" formatCode="0.00%">
                  <c:v>0.14466595096799681</c:v>
                </c:pt>
                <c:pt idx="5372" formatCode="0.00%">
                  <c:v>0.14383565038901985</c:v>
                </c:pt>
                <c:pt idx="5373" formatCode="0.00%">
                  <c:v>0.14058648987585398</c:v>
                </c:pt>
                <c:pt idx="5374" formatCode="0.00%">
                  <c:v>0.14311397182494609</c:v>
                </c:pt>
                <c:pt idx="5375" formatCode="0.00%">
                  <c:v>0.14759492916808059</c:v>
                </c:pt>
                <c:pt idx="5376" formatCode="0.00%">
                  <c:v>0.14747267460192132</c:v>
                </c:pt>
                <c:pt idx="5377" formatCode="0.00%">
                  <c:v>0.14807045595728185</c:v>
                </c:pt>
                <c:pt idx="5378" formatCode="0.00%">
                  <c:v>0.17148987536240418</c:v>
                </c:pt>
                <c:pt idx="5379" formatCode="0.00%">
                  <c:v>0.17157662921828043</c:v>
                </c:pt>
                <c:pt idx="5380" formatCode="0.00%">
                  <c:v>0.17156605170596301</c:v>
                </c:pt>
                <c:pt idx="5381" formatCode="0.00%">
                  <c:v>0.17291769805165985</c:v>
                </c:pt>
                <c:pt idx="5382" formatCode="0.00%">
                  <c:v>0.16425370493272684</c:v>
                </c:pt>
                <c:pt idx="5383" formatCode="0.00%">
                  <c:v>0.14781076521573414</c:v>
                </c:pt>
                <c:pt idx="5384" formatCode="0.00%">
                  <c:v>0.14696232390007499</c:v>
                </c:pt>
                <c:pt idx="5385" formatCode="0.00%">
                  <c:v>0.1473487673710383</c:v>
                </c:pt>
                <c:pt idx="5386" formatCode="0.00%">
                  <c:v>0.14664688183854063</c:v>
                </c:pt>
                <c:pt idx="5387" formatCode="0.00%">
                  <c:v>0.14677889130509159</c:v>
                </c:pt>
                <c:pt idx="5388" formatCode="0.00%">
                  <c:v>0.13841151247902822</c:v>
                </c:pt>
                <c:pt idx="5389" formatCode="0.00%">
                  <c:v>0.13315348477647485</c:v>
                </c:pt>
                <c:pt idx="5390" formatCode="0.00%">
                  <c:v>0.13452649736398842</c:v>
                </c:pt>
                <c:pt idx="5391" formatCode="0.00%">
                  <c:v>0.11240739545356482</c:v>
                </c:pt>
                <c:pt idx="5392" formatCode="0.00%">
                  <c:v>0.12339438308604093</c:v>
                </c:pt>
                <c:pt idx="5393" formatCode="0.00%">
                  <c:v>0.12060430640831961</c:v>
                </c:pt>
                <c:pt idx="5394" formatCode="0.00%">
                  <c:v>0.11542198499463281</c:v>
                </c:pt>
                <c:pt idx="5395" formatCode="0.00%">
                  <c:v>0.14086520818239978</c:v>
                </c:pt>
                <c:pt idx="5396" formatCode="0.00%">
                  <c:v>0.14024930177653097</c:v>
                </c:pt>
                <c:pt idx="5397" formatCode="0.00%">
                  <c:v>0.14031523836906953</c:v>
                </c:pt>
                <c:pt idx="5398" formatCode="0.00%">
                  <c:v>0.12138099366281728</c:v>
                </c:pt>
                <c:pt idx="5399" formatCode="0.00%">
                  <c:v>0.12451133994561826</c:v>
                </c:pt>
                <c:pt idx="5400" formatCode="0.00%">
                  <c:v>0.12439138433883944</c:v>
                </c:pt>
                <c:pt idx="5401" formatCode="0.00%">
                  <c:v>0.12368195578493862</c:v>
                </c:pt>
                <c:pt idx="5402" formatCode="0.00%">
                  <c:v>0.13317627732479601</c:v>
                </c:pt>
                <c:pt idx="5403" formatCode="0.00%">
                  <c:v>0.140184529781092</c:v>
                </c:pt>
                <c:pt idx="5404" formatCode="0.00%">
                  <c:v>0.1398407259598014</c:v>
                </c:pt>
                <c:pt idx="5405" formatCode="0.00%">
                  <c:v>0.13959028614477079</c:v>
                </c:pt>
                <c:pt idx="5406" formatCode="0.00%">
                  <c:v>0.13974395603435952</c:v>
                </c:pt>
                <c:pt idx="5407" formatCode="0.00%">
                  <c:v>0.13937153033602367</c:v>
                </c:pt>
                <c:pt idx="5408" formatCode="0.00%">
                  <c:v>0.14199366611241007</c:v>
                </c:pt>
                <c:pt idx="5409" formatCode="0.00%">
                  <c:v>0.14969225568612166</c:v>
                </c:pt>
                <c:pt idx="5410" formatCode="0.00%">
                  <c:v>0.14924801975887222</c:v>
                </c:pt>
                <c:pt idx="5411" formatCode="0.00%">
                  <c:v>0.14441174008671995</c:v>
                </c:pt>
                <c:pt idx="5412" formatCode="0.00%">
                  <c:v>0.13362506382594277</c:v>
                </c:pt>
                <c:pt idx="5413" formatCode="0.00%">
                  <c:v>0.13410003732146053</c:v>
                </c:pt>
                <c:pt idx="5414" formatCode="0.00%">
                  <c:v>0.13269133916992676</c:v>
                </c:pt>
                <c:pt idx="5415" formatCode="0.00%">
                  <c:v>0.10035957027218453</c:v>
                </c:pt>
                <c:pt idx="5416" formatCode="0.00%">
                  <c:v>0.10910632592669842</c:v>
                </c:pt>
                <c:pt idx="5417" formatCode="0.00%">
                  <c:v>0.1080446560021588</c:v>
                </c:pt>
                <c:pt idx="5418" formatCode="0.00%">
                  <c:v>0.1070013083787575</c:v>
                </c:pt>
                <c:pt idx="5419" formatCode="0.00%">
                  <c:v>0.11323001416684687</c:v>
                </c:pt>
                <c:pt idx="5420" formatCode="0.00%">
                  <c:v>0.11541925185383245</c:v>
                </c:pt>
                <c:pt idx="5421" formatCode="0.00%">
                  <c:v>0.11512552822814062</c:v>
                </c:pt>
                <c:pt idx="5422" formatCode="0.00%">
                  <c:v>0.10299131581158147</c:v>
                </c:pt>
                <c:pt idx="5423" formatCode="0.00%">
                  <c:v>8.3831553913461213E-2</c:v>
                </c:pt>
                <c:pt idx="5424" formatCode="0.00%">
                  <c:v>8.5748986417309922E-2</c:v>
                </c:pt>
                <c:pt idx="5425" formatCode="0.00%">
                  <c:v>9.3037506626572938E-2</c:v>
                </c:pt>
                <c:pt idx="5426" formatCode="0.00%">
                  <c:v>9.3597652376807686E-2</c:v>
                </c:pt>
                <c:pt idx="5427" formatCode="0.00%">
                  <c:v>9.489666574696988E-2</c:v>
                </c:pt>
                <c:pt idx="5428" formatCode="0.00%">
                  <c:v>9.289248936590086E-2</c:v>
                </c:pt>
                <c:pt idx="5429" formatCode="0.00%">
                  <c:v>8.4696104379476417E-2</c:v>
                </c:pt>
                <c:pt idx="5430" formatCode="0.00%">
                  <c:v>9.6269709396874514E-2</c:v>
                </c:pt>
                <c:pt idx="5431" formatCode="0.00%">
                  <c:v>9.7183845278902919E-2</c:v>
                </c:pt>
                <c:pt idx="5432" formatCode="0.00%">
                  <c:v>9.8551488066026732E-2</c:v>
                </c:pt>
                <c:pt idx="5433" formatCode="0.00%">
                  <c:v>9.8288526341311647E-2</c:v>
                </c:pt>
                <c:pt idx="5434" formatCode="0.00%">
                  <c:v>0.10175687814084082</c:v>
                </c:pt>
                <c:pt idx="5435" formatCode="0.00%">
                  <c:v>0.10123816581587312</c:v>
                </c:pt>
                <c:pt idx="5436" formatCode="0.00%">
                  <c:v>8.7087282415178172E-2</c:v>
                </c:pt>
                <c:pt idx="5437" formatCode="0.00%">
                  <c:v>8.9078161294816993E-2</c:v>
                </c:pt>
                <c:pt idx="5438" formatCode="0.00%">
                  <c:v>9.0040763000528254E-2</c:v>
                </c:pt>
                <c:pt idx="5439" formatCode="0.00%">
                  <c:v>8.5972959332296095E-2</c:v>
                </c:pt>
                <c:pt idx="5440" formatCode="0.00%">
                  <c:v>0.10233523262265777</c:v>
                </c:pt>
                <c:pt idx="5441" formatCode="0.00%">
                  <c:v>0.10608434696476048</c:v>
                </c:pt>
                <c:pt idx="5442" formatCode="0.00%">
                  <c:v>0.10401738954181772</c:v>
                </c:pt>
                <c:pt idx="5443" formatCode="0.00%">
                  <c:v>0.10485295244594192</c:v>
                </c:pt>
                <c:pt idx="5444" formatCode="0.00%">
                  <c:v>0.10515139526359954</c:v>
                </c:pt>
                <c:pt idx="5445" formatCode="0.00%">
                  <c:v>9.0806030520210565E-2</c:v>
                </c:pt>
                <c:pt idx="5446" formatCode="0.00%">
                  <c:v>9.31735490104212E-2</c:v>
                </c:pt>
                <c:pt idx="5447" formatCode="0.00%">
                  <c:v>9.3398503248333653E-2</c:v>
                </c:pt>
                <c:pt idx="5448" formatCode="0.00%">
                  <c:v>9.475876024015252E-2</c:v>
                </c:pt>
                <c:pt idx="5449" formatCode="0.00%">
                  <c:v>9.5868829640723283E-2</c:v>
                </c:pt>
                <c:pt idx="5450" formatCode="0.00%">
                  <c:v>9.4694985462787457E-2</c:v>
                </c:pt>
                <c:pt idx="5451" formatCode="0.00%">
                  <c:v>9.7134349657057931E-2</c:v>
                </c:pt>
                <c:pt idx="5452" formatCode="0.00%">
                  <c:v>9.4019584653501492E-2</c:v>
                </c:pt>
                <c:pt idx="5453" formatCode="0.00%">
                  <c:v>0.10793776394566512</c:v>
                </c:pt>
                <c:pt idx="5454" formatCode="0.00%">
                  <c:v>0.11099338724686085</c:v>
                </c:pt>
                <c:pt idx="5455" formatCode="0.00%">
                  <c:v>0.1197041522742357</c:v>
                </c:pt>
                <c:pt idx="5456" formatCode="0.00%">
                  <c:v>0.1200137316228384</c:v>
                </c:pt>
                <c:pt idx="5457" formatCode="0.00%">
                  <c:v>0.11999879840144738</c:v>
                </c:pt>
                <c:pt idx="5458" formatCode="0.00%">
                  <c:v>0.12058235695516306</c:v>
                </c:pt>
                <c:pt idx="5459" formatCode="0.00%">
                  <c:v>0.12161827027250945</c:v>
                </c:pt>
                <c:pt idx="5460" formatCode="0.00%">
                  <c:v>0.10336785046519714</c:v>
                </c:pt>
                <c:pt idx="5461" formatCode="0.00%">
                  <c:v>9.8226320894721525E-2</c:v>
                </c:pt>
                <c:pt idx="5462" formatCode="0.00%">
                  <c:v>0.116528152072901</c:v>
                </c:pt>
                <c:pt idx="5463" formatCode="0.00%">
                  <c:v>0.11670232441977589</c:v>
                </c:pt>
                <c:pt idx="5464" formatCode="0.00%">
                  <c:v>0.11571942514682074</c:v>
                </c:pt>
                <c:pt idx="5465" formatCode="0.00%">
                  <c:v>0.10857122289365584</c:v>
                </c:pt>
                <c:pt idx="5466" formatCode="0.00%">
                  <c:v>0.10907973428653568</c:v>
                </c:pt>
                <c:pt idx="5467" formatCode="0.00%">
                  <c:v>0.10947680842943877</c:v>
                </c:pt>
                <c:pt idx="5468" formatCode="0.00%">
                  <c:v>0.11207978071554527</c:v>
                </c:pt>
                <c:pt idx="5469" formatCode="0.00%">
                  <c:v>0.11282362149356737</c:v>
                </c:pt>
                <c:pt idx="5470" formatCode="0.00%">
                  <c:v>0.11284624075577183</c:v>
                </c:pt>
                <c:pt idx="5471" formatCode="0.00%">
                  <c:v>0.11383512118255355</c:v>
                </c:pt>
                <c:pt idx="5472" formatCode="0.00%">
                  <c:v>0.11314566894182046</c:v>
                </c:pt>
                <c:pt idx="5473" formatCode="0.00%">
                  <c:v>0.11320622800154251</c:v>
                </c:pt>
                <c:pt idx="5474" formatCode="0.00%">
                  <c:v>0.11530556339521915</c:v>
                </c:pt>
                <c:pt idx="5475" formatCode="0.00%">
                  <c:v>9.7812411001090213E-2</c:v>
                </c:pt>
                <c:pt idx="5476" formatCode="0.00%">
                  <c:v>9.7368742895583241E-2</c:v>
                </c:pt>
                <c:pt idx="5477" formatCode="0.00%">
                  <c:v>9.7979927075461618E-2</c:v>
                </c:pt>
                <c:pt idx="5478" formatCode="0.00%">
                  <c:v>9.8469230739036517E-2</c:v>
                </c:pt>
                <c:pt idx="5479" formatCode="0.00%">
                  <c:v>9.7719031835985709E-2</c:v>
                </c:pt>
                <c:pt idx="5480" formatCode="0.00%">
                  <c:v>0.10048437694439094</c:v>
                </c:pt>
                <c:pt idx="5481" formatCode="0.00%">
                  <c:v>9.9976198579310047E-2</c:v>
                </c:pt>
                <c:pt idx="5482" formatCode="0.00%">
                  <c:v>7.805512095136978E-2</c:v>
                </c:pt>
                <c:pt idx="5483" formatCode="0.00%">
                  <c:v>7.8687698540513148E-2</c:v>
                </c:pt>
                <c:pt idx="5484" formatCode="0.00%">
                  <c:v>7.6162000679835778E-2</c:v>
                </c:pt>
                <c:pt idx="5485" formatCode="0.00%">
                  <c:v>7.6843831246395197E-2</c:v>
                </c:pt>
                <c:pt idx="5486" formatCode="0.00%">
                  <c:v>7.8171150752068347E-2</c:v>
                </c:pt>
                <c:pt idx="5487" formatCode="0.00%">
                  <c:v>7.3747715340950579E-2</c:v>
                </c:pt>
                <c:pt idx="5488" formatCode="0.00%">
                  <c:v>7.1792227970821298E-2</c:v>
                </c:pt>
                <c:pt idx="5489" formatCode="0.00%">
                  <c:v>7.7858370439841826E-2</c:v>
                </c:pt>
                <c:pt idx="5490" formatCode="0.00%">
                  <c:v>9.9480116454297995E-2</c:v>
                </c:pt>
                <c:pt idx="5491" formatCode="0.00%">
                  <c:v>9.8477060171894032E-2</c:v>
                </c:pt>
                <c:pt idx="5492" formatCode="0.00%">
                  <c:v>9.8037867379977203E-2</c:v>
                </c:pt>
                <c:pt idx="5493" formatCode="0.00%">
                  <c:v>9.2414834243319199E-2</c:v>
                </c:pt>
                <c:pt idx="5494" formatCode="0.00%">
                  <c:v>8.852120268927241E-2</c:v>
                </c:pt>
                <c:pt idx="5495" formatCode="0.00%">
                  <c:v>8.758528928373964E-2</c:v>
                </c:pt>
                <c:pt idx="5496" formatCode="0.00%">
                  <c:v>8.7507719616063018E-2</c:v>
                </c:pt>
                <c:pt idx="5497" formatCode="0.00%">
                  <c:v>8.8067443331672851E-2</c:v>
                </c:pt>
                <c:pt idx="5498" formatCode="0.00%">
                  <c:v>8.8071927669710615E-2</c:v>
                </c:pt>
                <c:pt idx="5499" formatCode="0.00%">
                  <c:v>8.801692314783123E-2</c:v>
                </c:pt>
                <c:pt idx="5500" formatCode="0.00%">
                  <c:v>8.3743943692408368E-2</c:v>
                </c:pt>
                <c:pt idx="5501" formatCode="0.00%">
                  <c:v>8.1464921001660778E-2</c:v>
                </c:pt>
                <c:pt idx="5502" formatCode="0.00%">
                  <c:v>0.10166613371180477</c:v>
                </c:pt>
                <c:pt idx="5503" formatCode="0.00%">
                  <c:v>0.10360982870534562</c:v>
                </c:pt>
                <c:pt idx="5504" formatCode="0.00%">
                  <c:v>0.10723501859322965</c:v>
                </c:pt>
                <c:pt idx="5505" formatCode="0.00%">
                  <c:v>0.10667898722803941</c:v>
                </c:pt>
                <c:pt idx="5506" formatCode="0.00%">
                  <c:v>0.10528734391605324</c:v>
                </c:pt>
                <c:pt idx="5507" formatCode="0.00%">
                  <c:v>0.10687453076794499</c:v>
                </c:pt>
                <c:pt idx="5508" formatCode="0.00%">
                  <c:v>0.10740468775546307</c:v>
                </c:pt>
                <c:pt idx="5509" formatCode="0.00%">
                  <c:v>0.10463801839278673</c:v>
                </c:pt>
                <c:pt idx="5510" formatCode="0.00%">
                  <c:v>7.4804999593671609E-2</c:v>
                </c:pt>
                <c:pt idx="5511" formatCode="0.00%">
                  <c:v>7.568967604005955E-2</c:v>
                </c:pt>
                <c:pt idx="5512" formatCode="0.00%">
                  <c:v>7.5581643876565532E-2</c:v>
                </c:pt>
                <c:pt idx="5513" formatCode="0.00%">
                  <c:v>7.6963106490494315E-2</c:v>
                </c:pt>
                <c:pt idx="5514" formatCode="0.00%">
                  <c:v>7.8078369344371068E-2</c:v>
                </c:pt>
                <c:pt idx="5515" formatCode="0.00%">
                  <c:v>7.8234772378729292E-2</c:v>
                </c:pt>
                <c:pt idx="5516" formatCode="0.00%">
                  <c:v>8.3109826668292683E-2</c:v>
                </c:pt>
                <c:pt idx="5517" formatCode="0.00%">
                  <c:v>8.3560355425943283E-2</c:v>
                </c:pt>
                <c:pt idx="5518" formatCode="0.00%">
                  <c:v>8.3557912246145477E-2</c:v>
                </c:pt>
                <c:pt idx="5519" formatCode="0.00%">
                  <c:v>8.3194327053046052E-2</c:v>
                </c:pt>
                <c:pt idx="5520" formatCode="0.00%">
                  <c:v>8.9247098212925244E-2</c:v>
                </c:pt>
                <c:pt idx="5521" formatCode="0.00%">
                  <c:v>9.2236275566277601E-2</c:v>
                </c:pt>
                <c:pt idx="5522" formatCode="0.00%">
                  <c:v>8.2478247301164445E-2</c:v>
                </c:pt>
                <c:pt idx="5523" formatCode="0.00%">
                  <c:v>8.9002055805157534E-2</c:v>
                </c:pt>
                <c:pt idx="5524" formatCode="0.00%">
                  <c:v>8.7068486781445034E-2</c:v>
                </c:pt>
                <c:pt idx="5525" formatCode="0.00%">
                  <c:v>8.8710331691005104E-2</c:v>
                </c:pt>
                <c:pt idx="5526" formatCode="0.00%">
                  <c:v>8.8723475858081269E-2</c:v>
                </c:pt>
                <c:pt idx="5527" formatCode="0.00%">
                  <c:v>8.9315524045943687E-2</c:v>
                </c:pt>
                <c:pt idx="5528" formatCode="0.00%">
                  <c:v>9.2109072138326462E-2</c:v>
                </c:pt>
                <c:pt idx="5529" formatCode="0.00%">
                  <c:v>8.7301025948665456E-2</c:v>
                </c:pt>
                <c:pt idx="5530" formatCode="0.00%">
                  <c:v>9.0985928023311166E-2</c:v>
                </c:pt>
                <c:pt idx="5531" formatCode="0.00%">
                  <c:v>9.0712010106097654E-2</c:v>
                </c:pt>
                <c:pt idx="5532" formatCode="0.00%">
                  <c:v>9.07610447951782E-2</c:v>
                </c:pt>
                <c:pt idx="5533" formatCode="0.00%">
                  <c:v>8.6750746241802235E-2</c:v>
                </c:pt>
                <c:pt idx="5534" formatCode="0.00%">
                  <c:v>8.4794319549829439E-2</c:v>
                </c:pt>
                <c:pt idx="5535" formatCode="0.00%">
                  <c:v>8.3238098247369718E-2</c:v>
                </c:pt>
                <c:pt idx="5536" formatCode="0.00%">
                  <c:v>7.5794916989790503E-2</c:v>
                </c:pt>
                <c:pt idx="5537" formatCode="0.00%">
                  <c:v>7.8814754189253128E-2</c:v>
                </c:pt>
                <c:pt idx="5538" formatCode="0.00%">
                  <c:v>7.8868505242982972E-2</c:v>
                </c:pt>
                <c:pt idx="5539" formatCode="0.00%">
                  <c:v>8.2425100818154087E-2</c:v>
                </c:pt>
                <c:pt idx="5540" formatCode="0.00%">
                  <c:v>6.4328620362909331E-2</c:v>
                </c:pt>
                <c:pt idx="5541" formatCode="0.00%">
                  <c:v>7.1116895566993535E-2</c:v>
                </c:pt>
                <c:pt idx="5542" formatCode="0.00%">
                  <c:v>8.7517042338871906E-2</c:v>
                </c:pt>
                <c:pt idx="5543" formatCode="0.00%">
                  <c:v>8.2388803843609318E-2</c:v>
                </c:pt>
                <c:pt idx="5544" formatCode="0.00%">
                  <c:v>9.0073776618303583E-2</c:v>
                </c:pt>
                <c:pt idx="5545" formatCode="0.00%">
                  <c:v>0.10060177967443919</c:v>
                </c:pt>
                <c:pt idx="5546" formatCode="0.00%">
                  <c:v>0.10050680780364719</c:v>
                </c:pt>
                <c:pt idx="5547" formatCode="0.00%">
                  <c:v>0.10007564401642785</c:v>
                </c:pt>
                <c:pt idx="5548" formatCode="0.00%">
                  <c:v>0.10041859214646537</c:v>
                </c:pt>
                <c:pt idx="5549" formatCode="0.00%">
                  <c:v>0.10239687425309763</c:v>
                </c:pt>
                <c:pt idx="5550" formatCode="0.00%">
                  <c:v>9.9193799613864236E-2</c:v>
                </c:pt>
                <c:pt idx="5551" formatCode="0.00%">
                  <c:v>0.10108720487214955</c:v>
                </c:pt>
                <c:pt idx="5552" formatCode="0.00%">
                  <c:v>0.10092368517749023</c:v>
                </c:pt>
                <c:pt idx="5553" formatCode="0.00%">
                  <c:v>0.1013023718761398</c:v>
                </c:pt>
                <c:pt idx="5554" formatCode="0.00%">
                  <c:v>0.10120875443661054</c:v>
                </c:pt>
                <c:pt idx="5555" formatCode="0.00%">
                  <c:v>0.10093108142083633</c:v>
                </c:pt>
                <c:pt idx="5556" formatCode="0.00%">
                  <c:v>0.10105588580960492</c:v>
                </c:pt>
                <c:pt idx="5557" formatCode="0.00%">
                  <c:v>0.10556116132974597</c:v>
                </c:pt>
                <c:pt idx="5558" formatCode="0.00%">
                  <c:v>0.11566516748091668</c:v>
                </c:pt>
                <c:pt idx="5559" formatCode="0.00%">
                  <c:v>0.11109147007292541</c:v>
                </c:pt>
                <c:pt idx="5560" formatCode="0.00%">
                  <c:v>0.11097210103114809</c:v>
                </c:pt>
                <c:pt idx="5561" formatCode="0.00%">
                  <c:v>0.10895681947528264</c:v>
                </c:pt>
                <c:pt idx="5562" formatCode="0.00%">
                  <c:v>9.8847340575397694E-2</c:v>
                </c:pt>
                <c:pt idx="5563" formatCode="0.00%">
                  <c:v>0.10191044601717777</c:v>
                </c:pt>
                <c:pt idx="5564" formatCode="0.00%">
                  <c:v>9.8351833314666445E-2</c:v>
                </c:pt>
                <c:pt idx="5565" formatCode="0.00%">
                  <c:v>8.1000453400968134E-2</c:v>
                </c:pt>
                <c:pt idx="5566" formatCode="0.00%">
                  <c:v>8.0874042637041288E-2</c:v>
                </c:pt>
                <c:pt idx="5567" formatCode="0.00%">
                  <c:v>8.134703048186355E-2</c:v>
                </c:pt>
                <c:pt idx="5568" formatCode="0.00%">
                  <c:v>7.9904578866418927E-2</c:v>
                </c:pt>
                <c:pt idx="5569" formatCode="0.00%">
                  <c:v>7.8377357176938361E-2</c:v>
                </c:pt>
                <c:pt idx="5570" formatCode="0.00%">
                  <c:v>8.2557449402654443E-2</c:v>
                </c:pt>
                <c:pt idx="5571" formatCode="0.00%">
                  <c:v>8.4603714044999501E-2</c:v>
                </c:pt>
                <c:pt idx="5572" formatCode="0.00%">
                  <c:v>8.4610629063565534E-2</c:v>
                </c:pt>
                <c:pt idx="5573" formatCode="0.00%">
                  <c:v>8.4464067194866585E-2</c:v>
                </c:pt>
                <c:pt idx="5574" formatCode="0.00%">
                  <c:v>8.4488165996022366E-2</c:v>
                </c:pt>
                <c:pt idx="5575" formatCode="0.00%">
                  <c:v>8.4400425526169595E-2</c:v>
                </c:pt>
                <c:pt idx="5576" formatCode="0.00%">
                  <c:v>8.4347987860505749E-2</c:v>
                </c:pt>
                <c:pt idx="5577" formatCode="0.00%">
                  <c:v>7.4789131842983012E-2</c:v>
                </c:pt>
                <c:pt idx="5578" formatCode="0.00%">
                  <c:v>5.184285809391808E-2</c:v>
                </c:pt>
                <c:pt idx="5579" formatCode="0.00%">
                  <c:v>5.5181252889197695E-2</c:v>
                </c:pt>
                <c:pt idx="5580" formatCode="0.00%">
                  <c:v>5.4691423594335709E-2</c:v>
                </c:pt>
                <c:pt idx="5581" formatCode="0.00%">
                  <c:v>5.4139478168662818E-2</c:v>
                </c:pt>
                <c:pt idx="5582" formatCode="0.00%">
                  <c:v>5.2738632209224388E-2</c:v>
                </c:pt>
                <c:pt idx="5583" formatCode="0.00%">
                  <c:v>5.1358839696905557E-2</c:v>
                </c:pt>
                <c:pt idx="5584" formatCode="0.00%">
                  <c:v>5.0524956356573773E-2</c:v>
                </c:pt>
                <c:pt idx="5585" formatCode="0.00%">
                  <c:v>5.5243364512139473E-2</c:v>
                </c:pt>
                <c:pt idx="5586" formatCode="0.00%">
                  <c:v>5.5382225503496828E-2</c:v>
                </c:pt>
                <c:pt idx="5587" formatCode="0.00%">
                  <c:v>5.5382834747270362E-2</c:v>
                </c:pt>
                <c:pt idx="5588" formatCode="0.00%">
                  <c:v>5.5406553281576149E-2</c:v>
                </c:pt>
                <c:pt idx="5589" formatCode="0.00%">
                  <c:v>5.5497258199747691E-2</c:v>
                </c:pt>
                <c:pt idx="5590" formatCode="0.00%">
                  <c:v>5.1138104631335966E-2</c:v>
                </c:pt>
                <c:pt idx="5591" formatCode="0.00%">
                  <c:v>4.3793335249965822E-2</c:v>
                </c:pt>
                <c:pt idx="5592" formatCode="0.00%">
                  <c:v>4.462437294304486E-2</c:v>
                </c:pt>
                <c:pt idx="5593" formatCode="0.00%">
                  <c:v>6.10978385239688E-2</c:v>
                </c:pt>
                <c:pt idx="5594" formatCode="0.00%">
                  <c:v>6.4252945350767074E-2</c:v>
                </c:pt>
                <c:pt idx="5595" formatCode="0.00%">
                  <c:v>6.4356065037846244E-2</c:v>
                </c:pt>
                <c:pt idx="5596" formatCode="0.00%">
                  <c:v>6.4372287366076059E-2</c:v>
                </c:pt>
                <c:pt idx="5597" formatCode="0.00%">
                  <c:v>6.7973221796900199E-2</c:v>
                </c:pt>
                <c:pt idx="5598" formatCode="0.00%">
                  <c:v>7.5004081095068675E-2</c:v>
                </c:pt>
                <c:pt idx="5599" formatCode="0.00%">
                  <c:v>7.2495832937179552E-2</c:v>
                </c:pt>
                <c:pt idx="5600" formatCode="0.00%">
                  <c:v>6.9214898663692181E-2</c:v>
                </c:pt>
                <c:pt idx="5601" formatCode="0.00%">
                  <c:v>6.8827622069762201E-2</c:v>
                </c:pt>
                <c:pt idx="5602" formatCode="0.00%">
                  <c:v>6.8900332820539159E-2</c:v>
                </c:pt>
                <c:pt idx="5603" formatCode="0.00%">
                  <c:v>6.8755963471335613E-2</c:v>
                </c:pt>
                <c:pt idx="5604" formatCode="0.00%">
                  <c:v>6.9447594181956923E-2</c:v>
                </c:pt>
                <c:pt idx="5605" formatCode="0.00%">
                  <c:v>6.8624364524136408E-2</c:v>
                </c:pt>
                <c:pt idx="5606" formatCode="0.00%">
                  <c:v>6.9241182111452484E-2</c:v>
                </c:pt>
                <c:pt idx="5607" formatCode="0.00%">
                  <c:v>7.1138401016500985E-2</c:v>
                </c:pt>
                <c:pt idx="5608" formatCode="0.00%">
                  <c:v>7.158870530606648E-2</c:v>
                </c:pt>
                <c:pt idx="5609" formatCode="0.00%">
                  <c:v>7.17205855926277E-2</c:v>
                </c:pt>
                <c:pt idx="5610" formatCode="0.00%">
                  <c:v>7.1586682928812845E-2</c:v>
                </c:pt>
                <c:pt idx="5611" formatCode="0.00%">
                  <c:v>7.1374026359251261E-2</c:v>
                </c:pt>
                <c:pt idx="5612" formatCode="0.00%">
                  <c:v>7.1971300415660314E-2</c:v>
                </c:pt>
                <c:pt idx="5613" formatCode="0.00%">
                  <c:v>5.8764797182935292E-2</c:v>
                </c:pt>
                <c:pt idx="5614" formatCode="0.00%">
                  <c:v>5.6303248511976232E-2</c:v>
                </c:pt>
                <c:pt idx="5615" formatCode="0.00%">
                  <c:v>5.6615302392011638E-2</c:v>
                </c:pt>
                <c:pt idx="5616" formatCode="0.00%">
                  <c:v>5.7698421691938021E-2</c:v>
                </c:pt>
                <c:pt idx="5617" formatCode="0.00%">
                  <c:v>5.5708617668187306E-2</c:v>
                </c:pt>
                <c:pt idx="5618" formatCode="0.00%">
                  <c:v>4.9457603027659135E-2</c:v>
                </c:pt>
                <c:pt idx="5619" formatCode="0.00%">
                  <c:v>4.7092474141397542E-2</c:v>
                </c:pt>
                <c:pt idx="5620" formatCode="0.00%">
                  <c:v>4.7356534877274654E-2</c:v>
                </c:pt>
                <c:pt idx="5621" formatCode="0.00%">
                  <c:v>5.0298977419565676E-2</c:v>
                </c:pt>
                <c:pt idx="5622" formatCode="0.00%">
                  <c:v>5.1164854910982105E-2</c:v>
                </c:pt>
                <c:pt idx="5623" formatCode="0.00%">
                  <c:v>5.293895590510881E-2</c:v>
                </c:pt>
                <c:pt idx="5624" formatCode="0.00%">
                  <c:v>4.8236189857624311E-2</c:v>
                </c:pt>
                <c:pt idx="5625" formatCode="0.00%">
                  <c:v>7.5256485027879932E-2</c:v>
                </c:pt>
                <c:pt idx="5626" formatCode="0.00%">
                  <c:v>7.851035783526511E-2</c:v>
                </c:pt>
                <c:pt idx="5627" formatCode="0.00%">
                  <c:v>8.0129540566709553E-2</c:v>
                </c:pt>
                <c:pt idx="5628" formatCode="0.00%">
                  <c:v>7.997223914025188E-2</c:v>
                </c:pt>
                <c:pt idx="5629" formatCode="0.00%">
                  <c:v>8.1523684194489535E-2</c:v>
                </c:pt>
                <c:pt idx="5630" formatCode="0.00%">
                  <c:v>9.5964634512276895E-2</c:v>
                </c:pt>
                <c:pt idx="5631" formatCode="0.00%">
                  <c:v>9.6069822048585884E-2</c:v>
                </c:pt>
                <c:pt idx="5632" formatCode="0.00%">
                  <c:v>9.6300025010018719E-2</c:v>
                </c:pt>
                <c:pt idx="5633" formatCode="0.00%">
                  <c:v>9.5384652735298031E-2</c:v>
                </c:pt>
                <c:pt idx="5634" formatCode="0.00%">
                  <c:v>9.305386960224897E-2</c:v>
                </c:pt>
                <c:pt idx="5635" formatCode="0.00%">
                  <c:v>9.2588345048424198E-2</c:v>
                </c:pt>
                <c:pt idx="5636" formatCode="0.00%">
                  <c:v>9.0804319617876134E-2</c:v>
                </c:pt>
                <c:pt idx="5637" formatCode="0.00%">
                  <c:v>9.6334242671387849E-2</c:v>
                </c:pt>
                <c:pt idx="5638" formatCode="0.00%">
                  <c:v>9.6812664036625182E-2</c:v>
                </c:pt>
                <c:pt idx="5639" formatCode="0.00%">
                  <c:v>9.6825498780276395E-2</c:v>
                </c:pt>
                <c:pt idx="5640" formatCode="0.00%">
                  <c:v>9.6902174476122246E-2</c:v>
                </c:pt>
                <c:pt idx="5641" formatCode="0.00%">
                  <c:v>9.6386629698174006E-2</c:v>
                </c:pt>
                <c:pt idx="5642" formatCode="0.00%">
                  <c:v>9.6623191410116896E-2</c:v>
                </c:pt>
                <c:pt idx="5643" formatCode="0.00%">
                  <c:v>9.8584089207882572E-2</c:v>
                </c:pt>
                <c:pt idx="5644" formatCode="0.00%">
                  <c:v>9.9442712154417981E-2</c:v>
                </c:pt>
                <c:pt idx="5645" formatCode="0.00%">
                  <c:v>7.8086026790930671E-2</c:v>
                </c:pt>
                <c:pt idx="5646" formatCode="0.00%">
                  <c:v>7.3182129607611363E-2</c:v>
                </c:pt>
                <c:pt idx="5647" formatCode="0.00%">
                  <c:v>7.3138487373495986E-2</c:v>
                </c:pt>
                <c:pt idx="5648" formatCode="0.00%">
                  <c:v>7.8820251607350872E-2</c:v>
                </c:pt>
                <c:pt idx="5649" formatCode="0.00%">
                  <c:v>6.9006232935311218E-2</c:v>
                </c:pt>
                <c:pt idx="5650" formatCode="0.00%">
                  <c:v>6.126958484943943E-2</c:v>
                </c:pt>
                <c:pt idx="5651" formatCode="0.00%">
                  <c:v>6.1483533756028719E-2</c:v>
                </c:pt>
                <c:pt idx="5652" formatCode="0.00%">
                  <c:v>6.1221522460168543E-2</c:v>
                </c:pt>
                <c:pt idx="5653" formatCode="0.00%">
                  <c:v>6.0507650726601747E-2</c:v>
                </c:pt>
                <c:pt idx="5654" formatCode="0.00%">
                  <c:v>6.0530942582516956E-2</c:v>
                </c:pt>
                <c:pt idx="5655" formatCode="0.00%">
                  <c:v>5.7322121587626874E-2</c:v>
                </c:pt>
                <c:pt idx="5656" formatCode="0.00%">
                  <c:v>7.7080781392259184E-2</c:v>
                </c:pt>
                <c:pt idx="5657" formatCode="0.00%">
                  <c:v>8.603910904348068E-2</c:v>
                </c:pt>
                <c:pt idx="5658" formatCode="0.00%">
                  <c:v>8.5424281532221327E-2</c:v>
                </c:pt>
                <c:pt idx="5659" formatCode="0.00%">
                  <c:v>8.3914974891625693E-2</c:v>
                </c:pt>
                <c:pt idx="5660" formatCode="0.00%">
                  <c:v>8.2202760928233004E-2</c:v>
                </c:pt>
                <c:pt idx="5661" formatCode="0.00%">
                  <c:v>9.1358005866412531E-2</c:v>
                </c:pt>
                <c:pt idx="5662" formatCode="0.00%">
                  <c:v>0.10709554564088906</c:v>
                </c:pt>
                <c:pt idx="5663" formatCode="0.00%">
                  <c:v>0.1111563501632315</c:v>
                </c:pt>
                <c:pt idx="5664" formatCode="0.00%">
                  <c:v>0.1116018732435366</c:v>
                </c:pt>
                <c:pt idx="5665" formatCode="0.00%">
                  <c:v>0.11147528563028336</c:v>
                </c:pt>
                <c:pt idx="5666" formatCode="0.00%">
                  <c:v>0.11150774036542585</c:v>
                </c:pt>
                <c:pt idx="5667" formatCode="0.00%">
                  <c:v>0.10895219638639893</c:v>
                </c:pt>
                <c:pt idx="5668" formatCode="0.00%">
                  <c:v>0.10717622514073764</c:v>
                </c:pt>
                <c:pt idx="5669" formatCode="0.00%">
                  <c:v>0.10757052370782769</c:v>
                </c:pt>
                <c:pt idx="5670" formatCode="0.00%">
                  <c:v>0.11046777080768186</c:v>
                </c:pt>
                <c:pt idx="5671" formatCode="0.00%">
                  <c:v>0.11246367605388041</c:v>
                </c:pt>
                <c:pt idx="5672" formatCode="0.00%">
                  <c:v>0.112851990512557</c:v>
                </c:pt>
                <c:pt idx="5673" formatCode="0.00%">
                  <c:v>0.11258221944349318</c:v>
                </c:pt>
                <c:pt idx="5674" formatCode="0.00%">
                  <c:v>0.11257567711703956</c:v>
                </c:pt>
                <c:pt idx="5675" formatCode="0.00%">
                  <c:v>0.11146142892256439</c:v>
                </c:pt>
                <c:pt idx="5676" formatCode="0.00%">
                  <c:v>9.2796066053856791E-2</c:v>
                </c:pt>
                <c:pt idx="5677" formatCode="0.00%">
                  <c:v>7.8093269048648634E-2</c:v>
                </c:pt>
                <c:pt idx="5678" formatCode="0.00%">
                  <c:v>7.596966661209853E-2</c:v>
                </c:pt>
                <c:pt idx="5679" formatCode="0.00%">
                  <c:v>7.5738130279256091E-2</c:v>
                </c:pt>
                <c:pt idx="5680" formatCode="0.00%">
                  <c:v>7.6199087511425276E-2</c:v>
                </c:pt>
                <c:pt idx="5681" formatCode="0.00%">
                  <c:v>7.2300206182705412E-2</c:v>
                </c:pt>
                <c:pt idx="5682" formatCode="0.00%">
                  <c:v>5.8759334906081775E-2</c:v>
                </c:pt>
                <c:pt idx="5683" formatCode="0.00%">
                  <c:v>5.7488351075220927E-2</c:v>
                </c:pt>
                <c:pt idx="5684" formatCode="0.00%">
                  <c:v>6.4283760739122689E-2</c:v>
                </c:pt>
                <c:pt idx="5685" formatCode="0.00%">
                  <c:v>7.6853807411585887E-2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034176"/>
        <c:axId val="138032256"/>
      </c:lineChart>
      <c:catAx>
        <c:axId val="138028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38030080"/>
        <c:crosses val="autoZero"/>
        <c:auto val="1"/>
        <c:lblAlgn val="ctr"/>
        <c:lblOffset val="100"/>
        <c:noMultiLvlLbl val="0"/>
      </c:catAx>
      <c:valAx>
        <c:axId val="138030080"/>
        <c:scaling>
          <c:orientation val="minMax"/>
          <c:max val="1893.74"/>
          <c:min val="25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8028544"/>
        <c:crosses val="autoZero"/>
        <c:crossBetween val="between"/>
      </c:valAx>
      <c:valAx>
        <c:axId val="13803225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Volatility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8034176"/>
        <c:crosses val="max"/>
        <c:crossBetween val="between"/>
      </c:valAx>
      <c:catAx>
        <c:axId val="138034176"/>
        <c:scaling>
          <c:orientation val="minMax"/>
        </c:scaling>
        <c:delete val="1"/>
        <c:axPos val="b"/>
        <c:majorTickMark val="out"/>
        <c:minorTickMark val="none"/>
        <c:tickLblPos val="nextTo"/>
        <c:crossAx val="138032256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Gold Relative Strength Index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RSI</c:v>
          </c:tx>
          <c:spPr>
            <a:ln w="25400"/>
          </c:spPr>
          <c:marker>
            <c:symbol val="none"/>
          </c:marker>
          <c:cat>
            <c:strRef>
              <c:f>Data!$A$2:$A$5687</c:f>
              <c:strCache>
                <c:ptCount val="5686"/>
                <c:pt idx="0">
                  <c:v>2000-02-25</c:v>
                </c:pt>
                <c:pt idx="1">
                  <c:v>2000-02-26</c:v>
                </c:pt>
                <c:pt idx="2">
                  <c:v>2000-02-27</c:v>
                </c:pt>
                <c:pt idx="3">
                  <c:v>2000-02-28</c:v>
                </c:pt>
                <c:pt idx="4">
                  <c:v>2000-02-29</c:v>
                </c:pt>
                <c:pt idx="5">
                  <c:v>2000-03-01</c:v>
                </c:pt>
                <c:pt idx="6">
                  <c:v>2000-03-02</c:v>
                </c:pt>
                <c:pt idx="7">
                  <c:v>2000-03-03</c:v>
                </c:pt>
                <c:pt idx="8">
                  <c:v>2000-03-04</c:v>
                </c:pt>
                <c:pt idx="9">
                  <c:v>2000-03-05</c:v>
                </c:pt>
                <c:pt idx="10">
                  <c:v>2000-03-06</c:v>
                </c:pt>
                <c:pt idx="11">
                  <c:v>2000-03-07</c:v>
                </c:pt>
                <c:pt idx="12">
                  <c:v>2000-03-08</c:v>
                </c:pt>
                <c:pt idx="13">
                  <c:v>2000-03-09</c:v>
                </c:pt>
                <c:pt idx="14">
                  <c:v>2000-03-10</c:v>
                </c:pt>
                <c:pt idx="15">
                  <c:v>2000-03-11</c:v>
                </c:pt>
                <c:pt idx="16">
                  <c:v>2000-03-12</c:v>
                </c:pt>
                <c:pt idx="17">
                  <c:v>2000-03-13</c:v>
                </c:pt>
                <c:pt idx="18">
                  <c:v>2000-03-14</c:v>
                </c:pt>
                <c:pt idx="19">
                  <c:v>2000-03-15</c:v>
                </c:pt>
                <c:pt idx="20">
                  <c:v>2000-03-16</c:v>
                </c:pt>
                <c:pt idx="21">
                  <c:v>2000-03-17</c:v>
                </c:pt>
                <c:pt idx="22">
                  <c:v>2000-03-18</c:v>
                </c:pt>
                <c:pt idx="23">
                  <c:v>2000-03-19</c:v>
                </c:pt>
                <c:pt idx="24">
                  <c:v>2000-03-20</c:v>
                </c:pt>
                <c:pt idx="25">
                  <c:v>2000-03-21</c:v>
                </c:pt>
                <c:pt idx="26">
                  <c:v>2000-03-22</c:v>
                </c:pt>
                <c:pt idx="27">
                  <c:v>2000-03-23</c:v>
                </c:pt>
                <c:pt idx="28">
                  <c:v>2000-03-24</c:v>
                </c:pt>
                <c:pt idx="29">
                  <c:v>2000-03-25</c:v>
                </c:pt>
                <c:pt idx="30">
                  <c:v>2000-03-26</c:v>
                </c:pt>
                <c:pt idx="31">
                  <c:v>2000-03-27</c:v>
                </c:pt>
                <c:pt idx="32">
                  <c:v>2000-03-28</c:v>
                </c:pt>
                <c:pt idx="33">
                  <c:v>2000-03-29</c:v>
                </c:pt>
                <c:pt idx="34">
                  <c:v>2000-03-30</c:v>
                </c:pt>
                <c:pt idx="35">
                  <c:v>2000-03-31</c:v>
                </c:pt>
                <c:pt idx="36">
                  <c:v>2000-04-01</c:v>
                </c:pt>
                <c:pt idx="37">
                  <c:v>2000-04-02</c:v>
                </c:pt>
                <c:pt idx="38">
                  <c:v>2000-04-03</c:v>
                </c:pt>
                <c:pt idx="39">
                  <c:v>2000-04-04</c:v>
                </c:pt>
                <c:pt idx="40">
                  <c:v>2000-04-05</c:v>
                </c:pt>
                <c:pt idx="41">
                  <c:v>2000-04-06</c:v>
                </c:pt>
                <c:pt idx="42">
                  <c:v>2000-04-07</c:v>
                </c:pt>
                <c:pt idx="43">
                  <c:v>2000-04-08</c:v>
                </c:pt>
                <c:pt idx="44">
                  <c:v>2000-04-09</c:v>
                </c:pt>
                <c:pt idx="45">
                  <c:v>2000-04-10</c:v>
                </c:pt>
                <c:pt idx="46">
                  <c:v>2000-04-11</c:v>
                </c:pt>
                <c:pt idx="47">
                  <c:v>2000-04-12</c:v>
                </c:pt>
                <c:pt idx="48">
                  <c:v>2000-04-13</c:v>
                </c:pt>
                <c:pt idx="49">
                  <c:v>2000-04-14</c:v>
                </c:pt>
                <c:pt idx="50">
                  <c:v>2000-04-15</c:v>
                </c:pt>
                <c:pt idx="51">
                  <c:v>2000-04-16</c:v>
                </c:pt>
                <c:pt idx="52">
                  <c:v>2000-04-17</c:v>
                </c:pt>
                <c:pt idx="53">
                  <c:v>2000-04-18</c:v>
                </c:pt>
                <c:pt idx="54">
                  <c:v>2000-04-19</c:v>
                </c:pt>
                <c:pt idx="55">
                  <c:v>2000-04-20</c:v>
                </c:pt>
                <c:pt idx="56">
                  <c:v>2000-04-21</c:v>
                </c:pt>
                <c:pt idx="57">
                  <c:v>2000-04-22</c:v>
                </c:pt>
                <c:pt idx="58">
                  <c:v>2000-04-23</c:v>
                </c:pt>
                <c:pt idx="59">
                  <c:v>2000-04-24</c:v>
                </c:pt>
                <c:pt idx="60">
                  <c:v>2000-04-25</c:v>
                </c:pt>
                <c:pt idx="61">
                  <c:v>2000-04-26</c:v>
                </c:pt>
                <c:pt idx="62">
                  <c:v>2000-04-27</c:v>
                </c:pt>
                <c:pt idx="63">
                  <c:v>2000-04-28</c:v>
                </c:pt>
                <c:pt idx="64">
                  <c:v>2000-04-29</c:v>
                </c:pt>
                <c:pt idx="65">
                  <c:v>2000-04-30</c:v>
                </c:pt>
                <c:pt idx="66">
                  <c:v>2000-05-01</c:v>
                </c:pt>
                <c:pt idx="67">
                  <c:v>2000-05-02</c:v>
                </c:pt>
                <c:pt idx="68">
                  <c:v>2000-05-03</c:v>
                </c:pt>
                <c:pt idx="69">
                  <c:v>2000-05-04</c:v>
                </c:pt>
                <c:pt idx="70">
                  <c:v>2000-05-05</c:v>
                </c:pt>
                <c:pt idx="71">
                  <c:v>2000-05-06</c:v>
                </c:pt>
                <c:pt idx="72">
                  <c:v>2000-05-07</c:v>
                </c:pt>
                <c:pt idx="73">
                  <c:v>2000-05-08</c:v>
                </c:pt>
                <c:pt idx="74">
                  <c:v>2000-05-09</c:v>
                </c:pt>
                <c:pt idx="75">
                  <c:v>2000-05-10</c:v>
                </c:pt>
                <c:pt idx="76">
                  <c:v>2000-05-11</c:v>
                </c:pt>
                <c:pt idx="77">
                  <c:v>2000-05-12</c:v>
                </c:pt>
                <c:pt idx="78">
                  <c:v>2000-05-13</c:v>
                </c:pt>
                <c:pt idx="79">
                  <c:v>2000-05-14</c:v>
                </c:pt>
                <c:pt idx="80">
                  <c:v>2000-05-15</c:v>
                </c:pt>
                <c:pt idx="81">
                  <c:v>2000-05-16</c:v>
                </c:pt>
                <c:pt idx="82">
                  <c:v>2000-05-17</c:v>
                </c:pt>
                <c:pt idx="83">
                  <c:v>2000-05-18</c:v>
                </c:pt>
                <c:pt idx="84">
                  <c:v>2000-05-19</c:v>
                </c:pt>
                <c:pt idx="85">
                  <c:v>2000-05-20</c:v>
                </c:pt>
                <c:pt idx="86">
                  <c:v>2000-05-21</c:v>
                </c:pt>
                <c:pt idx="87">
                  <c:v>2000-05-22</c:v>
                </c:pt>
                <c:pt idx="88">
                  <c:v>2000-05-23</c:v>
                </c:pt>
                <c:pt idx="89">
                  <c:v>2000-05-24</c:v>
                </c:pt>
                <c:pt idx="90">
                  <c:v>2000-05-25</c:v>
                </c:pt>
                <c:pt idx="91">
                  <c:v>2000-05-26</c:v>
                </c:pt>
                <c:pt idx="92">
                  <c:v>2000-05-27</c:v>
                </c:pt>
                <c:pt idx="93">
                  <c:v>2000-05-28</c:v>
                </c:pt>
                <c:pt idx="94">
                  <c:v>2000-05-29</c:v>
                </c:pt>
                <c:pt idx="95">
                  <c:v>2000-05-30</c:v>
                </c:pt>
                <c:pt idx="96">
                  <c:v>2000-05-31</c:v>
                </c:pt>
                <c:pt idx="97">
                  <c:v>2000-06-01</c:v>
                </c:pt>
                <c:pt idx="98">
                  <c:v>2000-06-02</c:v>
                </c:pt>
                <c:pt idx="99">
                  <c:v>2000-06-03</c:v>
                </c:pt>
                <c:pt idx="100">
                  <c:v>2000-06-04</c:v>
                </c:pt>
                <c:pt idx="101">
                  <c:v>2000-06-05</c:v>
                </c:pt>
                <c:pt idx="102">
                  <c:v>2000-06-06</c:v>
                </c:pt>
                <c:pt idx="103">
                  <c:v>2000-06-07</c:v>
                </c:pt>
                <c:pt idx="104">
                  <c:v>2000-06-08</c:v>
                </c:pt>
                <c:pt idx="105">
                  <c:v>2000-06-09</c:v>
                </c:pt>
                <c:pt idx="106">
                  <c:v>2000-06-10</c:v>
                </c:pt>
                <c:pt idx="107">
                  <c:v>2000-06-11</c:v>
                </c:pt>
                <c:pt idx="108">
                  <c:v>2000-06-12</c:v>
                </c:pt>
                <c:pt idx="109">
                  <c:v>2000-06-13</c:v>
                </c:pt>
                <c:pt idx="110">
                  <c:v>2000-06-14</c:v>
                </c:pt>
                <c:pt idx="111">
                  <c:v>2000-06-15</c:v>
                </c:pt>
                <c:pt idx="112">
                  <c:v>2000-06-16</c:v>
                </c:pt>
                <c:pt idx="113">
                  <c:v>2000-06-17</c:v>
                </c:pt>
                <c:pt idx="114">
                  <c:v>2000-06-18</c:v>
                </c:pt>
                <c:pt idx="115">
                  <c:v>2000-06-19</c:v>
                </c:pt>
                <c:pt idx="116">
                  <c:v>2000-06-20</c:v>
                </c:pt>
                <c:pt idx="117">
                  <c:v>2000-06-21</c:v>
                </c:pt>
                <c:pt idx="118">
                  <c:v>2000-06-22</c:v>
                </c:pt>
                <c:pt idx="119">
                  <c:v>2000-06-23</c:v>
                </c:pt>
                <c:pt idx="120">
                  <c:v>2000-06-24</c:v>
                </c:pt>
                <c:pt idx="121">
                  <c:v>2000-06-25</c:v>
                </c:pt>
                <c:pt idx="122">
                  <c:v>2000-06-26</c:v>
                </c:pt>
                <c:pt idx="123">
                  <c:v>2000-06-27</c:v>
                </c:pt>
                <c:pt idx="124">
                  <c:v>2000-06-28</c:v>
                </c:pt>
                <c:pt idx="125">
                  <c:v>2000-06-29</c:v>
                </c:pt>
                <c:pt idx="126">
                  <c:v>2000-06-30</c:v>
                </c:pt>
                <c:pt idx="127">
                  <c:v>2000-07-01</c:v>
                </c:pt>
                <c:pt idx="128">
                  <c:v>2000-07-02</c:v>
                </c:pt>
                <c:pt idx="129">
                  <c:v>2000-07-03</c:v>
                </c:pt>
                <c:pt idx="130">
                  <c:v>2000-07-04</c:v>
                </c:pt>
                <c:pt idx="131">
                  <c:v>2000-07-05</c:v>
                </c:pt>
                <c:pt idx="132">
                  <c:v>2000-07-06</c:v>
                </c:pt>
                <c:pt idx="133">
                  <c:v>2000-07-07</c:v>
                </c:pt>
                <c:pt idx="134">
                  <c:v>2000-07-08</c:v>
                </c:pt>
                <c:pt idx="135">
                  <c:v>2000-07-09</c:v>
                </c:pt>
                <c:pt idx="136">
                  <c:v>2000-07-10</c:v>
                </c:pt>
                <c:pt idx="137">
                  <c:v>2000-07-11</c:v>
                </c:pt>
                <c:pt idx="138">
                  <c:v>2000-07-12</c:v>
                </c:pt>
                <c:pt idx="139">
                  <c:v>2000-07-13</c:v>
                </c:pt>
                <c:pt idx="140">
                  <c:v>2000-07-14</c:v>
                </c:pt>
                <c:pt idx="141">
                  <c:v>2000-07-15</c:v>
                </c:pt>
                <c:pt idx="142">
                  <c:v>2000-07-16</c:v>
                </c:pt>
                <c:pt idx="143">
                  <c:v>2000-07-17</c:v>
                </c:pt>
                <c:pt idx="144">
                  <c:v>2000-07-18</c:v>
                </c:pt>
                <c:pt idx="145">
                  <c:v>2000-07-19</c:v>
                </c:pt>
                <c:pt idx="146">
                  <c:v>2000-07-20</c:v>
                </c:pt>
                <c:pt idx="147">
                  <c:v>2000-07-21</c:v>
                </c:pt>
                <c:pt idx="148">
                  <c:v>2000-07-22</c:v>
                </c:pt>
                <c:pt idx="149">
                  <c:v>2000-07-23</c:v>
                </c:pt>
                <c:pt idx="150">
                  <c:v>2000-07-24</c:v>
                </c:pt>
                <c:pt idx="151">
                  <c:v>2000-07-25</c:v>
                </c:pt>
                <c:pt idx="152">
                  <c:v>2000-07-26</c:v>
                </c:pt>
                <c:pt idx="153">
                  <c:v>2000-07-27</c:v>
                </c:pt>
                <c:pt idx="154">
                  <c:v>2000-07-28</c:v>
                </c:pt>
                <c:pt idx="155">
                  <c:v>2000-07-29</c:v>
                </c:pt>
                <c:pt idx="156">
                  <c:v>2000-07-30</c:v>
                </c:pt>
                <c:pt idx="157">
                  <c:v>2000-07-31</c:v>
                </c:pt>
                <c:pt idx="158">
                  <c:v>2000-08-01</c:v>
                </c:pt>
                <c:pt idx="159">
                  <c:v>2000-08-02</c:v>
                </c:pt>
                <c:pt idx="160">
                  <c:v>2000-08-03</c:v>
                </c:pt>
                <c:pt idx="161">
                  <c:v>2000-08-04</c:v>
                </c:pt>
                <c:pt idx="162">
                  <c:v>2000-08-05</c:v>
                </c:pt>
                <c:pt idx="163">
                  <c:v>2000-08-06</c:v>
                </c:pt>
                <c:pt idx="164">
                  <c:v>2000-08-07</c:v>
                </c:pt>
                <c:pt idx="165">
                  <c:v>2000-08-08</c:v>
                </c:pt>
                <c:pt idx="166">
                  <c:v>2000-08-09</c:v>
                </c:pt>
                <c:pt idx="167">
                  <c:v>2000-08-10</c:v>
                </c:pt>
                <c:pt idx="168">
                  <c:v>2000-08-11</c:v>
                </c:pt>
                <c:pt idx="169">
                  <c:v>2000-08-12</c:v>
                </c:pt>
                <c:pt idx="170">
                  <c:v>2000-08-13</c:v>
                </c:pt>
                <c:pt idx="171">
                  <c:v>2000-08-14</c:v>
                </c:pt>
                <c:pt idx="172">
                  <c:v>2000-08-15</c:v>
                </c:pt>
                <c:pt idx="173">
                  <c:v>2000-08-16</c:v>
                </c:pt>
                <c:pt idx="174">
                  <c:v>2000-08-17</c:v>
                </c:pt>
                <c:pt idx="175">
                  <c:v>2000-08-18</c:v>
                </c:pt>
                <c:pt idx="176">
                  <c:v>2000-08-19</c:v>
                </c:pt>
                <c:pt idx="177">
                  <c:v>2000-08-20</c:v>
                </c:pt>
                <c:pt idx="178">
                  <c:v>2000-08-21</c:v>
                </c:pt>
                <c:pt idx="179">
                  <c:v>2000-08-22</c:v>
                </c:pt>
                <c:pt idx="180">
                  <c:v>2000-08-23</c:v>
                </c:pt>
                <c:pt idx="181">
                  <c:v>2000-08-24</c:v>
                </c:pt>
                <c:pt idx="182">
                  <c:v>2000-08-25</c:v>
                </c:pt>
                <c:pt idx="183">
                  <c:v>2000-08-26</c:v>
                </c:pt>
                <c:pt idx="184">
                  <c:v>2000-08-27</c:v>
                </c:pt>
                <c:pt idx="185">
                  <c:v>2000-08-28</c:v>
                </c:pt>
                <c:pt idx="186">
                  <c:v>2000-08-29</c:v>
                </c:pt>
                <c:pt idx="187">
                  <c:v>2000-08-30</c:v>
                </c:pt>
                <c:pt idx="188">
                  <c:v>2000-08-31</c:v>
                </c:pt>
                <c:pt idx="189">
                  <c:v>2000-09-01</c:v>
                </c:pt>
                <c:pt idx="190">
                  <c:v>2000-09-02</c:v>
                </c:pt>
                <c:pt idx="191">
                  <c:v>2000-09-03</c:v>
                </c:pt>
                <c:pt idx="192">
                  <c:v>2000-09-04</c:v>
                </c:pt>
                <c:pt idx="193">
                  <c:v>2000-09-05</c:v>
                </c:pt>
                <c:pt idx="194">
                  <c:v>2000-09-06</c:v>
                </c:pt>
                <c:pt idx="195">
                  <c:v>2000-09-07</c:v>
                </c:pt>
                <c:pt idx="196">
                  <c:v>2000-09-08</c:v>
                </c:pt>
                <c:pt idx="197">
                  <c:v>2000-09-09</c:v>
                </c:pt>
                <c:pt idx="198">
                  <c:v>2000-09-10</c:v>
                </c:pt>
                <c:pt idx="199">
                  <c:v>2000-09-11</c:v>
                </c:pt>
                <c:pt idx="200">
                  <c:v>2000-09-12</c:v>
                </c:pt>
                <c:pt idx="201">
                  <c:v>2000-09-13</c:v>
                </c:pt>
                <c:pt idx="202">
                  <c:v>2000-09-14</c:v>
                </c:pt>
                <c:pt idx="203">
                  <c:v>2000-09-15</c:v>
                </c:pt>
                <c:pt idx="204">
                  <c:v>2000-09-16</c:v>
                </c:pt>
                <c:pt idx="205">
                  <c:v>2000-09-17</c:v>
                </c:pt>
                <c:pt idx="206">
                  <c:v>2000-09-18</c:v>
                </c:pt>
                <c:pt idx="207">
                  <c:v>2000-09-19</c:v>
                </c:pt>
                <c:pt idx="208">
                  <c:v>2000-09-20</c:v>
                </c:pt>
                <c:pt idx="209">
                  <c:v>2000-09-21</c:v>
                </c:pt>
                <c:pt idx="210">
                  <c:v>2000-09-22</c:v>
                </c:pt>
                <c:pt idx="211">
                  <c:v>2000-09-23</c:v>
                </c:pt>
                <c:pt idx="212">
                  <c:v>2000-09-24</c:v>
                </c:pt>
                <c:pt idx="213">
                  <c:v>2000-09-25</c:v>
                </c:pt>
                <c:pt idx="214">
                  <c:v>2000-09-26</c:v>
                </c:pt>
                <c:pt idx="215">
                  <c:v>2000-09-27</c:v>
                </c:pt>
                <c:pt idx="216">
                  <c:v>2000-09-28</c:v>
                </c:pt>
                <c:pt idx="217">
                  <c:v>2000-09-29</c:v>
                </c:pt>
                <c:pt idx="218">
                  <c:v>2000-09-30</c:v>
                </c:pt>
                <c:pt idx="219">
                  <c:v>2000-10-01</c:v>
                </c:pt>
                <c:pt idx="220">
                  <c:v>2000-10-02</c:v>
                </c:pt>
                <c:pt idx="221">
                  <c:v>2000-10-03</c:v>
                </c:pt>
                <c:pt idx="222">
                  <c:v>2000-10-04</c:v>
                </c:pt>
                <c:pt idx="223">
                  <c:v>2000-10-05</c:v>
                </c:pt>
                <c:pt idx="224">
                  <c:v>2000-10-06</c:v>
                </c:pt>
                <c:pt idx="225">
                  <c:v>2000-10-07</c:v>
                </c:pt>
                <c:pt idx="226">
                  <c:v>2000-10-08</c:v>
                </c:pt>
                <c:pt idx="227">
                  <c:v>2000-10-09</c:v>
                </c:pt>
                <c:pt idx="228">
                  <c:v>2000-10-10</c:v>
                </c:pt>
                <c:pt idx="229">
                  <c:v>2000-10-11</c:v>
                </c:pt>
                <c:pt idx="230">
                  <c:v>2000-10-12</c:v>
                </c:pt>
                <c:pt idx="231">
                  <c:v>2000-10-13</c:v>
                </c:pt>
                <c:pt idx="232">
                  <c:v>2000-10-14</c:v>
                </c:pt>
                <c:pt idx="233">
                  <c:v>2000-10-15</c:v>
                </c:pt>
                <c:pt idx="234">
                  <c:v>2000-10-16</c:v>
                </c:pt>
                <c:pt idx="235">
                  <c:v>2000-10-17</c:v>
                </c:pt>
                <c:pt idx="236">
                  <c:v>2000-10-18</c:v>
                </c:pt>
                <c:pt idx="237">
                  <c:v>2000-10-19</c:v>
                </c:pt>
                <c:pt idx="238">
                  <c:v>2000-10-20</c:v>
                </c:pt>
                <c:pt idx="239">
                  <c:v>2000-10-21</c:v>
                </c:pt>
                <c:pt idx="240">
                  <c:v>2000-10-22</c:v>
                </c:pt>
                <c:pt idx="241">
                  <c:v>2000-10-23</c:v>
                </c:pt>
                <c:pt idx="242">
                  <c:v>2000-10-24</c:v>
                </c:pt>
                <c:pt idx="243">
                  <c:v>2000-10-25</c:v>
                </c:pt>
                <c:pt idx="244">
                  <c:v>2000-10-26</c:v>
                </c:pt>
                <c:pt idx="245">
                  <c:v>2000-10-27</c:v>
                </c:pt>
                <c:pt idx="246">
                  <c:v>2000-10-28</c:v>
                </c:pt>
                <c:pt idx="247">
                  <c:v>2000-10-29</c:v>
                </c:pt>
                <c:pt idx="248">
                  <c:v>2000-10-30</c:v>
                </c:pt>
                <c:pt idx="249">
                  <c:v>2000-10-31</c:v>
                </c:pt>
                <c:pt idx="250">
                  <c:v>2000-11-01</c:v>
                </c:pt>
                <c:pt idx="251">
                  <c:v>2000-11-02</c:v>
                </c:pt>
                <c:pt idx="252">
                  <c:v>2000-11-03</c:v>
                </c:pt>
                <c:pt idx="253">
                  <c:v>2000-11-04</c:v>
                </c:pt>
                <c:pt idx="254">
                  <c:v>2000-11-05</c:v>
                </c:pt>
                <c:pt idx="255">
                  <c:v>2000-11-06</c:v>
                </c:pt>
                <c:pt idx="256">
                  <c:v>2000-11-07</c:v>
                </c:pt>
                <c:pt idx="257">
                  <c:v>2000-11-08</c:v>
                </c:pt>
                <c:pt idx="258">
                  <c:v>2000-11-09</c:v>
                </c:pt>
                <c:pt idx="259">
                  <c:v>2000-11-10</c:v>
                </c:pt>
                <c:pt idx="260">
                  <c:v>2000-11-11</c:v>
                </c:pt>
                <c:pt idx="261">
                  <c:v>2000-11-12</c:v>
                </c:pt>
                <c:pt idx="262">
                  <c:v>2000-11-13</c:v>
                </c:pt>
                <c:pt idx="263">
                  <c:v>2000-11-14</c:v>
                </c:pt>
                <c:pt idx="264">
                  <c:v>2000-11-15</c:v>
                </c:pt>
                <c:pt idx="265">
                  <c:v>2000-11-16</c:v>
                </c:pt>
                <c:pt idx="266">
                  <c:v>2000-11-17</c:v>
                </c:pt>
                <c:pt idx="267">
                  <c:v>2000-11-18</c:v>
                </c:pt>
                <c:pt idx="268">
                  <c:v>2000-11-19</c:v>
                </c:pt>
                <c:pt idx="269">
                  <c:v>2000-11-20</c:v>
                </c:pt>
                <c:pt idx="270">
                  <c:v>2000-11-21</c:v>
                </c:pt>
                <c:pt idx="271">
                  <c:v>2000-11-22</c:v>
                </c:pt>
                <c:pt idx="272">
                  <c:v>2000-11-23</c:v>
                </c:pt>
                <c:pt idx="273">
                  <c:v>2000-11-24</c:v>
                </c:pt>
                <c:pt idx="274">
                  <c:v>2000-11-25</c:v>
                </c:pt>
                <c:pt idx="275">
                  <c:v>2000-11-26</c:v>
                </c:pt>
                <c:pt idx="276">
                  <c:v>2000-11-27</c:v>
                </c:pt>
                <c:pt idx="277">
                  <c:v>2000-11-28</c:v>
                </c:pt>
                <c:pt idx="278">
                  <c:v>2000-11-29</c:v>
                </c:pt>
                <c:pt idx="279">
                  <c:v>2000-11-30</c:v>
                </c:pt>
                <c:pt idx="280">
                  <c:v>2000-12-01</c:v>
                </c:pt>
                <c:pt idx="281">
                  <c:v>2000-12-02</c:v>
                </c:pt>
                <c:pt idx="282">
                  <c:v>2000-12-03</c:v>
                </c:pt>
                <c:pt idx="283">
                  <c:v>2000-12-04</c:v>
                </c:pt>
                <c:pt idx="284">
                  <c:v>2000-12-05</c:v>
                </c:pt>
                <c:pt idx="285">
                  <c:v>2000-12-06</c:v>
                </c:pt>
                <c:pt idx="286">
                  <c:v>2000-12-07</c:v>
                </c:pt>
                <c:pt idx="287">
                  <c:v>2000-12-08</c:v>
                </c:pt>
                <c:pt idx="288">
                  <c:v>2000-12-09</c:v>
                </c:pt>
                <c:pt idx="289">
                  <c:v>2000-12-10</c:v>
                </c:pt>
                <c:pt idx="290">
                  <c:v>2000-12-11</c:v>
                </c:pt>
                <c:pt idx="291">
                  <c:v>2000-12-12</c:v>
                </c:pt>
                <c:pt idx="292">
                  <c:v>2000-12-13</c:v>
                </c:pt>
                <c:pt idx="293">
                  <c:v>2000-12-14</c:v>
                </c:pt>
                <c:pt idx="294">
                  <c:v>2000-12-15</c:v>
                </c:pt>
                <c:pt idx="295">
                  <c:v>2000-12-16</c:v>
                </c:pt>
                <c:pt idx="296">
                  <c:v>2000-12-17</c:v>
                </c:pt>
                <c:pt idx="297">
                  <c:v>2000-12-18</c:v>
                </c:pt>
                <c:pt idx="298">
                  <c:v>2000-12-19</c:v>
                </c:pt>
                <c:pt idx="299">
                  <c:v>2000-12-20</c:v>
                </c:pt>
                <c:pt idx="300">
                  <c:v>2000-12-21</c:v>
                </c:pt>
                <c:pt idx="301">
                  <c:v>2000-12-22</c:v>
                </c:pt>
                <c:pt idx="302">
                  <c:v>2000-12-23</c:v>
                </c:pt>
                <c:pt idx="303">
                  <c:v>2000-12-24</c:v>
                </c:pt>
                <c:pt idx="304">
                  <c:v>2000-12-25</c:v>
                </c:pt>
                <c:pt idx="305">
                  <c:v>2000-12-26</c:v>
                </c:pt>
                <c:pt idx="306">
                  <c:v>2000-12-27</c:v>
                </c:pt>
                <c:pt idx="307">
                  <c:v>2000-12-28</c:v>
                </c:pt>
                <c:pt idx="308">
                  <c:v>2000-12-29</c:v>
                </c:pt>
                <c:pt idx="309">
                  <c:v>2000-12-30</c:v>
                </c:pt>
                <c:pt idx="310">
                  <c:v>2000-12-31</c:v>
                </c:pt>
                <c:pt idx="311">
                  <c:v>2001-01-01</c:v>
                </c:pt>
                <c:pt idx="312">
                  <c:v>2001-01-02</c:v>
                </c:pt>
                <c:pt idx="313">
                  <c:v>2001-01-03</c:v>
                </c:pt>
                <c:pt idx="314">
                  <c:v>2001-01-04</c:v>
                </c:pt>
                <c:pt idx="315">
                  <c:v>2001-01-05</c:v>
                </c:pt>
                <c:pt idx="316">
                  <c:v>2001-01-06</c:v>
                </c:pt>
                <c:pt idx="317">
                  <c:v>2001-01-07</c:v>
                </c:pt>
                <c:pt idx="318">
                  <c:v>2001-01-08</c:v>
                </c:pt>
                <c:pt idx="319">
                  <c:v>2001-01-09</c:v>
                </c:pt>
                <c:pt idx="320">
                  <c:v>2001-01-10</c:v>
                </c:pt>
                <c:pt idx="321">
                  <c:v>2001-01-11</c:v>
                </c:pt>
                <c:pt idx="322">
                  <c:v>2001-01-12</c:v>
                </c:pt>
                <c:pt idx="323">
                  <c:v>2001-01-13</c:v>
                </c:pt>
                <c:pt idx="324">
                  <c:v>2001-01-14</c:v>
                </c:pt>
                <c:pt idx="325">
                  <c:v>2001-01-15</c:v>
                </c:pt>
                <c:pt idx="326">
                  <c:v>2001-01-16</c:v>
                </c:pt>
                <c:pt idx="327">
                  <c:v>2001-01-17</c:v>
                </c:pt>
                <c:pt idx="328">
                  <c:v>2001-01-18</c:v>
                </c:pt>
                <c:pt idx="329">
                  <c:v>2001-01-19</c:v>
                </c:pt>
                <c:pt idx="330">
                  <c:v>2001-01-20</c:v>
                </c:pt>
                <c:pt idx="331">
                  <c:v>2001-01-21</c:v>
                </c:pt>
                <c:pt idx="332">
                  <c:v>2001-01-22</c:v>
                </c:pt>
                <c:pt idx="333">
                  <c:v>2001-01-23</c:v>
                </c:pt>
                <c:pt idx="334">
                  <c:v>2001-01-24</c:v>
                </c:pt>
                <c:pt idx="335">
                  <c:v>2001-01-25</c:v>
                </c:pt>
                <c:pt idx="336">
                  <c:v>2001-01-26</c:v>
                </c:pt>
                <c:pt idx="337">
                  <c:v>2001-01-27</c:v>
                </c:pt>
                <c:pt idx="338">
                  <c:v>2001-01-28</c:v>
                </c:pt>
                <c:pt idx="339">
                  <c:v>2001-01-29</c:v>
                </c:pt>
                <c:pt idx="340">
                  <c:v>2001-01-30</c:v>
                </c:pt>
                <c:pt idx="341">
                  <c:v>2001-01-31</c:v>
                </c:pt>
                <c:pt idx="342">
                  <c:v>2001-02-01</c:v>
                </c:pt>
                <c:pt idx="343">
                  <c:v>2001-02-02</c:v>
                </c:pt>
                <c:pt idx="344">
                  <c:v>2001-02-03</c:v>
                </c:pt>
                <c:pt idx="345">
                  <c:v>2001-02-04</c:v>
                </c:pt>
                <c:pt idx="346">
                  <c:v>2001-02-05</c:v>
                </c:pt>
                <c:pt idx="347">
                  <c:v>2001-02-06</c:v>
                </c:pt>
                <c:pt idx="348">
                  <c:v>2001-02-07</c:v>
                </c:pt>
                <c:pt idx="349">
                  <c:v>2001-02-08</c:v>
                </c:pt>
                <c:pt idx="350">
                  <c:v>2001-02-09</c:v>
                </c:pt>
                <c:pt idx="351">
                  <c:v>2001-02-10</c:v>
                </c:pt>
                <c:pt idx="352">
                  <c:v>2001-02-11</c:v>
                </c:pt>
                <c:pt idx="353">
                  <c:v>2001-02-12</c:v>
                </c:pt>
                <c:pt idx="354">
                  <c:v>2001-02-13</c:v>
                </c:pt>
                <c:pt idx="355">
                  <c:v>2001-02-14</c:v>
                </c:pt>
                <c:pt idx="356">
                  <c:v>2001-02-15</c:v>
                </c:pt>
                <c:pt idx="357">
                  <c:v>2001-02-16</c:v>
                </c:pt>
                <c:pt idx="358">
                  <c:v>2001-02-17</c:v>
                </c:pt>
                <c:pt idx="359">
                  <c:v>2001-02-18</c:v>
                </c:pt>
                <c:pt idx="360">
                  <c:v>2001-02-19</c:v>
                </c:pt>
                <c:pt idx="361">
                  <c:v>2001-02-20</c:v>
                </c:pt>
                <c:pt idx="362">
                  <c:v>2001-02-21</c:v>
                </c:pt>
                <c:pt idx="363">
                  <c:v>2001-02-22</c:v>
                </c:pt>
                <c:pt idx="364">
                  <c:v>2001-02-23</c:v>
                </c:pt>
                <c:pt idx="365">
                  <c:v>2001-02-24</c:v>
                </c:pt>
                <c:pt idx="366">
                  <c:v>2001-02-25</c:v>
                </c:pt>
                <c:pt idx="367">
                  <c:v>2001-02-26</c:v>
                </c:pt>
                <c:pt idx="368">
                  <c:v>2001-02-27</c:v>
                </c:pt>
                <c:pt idx="369">
                  <c:v>2001-02-28</c:v>
                </c:pt>
                <c:pt idx="370">
                  <c:v>2001-03-01</c:v>
                </c:pt>
                <c:pt idx="371">
                  <c:v>2001-03-02</c:v>
                </c:pt>
                <c:pt idx="372">
                  <c:v>2001-03-03</c:v>
                </c:pt>
                <c:pt idx="373">
                  <c:v>2001-03-04</c:v>
                </c:pt>
                <c:pt idx="374">
                  <c:v>2001-03-05</c:v>
                </c:pt>
                <c:pt idx="375">
                  <c:v>2001-03-06</c:v>
                </c:pt>
                <c:pt idx="376">
                  <c:v>2001-03-07</c:v>
                </c:pt>
                <c:pt idx="377">
                  <c:v>2001-03-08</c:v>
                </c:pt>
                <c:pt idx="378">
                  <c:v>2001-03-09</c:v>
                </c:pt>
                <c:pt idx="379">
                  <c:v>2001-03-10</c:v>
                </c:pt>
                <c:pt idx="380">
                  <c:v>2001-03-11</c:v>
                </c:pt>
                <c:pt idx="381">
                  <c:v>2001-03-12</c:v>
                </c:pt>
                <c:pt idx="382">
                  <c:v>2001-03-13</c:v>
                </c:pt>
                <c:pt idx="383">
                  <c:v>2001-03-14</c:v>
                </c:pt>
                <c:pt idx="384">
                  <c:v>2001-03-15</c:v>
                </c:pt>
                <c:pt idx="385">
                  <c:v>2001-03-16</c:v>
                </c:pt>
                <c:pt idx="386">
                  <c:v>2001-03-17</c:v>
                </c:pt>
                <c:pt idx="387">
                  <c:v>2001-03-18</c:v>
                </c:pt>
                <c:pt idx="388">
                  <c:v>2001-03-19</c:v>
                </c:pt>
                <c:pt idx="389">
                  <c:v>2001-03-20</c:v>
                </c:pt>
                <c:pt idx="390">
                  <c:v>2001-03-21</c:v>
                </c:pt>
                <c:pt idx="391">
                  <c:v>2001-03-22</c:v>
                </c:pt>
                <c:pt idx="392">
                  <c:v>2001-03-23</c:v>
                </c:pt>
                <c:pt idx="393">
                  <c:v>2001-03-24</c:v>
                </c:pt>
                <c:pt idx="394">
                  <c:v>2001-03-25</c:v>
                </c:pt>
                <c:pt idx="395">
                  <c:v>2001-03-26</c:v>
                </c:pt>
                <c:pt idx="396">
                  <c:v>2001-03-27</c:v>
                </c:pt>
                <c:pt idx="397">
                  <c:v>2001-03-28</c:v>
                </c:pt>
                <c:pt idx="398">
                  <c:v>2001-03-29</c:v>
                </c:pt>
                <c:pt idx="399">
                  <c:v>2001-03-30</c:v>
                </c:pt>
                <c:pt idx="400">
                  <c:v>2001-03-31</c:v>
                </c:pt>
                <c:pt idx="401">
                  <c:v>2001-04-01</c:v>
                </c:pt>
                <c:pt idx="402">
                  <c:v>2001-04-02</c:v>
                </c:pt>
                <c:pt idx="403">
                  <c:v>2001-04-03</c:v>
                </c:pt>
                <c:pt idx="404">
                  <c:v>2001-04-04</c:v>
                </c:pt>
                <c:pt idx="405">
                  <c:v>2001-04-05</c:v>
                </c:pt>
                <c:pt idx="406">
                  <c:v>2001-04-06</c:v>
                </c:pt>
                <c:pt idx="407">
                  <c:v>2001-04-07</c:v>
                </c:pt>
                <c:pt idx="408">
                  <c:v>2001-04-08</c:v>
                </c:pt>
                <c:pt idx="409">
                  <c:v>2001-04-09</c:v>
                </c:pt>
                <c:pt idx="410">
                  <c:v>2001-04-10</c:v>
                </c:pt>
                <c:pt idx="411">
                  <c:v>2001-04-11</c:v>
                </c:pt>
                <c:pt idx="412">
                  <c:v>2001-04-12</c:v>
                </c:pt>
                <c:pt idx="413">
                  <c:v>2001-04-13</c:v>
                </c:pt>
                <c:pt idx="414">
                  <c:v>2001-04-14</c:v>
                </c:pt>
                <c:pt idx="415">
                  <c:v>2001-04-15</c:v>
                </c:pt>
                <c:pt idx="416">
                  <c:v>2001-04-16</c:v>
                </c:pt>
                <c:pt idx="417">
                  <c:v>2001-04-17</c:v>
                </c:pt>
                <c:pt idx="418">
                  <c:v>2001-04-18</c:v>
                </c:pt>
                <c:pt idx="419">
                  <c:v>2001-04-19</c:v>
                </c:pt>
                <c:pt idx="420">
                  <c:v>2001-04-20</c:v>
                </c:pt>
                <c:pt idx="421">
                  <c:v>2001-04-21</c:v>
                </c:pt>
                <c:pt idx="422">
                  <c:v>2001-04-22</c:v>
                </c:pt>
                <c:pt idx="423">
                  <c:v>2001-04-23</c:v>
                </c:pt>
                <c:pt idx="424">
                  <c:v>2001-04-24</c:v>
                </c:pt>
                <c:pt idx="425">
                  <c:v>2001-04-25</c:v>
                </c:pt>
                <c:pt idx="426">
                  <c:v>2001-04-26</c:v>
                </c:pt>
                <c:pt idx="427">
                  <c:v>2001-04-27</c:v>
                </c:pt>
                <c:pt idx="428">
                  <c:v>2001-04-28</c:v>
                </c:pt>
                <c:pt idx="429">
                  <c:v>2001-04-29</c:v>
                </c:pt>
                <c:pt idx="430">
                  <c:v>2001-04-30</c:v>
                </c:pt>
                <c:pt idx="431">
                  <c:v>2001-05-01</c:v>
                </c:pt>
                <c:pt idx="432">
                  <c:v>2001-05-02</c:v>
                </c:pt>
                <c:pt idx="433">
                  <c:v>2001-05-03</c:v>
                </c:pt>
                <c:pt idx="434">
                  <c:v>2001-05-04</c:v>
                </c:pt>
                <c:pt idx="435">
                  <c:v>2001-05-05</c:v>
                </c:pt>
                <c:pt idx="436">
                  <c:v>2001-05-06</c:v>
                </c:pt>
                <c:pt idx="437">
                  <c:v>2001-05-07</c:v>
                </c:pt>
                <c:pt idx="438">
                  <c:v>2001-05-08</c:v>
                </c:pt>
                <c:pt idx="439">
                  <c:v>2001-05-09</c:v>
                </c:pt>
                <c:pt idx="440">
                  <c:v>2001-05-10</c:v>
                </c:pt>
                <c:pt idx="441">
                  <c:v>2001-05-11</c:v>
                </c:pt>
                <c:pt idx="442">
                  <c:v>2001-05-12</c:v>
                </c:pt>
                <c:pt idx="443">
                  <c:v>2001-05-13</c:v>
                </c:pt>
                <c:pt idx="444">
                  <c:v>2001-05-14</c:v>
                </c:pt>
                <c:pt idx="445">
                  <c:v>2001-05-15</c:v>
                </c:pt>
                <c:pt idx="446">
                  <c:v>2001-05-16</c:v>
                </c:pt>
                <c:pt idx="447">
                  <c:v>2001-05-17</c:v>
                </c:pt>
                <c:pt idx="448">
                  <c:v>2001-05-18</c:v>
                </c:pt>
                <c:pt idx="449">
                  <c:v>2001-05-19</c:v>
                </c:pt>
                <c:pt idx="450">
                  <c:v>2001-05-20</c:v>
                </c:pt>
                <c:pt idx="451">
                  <c:v>2001-05-21</c:v>
                </c:pt>
                <c:pt idx="452">
                  <c:v>2001-05-22</c:v>
                </c:pt>
                <c:pt idx="453">
                  <c:v>2001-05-23</c:v>
                </c:pt>
                <c:pt idx="454">
                  <c:v>2001-05-24</c:v>
                </c:pt>
                <c:pt idx="455">
                  <c:v>2001-05-25</c:v>
                </c:pt>
                <c:pt idx="456">
                  <c:v>2001-05-26</c:v>
                </c:pt>
                <c:pt idx="457">
                  <c:v>2001-05-27</c:v>
                </c:pt>
                <c:pt idx="458">
                  <c:v>2001-05-28</c:v>
                </c:pt>
                <c:pt idx="459">
                  <c:v>2001-05-29</c:v>
                </c:pt>
                <c:pt idx="460">
                  <c:v>2001-05-30</c:v>
                </c:pt>
                <c:pt idx="461">
                  <c:v>2001-05-31</c:v>
                </c:pt>
                <c:pt idx="462">
                  <c:v>2001-06-01</c:v>
                </c:pt>
                <c:pt idx="463">
                  <c:v>2001-06-02</c:v>
                </c:pt>
                <c:pt idx="464">
                  <c:v>2001-06-03</c:v>
                </c:pt>
                <c:pt idx="465">
                  <c:v>2001-06-04</c:v>
                </c:pt>
                <c:pt idx="466">
                  <c:v>2001-06-05</c:v>
                </c:pt>
                <c:pt idx="467">
                  <c:v>2001-06-06</c:v>
                </c:pt>
                <c:pt idx="468">
                  <c:v>2001-06-07</c:v>
                </c:pt>
                <c:pt idx="469">
                  <c:v>2001-06-08</c:v>
                </c:pt>
                <c:pt idx="470">
                  <c:v>2001-06-09</c:v>
                </c:pt>
                <c:pt idx="471">
                  <c:v>2001-06-10</c:v>
                </c:pt>
                <c:pt idx="472">
                  <c:v>2001-06-11</c:v>
                </c:pt>
                <c:pt idx="473">
                  <c:v>2001-06-12</c:v>
                </c:pt>
                <c:pt idx="474">
                  <c:v>2001-06-13</c:v>
                </c:pt>
                <c:pt idx="475">
                  <c:v>2001-06-14</c:v>
                </c:pt>
                <c:pt idx="476">
                  <c:v>2001-06-15</c:v>
                </c:pt>
                <c:pt idx="477">
                  <c:v>2001-06-16</c:v>
                </c:pt>
                <c:pt idx="478">
                  <c:v>2001-06-17</c:v>
                </c:pt>
                <c:pt idx="479">
                  <c:v>2001-06-18</c:v>
                </c:pt>
                <c:pt idx="480">
                  <c:v>2001-06-19</c:v>
                </c:pt>
                <c:pt idx="481">
                  <c:v>2001-06-20</c:v>
                </c:pt>
                <c:pt idx="482">
                  <c:v>2001-06-21</c:v>
                </c:pt>
                <c:pt idx="483">
                  <c:v>2001-06-22</c:v>
                </c:pt>
                <c:pt idx="484">
                  <c:v>2001-06-23</c:v>
                </c:pt>
                <c:pt idx="485">
                  <c:v>2001-06-24</c:v>
                </c:pt>
                <c:pt idx="486">
                  <c:v>2001-06-25</c:v>
                </c:pt>
                <c:pt idx="487">
                  <c:v>2001-06-26</c:v>
                </c:pt>
                <c:pt idx="488">
                  <c:v>2001-06-27</c:v>
                </c:pt>
                <c:pt idx="489">
                  <c:v>2001-06-28</c:v>
                </c:pt>
                <c:pt idx="490">
                  <c:v>2001-06-29</c:v>
                </c:pt>
                <c:pt idx="491">
                  <c:v>2001-06-30</c:v>
                </c:pt>
                <c:pt idx="492">
                  <c:v>2001-07-01</c:v>
                </c:pt>
                <c:pt idx="493">
                  <c:v>2001-07-02</c:v>
                </c:pt>
                <c:pt idx="494">
                  <c:v>2001-07-03</c:v>
                </c:pt>
                <c:pt idx="495">
                  <c:v>2001-07-04</c:v>
                </c:pt>
                <c:pt idx="496">
                  <c:v>2001-07-05</c:v>
                </c:pt>
                <c:pt idx="497">
                  <c:v>2001-07-06</c:v>
                </c:pt>
                <c:pt idx="498">
                  <c:v>2001-07-07</c:v>
                </c:pt>
                <c:pt idx="499">
                  <c:v>2001-07-08</c:v>
                </c:pt>
                <c:pt idx="500">
                  <c:v>2001-07-09</c:v>
                </c:pt>
                <c:pt idx="501">
                  <c:v>2001-07-10</c:v>
                </c:pt>
                <c:pt idx="502">
                  <c:v>2001-07-11</c:v>
                </c:pt>
                <c:pt idx="503">
                  <c:v>2001-07-12</c:v>
                </c:pt>
                <c:pt idx="504">
                  <c:v>2001-07-13</c:v>
                </c:pt>
                <c:pt idx="505">
                  <c:v>2001-07-14</c:v>
                </c:pt>
                <c:pt idx="506">
                  <c:v>2001-07-15</c:v>
                </c:pt>
                <c:pt idx="507">
                  <c:v>2001-07-16</c:v>
                </c:pt>
                <c:pt idx="508">
                  <c:v>2001-07-17</c:v>
                </c:pt>
                <c:pt idx="509">
                  <c:v>2001-07-18</c:v>
                </c:pt>
                <c:pt idx="510">
                  <c:v>2001-07-19</c:v>
                </c:pt>
                <c:pt idx="511">
                  <c:v>2001-07-20</c:v>
                </c:pt>
                <c:pt idx="512">
                  <c:v>2001-07-21</c:v>
                </c:pt>
                <c:pt idx="513">
                  <c:v>2001-07-22</c:v>
                </c:pt>
                <c:pt idx="514">
                  <c:v>2001-07-23</c:v>
                </c:pt>
                <c:pt idx="515">
                  <c:v>2001-07-24</c:v>
                </c:pt>
                <c:pt idx="516">
                  <c:v>2001-07-25</c:v>
                </c:pt>
                <c:pt idx="517">
                  <c:v>2001-07-26</c:v>
                </c:pt>
                <c:pt idx="518">
                  <c:v>2001-07-27</c:v>
                </c:pt>
                <c:pt idx="519">
                  <c:v>2001-07-28</c:v>
                </c:pt>
                <c:pt idx="520">
                  <c:v>2001-07-29</c:v>
                </c:pt>
                <c:pt idx="521">
                  <c:v>2001-07-30</c:v>
                </c:pt>
                <c:pt idx="522">
                  <c:v>2001-07-31</c:v>
                </c:pt>
                <c:pt idx="523">
                  <c:v>2001-08-01</c:v>
                </c:pt>
                <c:pt idx="524">
                  <c:v>2001-08-02</c:v>
                </c:pt>
                <c:pt idx="525">
                  <c:v>2001-08-03</c:v>
                </c:pt>
                <c:pt idx="526">
                  <c:v>2001-08-04</c:v>
                </c:pt>
                <c:pt idx="527">
                  <c:v>2001-08-05</c:v>
                </c:pt>
                <c:pt idx="528">
                  <c:v>2001-08-06</c:v>
                </c:pt>
                <c:pt idx="529">
                  <c:v>2001-08-07</c:v>
                </c:pt>
                <c:pt idx="530">
                  <c:v>2001-08-08</c:v>
                </c:pt>
                <c:pt idx="531">
                  <c:v>2001-08-09</c:v>
                </c:pt>
                <c:pt idx="532">
                  <c:v>2001-08-10</c:v>
                </c:pt>
                <c:pt idx="533">
                  <c:v>2001-08-11</c:v>
                </c:pt>
                <c:pt idx="534">
                  <c:v>2001-08-12</c:v>
                </c:pt>
                <c:pt idx="535">
                  <c:v>2001-08-13</c:v>
                </c:pt>
                <c:pt idx="536">
                  <c:v>2001-08-14</c:v>
                </c:pt>
                <c:pt idx="537">
                  <c:v>2001-08-15</c:v>
                </c:pt>
                <c:pt idx="538">
                  <c:v>2001-08-16</c:v>
                </c:pt>
                <c:pt idx="539">
                  <c:v>2001-08-17</c:v>
                </c:pt>
                <c:pt idx="540">
                  <c:v>2001-08-18</c:v>
                </c:pt>
                <c:pt idx="541">
                  <c:v>2001-08-19</c:v>
                </c:pt>
                <c:pt idx="542">
                  <c:v>2001-08-20</c:v>
                </c:pt>
                <c:pt idx="543">
                  <c:v>2001-08-21</c:v>
                </c:pt>
                <c:pt idx="544">
                  <c:v>2001-08-22</c:v>
                </c:pt>
                <c:pt idx="545">
                  <c:v>2001-08-23</c:v>
                </c:pt>
                <c:pt idx="546">
                  <c:v>2001-08-24</c:v>
                </c:pt>
                <c:pt idx="547">
                  <c:v>2001-08-25</c:v>
                </c:pt>
                <c:pt idx="548">
                  <c:v>2001-08-26</c:v>
                </c:pt>
                <c:pt idx="549">
                  <c:v>2001-08-27</c:v>
                </c:pt>
                <c:pt idx="550">
                  <c:v>2001-08-28</c:v>
                </c:pt>
                <c:pt idx="551">
                  <c:v>2001-08-29</c:v>
                </c:pt>
                <c:pt idx="552">
                  <c:v>2001-08-30</c:v>
                </c:pt>
                <c:pt idx="553">
                  <c:v>2001-08-31</c:v>
                </c:pt>
                <c:pt idx="554">
                  <c:v>2001-09-01</c:v>
                </c:pt>
                <c:pt idx="555">
                  <c:v>2001-09-02</c:v>
                </c:pt>
                <c:pt idx="556">
                  <c:v>2001-09-03</c:v>
                </c:pt>
                <c:pt idx="557">
                  <c:v>2001-09-04</c:v>
                </c:pt>
                <c:pt idx="558">
                  <c:v>2001-09-05</c:v>
                </c:pt>
                <c:pt idx="559">
                  <c:v>2001-09-06</c:v>
                </c:pt>
                <c:pt idx="560">
                  <c:v>2001-09-07</c:v>
                </c:pt>
                <c:pt idx="561">
                  <c:v>2001-09-08</c:v>
                </c:pt>
                <c:pt idx="562">
                  <c:v>2001-09-09</c:v>
                </c:pt>
                <c:pt idx="563">
                  <c:v>2001-09-10</c:v>
                </c:pt>
                <c:pt idx="564">
                  <c:v>2001-09-11</c:v>
                </c:pt>
                <c:pt idx="565">
                  <c:v>2001-09-12</c:v>
                </c:pt>
                <c:pt idx="566">
                  <c:v>2001-09-13</c:v>
                </c:pt>
                <c:pt idx="567">
                  <c:v>2001-09-14</c:v>
                </c:pt>
                <c:pt idx="568">
                  <c:v>2001-09-15</c:v>
                </c:pt>
                <c:pt idx="569">
                  <c:v>2001-09-16</c:v>
                </c:pt>
                <c:pt idx="570">
                  <c:v>2001-09-17</c:v>
                </c:pt>
                <c:pt idx="571">
                  <c:v>2001-09-18</c:v>
                </c:pt>
                <c:pt idx="572">
                  <c:v>2001-09-19</c:v>
                </c:pt>
                <c:pt idx="573">
                  <c:v>2001-09-20</c:v>
                </c:pt>
                <c:pt idx="574">
                  <c:v>2001-09-21</c:v>
                </c:pt>
                <c:pt idx="575">
                  <c:v>2001-09-22</c:v>
                </c:pt>
                <c:pt idx="576">
                  <c:v>2001-09-23</c:v>
                </c:pt>
                <c:pt idx="577">
                  <c:v>2001-09-24</c:v>
                </c:pt>
                <c:pt idx="578">
                  <c:v>2001-09-25</c:v>
                </c:pt>
                <c:pt idx="579">
                  <c:v>2001-09-26</c:v>
                </c:pt>
                <c:pt idx="580">
                  <c:v>2001-09-27</c:v>
                </c:pt>
                <c:pt idx="581">
                  <c:v>2001-09-28</c:v>
                </c:pt>
                <c:pt idx="582">
                  <c:v>2001-09-29</c:v>
                </c:pt>
                <c:pt idx="583">
                  <c:v>2001-09-30</c:v>
                </c:pt>
                <c:pt idx="584">
                  <c:v>2001-10-01</c:v>
                </c:pt>
                <c:pt idx="585">
                  <c:v>2001-10-02</c:v>
                </c:pt>
                <c:pt idx="586">
                  <c:v>2001-10-03</c:v>
                </c:pt>
                <c:pt idx="587">
                  <c:v>2001-10-04</c:v>
                </c:pt>
                <c:pt idx="588">
                  <c:v>2001-10-05</c:v>
                </c:pt>
                <c:pt idx="589">
                  <c:v>2001-10-06</c:v>
                </c:pt>
                <c:pt idx="590">
                  <c:v>2001-10-07</c:v>
                </c:pt>
                <c:pt idx="591">
                  <c:v>2001-10-08</c:v>
                </c:pt>
                <c:pt idx="592">
                  <c:v>2001-10-09</c:v>
                </c:pt>
                <c:pt idx="593">
                  <c:v>2001-10-10</c:v>
                </c:pt>
                <c:pt idx="594">
                  <c:v>2001-10-11</c:v>
                </c:pt>
                <c:pt idx="595">
                  <c:v>2001-10-12</c:v>
                </c:pt>
                <c:pt idx="596">
                  <c:v>2001-10-13</c:v>
                </c:pt>
                <c:pt idx="597">
                  <c:v>2001-10-14</c:v>
                </c:pt>
                <c:pt idx="598">
                  <c:v>2001-10-15</c:v>
                </c:pt>
                <c:pt idx="599">
                  <c:v>2001-10-16</c:v>
                </c:pt>
                <c:pt idx="600">
                  <c:v>2001-10-17</c:v>
                </c:pt>
                <c:pt idx="601">
                  <c:v>2001-10-18</c:v>
                </c:pt>
                <c:pt idx="602">
                  <c:v>2001-10-19</c:v>
                </c:pt>
                <c:pt idx="603">
                  <c:v>2001-10-20</c:v>
                </c:pt>
                <c:pt idx="604">
                  <c:v>2001-10-21</c:v>
                </c:pt>
                <c:pt idx="605">
                  <c:v>2001-10-22</c:v>
                </c:pt>
                <c:pt idx="606">
                  <c:v>2001-10-23</c:v>
                </c:pt>
                <c:pt idx="607">
                  <c:v>2001-10-24</c:v>
                </c:pt>
                <c:pt idx="608">
                  <c:v>2001-10-25</c:v>
                </c:pt>
                <c:pt idx="609">
                  <c:v>2001-10-26</c:v>
                </c:pt>
                <c:pt idx="610">
                  <c:v>2001-10-27</c:v>
                </c:pt>
                <c:pt idx="611">
                  <c:v>2001-10-28</c:v>
                </c:pt>
                <c:pt idx="612">
                  <c:v>2001-10-29</c:v>
                </c:pt>
                <c:pt idx="613">
                  <c:v>2001-10-30</c:v>
                </c:pt>
                <c:pt idx="614">
                  <c:v>2001-10-31</c:v>
                </c:pt>
                <c:pt idx="615">
                  <c:v>2001-11-01</c:v>
                </c:pt>
                <c:pt idx="616">
                  <c:v>2001-11-02</c:v>
                </c:pt>
                <c:pt idx="617">
                  <c:v>2001-11-03</c:v>
                </c:pt>
                <c:pt idx="618">
                  <c:v>2001-11-04</c:v>
                </c:pt>
                <c:pt idx="619">
                  <c:v>2001-11-05</c:v>
                </c:pt>
                <c:pt idx="620">
                  <c:v>2001-11-06</c:v>
                </c:pt>
                <c:pt idx="621">
                  <c:v>2001-11-07</c:v>
                </c:pt>
                <c:pt idx="622">
                  <c:v>2001-11-08</c:v>
                </c:pt>
                <c:pt idx="623">
                  <c:v>2001-11-09</c:v>
                </c:pt>
                <c:pt idx="624">
                  <c:v>2001-11-10</c:v>
                </c:pt>
                <c:pt idx="625">
                  <c:v>2001-11-11</c:v>
                </c:pt>
                <c:pt idx="626">
                  <c:v>2001-11-12</c:v>
                </c:pt>
                <c:pt idx="627">
                  <c:v>2001-11-13</c:v>
                </c:pt>
                <c:pt idx="628">
                  <c:v>2001-11-14</c:v>
                </c:pt>
                <c:pt idx="629">
                  <c:v>2001-11-15</c:v>
                </c:pt>
                <c:pt idx="630">
                  <c:v>2001-11-16</c:v>
                </c:pt>
                <c:pt idx="631">
                  <c:v>2001-11-17</c:v>
                </c:pt>
                <c:pt idx="632">
                  <c:v>2001-11-18</c:v>
                </c:pt>
                <c:pt idx="633">
                  <c:v>2001-11-19</c:v>
                </c:pt>
                <c:pt idx="634">
                  <c:v>2001-11-20</c:v>
                </c:pt>
                <c:pt idx="635">
                  <c:v>2001-11-21</c:v>
                </c:pt>
                <c:pt idx="636">
                  <c:v>2001-11-22</c:v>
                </c:pt>
                <c:pt idx="637">
                  <c:v>2001-11-23</c:v>
                </c:pt>
                <c:pt idx="638">
                  <c:v>2001-11-24</c:v>
                </c:pt>
                <c:pt idx="639">
                  <c:v>2001-11-25</c:v>
                </c:pt>
                <c:pt idx="640">
                  <c:v>2001-11-26</c:v>
                </c:pt>
                <c:pt idx="641">
                  <c:v>2001-11-27</c:v>
                </c:pt>
                <c:pt idx="642">
                  <c:v>2001-11-28</c:v>
                </c:pt>
                <c:pt idx="643">
                  <c:v>2001-11-29</c:v>
                </c:pt>
                <c:pt idx="644">
                  <c:v>2001-11-30</c:v>
                </c:pt>
                <c:pt idx="645">
                  <c:v>2001-12-01</c:v>
                </c:pt>
                <c:pt idx="646">
                  <c:v>2001-12-02</c:v>
                </c:pt>
                <c:pt idx="647">
                  <c:v>2001-12-03</c:v>
                </c:pt>
                <c:pt idx="648">
                  <c:v>2001-12-04</c:v>
                </c:pt>
                <c:pt idx="649">
                  <c:v>2001-12-05</c:v>
                </c:pt>
                <c:pt idx="650">
                  <c:v>2001-12-06</c:v>
                </c:pt>
                <c:pt idx="651">
                  <c:v>2001-12-07</c:v>
                </c:pt>
                <c:pt idx="652">
                  <c:v>2001-12-08</c:v>
                </c:pt>
                <c:pt idx="653">
                  <c:v>2001-12-09</c:v>
                </c:pt>
                <c:pt idx="654">
                  <c:v>2001-12-10</c:v>
                </c:pt>
                <c:pt idx="655">
                  <c:v>2001-12-11</c:v>
                </c:pt>
                <c:pt idx="656">
                  <c:v>2001-12-12</c:v>
                </c:pt>
                <c:pt idx="657">
                  <c:v>2001-12-13</c:v>
                </c:pt>
                <c:pt idx="658">
                  <c:v>2001-12-14</c:v>
                </c:pt>
                <c:pt idx="659">
                  <c:v>2001-12-15</c:v>
                </c:pt>
                <c:pt idx="660">
                  <c:v>2001-12-16</c:v>
                </c:pt>
                <c:pt idx="661">
                  <c:v>2001-12-17</c:v>
                </c:pt>
                <c:pt idx="662">
                  <c:v>2001-12-18</c:v>
                </c:pt>
                <c:pt idx="663">
                  <c:v>2001-12-19</c:v>
                </c:pt>
                <c:pt idx="664">
                  <c:v>2001-12-20</c:v>
                </c:pt>
                <c:pt idx="665">
                  <c:v>2001-12-21</c:v>
                </c:pt>
                <c:pt idx="666">
                  <c:v>2001-12-22</c:v>
                </c:pt>
                <c:pt idx="667">
                  <c:v>2001-12-23</c:v>
                </c:pt>
                <c:pt idx="668">
                  <c:v>2001-12-24</c:v>
                </c:pt>
                <c:pt idx="669">
                  <c:v>2001-12-25</c:v>
                </c:pt>
                <c:pt idx="670">
                  <c:v>2001-12-26</c:v>
                </c:pt>
                <c:pt idx="671">
                  <c:v>2001-12-27</c:v>
                </c:pt>
                <c:pt idx="672">
                  <c:v>2001-12-28</c:v>
                </c:pt>
                <c:pt idx="673">
                  <c:v>2001-12-29</c:v>
                </c:pt>
                <c:pt idx="674">
                  <c:v>2001-12-30</c:v>
                </c:pt>
                <c:pt idx="675">
                  <c:v>2001-12-31</c:v>
                </c:pt>
                <c:pt idx="676">
                  <c:v>2002-01-01</c:v>
                </c:pt>
                <c:pt idx="677">
                  <c:v>2002-01-02</c:v>
                </c:pt>
                <c:pt idx="678">
                  <c:v>2002-01-03</c:v>
                </c:pt>
                <c:pt idx="679">
                  <c:v>2002-01-04</c:v>
                </c:pt>
                <c:pt idx="680">
                  <c:v>2002-01-05</c:v>
                </c:pt>
                <c:pt idx="681">
                  <c:v>2002-01-06</c:v>
                </c:pt>
                <c:pt idx="682">
                  <c:v>2002-01-07</c:v>
                </c:pt>
                <c:pt idx="683">
                  <c:v>2002-01-08</c:v>
                </c:pt>
                <c:pt idx="684">
                  <c:v>2002-01-09</c:v>
                </c:pt>
                <c:pt idx="685">
                  <c:v>2002-01-10</c:v>
                </c:pt>
                <c:pt idx="686">
                  <c:v>2002-01-11</c:v>
                </c:pt>
                <c:pt idx="687">
                  <c:v>2002-01-12</c:v>
                </c:pt>
                <c:pt idx="688">
                  <c:v>2002-01-13</c:v>
                </c:pt>
                <c:pt idx="689">
                  <c:v>2002-01-14</c:v>
                </c:pt>
                <c:pt idx="690">
                  <c:v>2002-01-15</c:v>
                </c:pt>
                <c:pt idx="691">
                  <c:v>2002-01-16</c:v>
                </c:pt>
                <c:pt idx="692">
                  <c:v>2002-01-17</c:v>
                </c:pt>
                <c:pt idx="693">
                  <c:v>2002-01-18</c:v>
                </c:pt>
                <c:pt idx="694">
                  <c:v>2002-01-19</c:v>
                </c:pt>
                <c:pt idx="695">
                  <c:v>2002-01-20</c:v>
                </c:pt>
                <c:pt idx="696">
                  <c:v>2002-01-21</c:v>
                </c:pt>
                <c:pt idx="697">
                  <c:v>2002-01-22</c:v>
                </c:pt>
                <c:pt idx="698">
                  <c:v>2002-01-23</c:v>
                </c:pt>
                <c:pt idx="699">
                  <c:v>2002-01-24</c:v>
                </c:pt>
                <c:pt idx="700">
                  <c:v>2002-01-25</c:v>
                </c:pt>
                <c:pt idx="701">
                  <c:v>2002-01-26</c:v>
                </c:pt>
                <c:pt idx="702">
                  <c:v>2002-01-27</c:v>
                </c:pt>
                <c:pt idx="703">
                  <c:v>2002-01-28</c:v>
                </c:pt>
                <c:pt idx="704">
                  <c:v>2002-01-29</c:v>
                </c:pt>
                <c:pt idx="705">
                  <c:v>2002-01-30</c:v>
                </c:pt>
                <c:pt idx="706">
                  <c:v>2002-01-31</c:v>
                </c:pt>
                <c:pt idx="707">
                  <c:v>2002-02-01</c:v>
                </c:pt>
                <c:pt idx="708">
                  <c:v>2002-02-02</c:v>
                </c:pt>
                <c:pt idx="709">
                  <c:v>2002-02-03</c:v>
                </c:pt>
                <c:pt idx="710">
                  <c:v>2002-02-04</c:v>
                </c:pt>
                <c:pt idx="711">
                  <c:v>2002-02-05</c:v>
                </c:pt>
                <c:pt idx="712">
                  <c:v>2002-02-06</c:v>
                </c:pt>
                <c:pt idx="713">
                  <c:v>2002-02-07</c:v>
                </c:pt>
                <c:pt idx="714">
                  <c:v>2002-02-08</c:v>
                </c:pt>
                <c:pt idx="715">
                  <c:v>2002-02-09</c:v>
                </c:pt>
                <c:pt idx="716">
                  <c:v>2002-02-10</c:v>
                </c:pt>
                <c:pt idx="717">
                  <c:v>2002-02-11</c:v>
                </c:pt>
                <c:pt idx="718">
                  <c:v>2002-02-12</c:v>
                </c:pt>
                <c:pt idx="719">
                  <c:v>2002-02-13</c:v>
                </c:pt>
                <c:pt idx="720">
                  <c:v>2002-02-14</c:v>
                </c:pt>
                <c:pt idx="721">
                  <c:v>2002-02-15</c:v>
                </c:pt>
                <c:pt idx="722">
                  <c:v>2002-02-16</c:v>
                </c:pt>
                <c:pt idx="723">
                  <c:v>2002-02-17</c:v>
                </c:pt>
                <c:pt idx="724">
                  <c:v>2002-02-18</c:v>
                </c:pt>
                <c:pt idx="725">
                  <c:v>2002-02-19</c:v>
                </c:pt>
                <c:pt idx="726">
                  <c:v>2002-02-20</c:v>
                </c:pt>
                <c:pt idx="727">
                  <c:v>2002-02-21</c:v>
                </c:pt>
                <c:pt idx="728">
                  <c:v>2002-02-22</c:v>
                </c:pt>
                <c:pt idx="729">
                  <c:v>2002-02-23</c:v>
                </c:pt>
                <c:pt idx="730">
                  <c:v>2002-02-24</c:v>
                </c:pt>
                <c:pt idx="731">
                  <c:v>2002-02-25</c:v>
                </c:pt>
                <c:pt idx="732">
                  <c:v>2002-02-26</c:v>
                </c:pt>
                <c:pt idx="733">
                  <c:v>2002-02-27</c:v>
                </c:pt>
                <c:pt idx="734">
                  <c:v>2002-02-28</c:v>
                </c:pt>
                <c:pt idx="735">
                  <c:v>2002-03-01</c:v>
                </c:pt>
                <c:pt idx="736">
                  <c:v>2002-03-02</c:v>
                </c:pt>
                <c:pt idx="737">
                  <c:v>2002-03-03</c:v>
                </c:pt>
                <c:pt idx="738">
                  <c:v>2002-03-04</c:v>
                </c:pt>
                <c:pt idx="739">
                  <c:v>2002-03-05</c:v>
                </c:pt>
                <c:pt idx="740">
                  <c:v>2002-03-06</c:v>
                </c:pt>
                <c:pt idx="741">
                  <c:v>2002-03-07</c:v>
                </c:pt>
                <c:pt idx="742">
                  <c:v>2002-03-08</c:v>
                </c:pt>
                <c:pt idx="743">
                  <c:v>2002-03-09</c:v>
                </c:pt>
                <c:pt idx="744">
                  <c:v>2002-03-10</c:v>
                </c:pt>
                <c:pt idx="745">
                  <c:v>2002-03-11</c:v>
                </c:pt>
                <c:pt idx="746">
                  <c:v>2002-03-12</c:v>
                </c:pt>
                <c:pt idx="747">
                  <c:v>2002-03-13</c:v>
                </c:pt>
                <c:pt idx="748">
                  <c:v>2002-03-14</c:v>
                </c:pt>
                <c:pt idx="749">
                  <c:v>2002-03-15</c:v>
                </c:pt>
                <c:pt idx="750">
                  <c:v>2002-03-16</c:v>
                </c:pt>
                <c:pt idx="751">
                  <c:v>2002-03-17</c:v>
                </c:pt>
                <c:pt idx="752">
                  <c:v>2002-03-18</c:v>
                </c:pt>
                <c:pt idx="753">
                  <c:v>2002-03-19</c:v>
                </c:pt>
                <c:pt idx="754">
                  <c:v>2002-03-20</c:v>
                </c:pt>
                <c:pt idx="755">
                  <c:v>2002-03-21</c:v>
                </c:pt>
                <c:pt idx="756">
                  <c:v>2002-03-22</c:v>
                </c:pt>
                <c:pt idx="757">
                  <c:v>2002-03-23</c:v>
                </c:pt>
                <c:pt idx="758">
                  <c:v>2002-03-24</c:v>
                </c:pt>
                <c:pt idx="759">
                  <c:v>2002-03-25</c:v>
                </c:pt>
                <c:pt idx="760">
                  <c:v>2002-03-26</c:v>
                </c:pt>
                <c:pt idx="761">
                  <c:v>2002-03-27</c:v>
                </c:pt>
                <c:pt idx="762">
                  <c:v>2002-03-28</c:v>
                </c:pt>
                <c:pt idx="763">
                  <c:v>2002-03-29</c:v>
                </c:pt>
                <c:pt idx="764">
                  <c:v>2002-03-30</c:v>
                </c:pt>
                <c:pt idx="765">
                  <c:v>2002-03-31</c:v>
                </c:pt>
                <c:pt idx="766">
                  <c:v>2002-04-01</c:v>
                </c:pt>
                <c:pt idx="767">
                  <c:v>2002-04-02</c:v>
                </c:pt>
                <c:pt idx="768">
                  <c:v>2002-04-03</c:v>
                </c:pt>
                <c:pt idx="769">
                  <c:v>2002-04-04</c:v>
                </c:pt>
                <c:pt idx="770">
                  <c:v>2002-04-05</c:v>
                </c:pt>
                <c:pt idx="771">
                  <c:v>2002-04-06</c:v>
                </c:pt>
                <c:pt idx="772">
                  <c:v>2002-04-07</c:v>
                </c:pt>
                <c:pt idx="773">
                  <c:v>2002-04-08</c:v>
                </c:pt>
                <c:pt idx="774">
                  <c:v>2002-04-09</c:v>
                </c:pt>
                <c:pt idx="775">
                  <c:v>2002-04-10</c:v>
                </c:pt>
                <c:pt idx="776">
                  <c:v>2002-04-11</c:v>
                </c:pt>
                <c:pt idx="777">
                  <c:v>2002-04-12</c:v>
                </c:pt>
                <c:pt idx="778">
                  <c:v>2002-04-13</c:v>
                </c:pt>
                <c:pt idx="779">
                  <c:v>2002-04-14</c:v>
                </c:pt>
                <c:pt idx="780">
                  <c:v>2002-04-15</c:v>
                </c:pt>
                <c:pt idx="781">
                  <c:v>2002-04-16</c:v>
                </c:pt>
                <c:pt idx="782">
                  <c:v>2002-04-17</c:v>
                </c:pt>
                <c:pt idx="783">
                  <c:v>2002-04-18</c:v>
                </c:pt>
                <c:pt idx="784">
                  <c:v>2002-04-19</c:v>
                </c:pt>
                <c:pt idx="785">
                  <c:v>2002-04-20</c:v>
                </c:pt>
                <c:pt idx="786">
                  <c:v>2002-04-21</c:v>
                </c:pt>
                <c:pt idx="787">
                  <c:v>2002-04-22</c:v>
                </c:pt>
                <c:pt idx="788">
                  <c:v>2002-04-23</c:v>
                </c:pt>
                <c:pt idx="789">
                  <c:v>2002-04-24</c:v>
                </c:pt>
                <c:pt idx="790">
                  <c:v>2002-04-25</c:v>
                </c:pt>
                <c:pt idx="791">
                  <c:v>2002-04-26</c:v>
                </c:pt>
                <c:pt idx="792">
                  <c:v>2002-04-27</c:v>
                </c:pt>
                <c:pt idx="793">
                  <c:v>2002-04-28</c:v>
                </c:pt>
                <c:pt idx="794">
                  <c:v>2002-04-29</c:v>
                </c:pt>
                <c:pt idx="795">
                  <c:v>2002-04-30</c:v>
                </c:pt>
                <c:pt idx="796">
                  <c:v>2002-05-01</c:v>
                </c:pt>
                <c:pt idx="797">
                  <c:v>2002-05-02</c:v>
                </c:pt>
                <c:pt idx="798">
                  <c:v>2002-05-03</c:v>
                </c:pt>
                <c:pt idx="799">
                  <c:v>2002-05-04</c:v>
                </c:pt>
                <c:pt idx="800">
                  <c:v>2002-05-05</c:v>
                </c:pt>
                <c:pt idx="801">
                  <c:v>2002-05-06</c:v>
                </c:pt>
                <c:pt idx="802">
                  <c:v>2002-05-07</c:v>
                </c:pt>
                <c:pt idx="803">
                  <c:v>2002-05-08</c:v>
                </c:pt>
                <c:pt idx="804">
                  <c:v>2002-05-09</c:v>
                </c:pt>
                <c:pt idx="805">
                  <c:v>2002-05-10</c:v>
                </c:pt>
                <c:pt idx="806">
                  <c:v>2002-05-11</c:v>
                </c:pt>
                <c:pt idx="807">
                  <c:v>2002-05-12</c:v>
                </c:pt>
                <c:pt idx="808">
                  <c:v>2002-05-13</c:v>
                </c:pt>
                <c:pt idx="809">
                  <c:v>2002-05-14</c:v>
                </c:pt>
                <c:pt idx="810">
                  <c:v>2002-05-15</c:v>
                </c:pt>
                <c:pt idx="811">
                  <c:v>2002-05-16</c:v>
                </c:pt>
                <c:pt idx="812">
                  <c:v>2002-05-17</c:v>
                </c:pt>
                <c:pt idx="813">
                  <c:v>2002-05-18</c:v>
                </c:pt>
                <c:pt idx="814">
                  <c:v>2002-05-19</c:v>
                </c:pt>
                <c:pt idx="815">
                  <c:v>2002-05-20</c:v>
                </c:pt>
                <c:pt idx="816">
                  <c:v>2002-05-21</c:v>
                </c:pt>
                <c:pt idx="817">
                  <c:v>2002-05-22</c:v>
                </c:pt>
                <c:pt idx="818">
                  <c:v>2002-05-23</c:v>
                </c:pt>
                <c:pt idx="819">
                  <c:v>2002-05-24</c:v>
                </c:pt>
                <c:pt idx="820">
                  <c:v>2002-05-25</c:v>
                </c:pt>
                <c:pt idx="821">
                  <c:v>2002-05-26</c:v>
                </c:pt>
                <c:pt idx="822">
                  <c:v>2002-05-27</c:v>
                </c:pt>
                <c:pt idx="823">
                  <c:v>2002-05-28</c:v>
                </c:pt>
                <c:pt idx="824">
                  <c:v>2002-05-29</c:v>
                </c:pt>
                <c:pt idx="825">
                  <c:v>2002-05-30</c:v>
                </c:pt>
                <c:pt idx="826">
                  <c:v>2002-05-31</c:v>
                </c:pt>
                <c:pt idx="827">
                  <c:v>2002-06-01</c:v>
                </c:pt>
                <c:pt idx="828">
                  <c:v>2002-06-02</c:v>
                </c:pt>
                <c:pt idx="829">
                  <c:v>2002-06-03</c:v>
                </c:pt>
                <c:pt idx="830">
                  <c:v>2002-06-04</c:v>
                </c:pt>
                <c:pt idx="831">
                  <c:v>2002-06-05</c:v>
                </c:pt>
                <c:pt idx="832">
                  <c:v>2002-06-06</c:v>
                </c:pt>
                <c:pt idx="833">
                  <c:v>2002-06-07</c:v>
                </c:pt>
                <c:pt idx="834">
                  <c:v>2002-06-08</c:v>
                </c:pt>
                <c:pt idx="835">
                  <c:v>2002-06-09</c:v>
                </c:pt>
                <c:pt idx="836">
                  <c:v>2002-06-10</c:v>
                </c:pt>
                <c:pt idx="837">
                  <c:v>2002-06-11</c:v>
                </c:pt>
                <c:pt idx="838">
                  <c:v>2002-06-12</c:v>
                </c:pt>
                <c:pt idx="839">
                  <c:v>2002-06-13</c:v>
                </c:pt>
                <c:pt idx="840">
                  <c:v>2002-06-14</c:v>
                </c:pt>
                <c:pt idx="841">
                  <c:v>2002-06-15</c:v>
                </c:pt>
                <c:pt idx="842">
                  <c:v>2002-06-16</c:v>
                </c:pt>
                <c:pt idx="843">
                  <c:v>2002-06-17</c:v>
                </c:pt>
                <c:pt idx="844">
                  <c:v>2002-06-18</c:v>
                </c:pt>
                <c:pt idx="845">
                  <c:v>2002-06-19</c:v>
                </c:pt>
                <c:pt idx="846">
                  <c:v>2002-06-20</c:v>
                </c:pt>
                <c:pt idx="847">
                  <c:v>2002-06-21</c:v>
                </c:pt>
                <c:pt idx="848">
                  <c:v>2002-06-22</c:v>
                </c:pt>
                <c:pt idx="849">
                  <c:v>2002-06-23</c:v>
                </c:pt>
                <c:pt idx="850">
                  <c:v>2002-06-24</c:v>
                </c:pt>
                <c:pt idx="851">
                  <c:v>2002-06-25</c:v>
                </c:pt>
                <c:pt idx="852">
                  <c:v>2002-06-26</c:v>
                </c:pt>
                <c:pt idx="853">
                  <c:v>2002-06-27</c:v>
                </c:pt>
                <c:pt idx="854">
                  <c:v>2002-06-28</c:v>
                </c:pt>
                <c:pt idx="855">
                  <c:v>2002-06-29</c:v>
                </c:pt>
                <c:pt idx="856">
                  <c:v>2002-06-30</c:v>
                </c:pt>
                <c:pt idx="857">
                  <c:v>2002-07-01</c:v>
                </c:pt>
                <c:pt idx="858">
                  <c:v>2002-07-02</c:v>
                </c:pt>
                <c:pt idx="859">
                  <c:v>2002-07-03</c:v>
                </c:pt>
                <c:pt idx="860">
                  <c:v>2002-07-04</c:v>
                </c:pt>
                <c:pt idx="861">
                  <c:v>2002-07-05</c:v>
                </c:pt>
                <c:pt idx="862">
                  <c:v>2002-07-06</c:v>
                </c:pt>
                <c:pt idx="863">
                  <c:v>2002-07-07</c:v>
                </c:pt>
                <c:pt idx="864">
                  <c:v>2002-07-08</c:v>
                </c:pt>
                <c:pt idx="865">
                  <c:v>2002-07-09</c:v>
                </c:pt>
                <c:pt idx="866">
                  <c:v>2002-07-10</c:v>
                </c:pt>
                <c:pt idx="867">
                  <c:v>2002-07-11</c:v>
                </c:pt>
                <c:pt idx="868">
                  <c:v>2002-07-12</c:v>
                </c:pt>
                <c:pt idx="869">
                  <c:v>2002-07-13</c:v>
                </c:pt>
                <c:pt idx="870">
                  <c:v>2002-07-14</c:v>
                </c:pt>
                <c:pt idx="871">
                  <c:v>2002-07-15</c:v>
                </c:pt>
                <c:pt idx="872">
                  <c:v>2002-07-16</c:v>
                </c:pt>
                <c:pt idx="873">
                  <c:v>2002-07-17</c:v>
                </c:pt>
                <c:pt idx="874">
                  <c:v>2002-07-18</c:v>
                </c:pt>
                <c:pt idx="875">
                  <c:v>2002-07-19</c:v>
                </c:pt>
                <c:pt idx="876">
                  <c:v>2002-07-20</c:v>
                </c:pt>
                <c:pt idx="877">
                  <c:v>2002-07-21</c:v>
                </c:pt>
                <c:pt idx="878">
                  <c:v>2002-07-22</c:v>
                </c:pt>
                <c:pt idx="879">
                  <c:v>2002-07-23</c:v>
                </c:pt>
                <c:pt idx="880">
                  <c:v>2002-07-24</c:v>
                </c:pt>
                <c:pt idx="881">
                  <c:v>2002-07-25</c:v>
                </c:pt>
                <c:pt idx="882">
                  <c:v>2002-07-26</c:v>
                </c:pt>
                <c:pt idx="883">
                  <c:v>2002-07-27</c:v>
                </c:pt>
                <c:pt idx="884">
                  <c:v>2002-07-28</c:v>
                </c:pt>
                <c:pt idx="885">
                  <c:v>2002-07-29</c:v>
                </c:pt>
                <c:pt idx="886">
                  <c:v>2002-07-30</c:v>
                </c:pt>
                <c:pt idx="887">
                  <c:v>2002-07-31</c:v>
                </c:pt>
                <c:pt idx="888">
                  <c:v>2002-08-01</c:v>
                </c:pt>
                <c:pt idx="889">
                  <c:v>2002-08-02</c:v>
                </c:pt>
                <c:pt idx="890">
                  <c:v>2002-08-03</c:v>
                </c:pt>
                <c:pt idx="891">
                  <c:v>2002-08-04</c:v>
                </c:pt>
                <c:pt idx="892">
                  <c:v>2002-08-05</c:v>
                </c:pt>
                <c:pt idx="893">
                  <c:v>2002-08-06</c:v>
                </c:pt>
                <c:pt idx="894">
                  <c:v>2002-08-07</c:v>
                </c:pt>
                <c:pt idx="895">
                  <c:v>2002-08-08</c:v>
                </c:pt>
                <c:pt idx="896">
                  <c:v>2002-08-09</c:v>
                </c:pt>
                <c:pt idx="897">
                  <c:v>2002-08-10</c:v>
                </c:pt>
                <c:pt idx="898">
                  <c:v>2002-08-11</c:v>
                </c:pt>
                <c:pt idx="899">
                  <c:v>2002-08-12</c:v>
                </c:pt>
                <c:pt idx="900">
                  <c:v>2002-08-13</c:v>
                </c:pt>
                <c:pt idx="901">
                  <c:v>2002-08-14</c:v>
                </c:pt>
                <c:pt idx="902">
                  <c:v>2002-08-15</c:v>
                </c:pt>
                <c:pt idx="903">
                  <c:v>2002-08-16</c:v>
                </c:pt>
                <c:pt idx="904">
                  <c:v>2002-08-17</c:v>
                </c:pt>
                <c:pt idx="905">
                  <c:v>2002-08-18</c:v>
                </c:pt>
                <c:pt idx="906">
                  <c:v>2002-08-19</c:v>
                </c:pt>
                <c:pt idx="907">
                  <c:v>2002-08-20</c:v>
                </c:pt>
                <c:pt idx="908">
                  <c:v>2002-08-21</c:v>
                </c:pt>
                <c:pt idx="909">
                  <c:v>2002-08-22</c:v>
                </c:pt>
                <c:pt idx="910">
                  <c:v>2002-08-23</c:v>
                </c:pt>
                <c:pt idx="911">
                  <c:v>2002-08-24</c:v>
                </c:pt>
                <c:pt idx="912">
                  <c:v>2002-08-25</c:v>
                </c:pt>
                <c:pt idx="913">
                  <c:v>2002-08-26</c:v>
                </c:pt>
                <c:pt idx="914">
                  <c:v>2002-08-27</c:v>
                </c:pt>
                <c:pt idx="915">
                  <c:v>2002-08-28</c:v>
                </c:pt>
                <c:pt idx="916">
                  <c:v>2002-08-29</c:v>
                </c:pt>
                <c:pt idx="917">
                  <c:v>2002-08-30</c:v>
                </c:pt>
                <c:pt idx="918">
                  <c:v>2002-08-31</c:v>
                </c:pt>
                <c:pt idx="919">
                  <c:v>2002-09-01</c:v>
                </c:pt>
                <c:pt idx="920">
                  <c:v>2002-09-02</c:v>
                </c:pt>
                <c:pt idx="921">
                  <c:v>2002-09-03</c:v>
                </c:pt>
                <c:pt idx="922">
                  <c:v>2002-09-04</c:v>
                </c:pt>
                <c:pt idx="923">
                  <c:v>2002-09-05</c:v>
                </c:pt>
                <c:pt idx="924">
                  <c:v>2002-09-06</c:v>
                </c:pt>
                <c:pt idx="925">
                  <c:v>2002-09-07</c:v>
                </c:pt>
                <c:pt idx="926">
                  <c:v>2002-09-08</c:v>
                </c:pt>
                <c:pt idx="927">
                  <c:v>2002-09-09</c:v>
                </c:pt>
                <c:pt idx="928">
                  <c:v>2002-09-10</c:v>
                </c:pt>
                <c:pt idx="929">
                  <c:v>2002-09-11</c:v>
                </c:pt>
                <c:pt idx="930">
                  <c:v>2002-09-12</c:v>
                </c:pt>
                <c:pt idx="931">
                  <c:v>2002-09-13</c:v>
                </c:pt>
                <c:pt idx="932">
                  <c:v>2002-09-14</c:v>
                </c:pt>
                <c:pt idx="933">
                  <c:v>2002-09-15</c:v>
                </c:pt>
                <c:pt idx="934">
                  <c:v>2002-09-16</c:v>
                </c:pt>
                <c:pt idx="935">
                  <c:v>2002-09-17</c:v>
                </c:pt>
                <c:pt idx="936">
                  <c:v>2002-09-18</c:v>
                </c:pt>
                <c:pt idx="937">
                  <c:v>2002-09-19</c:v>
                </c:pt>
                <c:pt idx="938">
                  <c:v>2002-09-20</c:v>
                </c:pt>
                <c:pt idx="939">
                  <c:v>2002-09-21</c:v>
                </c:pt>
                <c:pt idx="940">
                  <c:v>2002-09-22</c:v>
                </c:pt>
                <c:pt idx="941">
                  <c:v>2002-09-23</c:v>
                </c:pt>
                <c:pt idx="942">
                  <c:v>2002-09-24</c:v>
                </c:pt>
                <c:pt idx="943">
                  <c:v>2002-09-25</c:v>
                </c:pt>
                <c:pt idx="944">
                  <c:v>2002-09-26</c:v>
                </c:pt>
                <c:pt idx="945">
                  <c:v>2002-09-27</c:v>
                </c:pt>
                <c:pt idx="946">
                  <c:v>2002-09-28</c:v>
                </c:pt>
                <c:pt idx="947">
                  <c:v>2002-09-29</c:v>
                </c:pt>
                <c:pt idx="948">
                  <c:v>2002-09-30</c:v>
                </c:pt>
                <c:pt idx="949">
                  <c:v>2002-10-01</c:v>
                </c:pt>
                <c:pt idx="950">
                  <c:v>2002-10-02</c:v>
                </c:pt>
                <c:pt idx="951">
                  <c:v>2002-10-03</c:v>
                </c:pt>
                <c:pt idx="952">
                  <c:v>2002-10-04</c:v>
                </c:pt>
                <c:pt idx="953">
                  <c:v>2002-10-05</c:v>
                </c:pt>
                <c:pt idx="954">
                  <c:v>2002-10-06</c:v>
                </c:pt>
                <c:pt idx="955">
                  <c:v>2002-10-07</c:v>
                </c:pt>
                <c:pt idx="956">
                  <c:v>2002-10-08</c:v>
                </c:pt>
                <c:pt idx="957">
                  <c:v>2002-10-09</c:v>
                </c:pt>
                <c:pt idx="958">
                  <c:v>2002-10-10</c:v>
                </c:pt>
                <c:pt idx="959">
                  <c:v>2002-10-11</c:v>
                </c:pt>
                <c:pt idx="960">
                  <c:v>2002-10-12</c:v>
                </c:pt>
                <c:pt idx="961">
                  <c:v>2002-10-13</c:v>
                </c:pt>
                <c:pt idx="962">
                  <c:v>2002-10-14</c:v>
                </c:pt>
                <c:pt idx="963">
                  <c:v>2002-10-15</c:v>
                </c:pt>
                <c:pt idx="964">
                  <c:v>2002-10-16</c:v>
                </c:pt>
                <c:pt idx="965">
                  <c:v>2002-10-17</c:v>
                </c:pt>
                <c:pt idx="966">
                  <c:v>2002-10-18</c:v>
                </c:pt>
                <c:pt idx="967">
                  <c:v>2002-10-19</c:v>
                </c:pt>
                <c:pt idx="968">
                  <c:v>2002-10-20</c:v>
                </c:pt>
                <c:pt idx="969">
                  <c:v>2002-10-21</c:v>
                </c:pt>
                <c:pt idx="970">
                  <c:v>2002-10-22</c:v>
                </c:pt>
                <c:pt idx="971">
                  <c:v>2002-10-23</c:v>
                </c:pt>
                <c:pt idx="972">
                  <c:v>2002-10-24</c:v>
                </c:pt>
                <c:pt idx="973">
                  <c:v>2002-10-25</c:v>
                </c:pt>
                <c:pt idx="974">
                  <c:v>2002-10-26</c:v>
                </c:pt>
                <c:pt idx="975">
                  <c:v>2002-10-27</c:v>
                </c:pt>
                <c:pt idx="976">
                  <c:v>2002-10-28</c:v>
                </c:pt>
                <c:pt idx="977">
                  <c:v>2002-10-29</c:v>
                </c:pt>
                <c:pt idx="978">
                  <c:v>2002-10-30</c:v>
                </c:pt>
                <c:pt idx="979">
                  <c:v>2002-10-31</c:v>
                </c:pt>
                <c:pt idx="980">
                  <c:v>2002-11-01</c:v>
                </c:pt>
                <c:pt idx="981">
                  <c:v>2002-11-02</c:v>
                </c:pt>
                <c:pt idx="982">
                  <c:v>2002-11-03</c:v>
                </c:pt>
                <c:pt idx="983">
                  <c:v>2002-11-04</c:v>
                </c:pt>
                <c:pt idx="984">
                  <c:v>2002-11-05</c:v>
                </c:pt>
                <c:pt idx="985">
                  <c:v>2002-11-06</c:v>
                </c:pt>
                <c:pt idx="986">
                  <c:v>2002-11-07</c:v>
                </c:pt>
                <c:pt idx="987">
                  <c:v>2002-11-08</c:v>
                </c:pt>
                <c:pt idx="988">
                  <c:v>2002-11-09</c:v>
                </c:pt>
                <c:pt idx="989">
                  <c:v>2002-11-10</c:v>
                </c:pt>
                <c:pt idx="990">
                  <c:v>2002-11-11</c:v>
                </c:pt>
                <c:pt idx="991">
                  <c:v>2002-11-12</c:v>
                </c:pt>
                <c:pt idx="992">
                  <c:v>2002-11-13</c:v>
                </c:pt>
                <c:pt idx="993">
                  <c:v>2002-11-14</c:v>
                </c:pt>
                <c:pt idx="994">
                  <c:v>2002-11-15</c:v>
                </c:pt>
                <c:pt idx="995">
                  <c:v>2002-11-16</c:v>
                </c:pt>
                <c:pt idx="996">
                  <c:v>2002-11-17</c:v>
                </c:pt>
                <c:pt idx="997">
                  <c:v>2002-11-18</c:v>
                </c:pt>
                <c:pt idx="998">
                  <c:v>2002-11-19</c:v>
                </c:pt>
                <c:pt idx="999">
                  <c:v>2002-11-20</c:v>
                </c:pt>
                <c:pt idx="1000">
                  <c:v>2002-11-21</c:v>
                </c:pt>
                <c:pt idx="1001">
                  <c:v>2002-11-22</c:v>
                </c:pt>
                <c:pt idx="1002">
                  <c:v>2002-11-23</c:v>
                </c:pt>
                <c:pt idx="1003">
                  <c:v>2002-11-24</c:v>
                </c:pt>
                <c:pt idx="1004">
                  <c:v>2002-11-25</c:v>
                </c:pt>
                <c:pt idx="1005">
                  <c:v>2002-11-26</c:v>
                </c:pt>
                <c:pt idx="1006">
                  <c:v>2002-11-27</c:v>
                </c:pt>
                <c:pt idx="1007">
                  <c:v>2002-11-28</c:v>
                </c:pt>
                <c:pt idx="1008">
                  <c:v>2002-11-29</c:v>
                </c:pt>
                <c:pt idx="1009">
                  <c:v>2002-11-30</c:v>
                </c:pt>
                <c:pt idx="1010">
                  <c:v>2002-12-01</c:v>
                </c:pt>
                <c:pt idx="1011">
                  <c:v>2002-12-02</c:v>
                </c:pt>
                <c:pt idx="1012">
                  <c:v>2002-12-03</c:v>
                </c:pt>
                <c:pt idx="1013">
                  <c:v>2002-12-04</c:v>
                </c:pt>
                <c:pt idx="1014">
                  <c:v>2002-12-05</c:v>
                </c:pt>
                <c:pt idx="1015">
                  <c:v>2002-12-06</c:v>
                </c:pt>
                <c:pt idx="1016">
                  <c:v>2002-12-07</c:v>
                </c:pt>
                <c:pt idx="1017">
                  <c:v>2002-12-08</c:v>
                </c:pt>
                <c:pt idx="1018">
                  <c:v>2002-12-09</c:v>
                </c:pt>
                <c:pt idx="1019">
                  <c:v>2002-12-10</c:v>
                </c:pt>
                <c:pt idx="1020">
                  <c:v>2002-12-11</c:v>
                </c:pt>
                <c:pt idx="1021">
                  <c:v>2002-12-12</c:v>
                </c:pt>
                <c:pt idx="1022">
                  <c:v>2002-12-13</c:v>
                </c:pt>
                <c:pt idx="1023">
                  <c:v>2002-12-14</c:v>
                </c:pt>
                <c:pt idx="1024">
                  <c:v>2002-12-15</c:v>
                </c:pt>
                <c:pt idx="1025">
                  <c:v>2002-12-16</c:v>
                </c:pt>
                <c:pt idx="1026">
                  <c:v>2002-12-17</c:v>
                </c:pt>
                <c:pt idx="1027">
                  <c:v>2002-12-18</c:v>
                </c:pt>
                <c:pt idx="1028">
                  <c:v>2002-12-19</c:v>
                </c:pt>
                <c:pt idx="1029">
                  <c:v>2002-12-20</c:v>
                </c:pt>
                <c:pt idx="1030">
                  <c:v>2002-12-21</c:v>
                </c:pt>
                <c:pt idx="1031">
                  <c:v>2002-12-22</c:v>
                </c:pt>
                <c:pt idx="1032">
                  <c:v>2002-12-23</c:v>
                </c:pt>
                <c:pt idx="1033">
                  <c:v>2002-12-24</c:v>
                </c:pt>
                <c:pt idx="1034">
                  <c:v>2002-12-25</c:v>
                </c:pt>
                <c:pt idx="1035">
                  <c:v>2002-12-26</c:v>
                </c:pt>
                <c:pt idx="1036">
                  <c:v>2002-12-27</c:v>
                </c:pt>
                <c:pt idx="1037">
                  <c:v>2002-12-28</c:v>
                </c:pt>
                <c:pt idx="1038">
                  <c:v>2002-12-29</c:v>
                </c:pt>
                <c:pt idx="1039">
                  <c:v>2002-12-30</c:v>
                </c:pt>
                <c:pt idx="1040">
                  <c:v>2002-12-31</c:v>
                </c:pt>
                <c:pt idx="1041">
                  <c:v>2003-01-01</c:v>
                </c:pt>
                <c:pt idx="1042">
                  <c:v>2003-01-02</c:v>
                </c:pt>
                <c:pt idx="1043">
                  <c:v>2003-01-03</c:v>
                </c:pt>
                <c:pt idx="1044">
                  <c:v>2003-01-04</c:v>
                </c:pt>
                <c:pt idx="1045">
                  <c:v>2003-01-05</c:v>
                </c:pt>
                <c:pt idx="1046">
                  <c:v>2003-01-06</c:v>
                </c:pt>
                <c:pt idx="1047">
                  <c:v>2003-01-07</c:v>
                </c:pt>
                <c:pt idx="1048">
                  <c:v>2003-01-08</c:v>
                </c:pt>
                <c:pt idx="1049">
                  <c:v>2003-01-09</c:v>
                </c:pt>
                <c:pt idx="1050">
                  <c:v>2003-01-10</c:v>
                </c:pt>
                <c:pt idx="1051">
                  <c:v>2003-01-11</c:v>
                </c:pt>
                <c:pt idx="1052">
                  <c:v>2003-01-12</c:v>
                </c:pt>
                <c:pt idx="1053">
                  <c:v>2003-01-13</c:v>
                </c:pt>
                <c:pt idx="1054">
                  <c:v>2003-01-14</c:v>
                </c:pt>
                <c:pt idx="1055">
                  <c:v>2003-01-15</c:v>
                </c:pt>
                <c:pt idx="1056">
                  <c:v>2003-01-16</c:v>
                </c:pt>
                <c:pt idx="1057">
                  <c:v>2003-01-17</c:v>
                </c:pt>
                <c:pt idx="1058">
                  <c:v>2003-01-18</c:v>
                </c:pt>
                <c:pt idx="1059">
                  <c:v>2003-01-19</c:v>
                </c:pt>
                <c:pt idx="1060">
                  <c:v>2003-01-20</c:v>
                </c:pt>
                <c:pt idx="1061">
                  <c:v>2003-01-21</c:v>
                </c:pt>
                <c:pt idx="1062">
                  <c:v>2003-01-22</c:v>
                </c:pt>
                <c:pt idx="1063">
                  <c:v>2003-01-23</c:v>
                </c:pt>
                <c:pt idx="1064">
                  <c:v>2003-01-24</c:v>
                </c:pt>
                <c:pt idx="1065">
                  <c:v>2003-01-25</c:v>
                </c:pt>
                <c:pt idx="1066">
                  <c:v>2003-01-26</c:v>
                </c:pt>
                <c:pt idx="1067">
                  <c:v>2003-01-27</c:v>
                </c:pt>
                <c:pt idx="1068">
                  <c:v>2003-01-28</c:v>
                </c:pt>
                <c:pt idx="1069">
                  <c:v>2003-01-29</c:v>
                </c:pt>
                <c:pt idx="1070">
                  <c:v>2003-01-30</c:v>
                </c:pt>
                <c:pt idx="1071">
                  <c:v>2003-01-31</c:v>
                </c:pt>
                <c:pt idx="1072">
                  <c:v>2003-02-01</c:v>
                </c:pt>
                <c:pt idx="1073">
                  <c:v>2003-02-02</c:v>
                </c:pt>
                <c:pt idx="1074">
                  <c:v>2003-02-03</c:v>
                </c:pt>
                <c:pt idx="1075">
                  <c:v>2003-02-04</c:v>
                </c:pt>
                <c:pt idx="1076">
                  <c:v>2003-02-05</c:v>
                </c:pt>
                <c:pt idx="1077">
                  <c:v>2003-02-06</c:v>
                </c:pt>
                <c:pt idx="1078">
                  <c:v>2003-02-07</c:v>
                </c:pt>
                <c:pt idx="1079">
                  <c:v>2003-02-08</c:v>
                </c:pt>
                <c:pt idx="1080">
                  <c:v>2003-02-09</c:v>
                </c:pt>
                <c:pt idx="1081">
                  <c:v>2003-02-10</c:v>
                </c:pt>
                <c:pt idx="1082">
                  <c:v>2003-02-11</c:v>
                </c:pt>
                <c:pt idx="1083">
                  <c:v>2003-02-12</c:v>
                </c:pt>
                <c:pt idx="1084">
                  <c:v>2003-02-13</c:v>
                </c:pt>
                <c:pt idx="1085">
                  <c:v>2003-02-14</c:v>
                </c:pt>
                <c:pt idx="1086">
                  <c:v>2003-02-15</c:v>
                </c:pt>
                <c:pt idx="1087">
                  <c:v>2003-02-16</c:v>
                </c:pt>
                <c:pt idx="1088">
                  <c:v>2003-02-17</c:v>
                </c:pt>
                <c:pt idx="1089">
                  <c:v>2003-02-18</c:v>
                </c:pt>
                <c:pt idx="1090">
                  <c:v>2003-02-19</c:v>
                </c:pt>
                <c:pt idx="1091">
                  <c:v>2003-02-20</c:v>
                </c:pt>
                <c:pt idx="1092">
                  <c:v>2003-02-21</c:v>
                </c:pt>
                <c:pt idx="1093">
                  <c:v>2003-02-22</c:v>
                </c:pt>
                <c:pt idx="1094">
                  <c:v>2003-02-23</c:v>
                </c:pt>
                <c:pt idx="1095">
                  <c:v>2003-02-24</c:v>
                </c:pt>
                <c:pt idx="1096">
                  <c:v>2003-02-25</c:v>
                </c:pt>
                <c:pt idx="1097">
                  <c:v>2003-02-26</c:v>
                </c:pt>
                <c:pt idx="1098">
                  <c:v>2003-02-27</c:v>
                </c:pt>
                <c:pt idx="1099">
                  <c:v>2003-02-28</c:v>
                </c:pt>
                <c:pt idx="1100">
                  <c:v>2003-03-01</c:v>
                </c:pt>
                <c:pt idx="1101">
                  <c:v>2003-03-02</c:v>
                </c:pt>
                <c:pt idx="1102">
                  <c:v>2003-03-03</c:v>
                </c:pt>
                <c:pt idx="1103">
                  <c:v>2003-03-04</c:v>
                </c:pt>
                <c:pt idx="1104">
                  <c:v>2003-03-05</c:v>
                </c:pt>
                <c:pt idx="1105">
                  <c:v>2003-03-06</c:v>
                </c:pt>
                <c:pt idx="1106">
                  <c:v>2003-03-07</c:v>
                </c:pt>
                <c:pt idx="1107">
                  <c:v>2003-03-08</c:v>
                </c:pt>
                <c:pt idx="1108">
                  <c:v>2003-03-09</c:v>
                </c:pt>
                <c:pt idx="1109">
                  <c:v>2003-03-10</c:v>
                </c:pt>
                <c:pt idx="1110">
                  <c:v>2003-03-11</c:v>
                </c:pt>
                <c:pt idx="1111">
                  <c:v>2003-03-12</c:v>
                </c:pt>
                <c:pt idx="1112">
                  <c:v>2003-03-13</c:v>
                </c:pt>
                <c:pt idx="1113">
                  <c:v>2003-03-14</c:v>
                </c:pt>
                <c:pt idx="1114">
                  <c:v>2003-03-15</c:v>
                </c:pt>
                <c:pt idx="1115">
                  <c:v>2003-03-16</c:v>
                </c:pt>
                <c:pt idx="1116">
                  <c:v>2003-03-17</c:v>
                </c:pt>
                <c:pt idx="1117">
                  <c:v>2003-03-18</c:v>
                </c:pt>
                <c:pt idx="1118">
                  <c:v>2003-03-19</c:v>
                </c:pt>
                <c:pt idx="1119">
                  <c:v>2003-03-20</c:v>
                </c:pt>
                <c:pt idx="1120">
                  <c:v>2003-03-21</c:v>
                </c:pt>
                <c:pt idx="1121">
                  <c:v>2003-03-22</c:v>
                </c:pt>
                <c:pt idx="1122">
                  <c:v>2003-03-23</c:v>
                </c:pt>
                <c:pt idx="1123">
                  <c:v>2003-03-24</c:v>
                </c:pt>
                <c:pt idx="1124">
                  <c:v>2003-03-25</c:v>
                </c:pt>
                <c:pt idx="1125">
                  <c:v>2003-03-26</c:v>
                </c:pt>
                <c:pt idx="1126">
                  <c:v>2003-03-27</c:v>
                </c:pt>
                <c:pt idx="1127">
                  <c:v>2003-03-28</c:v>
                </c:pt>
                <c:pt idx="1128">
                  <c:v>2003-03-29</c:v>
                </c:pt>
                <c:pt idx="1129">
                  <c:v>2003-03-30</c:v>
                </c:pt>
                <c:pt idx="1130">
                  <c:v>2003-03-31</c:v>
                </c:pt>
                <c:pt idx="1131">
                  <c:v>2003-04-01</c:v>
                </c:pt>
                <c:pt idx="1132">
                  <c:v>2003-04-02</c:v>
                </c:pt>
                <c:pt idx="1133">
                  <c:v>2003-04-03</c:v>
                </c:pt>
                <c:pt idx="1134">
                  <c:v>2003-04-04</c:v>
                </c:pt>
                <c:pt idx="1135">
                  <c:v>2003-04-05</c:v>
                </c:pt>
                <c:pt idx="1136">
                  <c:v>2003-04-06</c:v>
                </c:pt>
                <c:pt idx="1137">
                  <c:v>2003-04-07</c:v>
                </c:pt>
                <c:pt idx="1138">
                  <c:v>2003-04-08</c:v>
                </c:pt>
                <c:pt idx="1139">
                  <c:v>2003-04-09</c:v>
                </c:pt>
                <c:pt idx="1140">
                  <c:v>2003-04-10</c:v>
                </c:pt>
                <c:pt idx="1141">
                  <c:v>2003-04-11</c:v>
                </c:pt>
                <c:pt idx="1142">
                  <c:v>2003-04-12</c:v>
                </c:pt>
                <c:pt idx="1143">
                  <c:v>2003-04-13</c:v>
                </c:pt>
                <c:pt idx="1144">
                  <c:v>2003-04-14</c:v>
                </c:pt>
                <c:pt idx="1145">
                  <c:v>2003-04-15</c:v>
                </c:pt>
                <c:pt idx="1146">
                  <c:v>2003-04-16</c:v>
                </c:pt>
                <c:pt idx="1147">
                  <c:v>2003-04-17</c:v>
                </c:pt>
                <c:pt idx="1148">
                  <c:v>2003-04-18</c:v>
                </c:pt>
                <c:pt idx="1149">
                  <c:v>2003-04-19</c:v>
                </c:pt>
                <c:pt idx="1150">
                  <c:v>2003-04-20</c:v>
                </c:pt>
                <c:pt idx="1151">
                  <c:v>2003-04-21</c:v>
                </c:pt>
                <c:pt idx="1152">
                  <c:v>2003-04-22</c:v>
                </c:pt>
                <c:pt idx="1153">
                  <c:v>2003-04-23</c:v>
                </c:pt>
                <c:pt idx="1154">
                  <c:v>2003-04-24</c:v>
                </c:pt>
                <c:pt idx="1155">
                  <c:v>2003-04-25</c:v>
                </c:pt>
                <c:pt idx="1156">
                  <c:v>2003-04-26</c:v>
                </c:pt>
                <c:pt idx="1157">
                  <c:v>2003-04-27</c:v>
                </c:pt>
                <c:pt idx="1158">
                  <c:v>2003-04-28</c:v>
                </c:pt>
                <c:pt idx="1159">
                  <c:v>2003-04-29</c:v>
                </c:pt>
                <c:pt idx="1160">
                  <c:v>2003-04-30</c:v>
                </c:pt>
                <c:pt idx="1161">
                  <c:v>2003-05-01</c:v>
                </c:pt>
                <c:pt idx="1162">
                  <c:v>2003-05-02</c:v>
                </c:pt>
                <c:pt idx="1163">
                  <c:v>2003-05-03</c:v>
                </c:pt>
                <c:pt idx="1164">
                  <c:v>2003-05-04</c:v>
                </c:pt>
                <c:pt idx="1165">
                  <c:v>2003-05-05</c:v>
                </c:pt>
                <c:pt idx="1166">
                  <c:v>2003-05-06</c:v>
                </c:pt>
                <c:pt idx="1167">
                  <c:v>2003-05-07</c:v>
                </c:pt>
                <c:pt idx="1168">
                  <c:v>2003-05-08</c:v>
                </c:pt>
                <c:pt idx="1169">
                  <c:v>2003-05-09</c:v>
                </c:pt>
                <c:pt idx="1170">
                  <c:v>2003-05-10</c:v>
                </c:pt>
                <c:pt idx="1171">
                  <c:v>2003-05-11</c:v>
                </c:pt>
                <c:pt idx="1172">
                  <c:v>2003-05-12</c:v>
                </c:pt>
                <c:pt idx="1173">
                  <c:v>2003-05-13</c:v>
                </c:pt>
                <c:pt idx="1174">
                  <c:v>2003-05-14</c:v>
                </c:pt>
                <c:pt idx="1175">
                  <c:v>2003-05-15</c:v>
                </c:pt>
                <c:pt idx="1176">
                  <c:v>2003-05-16</c:v>
                </c:pt>
                <c:pt idx="1177">
                  <c:v>2003-05-17</c:v>
                </c:pt>
                <c:pt idx="1178">
                  <c:v>2003-05-18</c:v>
                </c:pt>
                <c:pt idx="1179">
                  <c:v>2003-05-19</c:v>
                </c:pt>
                <c:pt idx="1180">
                  <c:v>2003-05-20</c:v>
                </c:pt>
                <c:pt idx="1181">
                  <c:v>2003-05-21</c:v>
                </c:pt>
                <c:pt idx="1182">
                  <c:v>2003-05-22</c:v>
                </c:pt>
                <c:pt idx="1183">
                  <c:v>2003-05-23</c:v>
                </c:pt>
                <c:pt idx="1184">
                  <c:v>2003-05-24</c:v>
                </c:pt>
                <c:pt idx="1185">
                  <c:v>2003-05-25</c:v>
                </c:pt>
                <c:pt idx="1186">
                  <c:v>2003-05-26</c:v>
                </c:pt>
                <c:pt idx="1187">
                  <c:v>2003-05-27</c:v>
                </c:pt>
                <c:pt idx="1188">
                  <c:v>2003-05-28</c:v>
                </c:pt>
                <c:pt idx="1189">
                  <c:v>2003-05-29</c:v>
                </c:pt>
                <c:pt idx="1190">
                  <c:v>2003-05-30</c:v>
                </c:pt>
                <c:pt idx="1191">
                  <c:v>2003-05-31</c:v>
                </c:pt>
                <c:pt idx="1192">
                  <c:v>2003-06-01</c:v>
                </c:pt>
                <c:pt idx="1193">
                  <c:v>2003-06-02</c:v>
                </c:pt>
                <c:pt idx="1194">
                  <c:v>2003-06-03</c:v>
                </c:pt>
                <c:pt idx="1195">
                  <c:v>2003-06-04</c:v>
                </c:pt>
                <c:pt idx="1196">
                  <c:v>2003-06-05</c:v>
                </c:pt>
                <c:pt idx="1197">
                  <c:v>2003-06-06</c:v>
                </c:pt>
                <c:pt idx="1198">
                  <c:v>2003-06-07</c:v>
                </c:pt>
                <c:pt idx="1199">
                  <c:v>2003-06-08</c:v>
                </c:pt>
                <c:pt idx="1200">
                  <c:v>2003-06-09</c:v>
                </c:pt>
                <c:pt idx="1201">
                  <c:v>2003-06-10</c:v>
                </c:pt>
                <c:pt idx="1202">
                  <c:v>2003-06-11</c:v>
                </c:pt>
                <c:pt idx="1203">
                  <c:v>2003-06-12</c:v>
                </c:pt>
                <c:pt idx="1204">
                  <c:v>2003-06-13</c:v>
                </c:pt>
                <c:pt idx="1205">
                  <c:v>2003-06-14</c:v>
                </c:pt>
                <c:pt idx="1206">
                  <c:v>2003-06-15</c:v>
                </c:pt>
                <c:pt idx="1207">
                  <c:v>2003-06-16</c:v>
                </c:pt>
                <c:pt idx="1208">
                  <c:v>2003-06-17</c:v>
                </c:pt>
                <c:pt idx="1209">
                  <c:v>2003-06-18</c:v>
                </c:pt>
                <c:pt idx="1210">
                  <c:v>2003-06-19</c:v>
                </c:pt>
                <c:pt idx="1211">
                  <c:v>2003-06-20</c:v>
                </c:pt>
                <c:pt idx="1212">
                  <c:v>2003-06-21</c:v>
                </c:pt>
                <c:pt idx="1213">
                  <c:v>2003-06-22</c:v>
                </c:pt>
                <c:pt idx="1214">
                  <c:v>2003-06-23</c:v>
                </c:pt>
                <c:pt idx="1215">
                  <c:v>2003-06-24</c:v>
                </c:pt>
                <c:pt idx="1216">
                  <c:v>2003-06-25</c:v>
                </c:pt>
                <c:pt idx="1217">
                  <c:v>2003-06-26</c:v>
                </c:pt>
                <c:pt idx="1218">
                  <c:v>2003-06-27</c:v>
                </c:pt>
                <c:pt idx="1219">
                  <c:v>2003-06-28</c:v>
                </c:pt>
                <c:pt idx="1220">
                  <c:v>2003-06-29</c:v>
                </c:pt>
                <c:pt idx="1221">
                  <c:v>2003-06-30</c:v>
                </c:pt>
                <c:pt idx="1222">
                  <c:v>2003-07-01</c:v>
                </c:pt>
                <c:pt idx="1223">
                  <c:v>2003-07-02</c:v>
                </c:pt>
                <c:pt idx="1224">
                  <c:v>2003-07-03</c:v>
                </c:pt>
                <c:pt idx="1225">
                  <c:v>2003-07-04</c:v>
                </c:pt>
                <c:pt idx="1226">
                  <c:v>2003-07-05</c:v>
                </c:pt>
                <c:pt idx="1227">
                  <c:v>2003-07-06</c:v>
                </c:pt>
                <c:pt idx="1228">
                  <c:v>2003-07-07</c:v>
                </c:pt>
                <c:pt idx="1229">
                  <c:v>2003-07-08</c:v>
                </c:pt>
                <c:pt idx="1230">
                  <c:v>2003-07-09</c:v>
                </c:pt>
                <c:pt idx="1231">
                  <c:v>2003-07-10</c:v>
                </c:pt>
                <c:pt idx="1232">
                  <c:v>2003-07-11</c:v>
                </c:pt>
                <c:pt idx="1233">
                  <c:v>2003-07-12</c:v>
                </c:pt>
                <c:pt idx="1234">
                  <c:v>2003-07-13</c:v>
                </c:pt>
                <c:pt idx="1235">
                  <c:v>2003-07-14</c:v>
                </c:pt>
                <c:pt idx="1236">
                  <c:v>2003-07-15</c:v>
                </c:pt>
                <c:pt idx="1237">
                  <c:v>2003-07-16</c:v>
                </c:pt>
                <c:pt idx="1238">
                  <c:v>2003-07-17</c:v>
                </c:pt>
                <c:pt idx="1239">
                  <c:v>2003-07-18</c:v>
                </c:pt>
                <c:pt idx="1240">
                  <c:v>2003-07-19</c:v>
                </c:pt>
                <c:pt idx="1241">
                  <c:v>2003-07-20</c:v>
                </c:pt>
                <c:pt idx="1242">
                  <c:v>2003-07-21</c:v>
                </c:pt>
                <c:pt idx="1243">
                  <c:v>2003-07-22</c:v>
                </c:pt>
                <c:pt idx="1244">
                  <c:v>2003-07-23</c:v>
                </c:pt>
                <c:pt idx="1245">
                  <c:v>2003-07-24</c:v>
                </c:pt>
                <c:pt idx="1246">
                  <c:v>2003-07-25</c:v>
                </c:pt>
                <c:pt idx="1247">
                  <c:v>2003-07-26</c:v>
                </c:pt>
                <c:pt idx="1248">
                  <c:v>2003-07-27</c:v>
                </c:pt>
                <c:pt idx="1249">
                  <c:v>2003-07-28</c:v>
                </c:pt>
                <c:pt idx="1250">
                  <c:v>2003-07-29</c:v>
                </c:pt>
                <c:pt idx="1251">
                  <c:v>2003-07-30</c:v>
                </c:pt>
                <c:pt idx="1252">
                  <c:v>2003-07-31</c:v>
                </c:pt>
                <c:pt idx="1253">
                  <c:v>2003-08-01</c:v>
                </c:pt>
                <c:pt idx="1254">
                  <c:v>2003-08-02</c:v>
                </c:pt>
                <c:pt idx="1255">
                  <c:v>2003-08-03</c:v>
                </c:pt>
                <c:pt idx="1256">
                  <c:v>2003-08-04</c:v>
                </c:pt>
                <c:pt idx="1257">
                  <c:v>2003-08-05</c:v>
                </c:pt>
                <c:pt idx="1258">
                  <c:v>2003-08-06</c:v>
                </c:pt>
                <c:pt idx="1259">
                  <c:v>2003-08-07</c:v>
                </c:pt>
                <c:pt idx="1260">
                  <c:v>2003-08-08</c:v>
                </c:pt>
                <c:pt idx="1261">
                  <c:v>2003-08-09</c:v>
                </c:pt>
                <c:pt idx="1262">
                  <c:v>2003-08-10</c:v>
                </c:pt>
                <c:pt idx="1263">
                  <c:v>2003-08-11</c:v>
                </c:pt>
                <c:pt idx="1264">
                  <c:v>2003-08-12</c:v>
                </c:pt>
                <c:pt idx="1265">
                  <c:v>2003-08-13</c:v>
                </c:pt>
                <c:pt idx="1266">
                  <c:v>2003-08-14</c:v>
                </c:pt>
                <c:pt idx="1267">
                  <c:v>2003-08-15</c:v>
                </c:pt>
                <c:pt idx="1268">
                  <c:v>2003-08-16</c:v>
                </c:pt>
                <c:pt idx="1269">
                  <c:v>2003-08-17</c:v>
                </c:pt>
                <c:pt idx="1270">
                  <c:v>2003-08-18</c:v>
                </c:pt>
                <c:pt idx="1271">
                  <c:v>2003-08-19</c:v>
                </c:pt>
                <c:pt idx="1272">
                  <c:v>2003-08-20</c:v>
                </c:pt>
                <c:pt idx="1273">
                  <c:v>2003-08-21</c:v>
                </c:pt>
                <c:pt idx="1274">
                  <c:v>2003-08-22</c:v>
                </c:pt>
                <c:pt idx="1275">
                  <c:v>2003-08-23</c:v>
                </c:pt>
                <c:pt idx="1276">
                  <c:v>2003-08-24</c:v>
                </c:pt>
                <c:pt idx="1277">
                  <c:v>2003-08-25</c:v>
                </c:pt>
                <c:pt idx="1278">
                  <c:v>2003-08-26</c:v>
                </c:pt>
                <c:pt idx="1279">
                  <c:v>2003-08-27</c:v>
                </c:pt>
                <c:pt idx="1280">
                  <c:v>2003-08-28</c:v>
                </c:pt>
                <c:pt idx="1281">
                  <c:v>2003-08-29</c:v>
                </c:pt>
                <c:pt idx="1282">
                  <c:v>2003-08-30</c:v>
                </c:pt>
                <c:pt idx="1283">
                  <c:v>2003-08-31</c:v>
                </c:pt>
                <c:pt idx="1284">
                  <c:v>2003-09-01</c:v>
                </c:pt>
                <c:pt idx="1285">
                  <c:v>2003-09-02</c:v>
                </c:pt>
                <c:pt idx="1286">
                  <c:v>2003-09-03</c:v>
                </c:pt>
                <c:pt idx="1287">
                  <c:v>2003-09-04</c:v>
                </c:pt>
                <c:pt idx="1288">
                  <c:v>2003-09-05</c:v>
                </c:pt>
                <c:pt idx="1289">
                  <c:v>2003-09-06</c:v>
                </c:pt>
                <c:pt idx="1290">
                  <c:v>2003-09-07</c:v>
                </c:pt>
                <c:pt idx="1291">
                  <c:v>2003-09-08</c:v>
                </c:pt>
                <c:pt idx="1292">
                  <c:v>2003-09-09</c:v>
                </c:pt>
                <c:pt idx="1293">
                  <c:v>2003-09-10</c:v>
                </c:pt>
                <c:pt idx="1294">
                  <c:v>2003-09-11</c:v>
                </c:pt>
                <c:pt idx="1295">
                  <c:v>2003-09-12</c:v>
                </c:pt>
                <c:pt idx="1296">
                  <c:v>2003-09-13</c:v>
                </c:pt>
                <c:pt idx="1297">
                  <c:v>2003-09-14</c:v>
                </c:pt>
                <c:pt idx="1298">
                  <c:v>2003-09-15</c:v>
                </c:pt>
                <c:pt idx="1299">
                  <c:v>2003-09-16</c:v>
                </c:pt>
                <c:pt idx="1300">
                  <c:v>2003-09-17</c:v>
                </c:pt>
                <c:pt idx="1301">
                  <c:v>2003-09-18</c:v>
                </c:pt>
                <c:pt idx="1302">
                  <c:v>2003-09-19</c:v>
                </c:pt>
                <c:pt idx="1303">
                  <c:v>2003-09-20</c:v>
                </c:pt>
                <c:pt idx="1304">
                  <c:v>2003-09-21</c:v>
                </c:pt>
                <c:pt idx="1305">
                  <c:v>2003-09-22</c:v>
                </c:pt>
                <c:pt idx="1306">
                  <c:v>2003-09-23</c:v>
                </c:pt>
                <c:pt idx="1307">
                  <c:v>2003-09-24</c:v>
                </c:pt>
                <c:pt idx="1308">
                  <c:v>2003-09-25</c:v>
                </c:pt>
                <c:pt idx="1309">
                  <c:v>2003-09-26</c:v>
                </c:pt>
                <c:pt idx="1310">
                  <c:v>2003-09-27</c:v>
                </c:pt>
                <c:pt idx="1311">
                  <c:v>2003-09-28</c:v>
                </c:pt>
                <c:pt idx="1312">
                  <c:v>2003-09-29</c:v>
                </c:pt>
                <c:pt idx="1313">
                  <c:v>2003-09-30</c:v>
                </c:pt>
                <c:pt idx="1314">
                  <c:v>2003-10-01</c:v>
                </c:pt>
                <c:pt idx="1315">
                  <c:v>2003-10-02</c:v>
                </c:pt>
                <c:pt idx="1316">
                  <c:v>2003-10-03</c:v>
                </c:pt>
                <c:pt idx="1317">
                  <c:v>2003-10-04</c:v>
                </c:pt>
                <c:pt idx="1318">
                  <c:v>2003-10-05</c:v>
                </c:pt>
                <c:pt idx="1319">
                  <c:v>2003-10-06</c:v>
                </c:pt>
                <c:pt idx="1320">
                  <c:v>2003-10-07</c:v>
                </c:pt>
                <c:pt idx="1321">
                  <c:v>2003-10-08</c:v>
                </c:pt>
                <c:pt idx="1322">
                  <c:v>2003-10-09</c:v>
                </c:pt>
                <c:pt idx="1323">
                  <c:v>2003-10-10</c:v>
                </c:pt>
                <c:pt idx="1324">
                  <c:v>2003-10-11</c:v>
                </c:pt>
                <c:pt idx="1325">
                  <c:v>2003-10-12</c:v>
                </c:pt>
                <c:pt idx="1326">
                  <c:v>2003-10-13</c:v>
                </c:pt>
                <c:pt idx="1327">
                  <c:v>2003-10-14</c:v>
                </c:pt>
                <c:pt idx="1328">
                  <c:v>2003-10-15</c:v>
                </c:pt>
                <c:pt idx="1329">
                  <c:v>2003-10-16</c:v>
                </c:pt>
                <c:pt idx="1330">
                  <c:v>2003-10-17</c:v>
                </c:pt>
                <c:pt idx="1331">
                  <c:v>2003-10-18</c:v>
                </c:pt>
                <c:pt idx="1332">
                  <c:v>2003-10-19</c:v>
                </c:pt>
                <c:pt idx="1333">
                  <c:v>2003-10-20</c:v>
                </c:pt>
                <c:pt idx="1334">
                  <c:v>2003-10-21</c:v>
                </c:pt>
                <c:pt idx="1335">
                  <c:v>2003-10-22</c:v>
                </c:pt>
                <c:pt idx="1336">
                  <c:v>2003-10-23</c:v>
                </c:pt>
                <c:pt idx="1337">
                  <c:v>2003-10-24</c:v>
                </c:pt>
                <c:pt idx="1338">
                  <c:v>2003-10-25</c:v>
                </c:pt>
                <c:pt idx="1339">
                  <c:v>2003-10-26</c:v>
                </c:pt>
                <c:pt idx="1340">
                  <c:v>2003-10-27</c:v>
                </c:pt>
                <c:pt idx="1341">
                  <c:v>2003-10-28</c:v>
                </c:pt>
                <c:pt idx="1342">
                  <c:v>2003-10-29</c:v>
                </c:pt>
                <c:pt idx="1343">
                  <c:v>2003-10-30</c:v>
                </c:pt>
                <c:pt idx="1344">
                  <c:v>2003-10-31</c:v>
                </c:pt>
                <c:pt idx="1345">
                  <c:v>2003-11-01</c:v>
                </c:pt>
                <c:pt idx="1346">
                  <c:v>2003-11-02</c:v>
                </c:pt>
                <c:pt idx="1347">
                  <c:v>2003-11-03</c:v>
                </c:pt>
                <c:pt idx="1348">
                  <c:v>2003-11-04</c:v>
                </c:pt>
                <c:pt idx="1349">
                  <c:v>2003-11-05</c:v>
                </c:pt>
                <c:pt idx="1350">
                  <c:v>2003-11-06</c:v>
                </c:pt>
                <c:pt idx="1351">
                  <c:v>2003-11-07</c:v>
                </c:pt>
                <c:pt idx="1352">
                  <c:v>2003-11-08</c:v>
                </c:pt>
                <c:pt idx="1353">
                  <c:v>2003-11-09</c:v>
                </c:pt>
                <c:pt idx="1354">
                  <c:v>2003-11-10</c:v>
                </c:pt>
                <c:pt idx="1355">
                  <c:v>2003-11-11</c:v>
                </c:pt>
                <c:pt idx="1356">
                  <c:v>2003-11-12</c:v>
                </c:pt>
                <c:pt idx="1357">
                  <c:v>2003-11-13</c:v>
                </c:pt>
                <c:pt idx="1358">
                  <c:v>2003-11-14</c:v>
                </c:pt>
                <c:pt idx="1359">
                  <c:v>2003-11-15</c:v>
                </c:pt>
                <c:pt idx="1360">
                  <c:v>2003-11-16</c:v>
                </c:pt>
                <c:pt idx="1361">
                  <c:v>2003-11-17</c:v>
                </c:pt>
                <c:pt idx="1362">
                  <c:v>2003-11-18</c:v>
                </c:pt>
                <c:pt idx="1363">
                  <c:v>2003-11-19</c:v>
                </c:pt>
                <c:pt idx="1364">
                  <c:v>2003-11-20</c:v>
                </c:pt>
                <c:pt idx="1365">
                  <c:v>2003-11-21</c:v>
                </c:pt>
                <c:pt idx="1366">
                  <c:v>2003-11-22</c:v>
                </c:pt>
                <c:pt idx="1367">
                  <c:v>2003-11-23</c:v>
                </c:pt>
                <c:pt idx="1368">
                  <c:v>2003-11-24</c:v>
                </c:pt>
                <c:pt idx="1369">
                  <c:v>2003-11-25</c:v>
                </c:pt>
                <c:pt idx="1370">
                  <c:v>2003-11-26</c:v>
                </c:pt>
                <c:pt idx="1371">
                  <c:v>2003-11-27</c:v>
                </c:pt>
                <c:pt idx="1372">
                  <c:v>2003-11-28</c:v>
                </c:pt>
                <c:pt idx="1373">
                  <c:v>2003-11-29</c:v>
                </c:pt>
                <c:pt idx="1374">
                  <c:v>2003-11-30</c:v>
                </c:pt>
                <c:pt idx="1375">
                  <c:v>2003-12-01</c:v>
                </c:pt>
                <c:pt idx="1376">
                  <c:v>2003-12-02</c:v>
                </c:pt>
                <c:pt idx="1377">
                  <c:v>2003-12-03</c:v>
                </c:pt>
                <c:pt idx="1378">
                  <c:v>2003-12-04</c:v>
                </c:pt>
                <c:pt idx="1379">
                  <c:v>2003-12-05</c:v>
                </c:pt>
                <c:pt idx="1380">
                  <c:v>2003-12-06</c:v>
                </c:pt>
                <c:pt idx="1381">
                  <c:v>2003-12-07</c:v>
                </c:pt>
                <c:pt idx="1382">
                  <c:v>2003-12-08</c:v>
                </c:pt>
                <c:pt idx="1383">
                  <c:v>2003-12-09</c:v>
                </c:pt>
                <c:pt idx="1384">
                  <c:v>2003-12-10</c:v>
                </c:pt>
                <c:pt idx="1385">
                  <c:v>2003-12-11</c:v>
                </c:pt>
                <c:pt idx="1386">
                  <c:v>2003-12-12</c:v>
                </c:pt>
                <c:pt idx="1387">
                  <c:v>2003-12-13</c:v>
                </c:pt>
                <c:pt idx="1388">
                  <c:v>2003-12-14</c:v>
                </c:pt>
                <c:pt idx="1389">
                  <c:v>2003-12-15</c:v>
                </c:pt>
                <c:pt idx="1390">
                  <c:v>2003-12-16</c:v>
                </c:pt>
                <c:pt idx="1391">
                  <c:v>2003-12-17</c:v>
                </c:pt>
                <c:pt idx="1392">
                  <c:v>2003-12-18</c:v>
                </c:pt>
                <c:pt idx="1393">
                  <c:v>2003-12-19</c:v>
                </c:pt>
                <c:pt idx="1394">
                  <c:v>2003-12-20</c:v>
                </c:pt>
                <c:pt idx="1395">
                  <c:v>2003-12-21</c:v>
                </c:pt>
                <c:pt idx="1396">
                  <c:v>2003-12-22</c:v>
                </c:pt>
                <c:pt idx="1397">
                  <c:v>2003-12-23</c:v>
                </c:pt>
                <c:pt idx="1398">
                  <c:v>2003-12-24</c:v>
                </c:pt>
                <c:pt idx="1399">
                  <c:v>2003-12-25</c:v>
                </c:pt>
                <c:pt idx="1400">
                  <c:v>2003-12-26</c:v>
                </c:pt>
                <c:pt idx="1401">
                  <c:v>2003-12-27</c:v>
                </c:pt>
                <c:pt idx="1402">
                  <c:v>2003-12-28</c:v>
                </c:pt>
                <c:pt idx="1403">
                  <c:v>2003-12-29</c:v>
                </c:pt>
                <c:pt idx="1404">
                  <c:v>2003-12-30</c:v>
                </c:pt>
                <c:pt idx="1405">
                  <c:v>2003-12-31</c:v>
                </c:pt>
                <c:pt idx="1406">
                  <c:v>2004-01-01</c:v>
                </c:pt>
                <c:pt idx="1407">
                  <c:v>2004-01-02</c:v>
                </c:pt>
                <c:pt idx="1408">
                  <c:v>2004-01-03</c:v>
                </c:pt>
                <c:pt idx="1409">
                  <c:v>2004-01-04</c:v>
                </c:pt>
                <c:pt idx="1410">
                  <c:v>2004-01-05</c:v>
                </c:pt>
                <c:pt idx="1411">
                  <c:v>2004-01-06</c:v>
                </c:pt>
                <c:pt idx="1412">
                  <c:v>2004-01-07</c:v>
                </c:pt>
                <c:pt idx="1413">
                  <c:v>2004-01-08</c:v>
                </c:pt>
                <c:pt idx="1414">
                  <c:v>2004-01-09</c:v>
                </c:pt>
                <c:pt idx="1415">
                  <c:v>2004-01-10</c:v>
                </c:pt>
                <c:pt idx="1416">
                  <c:v>2004-01-11</c:v>
                </c:pt>
                <c:pt idx="1417">
                  <c:v>2004-01-12</c:v>
                </c:pt>
                <c:pt idx="1418">
                  <c:v>2004-01-13</c:v>
                </c:pt>
                <c:pt idx="1419">
                  <c:v>2004-01-14</c:v>
                </c:pt>
                <c:pt idx="1420">
                  <c:v>2004-01-15</c:v>
                </c:pt>
                <c:pt idx="1421">
                  <c:v>2004-01-16</c:v>
                </c:pt>
                <c:pt idx="1422">
                  <c:v>2004-01-17</c:v>
                </c:pt>
                <c:pt idx="1423">
                  <c:v>2004-01-18</c:v>
                </c:pt>
                <c:pt idx="1424">
                  <c:v>2004-01-19</c:v>
                </c:pt>
                <c:pt idx="1425">
                  <c:v>2004-01-20</c:v>
                </c:pt>
                <c:pt idx="1426">
                  <c:v>2004-01-21</c:v>
                </c:pt>
                <c:pt idx="1427">
                  <c:v>2004-01-22</c:v>
                </c:pt>
                <c:pt idx="1428">
                  <c:v>2004-01-23</c:v>
                </c:pt>
                <c:pt idx="1429">
                  <c:v>2004-01-24</c:v>
                </c:pt>
                <c:pt idx="1430">
                  <c:v>2004-01-25</c:v>
                </c:pt>
                <c:pt idx="1431">
                  <c:v>2004-01-26</c:v>
                </c:pt>
                <c:pt idx="1432">
                  <c:v>2004-01-27</c:v>
                </c:pt>
                <c:pt idx="1433">
                  <c:v>2004-01-28</c:v>
                </c:pt>
                <c:pt idx="1434">
                  <c:v>2004-01-29</c:v>
                </c:pt>
                <c:pt idx="1435">
                  <c:v>2004-01-30</c:v>
                </c:pt>
                <c:pt idx="1436">
                  <c:v>2004-01-31</c:v>
                </c:pt>
                <c:pt idx="1437">
                  <c:v>2004-02-01</c:v>
                </c:pt>
                <c:pt idx="1438">
                  <c:v>2004-02-02</c:v>
                </c:pt>
                <c:pt idx="1439">
                  <c:v>2004-02-03</c:v>
                </c:pt>
                <c:pt idx="1440">
                  <c:v>2004-02-04</c:v>
                </c:pt>
                <c:pt idx="1441">
                  <c:v>2004-02-05</c:v>
                </c:pt>
                <c:pt idx="1442">
                  <c:v>2004-02-06</c:v>
                </c:pt>
                <c:pt idx="1443">
                  <c:v>2004-02-07</c:v>
                </c:pt>
                <c:pt idx="1444">
                  <c:v>2004-02-08</c:v>
                </c:pt>
                <c:pt idx="1445">
                  <c:v>2004-02-09</c:v>
                </c:pt>
                <c:pt idx="1446">
                  <c:v>2004-02-10</c:v>
                </c:pt>
                <c:pt idx="1447">
                  <c:v>2004-02-11</c:v>
                </c:pt>
                <c:pt idx="1448">
                  <c:v>2004-02-12</c:v>
                </c:pt>
                <c:pt idx="1449">
                  <c:v>2004-02-13</c:v>
                </c:pt>
                <c:pt idx="1450">
                  <c:v>2004-02-14</c:v>
                </c:pt>
                <c:pt idx="1451">
                  <c:v>2004-02-15</c:v>
                </c:pt>
                <c:pt idx="1452">
                  <c:v>2004-02-16</c:v>
                </c:pt>
                <c:pt idx="1453">
                  <c:v>2004-02-17</c:v>
                </c:pt>
                <c:pt idx="1454">
                  <c:v>2004-02-18</c:v>
                </c:pt>
                <c:pt idx="1455">
                  <c:v>2004-02-19</c:v>
                </c:pt>
                <c:pt idx="1456">
                  <c:v>2004-02-20</c:v>
                </c:pt>
                <c:pt idx="1457">
                  <c:v>2004-02-21</c:v>
                </c:pt>
                <c:pt idx="1458">
                  <c:v>2004-02-22</c:v>
                </c:pt>
                <c:pt idx="1459">
                  <c:v>2004-02-23</c:v>
                </c:pt>
                <c:pt idx="1460">
                  <c:v>2004-02-24</c:v>
                </c:pt>
                <c:pt idx="1461">
                  <c:v>2004-02-25</c:v>
                </c:pt>
                <c:pt idx="1462">
                  <c:v>2004-02-26</c:v>
                </c:pt>
                <c:pt idx="1463">
                  <c:v>2004-02-27</c:v>
                </c:pt>
                <c:pt idx="1464">
                  <c:v>2004-02-28</c:v>
                </c:pt>
                <c:pt idx="1465">
                  <c:v>2004-02-29</c:v>
                </c:pt>
                <c:pt idx="1466">
                  <c:v>2004-03-01</c:v>
                </c:pt>
                <c:pt idx="1467">
                  <c:v>2004-03-02</c:v>
                </c:pt>
                <c:pt idx="1468">
                  <c:v>2004-03-03</c:v>
                </c:pt>
                <c:pt idx="1469">
                  <c:v>2004-03-04</c:v>
                </c:pt>
                <c:pt idx="1470">
                  <c:v>2004-03-05</c:v>
                </c:pt>
                <c:pt idx="1471">
                  <c:v>2004-03-06</c:v>
                </c:pt>
                <c:pt idx="1472">
                  <c:v>2004-03-07</c:v>
                </c:pt>
                <c:pt idx="1473">
                  <c:v>2004-03-08</c:v>
                </c:pt>
                <c:pt idx="1474">
                  <c:v>2004-03-09</c:v>
                </c:pt>
                <c:pt idx="1475">
                  <c:v>2004-03-10</c:v>
                </c:pt>
                <c:pt idx="1476">
                  <c:v>2004-03-11</c:v>
                </c:pt>
                <c:pt idx="1477">
                  <c:v>2004-03-12</c:v>
                </c:pt>
                <c:pt idx="1478">
                  <c:v>2004-03-13</c:v>
                </c:pt>
                <c:pt idx="1479">
                  <c:v>2004-03-14</c:v>
                </c:pt>
                <c:pt idx="1480">
                  <c:v>2004-03-15</c:v>
                </c:pt>
                <c:pt idx="1481">
                  <c:v>2004-03-16</c:v>
                </c:pt>
                <c:pt idx="1482">
                  <c:v>2004-03-17</c:v>
                </c:pt>
                <c:pt idx="1483">
                  <c:v>2004-03-18</c:v>
                </c:pt>
                <c:pt idx="1484">
                  <c:v>2004-03-19</c:v>
                </c:pt>
                <c:pt idx="1485">
                  <c:v>2004-03-20</c:v>
                </c:pt>
                <c:pt idx="1486">
                  <c:v>2004-03-21</c:v>
                </c:pt>
                <c:pt idx="1487">
                  <c:v>2004-03-22</c:v>
                </c:pt>
                <c:pt idx="1488">
                  <c:v>2004-03-23</c:v>
                </c:pt>
                <c:pt idx="1489">
                  <c:v>2004-03-24</c:v>
                </c:pt>
                <c:pt idx="1490">
                  <c:v>2004-03-25</c:v>
                </c:pt>
                <c:pt idx="1491">
                  <c:v>2004-03-26</c:v>
                </c:pt>
                <c:pt idx="1492">
                  <c:v>2004-03-27</c:v>
                </c:pt>
                <c:pt idx="1493">
                  <c:v>2004-03-28</c:v>
                </c:pt>
                <c:pt idx="1494">
                  <c:v>2004-03-29</c:v>
                </c:pt>
                <c:pt idx="1495">
                  <c:v>2004-03-30</c:v>
                </c:pt>
                <c:pt idx="1496">
                  <c:v>2004-03-31</c:v>
                </c:pt>
                <c:pt idx="1497">
                  <c:v>2004-04-01</c:v>
                </c:pt>
                <c:pt idx="1498">
                  <c:v>2004-04-02</c:v>
                </c:pt>
                <c:pt idx="1499">
                  <c:v>2004-04-03</c:v>
                </c:pt>
                <c:pt idx="1500">
                  <c:v>2004-04-04</c:v>
                </c:pt>
                <c:pt idx="1501">
                  <c:v>2004-04-05</c:v>
                </c:pt>
                <c:pt idx="1502">
                  <c:v>2004-04-06</c:v>
                </c:pt>
                <c:pt idx="1503">
                  <c:v>2004-04-07</c:v>
                </c:pt>
                <c:pt idx="1504">
                  <c:v>2004-04-08</c:v>
                </c:pt>
                <c:pt idx="1505">
                  <c:v>2004-04-09</c:v>
                </c:pt>
                <c:pt idx="1506">
                  <c:v>2004-04-10</c:v>
                </c:pt>
                <c:pt idx="1507">
                  <c:v>2004-04-11</c:v>
                </c:pt>
                <c:pt idx="1508">
                  <c:v>2004-04-12</c:v>
                </c:pt>
                <c:pt idx="1509">
                  <c:v>2004-04-13</c:v>
                </c:pt>
                <c:pt idx="1510">
                  <c:v>2004-04-14</c:v>
                </c:pt>
                <c:pt idx="1511">
                  <c:v>2004-04-15</c:v>
                </c:pt>
                <c:pt idx="1512">
                  <c:v>2004-04-16</c:v>
                </c:pt>
                <c:pt idx="1513">
                  <c:v>2004-04-17</c:v>
                </c:pt>
                <c:pt idx="1514">
                  <c:v>2004-04-18</c:v>
                </c:pt>
                <c:pt idx="1515">
                  <c:v>2004-04-19</c:v>
                </c:pt>
                <c:pt idx="1516">
                  <c:v>2004-04-20</c:v>
                </c:pt>
                <c:pt idx="1517">
                  <c:v>2004-04-21</c:v>
                </c:pt>
                <c:pt idx="1518">
                  <c:v>2004-04-22</c:v>
                </c:pt>
                <c:pt idx="1519">
                  <c:v>2004-04-23</c:v>
                </c:pt>
                <c:pt idx="1520">
                  <c:v>2004-04-24</c:v>
                </c:pt>
                <c:pt idx="1521">
                  <c:v>2004-04-25</c:v>
                </c:pt>
                <c:pt idx="1522">
                  <c:v>2004-04-26</c:v>
                </c:pt>
                <c:pt idx="1523">
                  <c:v>2004-04-27</c:v>
                </c:pt>
                <c:pt idx="1524">
                  <c:v>2004-04-28</c:v>
                </c:pt>
                <c:pt idx="1525">
                  <c:v>2004-04-29</c:v>
                </c:pt>
                <c:pt idx="1526">
                  <c:v>2004-04-30</c:v>
                </c:pt>
                <c:pt idx="1527">
                  <c:v>2004-05-01</c:v>
                </c:pt>
                <c:pt idx="1528">
                  <c:v>2004-05-02</c:v>
                </c:pt>
                <c:pt idx="1529">
                  <c:v>2004-05-03</c:v>
                </c:pt>
                <c:pt idx="1530">
                  <c:v>2004-05-04</c:v>
                </c:pt>
                <c:pt idx="1531">
                  <c:v>2004-05-05</c:v>
                </c:pt>
                <c:pt idx="1532">
                  <c:v>2004-05-06</c:v>
                </c:pt>
                <c:pt idx="1533">
                  <c:v>2004-05-07</c:v>
                </c:pt>
                <c:pt idx="1534">
                  <c:v>2004-05-08</c:v>
                </c:pt>
                <c:pt idx="1535">
                  <c:v>2004-05-09</c:v>
                </c:pt>
                <c:pt idx="1536">
                  <c:v>2004-05-10</c:v>
                </c:pt>
                <c:pt idx="1537">
                  <c:v>2004-05-11</c:v>
                </c:pt>
                <c:pt idx="1538">
                  <c:v>2004-05-12</c:v>
                </c:pt>
                <c:pt idx="1539">
                  <c:v>2004-05-13</c:v>
                </c:pt>
                <c:pt idx="1540">
                  <c:v>2004-05-14</c:v>
                </c:pt>
                <c:pt idx="1541">
                  <c:v>2004-05-15</c:v>
                </c:pt>
                <c:pt idx="1542">
                  <c:v>2004-05-16</c:v>
                </c:pt>
                <c:pt idx="1543">
                  <c:v>2004-05-17</c:v>
                </c:pt>
                <c:pt idx="1544">
                  <c:v>2004-05-18</c:v>
                </c:pt>
                <c:pt idx="1545">
                  <c:v>2004-05-19</c:v>
                </c:pt>
                <c:pt idx="1546">
                  <c:v>2004-05-20</c:v>
                </c:pt>
                <c:pt idx="1547">
                  <c:v>2004-05-21</c:v>
                </c:pt>
                <c:pt idx="1548">
                  <c:v>2004-05-22</c:v>
                </c:pt>
                <c:pt idx="1549">
                  <c:v>2004-05-23</c:v>
                </c:pt>
                <c:pt idx="1550">
                  <c:v>2004-05-24</c:v>
                </c:pt>
                <c:pt idx="1551">
                  <c:v>2004-05-25</c:v>
                </c:pt>
                <c:pt idx="1552">
                  <c:v>2004-05-26</c:v>
                </c:pt>
                <c:pt idx="1553">
                  <c:v>2004-05-27</c:v>
                </c:pt>
                <c:pt idx="1554">
                  <c:v>2004-05-28</c:v>
                </c:pt>
                <c:pt idx="1555">
                  <c:v>2004-05-29</c:v>
                </c:pt>
                <c:pt idx="1556">
                  <c:v>2004-05-30</c:v>
                </c:pt>
                <c:pt idx="1557">
                  <c:v>2004-05-31</c:v>
                </c:pt>
                <c:pt idx="1558">
                  <c:v>2004-06-01</c:v>
                </c:pt>
                <c:pt idx="1559">
                  <c:v>2004-06-02</c:v>
                </c:pt>
                <c:pt idx="1560">
                  <c:v>2004-06-03</c:v>
                </c:pt>
                <c:pt idx="1561">
                  <c:v>2004-06-04</c:v>
                </c:pt>
                <c:pt idx="1562">
                  <c:v>2004-06-05</c:v>
                </c:pt>
                <c:pt idx="1563">
                  <c:v>2004-06-06</c:v>
                </c:pt>
                <c:pt idx="1564">
                  <c:v>2004-06-07</c:v>
                </c:pt>
                <c:pt idx="1565">
                  <c:v>2004-06-08</c:v>
                </c:pt>
                <c:pt idx="1566">
                  <c:v>2004-06-09</c:v>
                </c:pt>
                <c:pt idx="1567">
                  <c:v>2004-06-10</c:v>
                </c:pt>
                <c:pt idx="1568">
                  <c:v>2004-06-11</c:v>
                </c:pt>
                <c:pt idx="1569">
                  <c:v>2004-06-12</c:v>
                </c:pt>
                <c:pt idx="1570">
                  <c:v>2004-06-13</c:v>
                </c:pt>
                <c:pt idx="1571">
                  <c:v>2004-06-14</c:v>
                </c:pt>
                <c:pt idx="1572">
                  <c:v>2004-06-15</c:v>
                </c:pt>
                <c:pt idx="1573">
                  <c:v>2004-06-16</c:v>
                </c:pt>
                <c:pt idx="1574">
                  <c:v>2004-06-17</c:v>
                </c:pt>
                <c:pt idx="1575">
                  <c:v>2004-06-18</c:v>
                </c:pt>
                <c:pt idx="1576">
                  <c:v>2004-06-19</c:v>
                </c:pt>
                <c:pt idx="1577">
                  <c:v>2004-06-20</c:v>
                </c:pt>
                <c:pt idx="1578">
                  <c:v>2004-06-21</c:v>
                </c:pt>
                <c:pt idx="1579">
                  <c:v>2004-06-22</c:v>
                </c:pt>
                <c:pt idx="1580">
                  <c:v>2004-06-23</c:v>
                </c:pt>
                <c:pt idx="1581">
                  <c:v>2004-06-24</c:v>
                </c:pt>
                <c:pt idx="1582">
                  <c:v>2004-06-25</c:v>
                </c:pt>
                <c:pt idx="1583">
                  <c:v>2004-06-26</c:v>
                </c:pt>
                <c:pt idx="1584">
                  <c:v>2004-06-27</c:v>
                </c:pt>
                <c:pt idx="1585">
                  <c:v>2004-06-28</c:v>
                </c:pt>
                <c:pt idx="1586">
                  <c:v>2004-06-29</c:v>
                </c:pt>
                <c:pt idx="1587">
                  <c:v>2004-06-30</c:v>
                </c:pt>
                <c:pt idx="1588">
                  <c:v>2004-07-01</c:v>
                </c:pt>
                <c:pt idx="1589">
                  <c:v>2004-07-02</c:v>
                </c:pt>
                <c:pt idx="1590">
                  <c:v>2004-07-03</c:v>
                </c:pt>
                <c:pt idx="1591">
                  <c:v>2004-07-04</c:v>
                </c:pt>
                <c:pt idx="1592">
                  <c:v>2004-07-05</c:v>
                </c:pt>
                <c:pt idx="1593">
                  <c:v>2004-07-06</c:v>
                </c:pt>
                <c:pt idx="1594">
                  <c:v>2004-07-07</c:v>
                </c:pt>
                <c:pt idx="1595">
                  <c:v>2004-07-08</c:v>
                </c:pt>
                <c:pt idx="1596">
                  <c:v>2004-07-09</c:v>
                </c:pt>
                <c:pt idx="1597">
                  <c:v>2004-07-10</c:v>
                </c:pt>
                <c:pt idx="1598">
                  <c:v>2004-07-11</c:v>
                </c:pt>
                <c:pt idx="1599">
                  <c:v>2004-07-12</c:v>
                </c:pt>
                <c:pt idx="1600">
                  <c:v>2004-07-13</c:v>
                </c:pt>
                <c:pt idx="1601">
                  <c:v>2004-07-14</c:v>
                </c:pt>
                <c:pt idx="1602">
                  <c:v>2004-07-15</c:v>
                </c:pt>
                <c:pt idx="1603">
                  <c:v>2004-07-16</c:v>
                </c:pt>
                <c:pt idx="1604">
                  <c:v>2004-07-17</c:v>
                </c:pt>
                <c:pt idx="1605">
                  <c:v>2004-07-18</c:v>
                </c:pt>
                <c:pt idx="1606">
                  <c:v>2004-07-19</c:v>
                </c:pt>
                <c:pt idx="1607">
                  <c:v>2004-07-20</c:v>
                </c:pt>
                <c:pt idx="1608">
                  <c:v>2004-07-21</c:v>
                </c:pt>
                <c:pt idx="1609">
                  <c:v>2004-07-22</c:v>
                </c:pt>
                <c:pt idx="1610">
                  <c:v>2004-07-23</c:v>
                </c:pt>
                <c:pt idx="1611">
                  <c:v>2004-07-24</c:v>
                </c:pt>
                <c:pt idx="1612">
                  <c:v>2004-07-25</c:v>
                </c:pt>
                <c:pt idx="1613">
                  <c:v>2004-07-26</c:v>
                </c:pt>
                <c:pt idx="1614">
                  <c:v>2004-07-27</c:v>
                </c:pt>
                <c:pt idx="1615">
                  <c:v>2004-07-28</c:v>
                </c:pt>
                <c:pt idx="1616">
                  <c:v>2004-07-29</c:v>
                </c:pt>
                <c:pt idx="1617">
                  <c:v>2004-07-30</c:v>
                </c:pt>
                <c:pt idx="1618">
                  <c:v>2004-07-31</c:v>
                </c:pt>
                <c:pt idx="1619">
                  <c:v>2004-08-01</c:v>
                </c:pt>
                <c:pt idx="1620">
                  <c:v>2004-08-02</c:v>
                </c:pt>
                <c:pt idx="1621">
                  <c:v>2004-08-03</c:v>
                </c:pt>
                <c:pt idx="1622">
                  <c:v>2004-08-04</c:v>
                </c:pt>
                <c:pt idx="1623">
                  <c:v>2004-08-05</c:v>
                </c:pt>
                <c:pt idx="1624">
                  <c:v>2004-08-06</c:v>
                </c:pt>
                <c:pt idx="1625">
                  <c:v>2004-08-07</c:v>
                </c:pt>
                <c:pt idx="1626">
                  <c:v>2004-08-08</c:v>
                </c:pt>
                <c:pt idx="1627">
                  <c:v>2004-08-09</c:v>
                </c:pt>
                <c:pt idx="1628">
                  <c:v>2004-08-10</c:v>
                </c:pt>
                <c:pt idx="1629">
                  <c:v>2004-08-11</c:v>
                </c:pt>
                <c:pt idx="1630">
                  <c:v>2004-08-12</c:v>
                </c:pt>
                <c:pt idx="1631">
                  <c:v>2004-08-13</c:v>
                </c:pt>
                <c:pt idx="1632">
                  <c:v>2004-08-14</c:v>
                </c:pt>
                <c:pt idx="1633">
                  <c:v>2004-08-15</c:v>
                </c:pt>
                <c:pt idx="1634">
                  <c:v>2004-08-16</c:v>
                </c:pt>
                <c:pt idx="1635">
                  <c:v>2004-08-17</c:v>
                </c:pt>
                <c:pt idx="1636">
                  <c:v>2004-08-18</c:v>
                </c:pt>
                <c:pt idx="1637">
                  <c:v>2004-08-19</c:v>
                </c:pt>
                <c:pt idx="1638">
                  <c:v>2004-08-20</c:v>
                </c:pt>
                <c:pt idx="1639">
                  <c:v>2004-08-21</c:v>
                </c:pt>
                <c:pt idx="1640">
                  <c:v>2004-08-22</c:v>
                </c:pt>
                <c:pt idx="1641">
                  <c:v>2004-08-23</c:v>
                </c:pt>
                <c:pt idx="1642">
                  <c:v>2004-08-24</c:v>
                </c:pt>
                <c:pt idx="1643">
                  <c:v>2004-08-25</c:v>
                </c:pt>
                <c:pt idx="1644">
                  <c:v>2004-08-26</c:v>
                </c:pt>
                <c:pt idx="1645">
                  <c:v>2004-08-27</c:v>
                </c:pt>
                <c:pt idx="1646">
                  <c:v>2004-08-28</c:v>
                </c:pt>
                <c:pt idx="1647">
                  <c:v>2004-08-29</c:v>
                </c:pt>
                <c:pt idx="1648">
                  <c:v>2004-08-30</c:v>
                </c:pt>
                <c:pt idx="1649">
                  <c:v>2004-08-31</c:v>
                </c:pt>
                <c:pt idx="1650">
                  <c:v>2004-09-01</c:v>
                </c:pt>
                <c:pt idx="1651">
                  <c:v>2004-09-02</c:v>
                </c:pt>
                <c:pt idx="1652">
                  <c:v>2004-09-03</c:v>
                </c:pt>
                <c:pt idx="1653">
                  <c:v>2004-09-04</c:v>
                </c:pt>
                <c:pt idx="1654">
                  <c:v>2004-09-05</c:v>
                </c:pt>
                <c:pt idx="1655">
                  <c:v>2004-09-06</c:v>
                </c:pt>
                <c:pt idx="1656">
                  <c:v>2004-09-07</c:v>
                </c:pt>
                <c:pt idx="1657">
                  <c:v>2004-09-08</c:v>
                </c:pt>
                <c:pt idx="1658">
                  <c:v>2004-09-09</c:v>
                </c:pt>
                <c:pt idx="1659">
                  <c:v>2004-09-10</c:v>
                </c:pt>
                <c:pt idx="1660">
                  <c:v>2004-09-11</c:v>
                </c:pt>
                <c:pt idx="1661">
                  <c:v>2004-09-12</c:v>
                </c:pt>
                <c:pt idx="1662">
                  <c:v>2004-09-13</c:v>
                </c:pt>
                <c:pt idx="1663">
                  <c:v>2004-09-14</c:v>
                </c:pt>
                <c:pt idx="1664">
                  <c:v>2004-09-15</c:v>
                </c:pt>
                <c:pt idx="1665">
                  <c:v>2004-09-16</c:v>
                </c:pt>
                <c:pt idx="1666">
                  <c:v>2004-09-17</c:v>
                </c:pt>
                <c:pt idx="1667">
                  <c:v>2004-09-18</c:v>
                </c:pt>
                <c:pt idx="1668">
                  <c:v>2004-09-19</c:v>
                </c:pt>
                <c:pt idx="1669">
                  <c:v>2004-09-20</c:v>
                </c:pt>
                <c:pt idx="1670">
                  <c:v>2004-09-21</c:v>
                </c:pt>
                <c:pt idx="1671">
                  <c:v>2004-09-22</c:v>
                </c:pt>
                <c:pt idx="1672">
                  <c:v>2004-09-23</c:v>
                </c:pt>
                <c:pt idx="1673">
                  <c:v>2004-09-24</c:v>
                </c:pt>
                <c:pt idx="1674">
                  <c:v>2004-09-25</c:v>
                </c:pt>
                <c:pt idx="1675">
                  <c:v>2004-09-26</c:v>
                </c:pt>
                <c:pt idx="1676">
                  <c:v>2004-09-27</c:v>
                </c:pt>
                <c:pt idx="1677">
                  <c:v>2004-09-28</c:v>
                </c:pt>
                <c:pt idx="1678">
                  <c:v>2004-09-29</c:v>
                </c:pt>
                <c:pt idx="1679">
                  <c:v>2004-09-30</c:v>
                </c:pt>
                <c:pt idx="1680">
                  <c:v>2004-10-01</c:v>
                </c:pt>
                <c:pt idx="1681">
                  <c:v>2004-10-02</c:v>
                </c:pt>
                <c:pt idx="1682">
                  <c:v>2004-10-03</c:v>
                </c:pt>
                <c:pt idx="1683">
                  <c:v>2004-10-04</c:v>
                </c:pt>
                <c:pt idx="1684">
                  <c:v>2004-10-05</c:v>
                </c:pt>
                <c:pt idx="1685">
                  <c:v>2004-10-06</c:v>
                </c:pt>
                <c:pt idx="1686">
                  <c:v>2004-10-07</c:v>
                </c:pt>
                <c:pt idx="1687">
                  <c:v>2004-10-08</c:v>
                </c:pt>
                <c:pt idx="1688">
                  <c:v>2004-10-09</c:v>
                </c:pt>
                <c:pt idx="1689">
                  <c:v>2004-10-10</c:v>
                </c:pt>
                <c:pt idx="1690">
                  <c:v>2004-10-11</c:v>
                </c:pt>
                <c:pt idx="1691">
                  <c:v>2004-10-12</c:v>
                </c:pt>
                <c:pt idx="1692">
                  <c:v>2004-10-13</c:v>
                </c:pt>
                <c:pt idx="1693">
                  <c:v>2004-10-14</c:v>
                </c:pt>
                <c:pt idx="1694">
                  <c:v>2004-10-15</c:v>
                </c:pt>
                <c:pt idx="1695">
                  <c:v>2004-10-16</c:v>
                </c:pt>
                <c:pt idx="1696">
                  <c:v>2004-10-17</c:v>
                </c:pt>
                <c:pt idx="1697">
                  <c:v>2004-10-18</c:v>
                </c:pt>
                <c:pt idx="1698">
                  <c:v>2004-10-19</c:v>
                </c:pt>
                <c:pt idx="1699">
                  <c:v>2004-10-20</c:v>
                </c:pt>
                <c:pt idx="1700">
                  <c:v>2004-10-21</c:v>
                </c:pt>
                <c:pt idx="1701">
                  <c:v>2004-10-22</c:v>
                </c:pt>
                <c:pt idx="1702">
                  <c:v>2004-10-23</c:v>
                </c:pt>
                <c:pt idx="1703">
                  <c:v>2004-10-24</c:v>
                </c:pt>
                <c:pt idx="1704">
                  <c:v>2004-10-25</c:v>
                </c:pt>
                <c:pt idx="1705">
                  <c:v>2004-10-26</c:v>
                </c:pt>
                <c:pt idx="1706">
                  <c:v>2004-10-27</c:v>
                </c:pt>
                <c:pt idx="1707">
                  <c:v>2004-10-28</c:v>
                </c:pt>
                <c:pt idx="1708">
                  <c:v>2004-10-29</c:v>
                </c:pt>
                <c:pt idx="1709">
                  <c:v>2004-10-30</c:v>
                </c:pt>
                <c:pt idx="1710">
                  <c:v>2004-10-31</c:v>
                </c:pt>
                <c:pt idx="1711">
                  <c:v>2004-11-01</c:v>
                </c:pt>
                <c:pt idx="1712">
                  <c:v>2004-11-02</c:v>
                </c:pt>
                <c:pt idx="1713">
                  <c:v>2004-11-03</c:v>
                </c:pt>
                <c:pt idx="1714">
                  <c:v>2004-11-04</c:v>
                </c:pt>
                <c:pt idx="1715">
                  <c:v>2004-11-05</c:v>
                </c:pt>
                <c:pt idx="1716">
                  <c:v>2004-11-06</c:v>
                </c:pt>
                <c:pt idx="1717">
                  <c:v>2004-11-07</c:v>
                </c:pt>
                <c:pt idx="1718">
                  <c:v>2004-11-08</c:v>
                </c:pt>
                <c:pt idx="1719">
                  <c:v>2004-11-09</c:v>
                </c:pt>
                <c:pt idx="1720">
                  <c:v>2004-11-10</c:v>
                </c:pt>
                <c:pt idx="1721">
                  <c:v>2004-11-11</c:v>
                </c:pt>
                <c:pt idx="1722">
                  <c:v>2004-11-12</c:v>
                </c:pt>
                <c:pt idx="1723">
                  <c:v>2004-11-13</c:v>
                </c:pt>
                <c:pt idx="1724">
                  <c:v>2004-11-14</c:v>
                </c:pt>
                <c:pt idx="1725">
                  <c:v>2004-11-15</c:v>
                </c:pt>
                <c:pt idx="1726">
                  <c:v>2004-11-16</c:v>
                </c:pt>
                <c:pt idx="1727">
                  <c:v>2004-11-17</c:v>
                </c:pt>
                <c:pt idx="1728">
                  <c:v>2004-11-18</c:v>
                </c:pt>
                <c:pt idx="1729">
                  <c:v>2004-11-19</c:v>
                </c:pt>
                <c:pt idx="1730">
                  <c:v>2004-11-20</c:v>
                </c:pt>
                <c:pt idx="1731">
                  <c:v>2004-11-21</c:v>
                </c:pt>
                <c:pt idx="1732">
                  <c:v>2004-11-22</c:v>
                </c:pt>
                <c:pt idx="1733">
                  <c:v>2004-11-23</c:v>
                </c:pt>
                <c:pt idx="1734">
                  <c:v>2004-11-24</c:v>
                </c:pt>
                <c:pt idx="1735">
                  <c:v>2004-11-25</c:v>
                </c:pt>
                <c:pt idx="1736">
                  <c:v>2004-11-26</c:v>
                </c:pt>
                <c:pt idx="1737">
                  <c:v>2004-11-27</c:v>
                </c:pt>
                <c:pt idx="1738">
                  <c:v>2004-11-28</c:v>
                </c:pt>
                <c:pt idx="1739">
                  <c:v>2004-11-29</c:v>
                </c:pt>
                <c:pt idx="1740">
                  <c:v>2004-11-30</c:v>
                </c:pt>
                <c:pt idx="1741">
                  <c:v>2004-12-01</c:v>
                </c:pt>
                <c:pt idx="1742">
                  <c:v>2004-12-02</c:v>
                </c:pt>
                <c:pt idx="1743">
                  <c:v>2004-12-03</c:v>
                </c:pt>
                <c:pt idx="1744">
                  <c:v>2004-12-04</c:v>
                </c:pt>
                <c:pt idx="1745">
                  <c:v>2004-12-05</c:v>
                </c:pt>
                <c:pt idx="1746">
                  <c:v>2004-12-06</c:v>
                </c:pt>
                <c:pt idx="1747">
                  <c:v>2004-12-07</c:v>
                </c:pt>
                <c:pt idx="1748">
                  <c:v>2004-12-08</c:v>
                </c:pt>
                <c:pt idx="1749">
                  <c:v>2004-12-09</c:v>
                </c:pt>
                <c:pt idx="1750">
                  <c:v>2004-12-10</c:v>
                </c:pt>
                <c:pt idx="1751">
                  <c:v>2004-12-11</c:v>
                </c:pt>
                <c:pt idx="1752">
                  <c:v>2004-12-12</c:v>
                </c:pt>
                <c:pt idx="1753">
                  <c:v>2004-12-13</c:v>
                </c:pt>
                <c:pt idx="1754">
                  <c:v>2004-12-14</c:v>
                </c:pt>
                <c:pt idx="1755">
                  <c:v>2004-12-15</c:v>
                </c:pt>
                <c:pt idx="1756">
                  <c:v>2004-12-16</c:v>
                </c:pt>
                <c:pt idx="1757">
                  <c:v>2004-12-17</c:v>
                </c:pt>
                <c:pt idx="1758">
                  <c:v>2004-12-18</c:v>
                </c:pt>
                <c:pt idx="1759">
                  <c:v>2004-12-19</c:v>
                </c:pt>
                <c:pt idx="1760">
                  <c:v>2004-12-20</c:v>
                </c:pt>
                <c:pt idx="1761">
                  <c:v>2004-12-21</c:v>
                </c:pt>
                <c:pt idx="1762">
                  <c:v>2004-12-22</c:v>
                </c:pt>
                <c:pt idx="1763">
                  <c:v>2004-12-23</c:v>
                </c:pt>
                <c:pt idx="1764">
                  <c:v>2004-12-24</c:v>
                </c:pt>
                <c:pt idx="1765">
                  <c:v>2004-12-25</c:v>
                </c:pt>
                <c:pt idx="1766">
                  <c:v>2004-12-26</c:v>
                </c:pt>
                <c:pt idx="1767">
                  <c:v>2004-12-27</c:v>
                </c:pt>
                <c:pt idx="1768">
                  <c:v>2004-12-28</c:v>
                </c:pt>
                <c:pt idx="1769">
                  <c:v>2004-12-29</c:v>
                </c:pt>
                <c:pt idx="1770">
                  <c:v>2004-12-30</c:v>
                </c:pt>
                <c:pt idx="1771">
                  <c:v>2004-12-31</c:v>
                </c:pt>
                <c:pt idx="1772">
                  <c:v>2005-01-01</c:v>
                </c:pt>
                <c:pt idx="1773">
                  <c:v>2005-01-02</c:v>
                </c:pt>
                <c:pt idx="1774">
                  <c:v>2005-01-03</c:v>
                </c:pt>
                <c:pt idx="1775">
                  <c:v>2005-01-04</c:v>
                </c:pt>
                <c:pt idx="1776">
                  <c:v>2005-01-05</c:v>
                </c:pt>
                <c:pt idx="1777">
                  <c:v>2005-01-06</c:v>
                </c:pt>
                <c:pt idx="1778">
                  <c:v>2005-01-07</c:v>
                </c:pt>
                <c:pt idx="1779">
                  <c:v>2005-01-08</c:v>
                </c:pt>
                <c:pt idx="1780">
                  <c:v>2005-01-09</c:v>
                </c:pt>
                <c:pt idx="1781">
                  <c:v>2005-01-10</c:v>
                </c:pt>
                <c:pt idx="1782">
                  <c:v>2005-01-11</c:v>
                </c:pt>
                <c:pt idx="1783">
                  <c:v>2005-01-12</c:v>
                </c:pt>
                <c:pt idx="1784">
                  <c:v>2005-01-13</c:v>
                </c:pt>
                <c:pt idx="1785">
                  <c:v>2005-01-14</c:v>
                </c:pt>
                <c:pt idx="1786">
                  <c:v>2005-01-15</c:v>
                </c:pt>
                <c:pt idx="1787">
                  <c:v>2005-01-16</c:v>
                </c:pt>
                <c:pt idx="1788">
                  <c:v>2005-01-17</c:v>
                </c:pt>
                <c:pt idx="1789">
                  <c:v>2005-01-18</c:v>
                </c:pt>
                <c:pt idx="1790">
                  <c:v>2005-01-19</c:v>
                </c:pt>
                <c:pt idx="1791">
                  <c:v>2005-01-20</c:v>
                </c:pt>
                <c:pt idx="1792">
                  <c:v>2005-01-21</c:v>
                </c:pt>
                <c:pt idx="1793">
                  <c:v>2005-01-22</c:v>
                </c:pt>
                <c:pt idx="1794">
                  <c:v>2005-01-23</c:v>
                </c:pt>
                <c:pt idx="1795">
                  <c:v>2005-01-24</c:v>
                </c:pt>
                <c:pt idx="1796">
                  <c:v>2005-01-25</c:v>
                </c:pt>
                <c:pt idx="1797">
                  <c:v>2005-01-26</c:v>
                </c:pt>
                <c:pt idx="1798">
                  <c:v>2005-01-27</c:v>
                </c:pt>
                <c:pt idx="1799">
                  <c:v>2005-01-28</c:v>
                </c:pt>
                <c:pt idx="1800">
                  <c:v>2005-01-29</c:v>
                </c:pt>
                <c:pt idx="1801">
                  <c:v>2005-01-30</c:v>
                </c:pt>
                <c:pt idx="1802">
                  <c:v>2005-01-31</c:v>
                </c:pt>
                <c:pt idx="1803">
                  <c:v>2005-02-01</c:v>
                </c:pt>
                <c:pt idx="1804">
                  <c:v>2005-02-02</c:v>
                </c:pt>
                <c:pt idx="1805">
                  <c:v>2005-02-03</c:v>
                </c:pt>
                <c:pt idx="1806">
                  <c:v>2005-02-04</c:v>
                </c:pt>
                <c:pt idx="1807">
                  <c:v>2005-02-05</c:v>
                </c:pt>
                <c:pt idx="1808">
                  <c:v>2005-02-06</c:v>
                </c:pt>
                <c:pt idx="1809">
                  <c:v>2005-02-07</c:v>
                </c:pt>
                <c:pt idx="1810">
                  <c:v>2005-02-08</c:v>
                </c:pt>
                <c:pt idx="1811">
                  <c:v>2005-02-09</c:v>
                </c:pt>
                <c:pt idx="1812">
                  <c:v>2005-02-10</c:v>
                </c:pt>
                <c:pt idx="1813">
                  <c:v>2005-02-11</c:v>
                </c:pt>
                <c:pt idx="1814">
                  <c:v>2005-02-12</c:v>
                </c:pt>
                <c:pt idx="1815">
                  <c:v>2005-02-13</c:v>
                </c:pt>
                <c:pt idx="1816">
                  <c:v>2005-02-14</c:v>
                </c:pt>
                <c:pt idx="1817">
                  <c:v>2005-02-15</c:v>
                </c:pt>
                <c:pt idx="1818">
                  <c:v>2005-02-16</c:v>
                </c:pt>
                <c:pt idx="1819">
                  <c:v>2005-02-17</c:v>
                </c:pt>
                <c:pt idx="1820">
                  <c:v>2005-02-18</c:v>
                </c:pt>
                <c:pt idx="1821">
                  <c:v>2005-02-19</c:v>
                </c:pt>
                <c:pt idx="1822">
                  <c:v>2005-02-20</c:v>
                </c:pt>
                <c:pt idx="1823">
                  <c:v>2005-02-21</c:v>
                </c:pt>
                <c:pt idx="1824">
                  <c:v>2005-02-22</c:v>
                </c:pt>
                <c:pt idx="1825">
                  <c:v>2005-02-23</c:v>
                </c:pt>
                <c:pt idx="1826">
                  <c:v>2005-02-24</c:v>
                </c:pt>
                <c:pt idx="1827">
                  <c:v>2005-02-25</c:v>
                </c:pt>
                <c:pt idx="1828">
                  <c:v>2005-02-26</c:v>
                </c:pt>
                <c:pt idx="1829">
                  <c:v>2005-02-27</c:v>
                </c:pt>
                <c:pt idx="1830">
                  <c:v>2005-02-28</c:v>
                </c:pt>
                <c:pt idx="1831">
                  <c:v>2005-03-01</c:v>
                </c:pt>
                <c:pt idx="1832">
                  <c:v>2005-03-02</c:v>
                </c:pt>
                <c:pt idx="1833">
                  <c:v>2005-03-03</c:v>
                </c:pt>
                <c:pt idx="1834">
                  <c:v>2005-03-04</c:v>
                </c:pt>
                <c:pt idx="1835">
                  <c:v>2005-03-05</c:v>
                </c:pt>
                <c:pt idx="1836">
                  <c:v>2005-03-06</c:v>
                </c:pt>
                <c:pt idx="1837">
                  <c:v>2005-03-07</c:v>
                </c:pt>
                <c:pt idx="1838">
                  <c:v>2005-03-08</c:v>
                </c:pt>
                <c:pt idx="1839">
                  <c:v>2005-03-09</c:v>
                </c:pt>
                <c:pt idx="1840">
                  <c:v>2005-03-10</c:v>
                </c:pt>
                <c:pt idx="1841">
                  <c:v>2005-03-11</c:v>
                </c:pt>
                <c:pt idx="1842">
                  <c:v>2005-03-12</c:v>
                </c:pt>
                <c:pt idx="1843">
                  <c:v>2005-03-13</c:v>
                </c:pt>
                <c:pt idx="1844">
                  <c:v>2005-03-14</c:v>
                </c:pt>
                <c:pt idx="1845">
                  <c:v>2005-03-15</c:v>
                </c:pt>
                <c:pt idx="1846">
                  <c:v>2005-03-16</c:v>
                </c:pt>
                <c:pt idx="1847">
                  <c:v>2005-03-17</c:v>
                </c:pt>
                <c:pt idx="1848">
                  <c:v>2005-03-18</c:v>
                </c:pt>
                <c:pt idx="1849">
                  <c:v>2005-03-19</c:v>
                </c:pt>
                <c:pt idx="1850">
                  <c:v>2005-03-20</c:v>
                </c:pt>
                <c:pt idx="1851">
                  <c:v>2005-03-21</c:v>
                </c:pt>
                <c:pt idx="1852">
                  <c:v>2005-03-22</c:v>
                </c:pt>
                <c:pt idx="1853">
                  <c:v>2005-03-23</c:v>
                </c:pt>
                <c:pt idx="1854">
                  <c:v>2005-03-24</c:v>
                </c:pt>
                <c:pt idx="1855">
                  <c:v>2005-03-25</c:v>
                </c:pt>
                <c:pt idx="1856">
                  <c:v>2005-03-26</c:v>
                </c:pt>
                <c:pt idx="1857">
                  <c:v>2005-03-27</c:v>
                </c:pt>
                <c:pt idx="1858">
                  <c:v>2005-03-28</c:v>
                </c:pt>
                <c:pt idx="1859">
                  <c:v>2005-03-29</c:v>
                </c:pt>
                <c:pt idx="1860">
                  <c:v>2005-03-30</c:v>
                </c:pt>
                <c:pt idx="1861">
                  <c:v>2005-03-31</c:v>
                </c:pt>
                <c:pt idx="1862">
                  <c:v>2005-04-01</c:v>
                </c:pt>
                <c:pt idx="1863">
                  <c:v>2005-04-02</c:v>
                </c:pt>
                <c:pt idx="1864">
                  <c:v>2005-04-03</c:v>
                </c:pt>
                <c:pt idx="1865">
                  <c:v>2005-04-04</c:v>
                </c:pt>
                <c:pt idx="1866">
                  <c:v>2005-04-05</c:v>
                </c:pt>
                <c:pt idx="1867">
                  <c:v>2005-04-06</c:v>
                </c:pt>
                <c:pt idx="1868">
                  <c:v>2005-04-07</c:v>
                </c:pt>
                <c:pt idx="1869">
                  <c:v>2005-04-08</c:v>
                </c:pt>
                <c:pt idx="1870">
                  <c:v>2005-04-09</c:v>
                </c:pt>
                <c:pt idx="1871">
                  <c:v>2005-04-10</c:v>
                </c:pt>
                <c:pt idx="1872">
                  <c:v>2005-04-11</c:v>
                </c:pt>
                <c:pt idx="1873">
                  <c:v>2005-04-12</c:v>
                </c:pt>
                <c:pt idx="1874">
                  <c:v>2005-04-13</c:v>
                </c:pt>
                <c:pt idx="1875">
                  <c:v>2005-04-14</c:v>
                </c:pt>
                <c:pt idx="1876">
                  <c:v>2005-04-15</c:v>
                </c:pt>
                <c:pt idx="1877">
                  <c:v>2005-04-16</c:v>
                </c:pt>
                <c:pt idx="1878">
                  <c:v>2005-04-17</c:v>
                </c:pt>
                <c:pt idx="1879">
                  <c:v>2005-04-18</c:v>
                </c:pt>
                <c:pt idx="1880">
                  <c:v>2005-04-19</c:v>
                </c:pt>
                <c:pt idx="1881">
                  <c:v>2005-04-20</c:v>
                </c:pt>
                <c:pt idx="1882">
                  <c:v>2005-04-21</c:v>
                </c:pt>
                <c:pt idx="1883">
                  <c:v>2005-04-22</c:v>
                </c:pt>
                <c:pt idx="1884">
                  <c:v>2005-04-23</c:v>
                </c:pt>
                <c:pt idx="1885">
                  <c:v>2005-04-24</c:v>
                </c:pt>
                <c:pt idx="1886">
                  <c:v>2005-04-25</c:v>
                </c:pt>
                <c:pt idx="1887">
                  <c:v>2005-04-26</c:v>
                </c:pt>
                <c:pt idx="1888">
                  <c:v>2005-04-27</c:v>
                </c:pt>
                <c:pt idx="1889">
                  <c:v>2005-04-28</c:v>
                </c:pt>
                <c:pt idx="1890">
                  <c:v>2005-04-29</c:v>
                </c:pt>
                <c:pt idx="1891">
                  <c:v>2005-04-30</c:v>
                </c:pt>
                <c:pt idx="1892">
                  <c:v>2005-05-01</c:v>
                </c:pt>
                <c:pt idx="1893">
                  <c:v>2005-05-02</c:v>
                </c:pt>
                <c:pt idx="1894">
                  <c:v>2005-05-03</c:v>
                </c:pt>
                <c:pt idx="1895">
                  <c:v>2005-05-04</c:v>
                </c:pt>
                <c:pt idx="1896">
                  <c:v>2005-05-05</c:v>
                </c:pt>
                <c:pt idx="1897">
                  <c:v>2005-05-06</c:v>
                </c:pt>
                <c:pt idx="1898">
                  <c:v>2005-05-07</c:v>
                </c:pt>
                <c:pt idx="1899">
                  <c:v>2005-05-08</c:v>
                </c:pt>
                <c:pt idx="1900">
                  <c:v>2005-05-09</c:v>
                </c:pt>
                <c:pt idx="1901">
                  <c:v>2005-05-10</c:v>
                </c:pt>
                <c:pt idx="1902">
                  <c:v>2005-05-11</c:v>
                </c:pt>
                <c:pt idx="1903">
                  <c:v>2005-05-12</c:v>
                </c:pt>
                <c:pt idx="1904">
                  <c:v>2005-05-13</c:v>
                </c:pt>
                <c:pt idx="1905">
                  <c:v>2005-05-14</c:v>
                </c:pt>
                <c:pt idx="1906">
                  <c:v>2005-05-15</c:v>
                </c:pt>
                <c:pt idx="1907">
                  <c:v>2005-05-16</c:v>
                </c:pt>
                <c:pt idx="1908">
                  <c:v>2005-05-17</c:v>
                </c:pt>
                <c:pt idx="1909">
                  <c:v>2005-05-18</c:v>
                </c:pt>
                <c:pt idx="1910">
                  <c:v>2005-05-19</c:v>
                </c:pt>
                <c:pt idx="1911">
                  <c:v>2005-05-20</c:v>
                </c:pt>
                <c:pt idx="1912">
                  <c:v>2005-05-21</c:v>
                </c:pt>
                <c:pt idx="1913">
                  <c:v>2005-05-22</c:v>
                </c:pt>
                <c:pt idx="1914">
                  <c:v>2005-05-23</c:v>
                </c:pt>
                <c:pt idx="1915">
                  <c:v>2005-05-24</c:v>
                </c:pt>
                <c:pt idx="1916">
                  <c:v>2005-05-25</c:v>
                </c:pt>
                <c:pt idx="1917">
                  <c:v>2005-05-26</c:v>
                </c:pt>
                <c:pt idx="1918">
                  <c:v>2005-05-27</c:v>
                </c:pt>
                <c:pt idx="1919">
                  <c:v>2005-05-28</c:v>
                </c:pt>
                <c:pt idx="1920">
                  <c:v>2005-05-29</c:v>
                </c:pt>
                <c:pt idx="1921">
                  <c:v>2005-05-30</c:v>
                </c:pt>
                <c:pt idx="1922">
                  <c:v>2005-05-31</c:v>
                </c:pt>
                <c:pt idx="1923">
                  <c:v>2005-06-01</c:v>
                </c:pt>
                <c:pt idx="1924">
                  <c:v>2005-06-02</c:v>
                </c:pt>
                <c:pt idx="1925">
                  <c:v>2005-06-03</c:v>
                </c:pt>
                <c:pt idx="1926">
                  <c:v>2005-06-04</c:v>
                </c:pt>
                <c:pt idx="1927">
                  <c:v>2005-06-05</c:v>
                </c:pt>
                <c:pt idx="1928">
                  <c:v>2005-06-06</c:v>
                </c:pt>
                <c:pt idx="1929">
                  <c:v>2005-06-07</c:v>
                </c:pt>
                <c:pt idx="1930">
                  <c:v>2005-06-08</c:v>
                </c:pt>
                <c:pt idx="1931">
                  <c:v>2005-06-09</c:v>
                </c:pt>
                <c:pt idx="1932">
                  <c:v>2005-06-10</c:v>
                </c:pt>
                <c:pt idx="1933">
                  <c:v>2005-06-11</c:v>
                </c:pt>
                <c:pt idx="1934">
                  <c:v>2005-06-12</c:v>
                </c:pt>
                <c:pt idx="1935">
                  <c:v>2005-06-13</c:v>
                </c:pt>
                <c:pt idx="1936">
                  <c:v>2005-06-14</c:v>
                </c:pt>
                <c:pt idx="1937">
                  <c:v>2005-06-15</c:v>
                </c:pt>
                <c:pt idx="1938">
                  <c:v>2005-06-16</c:v>
                </c:pt>
                <c:pt idx="1939">
                  <c:v>2005-06-17</c:v>
                </c:pt>
                <c:pt idx="1940">
                  <c:v>2005-06-18</c:v>
                </c:pt>
                <c:pt idx="1941">
                  <c:v>2005-06-19</c:v>
                </c:pt>
                <c:pt idx="1942">
                  <c:v>2005-06-20</c:v>
                </c:pt>
                <c:pt idx="1943">
                  <c:v>2005-06-21</c:v>
                </c:pt>
                <c:pt idx="1944">
                  <c:v>2005-06-22</c:v>
                </c:pt>
                <c:pt idx="1945">
                  <c:v>2005-06-23</c:v>
                </c:pt>
                <c:pt idx="1946">
                  <c:v>2005-06-24</c:v>
                </c:pt>
                <c:pt idx="1947">
                  <c:v>2005-06-25</c:v>
                </c:pt>
                <c:pt idx="1948">
                  <c:v>2005-06-26</c:v>
                </c:pt>
                <c:pt idx="1949">
                  <c:v>2005-06-27</c:v>
                </c:pt>
                <c:pt idx="1950">
                  <c:v>2005-06-28</c:v>
                </c:pt>
                <c:pt idx="1951">
                  <c:v>2005-06-29</c:v>
                </c:pt>
                <c:pt idx="1952">
                  <c:v>2005-06-30</c:v>
                </c:pt>
                <c:pt idx="1953">
                  <c:v>2005-07-01</c:v>
                </c:pt>
                <c:pt idx="1954">
                  <c:v>2005-07-02</c:v>
                </c:pt>
                <c:pt idx="1955">
                  <c:v>2005-07-03</c:v>
                </c:pt>
                <c:pt idx="1956">
                  <c:v>2005-07-04</c:v>
                </c:pt>
                <c:pt idx="1957">
                  <c:v>2005-07-05</c:v>
                </c:pt>
                <c:pt idx="1958">
                  <c:v>2005-07-06</c:v>
                </c:pt>
                <c:pt idx="1959">
                  <c:v>2005-07-07</c:v>
                </c:pt>
                <c:pt idx="1960">
                  <c:v>2005-07-08</c:v>
                </c:pt>
                <c:pt idx="1961">
                  <c:v>2005-07-09</c:v>
                </c:pt>
                <c:pt idx="1962">
                  <c:v>2005-07-10</c:v>
                </c:pt>
                <c:pt idx="1963">
                  <c:v>2005-07-11</c:v>
                </c:pt>
                <c:pt idx="1964">
                  <c:v>2005-07-12</c:v>
                </c:pt>
                <c:pt idx="1965">
                  <c:v>2005-07-13</c:v>
                </c:pt>
                <c:pt idx="1966">
                  <c:v>2005-07-14</c:v>
                </c:pt>
                <c:pt idx="1967">
                  <c:v>2005-07-15</c:v>
                </c:pt>
                <c:pt idx="1968">
                  <c:v>2005-07-16</c:v>
                </c:pt>
                <c:pt idx="1969">
                  <c:v>2005-07-17</c:v>
                </c:pt>
                <c:pt idx="1970">
                  <c:v>2005-07-18</c:v>
                </c:pt>
                <c:pt idx="1971">
                  <c:v>2005-07-19</c:v>
                </c:pt>
                <c:pt idx="1972">
                  <c:v>2005-07-20</c:v>
                </c:pt>
                <c:pt idx="1973">
                  <c:v>2005-07-21</c:v>
                </c:pt>
                <c:pt idx="1974">
                  <c:v>2005-07-22</c:v>
                </c:pt>
                <c:pt idx="1975">
                  <c:v>2005-07-23</c:v>
                </c:pt>
                <c:pt idx="1976">
                  <c:v>2005-07-24</c:v>
                </c:pt>
                <c:pt idx="1977">
                  <c:v>2005-07-25</c:v>
                </c:pt>
                <c:pt idx="1978">
                  <c:v>2005-07-26</c:v>
                </c:pt>
                <c:pt idx="1979">
                  <c:v>2005-07-27</c:v>
                </c:pt>
                <c:pt idx="1980">
                  <c:v>2005-07-28</c:v>
                </c:pt>
                <c:pt idx="1981">
                  <c:v>2005-07-29</c:v>
                </c:pt>
                <c:pt idx="1982">
                  <c:v>2005-07-30</c:v>
                </c:pt>
                <c:pt idx="1983">
                  <c:v>2005-07-31</c:v>
                </c:pt>
                <c:pt idx="1984">
                  <c:v>2005-08-01</c:v>
                </c:pt>
                <c:pt idx="1985">
                  <c:v>2005-08-02</c:v>
                </c:pt>
                <c:pt idx="1986">
                  <c:v>2005-08-03</c:v>
                </c:pt>
                <c:pt idx="1987">
                  <c:v>2005-08-04</c:v>
                </c:pt>
                <c:pt idx="1988">
                  <c:v>2005-08-05</c:v>
                </c:pt>
                <c:pt idx="1989">
                  <c:v>2005-08-06</c:v>
                </c:pt>
                <c:pt idx="1990">
                  <c:v>2005-08-07</c:v>
                </c:pt>
                <c:pt idx="1991">
                  <c:v>2005-08-08</c:v>
                </c:pt>
                <c:pt idx="1992">
                  <c:v>2005-08-09</c:v>
                </c:pt>
                <c:pt idx="1993">
                  <c:v>2005-08-10</c:v>
                </c:pt>
                <c:pt idx="1994">
                  <c:v>2005-08-11</c:v>
                </c:pt>
                <c:pt idx="1995">
                  <c:v>2005-08-12</c:v>
                </c:pt>
                <c:pt idx="1996">
                  <c:v>2005-08-13</c:v>
                </c:pt>
                <c:pt idx="1997">
                  <c:v>2005-08-14</c:v>
                </c:pt>
                <c:pt idx="1998">
                  <c:v>2005-08-15</c:v>
                </c:pt>
                <c:pt idx="1999">
                  <c:v>2005-08-16</c:v>
                </c:pt>
                <c:pt idx="2000">
                  <c:v>2005-08-17</c:v>
                </c:pt>
                <c:pt idx="2001">
                  <c:v>2005-08-18</c:v>
                </c:pt>
                <c:pt idx="2002">
                  <c:v>2005-08-19</c:v>
                </c:pt>
                <c:pt idx="2003">
                  <c:v>2005-08-20</c:v>
                </c:pt>
                <c:pt idx="2004">
                  <c:v>2005-08-21</c:v>
                </c:pt>
                <c:pt idx="2005">
                  <c:v>2005-08-22</c:v>
                </c:pt>
                <c:pt idx="2006">
                  <c:v>2005-08-23</c:v>
                </c:pt>
                <c:pt idx="2007">
                  <c:v>2005-08-24</c:v>
                </c:pt>
                <c:pt idx="2008">
                  <c:v>2005-08-25</c:v>
                </c:pt>
                <c:pt idx="2009">
                  <c:v>2005-08-26</c:v>
                </c:pt>
                <c:pt idx="2010">
                  <c:v>2005-08-27</c:v>
                </c:pt>
                <c:pt idx="2011">
                  <c:v>2005-08-28</c:v>
                </c:pt>
                <c:pt idx="2012">
                  <c:v>2005-08-29</c:v>
                </c:pt>
                <c:pt idx="2013">
                  <c:v>2005-08-30</c:v>
                </c:pt>
                <c:pt idx="2014">
                  <c:v>2005-08-31</c:v>
                </c:pt>
                <c:pt idx="2015">
                  <c:v>2005-09-01</c:v>
                </c:pt>
                <c:pt idx="2016">
                  <c:v>2005-09-02</c:v>
                </c:pt>
                <c:pt idx="2017">
                  <c:v>2005-09-03</c:v>
                </c:pt>
                <c:pt idx="2018">
                  <c:v>2005-09-04</c:v>
                </c:pt>
                <c:pt idx="2019">
                  <c:v>2005-09-05</c:v>
                </c:pt>
                <c:pt idx="2020">
                  <c:v>2005-09-06</c:v>
                </c:pt>
                <c:pt idx="2021">
                  <c:v>2005-09-07</c:v>
                </c:pt>
                <c:pt idx="2022">
                  <c:v>2005-09-08</c:v>
                </c:pt>
                <c:pt idx="2023">
                  <c:v>2005-09-09</c:v>
                </c:pt>
                <c:pt idx="2024">
                  <c:v>2005-09-10</c:v>
                </c:pt>
                <c:pt idx="2025">
                  <c:v>2005-09-11</c:v>
                </c:pt>
                <c:pt idx="2026">
                  <c:v>2005-09-12</c:v>
                </c:pt>
                <c:pt idx="2027">
                  <c:v>2005-09-13</c:v>
                </c:pt>
                <c:pt idx="2028">
                  <c:v>2005-09-14</c:v>
                </c:pt>
                <c:pt idx="2029">
                  <c:v>2005-09-15</c:v>
                </c:pt>
                <c:pt idx="2030">
                  <c:v>2005-09-16</c:v>
                </c:pt>
                <c:pt idx="2031">
                  <c:v>2005-09-17</c:v>
                </c:pt>
                <c:pt idx="2032">
                  <c:v>2005-09-18</c:v>
                </c:pt>
                <c:pt idx="2033">
                  <c:v>2005-09-19</c:v>
                </c:pt>
                <c:pt idx="2034">
                  <c:v>2005-09-20</c:v>
                </c:pt>
                <c:pt idx="2035">
                  <c:v>2005-09-21</c:v>
                </c:pt>
                <c:pt idx="2036">
                  <c:v>2005-09-22</c:v>
                </c:pt>
                <c:pt idx="2037">
                  <c:v>2005-09-23</c:v>
                </c:pt>
                <c:pt idx="2038">
                  <c:v>2005-09-24</c:v>
                </c:pt>
                <c:pt idx="2039">
                  <c:v>2005-09-25</c:v>
                </c:pt>
                <c:pt idx="2040">
                  <c:v>2005-09-26</c:v>
                </c:pt>
                <c:pt idx="2041">
                  <c:v>2005-09-27</c:v>
                </c:pt>
                <c:pt idx="2042">
                  <c:v>2005-09-28</c:v>
                </c:pt>
                <c:pt idx="2043">
                  <c:v>2005-09-29</c:v>
                </c:pt>
                <c:pt idx="2044">
                  <c:v>2005-09-30</c:v>
                </c:pt>
                <c:pt idx="2045">
                  <c:v>2005-10-01</c:v>
                </c:pt>
                <c:pt idx="2046">
                  <c:v>2005-10-02</c:v>
                </c:pt>
                <c:pt idx="2047">
                  <c:v>2005-10-03</c:v>
                </c:pt>
                <c:pt idx="2048">
                  <c:v>2005-10-04</c:v>
                </c:pt>
                <c:pt idx="2049">
                  <c:v>2005-10-05</c:v>
                </c:pt>
                <c:pt idx="2050">
                  <c:v>2005-10-06</c:v>
                </c:pt>
                <c:pt idx="2051">
                  <c:v>2005-10-07</c:v>
                </c:pt>
                <c:pt idx="2052">
                  <c:v>2005-10-08</c:v>
                </c:pt>
                <c:pt idx="2053">
                  <c:v>2005-10-09</c:v>
                </c:pt>
                <c:pt idx="2054">
                  <c:v>2005-10-10</c:v>
                </c:pt>
                <c:pt idx="2055">
                  <c:v>2005-10-11</c:v>
                </c:pt>
                <c:pt idx="2056">
                  <c:v>2005-10-12</c:v>
                </c:pt>
                <c:pt idx="2057">
                  <c:v>2005-10-13</c:v>
                </c:pt>
                <c:pt idx="2058">
                  <c:v>2005-10-14</c:v>
                </c:pt>
                <c:pt idx="2059">
                  <c:v>2005-10-15</c:v>
                </c:pt>
                <c:pt idx="2060">
                  <c:v>2005-10-16</c:v>
                </c:pt>
                <c:pt idx="2061">
                  <c:v>2005-10-17</c:v>
                </c:pt>
                <c:pt idx="2062">
                  <c:v>2005-10-18</c:v>
                </c:pt>
                <c:pt idx="2063">
                  <c:v>2005-10-19</c:v>
                </c:pt>
                <c:pt idx="2064">
                  <c:v>2005-10-20</c:v>
                </c:pt>
                <c:pt idx="2065">
                  <c:v>2005-10-21</c:v>
                </c:pt>
                <c:pt idx="2066">
                  <c:v>2005-10-22</c:v>
                </c:pt>
                <c:pt idx="2067">
                  <c:v>2005-10-23</c:v>
                </c:pt>
                <c:pt idx="2068">
                  <c:v>2005-10-24</c:v>
                </c:pt>
                <c:pt idx="2069">
                  <c:v>2005-10-25</c:v>
                </c:pt>
                <c:pt idx="2070">
                  <c:v>2005-10-26</c:v>
                </c:pt>
                <c:pt idx="2071">
                  <c:v>2005-10-27</c:v>
                </c:pt>
                <c:pt idx="2072">
                  <c:v>2005-10-28</c:v>
                </c:pt>
                <c:pt idx="2073">
                  <c:v>2005-10-29</c:v>
                </c:pt>
                <c:pt idx="2074">
                  <c:v>2005-10-30</c:v>
                </c:pt>
                <c:pt idx="2075">
                  <c:v>2005-10-31</c:v>
                </c:pt>
                <c:pt idx="2076">
                  <c:v>2005-11-01</c:v>
                </c:pt>
                <c:pt idx="2077">
                  <c:v>2005-11-02</c:v>
                </c:pt>
                <c:pt idx="2078">
                  <c:v>2005-11-03</c:v>
                </c:pt>
                <c:pt idx="2079">
                  <c:v>2005-11-04</c:v>
                </c:pt>
                <c:pt idx="2080">
                  <c:v>2005-11-05</c:v>
                </c:pt>
                <c:pt idx="2081">
                  <c:v>2005-11-06</c:v>
                </c:pt>
                <c:pt idx="2082">
                  <c:v>2005-11-07</c:v>
                </c:pt>
                <c:pt idx="2083">
                  <c:v>2005-11-08</c:v>
                </c:pt>
                <c:pt idx="2084">
                  <c:v>2005-11-09</c:v>
                </c:pt>
                <c:pt idx="2085">
                  <c:v>2005-11-10</c:v>
                </c:pt>
                <c:pt idx="2086">
                  <c:v>2005-11-11</c:v>
                </c:pt>
                <c:pt idx="2087">
                  <c:v>2005-11-12</c:v>
                </c:pt>
                <c:pt idx="2088">
                  <c:v>2005-11-13</c:v>
                </c:pt>
                <c:pt idx="2089">
                  <c:v>2005-11-14</c:v>
                </c:pt>
                <c:pt idx="2090">
                  <c:v>2005-11-15</c:v>
                </c:pt>
                <c:pt idx="2091">
                  <c:v>2005-11-16</c:v>
                </c:pt>
                <c:pt idx="2092">
                  <c:v>2005-11-17</c:v>
                </c:pt>
                <c:pt idx="2093">
                  <c:v>2005-11-18</c:v>
                </c:pt>
                <c:pt idx="2094">
                  <c:v>2005-11-19</c:v>
                </c:pt>
                <c:pt idx="2095">
                  <c:v>2005-11-20</c:v>
                </c:pt>
                <c:pt idx="2096">
                  <c:v>2005-11-21</c:v>
                </c:pt>
                <c:pt idx="2097">
                  <c:v>2005-11-22</c:v>
                </c:pt>
                <c:pt idx="2098">
                  <c:v>2005-11-23</c:v>
                </c:pt>
                <c:pt idx="2099">
                  <c:v>2005-11-24</c:v>
                </c:pt>
                <c:pt idx="2100">
                  <c:v>2005-11-25</c:v>
                </c:pt>
                <c:pt idx="2101">
                  <c:v>2005-11-26</c:v>
                </c:pt>
                <c:pt idx="2102">
                  <c:v>2005-11-27</c:v>
                </c:pt>
                <c:pt idx="2103">
                  <c:v>2005-11-28</c:v>
                </c:pt>
                <c:pt idx="2104">
                  <c:v>2005-11-29</c:v>
                </c:pt>
                <c:pt idx="2105">
                  <c:v>2005-11-30</c:v>
                </c:pt>
                <c:pt idx="2106">
                  <c:v>2005-12-01</c:v>
                </c:pt>
                <c:pt idx="2107">
                  <c:v>2005-12-02</c:v>
                </c:pt>
                <c:pt idx="2108">
                  <c:v>2005-12-03</c:v>
                </c:pt>
                <c:pt idx="2109">
                  <c:v>2005-12-04</c:v>
                </c:pt>
                <c:pt idx="2110">
                  <c:v>2005-12-05</c:v>
                </c:pt>
                <c:pt idx="2111">
                  <c:v>2005-12-06</c:v>
                </c:pt>
                <c:pt idx="2112">
                  <c:v>2005-12-07</c:v>
                </c:pt>
                <c:pt idx="2113">
                  <c:v>2005-12-08</c:v>
                </c:pt>
                <c:pt idx="2114">
                  <c:v>2005-12-09</c:v>
                </c:pt>
                <c:pt idx="2115">
                  <c:v>2005-12-10</c:v>
                </c:pt>
                <c:pt idx="2116">
                  <c:v>2005-12-11</c:v>
                </c:pt>
                <c:pt idx="2117">
                  <c:v>2005-12-12</c:v>
                </c:pt>
                <c:pt idx="2118">
                  <c:v>2005-12-13</c:v>
                </c:pt>
                <c:pt idx="2119">
                  <c:v>2005-12-14</c:v>
                </c:pt>
                <c:pt idx="2120">
                  <c:v>2005-12-15</c:v>
                </c:pt>
                <c:pt idx="2121">
                  <c:v>2005-12-16</c:v>
                </c:pt>
                <c:pt idx="2122">
                  <c:v>2005-12-17</c:v>
                </c:pt>
                <c:pt idx="2123">
                  <c:v>2005-12-18</c:v>
                </c:pt>
                <c:pt idx="2124">
                  <c:v>2005-12-19</c:v>
                </c:pt>
                <c:pt idx="2125">
                  <c:v>2005-12-20</c:v>
                </c:pt>
                <c:pt idx="2126">
                  <c:v>2005-12-21</c:v>
                </c:pt>
                <c:pt idx="2127">
                  <c:v>2005-12-22</c:v>
                </c:pt>
                <c:pt idx="2128">
                  <c:v>2005-12-23</c:v>
                </c:pt>
                <c:pt idx="2129">
                  <c:v>2005-12-24</c:v>
                </c:pt>
                <c:pt idx="2130">
                  <c:v>2005-12-25</c:v>
                </c:pt>
                <c:pt idx="2131">
                  <c:v>2005-12-26</c:v>
                </c:pt>
                <c:pt idx="2132">
                  <c:v>2005-12-27</c:v>
                </c:pt>
                <c:pt idx="2133">
                  <c:v>2005-12-28</c:v>
                </c:pt>
                <c:pt idx="2134">
                  <c:v>2005-12-29</c:v>
                </c:pt>
                <c:pt idx="2135">
                  <c:v>2005-12-30</c:v>
                </c:pt>
                <c:pt idx="2136">
                  <c:v>2005-12-31</c:v>
                </c:pt>
                <c:pt idx="2137">
                  <c:v>2006-01-01</c:v>
                </c:pt>
                <c:pt idx="2138">
                  <c:v>2006-01-02</c:v>
                </c:pt>
                <c:pt idx="2139">
                  <c:v>2006-01-03</c:v>
                </c:pt>
                <c:pt idx="2140">
                  <c:v>2006-01-04</c:v>
                </c:pt>
                <c:pt idx="2141">
                  <c:v>2006-01-05</c:v>
                </c:pt>
                <c:pt idx="2142">
                  <c:v>2006-01-06</c:v>
                </c:pt>
                <c:pt idx="2143">
                  <c:v>2006-01-07</c:v>
                </c:pt>
                <c:pt idx="2144">
                  <c:v>2006-01-08</c:v>
                </c:pt>
                <c:pt idx="2145">
                  <c:v>2006-01-09</c:v>
                </c:pt>
                <c:pt idx="2146">
                  <c:v>2006-01-10</c:v>
                </c:pt>
                <c:pt idx="2147">
                  <c:v>2006-01-11</c:v>
                </c:pt>
                <c:pt idx="2148">
                  <c:v>2006-01-12</c:v>
                </c:pt>
                <c:pt idx="2149">
                  <c:v>2006-01-13</c:v>
                </c:pt>
                <c:pt idx="2150">
                  <c:v>2006-01-14</c:v>
                </c:pt>
                <c:pt idx="2151">
                  <c:v>2006-01-15</c:v>
                </c:pt>
                <c:pt idx="2152">
                  <c:v>2006-01-16</c:v>
                </c:pt>
                <c:pt idx="2153">
                  <c:v>2006-01-17</c:v>
                </c:pt>
                <c:pt idx="2154">
                  <c:v>2006-01-18</c:v>
                </c:pt>
                <c:pt idx="2155">
                  <c:v>2006-01-19</c:v>
                </c:pt>
                <c:pt idx="2156">
                  <c:v>2006-01-20</c:v>
                </c:pt>
                <c:pt idx="2157">
                  <c:v>2006-01-21</c:v>
                </c:pt>
                <c:pt idx="2158">
                  <c:v>2006-01-22</c:v>
                </c:pt>
                <c:pt idx="2159">
                  <c:v>2006-01-23</c:v>
                </c:pt>
                <c:pt idx="2160">
                  <c:v>2006-01-24</c:v>
                </c:pt>
                <c:pt idx="2161">
                  <c:v>2006-01-25</c:v>
                </c:pt>
                <c:pt idx="2162">
                  <c:v>2006-01-26</c:v>
                </c:pt>
                <c:pt idx="2163">
                  <c:v>2006-01-27</c:v>
                </c:pt>
                <c:pt idx="2164">
                  <c:v>2006-01-28</c:v>
                </c:pt>
                <c:pt idx="2165">
                  <c:v>2006-01-29</c:v>
                </c:pt>
                <c:pt idx="2166">
                  <c:v>2006-01-30</c:v>
                </c:pt>
                <c:pt idx="2167">
                  <c:v>2006-01-31</c:v>
                </c:pt>
                <c:pt idx="2168">
                  <c:v>2006-02-01</c:v>
                </c:pt>
                <c:pt idx="2169">
                  <c:v>2006-02-02</c:v>
                </c:pt>
                <c:pt idx="2170">
                  <c:v>2006-02-03</c:v>
                </c:pt>
                <c:pt idx="2171">
                  <c:v>2006-02-04</c:v>
                </c:pt>
                <c:pt idx="2172">
                  <c:v>2006-02-05</c:v>
                </c:pt>
                <c:pt idx="2173">
                  <c:v>2006-02-06</c:v>
                </c:pt>
                <c:pt idx="2174">
                  <c:v>2006-02-07</c:v>
                </c:pt>
                <c:pt idx="2175">
                  <c:v>2006-02-08</c:v>
                </c:pt>
                <c:pt idx="2176">
                  <c:v>2006-02-09</c:v>
                </c:pt>
                <c:pt idx="2177">
                  <c:v>2006-02-10</c:v>
                </c:pt>
                <c:pt idx="2178">
                  <c:v>2006-02-11</c:v>
                </c:pt>
                <c:pt idx="2179">
                  <c:v>2006-02-12</c:v>
                </c:pt>
                <c:pt idx="2180">
                  <c:v>2006-02-13</c:v>
                </c:pt>
                <c:pt idx="2181">
                  <c:v>2006-02-14</c:v>
                </c:pt>
                <c:pt idx="2182">
                  <c:v>2006-02-15</c:v>
                </c:pt>
                <c:pt idx="2183">
                  <c:v>2006-02-16</c:v>
                </c:pt>
                <c:pt idx="2184">
                  <c:v>2006-02-17</c:v>
                </c:pt>
                <c:pt idx="2185">
                  <c:v>2006-02-18</c:v>
                </c:pt>
                <c:pt idx="2186">
                  <c:v>2006-02-19</c:v>
                </c:pt>
                <c:pt idx="2187">
                  <c:v>2006-02-20</c:v>
                </c:pt>
                <c:pt idx="2188">
                  <c:v>2006-02-21</c:v>
                </c:pt>
                <c:pt idx="2189">
                  <c:v>2006-02-22</c:v>
                </c:pt>
                <c:pt idx="2190">
                  <c:v>2006-02-23</c:v>
                </c:pt>
                <c:pt idx="2191">
                  <c:v>2006-02-24</c:v>
                </c:pt>
                <c:pt idx="2192">
                  <c:v>2006-02-25</c:v>
                </c:pt>
                <c:pt idx="2193">
                  <c:v>2006-02-26</c:v>
                </c:pt>
                <c:pt idx="2194">
                  <c:v>2006-02-27</c:v>
                </c:pt>
                <c:pt idx="2195">
                  <c:v>2006-02-28</c:v>
                </c:pt>
                <c:pt idx="2196">
                  <c:v>2006-03-01</c:v>
                </c:pt>
                <c:pt idx="2197">
                  <c:v>2006-03-02</c:v>
                </c:pt>
                <c:pt idx="2198">
                  <c:v>2006-03-03</c:v>
                </c:pt>
                <c:pt idx="2199">
                  <c:v>2006-03-04</c:v>
                </c:pt>
                <c:pt idx="2200">
                  <c:v>2006-03-05</c:v>
                </c:pt>
                <c:pt idx="2201">
                  <c:v>2006-03-06</c:v>
                </c:pt>
                <c:pt idx="2202">
                  <c:v>2006-03-07</c:v>
                </c:pt>
                <c:pt idx="2203">
                  <c:v>2006-03-08</c:v>
                </c:pt>
                <c:pt idx="2204">
                  <c:v>2006-03-09</c:v>
                </c:pt>
                <c:pt idx="2205">
                  <c:v>2006-03-10</c:v>
                </c:pt>
                <c:pt idx="2206">
                  <c:v>2006-03-11</c:v>
                </c:pt>
                <c:pt idx="2207">
                  <c:v>2006-03-12</c:v>
                </c:pt>
                <c:pt idx="2208">
                  <c:v>2006-03-13</c:v>
                </c:pt>
                <c:pt idx="2209">
                  <c:v>2006-03-14</c:v>
                </c:pt>
                <c:pt idx="2210">
                  <c:v>2006-03-15</c:v>
                </c:pt>
                <c:pt idx="2211">
                  <c:v>2006-03-16</c:v>
                </c:pt>
                <c:pt idx="2212">
                  <c:v>2006-03-17</c:v>
                </c:pt>
                <c:pt idx="2213">
                  <c:v>2006-03-18</c:v>
                </c:pt>
                <c:pt idx="2214">
                  <c:v>2006-03-19</c:v>
                </c:pt>
                <c:pt idx="2215">
                  <c:v>2006-03-20</c:v>
                </c:pt>
                <c:pt idx="2216">
                  <c:v>2006-03-21</c:v>
                </c:pt>
                <c:pt idx="2217">
                  <c:v>2006-03-22</c:v>
                </c:pt>
                <c:pt idx="2218">
                  <c:v>2006-03-23</c:v>
                </c:pt>
                <c:pt idx="2219">
                  <c:v>2006-03-24</c:v>
                </c:pt>
                <c:pt idx="2220">
                  <c:v>2006-03-25</c:v>
                </c:pt>
                <c:pt idx="2221">
                  <c:v>2006-03-26</c:v>
                </c:pt>
                <c:pt idx="2222">
                  <c:v>2006-03-27</c:v>
                </c:pt>
                <c:pt idx="2223">
                  <c:v>2006-03-28</c:v>
                </c:pt>
                <c:pt idx="2224">
                  <c:v>2006-03-29</c:v>
                </c:pt>
                <c:pt idx="2225">
                  <c:v>2006-03-30</c:v>
                </c:pt>
                <c:pt idx="2226">
                  <c:v>2006-03-31</c:v>
                </c:pt>
                <c:pt idx="2227">
                  <c:v>2006-04-01</c:v>
                </c:pt>
                <c:pt idx="2228">
                  <c:v>2006-04-02</c:v>
                </c:pt>
                <c:pt idx="2229">
                  <c:v>2006-04-03</c:v>
                </c:pt>
                <c:pt idx="2230">
                  <c:v>2006-04-04</c:v>
                </c:pt>
                <c:pt idx="2231">
                  <c:v>2006-04-05</c:v>
                </c:pt>
                <c:pt idx="2232">
                  <c:v>2006-04-06</c:v>
                </c:pt>
                <c:pt idx="2233">
                  <c:v>2006-04-07</c:v>
                </c:pt>
                <c:pt idx="2234">
                  <c:v>2006-04-08</c:v>
                </c:pt>
                <c:pt idx="2235">
                  <c:v>2006-04-09</c:v>
                </c:pt>
                <c:pt idx="2236">
                  <c:v>2006-04-10</c:v>
                </c:pt>
                <c:pt idx="2237">
                  <c:v>2006-04-11</c:v>
                </c:pt>
                <c:pt idx="2238">
                  <c:v>2006-04-12</c:v>
                </c:pt>
                <c:pt idx="2239">
                  <c:v>2006-04-13</c:v>
                </c:pt>
                <c:pt idx="2240">
                  <c:v>2006-04-14</c:v>
                </c:pt>
                <c:pt idx="2241">
                  <c:v>2006-04-15</c:v>
                </c:pt>
                <c:pt idx="2242">
                  <c:v>2006-04-16</c:v>
                </c:pt>
                <c:pt idx="2243">
                  <c:v>2006-04-17</c:v>
                </c:pt>
                <c:pt idx="2244">
                  <c:v>2006-04-18</c:v>
                </c:pt>
                <c:pt idx="2245">
                  <c:v>2006-04-19</c:v>
                </c:pt>
                <c:pt idx="2246">
                  <c:v>2006-04-20</c:v>
                </c:pt>
                <c:pt idx="2247">
                  <c:v>2006-04-21</c:v>
                </c:pt>
                <c:pt idx="2248">
                  <c:v>2006-04-22</c:v>
                </c:pt>
                <c:pt idx="2249">
                  <c:v>2006-04-23</c:v>
                </c:pt>
                <c:pt idx="2250">
                  <c:v>2006-04-24</c:v>
                </c:pt>
                <c:pt idx="2251">
                  <c:v>2006-04-25</c:v>
                </c:pt>
                <c:pt idx="2252">
                  <c:v>2006-04-26</c:v>
                </c:pt>
                <c:pt idx="2253">
                  <c:v>2006-04-27</c:v>
                </c:pt>
                <c:pt idx="2254">
                  <c:v>2006-04-28</c:v>
                </c:pt>
                <c:pt idx="2255">
                  <c:v>2006-04-29</c:v>
                </c:pt>
                <c:pt idx="2256">
                  <c:v>2006-04-30</c:v>
                </c:pt>
                <c:pt idx="2257">
                  <c:v>2006-05-01</c:v>
                </c:pt>
                <c:pt idx="2258">
                  <c:v>2006-05-02</c:v>
                </c:pt>
                <c:pt idx="2259">
                  <c:v>2006-05-03</c:v>
                </c:pt>
                <c:pt idx="2260">
                  <c:v>2006-05-04</c:v>
                </c:pt>
                <c:pt idx="2261">
                  <c:v>2006-05-05</c:v>
                </c:pt>
                <c:pt idx="2262">
                  <c:v>2006-05-06</c:v>
                </c:pt>
                <c:pt idx="2263">
                  <c:v>2006-05-07</c:v>
                </c:pt>
                <c:pt idx="2264">
                  <c:v>2006-05-08</c:v>
                </c:pt>
                <c:pt idx="2265">
                  <c:v>2006-05-09</c:v>
                </c:pt>
                <c:pt idx="2266">
                  <c:v>2006-05-10</c:v>
                </c:pt>
                <c:pt idx="2267">
                  <c:v>2006-05-11</c:v>
                </c:pt>
                <c:pt idx="2268">
                  <c:v>2006-05-12</c:v>
                </c:pt>
                <c:pt idx="2269">
                  <c:v>2006-05-13</c:v>
                </c:pt>
                <c:pt idx="2270">
                  <c:v>2006-05-14</c:v>
                </c:pt>
                <c:pt idx="2271">
                  <c:v>2006-05-15</c:v>
                </c:pt>
                <c:pt idx="2272">
                  <c:v>2006-05-16</c:v>
                </c:pt>
                <c:pt idx="2273">
                  <c:v>2006-05-17</c:v>
                </c:pt>
                <c:pt idx="2274">
                  <c:v>2006-05-18</c:v>
                </c:pt>
                <c:pt idx="2275">
                  <c:v>2006-05-19</c:v>
                </c:pt>
                <c:pt idx="2276">
                  <c:v>2006-05-20</c:v>
                </c:pt>
                <c:pt idx="2277">
                  <c:v>2006-05-21</c:v>
                </c:pt>
                <c:pt idx="2278">
                  <c:v>2006-05-22</c:v>
                </c:pt>
                <c:pt idx="2279">
                  <c:v>2006-05-23</c:v>
                </c:pt>
                <c:pt idx="2280">
                  <c:v>2006-05-24</c:v>
                </c:pt>
                <c:pt idx="2281">
                  <c:v>2006-05-25</c:v>
                </c:pt>
                <c:pt idx="2282">
                  <c:v>2006-05-26</c:v>
                </c:pt>
                <c:pt idx="2283">
                  <c:v>2006-05-27</c:v>
                </c:pt>
                <c:pt idx="2284">
                  <c:v>2006-05-28</c:v>
                </c:pt>
                <c:pt idx="2285">
                  <c:v>2006-05-29</c:v>
                </c:pt>
                <c:pt idx="2286">
                  <c:v>2006-05-30</c:v>
                </c:pt>
                <c:pt idx="2287">
                  <c:v>2006-05-31</c:v>
                </c:pt>
                <c:pt idx="2288">
                  <c:v>2006-06-01</c:v>
                </c:pt>
                <c:pt idx="2289">
                  <c:v>2006-06-02</c:v>
                </c:pt>
                <c:pt idx="2290">
                  <c:v>2006-06-03</c:v>
                </c:pt>
                <c:pt idx="2291">
                  <c:v>2006-06-04</c:v>
                </c:pt>
                <c:pt idx="2292">
                  <c:v>2006-06-05</c:v>
                </c:pt>
                <c:pt idx="2293">
                  <c:v>2006-06-06</c:v>
                </c:pt>
                <c:pt idx="2294">
                  <c:v>2006-06-07</c:v>
                </c:pt>
                <c:pt idx="2295">
                  <c:v>2006-06-08</c:v>
                </c:pt>
                <c:pt idx="2296">
                  <c:v>2006-06-09</c:v>
                </c:pt>
                <c:pt idx="2297">
                  <c:v>2006-06-10</c:v>
                </c:pt>
                <c:pt idx="2298">
                  <c:v>2006-06-11</c:v>
                </c:pt>
                <c:pt idx="2299">
                  <c:v>2006-06-12</c:v>
                </c:pt>
                <c:pt idx="2300">
                  <c:v>2006-06-13</c:v>
                </c:pt>
                <c:pt idx="2301">
                  <c:v>2006-06-14</c:v>
                </c:pt>
                <c:pt idx="2302">
                  <c:v>2006-06-15</c:v>
                </c:pt>
                <c:pt idx="2303">
                  <c:v>2006-06-16</c:v>
                </c:pt>
                <c:pt idx="2304">
                  <c:v>2006-06-17</c:v>
                </c:pt>
                <c:pt idx="2305">
                  <c:v>2006-06-18</c:v>
                </c:pt>
                <c:pt idx="2306">
                  <c:v>2006-06-19</c:v>
                </c:pt>
                <c:pt idx="2307">
                  <c:v>2006-06-20</c:v>
                </c:pt>
                <c:pt idx="2308">
                  <c:v>2006-06-21</c:v>
                </c:pt>
                <c:pt idx="2309">
                  <c:v>2006-06-22</c:v>
                </c:pt>
                <c:pt idx="2310">
                  <c:v>2006-06-23</c:v>
                </c:pt>
                <c:pt idx="2311">
                  <c:v>2006-06-24</c:v>
                </c:pt>
                <c:pt idx="2312">
                  <c:v>2006-06-25</c:v>
                </c:pt>
                <c:pt idx="2313">
                  <c:v>2006-06-26</c:v>
                </c:pt>
                <c:pt idx="2314">
                  <c:v>2006-06-27</c:v>
                </c:pt>
                <c:pt idx="2315">
                  <c:v>2006-06-28</c:v>
                </c:pt>
                <c:pt idx="2316">
                  <c:v>2006-06-29</c:v>
                </c:pt>
                <c:pt idx="2317">
                  <c:v>2006-06-30</c:v>
                </c:pt>
                <c:pt idx="2318">
                  <c:v>2006-07-01</c:v>
                </c:pt>
                <c:pt idx="2319">
                  <c:v>2006-07-02</c:v>
                </c:pt>
                <c:pt idx="2320">
                  <c:v>2006-07-03</c:v>
                </c:pt>
                <c:pt idx="2321">
                  <c:v>2006-07-04</c:v>
                </c:pt>
                <c:pt idx="2322">
                  <c:v>2006-07-05</c:v>
                </c:pt>
                <c:pt idx="2323">
                  <c:v>2006-07-06</c:v>
                </c:pt>
                <c:pt idx="2324">
                  <c:v>2006-07-07</c:v>
                </c:pt>
                <c:pt idx="2325">
                  <c:v>2006-07-08</c:v>
                </c:pt>
                <c:pt idx="2326">
                  <c:v>2006-07-09</c:v>
                </c:pt>
                <c:pt idx="2327">
                  <c:v>2006-07-10</c:v>
                </c:pt>
                <c:pt idx="2328">
                  <c:v>2006-07-11</c:v>
                </c:pt>
                <c:pt idx="2329">
                  <c:v>2006-07-12</c:v>
                </c:pt>
                <c:pt idx="2330">
                  <c:v>2006-07-13</c:v>
                </c:pt>
                <c:pt idx="2331">
                  <c:v>2006-07-14</c:v>
                </c:pt>
                <c:pt idx="2332">
                  <c:v>2006-07-15</c:v>
                </c:pt>
                <c:pt idx="2333">
                  <c:v>2006-07-16</c:v>
                </c:pt>
                <c:pt idx="2334">
                  <c:v>2006-07-17</c:v>
                </c:pt>
                <c:pt idx="2335">
                  <c:v>2006-07-18</c:v>
                </c:pt>
                <c:pt idx="2336">
                  <c:v>2006-07-19</c:v>
                </c:pt>
                <c:pt idx="2337">
                  <c:v>2006-07-20</c:v>
                </c:pt>
                <c:pt idx="2338">
                  <c:v>2006-07-21</c:v>
                </c:pt>
                <c:pt idx="2339">
                  <c:v>2006-07-22</c:v>
                </c:pt>
                <c:pt idx="2340">
                  <c:v>2006-07-23</c:v>
                </c:pt>
                <c:pt idx="2341">
                  <c:v>2006-07-24</c:v>
                </c:pt>
                <c:pt idx="2342">
                  <c:v>2006-07-25</c:v>
                </c:pt>
                <c:pt idx="2343">
                  <c:v>2006-07-26</c:v>
                </c:pt>
                <c:pt idx="2344">
                  <c:v>2006-07-27</c:v>
                </c:pt>
                <c:pt idx="2345">
                  <c:v>2006-07-28</c:v>
                </c:pt>
                <c:pt idx="2346">
                  <c:v>2006-07-29</c:v>
                </c:pt>
                <c:pt idx="2347">
                  <c:v>2006-07-30</c:v>
                </c:pt>
                <c:pt idx="2348">
                  <c:v>2006-07-31</c:v>
                </c:pt>
                <c:pt idx="2349">
                  <c:v>2006-08-01</c:v>
                </c:pt>
                <c:pt idx="2350">
                  <c:v>2006-08-02</c:v>
                </c:pt>
                <c:pt idx="2351">
                  <c:v>2006-08-03</c:v>
                </c:pt>
                <c:pt idx="2352">
                  <c:v>2006-08-04</c:v>
                </c:pt>
                <c:pt idx="2353">
                  <c:v>2006-08-05</c:v>
                </c:pt>
                <c:pt idx="2354">
                  <c:v>2006-08-06</c:v>
                </c:pt>
                <c:pt idx="2355">
                  <c:v>2006-08-07</c:v>
                </c:pt>
                <c:pt idx="2356">
                  <c:v>2006-08-08</c:v>
                </c:pt>
                <c:pt idx="2357">
                  <c:v>2006-08-09</c:v>
                </c:pt>
                <c:pt idx="2358">
                  <c:v>2006-08-10</c:v>
                </c:pt>
                <c:pt idx="2359">
                  <c:v>2006-08-11</c:v>
                </c:pt>
                <c:pt idx="2360">
                  <c:v>2006-08-12</c:v>
                </c:pt>
                <c:pt idx="2361">
                  <c:v>2006-08-13</c:v>
                </c:pt>
                <c:pt idx="2362">
                  <c:v>2006-08-14</c:v>
                </c:pt>
                <c:pt idx="2363">
                  <c:v>2006-08-15</c:v>
                </c:pt>
                <c:pt idx="2364">
                  <c:v>2006-08-16</c:v>
                </c:pt>
                <c:pt idx="2365">
                  <c:v>2006-08-17</c:v>
                </c:pt>
                <c:pt idx="2366">
                  <c:v>2006-08-18</c:v>
                </c:pt>
                <c:pt idx="2367">
                  <c:v>2006-08-19</c:v>
                </c:pt>
                <c:pt idx="2368">
                  <c:v>2006-08-20</c:v>
                </c:pt>
                <c:pt idx="2369">
                  <c:v>2006-08-21</c:v>
                </c:pt>
                <c:pt idx="2370">
                  <c:v>2006-08-22</c:v>
                </c:pt>
                <c:pt idx="2371">
                  <c:v>2006-08-23</c:v>
                </c:pt>
                <c:pt idx="2372">
                  <c:v>2006-08-24</c:v>
                </c:pt>
                <c:pt idx="2373">
                  <c:v>2006-08-25</c:v>
                </c:pt>
                <c:pt idx="2374">
                  <c:v>2006-08-26</c:v>
                </c:pt>
                <c:pt idx="2375">
                  <c:v>2006-08-27</c:v>
                </c:pt>
                <c:pt idx="2376">
                  <c:v>2006-08-28</c:v>
                </c:pt>
                <c:pt idx="2377">
                  <c:v>2006-08-29</c:v>
                </c:pt>
                <c:pt idx="2378">
                  <c:v>2006-08-30</c:v>
                </c:pt>
                <c:pt idx="2379">
                  <c:v>2006-08-31</c:v>
                </c:pt>
                <c:pt idx="2380">
                  <c:v>2006-09-01</c:v>
                </c:pt>
                <c:pt idx="2381">
                  <c:v>2006-09-02</c:v>
                </c:pt>
                <c:pt idx="2382">
                  <c:v>2006-09-03</c:v>
                </c:pt>
                <c:pt idx="2383">
                  <c:v>2006-09-04</c:v>
                </c:pt>
                <c:pt idx="2384">
                  <c:v>2006-09-05</c:v>
                </c:pt>
                <c:pt idx="2385">
                  <c:v>2006-09-06</c:v>
                </c:pt>
                <c:pt idx="2386">
                  <c:v>2006-09-07</c:v>
                </c:pt>
                <c:pt idx="2387">
                  <c:v>2006-09-08</c:v>
                </c:pt>
                <c:pt idx="2388">
                  <c:v>2006-09-09</c:v>
                </c:pt>
                <c:pt idx="2389">
                  <c:v>2006-09-10</c:v>
                </c:pt>
                <c:pt idx="2390">
                  <c:v>2006-09-11</c:v>
                </c:pt>
                <c:pt idx="2391">
                  <c:v>2006-09-12</c:v>
                </c:pt>
                <c:pt idx="2392">
                  <c:v>2006-09-13</c:v>
                </c:pt>
                <c:pt idx="2393">
                  <c:v>2006-09-14</c:v>
                </c:pt>
                <c:pt idx="2394">
                  <c:v>2006-09-15</c:v>
                </c:pt>
                <c:pt idx="2395">
                  <c:v>2006-09-16</c:v>
                </c:pt>
                <c:pt idx="2396">
                  <c:v>2006-09-17</c:v>
                </c:pt>
                <c:pt idx="2397">
                  <c:v>2006-09-18</c:v>
                </c:pt>
                <c:pt idx="2398">
                  <c:v>2006-09-19</c:v>
                </c:pt>
                <c:pt idx="2399">
                  <c:v>2006-09-20</c:v>
                </c:pt>
                <c:pt idx="2400">
                  <c:v>2006-09-21</c:v>
                </c:pt>
                <c:pt idx="2401">
                  <c:v>2006-09-22</c:v>
                </c:pt>
                <c:pt idx="2402">
                  <c:v>2006-09-23</c:v>
                </c:pt>
                <c:pt idx="2403">
                  <c:v>2006-09-24</c:v>
                </c:pt>
                <c:pt idx="2404">
                  <c:v>2006-09-25</c:v>
                </c:pt>
                <c:pt idx="2405">
                  <c:v>2006-09-26</c:v>
                </c:pt>
                <c:pt idx="2406">
                  <c:v>2006-09-27</c:v>
                </c:pt>
                <c:pt idx="2407">
                  <c:v>2006-09-28</c:v>
                </c:pt>
                <c:pt idx="2408">
                  <c:v>2006-09-29</c:v>
                </c:pt>
                <c:pt idx="2409">
                  <c:v>2006-09-30</c:v>
                </c:pt>
                <c:pt idx="2410">
                  <c:v>2006-10-01</c:v>
                </c:pt>
                <c:pt idx="2411">
                  <c:v>2006-10-02</c:v>
                </c:pt>
                <c:pt idx="2412">
                  <c:v>2006-10-03</c:v>
                </c:pt>
                <c:pt idx="2413">
                  <c:v>2006-10-04</c:v>
                </c:pt>
                <c:pt idx="2414">
                  <c:v>2006-10-05</c:v>
                </c:pt>
                <c:pt idx="2415">
                  <c:v>2006-10-06</c:v>
                </c:pt>
                <c:pt idx="2416">
                  <c:v>2006-10-07</c:v>
                </c:pt>
                <c:pt idx="2417">
                  <c:v>2006-10-08</c:v>
                </c:pt>
                <c:pt idx="2418">
                  <c:v>2006-10-09</c:v>
                </c:pt>
                <c:pt idx="2419">
                  <c:v>2006-10-10</c:v>
                </c:pt>
                <c:pt idx="2420">
                  <c:v>2006-10-11</c:v>
                </c:pt>
                <c:pt idx="2421">
                  <c:v>2006-10-12</c:v>
                </c:pt>
                <c:pt idx="2422">
                  <c:v>2006-10-13</c:v>
                </c:pt>
                <c:pt idx="2423">
                  <c:v>2006-10-14</c:v>
                </c:pt>
                <c:pt idx="2424">
                  <c:v>2006-10-15</c:v>
                </c:pt>
                <c:pt idx="2425">
                  <c:v>2006-10-16</c:v>
                </c:pt>
                <c:pt idx="2426">
                  <c:v>2006-10-17</c:v>
                </c:pt>
                <c:pt idx="2427">
                  <c:v>2006-10-18</c:v>
                </c:pt>
                <c:pt idx="2428">
                  <c:v>2006-10-19</c:v>
                </c:pt>
                <c:pt idx="2429">
                  <c:v>2006-10-20</c:v>
                </c:pt>
                <c:pt idx="2430">
                  <c:v>2006-10-21</c:v>
                </c:pt>
                <c:pt idx="2431">
                  <c:v>2006-10-22</c:v>
                </c:pt>
                <c:pt idx="2432">
                  <c:v>2006-10-23</c:v>
                </c:pt>
                <c:pt idx="2433">
                  <c:v>2006-10-24</c:v>
                </c:pt>
                <c:pt idx="2434">
                  <c:v>2006-10-25</c:v>
                </c:pt>
                <c:pt idx="2435">
                  <c:v>2006-10-26</c:v>
                </c:pt>
                <c:pt idx="2436">
                  <c:v>2006-10-27</c:v>
                </c:pt>
                <c:pt idx="2437">
                  <c:v>2006-10-28</c:v>
                </c:pt>
                <c:pt idx="2438">
                  <c:v>2006-10-29</c:v>
                </c:pt>
                <c:pt idx="2439">
                  <c:v>2006-10-30</c:v>
                </c:pt>
                <c:pt idx="2440">
                  <c:v>2006-10-31</c:v>
                </c:pt>
                <c:pt idx="2441">
                  <c:v>2006-11-01</c:v>
                </c:pt>
                <c:pt idx="2442">
                  <c:v>2006-11-02</c:v>
                </c:pt>
                <c:pt idx="2443">
                  <c:v>2006-11-03</c:v>
                </c:pt>
                <c:pt idx="2444">
                  <c:v>2006-11-04</c:v>
                </c:pt>
                <c:pt idx="2445">
                  <c:v>2006-11-05</c:v>
                </c:pt>
                <c:pt idx="2446">
                  <c:v>2006-11-06</c:v>
                </c:pt>
                <c:pt idx="2447">
                  <c:v>2006-11-07</c:v>
                </c:pt>
                <c:pt idx="2448">
                  <c:v>2006-11-08</c:v>
                </c:pt>
                <c:pt idx="2449">
                  <c:v>2006-11-09</c:v>
                </c:pt>
                <c:pt idx="2450">
                  <c:v>2006-11-10</c:v>
                </c:pt>
                <c:pt idx="2451">
                  <c:v>2006-11-11</c:v>
                </c:pt>
                <c:pt idx="2452">
                  <c:v>2006-11-12</c:v>
                </c:pt>
                <c:pt idx="2453">
                  <c:v>2006-11-13</c:v>
                </c:pt>
                <c:pt idx="2454">
                  <c:v>2006-11-14</c:v>
                </c:pt>
                <c:pt idx="2455">
                  <c:v>2006-11-15</c:v>
                </c:pt>
                <c:pt idx="2456">
                  <c:v>2006-11-16</c:v>
                </c:pt>
                <c:pt idx="2457">
                  <c:v>2006-11-17</c:v>
                </c:pt>
                <c:pt idx="2458">
                  <c:v>2006-11-18</c:v>
                </c:pt>
                <c:pt idx="2459">
                  <c:v>2006-11-19</c:v>
                </c:pt>
                <c:pt idx="2460">
                  <c:v>2006-11-20</c:v>
                </c:pt>
                <c:pt idx="2461">
                  <c:v>2006-11-21</c:v>
                </c:pt>
                <c:pt idx="2462">
                  <c:v>2006-11-22</c:v>
                </c:pt>
                <c:pt idx="2463">
                  <c:v>2006-11-23</c:v>
                </c:pt>
                <c:pt idx="2464">
                  <c:v>2006-11-24</c:v>
                </c:pt>
                <c:pt idx="2465">
                  <c:v>2006-11-25</c:v>
                </c:pt>
                <c:pt idx="2466">
                  <c:v>2006-11-26</c:v>
                </c:pt>
                <c:pt idx="2467">
                  <c:v>2006-11-27</c:v>
                </c:pt>
                <c:pt idx="2468">
                  <c:v>2006-11-28</c:v>
                </c:pt>
                <c:pt idx="2469">
                  <c:v>2006-11-29</c:v>
                </c:pt>
                <c:pt idx="2470">
                  <c:v>2006-11-30</c:v>
                </c:pt>
                <c:pt idx="2471">
                  <c:v>2006-12-01</c:v>
                </c:pt>
                <c:pt idx="2472">
                  <c:v>2006-12-02</c:v>
                </c:pt>
                <c:pt idx="2473">
                  <c:v>2006-12-03</c:v>
                </c:pt>
                <c:pt idx="2474">
                  <c:v>2006-12-04</c:v>
                </c:pt>
                <c:pt idx="2475">
                  <c:v>2006-12-05</c:v>
                </c:pt>
                <c:pt idx="2476">
                  <c:v>2006-12-06</c:v>
                </c:pt>
                <c:pt idx="2477">
                  <c:v>2006-12-07</c:v>
                </c:pt>
                <c:pt idx="2478">
                  <c:v>2006-12-08</c:v>
                </c:pt>
                <c:pt idx="2479">
                  <c:v>2006-12-09</c:v>
                </c:pt>
                <c:pt idx="2480">
                  <c:v>2006-12-10</c:v>
                </c:pt>
                <c:pt idx="2481">
                  <c:v>2006-12-11</c:v>
                </c:pt>
                <c:pt idx="2482">
                  <c:v>2006-12-12</c:v>
                </c:pt>
                <c:pt idx="2483">
                  <c:v>2006-12-13</c:v>
                </c:pt>
                <c:pt idx="2484">
                  <c:v>2006-12-14</c:v>
                </c:pt>
                <c:pt idx="2485">
                  <c:v>2006-12-15</c:v>
                </c:pt>
                <c:pt idx="2486">
                  <c:v>2006-12-16</c:v>
                </c:pt>
                <c:pt idx="2487">
                  <c:v>2006-12-17</c:v>
                </c:pt>
                <c:pt idx="2488">
                  <c:v>2006-12-18</c:v>
                </c:pt>
                <c:pt idx="2489">
                  <c:v>2006-12-19</c:v>
                </c:pt>
                <c:pt idx="2490">
                  <c:v>2006-12-20</c:v>
                </c:pt>
                <c:pt idx="2491">
                  <c:v>2006-12-21</c:v>
                </c:pt>
                <c:pt idx="2492">
                  <c:v>2006-12-22</c:v>
                </c:pt>
                <c:pt idx="2493">
                  <c:v>2006-12-23</c:v>
                </c:pt>
                <c:pt idx="2494">
                  <c:v>2006-12-24</c:v>
                </c:pt>
                <c:pt idx="2495">
                  <c:v>2006-12-25</c:v>
                </c:pt>
                <c:pt idx="2496">
                  <c:v>2006-12-26</c:v>
                </c:pt>
                <c:pt idx="2497">
                  <c:v>2006-12-27</c:v>
                </c:pt>
                <c:pt idx="2498">
                  <c:v>2006-12-28</c:v>
                </c:pt>
                <c:pt idx="2499">
                  <c:v>2006-12-29</c:v>
                </c:pt>
                <c:pt idx="2500">
                  <c:v>2006-12-30</c:v>
                </c:pt>
                <c:pt idx="2501">
                  <c:v>2006-12-31</c:v>
                </c:pt>
                <c:pt idx="2502">
                  <c:v>2007-01-01</c:v>
                </c:pt>
                <c:pt idx="2503">
                  <c:v>2007-01-02</c:v>
                </c:pt>
                <c:pt idx="2504">
                  <c:v>2007-01-03</c:v>
                </c:pt>
                <c:pt idx="2505">
                  <c:v>2007-01-04</c:v>
                </c:pt>
                <c:pt idx="2506">
                  <c:v>2007-01-05</c:v>
                </c:pt>
                <c:pt idx="2507">
                  <c:v>2007-01-06</c:v>
                </c:pt>
                <c:pt idx="2508">
                  <c:v>2007-01-07</c:v>
                </c:pt>
                <c:pt idx="2509">
                  <c:v>2007-01-08</c:v>
                </c:pt>
                <c:pt idx="2510">
                  <c:v>2007-01-09</c:v>
                </c:pt>
                <c:pt idx="2511">
                  <c:v>2007-01-10</c:v>
                </c:pt>
                <c:pt idx="2512">
                  <c:v>2007-01-11</c:v>
                </c:pt>
                <c:pt idx="2513">
                  <c:v>2007-01-12</c:v>
                </c:pt>
                <c:pt idx="2514">
                  <c:v>2007-01-13</c:v>
                </c:pt>
                <c:pt idx="2515">
                  <c:v>2007-01-14</c:v>
                </c:pt>
                <c:pt idx="2516">
                  <c:v>2007-01-15</c:v>
                </c:pt>
                <c:pt idx="2517">
                  <c:v>2007-01-16</c:v>
                </c:pt>
                <c:pt idx="2518">
                  <c:v>2007-01-17</c:v>
                </c:pt>
                <c:pt idx="2519">
                  <c:v>2007-01-18</c:v>
                </c:pt>
                <c:pt idx="2520">
                  <c:v>2007-01-19</c:v>
                </c:pt>
                <c:pt idx="2521">
                  <c:v>2007-01-20</c:v>
                </c:pt>
                <c:pt idx="2522">
                  <c:v>2007-01-21</c:v>
                </c:pt>
                <c:pt idx="2523">
                  <c:v>2007-01-22</c:v>
                </c:pt>
                <c:pt idx="2524">
                  <c:v>2007-01-23</c:v>
                </c:pt>
                <c:pt idx="2525">
                  <c:v>2007-01-24</c:v>
                </c:pt>
                <c:pt idx="2526">
                  <c:v>2007-01-25</c:v>
                </c:pt>
                <c:pt idx="2527">
                  <c:v>2007-01-26</c:v>
                </c:pt>
                <c:pt idx="2528">
                  <c:v>2007-01-27</c:v>
                </c:pt>
                <c:pt idx="2529">
                  <c:v>2007-01-28</c:v>
                </c:pt>
                <c:pt idx="2530">
                  <c:v>2007-01-29</c:v>
                </c:pt>
                <c:pt idx="2531">
                  <c:v>2007-01-30</c:v>
                </c:pt>
                <c:pt idx="2532">
                  <c:v>2007-01-31</c:v>
                </c:pt>
                <c:pt idx="2533">
                  <c:v>2007-02-01</c:v>
                </c:pt>
                <c:pt idx="2534">
                  <c:v>2007-02-02</c:v>
                </c:pt>
                <c:pt idx="2535">
                  <c:v>2007-02-03</c:v>
                </c:pt>
                <c:pt idx="2536">
                  <c:v>2007-02-04</c:v>
                </c:pt>
                <c:pt idx="2537">
                  <c:v>2007-02-05</c:v>
                </c:pt>
                <c:pt idx="2538">
                  <c:v>2007-02-06</c:v>
                </c:pt>
                <c:pt idx="2539">
                  <c:v>2007-02-07</c:v>
                </c:pt>
                <c:pt idx="2540">
                  <c:v>2007-02-08</c:v>
                </c:pt>
                <c:pt idx="2541">
                  <c:v>2007-02-09</c:v>
                </c:pt>
                <c:pt idx="2542">
                  <c:v>2007-02-10</c:v>
                </c:pt>
                <c:pt idx="2543">
                  <c:v>2007-02-11</c:v>
                </c:pt>
                <c:pt idx="2544">
                  <c:v>2007-02-12</c:v>
                </c:pt>
                <c:pt idx="2545">
                  <c:v>2007-02-13</c:v>
                </c:pt>
                <c:pt idx="2546">
                  <c:v>2007-02-14</c:v>
                </c:pt>
                <c:pt idx="2547">
                  <c:v>2007-02-15</c:v>
                </c:pt>
                <c:pt idx="2548">
                  <c:v>2007-02-16</c:v>
                </c:pt>
                <c:pt idx="2549">
                  <c:v>2007-02-17</c:v>
                </c:pt>
                <c:pt idx="2550">
                  <c:v>2007-02-18</c:v>
                </c:pt>
                <c:pt idx="2551">
                  <c:v>2007-02-19</c:v>
                </c:pt>
                <c:pt idx="2552">
                  <c:v>2007-02-20</c:v>
                </c:pt>
                <c:pt idx="2553">
                  <c:v>2007-02-21</c:v>
                </c:pt>
                <c:pt idx="2554">
                  <c:v>2007-02-22</c:v>
                </c:pt>
                <c:pt idx="2555">
                  <c:v>2007-02-23</c:v>
                </c:pt>
                <c:pt idx="2556">
                  <c:v>2007-02-24</c:v>
                </c:pt>
                <c:pt idx="2557">
                  <c:v>2007-02-25</c:v>
                </c:pt>
                <c:pt idx="2558">
                  <c:v>2007-02-26</c:v>
                </c:pt>
                <c:pt idx="2559">
                  <c:v>2007-02-27</c:v>
                </c:pt>
                <c:pt idx="2560">
                  <c:v>2007-02-28</c:v>
                </c:pt>
                <c:pt idx="2561">
                  <c:v>2007-03-01</c:v>
                </c:pt>
                <c:pt idx="2562">
                  <c:v>2007-03-02</c:v>
                </c:pt>
                <c:pt idx="2563">
                  <c:v>2007-03-03</c:v>
                </c:pt>
                <c:pt idx="2564">
                  <c:v>2007-03-04</c:v>
                </c:pt>
                <c:pt idx="2565">
                  <c:v>2007-03-05</c:v>
                </c:pt>
                <c:pt idx="2566">
                  <c:v>2007-03-06</c:v>
                </c:pt>
                <c:pt idx="2567">
                  <c:v>2007-03-07</c:v>
                </c:pt>
                <c:pt idx="2568">
                  <c:v>2007-03-08</c:v>
                </c:pt>
                <c:pt idx="2569">
                  <c:v>2007-03-09</c:v>
                </c:pt>
                <c:pt idx="2570">
                  <c:v>2007-03-10</c:v>
                </c:pt>
                <c:pt idx="2571">
                  <c:v>2007-03-11</c:v>
                </c:pt>
                <c:pt idx="2572">
                  <c:v>2007-03-12</c:v>
                </c:pt>
                <c:pt idx="2573">
                  <c:v>2007-03-13</c:v>
                </c:pt>
                <c:pt idx="2574">
                  <c:v>2007-03-14</c:v>
                </c:pt>
                <c:pt idx="2575">
                  <c:v>2007-03-15</c:v>
                </c:pt>
                <c:pt idx="2576">
                  <c:v>2007-03-16</c:v>
                </c:pt>
                <c:pt idx="2577">
                  <c:v>2007-03-17</c:v>
                </c:pt>
                <c:pt idx="2578">
                  <c:v>2007-03-18</c:v>
                </c:pt>
                <c:pt idx="2579">
                  <c:v>2007-03-19</c:v>
                </c:pt>
                <c:pt idx="2580">
                  <c:v>2007-03-20</c:v>
                </c:pt>
                <c:pt idx="2581">
                  <c:v>2007-03-21</c:v>
                </c:pt>
                <c:pt idx="2582">
                  <c:v>2007-03-22</c:v>
                </c:pt>
                <c:pt idx="2583">
                  <c:v>2007-03-23</c:v>
                </c:pt>
                <c:pt idx="2584">
                  <c:v>2007-03-24</c:v>
                </c:pt>
                <c:pt idx="2585">
                  <c:v>2007-03-25</c:v>
                </c:pt>
                <c:pt idx="2586">
                  <c:v>2007-03-26</c:v>
                </c:pt>
                <c:pt idx="2587">
                  <c:v>2007-03-27</c:v>
                </c:pt>
                <c:pt idx="2588">
                  <c:v>2007-03-28</c:v>
                </c:pt>
                <c:pt idx="2589">
                  <c:v>2007-03-29</c:v>
                </c:pt>
                <c:pt idx="2590">
                  <c:v>2007-03-30</c:v>
                </c:pt>
                <c:pt idx="2591">
                  <c:v>2007-03-31</c:v>
                </c:pt>
                <c:pt idx="2592">
                  <c:v>2007-04-01</c:v>
                </c:pt>
                <c:pt idx="2593">
                  <c:v>2007-04-02</c:v>
                </c:pt>
                <c:pt idx="2594">
                  <c:v>2007-04-03</c:v>
                </c:pt>
                <c:pt idx="2595">
                  <c:v>2007-04-04</c:v>
                </c:pt>
                <c:pt idx="2596">
                  <c:v>2007-04-05</c:v>
                </c:pt>
                <c:pt idx="2597">
                  <c:v>2007-04-06</c:v>
                </c:pt>
                <c:pt idx="2598">
                  <c:v>2007-04-07</c:v>
                </c:pt>
                <c:pt idx="2599">
                  <c:v>2007-04-08</c:v>
                </c:pt>
                <c:pt idx="2600">
                  <c:v>2007-04-09</c:v>
                </c:pt>
                <c:pt idx="2601">
                  <c:v>2007-04-10</c:v>
                </c:pt>
                <c:pt idx="2602">
                  <c:v>2007-04-11</c:v>
                </c:pt>
                <c:pt idx="2603">
                  <c:v>2007-04-12</c:v>
                </c:pt>
                <c:pt idx="2604">
                  <c:v>2007-04-13</c:v>
                </c:pt>
                <c:pt idx="2605">
                  <c:v>2007-04-14</c:v>
                </c:pt>
                <c:pt idx="2606">
                  <c:v>2007-04-15</c:v>
                </c:pt>
                <c:pt idx="2607">
                  <c:v>2007-04-16</c:v>
                </c:pt>
                <c:pt idx="2608">
                  <c:v>2007-04-17</c:v>
                </c:pt>
                <c:pt idx="2609">
                  <c:v>2007-04-18</c:v>
                </c:pt>
                <c:pt idx="2610">
                  <c:v>2007-04-19</c:v>
                </c:pt>
                <c:pt idx="2611">
                  <c:v>2007-04-20</c:v>
                </c:pt>
                <c:pt idx="2612">
                  <c:v>2007-04-21</c:v>
                </c:pt>
                <c:pt idx="2613">
                  <c:v>2007-04-22</c:v>
                </c:pt>
                <c:pt idx="2614">
                  <c:v>2007-04-23</c:v>
                </c:pt>
                <c:pt idx="2615">
                  <c:v>2007-04-24</c:v>
                </c:pt>
                <c:pt idx="2616">
                  <c:v>2007-04-25</c:v>
                </c:pt>
                <c:pt idx="2617">
                  <c:v>2007-04-26</c:v>
                </c:pt>
                <c:pt idx="2618">
                  <c:v>2007-04-27</c:v>
                </c:pt>
                <c:pt idx="2619">
                  <c:v>2007-04-28</c:v>
                </c:pt>
                <c:pt idx="2620">
                  <c:v>2007-04-29</c:v>
                </c:pt>
                <c:pt idx="2621">
                  <c:v>2007-04-30</c:v>
                </c:pt>
                <c:pt idx="2622">
                  <c:v>2007-05-01</c:v>
                </c:pt>
                <c:pt idx="2623">
                  <c:v>2007-05-02</c:v>
                </c:pt>
                <c:pt idx="2624">
                  <c:v>2007-05-03</c:v>
                </c:pt>
                <c:pt idx="2625">
                  <c:v>2007-05-04</c:v>
                </c:pt>
                <c:pt idx="2626">
                  <c:v>2007-05-05</c:v>
                </c:pt>
                <c:pt idx="2627">
                  <c:v>2007-05-06</c:v>
                </c:pt>
                <c:pt idx="2628">
                  <c:v>2007-05-07</c:v>
                </c:pt>
                <c:pt idx="2629">
                  <c:v>2007-05-08</c:v>
                </c:pt>
                <c:pt idx="2630">
                  <c:v>2007-05-09</c:v>
                </c:pt>
                <c:pt idx="2631">
                  <c:v>2007-05-10</c:v>
                </c:pt>
                <c:pt idx="2632">
                  <c:v>2007-05-11</c:v>
                </c:pt>
                <c:pt idx="2633">
                  <c:v>2007-05-12</c:v>
                </c:pt>
                <c:pt idx="2634">
                  <c:v>2007-05-13</c:v>
                </c:pt>
                <c:pt idx="2635">
                  <c:v>2007-05-14</c:v>
                </c:pt>
                <c:pt idx="2636">
                  <c:v>2007-05-15</c:v>
                </c:pt>
                <c:pt idx="2637">
                  <c:v>2007-05-16</c:v>
                </c:pt>
                <c:pt idx="2638">
                  <c:v>2007-05-17</c:v>
                </c:pt>
                <c:pt idx="2639">
                  <c:v>2007-05-18</c:v>
                </c:pt>
                <c:pt idx="2640">
                  <c:v>2007-05-19</c:v>
                </c:pt>
                <c:pt idx="2641">
                  <c:v>2007-05-20</c:v>
                </c:pt>
                <c:pt idx="2642">
                  <c:v>2007-05-21</c:v>
                </c:pt>
                <c:pt idx="2643">
                  <c:v>2007-05-22</c:v>
                </c:pt>
                <c:pt idx="2644">
                  <c:v>2007-05-23</c:v>
                </c:pt>
                <c:pt idx="2645">
                  <c:v>2007-05-24</c:v>
                </c:pt>
                <c:pt idx="2646">
                  <c:v>2007-05-25</c:v>
                </c:pt>
                <c:pt idx="2647">
                  <c:v>2007-05-26</c:v>
                </c:pt>
                <c:pt idx="2648">
                  <c:v>2007-05-27</c:v>
                </c:pt>
                <c:pt idx="2649">
                  <c:v>2007-05-28</c:v>
                </c:pt>
                <c:pt idx="2650">
                  <c:v>2007-05-29</c:v>
                </c:pt>
                <c:pt idx="2651">
                  <c:v>2007-05-30</c:v>
                </c:pt>
                <c:pt idx="2652">
                  <c:v>2007-05-31</c:v>
                </c:pt>
                <c:pt idx="2653">
                  <c:v>2007-06-01</c:v>
                </c:pt>
                <c:pt idx="2654">
                  <c:v>2007-06-02</c:v>
                </c:pt>
                <c:pt idx="2655">
                  <c:v>2007-06-03</c:v>
                </c:pt>
                <c:pt idx="2656">
                  <c:v>2007-06-04</c:v>
                </c:pt>
                <c:pt idx="2657">
                  <c:v>2007-06-05</c:v>
                </c:pt>
                <c:pt idx="2658">
                  <c:v>2007-06-06</c:v>
                </c:pt>
                <c:pt idx="2659">
                  <c:v>2007-06-07</c:v>
                </c:pt>
                <c:pt idx="2660">
                  <c:v>2007-06-08</c:v>
                </c:pt>
                <c:pt idx="2661">
                  <c:v>2007-06-09</c:v>
                </c:pt>
                <c:pt idx="2662">
                  <c:v>2007-06-10</c:v>
                </c:pt>
                <c:pt idx="2663">
                  <c:v>2007-06-11</c:v>
                </c:pt>
                <c:pt idx="2664">
                  <c:v>2007-06-12</c:v>
                </c:pt>
                <c:pt idx="2665">
                  <c:v>2007-06-13</c:v>
                </c:pt>
                <c:pt idx="2666">
                  <c:v>2007-06-14</c:v>
                </c:pt>
                <c:pt idx="2667">
                  <c:v>2007-06-15</c:v>
                </c:pt>
                <c:pt idx="2668">
                  <c:v>2007-06-16</c:v>
                </c:pt>
                <c:pt idx="2669">
                  <c:v>2007-06-17</c:v>
                </c:pt>
                <c:pt idx="2670">
                  <c:v>2007-06-18</c:v>
                </c:pt>
                <c:pt idx="2671">
                  <c:v>2007-06-19</c:v>
                </c:pt>
                <c:pt idx="2672">
                  <c:v>2007-06-20</c:v>
                </c:pt>
                <c:pt idx="2673">
                  <c:v>2007-06-21</c:v>
                </c:pt>
                <c:pt idx="2674">
                  <c:v>2007-06-22</c:v>
                </c:pt>
                <c:pt idx="2675">
                  <c:v>2007-06-23</c:v>
                </c:pt>
                <c:pt idx="2676">
                  <c:v>2007-06-24</c:v>
                </c:pt>
                <c:pt idx="2677">
                  <c:v>2007-06-25</c:v>
                </c:pt>
                <c:pt idx="2678">
                  <c:v>2007-06-26</c:v>
                </c:pt>
                <c:pt idx="2679">
                  <c:v>2007-06-27</c:v>
                </c:pt>
                <c:pt idx="2680">
                  <c:v>2007-06-28</c:v>
                </c:pt>
                <c:pt idx="2681">
                  <c:v>2007-06-29</c:v>
                </c:pt>
                <c:pt idx="2682">
                  <c:v>2007-06-30</c:v>
                </c:pt>
                <c:pt idx="2683">
                  <c:v>2007-07-01</c:v>
                </c:pt>
                <c:pt idx="2684">
                  <c:v>2007-07-02</c:v>
                </c:pt>
                <c:pt idx="2685">
                  <c:v>2007-07-03</c:v>
                </c:pt>
                <c:pt idx="2686">
                  <c:v>2007-07-04</c:v>
                </c:pt>
                <c:pt idx="2687">
                  <c:v>2007-07-05</c:v>
                </c:pt>
                <c:pt idx="2688">
                  <c:v>2007-07-06</c:v>
                </c:pt>
                <c:pt idx="2689">
                  <c:v>2007-07-07</c:v>
                </c:pt>
                <c:pt idx="2690">
                  <c:v>2007-07-08</c:v>
                </c:pt>
                <c:pt idx="2691">
                  <c:v>2007-07-09</c:v>
                </c:pt>
                <c:pt idx="2692">
                  <c:v>2007-07-10</c:v>
                </c:pt>
                <c:pt idx="2693">
                  <c:v>2007-07-11</c:v>
                </c:pt>
                <c:pt idx="2694">
                  <c:v>2007-07-12</c:v>
                </c:pt>
                <c:pt idx="2695">
                  <c:v>2007-07-13</c:v>
                </c:pt>
                <c:pt idx="2696">
                  <c:v>2007-07-14</c:v>
                </c:pt>
                <c:pt idx="2697">
                  <c:v>2007-07-15</c:v>
                </c:pt>
                <c:pt idx="2698">
                  <c:v>2007-07-16</c:v>
                </c:pt>
                <c:pt idx="2699">
                  <c:v>2007-07-17</c:v>
                </c:pt>
                <c:pt idx="2700">
                  <c:v>2007-07-18</c:v>
                </c:pt>
                <c:pt idx="2701">
                  <c:v>2007-07-19</c:v>
                </c:pt>
                <c:pt idx="2702">
                  <c:v>2007-07-20</c:v>
                </c:pt>
                <c:pt idx="2703">
                  <c:v>2007-07-21</c:v>
                </c:pt>
                <c:pt idx="2704">
                  <c:v>2007-07-22</c:v>
                </c:pt>
                <c:pt idx="2705">
                  <c:v>2007-07-23</c:v>
                </c:pt>
                <c:pt idx="2706">
                  <c:v>2007-07-24</c:v>
                </c:pt>
                <c:pt idx="2707">
                  <c:v>2007-07-25</c:v>
                </c:pt>
                <c:pt idx="2708">
                  <c:v>2007-07-26</c:v>
                </c:pt>
                <c:pt idx="2709">
                  <c:v>2007-07-27</c:v>
                </c:pt>
                <c:pt idx="2710">
                  <c:v>2007-07-28</c:v>
                </c:pt>
                <c:pt idx="2711">
                  <c:v>2007-07-29</c:v>
                </c:pt>
                <c:pt idx="2712">
                  <c:v>2007-07-30</c:v>
                </c:pt>
                <c:pt idx="2713">
                  <c:v>2007-07-31</c:v>
                </c:pt>
                <c:pt idx="2714">
                  <c:v>2007-08-01</c:v>
                </c:pt>
                <c:pt idx="2715">
                  <c:v>2007-08-02</c:v>
                </c:pt>
                <c:pt idx="2716">
                  <c:v>2007-08-03</c:v>
                </c:pt>
                <c:pt idx="2717">
                  <c:v>2007-08-04</c:v>
                </c:pt>
                <c:pt idx="2718">
                  <c:v>2007-08-05</c:v>
                </c:pt>
                <c:pt idx="2719">
                  <c:v>2007-08-06</c:v>
                </c:pt>
                <c:pt idx="2720">
                  <c:v>2007-08-07</c:v>
                </c:pt>
                <c:pt idx="2721">
                  <c:v>2007-08-08</c:v>
                </c:pt>
                <c:pt idx="2722">
                  <c:v>2007-08-09</c:v>
                </c:pt>
                <c:pt idx="2723">
                  <c:v>2007-08-10</c:v>
                </c:pt>
                <c:pt idx="2724">
                  <c:v>2007-08-11</c:v>
                </c:pt>
                <c:pt idx="2725">
                  <c:v>2007-08-12</c:v>
                </c:pt>
                <c:pt idx="2726">
                  <c:v>2007-08-13</c:v>
                </c:pt>
                <c:pt idx="2727">
                  <c:v>2007-08-14</c:v>
                </c:pt>
                <c:pt idx="2728">
                  <c:v>2007-08-15</c:v>
                </c:pt>
                <c:pt idx="2729">
                  <c:v>2007-08-16</c:v>
                </c:pt>
                <c:pt idx="2730">
                  <c:v>2007-08-17</c:v>
                </c:pt>
                <c:pt idx="2731">
                  <c:v>2007-08-18</c:v>
                </c:pt>
                <c:pt idx="2732">
                  <c:v>2007-08-19</c:v>
                </c:pt>
                <c:pt idx="2733">
                  <c:v>2007-08-20</c:v>
                </c:pt>
                <c:pt idx="2734">
                  <c:v>2007-08-21</c:v>
                </c:pt>
                <c:pt idx="2735">
                  <c:v>2007-08-22</c:v>
                </c:pt>
                <c:pt idx="2736">
                  <c:v>2007-08-23</c:v>
                </c:pt>
                <c:pt idx="2737">
                  <c:v>2007-08-24</c:v>
                </c:pt>
                <c:pt idx="2738">
                  <c:v>2007-08-25</c:v>
                </c:pt>
                <c:pt idx="2739">
                  <c:v>2007-08-26</c:v>
                </c:pt>
                <c:pt idx="2740">
                  <c:v>2007-08-27</c:v>
                </c:pt>
                <c:pt idx="2741">
                  <c:v>2007-08-28</c:v>
                </c:pt>
                <c:pt idx="2742">
                  <c:v>2007-08-29</c:v>
                </c:pt>
                <c:pt idx="2743">
                  <c:v>2007-08-30</c:v>
                </c:pt>
                <c:pt idx="2744">
                  <c:v>2007-08-31</c:v>
                </c:pt>
                <c:pt idx="2745">
                  <c:v>2007-09-01</c:v>
                </c:pt>
                <c:pt idx="2746">
                  <c:v>2007-09-02</c:v>
                </c:pt>
                <c:pt idx="2747">
                  <c:v>2007-09-03</c:v>
                </c:pt>
                <c:pt idx="2748">
                  <c:v>2007-09-04</c:v>
                </c:pt>
                <c:pt idx="2749">
                  <c:v>2007-09-05</c:v>
                </c:pt>
                <c:pt idx="2750">
                  <c:v>2007-09-06</c:v>
                </c:pt>
                <c:pt idx="2751">
                  <c:v>2007-09-07</c:v>
                </c:pt>
                <c:pt idx="2752">
                  <c:v>2007-09-08</c:v>
                </c:pt>
                <c:pt idx="2753">
                  <c:v>2007-09-09</c:v>
                </c:pt>
                <c:pt idx="2754">
                  <c:v>2007-09-10</c:v>
                </c:pt>
                <c:pt idx="2755">
                  <c:v>2007-09-11</c:v>
                </c:pt>
                <c:pt idx="2756">
                  <c:v>2007-09-12</c:v>
                </c:pt>
                <c:pt idx="2757">
                  <c:v>2007-09-13</c:v>
                </c:pt>
                <c:pt idx="2758">
                  <c:v>2007-09-14</c:v>
                </c:pt>
                <c:pt idx="2759">
                  <c:v>2007-09-15</c:v>
                </c:pt>
                <c:pt idx="2760">
                  <c:v>2007-09-16</c:v>
                </c:pt>
                <c:pt idx="2761">
                  <c:v>2007-09-17</c:v>
                </c:pt>
                <c:pt idx="2762">
                  <c:v>2007-09-18</c:v>
                </c:pt>
                <c:pt idx="2763">
                  <c:v>2007-09-19</c:v>
                </c:pt>
                <c:pt idx="2764">
                  <c:v>2007-09-20</c:v>
                </c:pt>
                <c:pt idx="2765">
                  <c:v>2007-09-21</c:v>
                </c:pt>
                <c:pt idx="2766">
                  <c:v>2007-09-22</c:v>
                </c:pt>
                <c:pt idx="2767">
                  <c:v>2007-09-23</c:v>
                </c:pt>
                <c:pt idx="2768">
                  <c:v>2007-09-24</c:v>
                </c:pt>
                <c:pt idx="2769">
                  <c:v>2007-09-25</c:v>
                </c:pt>
                <c:pt idx="2770">
                  <c:v>2007-09-26</c:v>
                </c:pt>
                <c:pt idx="2771">
                  <c:v>2007-09-27</c:v>
                </c:pt>
                <c:pt idx="2772">
                  <c:v>2007-09-28</c:v>
                </c:pt>
                <c:pt idx="2773">
                  <c:v>2007-09-29</c:v>
                </c:pt>
                <c:pt idx="2774">
                  <c:v>2007-09-30</c:v>
                </c:pt>
                <c:pt idx="2775">
                  <c:v>2007-10-01</c:v>
                </c:pt>
                <c:pt idx="2776">
                  <c:v>2007-10-02</c:v>
                </c:pt>
                <c:pt idx="2777">
                  <c:v>2007-10-03</c:v>
                </c:pt>
                <c:pt idx="2778">
                  <c:v>2007-10-04</c:v>
                </c:pt>
                <c:pt idx="2779">
                  <c:v>2007-10-05</c:v>
                </c:pt>
                <c:pt idx="2780">
                  <c:v>2007-10-06</c:v>
                </c:pt>
                <c:pt idx="2781">
                  <c:v>2007-10-07</c:v>
                </c:pt>
                <c:pt idx="2782">
                  <c:v>2007-10-08</c:v>
                </c:pt>
                <c:pt idx="2783">
                  <c:v>2007-10-09</c:v>
                </c:pt>
                <c:pt idx="2784">
                  <c:v>2007-10-10</c:v>
                </c:pt>
                <c:pt idx="2785">
                  <c:v>2007-10-11</c:v>
                </c:pt>
                <c:pt idx="2786">
                  <c:v>2007-10-12</c:v>
                </c:pt>
                <c:pt idx="2787">
                  <c:v>2007-10-13</c:v>
                </c:pt>
                <c:pt idx="2788">
                  <c:v>2007-10-14</c:v>
                </c:pt>
                <c:pt idx="2789">
                  <c:v>2007-10-15</c:v>
                </c:pt>
                <c:pt idx="2790">
                  <c:v>2007-10-16</c:v>
                </c:pt>
                <c:pt idx="2791">
                  <c:v>2007-10-17</c:v>
                </c:pt>
                <c:pt idx="2792">
                  <c:v>2007-10-18</c:v>
                </c:pt>
                <c:pt idx="2793">
                  <c:v>2007-10-19</c:v>
                </c:pt>
                <c:pt idx="2794">
                  <c:v>2007-10-20</c:v>
                </c:pt>
                <c:pt idx="2795">
                  <c:v>2007-10-21</c:v>
                </c:pt>
                <c:pt idx="2796">
                  <c:v>2007-10-22</c:v>
                </c:pt>
                <c:pt idx="2797">
                  <c:v>2007-10-23</c:v>
                </c:pt>
                <c:pt idx="2798">
                  <c:v>2007-10-24</c:v>
                </c:pt>
                <c:pt idx="2799">
                  <c:v>2007-10-25</c:v>
                </c:pt>
                <c:pt idx="2800">
                  <c:v>2007-10-26</c:v>
                </c:pt>
                <c:pt idx="2801">
                  <c:v>2007-10-27</c:v>
                </c:pt>
                <c:pt idx="2802">
                  <c:v>2007-10-28</c:v>
                </c:pt>
                <c:pt idx="2803">
                  <c:v>2007-10-29</c:v>
                </c:pt>
                <c:pt idx="2804">
                  <c:v>2007-10-30</c:v>
                </c:pt>
                <c:pt idx="2805">
                  <c:v>2007-10-31</c:v>
                </c:pt>
                <c:pt idx="2806">
                  <c:v>2007-11-01</c:v>
                </c:pt>
                <c:pt idx="2807">
                  <c:v>2007-11-02</c:v>
                </c:pt>
                <c:pt idx="2808">
                  <c:v>2007-11-03</c:v>
                </c:pt>
                <c:pt idx="2809">
                  <c:v>2007-11-04</c:v>
                </c:pt>
                <c:pt idx="2810">
                  <c:v>2007-11-05</c:v>
                </c:pt>
                <c:pt idx="2811">
                  <c:v>2007-11-06</c:v>
                </c:pt>
                <c:pt idx="2812">
                  <c:v>2007-11-07</c:v>
                </c:pt>
                <c:pt idx="2813">
                  <c:v>2007-11-08</c:v>
                </c:pt>
                <c:pt idx="2814">
                  <c:v>2007-11-09</c:v>
                </c:pt>
                <c:pt idx="2815">
                  <c:v>2007-11-10</c:v>
                </c:pt>
                <c:pt idx="2816">
                  <c:v>2007-11-11</c:v>
                </c:pt>
                <c:pt idx="2817">
                  <c:v>2007-11-12</c:v>
                </c:pt>
                <c:pt idx="2818">
                  <c:v>2007-11-13</c:v>
                </c:pt>
                <c:pt idx="2819">
                  <c:v>2007-11-14</c:v>
                </c:pt>
                <c:pt idx="2820">
                  <c:v>2007-11-15</c:v>
                </c:pt>
                <c:pt idx="2821">
                  <c:v>2007-11-16</c:v>
                </c:pt>
                <c:pt idx="2822">
                  <c:v>2007-11-17</c:v>
                </c:pt>
                <c:pt idx="2823">
                  <c:v>2007-11-18</c:v>
                </c:pt>
                <c:pt idx="2824">
                  <c:v>2007-11-19</c:v>
                </c:pt>
                <c:pt idx="2825">
                  <c:v>2007-11-20</c:v>
                </c:pt>
                <c:pt idx="2826">
                  <c:v>2007-11-21</c:v>
                </c:pt>
                <c:pt idx="2827">
                  <c:v>2007-11-22</c:v>
                </c:pt>
                <c:pt idx="2828">
                  <c:v>2007-11-23</c:v>
                </c:pt>
                <c:pt idx="2829">
                  <c:v>2007-11-24</c:v>
                </c:pt>
                <c:pt idx="2830">
                  <c:v>2007-11-25</c:v>
                </c:pt>
                <c:pt idx="2831">
                  <c:v>2007-11-26</c:v>
                </c:pt>
                <c:pt idx="2832">
                  <c:v>2007-11-27</c:v>
                </c:pt>
                <c:pt idx="2833">
                  <c:v>2007-11-28</c:v>
                </c:pt>
                <c:pt idx="2834">
                  <c:v>2007-11-29</c:v>
                </c:pt>
                <c:pt idx="2835">
                  <c:v>2007-11-30</c:v>
                </c:pt>
                <c:pt idx="2836">
                  <c:v>2007-12-01</c:v>
                </c:pt>
                <c:pt idx="2837">
                  <c:v>2007-12-02</c:v>
                </c:pt>
                <c:pt idx="2838">
                  <c:v>2007-12-03</c:v>
                </c:pt>
                <c:pt idx="2839">
                  <c:v>2007-12-04</c:v>
                </c:pt>
                <c:pt idx="2840">
                  <c:v>2007-12-05</c:v>
                </c:pt>
                <c:pt idx="2841">
                  <c:v>2007-12-06</c:v>
                </c:pt>
                <c:pt idx="2842">
                  <c:v>2007-12-07</c:v>
                </c:pt>
                <c:pt idx="2843">
                  <c:v>2007-12-08</c:v>
                </c:pt>
                <c:pt idx="2844">
                  <c:v>2007-12-09</c:v>
                </c:pt>
                <c:pt idx="2845">
                  <c:v>2007-12-10</c:v>
                </c:pt>
                <c:pt idx="2846">
                  <c:v>2007-12-11</c:v>
                </c:pt>
                <c:pt idx="2847">
                  <c:v>2007-12-12</c:v>
                </c:pt>
                <c:pt idx="2848">
                  <c:v>2007-12-13</c:v>
                </c:pt>
                <c:pt idx="2849">
                  <c:v>2007-12-14</c:v>
                </c:pt>
                <c:pt idx="2850">
                  <c:v>2007-12-15</c:v>
                </c:pt>
                <c:pt idx="2851">
                  <c:v>2007-12-16</c:v>
                </c:pt>
                <c:pt idx="2852">
                  <c:v>2007-12-17</c:v>
                </c:pt>
                <c:pt idx="2853">
                  <c:v>2007-12-18</c:v>
                </c:pt>
                <c:pt idx="2854">
                  <c:v>2007-12-19</c:v>
                </c:pt>
                <c:pt idx="2855">
                  <c:v>2007-12-20</c:v>
                </c:pt>
                <c:pt idx="2856">
                  <c:v>2007-12-21</c:v>
                </c:pt>
                <c:pt idx="2857">
                  <c:v>2007-12-22</c:v>
                </c:pt>
                <c:pt idx="2858">
                  <c:v>2007-12-23</c:v>
                </c:pt>
                <c:pt idx="2859">
                  <c:v>2007-12-24</c:v>
                </c:pt>
                <c:pt idx="2860">
                  <c:v>2007-12-25</c:v>
                </c:pt>
                <c:pt idx="2861">
                  <c:v>2007-12-26</c:v>
                </c:pt>
                <c:pt idx="2862">
                  <c:v>2007-12-27</c:v>
                </c:pt>
                <c:pt idx="2863">
                  <c:v>2007-12-28</c:v>
                </c:pt>
                <c:pt idx="2864">
                  <c:v>2007-12-29</c:v>
                </c:pt>
                <c:pt idx="2865">
                  <c:v>2007-12-30</c:v>
                </c:pt>
                <c:pt idx="2866">
                  <c:v>2007-12-31</c:v>
                </c:pt>
                <c:pt idx="2867">
                  <c:v>2008-01-01</c:v>
                </c:pt>
                <c:pt idx="2868">
                  <c:v>2008-01-02</c:v>
                </c:pt>
                <c:pt idx="2869">
                  <c:v>2008-01-03</c:v>
                </c:pt>
                <c:pt idx="2870">
                  <c:v>2008-01-04</c:v>
                </c:pt>
                <c:pt idx="2871">
                  <c:v>2008-01-05</c:v>
                </c:pt>
                <c:pt idx="2872">
                  <c:v>2008-01-06</c:v>
                </c:pt>
                <c:pt idx="2873">
                  <c:v>2008-01-07</c:v>
                </c:pt>
                <c:pt idx="2874">
                  <c:v>2008-01-08</c:v>
                </c:pt>
                <c:pt idx="2875">
                  <c:v>2008-01-09</c:v>
                </c:pt>
                <c:pt idx="2876">
                  <c:v>2008-01-10</c:v>
                </c:pt>
                <c:pt idx="2877">
                  <c:v>2008-01-11</c:v>
                </c:pt>
                <c:pt idx="2878">
                  <c:v>2008-01-12</c:v>
                </c:pt>
                <c:pt idx="2879">
                  <c:v>2008-01-13</c:v>
                </c:pt>
                <c:pt idx="2880">
                  <c:v>2008-01-14</c:v>
                </c:pt>
                <c:pt idx="2881">
                  <c:v>2008-01-15</c:v>
                </c:pt>
                <c:pt idx="2882">
                  <c:v>2008-01-16</c:v>
                </c:pt>
                <c:pt idx="2883">
                  <c:v>2008-01-17</c:v>
                </c:pt>
                <c:pt idx="2884">
                  <c:v>2008-01-18</c:v>
                </c:pt>
                <c:pt idx="2885">
                  <c:v>2008-01-19</c:v>
                </c:pt>
                <c:pt idx="2886">
                  <c:v>2008-01-20</c:v>
                </c:pt>
                <c:pt idx="2887">
                  <c:v>2008-01-21</c:v>
                </c:pt>
                <c:pt idx="2888">
                  <c:v>2008-01-22</c:v>
                </c:pt>
                <c:pt idx="2889">
                  <c:v>2008-01-23</c:v>
                </c:pt>
                <c:pt idx="2890">
                  <c:v>2008-01-24</c:v>
                </c:pt>
                <c:pt idx="2891">
                  <c:v>2008-01-25</c:v>
                </c:pt>
                <c:pt idx="2892">
                  <c:v>2008-01-26</c:v>
                </c:pt>
                <c:pt idx="2893">
                  <c:v>2008-01-27</c:v>
                </c:pt>
                <c:pt idx="2894">
                  <c:v>2008-01-28</c:v>
                </c:pt>
                <c:pt idx="2895">
                  <c:v>2008-01-29</c:v>
                </c:pt>
                <c:pt idx="2896">
                  <c:v>2008-01-30</c:v>
                </c:pt>
                <c:pt idx="2897">
                  <c:v>2008-01-31</c:v>
                </c:pt>
                <c:pt idx="2898">
                  <c:v>2008-02-01</c:v>
                </c:pt>
                <c:pt idx="2899">
                  <c:v>2008-02-02</c:v>
                </c:pt>
                <c:pt idx="2900">
                  <c:v>2008-02-03</c:v>
                </c:pt>
                <c:pt idx="2901">
                  <c:v>2008-02-04</c:v>
                </c:pt>
                <c:pt idx="2902">
                  <c:v>2008-02-05</c:v>
                </c:pt>
                <c:pt idx="2903">
                  <c:v>2008-02-06</c:v>
                </c:pt>
                <c:pt idx="2904">
                  <c:v>2008-02-07</c:v>
                </c:pt>
                <c:pt idx="2905">
                  <c:v>2008-02-08</c:v>
                </c:pt>
                <c:pt idx="2906">
                  <c:v>2008-02-09</c:v>
                </c:pt>
                <c:pt idx="2907">
                  <c:v>2008-02-10</c:v>
                </c:pt>
                <c:pt idx="2908">
                  <c:v>2008-02-11</c:v>
                </c:pt>
                <c:pt idx="2909">
                  <c:v>2008-02-12</c:v>
                </c:pt>
                <c:pt idx="2910">
                  <c:v>2008-02-13</c:v>
                </c:pt>
                <c:pt idx="2911">
                  <c:v>2008-02-14</c:v>
                </c:pt>
                <c:pt idx="2912">
                  <c:v>2008-02-15</c:v>
                </c:pt>
                <c:pt idx="2913">
                  <c:v>2008-02-16</c:v>
                </c:pt>
                <c:pt idx="2914">
                  <c:v>2008-02-17</c:v>
                </c:pt>
                <c:pt idx="2915">
                  <c:v>2008-02-18</c:v>
                </c:pt>
                <c:pt idx="2916">
                  <c:v>2008-02-19</c:v>
                </c:pt>
                <c:pt idx="2917">
                  <c:v>2008-02-20</c:v>
                </c:pt>
                <c:pt idx="2918">
                  <c:v>2008-02-21</c:v>
                </c:pt>
                <c:pt idx="2919">
                  <c:v>2008-02-22</c:v>
                </c:pt>
                <c:pt idx="2920">
                  <c:v>2008-02-23</c:v>
                </c:pt>
                <c:pt idx="2921">
                  <c:v>2008-02-24</c:v>
                </c:pt>
                <c:pt idx="2922">
                  <c:v>2008-02-25</c:v>
                </c:pt>
                <c:pt idx="2923">
                  <c:v>2008-02-26</c:v>
                </c:pt>
                <c:pt idx="2924">
                  <c:v>2008-02-27</c:v>
                </c:pt>
                <c:pt idx="2925">
                  <c:v>2008-02-28</c:v>
                </c:pt>
                <c:pt idx="2926">
                  <c:v>2008-02-29</c:v>
                </c:pt>
                <c:pt idx="2927">
                  <c:v>2008-03-01</c:v>
                </c:pt>
                <c:pt idx="2928">
                  <c:v>2008-03-02</c:v>
                </c:pt>
                <c:pt idx="2929">
                  <c:v>2008-03-03</c:v>
                </c:pt>
                <c:pt idx="2930">
                  <c:v>2008-03-04</c:v>
                </c:pt>
                <c:pt idx="2931">
                  <c:v>2008-03-05</c:v>
                </c:pt>
                <c:pt idx="2932">
                  <c:v>2008-03-06</c:v>
                </c:pt>
                <c:pt idx="2933">
                  <c:v>2008-03-07</c:v>
                </c:pt>
                <c:pt idx="2934">
                  <c:v>2008-03-08</c:v>
                </c:pt>
                <c:pt idx="2935">
                  <c:v>2008-03-09</c:v>
                </c:pt>
                <c:pt idx="2936">
                  <c:v>2008-03-10</c:v>
                </c:pt>
                <c:pt idx="2937">
                  <c:v>2008-03-11</c:v>
                </c:pt>
                <c:pt idx="2938">
                  <c:v>2008-03-12</c:v>
                </c:pt>
                <c:pt idx="2939">
                  <c:v>2008-03-13</c:v>
                </c:pt>
                <c:pt idx="2940">
                  <c:v>2008-03-14</c:v>
                </c:pt>
                <c:pt idx="2941">
                  <c:v>2008-03-15</c:v>
                </c:pt>
                <c:pt idx="2942">
                  <c:v>2008-03-16</c:v>
                </c:pt>
                <c:pt idx="2943">
                  <c:v>2008-03-17</c:v>
                </c:pt>
                <c:pt idx="2944">
                  <c:v>2008-03-18</c:v>
                </c:pt>
                <c:pt idx="2945">
                  <c:v>2008-03-19</c:v>
                </c:pt>
                <c:pt idx="2946">
                  <c:v>2008-03-20</c:v>
                </c:pt>
                <c:pt idx="2947">
                  <c:v>2008-03-21</c:v>
                </c:pt>
                <c:pt idx="2948">
                  <c:v>2008-03-22</c:v>
                </c:pt>
                <c:pt idx="2949">
                  <c:v>2008-03-23</c:v>
                </c:pt>
                <c:pt idx="2950">
                  <c:v>2008-03-24</c:v>
                </c:pt>
                <c:pt idx="2951">
                  <c:v>2008-03-25</c:v>
                </c:pt>
                <c:pt idx="2952">
                  <c:v>2008-03-26</c:v>
                </c:pt>
                <c:pt idx="2953">
                  <c:v>2008-03-27</c:v>
                </c:pt>
                <c:pt idx="2954">
                  <c:v>2008-03-28</c:v>
                </c:pt>
                <c:pt idx="2955">
                  <c:v>2008-03-29</c:v>
                </c:pt>
                <c:pt idx="2956">
                  <c:v>2008-03-30</c:v>
                </c:pt>
                <c:pt idx="2957">
                  <c:v>2008-03-31</c:v>
                </c:pt>
                <c:pt idx="2958">
                  <c:v>2008-04-01</c:v>
                </c:pt>
                <c:pt idx="2959">
                  <c:v>2008-04-02</c:v>
                </c:pt>
                <c:pt idx="2960">
                  <c:v>2008-04-03</c:v>
                </c:pt>
                <c:pt idx="2961">
                  <c:v>2008-04-04</c:v>
                </c:pt>
                <c:pt idx="2962">
                  <c:v>2008-04-05</c:v>
                </c:pt>
                <c:pt idx="2963">
                  <c:v>2008-04-06</c:v>
                </c:pt>
                <c:pt idx="2964">
                  <c:v>2008-04-07</c:v>
                </c:pt>
                <c:pt idx="2965">
                  <c:v>2008-04-08</c:v>
                </c:pt>
                <c:pt idx="2966">
                  <c:v>2008-04-09</c:v>
                </c:pt>
                <c:pt idx="2967">
                  <c:v>2008-04-10</c:v>
                </c:pt>
                <c:pt idx="2968">
                  <c:v>2008-04-11</c:v>
                </c:pt>
                <c:pt idx="2969">
                  <c:v>2008-04-12</c:v>
                </c:pt>
                <c:pt idx="2970">
                  <c:v>2008-04-13</c:v>
                </c:pt>
                <c:pt idx="2971">
                  <c:v>2008-04-14</c:v>
                </c:pt>
                <c:pt idx="2972">
                  <c:v>2008-04-15</c:v>
                </c:pt>
                <c:pt idx="2973">
                  <c:v>2008-04-16</c:v>
                </c:pt>
                <c:pt idx="2974">
                  <c:v>2008-04-17</c:v>
                </c:pt>
                <c:pt idx="2975">
                  <c:v>2008-04-18</c:v>
                </c:pt>
                <c:pt idx="2976">
                  <c:v>2008-04-19</c:v>
                </c:pt>
                <c:pt idx="2977">
                  <c:v>2008-04-20</c:v>
                </c:pt>
                <c:pt idx="2978">
                  <c:v>2008-04-21</c:v>
                </c:pt>
                <c:pt idx="2979">
                  <c:v>2008-04-22</c:v>
                </c:pt>
                <c:pt idx="2980">
                  <c:v>2008-04-23</c:v>
                </c:pt>
                <c:pt idx="2981">
                  <c:v>2008-04-24</c:v>
                </c:pt>
                <c:pt idx="2982">
                  <c:v>2008-04-25</c:v>
                </c:pt>
                <c:pt idx="2983">
                  <c:v>2008-04-26</c:v>
                </c:pt>
                <c:pt idx="2984">
                  <c:v>2008-04-27</c:v>
                </c:pt>
                <c:pt idx="2985">
                  <c:v>2008-04-28</c:v>
                </c:pt>
                <c:pt idx="2986">
                  <c:v>2008-04-29</c:v>
                </c:pt>
                <c:pt idx="2987">
                  <c:v>2008-04-30</c:v>
                </c:pt>
                <c:pt idx="2988">
                  <c:v>2008-05-01</c:v>
                </c:pt>
                <c:pt idx="2989">
                  <c:v>2008-05-02</c:v>
                </c:pt>
                <c:pt idx="2990">
                  <c:v>2008-05-03</c:v>
                </c:pt>
                <c:pt idx="2991">
                  <c:v>2008-05-04</c:v>
                </c:pt>
                <c:pt idx="2992">
                  <c:v>2008-05-05</c:v>
                </c:pt>
                <c:pt idx="2993">
                  <c:v>2008-05-06</c:v>
                </c:pt>
                <c:pt idx="2994">
                  <c:v>2008-05-07</c:v>
                </c:pt>
                <c:pt idx="2995">
                  <c:v>2008-05-08</c:v>
                </c:pt>
                <c:pt idx="2996">
                  <c:v>2008-05-09</c:v>
                </c:pt>
                <c:pt idx="2997">
                  <c:v>2008-05-10</c:v>
                </c:pt>
                <c:pt idx="2998">
                  <c:v>2008-05-11</c:v>
                </c:pt>
                <c:pt idx="2999">
                  <c:v>2008-05-12</c:v>
                </c:pt>
                <c:pt idx="3000">
                  <c:v>2008-05-13</c:v>
                </c:pt>
                <c:pt idx="3001">
                  <c:v>2008-05-14</c:v>
                </c:pt>
                <c:pt idx="3002">
                  <c:v>2008-05-15</c:v>
                </c:pt>
                <c:pt idx="3003">
                  <c:v>2008-05-16</c:v>
                </c:pt>
                <c:pt idx="3004">
                  <c:v>2008-05-17</c:v>
                </c:pt>
                <c:pt idx="3005">
                  <c:v>2008-05-18</c:v>
                </c:pt>
                <c:pt idx="3006">
                  <c:v>2008-05-19</c:v>
                </c:pt>
                <c:pt idx="3007">
                  <c:v>2008-05-20</c:v>
                </c:pt>
                <c:pt idx="3008">
                  <c:v>2008-05-21</c:v>
                </c:pt>
                <c:pt idx="3009">
                  <c:v>2008-05-22</c:v>
                </c:pt>
                <c:pt idx="3010">
                  <c:v>2008-05-23</c:v>
                </c:pt>
                <c:pt idx="3011">
                  <c:v>2008-05-24</c:v>
                </c:pt>
                <c:pt idx="3012">
                  <c:v>2008-05-25</c:v>
                </c:pt>
                <c:pt idx="3013">
                  <c:v>2008-05-26</c:v>
                </c:pt>
                <c:pt idx="3014">
                  <c:v>2008-05-27</c:v>
                </c:pt>
                <c:pt idx="3015">
                  <c:v>2008-05-28</c:v>
                </c:pt>
                <c:pt idx="3016">
                  <c:v>2008-05-29</c:v>
                </c:pt>
                <c:pt idx="3017">
                  <c:v>2008-05-30</c:v>
                </c:pt>
                <c:pt idx="3018">
                  <c:v>2008-05-31</c:v>
                </c:pt>
                <c:pt idx="3019">
                  <c:v>2008-06-01</c:v>
                </c:pt>
                <c:pt idx="3020">
                  <c:v>2008-06-02</c:v>
                </c:pt>
                <c:pt idx="3021">
                  <c:v>2008-06-03</c:v>
                </c:pt>
                <c:pt idx="3022">
                  <c:v>2008-06-04</c:v>
                </c:pt>
                <c:pt idx="3023">
                  <c:v>2008-06-05</c:v>
                </c:pt>
                <c:pt idx="3024">
                  <c:v>2008-06-06</c:v>
                </c:pt>
                <c:pt idx="3025">
                  <c:v>2008-06-07</c:v>
                </c:pt>
                <c:pt idx="3026">
                  <c:v>2008-06-08</c:v>
                </c:pt>
                <c:pt idx="3027">
                  <c:v>2008-06-09</c:v>
                </c:pt>
                <c:pt idx="3028">
                  <c:v>2008-06-10</c:v>
                </c:pt>
                <c:pt idx="3029">
                  <c:v>2008-06-11</c:v>
                </c:pt>
                <c:pt idx="3030">
                  <c:v>2008-06-12</c:v>
                </c:pt>
                <c:pt idx="3031">
                  <c:v>2008-06-13</c:v>
                </c:pt>
                <c:pt idx="3032">
                  <c:v>2008-06-14</c:v>
                </c:pt>
                <c:pt idx="3033">
                  <c:v>2008-06-15</c:v>
                </c:pt>
                <c:pt idx="3034">
                  <c:v>2008-06-16</c:v>
                </c:pt>
                <c:pt idx="3035">
                  <c:v>2008-06-17</c:v>
                </c:pt>
                <c:pt idx="3036">
                  <c:v>2008-06-18</c:v>
                </c:pt>
                <c:pt idx="3037">
                  <c:v>2008-06-19</c:v>
                </c:pt>
                <c:pt idx="3038">
                  <c:v>2008-06-20</c:v>
                </c:pt>
                <c:pt idx="3039">
                  <c:v>2008-06-21</c:v>
                </c:pt>
                <c:pt idx="3040">
                  <c:v>2008-06-22</c:v>
                </c:pt>
                <c:pt idx="3041">
                  <c:v>2008-06-23</c:v>
                </c:pt>
                <c:pt idx="3042">
                  <c:v>2008-06-24</c:v>
                </c:pt>
                <c:pt idx="3043">
                  <c:v>2008-06-25</c:v>
                </c:pt>
                <c:pt idx="3044">
                  <c:v>2008-06-26</c:v>
                </c:pt>
                <c:pt idx="3045">
                  <c:v>2008-06-27</c:v>
                </c:pt>
                <c:pt idx="3046">
                  <c:v>2008-06-28</c:v>
                </c:pt>
                <c:pt idx="3047">
                  <c:v>2008-06-29</c:v>
                </c:pt>
                <c:pt idx="3048">
                  <c:v>2008-06-30</c:v>
                </c:pt>
                <c:pt idx="3049">
                  <c:v>2008-07-01</c:v>
                </c:pt>
                <c:pt idx="3050">
                  <c:v>2008-07-02</c:v>
                </c:pt>
                <c:pt idx="3051">
                  <c:v>2008-07-03</c:v>
                </c:pt>
                <c:pt idx="3052">
                  <c:v>2008-07-04</c:v>
                </c:pt>
                <c:pt idx="3053">
                  <c:v>2008-07-05</c:v>
                </c:pt>
                <c:pt idx="3054">
                  <c:v>2008-07-06</c:v>
                </c:pt>
                <c:pt idx="3055">
                  <c:v>2008-07-07</c:v>
                </c:pt>
                <c:pt idx="3056">
                  <c:v>2008-07-08</c:v>
                </c:pt>
                <c:pt idx="3057">
                  <c:v>2008-07-09</c:v>
                </c:pt>
                <c:pt idx="3058">
                  <c:v>2008-07-10</c:v>
                </c:pt>
                <c:pt idx="3059">
                  <c:v>2008-07-11</c:v>
                </c:pt>
                <c:pt idx="3060">
                  <c:v>2008-07-12</c:v>
                </c:pt>
                <c:pt idx="3061">
                  <c:v>2008-07-13</c:v>
                </c:pt>
                <c:pt idx="3062">
                  <c:v>2008-07-14</c:v>
                </c:pt>
                <c:pt idx="3063">
                  <c:v>2008-07-15</c:v>
                </c:pt>
                <c:pt idx="3064">
                  <c:v>2008-07-16</c:v>
                </c:pt>
                <c:pt idx="3065">
                  <c:v>2008-07-17</c:v>
                </c:pt>
                <c:pt idx="3066">
                  <c:v>2008-07-18</c:v>
                </c:pt>
                <c:pt idx="3067">
                  <c:v>2008-07-19</c:v>
                </c:pt>
                <c:pt idx="3068">
                  <c:v>2008-07-20</c:v>
                </c:pt>
                <c:pt idx="3069">
                  <c:v>2008-07-21</c:v>
                </c:pt>
                <c:pt idx="3070">
                  <c:v>2008-07-22</c:v>
                </c:pt>
                <c:pt idx="3071">
                  <c:v>2008-07-23</c:v>
                </c:pt>
                <c:pt idx="3072">
                  <c:v>2008-07-24</c:v>
                </c:pt>
                <c:pt idx="3073">
                  <c:v>2008-07-25</c:v>
                </c:pt>
                <c:pt idx="3074">
                  <c:v>2008-07-26</c:v>
                </c:pt>
                <c:pt idx="3075">
                  <c:v>2008-07-27</c:v>
                </c:pt>
                <c:pt idx="3076">
                  <c:v>2008-07-28</c:v>
                </c:pt>
                <c:pt idx="3077">
                  <c:v>2008-07-29</c:v>
                </c:pt>
                <c:pt idx="3078">
                  <c:v>2008-07-30</c:v>
                </c:pt>
                <c:pt idx="3079">
                  <c:v>2008-07-31</c:v>
                </c:pt>
                <c:pt idx="3080">
                  <c:v>2008-08-01</c:v>
                </c:pt>
                <c:pt idx="3081">
                  <c:v>2008-08-02</c:v>
                </c:pt>
                <c:pt idx="3082">
                  <c:v>2008-08-03</c:v>
                </c:pt>
                <c:pt idx="3083">
                  <c:v>2008-08-04</c:v>
                </c:pt>
                <c:pt idx="3084">
                  <c:v>2008-08-05</c:v>
                </c:pt>
                <c:pt idx="3085">
                  <c:v>2008-08-06</c:v>
                </c:pt>
                <c:pt idx="3086">
                  <c:v>2008-08-07</c:v>
                </c:pt>
                <c:pt idx="3087">
                  <c:v>2008-08-08</c:v>
                </c:pt>
                <c:pt idx="3088">
                  <c:v>2008-08-09</c:v>
                </c:pt>
                <c:pt idx="3089">
                  <c:v>2008-08-10</c:v>
                </c:pt>
                <c:pt idx="3090">
                  <c:v>2008-08-11</c:v>
                </c:pt>
                <c:pt idx="3091">
                  <c:v>2008-08-12</c:v>
                </c:pt>
                <c:pt idx="3092">
                  <c:v>2008-08-13</c:v>
                </c:pt>
                <c:pt idx="3093">
                  <c:v>2008-08-14</c:v>
                </c:pt>
                <c:pt idx="3094">
                  <c:v>2008-08-15</c:v>
                </c:pt>
                <c:pt idx="3095">
                  <c:v>2008-08-16</c:v>
                </c:pt>
                <c:pt idx="3096">
                  <c:v>2008-08-17</c:v>
                </c:pt>
                <c:pt idx="3097">
                  <c:v>2008-08-18</c:v>
                </c:pt>
                <c:pt idx="3098">
                  <c:v>2008-08-19</c:v>
                </c:pt>
                <c:pt idx="3099">
                  <c:v>2008-08-20</c:v>
                </c:pt>
                <c:pt idx="3100">
                  <c:v>2008-08-21</c:v>
                </c:pt>
                <c:pt idx="3101">
                  <c:v>2008-08-22</c:v>
                </c:pt>
                <c:pt idx="3102">
                  <c:v>2008-08-23</c:v>
                </c:pt>
                <c:pt idx="3103">
                  <c:v>2008-08-24</c:v>
                </c:pt>
                <c:pt idx="3104">
                  <c:v>2008-08-25</c:v>
                </c:pt>
                <c:pt idx="3105">
                  <c:v>2008-08-26</c:v>
                </c:pt>
                <c:pt idx="3106">
                  <c:v>2008-08-27</c:v>
                </c:pt>
                <c:pt idx="3107">
                  <c:v>2008-08-28</c:v>
                </c:pt>
                <c:pt idx="3108">
                  <c:v>2008-08-29</c:v>
                </c:pt>
                <c:pt idx="3109">
                  <c:v>2008-08-30</c:v>
                </c:pt>
                <c:pt idx="3110">
                  <c:v>2008-08-31</c:v>
                </c:pt>
                <c:pt idx="3111">
                  <c:v>2008-09-01</c:v>
                </c:pt>
                <c:pt idx="3112">
                  <c:v>2008-09-02</c:v>
                </c:pt>
                <c:pt idx="3113">
                  <c:v>2008-09-03</c:v>
                </c:pt>
                <c:pt idx="3114">
                  <c:v>2008-09-04</c:v>
                </c:pt>
                <c:pt idx="3115">
                  <c:v>2008-09-05</c:v>
                </c:pt>
                <c:pt idx="3116">
                  <c:v>2008-09-06</c:v>
                </c:pt>
                <c:pt idx="3117">
                  <c:v>2008-09-07</c:v>
                </c:pt>
                <c:pt idx="3118">
                  <c:v>2008-09-08</c:v>
                </c:pt>
                <c:pt idx="3119">
                  <c:v>2008-09-09</c:v>
                </c:pt>
                <c:pt idx="3120">
                  <c:v>2008-09-10</c:v>
                </c:pt>
                <c:pt idx="3121">
                  <c:v>2008-09-11</c:v>
                </c:pt>
                <c:pt idx="3122">
                  <c:v>2008-09-12</c:v>
                </c:pt>
                <c:pt idx="3123">
                  <c:v>2008-09-13</c:v>
                </c:pt>
                <c:pt idx="3124">
                  <c:v>2008-09-14</c:v>
                </c:pt>
                <c:pt idx="3125">
                  <c:v>2008-09-15</c:v>
                </c:pt>
                <c:pt idx="3126">
                  <c:v>2008-09-16</c:v>
                </c:pt>
                <c:pt idx="3127">
                  <c:v>2008-09-17</c:v>
                </c:pt>
                <c:pt idx="3128">
                  <c:v>2008-09-18</c:v>
                </c:pt>
                <c:pt idx="3129">
                  <c:v>2008-09-19</c:v>
                </c:pt>
                <c:pt idx="3130">
                  <c:v>2008-09-20</c:v>
                </c:pt>
                <c:pt idx="3131">
                  <c:v>2008-09-21</c:v>
                </c:pt>
                <c:pt idx="3132">
                  <c:v>2008-09-22</c:v>
                </c:pt>
                <c:pt idx="3133">
                  <c:v>2008-09-23</c:v>
                </c:pt>
                <c:pt idx="3134">
                  <c:v>2008-09-24</c:v>
                </c:pt>
                <c:pt idx="3135">
                  <c:v>2008-09-25</c:v>
                </c:pt>
                <c:pt idx="3136">
                  <c:v>2008-09-26</c:v>
                </c:pt>
                <c:pt idx="3137">
                  <c:v>2008-09-27</c:v>
                </c:pt>
                <c:pt idx="3138">
                  <c:v>2008-09-28</c:v>
                </c:pt>
                <c:pt idx="3139">
                  <c:v>2008-09-29</c:v>
                </c:pt>
                <c:pt idx="3140">
                  <c:v>2008-09-30</c:v>
                </c:pt>
                <c:pt idx="3141">
                  <c:v>2008-10-01</c:v>
                </c:pt>
                <c:pt idx="3142">
                  <c:v>2008-10-02</c:v>
                </c:pt>
                <c:pt idx="3143">
                  <c:v>2008-10-03</c:v>
                </c:pt>
                <c:pt idx="3144">
                  <c:v>2008-10-04</c:v>
                </c:pt>
                <c:pt idx="3145">
                  <c:v>2008-10-05</c:v>
                </c:pt>
                <c:pt idx="3146">
                  <c:v>2008-10-06</c:v>
                </c:pt>
                <c:pt idx="3147">
                  <c:v>2008-10-07</c:v>
                </c:pt>
                <c:pt idx="3148">
                  <c:v>2008-10-08</c:v>
                </c:pt>
                <c:pt idx="3149">
                  <c:v>2008-10-09</c:v>
                </c:pt>
                <c:pt idx="3150">
                  <c:v>2008-10-10</c:v>
                </c:pt>
                <c:pt idx="3151">
                  <c:v>2008-10-11</c:v>
                </c:pt>
                <c:pt idx="3152">
                  <c:v>2008-10-12</c:v>
                </c:pt>
                <c:pt idx="3153">
                  <c:v>2008-10-13</c:v>
                </c:pt>
                <c:pt idx="3154">
                  <c:v>2008-10-14</c:v>
                </c:pt>
                <c:pt idx="3155">
                  <c:v>2008-10-15</c:v>
                </c:pt>
                <c:pt idx="3156">
                  <c:v>2008-10-16</c:v>
                </c:pt>
                <c:pt idx="3157">
                  <c:v>2008-10-17</c:v>
                </c:pt>
                <c:pt idx="3158">
                  <c:v>2008-10-18</c:v>
                </c:pt>
                <c:pt idx="3159">
                  <c:v>2008-10-19</c:v>
                </c:pt>
                <c:pt idx="3160">
                  <c:v>2008-10-20</c:v>
                </c:pt>
                <c:pt idx="3161">
                  <c:v>2008-10-21</c:v>
                </c:pt>
                <c:pt idx="3162">
                  <c:v>2008-10-22</c:v>
                </c:pt>
                <c:pt idx="3163">
                  <c:v>2008-10-23</c:v>
                </c:pt>
                <c:pt idx="3164">
                  <c:v>2008-10-24</c:v>
                </c:pt>
                <c:pt idx="3165">
                  <c:v>2008-10-25</c:v>
                </c:pt>
                <c:pt idx="3166">
                  <c:v>2008-10-26</c:v>
                </c:pt>
                <c:pt idx="3167">
                  <c:v>2008-10-27</c:v>
                </c:pt>
                <c:pt idx="3168">
                  <c:v>2008-10-28</c:v>
                </c:pt>
                <c:pt idx="3169">
                  <c:v>2008-10-29</c:v>
                </c:pt>
                <c:pt idx="3170">
                  <c:v>2008-10-30</c:v>
                </c:pt>
                <c:pt idx="3171">
                  <c:v>2008-10-31</c:v>
                </c:pt>
                <c:pt idx="3172">
                  <c:v>2008-11-01</c:v>
                </c:pt>
                <c:pt idx="3173">
                  <c:v>2008-11-02</c:v>
                </c:pt>
                <c:pt idx="3174">
                  <c:v>2008-11-03</c:v>
                </c:pt>
                <c:pt idx="3175">
                  <c:v>2008-11-04</c:v>
                </c:pt>
                <c:pt idx="3176">
                  <c:v>2008-11-05</c:v>
                </c:pt>
                <c:pt idx="3177">
                  <c:v>2008-11-06</c:v>
                </c:pt>
                <c:pt idx="3178">
                  <c:v>2008-11-07</c:v>
                </c:pt>
                <c:pt idx="3179">
                  <c:v>2008-11-08</c:v>
                </c:pt>
                <c:pt idx="3180">
                  <c:v>2008-11-09</c:v>
                </c:pt>
                <c:pt idx="3181">
                  <c:v>2008-11-10</c:v>
                </c:pt>
                <c:pt idx="3182">
                  <c:v>2008-11-11</c:v>
                </c:pt>
                <c:pt idx="3183">
                  <c:v>2008-11-12</c:v>
                </c:pt>
                <c:pt idx="3184">
                  <c:v>2008-11-13</c:v>
                </c:pt>
                <c:pt idx="3185">
                  <c:v>2008-11-14</c:v>
                </c:pt>
                <c:pt idx="3186">
                  <c:v>2008-11-15</c:v>
                </c:pt>
                <c:pt idx="3187">
                  <c:v>2008-11-16</c:v>
                </c:pt>
                <c:pt idx="3188">
                  <c:v>2008-11-17</c:v>
                </c:pt>
                <c:pt idx="3189">
                  <c:v>2008-11-18</c:v>
                </c:pt>
                <c:pt idx="3190">
                  <c:v>2008-11-19</c:v>
                </c:pt>
                <c:pt idx="3191">
                  <c:v>2008-11-20</c:v>
                </c:pt>
                <c:pt idx="3192">
                  <c:v>2008-11-21</c:v>
                </c:pt>
                <c:pt idx="3193">
                  <c:v>2008-11-22</c:v>
                </c:pt>
                <c:pt idx="3194">
                  <c:v>2008-11-23</c:v>
                </c:pt>
                <c:pt idx="3195">
                  <c:v>2008-11-24</c:v>
                </c:pt>
                <c:pt idx="3196">
                  <c:v>2008-11-25</c:v>
                </c:pt>
                <c:pt idx="3197">
                  <c:v>2008-11-26</c:v>
                </c:pt>
                <c:pt idx="3198">
                  <c:v>2008-11-27</c:v>
                </c:pt>
                <c:pt idx="3199">
                  <c:v>2008-11-28</c:v>
                </c:pt>
                <c:pt idx="3200">
                  <c:v>2008-11-29</c:v>
                </c:pt>
                <c:pt idx="3201">
                  <c:v>2008-11-30</c:v>
                </c:pt>
                <c:pt idx="3202">
                  <c:v>2008-12-01</c:v>
                </c:pt>
                <c:pt idx="3203">
                  <c:v>2008-12-02</c:v>
                </c:pt>
                <c:pt idx="3204">
                  <c:v>2008-12-03</c:v>
                </c:pt>
                <c:pt idx="3205">
                  <c:v>2008-12-04</c:v>
                </c:pt>
                <c:pt idx="3206">
                  <c:v>2008-12-05</c:v>
                </c:pt>
                <c:pt idx="3207">
                  <c:v>2008-12-06</c:v>
                </c:pt>
                <c:pt idx="3208">
                  <c:v>2008-12-07</c:v>
                </c:pt>
                <c:pt idx="3209">
                  <c:v>2008-12-08</c:v>
                </c:pt>
                <c:pt idx="3210">
                  <c:v>2008-12-09</c:v>
                </c:pt>
                <c:pt idx="3211">
                  <c:v>2008-12-10</c:v>
                </c:pt>
                <c:pt idx="3212">
                  <c:v>2008-12-11</c:v>
                </c:pt>
                <c:pt idx="3213">
                  <c:v>2008-12-12</c:v>
                </c:pt>
                <c:pt idx="3214">
                  <c:v>2008-12-13</c:v>
                </c:pt>
                <c:pt idx="3215">
                  <c:v>2008-12-14</c:v>
                </c:pt>
                <c:pt idx="3216">
                  <c:v>2008-12-15</c:v>
                </c:pt>
                <c:pt idx="3217">
                  <c:v>2008-12-16</c:v>
                </c:pt>
                <c:pt idx="3218">
                  <c:v>2008-12-17</c:v>
                </c:pt>
                <c:pt idx="3219">
                  <c:v>2008-12-18</c:v>
                </c:pt>
                <c:pt idx="3220">
                  <c:v>2008-12-19</c:v>
                </c:pt>
                <c:pt idx="3221">
                  <c:v>2008-12-20</c:v>
                </c:pt>
                <c:pt idx="3222">
                  <c:v>2008-12-21</c:v>
                </c:pt>
                <c:pt idx="3223">
                  <c:v>2008-12-22</c:v>
                </c:pt>
                <c:pt idx="3224">
                  <c:v>2008-12-23</c:v>
                </c:pt>
                <c:pt idx="3225">
                  <c:v>2008-12-24</c:v>
                </c:pt>
                <c:pt idx="3226">
                  <c:v>2008-12-25</c:v>
                </c:pt>
                <c:pt idx="3227">
                  <c:v>2008-12-26</c:v>
                </c:pt>
                <c:pt idx="3228">
                  <c:v>2008-12-27</c:v>
                </c:pt>
                <c:pt idx="3229">
                  <c:v>2008-12-28</c:v>
                </c:pt>
                <c:pt idx="3230">
                  <c:v>2008-12-29</c:v>
                </c:pt>
                <c:pt idx="3231">
                  <c:v>2008-12-30</c:v>
                </c:pt>
                <c:pt idx="3232">
                  <c:v>2008-12-31</c:v>
                </c:pt>
                <c:pt idx="3233">
                  <c:v>2009-01-01</c:v>
                </c:pt>
                <c:pt idx="3234">
                  <c:v>2009-01-02</c:v>
                </c:pt>
                <c:pt idx="3235">
                  <c:v>2009-01-03</c:v>
                </c:pt>
                <c:pt idx="3236">
                  <c:v>2009-01-04</c:v>
                </c:pt>
                <c:pt idx="3237">
                  <c:v>2009-01-05</c:v>
                </c:pt>
                <c:pt idx="3238">
                  <c:v>2009-01-06</c:v>
                </c:pt>
                <c:pt idx="3239">
                  <c:v>2009-01-07</c:v>
                </c:pt>
                <c:pt idx="3240">
                  <c:v>2009-01-08</c:v>
                </c:pt>
                <c:pt idx="3241">
                  <c:v>2009-01-09</c:v>
                </c:pt>
                <c:pt idx="3242">
                  <c:v>2009-01-10</c:v>
                </c:pt>
                <c:pt idx="3243">
                  <c:v>2009-01-11</c:v>
                </c:pt>
                <c:pt idx="3244">
                  <c:v>2009-01-12</c:v>
                </c:pt>
                <c:pt idx="3245">
                  <c:v>2009-01-13</c:v>
                </c:pt>
                <c:pt idx="3246">
                  <c:v>2009-01-14</c:v>
                </c:pt>
                <c:pt idx="3247">
                  <c:v>2009-01-15</c:v>
                </c:pt>
                <c:pt idx="3248">
                  <c:v>2009-01-16</c:v>
                </c:pt>
                <c:pt idx="3249">
                  <c:v>2009-01-17</c:v>
                </c:pt>
                <c:pt idx="3250">
                  <c:v>2009-01-18</c:v>
                </c:pt>
                <c:pt idx="3251">
                  <c:v>2009-01-19</c:v>
                </c:pt>
                <c:pt idx="3252">
                  <c:v>2009-01-20</c:v>
                </c:pt>
                <c:pt idx="3253">
                  <c:v>2009-01-21</c:v>
                </c:pt>
                <c:pt idx="3254">
                  <c:v>2009-01-22</c:v>
                </c:pt>
                <c:pt idx="3255">
                  <c:v>2009-01-23</c:v>
                </c:pt>
                <c:pt idx="3256">
                  <c:v>2009-01-24</c:v>
                </c:pt>
                <c:pt idx="3257">
                  <c:v>2009-01-25</c:v>
                </c:pt>
                <c:pt idx="3258">
                  <c:v>2009-01-26</c:v>
                </c:pt>
                <c:pt idx="3259">
                  <c:v>2009-01-27</c:v>
                </c:pt>
                <c:pt idx="3260">
                  <c:v>2009-01-28</c:v>
                </c:pt>
                <c:pt idx="3261">
                  <c:v>2009-01-29</c:v>
                </c:pt>
                <c:pt idx="3262">
                  <c:v>2009-01-30</c:v>
                </c:pt>
                <c:pt idx="3263">
                  <c:v>2009-01-31</c:v>
                </c:pt>
                <c:pt idx="3264">
                  <c:v>2009-02-01</c:v>
                </c:pt>
                <c:pt idx="3265">
                  <c:v>2009-02-02</c:v>
                </c:pt>
                <c:pt idx="3266">
                  <c:v>2009-02-03</c:v>
                </c:pt>
                <c:pt idx="3267">
                  <c:v>2009-02-04</c:v>
                </c:pt>
                <c:pt idx="3268">
                  <c:v>2009-02-05</c:v>
                </c:pt>
                <c:pt idx="3269">
                  <c:v>2009-02-06</c:v>
                </c:pt>
                <c:pt idx="3270">
                  <c:v>2009-02-07</c:v>
                </c:pt>
                <c:pt idx="3271">
                  <c:v>2009-02-08</c:v>
                </c:pt>
                <c:pt idx="3272">
                  <c:v>2009-02-09</c:v>
                </c:pt>
                <c:pt idx="3273">
                  <c:v>2009-02-10</c:v>
                </c:pt>
                <c:pt idx="3274">
                  <c:v>2009-02-11</c:v>
                </c:pt>
                <c:pt idx="3275">
                  <c:v>2009-02-12</c:v>
                </c:pt>
                <c:pt idx="3276">
                  <c:v>2009-02-13</c:v>
                </c:pt>
                <c:pt idx="3277">
                  <c:v>2009-02-14</c:v>
                </c:pt>
                <c:pt idx="3278">
                  <c:v>2009-02-15</c:v>
                </c:pt>
                <c:pt idx="3279">
                  <c:v>2009-02-16</c:v>
                </c:pt>
                <c:pt idx="3280">
                  <c:v>2009-02-17</c:v>
                </c:pt>
                <c:pt idx="3281">
                  <c:v>2009-02-18</c:v>
                </c:pt>
                <c:pt idx="3282">
                  <c:v>2009-02-19</c:v>
                </c:pt>
                <c:pt idx="3283">
                  <c:v>2009-02-20</c:v>
                </c:pt>
                <c:pt idx="3284">
                  <c:v>2009-02-21</c:v>
                </c:pt>
                <c:pt idx="3285">
                  <c:v>2009-02-22</c:v>
                </c:pt>
                <c:pt idx="3286">
                  <c:v>2009-02-23</c:v>
                </c:pt>
                <c:pt idx="3287">
                  <c:v>2009-02-24</c:v>
                </c:pt>
                <c:pt idx="3288">
                  <c:v>2009-02-25</c:v>
                </c:pt>
                <c:pt idx="3289">
                  <c:v>2009-02-26</c:v>
                </c:pt>
                <c:pt idx="3290">
                  <c:v>2009-02-27</c:v>
                </c:pt>
                <c:pt idx="3291">
                  <c:v>2009-02-28</c:v>
                </c:pt>
                <c:pt idx="3292">
                  <c:v>2009-03-01</c:v>
                </c:pt>
                <c:pt idx="3293">
                  <c:v>2009-03-02</c:v>
                </c:pt>
                <c:pt idx="3294">
                  <c:v>2009-03-03</c:v>
                </c:pt>
                <c:pt idx="3295">
                  <c:v>2009-03-04</c:v>
                </c:pt>
                <c:pt idx="3296">
                  <c:v>2009-03-05</c:v>
                </c:pt>
                <c:pt idx="3297">
                  <c:v>2009-03-06</c:v>
                </c:pt>
                <c:pt idx="3298">
                  <c:v>2009-03-07</c:v>
                </c:pt>
                <c:pt idx="3299">
                  <c:v>2009-03-08</c:v>
                </c:pt>
                <c:pt idx="3300">
                  <c:v>2009-03-09</c:v>
                </c:pt>
                <c:pt idx="3301">
                  <c:v>2009-03-10</c:v>
                </c:pt>
                <c:pt idx="3302">
                  <c:v>2009-03-11</c:v>
                </c:pt>
                <c:pt idx="3303">
                  <c:v>2009-03-12</c:v>
                </c:pt>
                <c:pt idx="3304">
                  <c:v>2009-03-13</c:v>
                </c:pt>
                <c:pt idx="3305">
                  <c:v>2009-03-14</c:v>
                </c:pt>
                <c:pt idx="3306">
                  <c:v>2009-03-15</c:v>
                </c:pt>
                <c:pt idx="3307">
                  <c:v>2009-03-16</c:v>
                </c:pt>
                <c:pt idx="3308">
                  <c:v>2009-03-17</c:v>
                </c:pt>
                <c:pt idx="3309">
                  <c:v>2009-03-18</c:v>
                </c:pt>
                <c:pt idx="3310">
                  <c:v>2009-03-19</c:v>
                </c:pt>
                <c:pt idx="3311">
                  <c:v>2009-03-20</c:v>
                </c:pt>
                <c:pt idx="3312">
                  <c:v>2009-03-21</c:v>
                </c:pt>
                <c:pt idx="3313">
                  <c:v>2009-03-22</c:v>
                </c:pt>
                <c:pt idx="3314">
                  <c:v>2009-03-23</c:v>
                </c:pt>
                <c:pt idx="3315">
                  <c:v>2009-03-24</c:v>
                </c:pt>
                <c:pt idx="3316">
                  <c:v>2009-03-25</c:v>
                </c:pt>
                <c:pt idx="3317">
                  <c:v>2009-03-26</c:v>
                </c:pt>
                <c:pt idx="3318">
                  <c:v>2009-03-27</c:v>
                </c:pt>
                <c:pt idx="3319">
                  <c:v>2009-03-28</c:v>
                </c:pt>
                <c:pt idx="3320">
                  <c:v>2009-03-29</c:v>
                </c:pt>
                <c:pt idx="3321">
                  <c:v>2009-03-30</c:v>
                </c:pt>
                <c:pt idx="3322">
                  <c:v>2009-03-31</c:v>
                </c:pt>
                <c:pt idx="3323">
                  <c:v>2009-04-01</c:v>
                </c:pt>
                <c:pt idx="3324">
                  <c:v>2009-04-02</c:v>
                </c:pt>
                <c:pt idx="3325">
                  <c:v>2009-04-03</c:v>
                </c:pt>
                <c:pt idx="3326">
                  <c:v>2009-04-04</c:v>
                </c:pt>
                <c:pt idx="3327">
                  <c:v>2009-04-05</c:v>
                </c:pt>
                <c:pt idx="3328">
                  <c:v>2009-04-06</c:v>
                </c:pt>
                <c:pt idx="3329">
                  <c:v>2009-04-07</c:v>
                </c:pt>
                <c:pt idx="3330">
                  <c:v>2009-04-08</c:v>
                </c:pt>
                <c:pt idx="3331">
                  <c:v>2009-04-09</c:v>
                </c:pt>
                <c:pt idx="3332">
                  <c:v>2009-04-10</c:v>
                </c:pt>
                <c:pt idx="3333">
                  <c:v>2009-04-11</c:v>
                </c:pt>
                <c:pt idx="3334">
                  <c:v>2009-04-12</c:v>
                </c:pt>
                <c:pt idx="3335">
                  <c:v>2009-04-13</c:v>
                </c:pt>
                <c:pt idx="3336">
                  <c:v>2009-04-14</c:v>
                </c:pt>
                <c:pt idx="3337">
                  <c:v>2009-04-15</c:v>
                </c:pt>
                <c:pt idx="3338">
                  <c:v>2009-04-16</c:v>
                </c:pt>
                <c:pt idx="3339">
                  <c:v>2009-04-17</c:v>
                </c:pt>
                <c:pt idx="3340">
                  <c:v>2009-04-18</c:v>
                </c:pt>
                <c:pt idx="3341">
                  <c:v>2009-04-19</c:v>
                </c:pt>
                <c:pt idx="3342">
                  <c:v>2009-04-20</c:v>
                </c:pt>
                <c:pt idx="3343">
                  <c:v>2009-04-21</c:v>
                </c:pt>
                <c:pt idx="3344">
                  <c:v>2009-04-22</c:v>
                </c:pt>
                <c:pt idx="3345">
                  <c:v>2009-04-23</c:v>
                </c:pt>
                <c:pt idx="3346">
                  <c:v>2009-04-24</c:v>
                </c:pt>
                <c:pt idx="3347">
                  <c:v>2009-04-25</c:v>
                </c:pt>
                <c:pt idx="3348">
                  <c:v>2009-04-26</c:v>
                </c:pt>
                <c:pt idx="3349">
                  <c:v>2009-04-27</c:v>
                </c:pt>
                <c:pt idx="3350">
                  <c:v>2009-04-28</c:v>
                </c:pt>
                <c:pt idx="3351">
                  <c:v>2009-04-29</c:v>
                </c:pt>
                <c:pt idx="3352">
                  <c:v>2009-04-30</c:v>
                </c:pt>
                <c:pt idx="3353">
                  <c:v>2009-05-01</c:v>
                </c:pt>
                <c:pt idx="3354">
                  <c:v>2009-05-02</c:v>
                </c:pt>
                <c:pt idx="3355">
                  <c:v>2009-05-03</c:v>
                </c:pt>
                <c:pt idx="3356">
                  <c:v>2009-05-04</c:v>
                </c:pt>
                <c:pt idx="3357">
                  <c:v>2009-05-05</c:v>
                </c:pt>
                <c:pt idx="3358">
                  <c:v>2009-05-06</c:v>
                </c:pt>
                <c:pt idx="3359">
                  <c:v>2009-05-07</c:v>
                </c:pt>
                <c:pt idx="3360">
                  <c:v>2009-05-08</c:v>
                </c:pt>
                <c:pt idx="3361">
                  <c:v>2009-05-09</c:v>
                </c:pt>
                <c:pt idx="3362">
                  <c:v>2009-05-10</c:v>
                </c:pt>
                <c:pt idx="3363">
                  <c:v>2009-05-11</c:v>
                </c:pt>
                <c:pt idx="3364">
                  <c:v>2009-05-12</c:v>
                </c:pt>
                <c:pt idx="3365">
                  <c:v>2009-05-13</c:v>
                </c:pt>
                <c:pt idx="3366">
                  <c:v>2009-05-14</c:v>
                </c:pt>
                <c:pt idx="3367">
                  <c:v>2009-05-15</c:v>
                </c:pt>
                <c:pt idx="3368">
                  <c:v>2009-05-16</c:v>
                </c:pt>
                <c:pt idx="3369">
                  <c:v>2009-05-17</c:v>
                </c:pt>
                <c:pt idx="3370">
                  <c:v>2009-05-18</c:v>
                </c:pt>
                <c:pt idx="3371">
                  <c:v>2009-05-19</c:v>
                </c:pt>
                <c:pt idx="3372">
                  <c:v>2009-05-20</c:v>
                </c:pt>
                <c:pt idx="3373">
                  <c:v>2009-05-21</c:v>
                </c:pt>
                <c:pt idx="3374">
                  <c:v>2009-05-22</c:v>
                </c:pt>
                <c:pt idx="3375">
                  <c:v>2009-05-23</c:v>
                </c:pt>
                <c:pt idx="3376">
                  <c:v>2009-05-24</c:v>
                </c:pt>
                <c:pt idx="3377">
                  <c:v>2009-05-25</c:v>
                </c:pt>
                <c:pt idx="3378">
                  <c:v>2009-05-26</c:v>
                </c:pt>
                <c:pt idx="3379">
                  <c:v>2009-05-27</c:v>
                </c:pt>
                <c:pt idx="3380">
                  <c:v>2009-05-28</c:v>
                </c:pt>
                <c:pt idx="3381">
                  <c:v>2009-05-29</c:v>
                </c:pt>
                <c:pt idx="3382">
                  <c:v>2009-05-30</c:v>
                </c:pt>
                <c:pt idx="3383">
                  <c:v>2009-05-31</c:v>
                </c:pt>
                <c:pt idx="3384">
                  <c:v>2009-06-01</c:v>
                </c:pt>
                <c:pt idx="3385">
                  <c:v>2009-06-02</c:v>
                </c:pt>
                <c:pt idx="3386">
                  <c:v>2009-06-03</c:v>
                </c:pt>
                <c:pt idx="3387">
                  <c:v>2009-06-04</c:v>
                </c:pt>
                <c:pt idx="3388">
                  <c:v>2009-06-05</c:v>
                </c:pt>
                <c:pt idx="3389">
                  <c:v>2009-06-06</c:v>
                </c:pt>
                <c:pt idx="3390">
                  <c:v>2009-06-07</c:v>
                </c:pt>
                <c:pt idx="3391">
                  <c:v>2009-06-08</c:v>
                </c:pt>
                <c:pt idx="3392">
                  <c:v>2009-06-09</c:v>
                </c:pt>
                <c:pt idx="3393">
                  <c:v>2009-06-10</c:v>
                </c:pt>
                <c:pt idx="3394">
                  <c:v>2009-06-11</c:v>
                </c:pt>
                <c:pt idx="3395">
                  <c:v>2009-06-12</c:v>
                </c:pt>
                <c:pt idx="3396">
                  <c:v>2009-06-13</c:v>
                </c:pt>
                <c:pt idx="3397">
                  <c:v>2009-06-14</c:v>
                </c:pt>
                <c:pt idx="3398">
                  <c:v>2009-06-15</c:v>
                </c:pt>
                <c:pt idx="3399">
                  <c:v>2009-06-16</c:v>
                </c:pt>
                <c:pt idx="3400">
                  <c:v>2009-06-17</c:v>
                </c:pt>
                <c:pt idx="3401">
                  <c:v>2009-06-18</c:v>
                </c:pt>
                <c:pt idx="3402">
                  <c:v>2009-06-19</c:v>
                </c:pt>
                <c:pt idx="3403">
                  <c:v>2009-06-20</c:v>
                </c:pt>
                <c:pt idx="3404">
                  <c:v>2009-06-21</c:v>
                </c:pt>
                <c:pt idx="3405">
                  <c:v>2009-06-22</c:v>
                </c:pt>
                <c:pt idx="3406">
                  <c:v>2009-06-23</c:v>
                </c:pt>
                <c:pt idx="3407">
                  <c:v>2009-06-24</c:v>
                </c:pt>
                <c:pt idx="3408">
                  <c:v>2009-06-25</c:v>
                </c:pt>
                <c:pt idx="3409">
                  <c:v>2009-06-26</c:v>
                </c:pt>
                <c:pt idx="3410">
                  <c:v>2009-06-27</c:v>
                </c:pt>
                <c:pt idx="3411">
                  <c:v>2009-06-28</c:v>
                </c:pt>
                <c:pt idx="3412">
                  <c:v>2009-06-29</c:v>
                </c:pt>
                <c:pt idx="3413">
                  <c:v>2009-06-30</c:v>
                </c:pt>
                <c:pt idx="3414">
                  <c:v>2009-07-01</c:v>
                </c:pt>
                <c:pt idx="3415">
                  <c:v>2009-07-02</c:v>
                </c:pt>
                <c:pt idx="3416">
                  <c:v>2009-07-03</c:v>
                </c:pt>
                <c:pt idx="3417">
                  <c:v>2009-07-04</c:v>
                </c:pt>
                <c:pt idx="3418">
                  <c:v>2009-07-05</c:v>
                </c:pt>
                <c:pt idx="3419">
                  <c:v>2009-07-06</c:v>
                </c:pt>
                <c:pt idx="3420">
                  <c:v>2009-07-07</c:v>
                </c:pt>
                <c:pt idx="3421">
                  <c:v>2009-07-08</c:v>
                </c:pt>
                <c:pt idx="3422">
                  <c:v>2009-07-09</c:v>
                </c:pt>
                <c:pt idx="3423">
                  <c:v>2009-07-10</c:v>
                </c:pt>
                <c:pt idx="3424">
                  <c:v>2009-07-11</c:v>
                </c:pt>
                <c:pt idx="3425">
                  <c:v>2009-07-12</c:v>
                </c:pt>
                <c:pt idx="3426">
                  <c:v>2009-07-13</c:v>
                </c:pt>
                <c:pt idx="3427">
                  <c:v>2009-07-14</c:v>
                </c:pt>
                <c:pt idx="3428">
                  <c:v>2009-07-15</c:v>
                </c:pt>
                <c:pt idx="3429">
                  <c:v>2009-07-16</c:v>
                </c:pt>
                <c:pt idx="3430">
                  <c:v>2009-07-17</c:v>
                </c:pt>
                <c:pt idx="3431">
                  <c:v>2009-07-18</c:v>
                </c:pt>
                <c:pt idx="3432">
                  <c:v>2009-07-19</c:v>
                </c:pt>
                <c:pt idx="3433">
                  <c:v>2009-07-20</c:v>
                </c:pt>
                <c:pt idx="3434">
                  <c:v>2009-07-21</c:v>
                </c:pt>
                <c:pt idx="3435">
                  <c:v>2009-07-22</c:v>
                </c:pt>
                <c:pt idx="3436">
                  <c:v>2009-07-23</c:v>
                </c:pt>
                <c:pt idx="3437">
                  <c:v>2009-07-24</c:v>
                </c:pt>
                <c:pt idx="3438">
                  <c:v>2009-07-25</c:v>
                </c:pt>
                <c:pt idx="3439">
                  <c:v>2009-07-26</c:v>
                </c:pt>
                <c:pt idx="3440">
                  <c:v>2009-07-27</c:v>
                </c:pt>
                <c:pt idx="3441">
                  <c:v>2009-07-28</c:v>
                </c:pt>
                <c:pt idx="3442">
                  <c:v>2009-07-29</c:v>
                </c:pt>
                <c:pt idx="3443">
                  <c:v>2009-07-30</c:v>
                </c:pt>
                <c:pt idx="3444">
                  <c:v>2009-07-31</c:v>
                </c:pt>
                <c:pt idx="3445">
                  <c:v>2009-08-01</c:v>
                </c:pt>
                <c:pt idx="3446">
                  <c:v>2009-08-02</c:v>
                </c:pt>
                <c:pt idx="3447">
                  <c:v>2009-08-03</c:v>
                </c:pt>
                <c:pt idx="3448">
                  <c:v>2009-08-04</c:v>
                </c:pt>
                <c:pt idx="3449">
                  <c:v>2009-08-05</c:v>
                </c:pt>
                <c:pt idx="3450">
                  <c:v>2009-08-06</c:v>
                </c:pt>
                <c:pt idx="3451">
                  <c:v>2009-08-07</c:v>
                </c:pt>
                <c:pt idx="3452">
                  <c:v>2009-08-08</c:v>
                </c:pt>
                <c:pt idx="3453">
                  <c:v>2009-08-09</c:v>
                </c:pt>
                <c:pt idx="3454">
                  <c:v>2009-08-10</c:v>
                </c:pt>
                <c:pt idx="3455">
                  <c:v>2009-08-11</c:v>
                </c:pt>
                <c:pt idx="3456">
                  <c:v>2009-08-12</c:v>
                </c:pt>
                <c:pt idx="3457">
                  <c:v>2009-08-13</c:v>
                </c:pt>
                <c:pt idx="3458">
                  <c:v>2009-08-14</c:v>
                </c:pt>
                <c:pt idx="3459">
                  <c:v>2009-08-15</c:v>
                </c:pt>
                <c:pt idx="3460">
                  <c:v>2009-08-16</c:v>
                </c:pt>
                <c:pt idx="3461">
                  <c:v>2009-08-17</c:v>
                </c:pt>
                <c:pt idx="3462">
                  <c:v>2009-08-18</c:v>
                </c:pt>
                <c:pt idx="3463">
                  <c:v>2009-08-19</c:v>
                </c:pt>
                <c:pt idx="3464">
                  <c:v>2009-08-20</c:v>
                </c:pt>
                <c:pt idx="3465">
                  <c:v>2009-08-21</c:v>
                </c:pt>
                <c:pt idx="3466">
                  <c:v>2009-08-22</c:v>
                </c:pt>
                <c:pt idx="3467">
                  <c:v>2009-08-23</c:v>
                </c:pt>
                <c:pt idx="3468">
                  <c:v>2009-08-24</c:v>
                </c:pt>
                <c:pt idx="3469">
                  <c:v>2009-08-25</c:v>
                </c:pt>
                <c:pt idx="3470">
                  <c:v>2009-08-26</c:v>
                </c:pt>
                <c:pt idx="3471">
                  <c:v>2009-08-27</c:v>
                </c:pt>
                <c:pt idx="3472">
                  <c:v>2009-08-28</c:v>
                </c:pt>
                <c:pt idx="3473">
                  <c:v>2009-08-29</c:v>
                </c:pt>
                <c:pt idx="3474">
                  <c:v>2009-08-30</c:v>
                </c:pt>
                <c:pt idx="3475">
                  <c:v>2009-08-31</c:v>
                </c:pt>
                <c:pt idx="3476">
                  <c:v>2009-09-01</c:v>
                </c:pt>
                <c:pt idx="3477">
                  <c:v>2009-09-02</c:v>
                </c:pt>
                <c:pt idx="3478">
                  <c:v>2009-09-03</c:v>
                </c:pt>
                <c:pt idx="3479">
                  <c:v>2009-09-04</c:v>
                </c:pt>
                <c:pt idx="3480">
                  <c:v>2009-09-05</c:v>
                </c:pt>
                <c:pt idx="3481">
                  <c:v>2009-09-06</c:v>
                </c:pt>
                <c:pt idx="3482">
                  <c:v>2009-09-07</c:v>
                </c:pt>
                <c:pt idx="3483">
                  <c:v>2009-09-08</c:v>
                </c:pt>
                <c:pt idx="3484">
                  <c:v>2009-09-09</c:v>
                </c:pt>
                <c:pt idx="3485">
                  <c:v>2009-09-10</c:v>
                </c:pt>
                <c:pt idx="3486">
                  <c:v>2009-09-11</c:v>
                </c:pt>
                <c:pt idx="3487">
                  <c:v>2009-09-12</c:v>
                </c:pt>
                <c:pt idx="3488">
                  <c:v>2009-09-13</c:v>
                </c:pt>
                <c:pt idx="3489">
                  <c:v>2009-09-14</c:v>
                </c:pt>
                <c:pt idx="3490">
                  <c:v>2009-09-15</c:v>
                </c:pt>
                <c:pt idx="3491">
                  <c:v>2009-09-16</c:v>
                </c:pt>
                <c:pt idx="3492">
                  <c:v>2009-09-17</c:v>
                </c:pt>
                <c:pt idx="3493">
                  <c:v>2009-09-18</c:v>
                </c:pt>
                <c:pt idx="3494">
                  <c:v>2009-09-19</c:v>
                </c:pt>
                <c:pt idx="3495">
                  <c:v>2009-09-20</c:v>
                </c:pt>
                <c:pt idx="3496">
                  <c:v>2009-09-21</c:v>
                </c:pt>
                <c:pt idx="3497">
                  <c:v>2009-09-22</c:v>
                </c:pt>
                <c:pt idx="3498">
                  <c:v>2009-09-23</c:v>
                </c:pt>
                <c:pt idx="3499">
                  <c:v>2009-09-24</c:v>
                </c:pt>
                <c:pt idx="3500">
                  <c:v>2009-09-25</c:v>
                </c:pt>
                <c:pt idx="3501">
                  <c:v>2009-09-26</c:v>
                </c:pt>
                <c:pt idx="3502">
                  <c:v>2009-09-27</c:v>
                </c:pt>
                <c:pt idx="3503">
                  <c:v>2009-09-28</c:v>
                </c:pt>
                <c:pt idx="3504">
                  <c:v>2009-09-29</c:v>
                </c:pt>
                <c:pt idx="3505">
                  <c:v>2009-09-30</c:v>
                </c:pt>
                <c:pt idx="3506">
                  <c:v>2009-10-01</c:v>
                </c:pt>
                <c:pt idx="3507">
                  <c:v>2009-10-02</c:v>
                </c:pt>
                <c:pt idx="3508">
                  <c:v>2009-10-03</c:v>
                </c:pt>
                <c:pt idx="3509">
                  <c:v>2009-10-04</c:v>
                </c:pt>
                <c:pt idx="3510">
                  <c:v>2009-10-05</c:v>
                </c:pt>
                <c:pt idx="3511">
                  <c:v>2009-10-06</c:v>
                </c:pt>
                <c:pt idx="3512">
                  <c:v>2009-10-07</c:v>
                </c:pt>
                <c:pt idx="3513">
                  <c:v>2009-10-08</c:v>
                </c:pt>
                <c:pt idx="3514">
                  <c:v>2009-10-09</c:v>
                </c:pt>
                <c:pt idx="3515">
                  <c:v>2009-10-10</c:v>
                </c:pt>
                <c:pt idx="3516">
                  <c:v>2009-10-11</c:v>
                </c:pt>
                <c:pt idx="3517">
                  <c:v>2009-10-12</c:v>
                </c:pt>
                <c:pt idx="3518">
                  <c:v>2009-10-13</c:v>
                </c:pt>
                <c:pt idx="3519">
                  <c:v>2009-10-14</c:v>
                </c:pt>
                <c:pt idx="3520">
                  <c:v>2009-10-15</c:v>
                </c:pt>
                <c:pt idx="3521">
                  <c:v>2009-10-16</c:v>
                </c:pt>
                <c:pt idx="3522">
                  <c:v>2009-10-17</c:v>
                </c:pt>
                <c:pt idx="3523">
                  <c:v>2009-10-18</c:v>
                </c:pt>
                <c:pt idx="3524">
                  <c:v>2009-10-19</c:v>
                </c:pt>
                <c:pt idx="3525">
                  <c:v>2009-10-20</c:v>
                </c:pt>
                <c:pt idx="3526">
                  <c:v>2009-10-21</c:v>
                </c:pt>
                <c:pt idx="3527">
                  <c:v>2009-10-22</c:v>
                </c:pt>
                <c:pt idx="3528">
                  <c:v>2009-10-23</c:v>
                </c:pt>
                <c:pt idx="3529">
                  <c:v>2009-10-24</c:v>
                </c:pt>
                <c:pt idx="3530">
                  <c:v>2009-10-25</c:v>
                </c:pt>
                <c:pt idx="3531">
                  <c:v>2009-10-26</c:v>
                </c:pt>
                <c:pt idx="3532">
                  <c:v>2009-10-27</c:v>
                </c:pt>
                <c:pt idx="3533">
                  <c:v>2009-10-28</c:v>
                </c:pt>
                <c:pt idx="3534">
                  <c:v>2009-10-29</c:v>
                </c:pt>
                <c:pt idx="3535">
                  <c:v>2009-10-30</c:v>
                </c:pt>
                <c:pt idx="3536">
                  <c:v>2009-10-31</c:v>
                </c:pt>
                <c:pt idx="3537">
                  <c:v>2009-11-01</c:v>
                </c:pt>
                <c:pt idx="3538">
                  <c:v>2009-11-02</c:v>
                </c:pt>
                <c:pt idx="3539">
                  <c:v>2009-11-03</c:v>
                </c:pt>
                <c:pt idx="3540">
                  <c:v>2009-11-04</c:v>
                </c:pt>
                <c:pt idx="3541">
                  <c:v>2009-11-05</c:v>
                </c:pt>
                <c:pt idx="3542">
                  <c:v>2009-11-06</c:v>
                </c:pt>
                <c:pt idx="3543">
                  <c:v>2009-11-07</c:v>
                </c:pt>
                <c:pt idx="3544">
                  <c:v>2009-11-08</c:v>
                </c:pt>
                <c:pt idx="3545">
                  <c:v>2009-11-09</c:v>
                </c:pt>
                <c:pt idx="3546">
                  <c:v>2009-11-10</c:v>
                </c:pt>
                <c:pt idx="3547">
                  <c:v>2009-11-11</c:v>
                </c:pt>
                <c:pt idx="3548">
                  <c:v>2009-11-12</c:v>
                </c:pt>
                <c:pt idx="3549">
                  <c:v>2009-11-13</c:v>
                </c:pt>
                <c:pt idx="3550">
                  <c:v>2009-11-14</c:v>
                </c:pt>
                <c:pt idx="3551">
                  <c:v>2009-11-15</c:v>
                </c:pt>
                <c:pt idx="3552">
                  <c:v>2009-11-16</c:v>
                </c:pt>
                <c:pt idx="3553">
                  <c:v>2009-11-17</c:v>
                </c:pt>
                <c:pt idx="3554">
                  <c:v>2009-11-18</c:v>
                </c:pt>
                <c:pt idx="3555">
                  <c:v>2009-11-19</c:v>
                </c:pt>
                <c:pt idx="3556">
                  <c:v>2009-11-20</c:v>
                </c:pt>
                <c:pt idx="3557">
                  <c:v>2009-11-21</c:v>
                </c:pt>
                <c:pt idx="3558">
                  <c:v>2009-11-22</c:v>
                </c:pt>
                <c:pt idx="3559">
                  <c:v>2009-11-23</c:v>
                </c:pt>
                <c:pt idx="3560">
                  <c:v>2009-11-24</c:v>
                </c:pt>
                <c:pt idx="3561">
                  <c:v>2009-11-25</c:v>
                </c:pt>
                <c:pt idx="3562">
                  <c:v>2009-11-26</c:v>
                </c:pt>
                <c:pt idx="3563">
                  <c:v>2009-11-27</c:v>
                </c:pt>
                <c:pt idx="3564">
                  <c:v>2009-11-28</c:v>
                </c:pt>
                <c:pt idx="3565">
                  <c:v>2009-11-29</c:v>
                </c:pt>
                <c:pt idx="3566">
                  <c:v>2009-11-30</c:v>
                </c:pt>
                <c:pt idx="3567">
                  <c:v>2009-12-01</c:v>
                </c:pt>
                <c:pt idx="3568">
                  <c:v>2009-12-02</c:v>
                </c:pt>
                <c:pt idx="3569">
                  <c:v>2009-12-03</c:v>
                </c:pt>
                <c:pt idx="3570">
                  <c:v>2009-12-04</c:v>
                </c:pt>
                <c:pt idx="3571">
                  <c:v>2009-12-05</c:v>
                </c:pt>
                <c:pt idx="3572">
                  <c:v>2009-12-06</c:v>
                </c:pt>
                <c:pt idx="3573">
                  <c:v>2009-12-07</c:v>
                </c:pt>
                <c:pt idx="3574">
                  <c:v>2009-12-08</c:v>
                </c:pt>
                <c:pt idx="3575">
                  <c:v>2009-12-09</c:v>
                </c:pt>
                <c:pt idx="3576">
                  <c:v>2009-12-10</c:v>
                </c:pt>
                <c:pt idx="3577">
                  <c:v>2009-12-11</c:v>
                </c:pt>
                <c:pt idx="3578">
                  <c:v>2009-12-12</c:v>
                </c:pt>
                <c:pt idx="3579">
                  <c:v>2009-12-13</c:v>
                </c:pt>
                <c:pt idx="3580">
                  <c:v>2009-12-14</c:v>
                </c:pt>
                <c:pt idx="3581">
                  <c:v>2009-12-15</c:v>
                </c:pt>
                <c:pt idx="3582">
                  <c:v>2009-12-16</c:v>
                </c:pt>
                <c:pt idx="3583">
                  <c:v>2009-12-17</c:v>
                </c:pt>
                <c:pt idx="3584">
                  <c:v>2009-12-18</c:v>
                </c:pt>
                <c:pt idx="3585">
                  <c:v>2009-12-19</c:v>
                </c:pt>
                <c:pt idx="3586">
                  <c:v>2009-12-20</c:v>
                </c:pt>
                <c:pt idx="3587">
                  <c:v>2009-12-21</c:v>
                </c:pt>
                <c:pt idx="3588">
                  <c:v>2009-12-22</c:v>
                </c:pt>
                <c:pt idx="3589">
                  <c:v>2009-12-23</c:v>
                </c:pt>
                <c:pt idx="3590">
                  <c:v>2009-12-24</c:v>
                </c:pt>
                <c:pt idx="3591">
                  <c:v>2009-12-25</c:v>
                </c:pt>
                <c:pt idx="3592">
                  <c:v>2009-12-26</c:v>
                </c:pt>
                <c:pt idx="3593">
                  <c:v>2009-12-27</c:v>
                </c:pt>
                <c:pt idx="3594">
                  <c:v>2009-12-28</c:v>
                </c:pt>
                <c:pt idx="3595">
                  <c:v>2009-12-29</c:v>
                </c:pt>
                <c:pt idx="3596">
                  <c:v>2009-12-30</c:v>
                </c:pt>
                <c:pt idx="3597">
                  <c:v>2009-12-31</c:v>
                </c:pt>
                <c:pt idx="3598">
                  <c:v>2010-01-01</c:v>
                </c:pt>
                <c:pt idx="3599">
                  <c:v>2010-01-02</c:v>
                </c:pt>
                <c:pt idx="3600">
                  <c:v>2010-01-03</c:v>
                </c:pt>
                <c:pt idx="3601">
                  <c:v>2010-01-04</c:v>
                </c:pt>
                <c:pt idx="3602">
                  <c:v>2010-01-05</c:v>
                </c:pt>
                <c:pt idx="3603">
                  <c:v>2010-01-06</c:v>
                </c:pt>
                <c:pt idx="3604">
                  <c:v>2010-01-07</c:v>
                </c:pt>
                <c:pt idx="3605">
                  <c:v>2010-01-08</c:v>
                </c:pt>
                <c:pt idx="3606">
                  <c:v>2010-01-09</c:v>
                </c:pt>
                <c:pt idx="3607">
                  <c:v>2010-01-10</c:v>
                </c:pt>
                <c:pt idx="3608">
                  <c:v>2010-01-11</c:v>
                </c:pt>
                <c:pt idx="3609">
                  <c:v>2010-01-12</c:v>
                </c:pt>
                <c:pt idx="3610">
                  <c:v>2010-01-13</c:v>
                </c:pt>
                <c:pt idx="3611">
                  <c:v>2010-01-14</c:v>
                </c:pt>
                <c:pt idx="3612">
                  <c:v>2010-01-15</c:v>
                </c:pt>
                <c:pt idx="3613">
                  <c:v>2010-01-16</c:v>
                </c:pt>
                <c:pt idx="3614">
                  <c:v>2010-01-17</c:v>
                </c:pt>
                <c:pt idx="3615">
                  <c:v>2010-01-18</c:v>
                </c:pt>
                <c:pt idx="3616">
                  <c:v>2010-01-19</c:v>
                </c:pt>
                <c:pt idx="3617">
                  <c:v>2010-01-20</c:v>
                </c:pt>
                <c:pt idx="3618">
                  <c:v>2010-01-21</c:v>
                </c:pt>
                <c:pt idx="3619">
                  <c:v>2010-01-22</c:v>
                </c:pt>
                <c:pt idx="3620">
                  <c:v>2010-01-23</c:v>
                </c:pt>
                <c:pt idx="3621">
                  <c:v>2010-01-24</c:v>
                </c:pt>
                <c:pt idx="3622">
                  <c:v>2010-01-25</c:v>
                </c:pt>
                <c:pt idx="3623">
                  <c:v>2010-01-26</c:v>
                </c:pt>
                <c:pt idx="3624">
                  <c:v>2010-01-27</c:v>
                </c:pt>
                <c:pt idx="3625">
                  <c:v>2010-01-28</c:v>
                </c:pt>
                <c:pt idx="3626">
                  <c:v>2010-01-29</c:v>
                </c:pt>
                <c:pt idx="3627">
                  <c:v>2010-01-30</c:v>
                </c:pt>
                <c:pt idx="3628">
                  <c:v>2010-01-31</c:v>
                </c:pt>
                <c:pt idx="3629">
                  <c:v>2010-02-01</c:v>
                </c:pt>
                <c:pt idx="3630">
                  <c:v>2010-02-02</c:v>
                </c:pt>
                <c:pt idx="3631">
                  <c:v>2010-02-03</c:v>
                </c:pt>
                <c:pt idx="3632">
                  <c:v>2010-02-04</c:v>
                </c:pt>
                <c:pt idx="3633">
                  <c:v>2010-02-05</c:v>
                </c:pt>
                <c:pt idx="3634">
                  <c:v>2010-02-06</c:v>
                </c:pt>
                <c:pt idx="3635">
                  <c:v>2010-02-07</c:v>
                </c:pt>
                <c:pt idx="3636">
                  <c:v>2010-02-08</c:v>
                </c:pt>
                <c:pt idx="3637">
                  <c:v>2010-02-09</c:v>
                </c:pt>
                <c:pt idx="3638">
                  <c:v>2010-02-10</c:v>
                </c:pt>
                <c:pt idx="3639">
                  <c:v>2010-02-11</c:v>
                </c:pt>
                <c:pt idx="3640">
                  <c:v>2010-02-12</c:v>
                </c:pt>
                <c:pt idx="3641">
                  <c:v>2010-02-13</c:v>
                </c:pt>
                <c:pt idx="3642">
                  <c:v>2010-02-14</c:v>
                </c:pt>
                <c:pt idx="3643">
                  <c:v>2010-02-15</c:v>
                </c:pt>
                <c:pt idx="3644">
                  <c:v>2010-02-16</c:v>
                </c:pt>
                <c:pt idx="3645">
                  <c:v>2010-02-17</c:v>
                </c:pt>
                <c:pt idx="3646">
                  <c:v>2010-02-18</c:v>
                </c:pt>
                <c:pt idx="3647">
                  <c:v>2010-02-19</c:v>
                </c:pt>
                <c:pt idx="3648">
                  <c:v>2010-02-20</c:v>
                </c:pt>
                <c:pt idx="3649">
                  <c:v>2010-02-21</c:v>
                </c:pt>
                <c:pt idx="3650">
                  <c:v>2010-02-22</c:v>
                </c:pt>
                <c:pt idx="3651">
                  <c:v>2010-02-23</c:v>
                </c:pt>
                <c:pt idx="3652">
                  <c:v>2010-02-24</c:v>
                </c:pt>
                <c:pt idx="3653">
                  <c:v>2010-02-25</c:v>
                </c:pt>
                <c:pt idx="3654">
                  <c:v>2010-02-26</c:v>
                </c:pt>
                <c:pt idx="3655">
                  <c:v>2010-02-27</c:v>
                </c:pt>
                <c:pt idx="3656">
                  <c:v>2010-02-28</c:v>
                </c:pt>
                <c:pt idx="3657">
                  <c:v>2010-03-01</c:v>
                </c:pt>
                <c:pt idx="3658">
                  <c:v>2010-03-02</c:v>
                </c:pt>
                <c:pt idx="3659">
                  <c:v>2010-03-03</c:v>
                </c:pt>
                <c:pt idx="3660">
                  <c:v>2010-03-04</c:v>
                </c:pt>
                <c:pt idx="3661">
                  <c:v>2010-03-05</c:v>
                </c:pt>
                <c:pt idx="3662">
                  <c:v>2010-03-06</c:v>
                </c:pt>
                <c:pt idx="3663">
                  <c:v>2010-03-07</c:v>
                </c:pt>
                <c:pt idx="3664">
                  <c:v>2010-03-08</c:v>
                </c:pt>
                <c:pt idx="3665">
                  <c:v>2010-03-09</c:v>
                </c:pt>
                <c:pt idx="3666">
                  <c:v>2010-03-10</c:v>
                </c:pt>
                <c:pt idx="3667">
                  <c:v>2010-03-11</c:v>
                </c:pt>
                <c:pt idx="3668">
                  <c:v>2010-03-12</c:v>
                </c:pt>
                <c:pt idx="3669">
                  <c:v>2010-03-13</c:v>
                </c:pt>
                <c:pt idx="3670">
                  <c:v>2010-03-14</c:v>
                </c:pt>
                <c:pt idx="3671">
                  <c:v>2010-03-15</c:v>
                </c:pt>
                <c:pt idx="3672">
                  <c:v>2010-03-16</c:v>
                </c:pt>
                <c:pt idx="3673">
                  <c:v>2010-03-17</c:v>
                </c:pt>
                <c:pt idx="3674">
                  <c:v>2010-03-18</c:v>
                </c:pt>
                <c:pt idx="3675">
                  <c:v>2010-03-19</c:v>
                </c:pt>
                <c:pt idx="3676">
                  <c:v>2010-03-20</c:v>
                </c:pt>
                <c:pt idx="3677">
                  <c:v>2010-03-21</c:v>
                </c:pt>
                <c:pt idx="3678">
                  <c:v>2010-03-22</c:v>
                </c:pt>
                <c:pt idx="3679">
                  <c:v>2010-03-23</c:v>
                </c:pt>
                <c:pt idx="3680">
                  <c:v>2010-03-24</c:v>
                </c:pt>
                <c:pt idx="3681">
                  <c:v>2010-03-25</c:v>
                </c:pt>
                <c:pt idx="3682">
                  <c:v>2010-03-26</c:v>
                </c:pt>
                <c:pt idx="3683">
                  <c:v>2010-03-27</c:v>
                </c:pt>
                <c:pt idx="3684">
                  <c:v>2010-03-28</c:v>
                </c:pt>
                <c:pt idx="3685">
                  <c:v>2010-03-29</c:v>
                </c:pt>
                <c:pt idx="3686">
                  <c:v>2010-03-30</c:v>
                </c:pt>
                <c:pt idx="3687">
                  <c:v>2010-03-31</c:v>
                </c:pt>
                <c:pt idx="3688">
                  <c:v>2010-04-01</c:v>
                </c:pt>
                <c:pt idx="3689">
                  <c:v>2010-04-02</c:v>
                </c:pt>
                <c:pt idx="3690">
                  <c:v>2010-04-03</c:v>
                </c:pt>
                <c:pt idx="3691">
                  <c:v>2010-04-04</c:v>
                </c:pt>
                <c:pt idx="3692">
                  <c:v>2010-04-05</c:v>
                </c:pt>
                <c:pt idx="3693">
                  <c:v>2010-04-06</c:v>
                </c:pt>
                <c:pt idx="3694">
                  <c:v>2010-04-07</c:v>
                </c:pt>
                <c:pt idx="3695">
                  <c:v>2010-04-08</c:v>
                </c:pt>
                <c:pt idx="3696">
                  <c:v>2010-04-09</c:v>
                </c:pt>
                <c:pt idx="3697">
                  <c:v>2010-04-10</c:v>
                </c:pt>
                <c:pt idx="3698">
                  <c:v>2010-04-11</c:v>
                </c:pt>
                <c:pt idx="3699">
                  <c:v>2010-04-12</c:v>
                </c:pt>
                <c:pt idx="3700">
                  <c:v>2010-04-13</c:v>
                </c:pt>
                <c:pt idx="3701">
                  <c:v>2010-04-14</c:v>
                </c:pt>
                <c:pt idx="3702">
                  <c:v>2010-04-15</c:v>
                </c:pt>
                <c:pt idx="3703">
                  <c:v>2010-04-16</c:v>
                </c:pt>
                <c:pt idx="3704">
                  <c:v>2010-04-17</c:v>
                </c:pt>
                <c:pt idx="3705">
                  <c:v>2010-04-18</c:v>
                </c:pt>
                <c:pt idx="3706">
                  <c:v>2010-04-19</c:v>
                </c:pt>
                <c:pt idx="3707">
                  <c:v>2010-04-20</c:v>
                </c:pt>
                <c:pt idx="3708">
                  <c:v>2010-04-21</c:v>
                </c:pt>
                <c:pt idx="3709">
                  <c:v>2010-04-22</c:v>
                </c:pt>
                <c:pt idx="3710">
                  <c:v>2010-04-23</c:v>
                </c:pt>
                <c:pt idx="3711">
                  <c:v>2010-04-24</c:v>
                </c:pt>
                <c:pt idx="3712">
                  <c:v>2010-04-25</c:v>
                </c:pt>
                <c:pt idx="3713">
                  <c:v>2010-04-26</c:v>
                </c:pt>
                <c:pt idx="3714">
                  <c:v>2010-04-27</c:v>
                </c:pt>
                <c:pt idx="3715">
                  <c:v>2010-04-28</c:v>
                </c:pt>
                <c:pt idx="3716">
                  <c:v>2010-04-29</c:v>
                </c:pt>
                <c:pt idx="3717">
                  <c:v>2010-04-30</c:v>
                </c:pt>
                <c:pt idx="3718">
                  <c:v>2010-05-01</c:v>
                </c:pt>
                <c:pt idx="3719">
                  <c:v>2010-05-02</c:v>
                </c:pt>
                <c:pt idx="3720">
                  <c:v>2010-05-03</c:v>
                </c:pt>
                <c:pt idx="3721">
                  <c:v>2010-05-04</c:v>
                </c:pt>
                <c:pt idx="3722">
                  <c:v>2010-05-05</c:v>
                </c:pt>
                <c:pt idx="3723">
                  <c:v>2010-05-06</c:v>
                </c:pt>
                <c:pt idx="3724">
                  <c:v>2010-05-07</c:v>
                </c:pt>
                <c:pt idx="3725">
                  <c:v>2010-05-08</c:v>
                </c:pt>
                <c:pt idx="3726">
                  <c:v>2010-05-09</c:v>
                </c:pt>
                <c:pt idx="3727">
                  <c:v>2010-05-10</c:v>
                </c:pt>
                <c:pt idx="3728">
                  <c:v>2010-05-11</c:v>
                </c:pt>
                <c:pt idx="3729">
                  <c:v>2010-05-12</c:v>
                </c:pt>
                <c:pt idx="3730">
                  <c:v>2010-05-13</c:v>
                </c:pt>
                <c:pt idx="3731">
                  <c:v>2010-05-14</c:v>
                </c:pt>
                <c:pt idx="3732">
                  <c:v>2010-05-15</c:v>
                </c:pt>
                <c:pt idx="3733">
                  <c:v>2010-05-16</c:v>
                </c:pt>
                <c:pt idx="3734">
                  <c:v>2010-05-17</c:v>
                </c:pt>
                <c:pt idx="3735">
                  <c:v>2010-05-18</c:v>
                </c:pt>
                <c:pt idx="3736">
                  <c:v>2010-05-19</c:v>
                </c:pt>
                <c:pt idx="3737">
                  <c:v>2010-05-20</c:v>
                </c:pt>
                <c:pt idx="3738">
                  <c:v>2010-05-21</c:v>
                </c:pt>
                <c:pt idx="3739">
                  <c:v>2010-05-22</c:v>
                </c:pt>
                <c:pt idx="3740">
                  <c:v>2010-05-23</c:v>
                </c:pt>
                <c:pt idx="3741">
                  <c:v>2010-05-24</c:v>
                </c:pt>
                <c:pt idx="3742">
                  <c:v>2010-05-25</c:v>
                </c:pt>
                <c:pt idx="3743">
                  <c:v>2010-05-26</c:v>
                </c:pt>
                <c:pt idx="3744">
                  <c:v>2010-05-27</c:v>
                </c:pt>
                <c:pt idx="3745">
                  <c:v>2010-05-28</c:v>
                </c:pt>
                <c:pt idx="3746">
                  <c:v>2010-05-29</c:v>
                </c:pt>
                <c:pt idx="3747">
                  <c:v>2010-05-30</c:v>
                </c:pt>
                <c:pt idx="3748">
                  <c:v>2010-05-31</c:v>
                </c:pt>
                <c:pt idx="3749">
                  <c:v>2010-06-01</c:v>
                </c:pt>
                <c:pt idx="3750">
                  <c:v>2010-06-02</c:v>
                </c:pt>
                <c:pt idx="3751">
                  <c:v>2010-06-03</c:v>
                </c:pt>
                <c:pt idx="3752">
                  <c:v>2010-06-04</c:v>
                </c:pt>
                <c:pt idx="3753">
                  <c:v>2010-06-05</c:v>
                </c:pt>
                <c:pt idx="3754">
                  <c:v>2010-06-06</c:v>
                </c:pt>
                <c:pt idx="3755">
                  <c:v>2010-06-07</c:v>
                </c:pt>
                <c:pt idx="3756">
                  <c:v>2010-06-08</c:v>
                </c:pt>
                <c:pt idx="3757">
                  <c:v>2010-06-09</c:v>
                </c:pt>
                <c:pt idx="3758">
                  <c:v>2010-06-10</c:v>
                </c:pt>
                <c:pt idx="3759">
                  <c:v>2010-06-11</c:v>
                </c:pt>
                <c:pt idx="3760">
                  <c:v>2010-06-12</c:v>
                </c:pt>
                <c:pt idx="3761">
                  <c:v>2010-06-13</c:v>
                </c:pt>
                <c:pt idx="3762">
                  <c:v>2010-06-14</c:v>
                </c:pt>
                <c:pt idx="3763">
                  <c:v>2010-06-15</c:v>
                </c:pt>
                <c:pt idx="3764">
                  <c:v>2010-06-16</c:v>
                </c:pt>
                <c:pt idx="3765">
                  <c:v>2010-06-17</c:v>
                </c:pt>
                <c:pt idx="3766">
                  <c:v>2010-06-18</c:v>
                </c:pt>
                <c:pt idx="3767">
                  <c:v>2010-06-19</c:v>
                </c:pt>
                <c:pt idx="3768">
                  <c:v>2010-06-20</c:v>
                </c:pt>
                <c:pt idx="3769">
                  <c:v>2010-06-21</c:v>
                </c:pt>
                <c:pt idx="3770">
                  <c:v>2010-06-22</c:v>
                </c:pt>
                <c:pt idx="3771">
                  <c:v>2010-06-23</c:v>
                </c:pt>
                <c:pt idx="3772">
                  <c:v>2010-06-24</c:v>
                </c:pt>
                <c:pt idx="3773">
                  <c:v>2010-06-25</c:v>
                </c:pt>
                <c:pt idx="3774">
                  <c:v>2010-06-26</c:v>
                </c:pt>
                <c:pt idx="3775">
                  <c:v>2010-06-27</c:v>
                </c:pt>
                <c:pt idx="3776">
                  <c:v>2010-06-28</c:v>
                </c:pt>
                <c:pt idx="3777">
                  <c:v>2010-06-29</c:v>
                </c:pt>
                <c:pt idx="3778">
                  <c:v>2010-06-30</c:v>
                </c:pt>
                <c:pt idx="3779">
                  <c:v>2010-07-01</c:v>
                </c:pt>
                <c:pt idx="3780">
                  <c:v>2010-07-02</c:v>
                </c:pt>
                <c:pt idx="3781">
                  <c:v>2010-07-03</c:v>
                </c:pt>
                <c:pt idx="3782">
                  <c:v>2010-07-04</c:v>
                </c:pt>
                <c:pt idx="3783">
                  <c:v>2010-07-05</c:v>
                </c:pt>
                <c:pt idx="3784">
                  <c:v>2010-07-06</c:v>
                </c:pt>
                <c:pt idx="3785">
                  <c:v>2010-07-07</c:v>
                </c:pt>
                <c:pt idx="3786">
                  <c:v>2010-07-08</c:v>
                </c:pt>
                <c:pt idx="3787">
                  <c:v>2010-07-09</c:v>
                </c:pt>
                <c:pt idx="3788">
                  <c:v>2010-07-10</c:v>
                </c:pt>
                <c:pt idx="3789">
                  <c:v>2010-07-11</c:v>
                </c:pt>
                <c:pt idx="3790">
                  <c:v>2010-07-12</c:v>
                </c:pt>
                <c:pt idx="3791">
                  <c:v>2010-07-13</c:v>
                </c:pt>
                <c:pt idx="3792">
                  <c:v>2010-07-14</c:v>
                </c:pt>
                <c:pt idx="3793">
                  <c:v>2010-07-15</c:v>
                </c:pt>
                <c:pt idx="3794">
                  <c:v>2010-07-16</c:v>
                </c:pt>
                <c:pt idx="3795">
                  <c:v>2010-07-17</c:v>
                </c:pt>
                <c:pt idx="3796">
                  <c:v>2010-07-18</c:v>
                </c:pt>
                <c:pt idx="3797">
                  <c:v>2010-07-19</c:v>
                </c:pt>
                <c:pt idx="3798">
                  <c:v>2010-07-20</c:v>
                </c:pt>
                <c:pt idx="3799">
                  <c:v>2010-07-21</c:v>
                </c:pt>
                <c:pt idx="3800">
                  <c:v>2010-07-22</c:v>
                </c:pt>
                <c:pt idx="3801">
                  <c:v>2010-07-23</c:v>
                </c:pt>
                <c:pt idx="3802">
                  <c:v>2010-07-24</c:v>
                </c:pt>
                <c:pt idx="3803">
                  <c:v>2010-07-25</c:v>
                </c:pt>
                <c:pt idx="3804">
                  <c:v>2010-07-26</c:v>
                </c:pt>
                <c:pt idx="3805">
                  <c:v>2010-07-27</c:v>
                </c:pt>
                <c:pt idx="3806">
                  <c:v>2010-07-28</c:v>
                </c:pt>
                <c:pt idx="3807">
                  <c:v>2010-07-29</c:v>
                </c:pt>
                <c:pt idx="3808">
                  <c:v>2010-07-30</c:v>
                </c:pt>
                <c:pt idx="3809">
                  <c:v>2010-07-31</c:v>
                </c:pt>
                <c:pt idx="3810">
                  <c:v>2010-08-01</c:v>
                </c:pt>
                <c:pt idx="3811">
                  <c:v>2010-08-02</c:v>
                </c:pt>
                <c:pt idx="3812">
                  <c:v>2010-08-03</c:v>
                </c:pt>
                <c:pt idx="3813">
                  <c:v>2010-08-04</c:v>
                </c:pt>
                <c:pt idx="3814">
                  <c:v>2010-08-05</c:v>
                </c:pt>
                <c:pt idx="3815">
                  <c:v>2010-08-06</c:v>
                </c:pt>
                <c:pt idx="3816">
                  <c:v>2010-08-07</c:v>
                </c:pt>
                <c:pt idx="3817">
                  <c:v>2010-08-08</c:v>
                </c:pt>
                <c:pt idx="3818">
                  <c:v>2010-08-09</c:v>
                </c:pt>
                <c:pt idx="3819">
                  <c:v>2010-08-10</c:v>
                </c:pt>
                <c:pt idx="3820">
                  <c:v>2010-08-11</c:v>
                </c:pt>
                <c:pt idx="3821">
                  <c:v>2010-08-12</c:v>
                </c:pt>
                <c:pt idx="3822">
                  <c:v>2010-08-13</c:v>
                </c:pt>
                <c:pt idx="3823">
                  <c:v>2010-08-14</c:v>
                </c:pt>
                <c:pt idx="3824">
                  <c:v>2010-08-15</c:v>
                </c:pt>
                <c:pt idx="3825">
                  <c:v>2010-08-16</c:v>
                </c:pt>
                <c:pt idx="3826">
                  <c:v>2010-08-17</c:v>
                </c:pt>
                <c:pt idx="3827">
                  <c:v>2010-08-18</c:v>
                </c:pt>
                <c:pt idx="3828">
                  <c:v>2010-08-19</c:v>
                </c:pt>
                <c:pt idx="3829">
                  <c:v>2010-08-20</c:v>
                </c:pt>
                <c:pt idx="3830">
                  <c:v>2010-08-21</c:v>
                </c:pt>
                <c:pt idx="3831">
                  <c:v>2010-08-22</c:v>
                </c:pt>
                <c:pt idx="3832">
                  <c:v>2010-08-23</c:v>
                </c:pt>
                <c:pt idx="3833">
                  <c:v>2010-08-24</c:v>
                </c:pt>
                <c:pt idx="3834">
                  <c:v>2010-08-25</c:v>
                </c:pt>
                <c:pt idx="3835">
                  <c:v>2010-08-26</c:v>
                </c:pt>
                <c:pt idx="3836">
                  <c:v>2010-08-27</c:v>
                </c:pt>
                <c:pt idx="3837">
                  <c:v>2010-08-28</c:v>
                </c:pt>
                <c:pt idx="3838">
                  <c:v>2010-08-29</c:v>
                </c:pt>
                <c:pt idx="3839">
                  <c:v>2010-08-30</c:v>
                </c:pt>
                <c:pt idx="3840">
                  <c:v>2010-08-31</c:v>
                </c:pt>
                <c:pt idx="3841">
                  <c:v>2010-09-01</c:v>
                </c:pt>
                <c:pt idx="3842">
                  <c:v>2010-09-02</c:v>
                </c:pt>
                <c:pt idx="3843">
                  <c:v>2010-09-03</c:v>
                </c:pt>
                <c:pt idx="3844">
                  <c:v>2010-09-04</c:v>
                </c:pt>
                <c:pt idx="3845">
                  <c:v>2010-09-05</c:v>
                </c:pt>
                <c:pt idx="3846">
                  <c:v>2010-09-06</c:v>
                </c:pt>
                <c:pt idx="3847">
                  <c:v>2010-09-07</c:v>
                </c:pt>
                <c:pt idx="3848">
                  <c:v>2010-09-08</c:v>
                </c:pt>
                <c:pt idx="3849">
                  <c:v>2010-09-09</c:v>
                </c:pt>
                <c:pt idx="3850">
                  <c:v>2010-09-10</c:v>
                </c:pt>
                <c:pt idx="3851">
                  <c:v>2010-09-11</c:v>
                </c:pt>
                <c:pt idx="3852">
                  <c:v>2010-09-12</c:v>
                </c:pt>
                <c:pt idx="3853">
                  <c:v>2010-09-13</c:v>
                </c:pt>
                <c:pt idx="3854">
                  <c:v>2010-09-14</c:v>
                </c:pt>
                <c:pt idx="3855">
                  <c:v>2010-09-15</c:v>
                </c:pt>
                <c:pt idx="3856">
                  <c:v>2010-09-16</c:v>
                </c:pt>
                <c:pt idx="3857">
                  <c:v>2010-09-17</c:v>
                </c:pt>
                <c:pt idx="3858">
                  <c:v>2010-09-18</c:v>
                </c:pt>
                <c:pt idx="3859">
                  <c:v>2010-09-19</c:v>
                </c:pt>
                <c:pt idx="3860">
                  <c:v>2010-09-20</c:v>
                </c:pt>
                <c:pt idx="3861">
                  <c:v>2010-09-21</c:v>
                </c:pt>
                <c:pt idx="3862">
                  <c:v>2010-09-22</c:v>
                </c:pt>
                <c:pt idx="3863">
                  <c:v>2010-09-23</c:v>
                </c:pt>
                <c:pt idx="3864">
                  <c:v>2010-09-24</c:v>
                </c:pt>
                <c:pt idx="3865">
                  <c:v>2010-09-25</c:v>
                </c:pt>
                <c:pt idx="3866">
                  <c:v>2010-09-26</c:v>
                </c:pt>
                <c:pt idx="3867">
                  <c:v>2010-09-27</c:v>
                </c:pt>
                <c:pt idx="3868">
                  <c:v>2010-09-28</c:v>
                </c:pt>
                <c:pt idx="3869">
                  <c:v>2010-09-29</c:v>
                </c:pt>
                <c:pt idx="3870">
                  <c:v>2010-09-30</c:v>
                </c:pt>
                <c:pt idx="3871">
                  <c:v>2010-10-01</c:v>
                </c:pt>
                <c:pt idx="3872">
                  <c:v>2010-10-02</c:v>
                </c:pt>
                <c:pt idx="3873">
                  <c:v>2010-10-03</c:v>
                </c:pt>
                <c:pt idx="3874">
                  <c:v>2010-10-04</c:v>
                </c:pt>
                <c:pt idx="3875">
                  <c:v>2010-10-05</c:v>
                </c:pt>
                <c:pt idx="3876">
                  <c:v>2010-10-06</c:v>
                </c:pt>
                <c:pt idx="3877">
                  <c:v>2010-10-07</c:v>
                </c:pt>
                <c:pt idx="3878">
                  <c:v>2010-10-08</c:v>
                </c:pt>
                <c:pt idx="3879">
                  <c:v>2010-10-09</c:v>
                </c:pt>
                <c:pt idx="3880">
                  <c:v>2010-10-10</c:v>
                </c:pt>
                <c:pt idx="3881">
                  <c:v>2010-10-11</c:v>
                </c:pt>
                <c:pt idx="3882">
                  <c:v>2010-10-12</c:v>
                </c:pt>
                <c:pt idx="3883">
                  <c:v>2010-10-13</c:v>
                </c:pt>
                <c:pt idx="3884">
                  <c:v>2010-10-14</c:v>
                </c:pt>
                <c:pt idx="3885">
                  <c:v>2010-10-15</c:v>
                </c:pt>
                <c:pt idx="3886">
                  <c:v>2010-10-16</c:v>
                </c:pt>
                <c:pt idx="3887">
                  <c:v>2010-10-17</c:v>
                </c:pt>
                <c:pt idx="3888">
                  <c:v>2010-10-18</c:v>
                </c:pt>
                <c:pt idx="3889">
                  <c:v>2010-10-19</c:v>
                </c:pt>
                <c:pt idx="3890">
                  <c:v>2010-10-20</c:v>
                </c:pt>
                <c:pt idx="3891">
                  <c:v>2010-10-21</c:v>
                </c:pt>
                <c:pt idx="3892">
                  <c:v>2010-10-22</c:v>
                </c:pt>
                <c:pt idx="3893">
                  <c:v>2010-10-23</c:v>
                </c:pt>
                <c:pt idx="3894">
                  <c:v>2010-10-24</c:v>
                </c:pt>
                <c:pt idx="3895">
                  <c:v>2010-10-25</c:v>
                </c:pt>
                <c:pt idx="3896">
                  <c:v>2010-10-26</c:v>
                </c:pt>
                <c:pt idx="3897">
                  <c:v>2010-10-27</c:v>
                </c:pt>
                <c:pt idx="3898">
                  <c:v>2010-10-28</c:v>
                </c:pt>
                <c:pt idx="3899">
                  <c:v>2010-10-29</c:v>
                </c:pt>
                <c:pt idx="3900">
                  <c:v>2010-10-30</c:v>
                </c:pt>
                <c:pt idx="3901">
                  <c:v>2010-10-31</c:v>
                </c:pt>
                <c:pt idx="3902">
                  <c:v>2010-11-01</c:v>
                </c:pt>
                <c:pt idx="3903">
                  <c:v>2010-11-02</c:v>
                </c:pt>
                <c:pt idx="3904">
                  <c:v>2010-11-03</c:v>
                </c:pt>
                <c:pt idx="3905">
                  <c:v>2010-11-04</c:v>
                </c:pt>
                <c:pt idx="3906">
                  <c:v>2010-11-05</c:v>
                </c:pt>
                <c:pt idx="3907">
                  <c:v>2010-11-06</c:v>
                </c:pt>
                <c:pt idx="3908">
                  <c:v>2010-11-07</c:v>
                </c:pt>
                <c:pt idx="3909">
                  <c:v>2010-11-08</c:v>
                </c:pt>
                <c:pt idx="3910">
                  <c:v>2010-11-09</c:v>
                </c:pt>
                <c:pt idx="3911">
                  <c:v>2010-11-10</c:v>
                </c:pt>
                <c:pt idx="3912">
                  <c:v>2010-11-11</c:v>
                </c:pt>
                <c:pt idx="3913">
                  <c:v>2010-11-12</c:v>
                </c:pt>
                <c:pt idx="3914">
                  <c:v>2010-11-13</c:v>
                </c:pt>
                <c:pt idx="3915">
                  <c:v>2010-11-14</c:v>
                </c:pt>
                <c:pt idx="3916">
                  <c:v>2010-11-15</c:v>
                </c:pt>
                <c:pt idx="3917">
                  <c:v>2010-11-16</c:v>
                </c:pt>
                <c:pt idx="3918">
                  <c:v>2010-11-17</c:v>
                </c:pt>
                <c:pt idx="3919">
                  <c:v>2010-11-18</c:v>
                </c:pt>
                <c:pt idx="3920">
                  <c:v>2010-11-19</c:v>
                </c:pt>
                <c:pt idx="3921">
                  <c:v>2010-11-20</c:v>
                </c:pt>
                <c:pt idx="3922">
                  <c:v>2010-11-21</c:v>
                </c:pt>
                <c:pt idx="3923">
                  <c:v>2010-11-22</c:v>
                </c:pt>
                <c:pt idx="3924">
                  <c:v>2010-11-23</c:v>
                </c:pt>
                <c:pt idx="3925">
                  <c:v>2010-11-24</c:v>
                </c:pt>
                <c:pt idx="3926">
                  <c:v>2010-11-25</c:v>
                </c:pt>
                <c:pt idx="3927">
                  <c:v>2010-11-26</c:v>
                </c:pt>
                <c:pt idx="3928">
                  <c:v>2010-11-27</c:v>
                </c:pt>
                <c:pt idx="3929">
                  <c:v>2010-11-28</c:v>
                </c:pt>
                <c:pt idx="3930">
                  <c:v>2010-11-29</c:v>
                </c:pt>
                <c:pt idx="3931">
                  <c:v>2010-11-30</c:v>
                </c:pt>
                <c:pt idx="3932">
                  <c:v>2010-12-01</c:v>
                </c:pt>
                <c:pt idx="3933">
                  <c:v>2010-12-02</c:v>
                </c:pt>
                <c:pt idx="3934">
                  <c:v>2010-12-03</c:v>
                </c:pt>
                <c:pt idx="3935">
                  <c:v>2010-12-04</c:v>
                </c:pt>
                <c:pt idx="3936">
                  <c:v>2010-12-05</c:v>
                </c:pt>
                <c:pt idx="3937">
                  <c:v>2010-12-06</c:v>
                </c:pt>
                <c:pt idx="3938">
                  <c:v>2010-12-07</c:v>
                </c:pt>
                <c:pt idx="3939">
                  <c:v>2010-12-08</c:v>
                </c:pt>
                <c:pt idx="3940">
                  <c:v>2010-12-09</c:v>
                </c:pt>
                <c:pt idx="3941">
                  <c:v>2010-12-10</c:v>
                </c:pt>
                <c:pt idx="3942">
                  <c:v>2010-12-11</c:v>
                </c:pt>
                <c:pt idx="3943">
                  <c:v>2010-12-12</c:v>
                </c:pt>
                <c:pt idx="3944">
                  <c:v>2010-12-13</c:v>
                </c:pt>
                <c:pt idx="3945">
                  <c:v>2010-12-14</c:v>
                </c:pt>
                <c:pt idx="3946">
                  <c:v>2010-12-15</c:v>
                </c:pt>
                <c:pt idx="3947">
                  <c:v>2010-12-16</c:v>
                </c:pt>
                <c:pt idx="3948">
                  <c:v>2010-12-17</c:v>
                </c:pt>
                <c:pt idx="3949">
                  <c:v>2010-12-18</c:v>
                </c:pt>
                <c:pt idx="3950">
                  <c:v>2010-12-19</c:v>
                </c:pt>
                <c:pt idx="3951">
                  <c:v>2010-12-20</c:v>
                </c:pt>
                <c:pt idx="3952">
                  <c:v>2010-12-21</c:v>
                </c:pt>
                <c:pt idx="3953">
                  <c:v>2010-12-22</c:v>
                </c:pt>
                <c:pt idx="3954">
                  <c:v>2010-12-23</c:v>
                </c:pt>
                <c:pt idx="3955">
                  <c:v>2010-12-24</c:v>
                </c:pt>
                <c:pt idx="3956">
                  <c:v>2010-12-25</c:v>
                </c:pt>
                <c:pt idx="3957">
                  <c:v>2010-12-26</c:v>
                </c:pt>
                <c:pt idx="3958">
                  <c:v>2010-12-27</c:v>
                </c:pt>
                <c:pt idx="3959">
                  <c:v>2010-12-28</c:v>
                </c:pt>
                <c:pt idx="3960">
                  <c:v>2010-12-29</c:v>
                </c:pt>
                <c:pt idx="3961">
                  <c:v>2010-12-30</c:v>
                </c:pt>
                <c:pt idx="3962">
                  <c:v>2010-12-31</c:v>
                </c:pt>
                <c:pt idx="3963">
                  <c:v>2011-01-01</c:v>
                </c:pt>
                <c:pt idx="3964">
                  <c:v>2011-01-02</c:v>
                </c:pt>
                <c:pt idx="3965">
                  <c:v>2011-01-03</c:v>
                </c:pt>
                <c:pt idx="3966">
                  <c:v>2011-01-04</c:v>
                </c:pt>
                <c:pt idx="3967">
                  <c:v>2011-01-05</c:v>
                </c:pt>
                <c:pt idx="3968">
                  <c:v>2011-01-06</c:v>
                </c:pt>
                <c:pt idx="3969">
                  <c:v>2011-01-07</c:v>
                </c:pt>
                <c:pt idx="3970">
                  <c:v>2011-01-08</c:v>
                </c:pt>
                <c:pt idx="3971">
                  <c:v>2011-01-09</c:v>
                </c:pt>
                <c:pt idx="3972">
                  <c:v>2011-01-10</c:v>
                </c:pt>
                <c:pt idx="3973">
                  <c:v>2011-01-11</c:v>
                </c:pt>
                <c:pt idx="3974">
                  <c:v>2011-01-12</c:v>
                </c:pt>
                <c:pt idx="3975">
                  <c:v>2011-01-13</c:v>
                </c:pt>
                <c:pt idx="3976">
                  <c:v>2011-01-14</c:v>
                </c:pt>
                <c:pt idx="3977">
                  <c:v>2011-01-15</c:v>
                </c:pt>
                <c:pt idx="3978">
                  <c:v>2011-01-16</c:v>
                </c:pt>
                <c:pt idx="3979">
                  <c:v>2011-01-17</c:v>
                </c:pt>
                <c:pt idx="3980">
                  <c:v>2011-01-18</c:v>
                </c:pt>
                <c:pt idx="3981">
                  <c:v>2011-01-19</c:v>
                </c:pt>
                <c:pt idx="3982">
                  <c:v>2011-01-20</c:v>
                </c:pt>
                <c:pt idx="3983">
                  <c:v>2011-01-21</c:v>
                </c:pt>
                <c:pt idx="3984">
                  <c:v>2011-01-22</c:v>
                </c:pt>
                <c:pt idx="3985">
                  <c:v>2011-01-23</c:v>
                </c:pt>
                <c:pt idx="3986">
                  <c:v>2011-01-24</c:v>
                </c:pt>
                <c:pt idx="3987">
                  <c:v>2011-01-25</c:v>
                </c:pt>
                <c:pt idx="3988">
                  <c:v>2011-01-26</c:v>
                </c:pt>
                <c:pt idx="3989">
                  <c:v>2011-01-27</c:v>
                </c:pt>
                <c:pt idx="3990">
                  <c:v>2011-01-28</c:v>
                </c:pt>
                <c:pt idx="3991">
                  <c:v>2011-01-29</c:v>
                </c:pt>
                <c:pt idx="3992">
                  <c:v>2011-01-30</c:v>
                </c:pt>
                <c:pt idx="3993">
                  <c:v>2011-01-31</c:v>
                </c:pt>
                <c:pt idx="3994">
                  <c:v>2011-02-01</c:v>
                </c:pt>
                <c:pt idx="3995">
                  <c:v>2011-02-02</c:v>
                </c:pt>
                <c:pt idx="3996">
                  <c:v>2011-02-03</c:v>
                </c:pt>
                <c:pt idx="3997">
                  <c:v>2011-02-04</c:v>
                </c:pt>
                <c:pt idx="3998">
                  <c:v>2011-02-05</c:v>
                </c:pt>
                <c:pt idx="3999">
                  <c:v>2011-02-06</c:v>
                </c:pt>
                <c:pt idx="4000">
                  <c:v>2011-02-07</c:v>
                </c:pt>
                <c:pt idx="4001">
                  <c:v>2011-02-08</c:v>
                </c:pt>
                <c:pt idx="4002">
                  <c:v>2011-02-09</c:v>
                </c:pt>
                <c:pt idx="4003">
                  <c:v>2011-02-10</c:v>
                </c:pt>
                <c:pt idx="4004">
                  <c:v>2011-02-11</c:v>
                </c:pt>
                <c:pt idx="4005">
                  <c:v>2011-02-12</c:v>
                </c:pt>
                <c:pt idx="4006">
                  <c:v>2011-02-13</c:v>
                </c:pt>
                <c:pt idx="4007">
                  <c:v>2011-02-14</c:v>
                </c:pt>
                <c:pt idx="4008">
                  <c:v>2011-02-15</c:v>
                </c:pt>
                <c:pt idx="4009">
                  <c:v>2011-02-16</c:v>
                </c:pt>
                <c:pt idx="4010">
                  <c:v>2011-02-17</c:v>
                </c:pt>
                <c:pt idx="4011">
                  <c:v>2011-02-18</c:v>
                </c:pt>
                <c:pt idx="4012">
                  <c:v>2011-02-19</c:v>
                </c:pt>
                <c:pt idx="4013">
                  <c:v>2011-02-20</c:v>
                </c:pt>
                <c:pt idx="4014">
                  <c:v>2011-02-21</c:v>
                </c:pt>
                <c:pt idx="4015">
                  <c:v>2011-02-22</c:v>
                </c:pt>
                <c:pt idx="4016">
                  <c:v>2011-02-23</c:v>
                </c:pt>
                <c:pt idx="4017">
                  <c:v>2011-02-24</c:v>
                </c:pt>
                <c:pt idx="4018">
                  <c:v>2011-02-25</c:v>
                </c:pt>
                <c:pt idx="4019">
                  <c:v>2011-02-26</c:v>
                </c:pt>
                <c:pt idx="4020">
                  <c:v>2011-02-27</c:v>
                </c:pt>
                <c:pt idx="4021">
                  <c:v>2011-02-28</c:v>
                </c:pt>
                <c:pt idx="4022">
                  <c:v>2011-03-01</c:v>
                </c:pt>
                <c:pt idx="4023">
                  <c:v>2011-03-02</c:v>
                </c:pt>
                <c:pt idx="4024">
                  <c:v>2011-03-03</c:v>
                </c:pt>
                <c:pt idx="4025">
                  <c:v>2011-03-04</c:v>
                </c:pt>
                <c:pt idx="4026">
                  <c:v>2011-03-05</c:v>
                </c:pt>
                <c:pt idx="4027">
                  <c:v>2011-03-06</c:v>
                </c:pt>
                <c:pt idx="4028">
                  <c:v>2011-03-07</c:v>
                </c:pt>
                <c:pt idx="4029">
                  <c:v>2011-03-08</c:v>
                </c:pt>
                <c:pt idx="4030">
                  <c:v>2011-03-09</c:v>
                </c:pt>
                <c:pt idx="4031">
                  <c:v>2011-03-10</c:v>
                </c:pt>
                <c:pt idx="4032">
                  <c:v>2011-03-11</c:v>
                </c:pt>
                <c:pt idx="4033">
                  <c:v>2011-03-12</c:v>
                </c:pt>
                <c:pt idx="4034">
                  <c:v>2011-03-13</c:v>
                </c:pt>
                <c:pt idx="4035">
                  <c:v>2011-03-14</c:v>
                </c:pt>
                <c:pt idx="4036">
                  <c:v>2011-03-15</c:v>
                </c:pt>
                <c:pt idx="4037">
                  <c:v>2011-03-16</c:v>
                </c:pt>
                <c:pt idx="4038">
                  <c:v>2011-03-17</c:v>
                </c:pt>
                <c:pt idx="4039">
                  <c:v>2011-03-18</c:v>
                </c:pt>
                <c:pt idx="4040">
                  <c:v>2011-03-19</c:v>
                </c:pt>
                <c:pt idx="4041">
                  <c:v>2011-03-20</c:v>
                </c:pt>
                <c:pt idx="4042">
                  <c:v>2011-03-21</c:v>
                </c:pt>
                <c:pt idx="4043">
                  <c:v>2011-03-22</c:v>
                </c:pt>
                <c:pt idx="4044">
                  <c:v>2011-03-23</c:v>
                </c:pt>
                <c:pt idx="4045">
                  <c:v>2011-03-24</c:v>
                </c:pt>
                <c:pt idx="4046">
                  <c:v>2011-03-25</c:v>
                </c:pt>
                <c:pt idx="4047">
                  <c:v>2011-03-26</c:v>
                </c:pt>
                <c:pt idx="4048">
                  <c:v>2011-03-27</c:v>
                </c:pt>
                <c:pt idx="4049">
                  <c:v>2011-03-28</c:v>
                </c:pt>
                <c:pt idx="4050">
                  <c:v>2011-03-29</c:v>
                </c:pt>
                <c:pt idx="4051">
                  <c:v>2011-03-30</c:v>
                </c:pt>
                <c:pt idx="4052">
                  <c:v>2011-03-31</c:v>
                </c:pt>
                <c:pt idx="4053">
                  <c:v>2011-04-01</c:v>
                </c:pt>
                <c:pt idx="4054">
                  <c:v>2011-04-02</c:v>
                </c:pt>
                <c:pt idx="4055">
                  <c:v>2011-04-03</c:v>
                </c:pt>
                <c:pt idx="4056">
                  <c:v>2011-04-04</c:v>
                </c:pt>
                <c:pt idx="4057">
                  <c:v>2011-04-05</c:v>
                </c:pt>
                <c:pt idx="4058">
                  <c:v>2011-04-06</c:v>
                </c:pt>
                <c:pt idx="4059">
                  <c:v>2011-04-07</c:v>
                </c:pt>
                <c:pt idx="4060">
                  <c:v>2011-04-08</c:v>
                </c:pt>
                <c:pt idx="4061">
                  <c:v>2011-04-09</c:v>
                </c:pt>
                <c:pt idx="4062">
                  <c:v>2011-04-10</c:v>
                </c:pt>
                <c:pt idx="4063">
                  <c:v>2011-04-11</c:v>
                </c:pt>
                <c:pt idx="4064">
                  <c:v>2011-04-12</c:v>
                </c:pt>
                <c:pt idx="4065">
                  <c:v>2011-04-13</c:v>
                </c:pt>
                <c:pt idx="4066">
                  <c:v>2011-04-14</c:v>
                </c:pt>
                <c:pt idx="4067">
                  <c:v>2011-04-15</c:v>
                </c:pt>
                <c:pt idx="4068">
                  <c:v>2011-04-16</c:v>
                </c:pt>
                <c:pt idx="4069">
                  <c:v>2011-04-17</c:v>
                </c:pt>
                <c:pt idx="4070">
                  <c:v>2011-04-18</c:v>
                </c:pt>
                <c:pt idx="4071">
                  <c:v>2011-04-19</c:v>
                </c:pt>
                <c:pt idx="4072">
                  <c:v>2011-04-20</c:v>
                </c:pt>
                <c:pt idx="4073">
                  <c:v>2011-04-21</c:v>
                </c:pt>
                <c:pt idx="4074">
                  <c:v>2011-04-22</c:v>
                </c:pt>
                <c:pt idx="4075">
                  <c:v>2011-04-23</c:v>
                </c:pt>
                <c:pt idx="4076">
                  <c:v>2011-04-24</c:v>
                </c:pt>
                <c:pt idx="4077">
                  <c:v>2011-04-25</c:v>
                </c:pt>
                <c:pt idx="4078">
                  <c:v>2011-04-26</c:v>
                </c:pt>
                <c:pt idx="4079">
                  <c:v>2011-04-27</c:v>
                </c:pt>
                <c:pt idx="4080">
                  <c:v>2011-04-28</c:v>
                </c:pt>
                <c:pt idx="4081">
                  <c:v>2011-04-29</c:v>
                </c:pt>
                <c:pt idx="4082">
                  <c:v>2011-04-30</c:v>
                </c:pt>
                <c:pt idx="4083">
                  <c:v>2011-05-01</c:v>
                </c:pt>
                <c:pt idx="4084">
                  <c:v>2011-05-02</c:v>
                </c:pt>
                <c:pt idx="4085">
                  <c:v>2011-05-03</c:v>
                </c:pt>
                <c:pt idx="4086">
                  <c:v>2011-05-04</c:v>
                </c:pt>
                <c:pt idx="4087">
                  <c:v>2011-05-05</c:v>
                </c:pt>
                <c:pt idx="4088">
                  <c:v>2011-05-06</c:v>
                </c:pt>
                <c:pt idx="4089">
                  <c:v>2011-05-07</c:v>
                </c:pt>
                <c:pt idx="4090">
                  <c:v>2011-05-08</c:v>
                </c:pt>
                <c:pt idx="4091">
                  <c:v>2011-05-09</c:v>
                </c:pt>
                <c:pt idx="4092">
                  <c:v>2011-05-10</c:v>
                </c:pt>
                <c:pt idx="4093">
                  <c:v>2011-05-11</c:v>
                </c:pt>
                <c:pt idx="4094">
                  <c:v>2011-05-12</c:v>
                </c:pt>
                <c:pt idx="4095">
                  <c:v>2011-05-13</c:v>
                </c:pt>
                <c:pt idx="4096">
                  <c:v>2011-05-14</c:v>
                </c:pt>
                <c:pt idx="4097">
                  <c:v>2011-05-15</c:v>
                </c:pt>
                <c:pt idx="4098">
                  <c:v>2011-05-16</c:v>
                </c:pt>
                <c:pt idx="4099">
                  <c:v>2011-05-17</c:v>
                </c:pt>
                <c:pt idx="4100">
                  <c:v>2011-05-18</c:v>
                </c:pt>
                <c:pt idx="4101">
                  <c:v>2011-05-19</c:v>
                </c:pt>
                <c:pt idx="4102">
                  <c:v>2011-05-20</c:v>
                </c:pt>
                <c:pt idx="4103">
                  <c:v>2011-05-21</c:v>
                </c:pt>
                <c:pt idx="4104">
                  <c:v>2011-05-22</c:v>
                </c:pt>
                <c:pt idx="4105">
                  <c:v>2011-05-23</c:v>
                </c:pt>
                <c:pt idx="4106">
                  <c:v>2011-05-24</c:v>
                </c:pt>
                <c:pt idx="4107">
                  <c:v>2011-05-25</c:v>
                </c:pt>
                <c:pt idx="4108">
                  <c:v>2011-05-26</c:v>
                </c:pt>
                <c:pt idx="4109">
                  <c:v>2011-05-27</c:v>
                </c:pt>
                <c:pt idx="4110">
                  <c:v>2011-05-28</c:v>
                </c:pt>
                <c:pt idx="4111">
                  <c:v>2011-05-29</c:v>
                </c:pt>
                <c:pt idx="4112">
                  <c:v>2011-05-30</c:v>
                </c:pt>
                <c:pt idx="4113">
                  <c:v>2011-05-31</c:v>
                </c:pt>
                <c:pt idx="4114">
                  <c:v>2011-06-01</c:v>
                </c:pt>
                <c:pt idx="4115">
                  <c:v>2011-06-02</c:v>
                </c:pt>
                <c:pt idx="4116">
                  <c:v>2011-06-03</c:v>
                </c:pt>
                <c:pt idx="4117">
                  <c:v>2011-06-04</c:v>
                </c:pt>
                <c:pt idx="4118">
                  <c:v>2011-06-05</c:v>
                </c:pt>
                <c:pt idx="4119">
                  <c:v>2011-06-06</c:v>
                </c:pt>
                <c:pt idx="4120">
                  <c:v>2011-06-07</c:v>
                </c:pt>
                <c:pt idx="4121">
                  <c:v>2011-06-08</c:v>
                </c:pt>
                <c:pt idx="4122">
                  <c:v>2011-06-09</c:v>
                </c:pt>
                <c:pt idx="4123">
                  <c:v>2011-06-10</c:v>
                </c:pt>
                <c:pt idx="4124">
                  <c:v>2011-06-11</c:v>
                </c:pt>
                <c:pt idx="4125">
                  <c:v>2011-06-12</c:v>
                </c:pt>
                <c:pt idx="4126">
                  <c:v>2011-06-13</c:v>
                </c:pt>
                <c:pt idx="4127">
                  <c:v>2011-06-14</c:v>
                </c:pt>
                <c:pt idx="4128">
                  <c:v>2011-06-15</c:v>
                </c:pt>
                <c:pt idx="4129">
                  <c:v>2011-06-16</c:v>
                </c:pt>
                <c:pt idx="4130">
                  <c:v>2011-06-17</c:v>
                </c:pt>
                <c:pt idx="4131">
                  <c:v>2011-06-18</c:v>
                </c:pt>
                <c:pt idx="4132">
                  <c:v>2011-06-19</c:v>
                </c:pt>
                <c:pt idx="4133">
                  <c:v>2011-06-20</c:v>
                </c:pt>
                <c:pt idx="4134">
                  <c:v>2011-06-21</c:v>
                </c:pt>
                <c:pt idx="4135">
                  <c:v>2011-06-22</c:v>
                </c:pt>
                <c:pt idx="4136">
                  <c:v>2011-06-23</c:v>
                </c:pt>
                <c:pt idx="4137">
                  <c:v>2011-06-24</c:v>
                </c:pt>
                <c:pt idx="4138">
                  <c:v>2011-06-25</c:v>
                </c:pt>
                <c:pt idx="4139">
                  <c:v>2011-06-26</c:v>
                </c:pt>
                <c:pt idx="4140">
                  <c:v>2011-06-27</c:v>
                </c:pt>
                <c:pt idx="4141">
                  <c:v>2011-06-28</c:v>
                </c:pt>
                <c:pt idx="4142">
                  <c:v>2011-06-29</c:v>
                </c:pt>
                <c:pt idx="4143">
                  <c:v>2011-06-30</c:v>
                </c:pt>
                <c:pt idx="4144">
                  <c:v>2011-07-01</c:v>
                </c:pt>
                <c:pt idx="4145">
                  <c:v>2011-07-02</c:v>
                </c:pt>
                <c:pt idx="4146">
                  <c:v>2011-07-03</c:v>
                </c:pt>
                <c:pt idx="4147">
                  <c:v>2011-07-04</c:v>
                </c:pt>
                <c:pt idx="4148">
                  <c:v>2011-07-05</c:v>
                </c:pt>
                <c:pt idx="4149">
                  <c:v>2011-07-06</c:v>
                </c:pt>
                <c:pt idx="4150">
                  <c:v>2011-07-07</c:v>
                </c:pt>
                <c:pt idx="4151">
                  <c:v>2011-07-08</c:v>
                </c:pt>
                <c:pt idx="4152">
                  <c:v>2011-07-09</c:v>
                </c:pt>
                <c:pt idx="4153">
                  <c:v>2011-07-10</c:v>
                </c:pt>
                <c:pt idx="4154">
                  <c:v>2011-07-11</c:v>
                </c:pt>
                <c:pt idx="4155">
                  <c:v>2011-07-12</c:v>
                </c:pt>
                <c:pt idx="4156">
                  <c:v>2011-07-13</c:v>
                </c:pt>
                <c:pt idx="4157">
                  <c:v>2011-07-14</c:v>
                </c:pt>
                <c:pt idx="4158">
                  <c:v>2011-07-15</c:v>
                </c:pt>
                <c:pt idx="4159">
                  <c:v>2011-07-16</c:v>
                </c:pt>
                <c:pt idx="4160">
                  <c:v>2011-07-17</c:v>
                </c:pt>
                <c:pt idx="4161">
                  <c:v>2011-07-18</c:v>
                </c:pt>
                <c:pt idx="4162">
                  <c:v>2011-07-19</c:v>
                </c:pt>
                <c:pt idx="4163">
                  <c:v>2011-07-20</c:v>
                </c:pt>
                <c:pt idx="4164">
                  <c:v>2011-07-21</c:v>
                </c:pt>
                <c:pt idx="4165">
                  <c:v>2011-07-22</c:v>
                </c:pt>
                <c:pt idx="4166">
                  <c:v>2011-07-23</c:v>
                </c:pt>
                <c:pt idx="4167">
                  <c:v>2011-07-24</c:v>
                </c:pt>
                <c:pt idx="4168">
                  <c:v>2011-07-25</c:v>
                </c:pt>
                <c:pt idx="4169">
                  <c:v>2011-07-26</c:v>
                </c:pt>
                <c:pt idx="4170">
                  <c:v>2011-07-27</c:v>
                </c:pt>
                <c:pt idx="4171">
                  <c:v>2011-07-28</c:v>
                </c:pt>
                <c:pt idx="4172">
                  <c:v>2011-07-29</c:v>
                </c:pt>
                <c:pt idx="4173">
                  <c:v>2011-07-30</c:v>
                </c:pt>
                <c:pt idx="4174">
                  <c:v>2011-07-31</c:v>
                </c:pt>
                <c:pt idx="4175">
                  <c:v>2011-08-01</c:v>
                </c:pt>
                <c:pt idx="4176">
                  <c:v>2011-08-02</c:v>
                </c:pt>
                <c:pt idx="4177">
                  <c:v>2011-08-03</c:v>
                </c:pt>
                <c:pt idx="4178">
                  <c:v>2011-08-04</c:v>
                </c:pt>
                <c:pt idx="4179">
                  <c:v>2011-08-05</c:v>
                </c:pt>
                <c:pt idx="4180">
                  <c:v>2011-08-06</c:v>
                </c:pt>
                <c:pt idx="4181">
                  <c:v>2011-08-07</c:v>
                </c:pt>
                <c:pt idx="4182">
                  <c:v>2011-08-08</c:v>
                </c:pt>
                <c:pt idx="4183">
                  <c:v>2011-08-09</c:v>
                </c:pt>
                <c:pt idx="4184">
                  <c:v>2011-08-10</c:v>
                </c:pt>
                <c:pt idx="4185">
                  <c:v>2011-08-11</c:v>
                </c:pt>
                <c:pt idx="4186">
                  <c:v>2011-08-12</c:v>
                </c:pt>
                <c:pt idx="4187">
                  <c:v>2011-08-13</c:v>
                </c:pt>
                <c:pt idx="4188">
                  <c:v>2011-08-14</c:v>
                </c:pt>
                <c:pt idx="4189">
                  <c:v>2011-08-15</c:v>
                </c:pt>
                <c:pt idx="4190">
                  <c:v>2011-08-16</c:v>
                </c:pt>
                <c:pt idx="4191">
                  <c:v>2011-08-17</c:v>
                </c:pt>
                <c:pt idx="4192">
                  <c:v>2011-08-18</c:v>
                </c:pt>
                <c:pt idx="4193">
                  <c:v>2011-08-19</c:v>
                </c:pt>
                <c:pt idx="4194">
                  <c:v>2011-08-20</c:v>
                </c:pt>
                <c:pt idx="4195">
                  <c:v>2011-08-21</c:v>
                </c:pt>
                <c:pt idx="4196">
                  <c:v>2011-08-22</c:v>
                </c:pt>
                <c:pt idx="4197">
                  <c:v>2011-08-23</c:v>
                </c:pt>
                <c:pt idx="4198">
                  <c:v>2011-08-24</c:v>
                </c:pt>
                <c:pt idx="4199">
                  <c:v>2011-08-25</c:v>
                </c:pt>
                <c:pt idx="4200">
                  <c:v>2011-08-26</c:v>
                </c:pt>
                <c:pt idx="4201">
                  <c:v>2011-08-27</c:v>
                </c:pt>
                <c:pt idx="4202">
                  <c:v>2011-08-28</c:v>
                </c:pt>
                <c:pt idx="4203">
                  <c:v>2011-08-29</c:v>
                </c:pt>
                <c:pt idx="4204">
                  <c:v>2011-08-30</c:v>
                </c:pt>
                <c:pt idx="4205">
                  <c:v>2011-08-31</c:v>
                </c:pt>
                <c:pt idx="4206">
                  <c:v>2011-09-01</c:v>
                </c:pt>
                <c:pt idx="4207">
                  <c:v>2011-09-02</c:v>
                </c:pt>
                <c:pt idx="4208">
                  <c:v>2011-09-03</c:v>
                </c:pt>
                <c:pt idx="4209">
                  <c:v>2011-09-04</c:v>
                </c:pt>
                <c:pt idx="4210">
                  <c:v>2011-09-05</c:v>
                </c:pt>
                <c:pt idx="4211">
                  <c:v>2011-09-06</c:v>
                </c:pt>
                <c:pt idx="4212">
                  <c:v>2011-09-07</c:v>
                </c:pt>
                <c:pt idx="4213">
                  <c:v>2011-09-08</c:v>
                </c:pt>
                <c:pt idx="4214">
                  <c:v>2011-09-09</c:v>
                </c:pt>
                <c:pt idx="4215">
                  <c:v>2011-09-10</c:v>
                </c:pt>
                <c:pt idx="4216">
                  <c:v>2011-09-11</c:v>
                </c:pt>
                <c:pt idx="4217">
                  <c:v>2011-09-12</c:v>
                </c:pt>
                <c:pt idx="4218">
                  <c:v>2011-09-13</c:v>
                </c:pt>
                <c:pt idx="4219">
                  <c:v>2011-09-14</c:v>
                </c:pt>
                <c:pt idx="4220">
                  <c:v>2011-09-15</c:v>
                </c:pt>
                <c:pt idx="4221">
                  <c:v>2011-09-16</c:v>
                </c:pt>
                <c:pt idx="4222">
                  <c:v>2011-09-17</c:v>
                </c:pt>
                <c:pt idx="4223">
                  <c:v>2011-09-18</c:v>
                </c:pt>
                <c:pt idx="4224">
                  <c:v>2011-09-19</c:v>
                </c:pt>
                <c:pt idx="4225">
                  <c:v>2011-09-20</c:v>
                </c:pt>
                <c:pt idx="4226">
                  <c:v>2011-09-21</c:v>
                </c:pt>
                <c:pt idx="4227">
                  <c:v>2011-09-22</c:v>
                </c:pt>
                <c:pt idx="4228">
                  <c:v>2011-09-23</c:v>
                </c:pt>
                <c:pt idx="4229">
                  <c:v>2011-09-24</c:v>
                </c:pt>
                <c:pt idx="4230">
                  <c:v>2011-09-25</c:v>
                </c:pt>
                <c:pt idx="4231">
                  <c:v>2011-09-26</c:v>
                </c:pt>
                <c:pt idx="4232">
                  <c:v>2011-09-27</c:v>
                </c:pt>
                <c:pt idx="4233">
                  <c:v>2011-09-28</c:v>
                </c:pt>
                <c:pt idx="4234">
                  <c:v>2011-09-29</c:v>
                </c:pt>
                <c:pt idx="4235">
                  <c:v>2011-09-30</c:v>
                </c:pt>
                <c:pt idx="4236">
                  <c:v>2011-10-01</c:v>
                </c:pt>
                <c:pt idx="4237">
                  <c:v>2011-10-02</c:v>
                </c:pt>
                <c:pt idx="4238">
                  <c:v>2011-10-03</c:v>
                </c:pt>
                <c:pt idx="4239">
                  <c:v>2011-10-04</c:v>
                </c:pt>
                <c:pt idx="4240">
                  <c:v>2011-10-05</c:v>
                </c:pt>
                <c:pt idx="4241">
                  <c:v>2011-10-06</c:v>
                </c:pt>
                <c:pt idx="4242">
                  <c:v>2011-10-07</c:v>
                </c:pt>
                <c:pt idx="4243">
                  <c:v>2011-10-08</c:v>
                </c:pt>
                <c:pt idx="4244">
                  <c:v>2011-10-09</c:v>
                </c:pt>
                <c:pt idx="4245">
                  <c:v>2011-10-10</c:v>
                </c:pt>
                <c:pt idx="4246">
                  <c:v>2011-10-11</c:v>
                </c:pt>
                <c:pt idx="4247">
                  <c:v>2011-10-12</c:v>
                </c:pt>
                <c:pt idx="4248">
                  <c:v>2011-10-13</c:v>
                </c:pt>
                <c:pt idx="4249">
                  <c:v>2011-10-14</c:v>
                </c:pt>
                <c:pt idx="4250">
                  <c:v>2011-10-15</c:v>
                </c:pt>
                <c:pt idx="4251">
                  <c:v>2011-10-16</c:v>
                </c:pt>
                <c:pt idx="4252">
                  <c:v>2011-10-17</c:v>
                </c:pt>
                <c:pt idx="4253">
                  <c:v>2011-10-18</c:v>
                </c:pt>
                <c:pt idx="4254">
                  <c:v>2011-10-19</c:v>
                </c:pt>
                <c:pt idx="4255">
                  <c:v>2011-10-20</c:v>
                </c:pt>
                <c:pt idx="4256">
                  <c:v>2011-10-21</c:v>
                </c:pt>
                <c:pt idx="4257">
                  <c:v>2011-10-22</c:v>
                </c:pt>
                <c:pt idx="4258">
                  <c:v>2011-10-23</c:v>
                </c:pt>
                <c:pt idx="4259">
                  <c:v>2011-10-24</c:v>
                </c:pt>
                <c:pt idx="4260">
                  <c:v>2011-10-25</c:v>
                </c:pt>
                <c:pt idx="4261">
                  <c:v>2011-10-26</c:v>
                </c:pt>
                <c:pt idx="4262">
                  <c:v>2011-10-27</c:v>
                </c:pt>
                <c:pt idx="4263">
                  <c:v>2011-10-28</c:v>
                </c:pt>
                <c:pt idx="4264">
                  <c:v>2011-10-29</c:v>
                </c:pt>
                <c:pt idx="4265">
                  <c:v>2011-10-30</c:v>
                </c:pt>
                <c:pt idx="4266">
                  <c:v>2011-10-31</c:v>
                </c:pt>
                <c:pt idx="4267">
                  <c:v>2011-11-01</c:v>
                </c:pt>
                <c:pt idx="4268">
                  <c:v>2011-11-02</c:v>
                </c:pt>
                <c:pt idx="4269">
                  <c:v>2011-11-03</c:v>
                </c:pt>
                <c:pt idx="4270">
                  <c:v>2011-11-04</c:v>
                </c:pt>
                <c:pt idx="4271">
                  <c:v>2011-11-05</c:v>
                </c:pt>
                <c:pt idx="4272">
                  <c:v>2011-11-06</c:v>
                </c:pt>
                <c:pt idx="4273">
                  <c:v>2011-11-07</c:v>
                </c:pt>
                <c:pt idx="4274">
                  <c:v>2011-11-08</c:v>
                </c:pt>
                <c:pt idx="4275">
                  <c:v>2011-11-09</c:v>
                </c:pt>
                <c:pt idx="4276">
                  <c:v>2011-11-10</c:v>
                </c:pt>
                <c:pt idx="4277">
                  <c:v>2011-11-11</c:v>
                </c:pt>
                <c:pt idx="4278">
                  <c:v>2011-11-12</c:v>
                </c:pt>
                <c:pt idx="4279">
                  <c:v>2011-11-13</c:v>
                </c:pt>
                <c:pt idx="4280">
                  <c:v>2011-11-14</c:v>
                </c:pt>
                <c:pt idx="4281">
                  <c:v>2011-11-15</c:v>
                </c:pt>
                <c:pt idx="4282">
                  <c:v>2011-11-16</c:v>
                </c:pt>
                <c:pt idx="4283">
                  <c:v>2011-11-17</c:v>
                </c:pt>
                <c:pt idx="4284">
                  <c:v>2011-11-18</c:v>
                </c:pt>
                <c:pt idx="4285">
                  <c:v>2011-11-19</c:v>
                </c:pt>
                <c:pt idx="4286">
                  <c:v>2011-11-20</c:v>
                </c:pt>
                <c:pt idx="4287">
                  <c:v>2011-11-21</c:v>
                </c:pt>
                <c:pt idx="4288">
                  <c:v>2011-11-22</c:v>
                </c:pt>
                <c:pt idx="4289">
                  <c:v>2011-11-23</c:v>
                </c:pt>
                <c:pt idx="4290">
                  <c:v>2011-11-24</c:v>
                </c:pt>
                <c:pt idx="4291">
                  <c:v>2011-11-25</c:v>
                </c:pt>
                <c:pt idx="4292">
                  <c:v>2011-11-26</c:v>
                </c:pt>
                <c:pt idx="4293">
                  <c:v>2011-11-27</c:v>
                </c:pt>
                <c:pt idx="4294">
                  <c:v>2011-11-28</c:v>
                </c:pt>
                <c:pt idx="4295">
                  <c:v>2011-11-29</c:v>
                </c:pt>
                <c:pt idx="4296">
                  <c:v>2011-11-30</c:v>
                </c:pt>
                <c:pt idx="4297">
                  <c:v>2011-12-01</c:v>
                </c:pt>
                <c:pt idx="4298">
                  <c:v>2011-12-02</c:v>
                </c:pt>
                <c:pt idx="4299">
                  <c:v>2011-12-03</c:v>
                </c:pt>
                <c:pt idx="4300">
                  <c:v>2011-12-04</c:v>
                </c:pt>
                <c:pt idx="4301">
                  <c:v>2011-12-05</c:v>
                </c:pt>
                <c:pt idx="4302">
                  <c:v>2011-12-06</c:v>
                </c:pt>
                <c:pt idx="4303">
                  <c:v>2011-12-07</c:v>
                </c:pt>
                <c:pt idx="4304">
                  <c:v>2011-12-08</c:v>
                </c:pt>
                <c:pt idx="4305">
                  <c:v>2011-12-09</c:v>
                </c:pt>
                <c:pt idx="4306">
                  <c:v>2011-12-10</c:v>
                </c:pt>
                <c:pt idx="4307">
                  <c:v>2011-12-11</c:v>
                </c:pt>
                <c:pt idx="4308">
                  <c:v>2011-12-12</c:v>
                </c:pt>
                <c:pt idx="4309">
                  <c:v>2011-12-13</c:v>
                </c:pt>
                <c:pt idx="4310">
                  <c:v>2011-12-14</c:v>
                </c:pt>
                <c:pt idx="4311">
                  <c:v>2011-12-15</c:v>
                </c:pt>
                <c:pt idx="4312">
                  <c:v>2011-12-16</c:v>
                </c:pt>
                <c:pt idx="4313">
                  <c:v>2011-12-17</c:v>
                </c:pt>
                <c:pt idx="4314">
                  <c:v>2011-12-18</c:v>
                </c:pt>
                <c:pt idx="4315">
                  <c:v>2011-12-19</c:v>
                </c:pt>
                <c:pt idx="4316">
                  <c:v>2011-12-20</c:v>
                </c:pt>
                <c:pt idx="4317">
                  <c:v>2011-12-21</c:v>
                </c:pt>
                <c:pt idx="4318">
                  <c:v>2011-12-22</c:v>
                </c:pt>
                <c:pt idx="4319">
                  <c:v>2011-12-23</c:v>
                </c:pt>
                <c:pt idx="4320">
                  <c:v>2011-12-24</c:v>
                </c:pt>
                <c:pt idx="4321">
                  <c:v>2011-12-25</c:v>
                </c:pt>
                <c:pt idx="4322">
                  <c:v>2011-12-26</c:v>
                </c:pt>
                <c:pt idx="4323">
                  <c:v>2011-12-27</c:v>
                </c:pt>
                <c:pt idx="4324">
                  <c:v>2011-12-28</c:v>
                </c:pt>
                <c:pt idx="4325">
                  <c:v>2011-12-29</c:v>
                </c:pt>
                <c:pt idx="4326">
                  <c:v>2011-12-30</c:v>
                </c:pt>
                <c:pt idx="4327">
                  <c:v>2011-12-31</c:v>
                </c:pt>
                <c:pt idx="4328">
                  <c:v>2012-01-01</c:v>
                </c:pt>
                <c:pt idx="4329">
                  <c:v>2012-01-02</c:v>
                </c:pt>
                <c:pt idx="4330">
                  <c:v>2012-01-03</c:v>
                </c:pt>
                <c:pt idx="4331">
                  <c:v>2012-01-04</c:v>
                </c:pt>
                <c:pt idx="4332">
                  <c:v>2012-01-05</c:v>
                </c:pt>
                <c:pt idx="4333">
                  <c:v>2012-01-06</c:v>
                </c:pt>
                <c:pt idx="4334">
                  <c:v>2012-01-07</c:v>
                </c:pt>
                <c:pt idx="4335">
                  <c:v>2012-01-08</c:v>
                </c:pt>
                <c:pt idx="4336">
                  <c:v>2012-01-09</c:v>
                </c:pt>
                <c:pt idx="4337">
                  <c:v>2012-01-10</c:v>
                </c:pt>
                <c:pt idx="4338">
                  <c:v>2012-01-11</c:v>
                </c:pt>
                <c:pt idx="4339">
                  <c:v>2012-01-12</c:v>
                </c:pt>
                <c:pt idx="4340">
                  <c:v>2012-01-13</c:v>
                </c:pt>
                <c:pt idx="4341">
                  <c:v>2012-01-14</c:v>
                </c:pt>
                <c:pt idx="4342">
                  <c:v>2012-01-15</c:v>
                </c:pt>
                <c:pt idx="4343">
                  <c:v>2012-01-16</c:v>
                </c:pt>
                <c:pt idx="4344">
                  <c:v>2012-01-17</c:v>
                </c:pt>
                <c:pt idx="4345">
                  <c:v>2012-01-18</c:v>
                </c:pt>
                <c:pt idx="4346">
                  <c:v>2012-01-19</c:v>
                </c:pt>
                <c:pt idx="4347">
                  <c:v>2012-01-20</c:v>
                </c:pt>
                <c:pt idx="4348">
                  <c:v>2012-01-21</c:v>
                </c:pt>
                <c:pt idx="4349">
                  <c:v>2012-01-22</c:v>
                </c:pt>
                <c:pt idx="4350">
                  <c:v>2012-01-23</c:v>
                </c:pt>
                <c:pt idx="4351">
                  <c:v>2012-01-24</c:v>
                </c:pt>
                <c:pt idx="4352">
                  <c:v>2012-01-25</c:v>
                </c:pt>
                <c:pt idx="4353">
                  <c:v>2012-01-26</c:v>
                </c:pt>
                <c:pt idx="4354">
                  <c:v>2012-01-27</c:v>
                </c:pt>
                <c:pt idx="4355">
                  <c:v>2012-01-28</c:v>
                </c:pt>
                <c:pt idx="4356">
                  <c:v>2012-01-29</c:v>
                </c:pt>
                <c:pt idx="4357">
                  <c:v>2012-01-30</c:v>
                </c:pt>
                <c:pt idx="4358">
                  <c:v>2012-01-31</c:v>
                </c:pt>
                <c:pt idx="4359">
                  <c:v>2012-02-01</c:v>
                </c:pt>
                <c:pt idx="4360">
                  <c:v>2012-02-02</c:v>
                </c:pt>
                <c:pt idx="4361">
                  <c:v>2012-02-03</c:v>
                </c:pt>
                <c:pt idx="4362">
                  <c:v>2012-02-04</c:v>
                </c:pt>
                <c:pt idx="4363">
                  <c:v>2012-02-05</c:v>
                </c:pt>
                <c:pt idx="4364">
                  <c:v>2012-02-06</c:v>
                </c:pt>
                <c:pt idx="4365">
                  <c:v>2012-02-07</c:v>
                </c:pt>
                <c:pt idx="4366">
                  <c:v>2012-02-08</c:v>
                </c:pt>
                <c:pt idx="4367">
                  <c:v>2012-02-09</c:v>
                </c:pt>
                <c:pt idx="4368">
                  <c:v>2012-02-10</c:v>
                </c:pt>
                <c:pt idx="4369">
                  <c:v>2012-02-11</c:v>
                </c:pt>
                <c:pt idx="4370">
                  <c:v>2012-02-12</c:v>
                </c:pt>
                <c:pt idx="4371">
                  <c:v>2012-02-13</c:v>
                </c:pt>
                <c:pt idx="4372">
                  <c:v>2012-02-14</c:v>
                </c:pt>
                <c:pt idx="4373">
                  <c:v>2012-02-15</c:v>
                </c:pt>
                <c:pt idx="4374">
                  <c:v>2012-02-16</c:v>
                </c:pt>
                <c:pt idx="4375">
                  <c:v>2012-02-17</c:v>
                </c:pt>
                <c:pt idx="4376">
                  <c:v>2012-02-18</c:v>
                </c:pt>
                <c:pt idx="4377">
                  <c:v>2012-02-19</c:v>
                </c:pt>
                <c:pt idx="4378">
                  <c:v>2012-02-20</c:v>
                </c:pt>
                <c:pt idx="4379">
                  <c:v>2012-02-21</c:v>
                </c:pt>
                <c:pt idx="4380">
                  <c:v>2012-02-22</c:v>
                </c:pt>
                <c:pt idx="4381">
                  <c:v>2012-02-23</c:v>
                </c:pt>
                <c:pt idx="4382">
                  <c:v>2012-02-24</c:v>
                </c:pt>
                <c:pt idx="4383">
                  <c:v>2012-02-25</c:v>
                </c:pt>
                <c:pt idx="4384">
                  <c:v>2012-02-26</c:v>
                </c:pt>
                <c:pt idx="4385">
                  <c:v>2012-02-27</c:v>
                </c:pt>
                <c:pt idx="4386">
                  <c:v>2012-02-28</c:v>
                </c:pt>
                <c:pt idx="4387">
                  <c:v>2012-02-29</c:v>
                </c:pt>
                <c:pt idx="4388">
                  <c:v>2012-03-01</c:v>
                </c:pt>
                <c:pt idx="4389">
                  <c:v>2012-03-02</c:v>
                </c:pt>
                <c:pt idx="4390">
                  <c:v>2012-03-03</c:v>
                </c:pt>
                <c:pt idx="4391">
                  <c:v>2012-03-04</c:v>
                </c:pt>
                <c:pt idx="4392">
                  <c:v>2012-03-05</c:v>
                </c:pt>
                <c:pt idx="4393">
                  <c:v>2012-03-06</c:v>
                </c:pt>
                <c:pt idx="4394">
                  <c:v>2012-03-07</c:v>
                </c:pt>
                <c:pt idx="4395">
                  <c:v>2012-03-08</c:v>
                </c:pt>
                <c:pt idx="4396">
                  <c:v>2012-03-09</c:v>
                </c:pt>
                <c:pt idx="4397">
                  <c:v>2012-03-10</c:v>
                </c:pt>
                <c:pt idx="4398">
                  <c:v>2012-03-11</c:v>
                </c:pt>
                <c:pt idx="4399">
                  <c:v>2012-03-12</c:v>
                </c:pt>
                <c:pt idx="4400">
                  <c:v>2012-03-13</c:v>
                </c:pt>
                <c:pt idx="4401">
                  <c:v>2012-03-14</c:v>
                </c:pt>
                <c:pt idx="4402">
                  <c:v>2012-03-15</c:v>
                </c:pt>
                <c:pt idx="4403">
                  <c:v>2012-03-16</c:v>
                </c:pt>
                <c:pt idx="4404">
                  <c:v>2012-03-17</c:v>
                </c:pt>
                <c:pt idx="4405">
                  <c:v>2012-03-18</c:v>
                </c:pt>
                <c:pt idx="4406">
                  <c:v>2012-03-19</c:v>
                </c:pt>
                <c:pt idx="4407">
                  <c:v>2012-03-20</c:v>
                </c:pt>
                <c:pt idx="4408">
                  <c:v>2012-03-21</c:v>
                </c:pt>
                <c:pt idx="4409">
                  <c:v>2012-03-22</c:v>
                </c:pt>
                <c:pt idx="4410">
                  <c:v>2012-03-23</c:v>
                </c:pt>
                <c:pt idx="4411">
                  <c:v>2012-03-24</c:v>
                </c:pt>
                <c:pt idx="4412">
                  <c:v>2012-03-25</c:v>
                </c:pt>
                <c:pt idx="4413">
                  <c:v>2012-03-26</c:v>
                </c:pt>
                <c:pt idx="4414">
                  <c:v>2012-03-27</c:v>
                </c:pt>
                <c:pt idx="4415">
                  <c:v>2012-03-28</c:v>
                </c:pt>
                <c:pt idx="4416">
                  <c:v>2012-03-29</c:v>
                </c:pt>
                <c:pt idx="4417">
                  <c:v>2012-03-30</c:v>
                </c:pt>
                <c:pt idx="4418">
                  <c:v>2012-03-31</c:v>
                </c:pt>
                <c:pt idx="4419">
                  <c:v>2012-04-01</c:v>
                </c:pt>
                <c:pt idx="4420">
                  <c:v>2012-04-02</c:v>
                </c:pt>
                <c:pt idx="4421">
                  <c:v>2012-04-03</c:v>
                </c:pt>
                <c:pt idx="4422">
                  <c:v>2012-04-04</c:v>
                </c:pt>
                <c:pt idx="4423">
                  <c:v>2012-04-05</c:v>
                </c:pt>
                <c:pt idx="4424">
                  <c:v>2012-04-06</c:v>
                </c:pt>
                <c:pt idx="4425">
                  <c:v>2012-04-07</c:v>
                </c:pt>
                <c:pt idx="4426">
                  <c:v>2012-04-08</c:v>
                </c:pt>
                <c:pt idx="4427">
                  <c:v>2012-04-09</c:v>
                </c:pt>
                <c:pt idx="4428">
                  <c:v>2012-04-10</c:v>
                </c:pt>
                <c:pt idx="4429">
                  <c:v>2012-04-11</c:v>
                </c:pt>
                <c:pt idx="4430">
                  <c:v>2012-04-12</c:v>
                </c:pt>
                <c:pt idx="4431">
                  <c:v>2012-04-13</c:v>
                </c:pt>
                <c:pt idx="4432">
                  <c:v>2012-04-14</c:v>
                </c:pt>
                <c:pt idx="4433">
                  <c:v>2012-04-15</c:v>
                </c:pt>
                <c:pt idx="4434">
                  <c:v>2012-04-16</c:v>
                </c:pt>
                <c:pt idx="4435">
                  <c:v>2012-04-17</c:v>
                </c:pt>
                <c:pt idx="4436">
                  <c:v>2012-04-18</c:v>
                </c:pt>
                <c:pt idx="4437">
                  <c:v>2012-04-19</c:v>
                </c:pt>
                <c:pt idx="4438">
                  <c:v>2012-04-20</c:v>
                </c:pt>
                <c:pt idx="4439">
                  <c:v>2012-04-21</c:v>
                </c:pt>
                <c:pt idx="4440">
                  <c:v>2012-04-22</c:v>
                </c:pt>
                <c:pt idx="4441">
                  <c:v>2012-04-23</c:v>
                </c:pt>
                <c:pt idx="4442">
                  <c:v>2012-04-24</c:v>
                </c:pt>
                <c:pt idx="4443">
                  <c:v>2012-04-25</c:v>
                </c:pt>
                <c:pt idx="4444">
                  <c:v>2012-04-26</c:v>
                </c:pt>
                <c:pt idx="4445">
                  <c:v>2012-04-27</c:v>
                </c:pt>
                <c:pt idx="4446">
                  <c:v>2012-04-28</c:v>
                </c:pt>
                <c:pt idx="4447">
                  <c:v>2012-04-29</c:v>
                </c:pt>
                <c:pt idx="4448">
                  <c:v>2012-04-30</c:v>
                </c:pt>
                <c:pt idx="4449">
                  <c:v>2012-05-01</c:v>
                </c:pt>
                <c:pt idx="4450">
                  <c:v>2012-05-02</c:v>
                </c:pt>
                <c:pt idx="4451">
                  <c:v>2012-05-03</c:v>
                </c:pt>
                <c:pt idx="4452">
                  <c:v>2012-05-04</c:v>
                </c:pt>
                <c:pt idx="4453">
                  <c:v>2012-05-05</c:v>
                </c:pt>
                <c:pt idx="4454">
                  <c:v>2012-05-06</c:v>
                </c:pt>
                <c:pt idx="4455">
                  <c:v>2012-05-07</c:v>
                </c:pt>
                <c:pt idx="4456">
                  <c:v>2012-05-08</c:v>
                </c:pt>
                <c:pt idx="4457">
                  <c:v>2012-05-09</c:v>
                </c:pt>
                <c:pt idx="4458">
                  <c:v>2012-05-10</c:v>
                </c:pt>
                <c:pt idx="4459">
                  <c:v>2012-05-11</c:v>
                </c:pt>
                <c:pt idx="4460">
                  <c:v>2012-05-12</c:v>
                </c:pt>
                <c:pt idx="4461">
                  <c:v>2012-05-13</c:v>
                </c:pt>
                <c:pt idx="4462">
                  <c:v>2012-05-14</c:v>
                </c:pt>
                <c:pt idx="4463">
                  <c:v>2012-05-15</c:v>
                </c:pt>
                <c:pt idx="4464">
                  <c:v>2012-05-16</c:v>
                </c:pt>
                <c:pt idx="4465">
                  <c:v>2012-05-17</c:v>
                </c:pt>
                <c:pt idx="4466">
                  <c:v>2012-05-18</c:v>
                </c:pt>
                <c:pt idx="4467">
                  <c:v>2012-05-19</c:v>
                </c:pt>
                <c:pt idx="4468">
                  <c:v>2012-05-20</c:v>
                </c:pt>
                <c:pt idx="4469">
                  <c:v>2012-05-21</c:v>
                </c:pt>
                <c:pt idx="4470">
                  <c:v>2012-05-22</c:v>
                </c:pt>
                <c:pt idx="4471">
                  <c:v>2012-05-23</c:v>
                </c:pt>
                <c:pt idx="4472">
                  <c:v>2012-05-24</c:v>
                </c:pt>
                <c:pt idx="4473">
                  <c:v>2012-05-25</c:v>
                </c:pt>
                <c:pt idx="4474">
                  <c:v>2012-05-26</c:v>
                </c:pt>
                <c:pt idx="4475">
                  <c:v>2012-05-27</c:v>
                </c:pt>
                <c:pt idx="4476">
                  <c:v>2012-05-28</c:v>
                </c:pt>
                <c:pt idx="4477">
                  <c:v>2012-05-29</c:v>
                </c:pt>
                <c:pt idx="4478">
                  <c:v>2012-05-30</c:v>
                </c:pt>
                <c:pt idx="4479">
                  <c:v>2012-05-31</c:v>
                </c:pt>
                <c:pt idx="4480">
                  <c:v>2012-06-01</c:v>
                </c:pt>
                <c:pt idx="4481">
                  <c:v>2012-06-02</c:v>
                </c:pt>
                <c:pt idx="4482">
                  <c:v>2012-06-03</c:v>
                </c:pt>
                <c:pt idx="4483">
                  <c:v>2012-06-04</c:v>
                </c:pt>
                <c:pt idx="4484">
                  <c:v>2012-06-05</c:v>
                </c:pt>
                <c:pt idx="4485">
                  <c:v>2012-06-06</c:v>
                </c:pt>
                <c:pt idx="4486">
                  <c:v>2012-06-07</c:v>
                </c:pt>
                <c:pt idx="4487">
                  <c:v>2012-06-08</c:v>
                </c:pt>
                <c:pt idx="4488">
                  <c:v>2012-06-09</c:v>
                </c:pt>
                <c:pt idx="4489">
                  <c:v>2012-06-10</c:v>
                </c:pt>
                <c:pt idx="4490">
                  <c:v>2012-06-11</c:v>
                </c:pt>
                <c:pt idx="4491">
                  <c:v>2012-06-12</c:v>
                </c:pt>
                <c:pt idx="4492">
                  <c:v>2012-06-13</c:v>
                </c:pt>
                <c:pt idx="4493">
                  <c:v>2012-06-14</c:v>
                </c:pt>
                <c:pt idx="4494">
                  <c:v>2012-06-15</c:v>
                </c:pt>
                <c:pt idx="4495">
                  <c:v>2012-06-16</c:v>
                </c:pt>
                <c:pt idx="4496">
                  <c:v>2012-06-17</c:v>
                </c:pt>
                <c:pt idx="4497">
                  <c:v>2012-06-18</c:v>
                </c:pt>
                <c:pt idx="4498">
                  <c:v>2012-06-19</c:v>
                </c:pt>
                <c:pt idx="4499">
                  <c:v>2012-06-20</c:v>
                </c:pt>
                <c:pt idx="4500">
                  <c:v>2012-06-21</c:v>
                </c:pt>
                <c:pt idx="4501">
                  <c:v>2012-06-22</c:v>
                </c:pt>
                <c:pt idx="4502">
                  <c:v>2012-06-23</c:v>
                </c:pt>
                <c:pt idx="4503">
                  <c:v>2012-06-24</c:v>
                </c:pt>
                <c:pt idx="4504">
                  <c:v>2012-06-25</c:v>
                </c:pt>
                <c:pt idx="4505">
                  <c:v>2012-06-26</c:v>
                </c:pt>
                <c:pt idx="4506">
                  <c:v>2012-06-27</c:v>
                </c:pt>
                <c:pt idx="4507">
                  <c:v>2012-06-28</c:v>
                </c:pt>
                <c:pt idx="4508">
                  <c:v>2012-06-29</c:v>
                </c:pt>
                <c:pt idx="4509">
                  <c:v>2012-06-30</c:v>
                </c:pt>
                <c:pt idx="4510">
                  <c:v>2012-07-01</c:v>
                </c:pt>
                <c:pt idx="4511">
                  <c:v>2012-07-02</c:v>
                </c:pt>
                <c:pt idx="4512">
                  <c:v>2012-07-03</c:v>
                </c:pt>
                <c:pt idx="4513">
                  <c:v>2012-07-04</c:v>
                </c:pt>
                <c:pt idx="4514">
                  <c:v>2012-07-05</c:v>
                </c:pt>
                <c:pt idx="4515">
                  <c:v>2012-07-06</c:v>
                </c:pt>
                <c:pt idx="4516">
                  <c:v>2012-07-07</c:v>
                </c:pt>
                <c:pt idx="4517">
                  <c:v>2012-07-08</c:v>
                </c:pt>
                <c:pt idx="4518">
                  <c:v>2012-07-09</c:v>
                </c:pt>
                <c:pt idx="4519">
                  <c:v>2012-07-10</c:v>
                </c:pt>
                <c:pt idx="4520">
                  <c:v>2012-07-11</c:v>
                </c:pt>
                <c:pt idx="4521">
                  <c:v>2012-07-12</c:v>
                </c:pt>
                <c:pt idx="4522">
                  <c:v>2012-07-13</c:v>
                </c:pt>
                <c:pt idx="4523">
                  <c:v>2012-07-14</c:v>
                </c:pt>
                <c:pt idx="4524">
                  <c:v>2012-07-15</c:v>
                </c:pt>
                <c:pt idx="4525">
                  <c:v>2012-07-16</c:v>
                </c:pt>
                <c:pt idx="4526">
                  <c:v>2012-07-17</c:v>
                </c:pt>
                <c:pt idx="4527">
                  <c:v>2012-07-18</c:v>
                </c:pt>
                <c:pt idx="4528">
                  <c:v>2012-07-19</c:v>
                </c:pt>
                <c:pt idx="4529">
                  <c:v>2012-07-20</c:v>
                </c:pt>
                <c:pt idx="4530">
                  <c:v>2012-07-21</c:v>
                </c:pt>
                <c:pt idx="4531">
                  <c:v>2012-07-22</c:v>
                </c:pt>
                <c:pt idx="4532">
                  <c:v>2012-07-23</c:v>
                </c:pt>
                <c:pt idx="4533">
                  <c:v>2012-07-24</c:v>
                </c:pt>
                <c:pt idx="4534">
                  <c:v>2012-07-25</c:v>
                </c:pt>
                <c:pt idx="4535">
                  <c:v>2012-07-26</c:v>
                </c:pt>
                <c:pt idx="4536">
                  <c:v>2012-07-27</c:v>
                </c:pt>
                <c:pt idx="4537">
                  <c:v>2012-07-28</c:v>
                </c:pt>
                <c:pt idx="4538">
                  <c:v>2012-07-29</c:v>
                </c:pt>
                <c:pt idx="4539">
                  <c:v>2012-07-30</c:v>
                </c:pt>
                <c:pt idx="4540">
                  <c:v>2012-07-31</c:v>
                </c:pt>
                <c:pt idx="4541">
                  <c:v>2012-08-01</c:v>
                </c:pt>
                <c:pt idx="4542">
                  <c:v>2012-08-02</c:v>
                </c:pt>
                <c:pt idx="4543">
                  <c:v>2012-08-03</c:v>
                </c:pt>
                <c:pt idx="4544">
                  <c:v>2012-08-04</c:v>
                </c:pt>
                <c:pt idx="4545">
                  <c:v>2012-08-05</c:v>
                </c:pt>
                <c:pt idx="4546">
                  <c:v>2012-08-06</c:v>
                </c:pt>
                <c:pt idx="4547">
                  <c:v>2012-08-07</c:v>
                </c:pt>
                <c:pt idx="4548">
                  <c:v>2012-08-08</c:v>
                </c:pt>
                <c:pt idx="4549">
                  <c:v>2012-08-09</c:v>
                </c:pt>
                <c:pt idx="4550">
                  <c:v>2012-08-10</c:v>
                </c:pt>
                <c:pt idx="4551">
                  <c:v>2012-08-11</c:v>
                </c:pt>
                <c:pt idx="4552">
                  <c:v>2012-08-12</c:v>
                </c:pt>
                <c:pt idx="4553">
                  <c:v>2012-08-13</c:v>
                </c:pt>
                <c:pt idx="4554">
                  <c:v>2012-08-14</c:v>
                </c:pt>
                <c:pt idx="4555">
                  <c:v>2012-08-15</c:v>
                </c:pt>
                <c:pt idx="4556">
                  <c:v>2012-08-16</c:v>
                </c:pt>
                <c:pt idx="4557">
                  <c:v>2012-08-17</c:v>
                </c:pt>
                <c:pt idx="4558">
                  <c:v>2012-08-18</c:v>
                </c:pt>
                <c:pt idx="4559">
                  <c:v>2012-08-19</c:v>
                </c:pt>
                <c:pt idx="4560">
                  <c:v>2012-08-20</c:v>
                </c:pt>
                <c:pt idx="4561">
                  <c:v>2012-08-21</c:v>
                </c:pt>
                <c:pt idx="4562">
                  <c:v>2012-08-22</c:v>
                </c:pt>
                <c:pt idx="4563">
                  <c:v>2012-08-23</c:v>
                </c:pt>
                <c:pt idx="4564">
                  <c:v>2012-08-24</c:v>
                </c:pt>
                <c:pt idx="4565">
                  <c:v>2012-08-25</c:v>
                </c:pt>
                <c:pt idx="4566">
                  <c:v>2012-08-26</c:v>
                </c:pt>
                <c:pt idx="4567">
                  <c:v>2012-08-27</c:v>
                </c:pt>
                <c:pt idx="4568">
                  <c:v>2012-08-28</c:v>
                </c:pt>
                <c:pt idx="4569">
                  <c:v>2012-08-29</c:v>
                </c:pt>
                <c:pt idx="4570">
                  <c:v>2012-08-30</c:v>
                </c:pt>
                <c:pt idx="4571">
                  <c:v>2012-08-31</c:v>
                </c:pt>
                <c:pt idx="4572">
                  <c:v>2012-09-01</c:v>
                </c:pt>
                <c:pt idx="4573">
                  <c:v>2012-09-02</c:v>
                </c:pt>
                <c:pt idx="4574">
                  <c:v>2012-09-03</c:v>
                </c:pt>
                <c:pt idx="4575">
                  <c:v>2012-09-04</c:v>
                </c:pt>
                <c:pt idx="4576">
                  <c:v>2012-09-05</c:v>
                </c:pt>
                <c:pt idx="4577">
                  <c:v>2012-09-06</c:v>
                </c:pt>
                <c:pt idx="4578">
                  <c:v>2012-09-07</c:v>
                </c:pt>
                <c:pt idx="4579">
                  <c:v>2012-09-08</c:v>
                </c:pt>
                <c:pt idx="4580">
                  <c:v>2012-09-09</c:v>
                </c:pt>
                <c:pt idx="4581">
                  <c:v>2012-09-10</c:v>
                </c:pt>
                <c:pt idx="4582">
                  <c:v>2012-09-11</c:v>
                </c:pt>
                <c:pt idx="4583">
                  <c:v>2012-09-12</c:v>
                </c:pt>
                <c:pt idx="4584">
                  <c:v>2012-09-13</c:v>
                </c:pt>
                <c:pt idx="4585">
                  <c:v>2012-09-14</c:v>
                </c:pt>
                <c:pt idx="4586">
                  <c:v>2012-09-15</c:v>
                </c:pt>
                <c:pt idx="4587">
                  <c:v>2012-09-16</c:v>
                </c:pt>
                <c:pt idx="4588">
                  <c:v>2012-09-17</c:v>
                </c:pt>
                <c:pt idx="4589">
                  <c:v>2012-09-18</c:v>
                </c:pt>
                <c:pt idx="4590">
                  <c:v>2012-09-19</c:v>
                </c:pt>
                <c:pt idx="4591">
                  <c:v>2012-09-20</c:v>
                </c:pt>
                <c:pt idx="4592">
                  <c:v>2012-09-21</c:v>
                </c:pt>
                <c:pt idx="4593">
                  <c:v>2012-09-22</c:v>
                </c:pt>
                <c:pt idx="4594">
                  <c:v>2012-09-23</c:v>
                </c:pt>
                <c:pt idx="4595">
                  <c:v>2012-09-24</c:v>
                </c:pt>
                <c:pt idx="4596">
                  <c:v>2012-09-25</c:v>
                </c:pt>
                <c:pt idx="4597">
                  <c:v>2012-09-26</c:v>
                </c:pt>
                <c:pt idx="4598">
                  <c:v>2012-09-27</c:v>
                </c:pt>
                <c:pt idx="4599">
                  <c:v>2012-09-28</c:v>
                </c:pt>
                <c:pt idx="4600">
                  <c:v>2012-09-29</c:v>
                </c:pt>
                <c:pt idx="4601">
                  <c:v>2012-09-30</c:v>
                </c:pt>
                <c:pt idx="4602">
                  <c:v>2012-10-01</c:v>
                </c:pt>
                <c:pt idx="4603">
                  <c:v>2012-10-02</c:v>
                </c:pt>
                <c:pt idx="4604">
                  <c:v>2012-10-03</c:v>
                </c:pt>
                <c:pt idx="4605">
                  <c:v>2012-10-04</c:v>
                </c:pt>
                <c:pt idx="4606">
                  <c:v>2012-10-05</c:v>
                </c:pt>
                <c:pt idx="4607">
                  <c:v>2012-10-06</c:v>
                </c:pt>
                <c:pt idx="4608">
                  <c:v>2012-10-07</c:v>
                </c:pt>
                <c:pt idx="4609">
                  <c:v>2012-10-08</c:v>
                </c:pt>
                <c:pt idx="4610">
                  <c:v>2012-10-09</c:v>
                </c:pt>
                <c:pt idx="4611">
                  <c:v>2012-10-10</c:v>
                </c:pt>
                <c:pt idx="4612">
                  <c:v>2012-10-11</c:v>
                </c:pt>
                <c:pt idx="4613">
                  <c:v>2012-10-12</c:v>
                </c:pt>
                <c:pt idx="4614">
                  <c:v>2012-10-13</c:v>
                </c:pt>
                <c:pt idx="4615">
                  <c:v>2012-10-14</c:v>
                </c:pt>
                <c:pt idx="4616">
                  <c:v>2012-10-15</c:v>
                </c:pt>
                <c:pt idx="4617">
                  <c:v>2012-10-16</c:v>
                </c:pt>
                <c:pt idx="4618">
                  <c:v>2012-10-17</c:v>
                </c:pt>
                <c:pt idx="4619">
                  <c:v>2012-10-18</c:v>
                </c:pt>
                <c:pt idx="4620">
                  <c:v>2012-10-19</c:v>
                </c:pt>
                <c:pt idx="4621">
                  <c:v>2012-10-20</c:v>
                </c:pt>
                <c:pt idx="4622">
                  <c:v>2012-10-21</c:v>
                </c:pt>
                <c:pt idx="4623">
                  <c:v>2012-10-22</c:v>
                </c:pt>
                <c:pt idx="4624">
                  <c:v>2012-10-23</c:v>
                </c:pt>
                <c:pt idx="4625">
                  <c:v>2012-10-24</c:v>
                </c:pt>
                <c:pt idx="4626">
                  <c:v>2012-10-25</c:v>
                </c:pt>
                <c:pt idx="4627">
                  <c:v>2012-10-26</c:v>
                </c:pt>
                <c:pt idx="4628">
                  <c:v>2012-10-27</c:v>
                </c:pt>
                <c:pt idx="4629">
                  <c:v>2012-10-28</c:v>
                </c:pt>
                <c:pt idx="4630">
                  <c:v>2012-10-29</c:v>
                </c:pt>
                <c:pt idx="4631">
                  <c:v>2012-10-30</c:v>
                </c:pt>
                <c:pt idx="4632">
                  <c:v>2012-10-31</c:v>
                </c:pt>
                <c:pt idx="4633">
                  <c:v>2012-11-01</c:v>
                </c:pt>
                <c:pt idx="4634">
                  <c:v>2012-11-02</c:v>
                </c:pt>
                <c:pt idx="4635">
                  <c:v>2012-11-03</c:v>
                </c:pt>
                <c:pt idx="4636">
                  <c:v>2012-11-04</c:v>
                </c:pt>
                <c:pt idx="4637">
                  <c:v>2012-11-05</c:v>
                </c:pt>
                <c:pt idx="4638">
                  <c:v>2012-11-06</c:v>
                </c:pt>
                <c:pt idx="4639">
                  <c:v>2012-11-07</c:v>
                </c:pt>
                <c:pt idx="4640">
                  <c:v>2012-11-08</c:v>
                </c:pt>
                <c:pt idx="4641">
                  <c:v>2012-11-09</c:v>
                </c:pt>
                <c:pt idx="4642">
                  <c:v>2012-11-10</c:v>
                </c:pt>
                <c:pt idx="4643">
                  <c:v>2012-11-11</c:v>
                </c:pt>
                <c:pt idx="4644">
                  <c:v>2012-11-12</c:v>
                </c:pt>
                <c:pt idx="4645">
                  <c:v>2012-11-13</c:v>
                </c:pt>
                <c:pt idx="4646">
                  <c:v>2012-11-14</c:v>
                </c:pt>
                <c:pt idx="4647">
                  <c:v>2012-11-15</c:v>
                </c:pt>
                <c:pt idx="4648">
                  <c:v>2012-11-16</c:v>
                </c:pt>
                <c:pt idx="4649">
                  <c:v>2012-11-17</c:v>
                </c:pt>
                <c:pt idx="4650">
                  <c:v>2012-11-18</c:v>
                </c:pt>
                <c:pt idx="4651">
                  <c:v>2012-11-19</c:v>
                </c:pt>
                <c:pt idx="4652">
                  <c:v>2012-11-20</c:v>
                </c:pt>
                <c:pt idx="4653">
                  <c:v>2012-11-21</c:v>
                </c:pt>
                <c:pt idx="4654">
                  <c:v>2012-11-22</c:v>
                </c:pt>
                <c:pt idx="4655">
                  <c:v>2012-11-23</c:v>
                </c:pt>
                <c:pt idx="4656">
                  <c:v>2012-11-24</c:v>
                </c:pt>
                <c:pt idx="4657">
                  <c:v>2012-11-25</c:v>
                </c:pt>
                <c:pt idx="4658">
                  <c:v>2012-11-26</c:v>
                </c:pt>
                <c:pt idx="4659">
                  <c:v>2012-11-27</c:v>
                </c:pt>
                <c:pt idx="4660">
                  <c:v>2012-11-28</c:v>
                </c:pt>
                <c:pt idx="4661">
                  <c:v>2012-11-29</c:v>
                </c:pt>
                <c:pt idx="4662">
                  <c:v>2012-11-30</c:v>
                </c:pt>
                <c:pt idx="4663">
                  <c:v>2012-12-01</c:v>
                </c:pt>
                <c:pt idx="4664">
                  <c:v>2012-12-02</c:v>
                </c:pt>
                <c:pt idx="4665">
                  <c:v>2012-12-03</c:v>
                </c:pt>
                <c:pt idx="4666">
                  <c:v>2012-12-04</c:v>
                </c:pt>
                <c:pt idx="4667">
                  <c:v>2012-12-05</c:v>
                </c:pt>
                <c:pt idx="4668">
                  <c:v>2012-12-06</c:v>
                </c:pt>
                <c:pt idx="4669">
                  <c:v>2012-12-07</c:v>
                </c:pt>
                <c:pt idx="4670">
                  <c:v>2012-12-08</c:v>
                </c:pt>
                <c:pt idx="4671">
                  <c:v>2012-12-09</c:v>
                </c:pt>
                <c:pt idx="4672">
                  <c:v>2012-12-10</c:v>
                </c:pt>
                <c:pt idx="4673">
                  <c:v>2012-12-11</c:v>
                </c:pt>
                <c:pt idx="4674">
                  <c:v>2012-12-12</c:v>
                </c:pt>
                <c:pt idx="4675">
                  <c:v>2012-12-13</c:v>
                </c:pt>
                <c:pt idx="4676">
                  <c:v>2012-12-14</c:v>
                </c:pt>
                <c:pt idx="4677">
                  <c:v>2012-12-15</c:v>
                </c:pt>
                <c:pt idx="4678">
                  <c:v>2012-12-16</c:v>
                </c:pt>
                <c:pt idx="4679">
                  <c:v>2012-12-17</c:v>
                </c:pt>
                <c:pt idx="4680">
                  <c:v>2012-12-18</c:v>
                </c:pt>
                <c:pt idx="4681">
                  <c:v>2012-12-19</c:v>
                </c:pt>
                <c:pt idx="4682">
                  <c:v>2012-12-20</c:v>
                </c:pt>
                <c:pt idx="4683">
                  <c:v>2012-12-21</c:v>
                </c:pt>
                <c:pt idx="4684">
                  <c:v>2012-12-22</c:v>
                </c:pt>
                <c:pt idx="4685">
                  <c:v>2012-12-23</c:v>
                </c:pt>
                <c:pt idx="4686">
                  <c:v>2012-12-24</c:v>
                </c:pt>
                <c:pt idx="4687">
                  <c:v>2012-12-25</c:v>
                </c:pt>
                <c:pt idx="4688">
                  <c:v>2012-12-26</c:v>
                </c:pt>
                <c:pt idx="4689">
                  <c:v>2012-12-27</c:v>
                </c:pt>
                <c:pt idx="4690">
                  <c:v>2012-12-28</c:v>
                </c:pt>
                <c:pt idx="4691">
                  <c:v>2012-12-29</c:v>
                </c:pt>
                <c:pt idx="4692">
                  <c:v>2012-12-30</c:v>
                </c:pt>
                <c:pt idx="4693">
                  <c:v>2012-12-31</c:v>
                </c:pt>
                <c:pt idx="4694">
                  <c:v>2013-01-01</c:v>
                </c:pt>
                <c:pt idx="4695">
                  <c:v>2013-01-02</c:v>
                </c:pt>
                <c:pt idx="4696">
                  <c:v>2013-01-03</c:v>
                </c:pt>
                <c:pt idx="4697">
                  <c:v>2013-01-04</c:v>
                </c:pt>
                <c:pt idx="4698">
                  <c:v>2013-01-05</c:v>
                </c:pt>
                <c:pt idx="4699">
                  <c:v>2013-01-06</c:v>
                </c:pt>
                <c:pt idx="4700">
                  <c:v>2013-01-07</c:v>
                </c:pt>
                <c:pt idx="4701">
                  <c:v>2013-01-08</c:v>
                </c:pt>
                <c:pt idx="4702">
                  <c:v>2013-01-09</c:v>
                </c:pt>
                <c:pt idx="4703">
                  <c:v>2013-01-10</c:v>
                </c:pt>
                <c:pt idx="4704">
                  <c:v>2013-01-11</c:v>
                </c:pt>
                <c:pt idx="4705">
                  <c:v>2013-01-12</c:v>
                </c:pt>
                <c:pt idx="4706">
                  <c:v>2013-01-13</c:v>
                </c:pt>
                <c:pt idx="4707">
                  <c:v>2013-01-14</c:v>
                </c:pt>
                <c:pt idx="4708">
                  <c:v>2013-01-15</c:v>
                </c:pt>
                <c:pt idx="4709">
                  <c:v>2013-01-16</c:v>
                </c:pt>
                <c:pt idx="4710">
                  <c:v>2013-01-17</c:v>
                </c:pt>
                <c:pt idx="4711">
                  <c:v>2013-01-18</c:v>
                </c:pt>
                <c:pt idx="4712">
                  <c:v>2013-01-19</c:v>
                </c:pt>
                <c:pt idx="4713">
                  <c:v>2013-01-20</c:v>
                </c:pt>
                <c:pt idx="4714">
                  <c:v>2013-01-21</c:v>
                </c:pt>
                <c:pt idx="4715">
                  <c:v>2013-01-22</c:v>
                </c:pt>
                <c:pt idx="4716">
                  <c:v>2013-01-23</c:v>
                </c:pt>
                <c:pt idx="4717">
                  <c:v>2013-01-24</c:v>
                </c:pt>
                <c:pt idx="4718">
                  <c:v>2013-01-25</c:v>
                </c:pt>
                <c:pt idx="4719">
                  <c:v>2013-01-26</c:v>
                </c:pt>
                <c:pt idx="4720">
                  <c:v>2013-01-27</c:v>
                </c:pt>
                <c:pt idx="4721">
                  <c:v>2013-01-28</c:v>
                </c:pt>
                <c:pt idx="4722">
                  <c:v>2013-01-29</c:v>
                </c:pt>
                <c:pt idx="4723">
                  <c:v>2013-01-30</c:v>
                </c:pt>
                <c:pt idx="4724">
                  <c:v>2013-01-31</c:v>
                </c:pt>
                <c:pt idx="4725">
                  <c:v>2013-02-01</c:v>
                </c:pt>
                <c:pt idx="4726">
                  <c:v>2013-02-02</c:v>
                </c:pt>
                <c:pt idx="4727">
                  <c:v>2013-02-03</c:v>
                </c:pt>
                <c:pt idx="4728">
                  <c:v>2013-02-04</c:v>
                </c:pt>
                <c:pt idx="4729">
                  <c:v>2013-02-05</c:v>
                </c:pt>
                <c:pt idx="4730">
                  <c:v>2013-02-06</c:v>
                </c:pt>
                <c:pt idx="4731">
                  <c:v>2013-02-07</c:v>
                </c:pt>
                <c:pt idx="4732">
                  <c:v>2013-02-08</c:v>
                </c:pt>
                <c:pt idx="4733">
                  <c:v>2013-02-09</c:v>
                </c:pt>
                <c:pt idx="4734">
                  <c:v>2013-02-10</c:v>
                </c:pt>
                <c:pt idx="4735">
                  <c:v>2013-02-11</c:v>
                </c:pt>
                <c:pt idx="4736">
                  <c:v>2013-02-12</c:v>
                </c:pt>
                <c:pt idx="4737">
                  <c:v>2013-02-13</c:v>
                </c:pt>
                <c:pt idx="4738">
                  <c:v>2013-02-14</c:v>
                </c:pt>
                <c:pt idx="4739">
                  <c:v>2013-02-15</c:v>
                </c:pt>
                <c:pt idx="4740">
                  <c:v>2013-02-16</c:v>
                </c:pt>
                <c:pt idx="4741">
                  <c:v>2013-02-17</c:v>
                </c:pt>
                <c:pt idx="4742">
                  <c:v>2013-02-18</c:v>
                </c:pt>
                <c:pt idx="4743">
                  <c:v>2013-02-19</c:v>
                </c:pt>
                <c:pt idx="4744">
                  <c:v>2013-02-20</c:v>
                </c:pt>
                <c:pt idx="4745">
                  <c:v>2013-02-21</c:v>
                </c:pt>
                <c:pt idx="4746">
                  <c:v>2013-02-22</c:v>
                </c:pt>
                <c:pt idx="4747">
                  <c:v>2013-02-23</c:v>
                </c:pt>
                <c:pt idx="4748">
                  <c:v>2013-02-24</c:v>
                </c:pt>
                <c:pt idx="4749">
                  <c:v>2013-02-25</c:v>
                </c:pt>
                <c:pt idx="4750">
                  <c:v>2013-02-26</c:v>
                </c:pt>
                <c:pt idx="4751">
                  <c:v>2013-02-27</c:v>
                </c:pt>
                <c:pt idx="4752">
                  <c:v>2013-02-28</c:v>
                </c:pt>
                <c:pt idx="4753">
                  <c:v>2013-03-01</c:v>
                </c:pt>
                <c:pt idx="4754">
                  <c:v>2013-03-02</c:v>
                </c:pt>
                <c:pt idx="4755">
                  <c:v>2013-03-03</c:v>
                </c:pt>
                <c:pt idx="4756">
                  <c:v>2013-03-04</c:v>
                </c:pt>
                <c:pt idx="4757">
                  <c:v>2013-03-05</c:v>
                </c:pt>
                <c:pt idx="4758">
                  <c:v>2013-03-06</c:v>
                </c:pt>
                <c:pt idx="4759">
                  <c:v>2013-03-07</c:v>
                </c:pt>
                <c:pt idx="4760">
                  <c:v>2013-03-08</c:v>
                </c:pt>
                <c:pt idx="4761">
                  <c:v>2013-03-09</c:v>
                </c:pt>
                <c:pt idx="4762">
                  <c:v>2013-03-10</c:v>
                </c:pt>
                <c:pt idx="4763">
                  <c:v>2013-03-11</c:v>
                </c:pt>
                <c:pt idx="4764">
                  <c:v>2013-03-12</c:v>
                </c:pt>
                <c:pt idx="4765">
                  <c:v>2013-03-13</c:v>
                </c:pt>
                <c:pt idx="4766">
                  <c:v>2013-03-14</c:v>
                </c:pt>
                <c:pt idx="4767">
                  <c:v>2013-03-15</c:v>
                </c:pt>
                <c:pt idx="4768">
                  <c:v>2013-03-16</c:v>
                </c:pt>
                <c:pt idx="4769">
                  <c:v>2013-03-17</c:v>
                </c:pt>
                <c:pt idx="4770">
                  <c:v>2013-03-18</c:v>
                </c:pt>
                <c:pt idx="4771">
                  <c:v>2013-03-19</c:v>
                </c:pt>
                <c:pt idx="4772">
                  <c:v>2013-03-20</c:v>
                </c:pt>
                <c:pt idx="4773">
                  <c:v>2013-03-21</c:v>
                </c:pt>
                <c:pt idx="4774">
                  <c:v>2013-03-22</c:v>
                </c:pt>
                <c:pt idx="4775">
                  <c:v>2013-03-23</c:v>
                </c:pt>
                <c:pt idx="4776">
                  <c:v>2013-03-24</c:v>
                </c:pt>
                <c:pt idx="4777">
                  <c:v>2013-03-25</c:v>
                </c:pt>
                <c:pt idx="4778">
                  <c:v>2013-03-26</c:v>
                </c:pt>
                <c:pt idx="4779">
                  <c:v>2013-03-27</c:v>
                </c:pt>
                <c:pt idx="4780">
                  <c:v>2013-03-28</c:v>
                </c:pt>
                <c:pt idx="4781">
                  <c:v>2013-03-29</c:v>
                </c:pt>
                <c:pt idx="4782">
                  <c:v>2013-03-30</c:v>
                </c:pt>
                <c:pt idx="4783">
                  <c:v>2013-03-31</c:v>
                </c:pt>
                <c:pt idx="4784">
                  <c:v>2013-04-01</c:v>
                </c:pt>
                <c:pt idx="4785">
                  <c:v>2013-04-02</c:v>
                </c:pt>
                <c:pt idx="4786">
                  <c:v>2013-04-03</c:v>
                </c:pt>
                <c:pt idx="4787">
                  <c:v>2013-04-04</c:v>
                </c:pt>
                <c:pt idx="4788">
                  <c:v>2013-04-05</c:v>
                </c:pt>
                <c:pt idx="4789">
                  <c:v>2013-04-06</c:v>
                </c:pt>
                <c:pt idx="4790">
                  <c:v>2013-04-07</c:v>
                </c:pt>
                <c:pt idx="4791">
                  <c:v>2013-04-08</c:v>
                </c:pt>
                <c:pt idx="4792">
                  <c:v>2013-04-09</c:v>
                </c:pt>
                <c:pt idx="4793">
                  <c:v>2013-04-10</c:v>
                </c:pt>
                <c:pt idx="4794">
                  <c:v>2013-04-11</c:v>
                </c:pt>
                <c:pt idx="4795">
                  <c:v>2013-04-12</c:v>
                </c:pt>
                <c:pt idx="4796">
                  <c:v>2013-04-13</c:v>
                </c:pt>
                <c:pt idx="4797">
                  <c:v>2013-04-14</c:v>
                </c:pt>
                <c:pt idx="4798">
                  <c:v>2013-04-15</c:v>
                </c:pt>
                <c:pt idx="4799">
                  <c:v>2013-04-16</c:v>
                </c:pt>
                <c:pt idx="4800">
                  <c:v>2013-04-17</c:v>
                </c:pt>
                <c:pt idx="4801">
                  <c:v>2013-04-18</c:v>
                </c:pt>
                <c:pt idx="4802">
                  <c:v>2013-04-19</c:v>
                </c:pt>
                <c:pt idx="4803">
                  <c:v>2013-04-20</c:v>
                </c:pt>
                <c:pt idx="4804">
                  <c:v>2013-04-21</c:v>
                </c:pt>
                <c:pt idx="4805">
                  <c:v>2013-04-22</c:v>
                </c:pt>
                <c:pt idx="4806">
                  <c:v>2013-04-23</c:v>
                </c:pt>
                <c:pt idx="4807">
                  <c:v>2013-04-24</c:v>
                </c:pt>
                <c:pt idx="4808">
                  <c:v>2013-04-25</c:v>
                </c:pt>
                <c:pt idx="4809">
                  <c:v>2013-04-26</c:v>
                </c:pt>
                <c:pt idx="4810">
                  <c:v>2013-04-27</c:v>
                </c:pt>
                <c:pt idx="4811">
                  <c:v>2013-04-28</c:v>
                </c:pt>
                <c:pt idx="4812">
                  <c:v>2013-04-29</c:v>
                </c:pt>
                <c:pt idx="4813">
                  <c:v>2013-04-30</c:v>
                </c:pt>
                <c:pt idx="4814">
                  <c:v>2013-05-01</c:v>
                </c:pt>
                <c:pt idx="4815">
                  <c:v>2013-05-02</c:v>
                </c:pt>
                <c:pt idx="4816">
                  <c:v>2013-05-03</c:v>
                </c:pt>
                <c:pt idx="4817">
                  <c:v>2013-05-04</c:v>
                </c:pt>
                <c:pt idx="4818">
                  <c:v>2013-05-05</c:v>
                </c:pt>
                <c:pt idx="4819">
                  <c:v>2013-05-06</c:v>
                </c:pt>
                <c:pt idx="4820">
                  <c:v>2013-05-07</c:v>
                </c:pt>
                <c:pt idx="4821">
                  <c:v>2013-05-08</c:v>
                </c:pt>
                <c:pt idx="4822">
                  <c:v>2013-05-09</c:v>
                </c:pt>
                <c:pt idx="4823">
                  <c:v>2013-05-10</c:v>
                </c:pt>
                <c:pt idx="4824">
                  <c:v>2013-05-11</c:v>
                </c:pt>
                <c:pt idx="4825">
                  <c:v>2013-05-12</c:v>
                </c:pt>
                <c:pt idx="4826">
                  <c:v>2013-05-13</c:v>
                </c:pt>
                <c:pt idx="4827">
                  <c:v>2013-05-14</c:v>
                </c:pt>
                <c:pt idx="4828">
                  <c:v>2013-05-15</c:v>
                </c:pt>
                <c:pt idx="4829">
                  <c:v>2013-05-16</c:v>
                </c:pt>
                <c:pt idx="4830">
                  <c:v>2013-05-17</c:v>
                </c:pt>
                <c:pt idx="4831">
                  <c:v>2013-05-18</c:v>
                </c:pt>
                <c:pt idx="4832">
                  <c:v>2013-05-19</c:v>
                </c:pt>
                <c:pt idx="4833">
                  <c:v>2013-05-20</c:v>
                </c:pt>
                <c:pt idx="4834">
                  <c:v>2013-05-21</c:v>
                </c:pt>
                <c:pt idx="4835">
                  <c:v>2013-05-22</c:v>
                </c:pt>
                <c:pt idx="4836">
                  <c:v>2013-05-23</c:v>
                </c:pt>
                <c:pt idx="4837">
                  <c:v>2013-05-24</c:v>
                </c:pt>
                <c:pt idx="4838">
                  <c:v>2013-05-25</c:v>
                </c:pt>
                <c:pt idx="4839">
                  <c:v>2013-05-26</c:v>
                </c:pt>
                <c:pt idx="4840">
                  <c:v>2013-05-27</c:v>
                </c:pt>
                <c:pt idx="4841">
                  <c:v>2013-05-28</c:v>
                </c:pt>
                <c:pt idx="4842">
                  <c:v>2013-05-29</c:v>
                </c:pt>
                <c:pt idx="4843">
                  <c:v>2013-05-30</c:v>
                </c:pt>
                <c:pt idx="4844">
                  <c:v>2013-05-31</c:v>
                </c:pt>
                <c:pt idx="4845">
                  <c:v>2013-06-01</c:v>
                </c:pt>
                <c:pt idx="4846">
                  <c:v>2013-06-02</c:v>
                </c:pt>
                <c:pt idx="4847">
                  <c:v>2013-06-03</c:v>
                </c:pt>
                <c:pt idx="4848">
                  <c:v>2013-06-04</c:v>
                </c:pt>
                <c:pt idx="4849">
                  <c:v>2013-06-05</c:v>
                </c:pt>
                <c:pt idx="4850">
                  <c:v>2013-06-06</c:v>
                </c:pt>
                <c:pt idx="4851">
                  <c:v>2013-06-07</c:v>
                </c:pt>
                <c:pt idx="4852">
                  <c:v>2013-06-08</c:v>
                </c:pt>
                <c:pt idx="4853">
                  <c:v>2013-06-09</c:v>
                </c:pt>
                <c:pt idx="4854">
                  <c:v>2013-06-10</c:v>
                </c:pt>
                <c:pt idx="4855">
                  <c:v>2013-06-11</c:v>
                </c:pt>
                <c:pt idx="4856">
                  <c:v>2013-06-12</c:v>
                </c:pt>
                <c:pt idx="4857">
                  <c:v>2013-06-13</c:v>
                </c:pt>
                <c:pt idx="4858">
                  <c:v>2013-06-14</c:v>
                </c:pt>
                <c:pt idx="4859">
                  <c:v>2013-06-15</c:v>
                </c:pt>
                <c:pt idx="4860">
                  <c:v>2013-06-16</c:v>
                </c:pt>
                <c:pt idx="4861">
                  <c:v>2013-06-17</c:v>
                </c:pt>
                <c:pt idx="4862">
                  <c:v>2013-06-18</c:v>
                </c:pt>
                <c:pt idx="4863">
                  <c:v>2013-06-19</c:v>
                </c:pt>
                <c:pt idx="4864">
                  <c:v>2013-06-20</c:v>
                </c:pt>
                <c:pt idx="4865">
                  <c:v>2013-06-21</c:v>
                </c:pt>
                <c:pt idx="4866">
                  <c:v>2013-06-22</c:v>
                </c:pt>
                <c:pt idx="4867">
                  <c:v>2013-06-23</c:v>
                </c:pt>
                <c:pt idx="4868">
                  <c:v>2013-06-24</c:v>
                </c:pt>
                <c:pt idx="4869">
                  <c:v>2013-06-25</c:v>
                </c:pt>
                <c:pt idx="4870">
                  <c:v>2013-06-26</c:v>
                </c:pt>
                <c:pt idx="4871">
                  <c:v>2013-06-27</c:v>
                </c:pt>
                <c:pt idx="4872">
                  <c:v>2013-06-28</c:v>
                </c:pt>
                <c:pt idx="4873">
                  <c:v>2013-06-29</c:v>
                </c:pt>
                <c:pt idx="4874">
                  <c:v>2013-06-30</c:v>
                </c:pt>
                <c:pt idx="4875">
                  <c:v>2013-07-01</c:v>
                </c:pt>
                <c:pt idx="4876">
                  <c:v>2013-07-02</c:v>
                </c:pt>
                <c:pt idx="4877">
                  <c:v>2013-07-03</c:v>
                </c:pt>
                <c:pt idx="4878">
                  <c:v>2013-07-04</c:v>
                </c:pt>
                <c:pt idx="4879">
                  <c:v>2013-07-05</c:v>
                </c:pt>
                <c:pt idx="4880">
                  <c:v>2013-07-06</c:v>
                </c:pt>
                <c:pt idx="4881">
                  <c:v>2013-07-07</c:v>
                </c:pt>
                <c:pt idx="4882">
                  <c:v>2013-07-08</c:v>
                </c:pt>
                <c:pt idx="4883">
                  <c:v>2013-07-09</c:v>
                </c:pt>
                <c:pt idx="4884">
                  <c:v>2013-07-10</c:v>
                </c:pt>
                <c:pt idx="4885">
                  <c:v>2013-07-11</c:v>
                </c:pt>
                <c:pt idx="4886">
                  <c:v>2013-07-12</c:v>
                </c:pt>
                <c:pt idx="4887">
                  <c:v>2013-07-13</c:v>
                </c:pt>
                <c:pt idx="4888">
                  <c:v>2013-07-14</c:v>
                </c:pt>
                <c:pt idx="4889">
                  <c:v>2013-07-15</c:v>
                </c:pt>
                <c:pt idx="4890">
                  <c:v>2013-07-16</c:v>
                </c:pt>
                <c:pt idx="4891">
                  <c:v>2013-07-17</c:v>
                </c:pt>
                <c:pt idx="4892">
                  <c:v>2013-07-18</c:v>
                </c:pt>
                <c:pt idx="4893">
                  <c:v>2013-07-19</c:v>
                </c:pt>
                <c:pt idx="4894">
                  <c:v>2013-07-20</c:v>
                </c:pt>
                <c:pt idx="4895">
                  <c:v>2013-07-21</c:v>
                </c:pt>
                <c:pt idx="4896">
                  <c:v>2013-07-22</c:v>
                </c:pt>
                <c:pt idx="4897">
                  <c:v>2013-07-23</c:v>
                </c:pt>
                <c:pt idx="4898">
                  <c:v>2013-07-24</c:v>
                </c:pt>
                <c:pt idx="4899">
                  <c:v>2013-07-25</c:v>
                </c:pt>
                <c:pt idx="4900">
                  <c:v>2013-07-26</c:v>
                </c:pt>
                <c:pt idx="4901">
                  <c:v>2013-07-27</c:v>
                </c:pt>
                <c:pt idx="4902">
                  <c:v>2013-07-28</c:v>
                </c:pt>
                <c:pt idx="4903">
                  <c:v>2013-07-29</c:v>
                </c:pt>
                <c:pt idx="4904">
                  <c:v>2013-07-30</c:v>
                </c:pt>
                <c:pt idx="4905">
                  <c:v>2013-07-31</c:v>
                </c:pt>
                <c:pt idx="4906">
                  <c:v>2013-08-01</c:v>
                </c:pt>
                <c:pt idx="4907">
                  <c:v>2013-08-02</c:v>
                </c:pt>
                <c:pt idx="4908">
                  <c:v>2013-08-03</c:v>
                </c:pt>
                <c:pt idx="4909">
                  <c:v>2013-08-04</c:v>
                </c:pt>
                <c:pt idx="4910">
                  <c:v>2013-08-05</c:v>
                </c:pt>
                <c:pt idx="4911">
                  <c:v>2013-08-06</c:v>
                </c:pt>
                <c:pt idx="4912">
                  <c:v>2013-08-07</c:v>
                </c:pt>
                <c:pt idx="4913">
                  <c:v>2013-08-08</c:v>
                </c:pt>
                <c:pt idx="4914">
                  <c:v>2013-08-09</c:v>
                </c:pt>
                <c:pt idx="4915">
                  <c:v>2013-08-10</c:v>
                </c:pt>
                <c:pt idx="4916">
                  <c:v>2013-08-11</c:v>
                </c:pt>
                <c:pt idx="4917">
                  <c:v>2013-08-12</c:v>
                </c:pt>
                <c:pt idx="4918">
                  <c:v>2013-08-13</c:v>
                </c:pt>
                <c:pt idx="4919">
                  <c:v>2013-08-14</c:v>
                </c:pt>
                <c:pt idx="4920">
                  <c:v>2013-08-15</c:v>
                </c:pt>
                <c:pt idx="4921">
                  <c:v>2013-08-16</c:v>
                </c:pt>
                <c:pt idx="4922">
                  <c:v>2013-08-17</c:v>
                </c:pt>
                <c:pt idx="4923">
                  <c:v>2013-08-18</c:v>
                </c:pt>
                <c:pt idx="4924">
                  <c:v>2013-08-19</c:v>
                </c:pt>
                <c:pt idx="4925">
                  <c:v>2013-08-20</c:v>
                </c:pt>
                <c:pt idx="4926">
                  <c:v>2013-08-21</c:v>
                </c:pt>
                <c:pt idx="4927">
                  <c:v>2013-08-22</c:v>
                </c:pt>
                <c:pt idx="4928">
                  <c:v>2013-08-23</c:v>
                </c:pt>
                <c:pt idx="4929">
                  <c:v>2013-08-24</c:v>
                </c:pt>
                <c:pt idx="4930">
                  <c:v>2013-08-25</c:v>
                </c:pt>
                <c:pt idx="4931">
                  <c:v>2013-08-26</c:v>
                </c:pt>
                <c:pt idx="4932">
                  <c:v>2013-08-27</c:v>
                </c:pt>
                <c:pt idx="4933">
                  <c:v>2013-08-28</c:v>
                </c:pt>
                <c:pt idx="4934">
                  <c:v>2013-08-29</c:v>
                </c:pt>
                <c:pt idx="4935">
                  <c:v>2013-08-30</c:v>
                </c:pt>
                <c:pt idx="4936">
                  <c:v>2013-08-31</c:v>
                </c:pt>
                <c:pt idx="4937">
                  <c:v>2013-09-01</c:v>
                </c:pt>
                <c:pt idx="4938">
                  <c:v>2013-09-02</c:v>
                </c:pt>
                <c:pt idx="4939">
                  <c:v>2013-09-03</c:v>
                </c:pt>
                <c:pt idx="4940">
                  <c:v>2013-09-04</c:v>
                </c:pt>
                <c:pt idx="4941">
                  <c:v>2013-09-05</c:v>
                </c:pt>
                <c:pt idx="4942">
                  <c:v>2013-09-06</c:v>
                </c:pt>
                <c:pt idx="4943">
                  <c:v>2013-09-07</c:v>
                </c:pt>
                <c:pt idx="4944">
                  <c:v>2013-09-08</c:v>
                </c:pt>
                <c:pt idx="4945">
                  <c:v>2013-09-09</c:v>
                </c:pt>
                <c:pt idx="4946">
                  <c:v>2013-09-10</c:v>
                </c:pt>
                <c:pt idx="4947">
                  <c:v>2013-09-11</c:v>
                </c:pt>
                <c:pt idx="4948">
                  <c:v>2013-09-12</c:v>
                </c:pt>
                <c:pt idx="4949">
                  <c:v>2013-09-13</c:v>
                </c:pt>
                <c:pt idx="4950">
                  <c:v>2013-09-14</c:v>
                </c:pt>
                <c:pt idx="4951">
                  <c:v>2013-09-15</c:v>
                </c:pt>
                <c:pt idx="4952">
                  <c:v>2013-09-16</c:v>
                </c:pt>
                <c:pt idx="4953">
                  <c:v>2013-09-17</c:v>
                </c:pt>
                <c:pt idx="4954">
                  <c:v>2013-09-18</c:v>
                </c:pt>
                <c:pt idx="4955">
                  <c:v>2013-09-19</c:v>
                </c:pt>
                <c:pt idx="4956">
                  <c:v>2013-09-20</c:v>
                </c:pt>
                <c:pt idx="4957">
                  <c:v>2013-09-21</c:v>
                </c:pt>
                <c:pt idx="4958">
                  <c:v>2013-09-22</c:v>
                </c:pt>
                <c:pt idx="4959">
                  <c:v>2013-09-23</c:v>
                </c:pt>
                <c:pt idx="4960">
                  <c:v>2013-09-24</c:v>
                </c:pt>
                <c:pt idx="4961">
                  <c:v>2013-09-25</c:v>
                </c:pt>
                <c:pt idx="4962">
                  <c:v>2013-09-26</c:v>
                </c:pt>
                <c:pt idx="4963">
                  <c:v>2013-09-27</c:v>
                </c:pt>
                <c:pt idx="4964">
                  <c:v>2013-09-28</c:v>
                </c:pt>
                <c:pt idx="4965">
                  <c:v>2013-09-29</c:v>
                </c:pt>
                <c:pt idx="4966">
                  <c:v>2013-09-30</c:v>
                </c:pt>
                <c:pt idx="4967">
                  <c:v>2013-10-01</c:v>
                </c:pt>
                <c:pt idx="4968">
                  <c:v>2013-10-02</c:v>
                </c:pt>
                <c:pt idx="4969">
                  <c:v>2013-10-03</c:v>
                </c:pt>
                <c:pt idx="4970">
                  <c:v>2013-10-04</c:v>
                </c:pt>
                <c:pt idx="4971">
                  <c:v>2013-10-05</c:v>
                </c:pt>
                <c:pt idx="4972">
                  <c:v>2013-10-06</c:v>
                </c:pt>
                <c:pt idx="4973">
                  <c:v>2013-10-07</c:v>
                </c:pt>
                <c:pt idx="4974">
                  <c:v>2013-10-08</c:v>
                </c:pt>
                <c:pt idx="4975">
                  <c:v>2013-10-09</c:v>
                </c:pt>
                <c:pt idx="4976">
                  <c:v>2013-10-10</c:v>
                </c:pt>
                <c:pt idx="4977">
                  <c:v>2013-10-11</c:v>
                </c:pt>
                <c:pt idx="4978">
                  <c:v>2013-10-12</c:v>
                </c:pt>
                <c:pt idx="4979">
                  <c:v>2013-10-13</c:v>
                </c:pt>
                <c:pt idx="4980">
                  <c:v>2013-10-14</c:v>
                </c:pt>
                <c:pt idx="4981">
                  <c:v>2013-10-15</c:v>
                </c:pt>
                <c:pt idx="4982">
                  <c:v>2013-10-16</c:v>
                </c:pt>
                <c:pt idx="4983">
                  <c:v>2013-10-17</c:v>
                </c:pt>
                <c:pt idx="4984">
                  <c:v>2013-10-18</c:v>
                </c:pt>
                <c:pt idx="4985">
                  <c:v>2013-10-19</c:v>
                </c:pt>
                <c:pt idx="4986">
                  <c:v>2013-10-20</c:v>
                </c:pt>
                <c:pt idx="4987">
                  <c:v>2013-10-21</c:v>
                </c:pt>
                <c:pt idx="4988">
                  <c:v>2013-10-22</c:v>
                </c:pt>
                <c:pt idx="4989">
                  <c:v>2013-10-23</c:v>
                </c:pt>
                <c:pt idx="4990">
                  <c:v>2013-10-24</c:v>
                </c:pt>
                <c:pt idx="4991">
                  <c:v>2013-10-25</c:v>
                </c:pt>
                <c:pt idx="4992">
                  <c:v>2013-10-26</c:v>
                </c:pt>
                <c:pt idx="4993">
                  <c:v>2013-10-27</c:v>
                </c:pt>
                <c:pt idx="4994">
                  <c:v>2013-10-28</c:v>
                </c:pt>
                <c:pt idx="4995">
                  <c:v>2013-10-29</c:v>
                </c:pt>
                <c:pt idx="4996">
                  <c:v>2013-10-30</c:v>
                </c:pt>
                <c:pt idx="4997">
                  <c:v>2013-10-31</c:v>
                </c:pt>
                <c:pt idx="4998">
                  <c:v>2013-11-01</c:v>
                </c:pt>
                <c:pt idx="4999">
                  <c:v>2013-11-02</c:v>
                </c:pt>
                <c:pt idx="5000">
                  <c:v>2013-11-03</c:v>
                </c:pt>
                <c:pt idx="5001">
                  <c:v>2013-11-04</c:v>
                </c:pt>
                <c:pt idx="5002">
                  <c:v>2013-11-05</c:v>
                </c:pt>
                <c:pt idx="5003">
                  <c:v>2013-11-06</c:v>
                </c:pt>
                <c:pt idx="5004">
                  <c:v>2013-11-07</c:v>
                </c:pt>
                <c:pt idx="5005">
                  <c:v>2013-11-08</c:v>
                </c:pt>
                <c:pt idx="5006">
                  <c:v>2013-11-09</c:v>
                </c:pt>
                <c:pt idx="5007">
                  <c:v>2013-11-10</c:v>
                </c:pt>
                <c:pt idx="5008">
                  <c:v>2013-11-11</c:v>
                </c:pt>
                <c:pt idx="5009">
                  <c:v>2013-11-12</c:v>
                </c:pt>
                <c:pt idx="5010">
                  <c:v>2013-11-13</c:v>
                </c:pt>
                <c:pt idx="5011">
                  <c:v>2013-11-14</c:v>
                </c:pt>
                <c:pt idx="5012">
                  <c:v>2013-11-15</c:v>
                </c:pt>
                <c:pt idx="5013">
                  <c:v>2013-11-16</c:v>
                </c:pt>
                <c:pt idx="5014">
                  <c:v>2013-11-17</c:v>
                </c:pt>
                <c:pt idx="5015">
                  <c:v>2013-11-18</c:v>
                </c:pt>
                <c:pt idx="5016">
                  <c:v>2013-11-19</c:v>
                </c:pt>
                <c:pt idx="5017">
                  <c:v>2013-11-20</c:v>
                </c:pt>
                <c:pt idx="5018">
                  <c:v>2013-11-21</c:v>
                </c:pt>
                <c:pt idx="5019">
                  <c:v>2013-11-22</c:v>
                </c:pt>
                <c:pt idx="5020">
                  <c:v>2013-11-23</c:v>
                </c:pt>
                <c:pt idx="5021">
                  <c:v>2013-11-24</c:v>
                </c:pt>
                <c:pt idx="5022">
                  <c:v>2013-11-25</c:v>
                </c:pt>
                <c:pt idx="5023">
                  <c:v>2013-11-26</c:v>
                </c:pt>
                <c:pt idx="5024">
                  <c:v>2013-11-27</c:v>
                </c:pt>
                <c:pt idx="5025">
                  <c:v>2013-11-28</c:v>
                </c:pt>
                <c:pt idx="5026">
                  <c:v>2013-11-29</c:v>
                </c:pt>
                <c:pt idx="5027">
                  <c:v>2013-11-30</c:v>
                </c:pt>
                <c:pt idx="5028">
                  <c:v>2013-12-01</c:v>
                </c:pt>
                <c:pt idx="5029">
                  <c:v>2013-12-02</c:v>
                </c:pt>
                <c:pt idx="5030">
                  <c:v>2013-12-03</c:v>
                </c:pt>
                <c:pt idx="5031">
                  <c:v>2013-12-04</c:v>
                </c:pt>
                <c:pt idx="5032">
                  <c:v>2013-12-05</c:v>
                </c:pt>
                <c:pt idx="5033">
                  <c:v>2013-12-06</c:v>
                </c:pt>
                <c:pt idx="5034">
                  <c:v>2013-12-07</c:v>
                </c:pt>
                <c:pt idx="5035">
                  <c:v>2013-12-08</c:v>
                </c:pt>
                <c:pt idx="5036">
                  <c:v>2013-12-09</c:v>
                </c:pt>
                <c:pt idx="5037">
                  <c:v>2013-12-10</c:v>
                </c:pt>
                <c:pt idx="5038">
                  <c:v>2013-12-11</c:v>
                </c:pt>
                <c:pt idx="5039">
                  <c:v>2013-12-12</c:v>
                </c:pt>
                <c:pt idx="5040">
                  <c:v>2013-12-13</c:v>
                </c:pt>
                <c:pt idx="5041">
                  <c:v>2013-12-14</c:v>
                </c:pt>
                <c:pt idx="5042">
                  <c:v>2013-12-15</c:v>
                </c:pt>
                <c:pt idx="5043">
                  <c:v>2013-12-16</c:v>
                </c:pt>
                <c:pt idx="5044">
                  <c:v>2013-12-17</c:v>
                </c:pt>
                <c:pt idx="5045">
                  <c:v>2013-12-18</c:v>
                </c:pt>
                <c:pt idx="5046">
                  <c:v>2013-12-19</c:v>
                </c:pt>
                <c:pt idx="5047">
                  <c:v>2013-12-20</c:v>
                </c:pt>
                <c:pt idx="5048">
                  <c:v>2013-12-21</c:v>
                </c:pt>
                <c:pt idx="5049">
                  <c:v>2013-12-22</c:v>
                </c:pt>
                <c:pt idx="5050">
                  <c:v>2013-12-23</c:v>
                </c:pt>
                <c:pt idx="5051">
                  <c:v>2013-12-24</c:v>
                </c:pt>
                <c:pt idx="5052">
                  <c:v>2013-12-25</c:v>
                </c:pt>
                <c:pt idx="5053">
                  <c:v>2013-12-26</c:v>
                </c:pt>
                <c:pt idx="5054">
                  <c:v>2013-12-27</c:v>
                </c:pt>
                <c:pt idx="5055">
                  <c:v>2013-12-28</c:v>
                </c:pt>
                <c:pt idx="5056">
                  <c:v>2013-12-29</c:v>
                </c:pt>
                <c:pt idx="5057">
                  <c:v>2013-12-30</c:v>
                </c:pt>
                <c:pt idx="5058">
                  <c:v>2013-12-31</c:v>
                </c:pt>
                <c:pt idx="5059">
                  <c:v>2014-01-01</c:v>
                </c:pt>
                <c:pt idx="5060">
                  <c:v>2014-01-02</c:v>
                </c:pt>
                <c:pt idx="5061">
                  <c:v>2014-01-03</c:v>
                </c:pt>
                <c:pt idx="5062">
                  <c:v>2014-01-04</c:v>
                </c:pt>
                <c:pt idx="5063">
                  <c:v>2014-01-05</c:v>
                </c:pt>
                <c:pt idx="5064">
                  <c:v>2014-01-06</c:v>
                </c:pt>
                <c:pt idx="5065">
                  <c:v>2014-01-07</c:v>
                </c:pt>
                <c:pt idx="5066">
                  <c:v>2014-01-08</c:v>
                </c:pt>
                <c:pt idx="5067">
                  <c:v>2014-01-09</c:v>
                </c:pt>
                <c:pt idx="5068">
                  <c:v>2014-01-10</c:v>
                </c:pt>
                <c:pt idx="5069">
                  <c:v>2014-01-11</c:v>
                </c:pt>
                <c:pt idx="5070">
                  <c:v>2014-01-12</c:v>
                </c:pt>
                <c:pt idx="5071">
                  <c:v>2014-01-13</c:v>
                </c:pt>
                <c:pt idx="5072">
                  <c:v>2014-01-14</c:v>
                </c:pt>
                <c:pt idx="5073">
                  <c:v>2014-01-15</c:v>
                </c:pt>
                <c:pt idx="5074">
                  <c:v>2014-01-16</c:v>
                </c:pt>
                <c:pt idx="5075">
                  <c:v>2014-01-17</c:v>
                </c:pt>
                <c:pt idx="5076">
                  <c:v>2014-01-18</c:v>
                </c:pt>
                <c:pt idx="5077">
                  <c:v>2014-01-19</c:v>
                </c:pt>
                <c:pt idx="5078">
                  <c:v>2014-01-20</c:v>
                </c:pt>
                <c:pt idx="5079">
                  <c:v>2014-01-21</c:v>
                </c:pt>
                <c:pt idx="5080">
                  <c:v>2014-01-22</c:v>
                </c:pt>
                <c:pt idx="5081">
                  <c:v>2014-01-23</c:v>
                </c:pt>
                <c:pt idx="5082">
                  <c:v>2014-01-24</c:v>
                </c:pt>
                <c:pt idx="5083">
                  <c:v>2014-01-25</c:v>
                </c:pt>
                <c:pt idx="5084">
                  <c:v>2014-01-26</c:v>
                </c:pt>
                <c:pt idx="5085">
                  <c:v>2014-01-27</c:v>
                </c:pt>
                <c:pt idx="5086">
                  <c:v>2014-01-28</c:v>
                </c:pt>
                <c:pt idx="5087">
                  <c:v>2014-01-29</c:v>
                </c:pt>
                <c:pt idx="5088">
                  <c:v>2014-01-30</c:v>
                </c:pt>
                <c:pt idx="5089">
                  <c:v>2014-01-31</c:v>
                </c:pt>
                <c:pt idx="5090">
                  <c:v>2014-02-01</c:v>
                </c:pt>
                <c:pt idx="5091">
                  <c:v>2014-02-02</c:v>
                </c:pt>
                <c:pt idx="5092">
                  <c:v>2014-02-03</c:v>
                </c:pt>
                <c:pt idx="5093">
                  <c:v>2014-02-04</c:v>
                </c:pt>
                <c:pt idx="5094">
                  <c:v>2014-02-05</c:v>
                </c:pt>
                <c:pt idx="5095">
                  <c:v>2014-02-06</c:v>
                </c:pt>
                <c:pt idx="5096">
                  <c:v>2014-02-07</c:v>
                </c:pt>
                <c:pt idx="5097">
                  <c:v>2014-02-08</c:v>
                </c:pt>
                <c:pt idx="5098">
                  <c:v>2014-02-09</c:v>
                </c:pt>
                <c:pt idx="5099">
                  <c:v>2014-02-10</c:v>
                </c:pt>
                <c:pt idx="5100">
                  <c:v>2014-02-11</c:v>
                </c:pt>
                <c:pt idx="5101">
                  <c:v>2014-02-12</c:v>
                </c:pt>
                <c:pt idx="5102">
                  <c:v>2014-02-13</c:v>
                </c:pt>
                <c:pt idx="5103">
                  <c:v>2014-02-14</c:v>
                </c:pt>
                <c:pt idx="5104">
                  <c:v>2014-02-15</c:v>
                </c:pt>
                <c:pt idx="5105">
                  <c:v>2014-02-16</c:v>
                </c:pt>
                <c:pt idx="5106">
                  <c:v>2014-02-17</c:v>
                </c:pt>
                <c:pt idx="5107">
                  <c:v>2014-02-18</c:v>
                </c:pt>
                <c:pt idx="5108">
                  <c:v>2014-02-19</c:v>
                </c:pt>
                <c:pt idx="5109">
                  <c:v>2014-02-20</c:v>
                </c:pt>
                <c:pt idx="5110">
                  <c:v>2014-02-21</c:v>
                </c:pt>
                <c:pt idx="5111">
                  <c:v>2014-02-22</c:v>
                </c:pt>
                <c:pt idx="5112">
                  <c:v>2014-02-23</c:v>
                </c:pt>
                <c:pt idx="5113">
                  <c:v>2014-02-24</c:v>
                </c:pt>
                <c:pt idx="5114">
                  <c:v>2014-02-25</c:v>
                </c:pt>
                <c:pt idx="5115">
                  <c:v>2014-02-26</c:v>
                </c:pt>
                <c:pt idx="5116">
                  <c:v>2014-02-27</c:v>
                </c:pt>
                <c:pt idx="5117">
                  <c:v>2014-02-28</c:v>
                </c:pt>
                <c:pt idx="5118">
                  <c:v>2014-03-01</c:v>
                </c:pt>
                <c:pt idx="5119">
                  <c:v>2014-03-02</c:v>
                </c:pt>
                <c:pt idx="5120">
                  <c:v>2014-03-03</c:v>
                </c:pt>
                <c:pt idx="5121">
                  <c:v>2014-03-04</c:v>
                </c:pt>
                <c:pt idx="5122">
                  <c:v>2014-03-05</c:v>
                </c:pt>
                <c:pt idx="5123">
                  <c:v>2014-03-06</c:v>
                </c:pt>
                <c:pt idx="5124">
                  <c:v>2014-03-07</c:v>
                </c:pt>
                <c:pt idx="5125">
                  <c:v>2014-03-08</c:v>
                </c:pt>
                <c:pt idx="5126">
                  <c:v>2014-03-09</c:v>
                </c:pt>
                <c:pt idx="5127">
                  <c:v>2014-03-10</c:v>
                </c:pt>
                <c:pt idx="5128">
                  <c:v>2014-03-11</c:v>
                </c:pt>
                <c:pt idx="5129">
                  <c:v>2014-03-12</c:v>
                </c:pt>
                <c:pt idx="5130">
                  <c:v>2014-03-13</c:v>
                </c:pt>
                <c:pt idx="5131">
                  <c:v>2014-03-14</c:v>
                </c:pt>
                <c:pt idx="5132">
                  <c:v>2014-03-15</c:v>
                </c:pt>
                <c:pt idx="5133">
                  <c:v>2014-03-16</c:v>
                </c:pt>
                <c:pt idx="5134">
                  <c:v>2014-03-17</c:v>
                </c:pt>
                <c:pt idx="5135">
                  <c:v>2014-03-18</c:v>
                </c:pt>
                <c:pt idx="5136">
                  <c:v>2014-03-19</c:v>
                </c:pt>
                <c:pt idx="5137">
                  <c:v>2014-03-20</c:v>
                </c:pt>
                <c:pt idx="5138">
                  <c:v>2014-03-21</c:v>
                </c:pt>
                <c:pt idx="5139">
                  <c:v>2014-03-22</c:v>
                </c:pt>
                <c:pt idx="5140">
                  <c:v>2014-03-23</c:v>
                </c:pt>
                <c:pt idx="5141">
                  <c:v>2014-03-24</c:v>
                </c:pt>
                <c:pt idx="5142">
                  <c:v>2014-03-25</c:v>
                </c:pt>
                <c:pt idx="5143">
                  <c:v>2014-03-26</c:v>
                </c:pt>
                <c:pt idx="5144">
                  <c:v>2014-03-27</c:v>
                </c:pt>
                <c:pt idx="5145">
                  <c:v>2014-03-28</c:v>
                </c:pt>
                <c:pt idx="5146">
                  <c:v>2014-03-29</c:v>
                </c:pt>
                <c:pt idx="5147">
                  <c:v>2014-03-30</c:v>
                </c:pt>
                <c:pt idx="5148">
                  <c:v>2014-03-31</c:v>
                </c:pt>
                <c:pt idx="5149">
                  <c:v>2014-04-01</c:v>
                </c:pt>
                <c:pt idx="5150">
                  <c:v>2014-04-02</c:v>
                </c:pt>
                <c:pt idx="5151">
                  <c:v>2014-04-03</c:v>
                </c:pt>
                <c:pt idx="5152">
                  <c:v>2014-04-04</c:v>
                </c:pt>
                <c:pt idx="5153">
                  <c:v>2014-04-05</c:v>
                </c:pt>
                <c:pt idx="5154">
                  <c:v>2014-04-06</c:v>
                </c:pt>
                <c:pt idx="5155">
                  <c:v>2014-04-07</c:v>
                </c:pt>
                <c:pt idx="5156">
                  <c:v>2014-04-08</c:v>
                </c:pt>
                <c:pt idx="5157">
                  <c:v>2014-04-09</c:v>
                </c:pt>
                <c:pt idx="5158">
                  <c:v>2014-04-10</c:v>
                </c:pt>
                <c:pt idx="5159">
                  <c:v>2014-04-11</c:v>
                </c:pt>
                <c:pt idx="5160">
                  <c:v>2014-04-12</c:v>
                </c:pt>
                <c:pt idx="5161">
                  <c:v>2014-04-13</c:v>
                </c:pt>
                <c:pt idx="5162">
                  <c:v>2014-04-14</c:v>
                </c:pt>
                <c:pt idx="5163">
                  <c:v>2014-04-15</c:v>
                </c:pt>
                <c:pt idx="5164">
                  <c:v>2014-04-16</c:v>
                </c:pt>
                <c:pt idx="5165">
                  <c:v>2014-04-17</c:v>
                </c:pt>
                <c:pt idx="5166">
                  <c:v>2014-04-18</c:v>
                </c:pt>
                <c:pt idx="5167">
                  <c:v>2014-04-19</c:v>
                </c:pt>
                <c:pt idx="5168">
                  <c:v>2014-04-20</c:v>
                </c:pt>
                <c:pt idx="5169">
                  <c:v>2014-04-21</c:v>
                </c:pt>
                <c:pt idx="5170">
                  <c:v>2014-04-22</c:v>
                </c:pt>
                <c:pt idx="5171">
                  <c:v>2014-04-23</c:v>
                </c:pt>
                <c:pt idx="5172">
                  <c:v>2014-04-24</c:v>
                </c:pt>
                <c:pt idx="5173">
                  <c:v>2014-04-25</c:v>
                </c:pt>
                <c:pt idx="5174">
                  <c:v>2014-04-26</c:v>
                </c:pt>
                <c:pt idx="5175">
                  <c:v>2014-04-27</c:v>
                </c:pt>
                <c:pt idx="5176">
                  <c:v>2014-04-28</c:v>
                </c:pt>
                <c:pt idx="5177">
                  <c:v>2014-04-29</c:v>
                </c:pt>
                <c:pt idx="5178">
                  <c:v>2014-04-30</c:v>
                </c:pt>
                <c:pt idx="5179">
                  <c:v>2014-05-01</c:v>
                </c:pt>
                <c:pt idx="5180">
                  <c:v>2014-05-02</c:v>
                </c:pt>
                <c:pt idx="5181">
                  <c:v>2014-05-03</c:v>
                </c:pt>
                <c:pt idx="5182">
                  <c:v>2014-05-04</c:v>
                </c:pt>
                <c:pt idx="5183">
                  <c:v>2014-05-05</c:v>
                </c:pt>
                <c:pt idx="5184">
                  <c:v>2014-05-06</c:v>
                </c:pt>
                <c:pt idx="5185">
                  <c:v>2014-05-07</c:v>
                </c:pt>
                <c:pt idx="5186">
                  <c:v>2014-05-08</c:v>
                </c:pt>
                <c:pt idx="5187">
                  <c:v>2014-05-09</c:v>
                </c:pt>
                <c:pt idx="5188">
                  <c:v>2014-05-10</c:v>
                </c:pt>
                <c:pt idx="5189">
                  <c:v>2014-05-11</c:v>
                </c:pt>
                <c:pt idx="5190">
                  <c:v>2014-05-12</c:v>
                </c:pt>
                <c:pt idx="5191">
                  <c:v>2014-05-13</c:v>
                </c:pt>
                <c:pt idx="5192">
                  <c:v>2014-05-14</c:v>
                </c:pt>
                <c:pt idx="5193">
                  <c:v>2014-05-15</c:v>
                </c:pt>
                <c:pt idx="5194">
                  <c:v>2014-05-16</c:v>
                </c:pt>
                <c:pt idx="5195">
                  <c:v>2014-05-17</c:v>
                </c:pt>
                <c:pt idx="5196">
                  <c:v>2014-05-18</c:v>
                </c:pt>
                <c:pt idx="5197">
                  <c:v>2014-05-19</c:v>
                </c:pt>
                <c:pt idx="5198">
                  <c:v>2014-05-20</c:v>
                </c:pt>
                <c:pt idx="5199">
                  <c:v>2014-05-21</c:v>
                </c:pt>
                <c:pt idx="5200">
                  <c:v>2014-05-22</c:v>
                </c:pt>
                <c:pt idx="5201">
                  <c:v>2014-05-23</c:v>
                </c:pt>
                <c:pt idx="5202">
                  <c:v>2014-05-24</c:v>
                </c:pt>
                <c:pt idx="5203">
                  <c:v>2014-05-25</c:v>
                </c:pt>
                <c:pt idx="5204">
                  <c:v>2014-05-26</c:v>
                </c:pt>
                <c:pt idx="5205">
                  <c:v>2014-05-27</c:v>
                </c:pt>
                <c:pt idx="5206">
                  <c:v>2014-05-28</c:v>
                </c:pt>
                <c:pt idx="5207">
                  <c:v>2014-05-29</c:v>
                </c:pt>
                <c:pt idx="5208">
                  <c:v>2014-05-30</c:v>
                </c:pt>
                <c:pt idx="5209">
                  <c:v>2014-05-31</c:v>
                </c:pt>
                <c:pt idx="5210">
                  <c:v>2014-06-01</c:v>
                </c:pt>
                <c:pt idx="5211">
                  <c:v>2014-06-02</c:v>
                </c:pt>
                <c:pt idx="5212">
                  <c:v>2014-06-03</c:v>
                </c:pt>
                <c:pt idx="5213">
                  <c:v>2014-06-04</c:v>
                </c:pt>
                <c:pt idx="5214">
                  <c:v>2014-06-05</c:v>
                </c:pt>
                <c:pt idx="5215">
                  <c:v>2014-06-06</c:v>
                </c:pt>
                <c:pt idx="5216">
                  <c:v>2014-06-07</c:v>
                </c:pt>
                <c:pt idx="5217">
                  <c:v>2014-06-08</c:v>
                </c:pt>
                <c:pt idx="5218">
                  <c:v>2014-06-09</c:v>
                </c:pt>
                <c:pt idx="5219">
                  <c:v>2014-06-10</c:v>
                </c:pt>
                <c:pt idx="5220">
                  <c:v>2014-06-11</c:v>
                </c:pt>
                <c:pt idx="5221">
                  <c:v>2014-06-12</c:v>
                </c:pt>
                <c:pt idx="5222">
                  <c:v>2014-06-13</c:v>
                </c:pt>
                <c:pt idx="5223">
                  <c:v>2014-06-14</c:v>
                </c:pt>
                <c:pt idx="5224">
                  <c:v>2014-06-15</c:v>
                </c:pt>
                <c:pt idx="5225">
                  <c:v>2014-06-16</c:v>
                </c:pt>
                <c:pt idx="5226">
                  <c:v>2014-06-17</c:v>
                </c:pt>
                <c:pt idx="5227">
                  <c:v>2014-06-18</c:v>
                </c:pt>
                <c:pt idx="5228">
                  <c:v>2014-06-19</c:v>
                </c:pt>
                <c:pt idx="5229">
                  <c:v>2014-06-20</c:v>
                </c:pt>
                <c:pt idx="5230">
                  <c:v>2014-06-21</c:v>
                </c:pt>
                <c:pt idx="5231">
                  <c:v>2014-06-22</c:v>
                </c:pt>
                <c:pt idx="5232">
                  <c:v>2014-06-23</c:v>
                </c:pt>
                <c:pt idx="5233">
                  <c:v>2014-06-24</c:v>
                </c:pt>
                <c:pt idx="5234">
                  <c:v>2014-06-25</c:v>
                </c:pt>
                <c:pt idx="5235">
                  <c:v>2014-06-26</c:v>
                </c:pt>
                <c:pt idx="5236">
                  <c:v>2014-06-27</c:v>
                </c:pt>
                <c:pt idx="5237">
                  <c:v>2014-06-28</c:v>
                </c:pt>
                <c:pt idx="5238">
                  <c:v>2014-06-29</c:v>
                </c:pt>
                <c:pt idx="5239">
                  <c:v>2014-06-30</c:v>
                </c:pt>
                <c:pt idx="5240">
                  <c:v>2014-07-01</c:v>
                </c:pt>
                <c:pt idx="5241">
                  <c:v>2014-07-02</c:v>
                </c:pt>
                <c:pt idx="5242">
                  <c:v>2014-07-03</c:v>
                </c:pt>
                <c:pt idx="5243">
                  <c:v>2014-07-04</c:v>
                </c:pt>
                <c:pt idx="5244">
                  <c:v>2014-07-05</c:v>
                </c:pt>
                <c:pt idx="5245">
                  <c:v>2014-07-06</c:v>
                </c:pt>
                <c:pt idx="5246">
                  <c:v>2014-07-07</c:v>
                </c:pt>
                <c:pt idx="5247">
                  <c:v>2014-07-08</c:v>
                </c:pt>
                <c:pt idx="5248">
                  <c:v>2014-07-09</c:v>
                </c:pt>
                <c:pt idx="5249">
                  <c:v>2014-07-10</c:v>
                </c:pt>
                <c:pt idx="5250">
                  <c:v>2014-07-11</c:v>
                </c:pt>
                <c:pt idx="5251">
                  <c:v>2014-07-12</c:v>
                </c:pt>
                <c:pt idx="5252">
                  <c:v>2014-07-13</c:v>
                </c:pt>
                <c:pt idx="5253">
                  <c:v>2014-07-14</c:v>
                </c:pt>
                <c:pt idx="5254">
                  <c:v>2014-07-15</c:v>
                </c:pt>
                <c:pt idx="5255">
                  <c:v>2014-07-16</c:v>
                </c:pt>
                <c:pt idx="5256">
                  <c:v>2014-07-17</c:v>
                </c:pt>
                <c:pt idx="5257">
                  <c:v>2014-07-18</c:v>
                </c:pt>
                <c:pt idx="5258">
                  <c:v>2014-07-19</c:v>
                </c:pt>
                <c:pt idx="5259">
                  <c:v>2014-07-20</c:v>
                </c:pt>
                <c:pt idx="5260">
                  <c:v>2014-07-21</c:v>
                </c:pt>
                <c:pt idx="5261">
                  <c:v>2014-07-22</c:v>
                </c:pt>
                <c:pt idx="5262">
                  <c:v>2014-07-23</c:v>
                </c:pt>
                <c:pt idx="5263">
                  <c:v>2014-07-24</c:v>
                </c:pt>
                <c:pt idx="5264">
                  <c:v>2014-07-25</c:v>
                </c:pt>
                <c:pt idx="5265">
                  <c:v>2014-07-26</c:v>
                </c:pt>
                <c:pt idx="5266">
                  <c:v>2014-07-27</c:v>
                </c:pt>
                <c:pt idx="5267">
                  <c:v>2014-07-28</c:v>
                </c:pt>
                <c:pt idx="5268">
                  <c:v>2014-07-29</c:v>
                </c:pt>
                <c:pt idx="5269">
                  <c:v>2014-07-30</c:v>
                </c:pt>
                <c:pt idx="5270">
                  <c:v>2014-07-31</c:v>
                </c:pt>
                <c:pt idx="5271">
                  <c:v>2014-08-01</c:v>
                </c:pt>
                <c:pt idx="5272">
                  <c:v>2014-08-02</c:v>
                </c:pt>
                <c:pt idx="5273">
                  <c:v>2014-08-03</c:v>
                </c:pt>
                <c:pt idx="5274">
                  <c:v>2014-08-04</c:v>
                </c:pt>
                <c:pt idx="5275">
                  <c:v>2014-08-05</c:v>
                </c:pt>
                <c:pt idx="5276">
                  <c:v>2014-08-06</c:v>
                </c:pt>
                <c:pt idx="5277">
                  <c:v>2014-08-07</c:v>
                </c:pt>
                <c:pt idx="5278">
                  <c:v>2014-08-08</c:v>
                </c:pt>
                <c:pt idx="5279">
                  <c:v>2014-08-09</c:v>
                </c:pt>
                <c:pt idx="5280">
                  <c:v>2014-08-10</c:v>
                </c:pt>
                <c:pt idx="5281">
                  <c:v>2014-08-11</c:v>
                </c:pt>
                <c:pt idx="5282">
                  <c:v>2014-08-12</c:v>
                </c:pt>
                <c:pt idx="5283">
                  <c:v>2014-08-13</c:v>
                </c:pt>
                <c:pt idx="5284">
                  <c:v>2014-08-14</c:v>
                </c:pt>
                <c:pt idx="5285">
                  <c:v>2014-08-15</c:v>
                </c:pt>
                <c:pt idx="5286">
                  <c:v>2014-08-16</c:v>
                </c:pt>
                <c:pt idx="5287">
                  <c:v>2014-08-17</c:v>
                </c:pt>
                <c:pt idx="5288">
                  <c:v>2014-08-18</c:v>
                </c:pt>
                <c:pt idx="5289">
                  <c:v>2014-08-19</c:v>
                </c:pt>
                <c:pt idx="5290">
                  <c:v>2014-08-20</c:v>
                </c:pt>
                <c:pt idx="5291">
                  <c:v>2014-08-21</c:v>
                </c:pt>
                <c:pt idx="5292">
                  <c:v>2014-08-22</c:v>
                </c:pt>
                <c:pt idx="5293">
                  <c:v>2014-08-23</c:v>
                </c:pt>
                <c:pt idx="5294">
                  <c:v>2014-08-24</c:v>
                </c:pt>
                <c:pt idx="5295">
                  <c:v>2014-08-25</c:v>
                </c:pt>
                <c:pt idx="5296">
                  <c:v>2014-08-26</c:v>
                </c:pt>
                <c:pt idx="5297">
                  <c:v>2014-08-27</c:v>
                </c:pt>
                <c:pt idx="5298">
                  <c:v>2014-08-28</c:v>
                </c:pt>
                <c:pt idx="5299">
                  <c:v>2014-08-29</c:v>
                </c:pt>
                <c:pt idx="5300">
                  <c:v>2014-08-30</c:v>
                </c:pt>
                <c:pt idx="5301">
                  <c:v>2014-08-31</c:v>
                </c:pt>
                <c:pt idx="5302">
                  <c:v>2014-09-01</c:v>
                </c:pt>
                <c:pt idx="5303">
                  <c:v>2014-09-02</c:v>
                </c:pt>
                <c:pt idx="5304">
                  <c:v>2014-09-03</c:v>
                </c:pt>
                <c:pt idx="5305">
                  <c:v>2014-09-04</c:v>
                </c:pt>
                <c:pt idx="5306">
                  <c:v>2014-09-05</c:v>
                </c:pt>
                <c:pt idx="5307">
                  <c:v>2014-09-06</c:v>
                </c:pt>
                <c:pt idx="5308">
                  <c:v>2014-09-07</c:v>
                </c:pt>
                <c:pt idx="5309">
                  <c:v>2014-09-08</c:v>
                </c:pt>
                <c:pt idx="5310">
                  <c:v>2014-09-09</c:v>
                </c:pt>
                <c:pt idx="5311">
                  <c:v>2014-09-10</c:v>
                </c:pt>
                <c:pt idx="5312">
                  <c:v>2014-09-11</c:v>
                </c:pt>
                <c:pt idx="5313">
                  <c:v>2014-09-12</c:v>
                </c:pt>
                <c:pt idx="5314">
                  <c:v>2014-09-13</c:v>
                </c:pt>
                <c:pt idx="5315">
                  <c:v>2014-09-14</c:v>
                </c:pt>
                <c:pt idx="5316">
                  <c:v>2014-09-15</c:v>
                </c:pt>
                <c:pt idx="5317">
                  <c:v>2014-09-16</c:v>
                </c:pt>
                <c:pt idx="5318">
                  <c:v>2014-09-17</c:v>
                </c:pt>
                <c:pt idx="5319">
                  <c:v>2014-09-18</c:v>
                </c:pt>
                <c:pt idx="5320">
                  <c:v>2014-09-19</c:v>
                </c:pt>
                <c:pt idx="5321">
                  <c:v>2014-09-20</c:v>
                </c:pt>
                <c:pt idx="5322">
                  <c:v>2014-09-21</c:v>
                </c:pt>
                <c:pt idx="5323">
                  <c:v>2014-09-22</c:v>
                </c:pt>
                <c:pt idx="5324">
                  <c:v>2014-09-23</c:v>
                </c:pt>
                <c:pt idx="5325">
                  <c:v>2014-09-24</c:v>
                </c:pt>
                <c:pt idx="5326">
                  <c:v>2014-09-25</c:v>
                </c:pt>
                <c:pt idx="5327">
                  <c:v>2014-09-26</c:v>
                </c:pt>
                <c:pt idx="5328">
                  <c:v>2014-09-27</c:v>
                </c:pt>
                <c:pt idx="5329">
                  <c:v>2014-09-28</c:v>
                </c:pt>
                <c:pt idx="5330">
                  <c:v>2014-09-29</c:v>
                </c:pt>
                <c:pt idx="5331">
                  <c:v>2014-09-30</c:v>
                </c:pt>
                <c:pt idx="5332">
                  <c:v>2014-10-01</c:v>
                </c:pt>
                <c:pt idx="5333">
                  <c:v>2014-10-02</c:v>
                </c:pt>
                <c:pt idx="5334">
                  <c:v>2014-10-03</c:v>
                </c:pt>
                <c:pt idx="5335">
                  <c:v>2014-10-04</c:v>
                </c:pt>
                <c:pt idx="5336">
                  <c:v>2014-10-05</c:v>
                </c:pt>
                <c:pt idx="5337">
                  <c:v>2014-10-06</c:v>
                </c:pt>
                <c:pt idx="5338">
                  <c:v>2014-10-07</c:v>
                </c:pt>
                <c:pt idx="5339">
                  <c:v>2014-10-08</c:v>
                </c:pt>
                <c:pt idx="5340">
                  <c:v>2014-10-09</c:v>
                </c:pt>
                <c:pt idx="5341">
                  <c:v>2014-10-10</c:v>
                </c:pt>
                <c:pt idx="5342">
                  <c:v>2014-10-11</c:v>
                </c:pt>
                <c:pt idx="5343">
                  <c:v>2014-10-12</c:v>
                </c:pt>
                <c:pt idx="5344">
                  <c:v>2014-10-13</c:v>
                </c:pt>
                <c:pt idx="5345">
                  <c:v>2014-10-14</c:v>
                </c:pt>
                <c:pt idx="5346">
                  <c:v>2014-10-15</c:v>
                </c:pt>
                <c:pt idx="5347">
                  <c:v>2014-10-16</c:v>
                </c:pt>
                <c:pt idx="5348">
                  <c:v>2014-10-17</c:v>
                </c:pt>
                <c:pt idx="5349">
                  <c:v>2014-10-18</c:v>
                </c:pt>
                <c:pt idx="5350">
                  <c:v>2014-10-19</c:v>
                </c:pt>
                <c:pt idx="5351">
                  <c:v>2014-10-20</c:v>
                </c:pt>
                <c:pt idx="5352">
                  <c:v>2014-10-21</c:v>
                </c:pt>
                <c:pt idx="5353">
                  <c:v>2014-10-22</c:v>
                </c:pt>
                <c:pt idx="5354">
                  <c:v>2014-10-23</c:v>
                </c:pt>
                <c:pt idx="5355">
                  <c:v>2014-10-24</c:v>
                </c:pt>
                <c:pt idx="5356">
                  <c:v>2014-10-25</c:v>
                </c:pt>
                <c:pt idx="5357">
                  <c:v>2014-10-26</c:v>
                </c:pt>
                <c:pt idx="5358">
                  <c:v>2014-10-27</c:v>
                </c:pt>
                <c:pt idx="5359">
                  <c:v>2014-10-28</c:v>
                </c:pt>
                <c:pt idx="5360">
                  <c:v>2014-10-29</c:v>
                </c:pt>
                <c:pt idx="5361">
                  <c:v>2014-10-30</c:v>
                </c:pt>
                <c:pt idx="5362">
                  <c:v>2014-10-31</c:v>
                </c:pt>
                <c:pt idx="5363">
                  <c:v>2014-11-01</c:v>
                </c:pt>
                <c:pt idx="5364">
                  <c:v>2014-11-02</c:v>
                </c:pt>
                <c:pt idx="5365">
                  <c:v>2014-11-03</c:v>
                </c:pt>
                <c:pt idx="5366">
                  <c:v>2014-11-04</c:v>
                </c:pt>
                <c:pt idx="5367">
                  <c:v>2014-11-05</c:v>
                </c:pt>
                <c:pt idx="5368">
                  <c:v>2014-11-06</c:v>
                </c:pt>
                <c:pt idx="5369">
                  <c:v>2014-11-07</c:v>
                </c:pt>
                <c:pt idx="5370">
                  <c:v>2014-11-08</c:v>
                </c:pt>
                <c:pt idx="5371">
                  <c:v>2014-11-09</c:v>
                </c:pt>
                <c:pt idx="5372">
                  <c:v>2014-11-10</c:v>
                </c:pt>
                <c:pt idx="5373">
                  <c:v>2014-11-11</c:v>
                </c:pt>
                <c:pt idx="5374">
                  <c:v>2014-11-12</c:v>
                </c:pt>
                <c:pt idx="5375">
                  <c:v>2014-11-13</c:v>
                </c:pt>
                <c:pt idx="5376">
                  <c:v>2014-11-14</c:v>
                </c:pt>
                <c:pt idx="5377">
                  <c:v>2014-11-15</c:v>
                </c:pt>
                <c:pt idx="5378">
                  <c:v>2014-11-16</c:v>
                </c:pt>
                <c:pt idx="5379">
                  <c:v>2014-11-17</c:v>
                </c:pt>
                <c:pt idx="5380">
                  <c:v>2014-11-18</c:v>
                </c:pt>
                <c:pt idx="5381">
                  <c:v>2014-11-19</c:v>
                </c:pt>
                <c:pt idx="5382">
                  <c:v>2014-11-20</c:v>
                </c:pt>
                <c:pt idx="5383">
                  <c:v>2014-11-21</c:v>
                </c:pt>
                <c:pt idx="5384">
                  <c:v>2014-11-22</c:v>
                </c:pt>
                <c:pt idx="5385">
                  <c:v>2014-11-23</c:v>
                </c:pt>
                <c:pt idx="5386">
                  <c:v>2014-11-24</c:v>
                </c:pt>
                <c:pt idx="5387">
                  <c:v>2014-11-25</c:v>
                </c:pt>
                <c:pt idx="5388">
                  <c:v>2014-11-26</c:v>
                </c:pt>
                <c:pt idx="5389">
                  <c:v>2014-11-27</c:v>
                </c:pt>
                <c:pt idx="5390">
                  <c:v>2014-11-28</c:v>
                </c:pt>
                <c:pt idx="5391">
                  <c:v>2014-11-29</c:v>
                </c:pt>
                <c:pt idx="5392">
                  <c:v>2014-11-30</c:v>
                </c:pt>
                <c:pt idx="5393">
                  <c:v>2014-12-01</c:v>
                </c:pt>
                <c:pt idx="5394">
                  <c:v>2014-12-02</c:v>
                </c:pt>
                <c:pt idx="5395">
                  <c:v>2014-12-03</c:v>
                </c:pt>
                <c:pt idx="5396">
                  <c:v>2014-12-04</c:v>
                </c:pt>
                <c:pt idx="5397">
                  <c:v>2014-12-05</c:v>
                </c:pt>
                <c:pt idx="5398">
                  <c:v>2014-12-06</c:v>
                </c:pt>
                <c:pt idx="5399">
                  <c:v>2014-12-07</c:v>
                </c:pt>
                <c:pt idx="5400">
                  <c:v>2014-12-08</c:v>
                </c:pt>
                <c:pt idx="5401">
                  <c:v>2014-12-09</c:v>
                </c:pt>
                <c:pt idx="5402">
                  <c:v>2014-12-10</c:v>
                </c:pt>
                <c:pt idx="5403">
                  <c:v>2014-12-11</c:v>
                </c:pt>
                <c:pt idx="5404">
                  <c:v>2014-12-12</c:v>
                </c:pt>
                <c:pt idx="5405">
                  <c:v>2014-12-13</c:v>
                </c:pt>
                <c:pt idx="5406">
                  <c:v>2014-12-14</c:v>
                </c:pt>
                <c:pt idx="5407">
                  <c:v>2014-12-15</c:v>
                </c:pt>
                <c:pt idx="5408">
                  <c:v>2014-12-16</c:v>
                </c:pt>
                <c:pt idx="5409">
                  <c:v>2014-12-17</c:v>
                </c:pt>
                <c:pt idx="5410">
                  <c:v>2014-12-18</c:v>
                </c:pt>
                <c:pt idx="5411">
                  <c:v>2014-12-19</c:v>
                </c:pt>
                <c:pt idx="5412">
                  <c:v>2014-12-20</c:v>
                </c:pt>
                <c:pt idx="5413">
                  <c:v>2014-12-21</c:v>
                </c:pt>
                <c:pt idx="5414">
                  <c:v>2014-12-22</c:v>
                </c:pt>
                <c:pt idx="5415">
                  <c:v>2014-12-23</c:v>
                </c:pt>
                <c:pt idx="5416">
                  <c:v>2014-12-24</c:v>
                </c:pt>
                <c:pt idx="5417">
                  <c:v>2014-12-25</c:v>
                </c:pt>
                <c:pt idx="5418">
                  <c:v>2014-12-26</c:v>
                </c:pt>
                <c:pt idx="5419">
                  <c:v>2014-12-27</c:v>
                </c:pt>
                <c:pt idx="5420">
                  <c:v>2014-12-28</c:v>
                </c:pt>
                <c:pt idx="5421">
                  <c:v>2014-12-29</c:v>
                </c:pt>
                <c:pt idx="5422">
                  <c:v>2014-12-30</c:v>
                </c:pt>
                <c:pt idx="5423">
                  <c:v>2014-12-31</c:v>
                </c:pt>
                <c:pt idx="5424">
                  <c:v>2015-01-01</c:v>
                </c:pt>
                <c:pt idx="5425">
                  <c:v>2015-01-02</c:v>
                </c:pt>
                <c:pt idx="5426">
                  <c:v>2015-01-03</c:v>
                </c:pt>
                <c:pt idx="5427">
                  <c:v>2015-01-04</c:v>
                </c:pt>
                <c:pt idx="5428">
                  <c:v>2015-01-05</c:v>
                </c:pt>
                <c:pt idx="5429">
                  <c:v>2015-01-06</c:v>
                </c:pt>
                <c:pt idx="5430">
                  <c:v>2015-01-07</c:v>
                </c:pt>
                <c:pt idx="5431">
                  <c:v>2015-01-08</c:v>
                </c:pt>
                <c:pt idx="5432">
                  <c:v>2015-01-09</c:v>
                </c:pt>
                <c:pt idx="5433">
                  <c:v>2015-01-10</c:v>
                </c:pt>
                <c:pt idx="5434">
                  <c:v>2015-01-11</c:v>
                </c:pt>
                <c:pt idx="5435">
                  <c:v>2015-01-12</c:v>
                </c:pt>
                <c:pt idx="5436">
                  <c:v>2015-01-13</c:v>
                </c:pt>
                <c:pt idx="5437">
                  <c:v>2015-01-14</c:v>
                </c:pt>
                <c:pt idx="5438">
                  <c:v>2015-01-15</c:v>
                </c:pt>
                <c:pt idx="5439">
                  <c:v>2015-01-16</c:v>
                </c:pt>
                <c:pt idx="5440">
                  <c:v>2015-01-17</c:v>
                </c:pt>
                <c:pt idx="5441">
                  <c:v>2015-01-18</c:v>
                </c:pt>
                <c:pt idx="5442">
                  <c:v>2015-01-19</c:v>
                </c:pt>
                <c:pt idx="5443">
                  <c:v>2015-01-20</c:v>
                </c:pt>
                <c:pt idx="5444">
                  <c:v>2015-01-21</c:v>
                </c:pt>
                <c:pt idx="5445">
                  <c:v>2015-01-22</c:v>
                </c:pt>
                <c:pt idx="5446">
                  <c:v>2015-01-23</c:v>
                </c:pt>
                <c:pt idx="5447">
                  <c:v>2015-01-24</c:v>
                </c:pt>
                <c:pt idx="5448">
                  <c:v>2015-01-25</c:v>
                </c:pt>
                <c:pt idx="5449">
                  <c:v>2015-01-26</c:v>
                </c:pt>
                <c:pt idx="5450">
                  <c:v>2015-01-27</c:v>
                </c:pt>
                <c:pt idx="5451">
                  <c:v>2015-01-28</c:v>
                </c:pt>
                <c:pt idx="5452">
                  <c:v>2015-01-29</c:v>
                </c:pt>
                <c:pt idx="5453">
                  <c:v>2015-01-30</c:v>
                </c:pt>
                <c:pt idx="5454">
                  <c:v>2015-01-31</c:v>
                </c:pt>
                <c:pt idx="5455">
                  <c:v>2015-02-01</c:v>
                </c:pt>
                <c:pt idx="5456">
                  <c:v>2015-02-02</c:v>
                </c:pt>
                <c:pt idx="5457">
                  <c:v>2015-02-03</c:v>
                </c:pt>
                <c:pt idx="5458">
                  <c:v>2015-02-04</c:v>
                </c:pt>
                <c:pt idx="5459">
                  <c:v>2015-02-05</c:v>
                </c:pt>
                <c:pt idx="5460">
                  <c:v>2015-02-06</c:v>
                </c:pt>
                <c:pt idx="5461">
                  <c:v>2015-02-07</c:v>
                </c:pt>
                <c:pt idx="5462">
                  <c:v>2015-02-08</c:v>
                </c:pt>
                <c:pt idx="5463">
                  <c:v>2015-02-09</c:v>
                </c:pt>
                <c:pt idx="5464">
                  <c:v>2015-02-10</c:v>
                </c:pt>
                <c:pt idx="5465">
                  <c:v>2015-02-11</c:v>
                </c:pt>
                <c:pt idx="5466">
                  <c:v>2015-02-12</c:v>
                </c:pt>
                <c:pt idx="5467">
                  <c:v>2015-02-13</c:v>
                </c:pt>
                <c:pt idx="5468">
                  <c:v>2015-02-14</c:v>
                </c:pt>
                <c:pt idx="5469">
                  <c:v>2015-02-15</c:v>
                </c:pt>
                <c:pt idx="5470">
                  <c:v>2015-02-16</c:v>
                </c:pt>
                <c:pt idx="5471">
                  <c:v>2015-02-17</c:v>
                </c:pt>
                <c:pt idx="5472">
                  <c:v>2015-02-18</c:v>
                </c:pt>
                <c:pt idx="5473">
                  <c:v>2015-02-19</c:v>
                </c:pt>
                <c:pt idx="5474">
                  <c:v>2015-02-20</c:v>
                </c:pt>
                <c:pt idx="5475">
                  <c:v>2015-02-21</c:v>
                </c:pt>
                <c:pt idx="5476">
                  <c:v>2015-02-22</c:v>
                </c:pt>
                <c:pt idx="5477">
                  <c:v>2015-02-23</c:v>
                </c:pt>
                <c:pt idx="5478">
                  <c:v>2015-02-24</c:v>
                </c:pt>
                <c:pt idx="5479">
                  <c:v>2015-02-25</c:v>
                </c:pt>
                <c:pt idx="5480">
                  <c:v>2015-02-26</c:v>
                </c:pt>
                <c:pt idx="5481">
                  <c:v>2015-02-27</c:v>
                </c:pt>
                <c:pt idx="5482">
                  <c:v>2015-02-28</c:v>
                </c:pt>
                <c:pt idx="5483">
                  <c:v>2015-03-01</c:v>
                </c:pt>
                <c:pt idx="5484">
                  <c:v>2015-03-02</c:v>
                </c:pt>
                <c:pt idx="5485">
                  <c:v>2015-03-03</c:v>
                </c:pt>
                <c:pt idx="5486">
                  <c:v>2015-03-04</c:v>
                </c:pt>
                <c:pt idx="5487">
                  <c:v>2015-03-05</c:v>
                </c:pt>
                <c:pt idx="5488">
                  <c:v>2015-03-06</c:v>
                </c:pt>
                <c:pt idx="5489">
                  <c:v>2015-03-07</c:v>
                </c:pt>
                <c:pt idx="5490">
                  <c:v>2015-03-08</c:v>
                </c:pt>
                <c:pt idx="5491">
                  <c:v>2015-03-09</c:v>
                </c:pt>
                <c:pt idx="5492">
                  <c:v>2015-03-10</c:v>
                </c:pt>
                <c:pt idx="5493">
                  <c:v>2015-03-11</c:v>
                </c:pt>
                <c:pt idx="5494">
                  <c:v>2015-03-12</c:v>
                </c:pt>
                <c:pt idx="5495">
                  <c:v>2015-03-13</c:v>
                </c:pt>
                <c:pt idx="5496">
                  <c:v>2015-03-14</c:v>
                </c:pt>
                <c:pt idx="5497">
                  <c:v>2015-03-15</c:v>
                </c:pt>
                <c:pt idx="5498">
                  <c:v>2015-03-16</c:v>
                </c:pt>
                <c:pt idx="5499">
                  <c:v>2015-03-17</c:v>
                </c:pt>
                <c:pt idx="5500">
                  <c:v>2015-03-18</c:v>
                </c:pt>
                <c:pt idx="5501">
                  <c:v>2015-03-19</c:v>
                </c:pt>
                <c:pt idx="5502">
                  <c:v>2015-03-20</c:v>
                </c:pt>
                <c:pt idx="5503">
                  <c:v>2015-03-21</c:v>
                </c:pt>
                <c:pt idx="5504">
                  <c:v>2015-03-22</c:v>
                </c:pt>
                <c:pt idx="5505">
                  <c:v>2015-03-23</c:v>
                </c:pt>
                <c:pt idx="5506">
                  <c:v>2015-03-24</c:v>
                </c:pt>
                <c:pt idx="5507">
                  <c:v>2015-03-25</c:v>
                </c:pt>
                <c:pt idx="5508">
                  <c:v>2015-03-26</c:v>
                </c:pt>
                <c:pt idx="5509">
                  <c:v>2015-03-27</c:v>
                </c:pt>
                <c:pt idx="5510">
                  <c:v>2015-03-28</c:v>
                </c:pt>
                <c:pt idx="5511">
                  <c:v>2015-03-29</c:v>
                </c:pt>
                <c:pt idx="5512">
                  <c:v>2015-03-30</c:v>
                </c:pt>
                <c:pt idx="5513">
                  <c:v>2015-03-31</c:v>
                </c:pt>
                <c:pt idx="5514">
                  <c:v>2015-04-01</c:v>
                </c:pt>
                <c:pt idx="5515">
                  <c:v>2015-04-02</c:v>
                </c:pt>
                <c:pt idx="5516">
                  <c:v>2015-04-03</c:v>
                </c:pt>
                <c:pt idx="5517">
                  <c:v>2015-04-04</c:v>
                </c:pt>
                <c:pt idx="5518">
                  <c:v>2015-04-05</c:v>
                </c:pt>
                <c:pt idx="5519">
                  <c:v>2015-04-06</c:v>
                </c:pt>
                <c:pt idx="5520">
                  <c:v>2015-04-07</c:v>
                </c:pt>
                <c:pt idx="5521">
                  <c:v>2015-04-08</c:v>
                </c:pt>
                <c:pt idx="5522">
                  <c:v>2015-04-09</c:v>
                </c:pt>
                <c:pt idx="5523">
                  <c:v>2015-04-10</c:v>
                </c:pt>
                <c:pt idx="5524">
                  <c:v>2015-04-11</c:v>
                </c:pt>
                <c:pt idx="5525">
                  <c:v>2015-04-12</c:v>
                </c:pt>
                <c:pt idx="5526">
                  <c:v>2015-04-13</c:v>
                </c:pt>
                <c:pt idx="5527">
                  <c:v>2015-04-14</c:v>
                </c:pt>
                <c:pt idx="5528">
                  <c:v>2015-04-15</c:v>
                </c:pt>
                <c:pt idx="5529">
                  <c:v>2015-04-16</c:v>
                </c:pt>
                <c:pt idx="5530">
                  <c:v>2015-04-17</c:v>
                </c:pt>
                <c:pt idx="5531">
                  <c:v>2015-04-18</c:v>
                </c:pt>
                <c:pt idx="5532">
                  <c:v>2015-04-19</c:v>
                </c:pt>
                <c:pt idx="5533">
                  <c:v>2015-04-20</c:v>
                </c:pt>
                <c:pt idx="5534">
                  <c:v>2015-04-21</c:v>
                </c:pt>
                <c:pt idx="5535">
                  <c:v>2015-04-22</c:v>
                </c:pt>
                <c:pt idx="5536">
                  <c:v>2015-04-23</c:v>
                </c:pt>
                <c:pt idx="5537">
                  <c:v>2015-04-24</c:v>
                </c:pt>
                <c:pt idx="5538">
                  <c:v>2015-04-25</c:v>
                </c:pt>
                <c:pt idx="5539">
                  <c:v>2015-04-26</c:v>
                </c:pt>
                <c:pt idx="5540">
                  <c:v>2015-04-27</c:v>
                </c:pt>
                <c:pt idx="5541">
                  <c:v>2015-04-28</c:v>
                </c:pt>
                <c:pt idx="5542">
                  <c:v>2015-04-29</c:v>
                </c:pt>
                <c:pt idx="5543">
                  <c:v>2015-04-30</c:v>
                </c:pt>
                <c:pt idx="5544">
                  <c:v>2015-05-01</c:v>
                </c:pt>
                <c:pt idx="5545">
                  <c:v>2015-05-02</c:v>
                </c:pt>
                <c:pt idx="5546">
                  <c:v>2015-05-03</c:v>
                </c:pt>
                <c:pt idx="5547">
                  <c:v>2015-05-04</c:v>
                </c:pt>
                <c:pt idx="5548">
                  <c:v>2015-05-05</c:v>
                </c:pt>
                <c:pt idx="5549">
                  <c:v>2015-05-06</c:v>
                </c:pt>
                <c:pt idx="5550">
                  <c:v>2015-05-07</c:v>
                </c:pt>
                <c:pt idx="5551">
                  <c:v>2015-05-08</c:v>
                </c:pt>
                <c:pt idx="5552">
                  <c:v>2015-05-09</c:v>
                </c:pt>
                <c:pt idx="5553">
                  <c:v>2015-05-10</c:v>
                </c:pt>
                <c:pt idx="5554">
                  <c:v>2015-05-11</c:v>
                </c:pt>
                <c:pt idx="5555">
                  <c:v>2015-05-12</c:v>
                </c:pt>
                <c:pt idx="5556">
                  <c:v>2015-05-13</c:v>
                </c:pt>
                <c:pt idx="5557">
                  <c:v>2015-05-14</c:v>
                </c:pt>
                <c:pt idx="5558">
                  <c:v>2015-05-15</c:v>
                </c:pt>
                <c:pt idx="5559">
                  <c:v>2015-05-16</c:v>
                </c:pt>
                <c:pt idx="5560">
                  <c:v>2015-05-17</c:v>
                </c:pt>
                <c:pt idx="5561">
                  <c:v>2015-05-18</c:v>
                </c:pt>
                <c:pt idx="5562">
                  <c:v>2015-05-19</c:v>
                </c:pt>
                <c:pt idx="5563">
                  <c:v>2015-05-20</c:v>
                </c:pt>
                <c:pt idx="5564">
                  <c:v>2015-05-21</c:v>
                </c:pt>
                <c:pt idx="5565">
                  <c:v>2015-05-22</c:v>
                </c:pt>
                <c:pt idx="5566">
                  <c:v>2015-05-23</c:v>
                </c:pt>
                <c:pt idx="5567">
                  <c:v>2015-05-24</c:v>
                </c:pt>
                <c:pt idx="5568">
                  <c:v>2015-05-25</c:v>
                </c:pt>
                <c:pt idx="5569">
                  <c:v>2015-05-26</c:v>
                </c:pt>
                <c:pt idx="5570">
                  <c:v>2015-05-27</c:v>
                </c:pt>
                <c:pt idx="5571">
                  <c:v>2015-05-28</c:v>
                </c:pt>
                <c:pt idx="5572">
                  <c:v>2015-05-29</c:v>
                </c:pt>
                <c:pt idx="5573">
                  <c:v>2015-05-30</c:v>
                </c:pt>
                <c:pt idx="5574">
                  <c:v>2015-05-31</c:v>
                </c:pt>
                <c:pt idx="5575">
                  <c:v>2015-06-01</c:v>
                </c:pt>
                <c:pt idx="5576">
                  <c:v>2015-06-02</c:v>
                </c:pt>
                <c:pt idx="5577">
                  <c:v>2015-06-03</c:v>
                </c:pt>
                <c:pt idx="5578">
                  <c:v>2015-06-04</c:v>
                </c:pt>
                <c:pt idx="5579">
                  <c:v>2015-06-05</c:v>
                </c:pt>
                <c:pt idx="5580">
                  <c:v>2015-06-06</c:v>
                </c:pt>
                <c:pt idx="5581">
                  <c:v>2015-06-07</c:v>
                </c:pt>
                <c:pt idx="5582">
                  <c:v>2015-06-08</c:v>
                </c:pt>
                <c:pt idx="5583">
                  <c:v>2015-06-09</c:v>
                </c:pt>
                <c:pt idx="5584">
                  <c:v>2015-06-10</c:v>
                </c:pt>
                <c:pt idx="5585">
                  <c:v>2015-06-11</c:v>
                </c:pt>
                <c:pt idx="5586">
                  <c:v>2015-06-12</c:v>
                </c:pt>
                <c:pt idx="5587">
                  <c:v>2015-06-13</c:v>
                </c:pt>
                <c:pt idx="5588">
                  <c:v>2015-06-14</c:v>
                </c:pt>
                <c:pt idx="5589">
                  <c:v>2015-06-15</c:v>
                </c:pt>
                <c:pt idx="5590">
                  <c:v>2015-06-16</c:v>
                </c:pt>
                <c:pt idx="5591">
                  <c:v>2015-06-17</c:v>
                </c:pt>
                <c:pt idx="5592">
                  <c:v>2015-06-18</c:v>
                </c:pt>
                <c:pt idx="5593">
                  <c:v>2015-06-19</c:v>
                </c:pt>
                <c:pt idx="5594">
                  <c:v>2015-06-20</c:v>
                </c:pt>
                <c:pt idx="5595">
                  <c:v>2015-06-21</c:v>
                </c:pt>
                <c:pt idx="5596">
                  <c:v>2015-06-22</c:v>
                </c:pt>
                <c:pt idx="5597">
                  <c:v>2015-06-23</c:v>
                </c:pt>
                <c:pt idx="5598">
                  <c:v>2015-06-24</c:v>
                </c:pt>
                <c:pt idx="5599">
                  <c:v>2015-06-25</c:v>
                </c:pt>
                <c:pt idx="5600">
                  <c:v>2015-06-26</c:v>
                </c:pt>
                <c:pt idx="5601">
                  <c:v>2015-06-27</c:v>
                </c:pt>
                <c:pt idx="5602">
                  <c:v>2015-06-28</c:v>
                </c:pt>
                <c:pt idx="5603">
                  <c:v>2015-06-29</c:v>
                </c:pt>
                <c:pt idx="5604">
                  <c:v>2015-06-30</c:v>
                </c:pt>
                <c:pt idx="5605">
                  <c:v>2015-07-01</c:v>
                </c:pt>
                <c:pt idx="5606">
                  <c:v>2015-07-02</c:v>
                </c:pt>
                <c:pt idx="5607">
                  <c:v>2015-07-03</c:v>
                </c:pt>
                <c:pt idx="5608">
                  <c:v>2015-07-04</c:v>
                </c:pt>
                <c:pt idx="5609">
                  <c:v>2015-07-05</c:v>
                </c:pt>
                <c:pt idx="5610">
                  <c:v>2015-07-06</c:v>
                </c:pt>
                <c:pt idx="5611">
                  <c:v>2015-07-07</c:v>
                </c:pt>
                <c:pt idx="5612">
                  <c:v>2015-07-08</c:v>
                </c:pt>
                <c:pt idx="5613">
                  <c:v>2015-07-09</c:v>
                </c:pt>
                <c:pt idx="5614">
                  <c:v>2015-07-10</c:v>
                </c:pt>
                <c:pt idx="5615">
                  <c:v>2015-07-11</c:v>
                </c:pt>
                <c:pt idx="5616">
                  <c:v>2015-07-12</c:v>
                </c:pt>
                <c:pt idx="5617">
                  <c:v>2015-07-13</c:v>
                </c:pt>
                <c:pt idx="5618">
                  <c:v>2015-07-14</c:v>
                </c:pt>
                <c:pt idx="5619">
                  <c:v>2015-07-15</c:v>
                </c:pt>
                <c:pt idx="5620">
                  <c:v>2015-07-16</c:v>
                </c:pt>
                <c:pt idx="5621">
                  <c:v>2015-07-17</c:v>
                </c:pt>
                <c:pt idx="5622">
                  <c:v>2015-07-18</c:v>
                </c:pt>
                <c:pt idx="5623">
                  <c:v>2015-07-19</c:v>
                </c:pt>
                <c:pt idx="5624">
                  <c:v>2015-07-20</c:v>
                </c:pt>
                <c:pt idx="5625">
                  <c:v>2015-07-21</c:v>
                </c:pt>
                <c:pt idx="5626">
                  <c:v>2015-07-22</c:v>
                </c:pt>
                <c:pt idx="5627">
                  <c:v>2015-07-23</c:v>
                </c:pt>
                <c:pt idx="5628">
                  <c:v>2015-07-24</c:v>
                </c:pt>
                <c:pt idx="5629">
                  <c:v>2015-07-25</c:v>
                </c:pt>
                <c:pt idx="5630">
                  <c:v>2015-07-26</c:v>
                </c:pt>
                <c:pt idx="5631">
                  <c:v>2015-07-27</c:v>
                </c:pt>
                <c:pt idx="5632">
                  <c:v>2015-07-28</c:v>
                </c:pt>
                <c:pt idx="5633">
                  <c:v>2015-07-29</c:v>
                </c:pt>
                <c:pt idx="5634">
                  <c:v>2015-07-30</c:v>
                </c:pt>
                <c:pt idx="5635">
                  <c:v>2015-07-31</c:v>
                </c:pt>
                <c:pt idx="5636">
                  <c:v>2015-08-01</c:v>
                </c:pt>
                <c:pt idx="5637">
                  <c:v>2015-08-02</c:v>
                </c:pt>
                <c:pt idx="5638">
                  <c:v>2015-08-03</c:v>
                </c:pt>
                <c:pt idx="5639">
                  <c:v>2015-08-04</c:v>
                </c:pt>
                <c:pt idx="5640">
                  <c:v>2015-08-05</c:v>
                </c:pt>
                <c:pt idx="5641">
                  <c:v>2015-08-06</c:v>
                </c:pt>
                <c:pt idx="5642">
                  <c:v>2015-08-07</c:v>
                </c:pt>
                <c:pt idx="5643">
                  <c:v>2015-08-08</c:v>
                </c:pt>
                <c:pt idx="5644">
                  <c:v>2015-08-09</c:v>
                </c:pt>
                <c:pt idx="5645">
                  <c:v>2015-08-10</c:v>
                </c:pt>
                <c:pt idx="5646">
                  <c:v>2015-08-11</c:v>
                </c:pt>
                <c:pt idx="5647">
                  <c:v>2015-08-12</c:v>
                </c:pt>
                <c:pt idx="5648">
                  <c:v>2015-08-13</c:v>
                </c:pt>
                <c:pt idx="5649">
                  <c:v>2015-08-14</c:v>
                </c:pt>
                <c:pt idx="5650">
                  <c:v>2015-08-15</c:v>
                </c:pt>
                <c:pt idx="5651">
                  <c:v>2015-08-16</c:v>
                </c:pt>
                <c:pt idx="5652">
                  <c:v>2015-08-17</c:v>
                </c:pt>
                <c:pt idx="5653">
                  <c:v>2015-08-18</c:v>
                </c:pt>
                <c:pt idx="5654">
                  <c:v>2015-08-19</c:v>
                </c:pt>
                <c:pt idx="5655">
                  <c:v>2015-08-20</c:v>
                </c:pt>
                <c:pt idx="5656">
                  <c:v>2015-08-21</c:v>
                </c:pt>
                <c:pt idx="5657">
                  <c:v>2015-08-22</c:v>
                </c:pt>
                <c:pt idx="5658">
                  <c:v>2015-08-23</c:v>
                </c:pt>
                <c:pt idx="5659">
                  <c:v>2015-08-24</c:v>
                </c:pt>
                <c:pt idx="5660">
                  <c:v>2015-08-25</c:v>
                </c:pt>
                <c:pt idx="5661">
                  <c:v>2015-08-26</c:v>
                </c:pt>
                <c:pt idx="5662">
                  <c:v>2015-08-27</c:v>
                </c:pt>
                <c:pt idx="5663">
                  <c:v>2015-08-28</c:v>
                </c:pt>
                <c:pt idx="5664">
                  <c:v>2015-08-29</c:v>
                </c:pt>
                <c:pt idx="5665">
                  <c:v>2015-08-30</c:v>
                </c:pt>
                <c:pt idx="5666">
                  <c:v>2015-08-31</c:v>
                </c:pt>
                <c:pt idx="5667">
                  <c:v>2015-09-01</c:v>
                </c:pt>
                <c:pt idx="5668">
                  <c:v>2015-09-02</c:v>
                </c:pt>
                <c:pt idx="5669">
                  <c:v>2015-09-03</c:v>
                </c:pt>
                <c:pt idx="5670">
                  <c:v>2015-09-04</c:v>
                </c:pt>
                <c:pt idx="5671">
                  <c:v>2015-09-05</c:v>
                </c:pt>
                <c:pt idx="5672">
                  <c:v>2015-09-06</c:v>
                </c:pt>
                <c:pt idx="5673">
                  <c:v>2015-09-07</c:v>
                </c:pt>
                <c:pt idx="5674">
                  <c:v>2015-09-08</c:v>
                </c:pt>
                <c:pt idx="5675">
                  <c:v>2015-09-09</c:v>
                </c:pt>
                <c:pt idx="5676">
                  <c:v>2015-09-10</c:v>
                </c:pt>
                <c:pt idx="5677">
                  <c:v>2015-09-11</c:v>
                </c:pt>
                <c:pt idx="5678">
                  <c:v>2015-09-12</c:v>
                </c:pt>
                <c:pt idx="5679">
                  <c:v>2015-09-13</c:v>
                </c:pt>
                <c:pt idx="5680">
                  <c:v>2015-09-14</c:v>
                </c:pt>
                <c:pt idx="5681">
                  <c:v>2015-09-15</c:v>
                </c:pt>
                <c:pt idx="5682">
                  <c:v>2015-09-16</c:v>
                </c:pt>
                <c:pt idx="5683">
                  <c:v>2015-09-17</c:v>
                </c:pt>
                <c:pt idx="5684">
                  <c:v>2015-09-18</c:v>
                </c:pt>
                <c:pt idx="5685">
                  <c:v>2015-09-19</c:v>
                </c:pt>
              </c:strCache>
            </c:strRef>
          </c:cat>
          <c:val>
            <c:numRef>
              <c:f>Data!$K$2:$K$5687</c:f>
              <c:numCache>
                <c:formatCode>General</c:formatCode>
                <c:ptCount val="5686"/>
                <c:pt idx="14">
                  <c:v>33.193085155035149</c:v>
                </c:pt>
                <c:pt idx="15">
                  <c:v>32.010666377163574</c:v>
                </c:pt>
                <c:pt idx="16">
                  <c:v>32.010666377163574</c:v>
                </c:pt>
                <c:pt idx="17">
                  <c:v>32.010666377163574</c:v>
                </c:pt>
                <c:pt idx="18">
                  <c:v>32.010666377163574</c:v>
                </c:pt>
                <c:pt idx="19">
                  <c:v>29.228436435597175</c:v>
                </c:pt>
                <c:pt idx="20">
                  <c:v>29.210086710341031</c:v>
                </c:pt>
                <c:pt idx="21">
                  <c:v>24.986727217578149</c:v>
                </c:pt>
                <c:pt idx="22">
                  <c:v>21.85585391138838</c:v>
                </c:pt>
                <c:pt idx="23">
                  <c:v>21.85585391138838</c:v>
                </c:pt>
                <c:pt idx="24">
                  <c:v>21.855853911388394</c:v>
                </c:pt>
                <c:pt idx="25">
                  <c:v>30.382412958198927</c:v>
                </c:pt>
                <c:pt idx="26">
                  <c:v>44.797263154583788</c:v>
                </c:pt>
                <c:pt idx="27">
                  <c:v>40.303700723235949</c:v>
                </c:pt>
                <c:pt idx="28">
                  <c:v>35.50044691001375</c:v>
                </c:pt>
                <c:pt idx="29">
                  <c:v>34.195210678697933</c:v>
                </c:pt>
                <c:pt idx="30">
                  <c:v>34.195210678697933</c:v>
                </c:pt>
                <c:pt idx="31">
                  <c:v>34.195210678697933</c:v>
                </c:pt>
                <c:pt idx="32">
                  <c:v>26.834674917022184</c:v>
                </c:pt>
                <c:pt idx="33">
                  <c:v>26.087262993924782</c:v>
                </c:pt>
                <c:pt idx="34">
                  <c:v>22.159625059856609</c:v>
                </c:pt>
                <c:pt idx="35">
                  <c:v>23.118509027917995</c:v>
                </c:pt>
                <c:pt idx="36">
                  <c:v>32.123170131735691</c:v>
                </c:pt>
                <c:pt idx="37">
                  <c:v>32.123170131735691</c:v>
                </c:pt>
                <c:pt idx="38">
                  <c:v>32.123170131735691</c:v>
                </c:pt>
                <c:pt idx="39">
                  <c:v>30.601163709879827</c:v>
                </c:pt>
                <c:pt idx="40">
                  <c:v>49.202245254460067</c:v>
                </c:pt>
                <c:pt idx="41">
                  <c:v>43.085834779824417</c:v>
                </c:pt>
                <c:pt idx="42">
                  <c:v>41.586365883380459</c:v>
                </c:pt>
                <c:pt idx="43">
                  <c:v>40.658484289706458</c:v>
                </c:pt>
                <c:pt idx="44">
                  <c:v>42.210766894712634</c:v>
                </c:pt>
                <c:pt idx="45">
                  <c:v>42.210766894712641</c:v>
                </c:pt>
                <c:pt idx="46">
                  <c:v>45.938276193587633</c:v>
                </c:pt>
                <c:pt idx="47">
                  <c:v>45.308814676455064</c:v>
                </c:pt>
                <c:pt idx="48">
                  <c:v>44.649944131316765</c:v>
                </c:pt>
                <c:pt idx="49">
                  <c:v>44.479980309504619</c:v>
                </c:pt>
                <c:pt idx="50">
                  <c:v>49.751286756566302</c:v>
                </c:pt>
                <c:pt idx="51">
                  <c:v>48.481056366334791</c:v>
                </c:pt>
                <c:pt idx="52">
                  <c:v>48.481056366334791</c:v>
                </c:pt>
                <c:pt idx="53">
                  <c:v>47.427781735303441</c:v>
                </c:pt>
                <c:pt idx="54">
                  <c:v>43.837962056952556</c:v>
                </c:pt>
                <c:pt idx="55">
                  <c:v>42.704174610906705</c:v>
                </c:pt>
                <c:pt idx="56">
                  <c:v>39.763731093555471</c:v>
                </c:pt>
                <c:pt idx="57">
                  <c:v>39.763731093555478</c:v>
                </c:pt>
                <c:pt idx="58">
                  <c:v>39.964371632031394</c:v>
                </c:pt>
                <c:pt idx="59">
                  <c:v>40.802587144743072</c:v>
                </c:pt>
                <c:pt idx="60">
                  <c:v>39.275061002340514</c:v>
                </c:pt>
                <c:pt idx="61">
                  <c:v>34.601080261598327</c:v>
                </c:pt>
                <c:pt idx="62">
                  <c:v>27.541584893239389</c:v>
                </c:pt>
                <c:pt idx="63">
                  <c:v>35.207249081630238</c:v>
                </c:pt>
                <c:pt idx="64">
                  <c:v>29.269120941970954</c:v>
                </c:pt>
                <c:pt idx="65">
                  <c:v>28.127640751876214</c:v>
                </c:pt>
                <c:pt idx="66">
                  <c:v>34.31837406917947</c:v>
                </c:pt>
                <c:pt idx="67">
                  <c:v>30.373864892017394</c:v>
                </c:pt>
                <c:pt idx="68">
                  <c:v>39.93324233673556</c:v>
                </c:pt>
                <c:pt idx="69">
                  <c:v>48.408914683020726</c:v>
                </c:pt>
                <c:pt idx="70">
                  <c:v>53.369085424739076</c:v>
                </c:pt>
                <c:pt idx="71">
                  <c:v>50.247519419036273</c:v>
                </c:pt>
                <c:pt idx="72">
                  <c:v>50.39630545568356</c:v>
                </c:pt>
                <c:pt idx="73">
                  <c:v>50.39630545568356</c:v>
                </c:pt>
                <c:pt idx="74">
                  <c:v>43.655511668132931</c:v>
                </c:pt>
                <c:pt idx="75">
                  <c:v>45.339174047403162</c:v>
                </c:pt>
                <c:pt idx="76">
                  <c:v>47.363949470607437</c:v>
                </c:pt>
                <c:pt idx="77">
                  <c:v>41.713799684036722</c:v>
                </c:pt>
                <c:pt idx="78">
                  <c:v>42.71560128353525</c:v>
                </c:pt>
                <c:pt idx="79">
                  <c:v>44.092750755808773</c:v>
                </c:pt>
                <c:pt idx="80">
                  <c:v>44.092750755808773</c:v>
                </c:pt>
                <c:pt idx="81">
                  <c:v>41.296487335032573</c:v>
                </c:pt>
                <c:pt idx="82">
                  <c:v>40.967321903370113</c:v>
                </c:pt>
                <c:pt idx="83">
                  <c:v>34.301222154335917</c:v>
                </c:pt>
                <c:pt idx="84">
                  <c:v>34.205910468797626</c:v>
                </c:pt>
                <c:pt idx="85">
                  <c:v>39.255173921004449</c:v>
                </c:pt>
                <c:pt idx="86">
                  <c:v>39.255173921004456</c:v>
                </c:pt>
                <c:pt idx="87">
                  <c:v>39.255173921004456</c:v>
                </c:pt>
                <c:pt idx="88">
                  <c:v>46.890977788312995</c:v>
                </c:pt>
                <c:pt idx="89">
                  <c:v>41.631001457791989</c:v>
                </c:pt>
                <c:pt idx="90">
                  <c:v>38.942762377870316</c:v>
                </c:pt>
                <c:pt idx="91">
                  <c:v>31.102378476842944</c:v>
                </c:pt>
                <c:pt idx="92">
                  <c:v>37.630626914015856</c:v>
                </c:pt>
                <c:pt idx="93">
                  <c:v>39.611319808178685</c:v>
                </c:pt>
                <c:pt idx="94">
                  <c:v>39.611319808178678</c:v>
                </c:pt>
                <c:pt idx="95">
                  <c:v>41.25099384856054</c:v>
                </c:pt>
                <c:pt idx="96">
                  <c:v>41.795018948354802</c:v>
                </c:pt>
                <c:pt idx="97">
                  <c:v>38.944568584577546</c:v>
                </c:pt>
                <c:pt idx="98">
                  <c:v>42.352938287450364</c:v>
                </c:pt>
                <c:pt idx="99">
                  <c:v>67.783780975638166</c:v>
                </c:pt>
                <c:pt idx="100">
                  <c:v>63.335803475144182</c:v>
                </c:pt>
                <c:pt idx="101">
                  <c:v>62.453118769399666</c:v>
                </c:pt>
                <c:pt idx="102">
                  <c:v>71.900112060868466</c:v>
                </c:pt>
                <c:pt idx="103">
                  <c:v>76.163945362807937</c:v>
                </c:pt>
                <c:pt idx="104">
                  <c:v>70.559478550109418</c:v>
                </c:pt>
                <c:pt idx="105">
                  <c:v>62.804664212738153</c:v>
                </c:pt>
                <c:pt idx="106">
                  <c:v>61.251174557678418</c:v>
                </c:pt>
                <c:pt idx="107">
                  <c:v>60.313966879189017</c:v>
                </c:pt>
                <c:pt idx="108">
                  <c:v>60.313966879189017</c:v>
                </c:pt>
                <c:pt idx="109">
                  <c:v>65.928319155446559</c:v>
                </c:pt>
                <c:pt idx="110">
                  <c:v>62.976161950021165</c:v>
                </c:pt>
                <c:pt idx="111">
                  <c:v>71.284583603131523</c:v>
                </c:pt>
                <c:pt idx="112">
                  <c:v>66.217079082035667</c:v>
                </c:pt>
                <c:pt idx="113">
                  <c:v>64.654016487425736</c:v>
                </c:pt>
                <c:pt idx="114">
                  <c:v>62.662833931170617</c:v>
                </c:pt>
                <c:pt idx="115">
                  <c:v>62.662833931170617</c:v>
                </c:pt>
                <c:pt idx="116">
                  <c:v>56.53491929301817</c:v>
                </c:pt>
                <c:pt idx="117">
                  <c:v>56.472205785129169</c:v>
                </c:pt>
                <c:pt idx="118">
                  <c:v>56.192503419442218</c:v>
                </c:pt>
                <c:pt idx="119">
                  <c:v>54.590993048084783</c:v>
                </c:pt>
                <c:pt idx="120">
                  <c:v>48.143089042402515</c:v>
                </c:pt>
                <c:pt idx="121">
                  <c:v>48.143089042402515</c:v>
                </c:pt>
                <c:pt idx="122">
                  <c:v>48.143089042402522</c:v>
                </c:pt>
                <c:pt idx="123">
                  <c:v>50.428346052333389</c:v>
                </c:pt>
                <c:pt idx="124">
                  <c:v>56.548739808587236</c:v>
                </c:pt>
                <c:pt idx="125">
                  <c:v>68.800182460709451</c:v>
                </c:pt>
                <c:pt idx="126">
                  <c:v>59.108136610497731</c:v>
                </c:pt>
                <c:pt idx="127">
                  <c:v>60.54145347161883</c:v>
                </c:pt>
                <c:pt idx="128">
                  <c:v>60.54145347161883</c:v>
                </c:pt>
                <c:pt idx="129">
                  <c:v>57.649275008277399</c:v>
                </c:pt>
                <c:pt idx="130">
                  <c:v>54.823417492977562</c:v>
                </c:pt>
                <c:pt idx="131">
                  <c:v>51.829673294501696</c:v>
                </c:pt>
                <c:pt idx="132">
                  <c:v>45.747285509119017</c:v>
                </c:pt>
                <c:pt idx="133">
                  <c:v>44.346162171386965</c:v>
                </c:pt>
                <c:pt idx="134">
                  <c:v>44.487008975168216</c:v>
                </c:pt>
                <c:pt idx="135">
                  <c:v>45.816083889215129</c:v>
                </c:pt>
                <c:pt idx="136">
                  <c:v>44.915363556554631</c:v>
                </c:pt>
                <c:pt idx="137">
                  <c:v>45.573819157596482</c:v>
                </c:pt>
                <c:pt idx="138">
                  <c:v>41.683519296805699</c:v>
                </c:pt>
                <c:pt idx="139">
                  <c:v>37.699217146734483</c:v>
                </c:pt>
                <c:pt idx="140">
                  <c:v>36.797144334965864</c:v>
                </c:pt>
                <c:pt idx="141">
                  <c:v>40.336762765759829</c:v>
                </c:pt>
                <c:pt idx="142">
                  <c:v>38.434624259762714</c:v>
                </c:pt>
                <c:pt idx="143">
                  <c:v>38.434624259762714</c:v>
                </c:pt>
                <c:pt idx="144">
                  <c:v>49.181230628104736</c:v>
                </c:pt>
                <c:pt idx="145">
                  <c:v>46.90106967668644</c:v>
                </c:pt>
                <c:pt idx="146">
                  <c:v>38.038147517094899</c:v>
                </c:pt>
                <c:pt idx="147">
                  <c:v>41.978564128362073</c:v>
                </c:pt>
                <c:pt idx="148">
                  <c:v>42.08722768657708</c:v>
                </c:pt>
                <c:pt idx="149">
                  <c:v>41.823623796906382</c:v>
                </c:pt>
                <c:pt idx="150">
                  <c:v>41.823623796906389</c:v>
                </c:pt>
                <c:pt idx="151">
                  <c:v>38.729052988626769</c:v>
                </c:pt>
                <c:pt idx="152">
                  <c:v>38.450522329411321</c:v>
                </c:pt>
                <c:pt idx="153">
                  <c:v>41.61581640206829</c:v>
                </c:pt>
                <c:pt idx="154">
                  <c:v>38.564651062195487</c:v>
                </c:pt>
                <c:pt idx="155">
                  <c:v>37.527575133025778</c:v>
                </c:pt>
                <c:pt idx="156">
                  <c:v>38.293454344357045</c:v>
                </c:pt>
                <c:pt idx="157">
                  <c:v>38.293454344357045</c:v>
                </c:pt>
                <c:pt idx="158">
                  <c:v>34.092463266182222</c:v>
                </c:pt>
                <c:pt idx="159">
                  <c:v>34.092463266182222</c:v>
                </c:pt>
                <c:pt idx="160">
                  <c:v>33.43794347374704</c:v>
                </c:pt>
                <c:pt idx="161">
                  <c:v>25.322852262187254</c:v>
                </c:pt>
                <c:pt idx="162">
                  <c:v>23.911664859624409</c:v>
                </c:pt>
                <c:pt idx="163">
                  <c:v>23.312066089448294</c:v>
                </c:pt>
                <c:pt idx="164">
                  <c:v>23.312066089448294</c:v>
                </c:pt>
                <c:pt idx="165">
                  <c:v>28.83129115358372</c:v>
                </c:pt>
                <c:pt idx="166">
                  <c:v>28.540953382487118</c:v>
                </c:pt>
                <c:pt idx="167">
                  <c:v>24.723406851295294</c:v>
                </c:pt>
                <c:pt idx="168">
                  <c:v>28.837389676315254</c:v>
                </c:pt>
                <c:pt idx="169">
                  <c:v>42.398139511191957</c:v>
                </c:pt>
                <c:pt idx="170">
                  <c:v>40.995951536532949</c:v>
                </c:pt>
                <c:pt idx="171">
                  <c:v>40.995951536532949</c:v>
                </c:pt>
                <c:pt idx="172">
                  <c:v>40.995951536532949</c:v>
                </c:pt>
                <c:pt idx="173">
                  <c:v>40.96211188953783</c:v>
                </c:pt>
                <c:pt idx="174">
                  <c:v>53.668016663212406</c:v>
                </c:pt>
                <c:pt idx="175">
                  <c:v>55.304976730851216</c:v>
                </c:pt>
                <c:pt idx="176">
                  <c:v>50.613918372375956</c:v>
                </c:pt>
                <c:pt idx="177">
                  <c:v>51.084263121676109</c:v>
                </c:pt>
                <c:pt idx="178">
                  <c:v>51.084263121676109</c:v>
                </c:pt>
                <c:pt idx="179">
                  <c:v>43.823540910340078</c:v>
                </c:pt>
                <c:pt idx="180">
                  <c:v>38.006115130293153</c:v>
                </c:pt>
                <c:pt idx="181">
                  <c:v>30.69308502469957</c:v>
                </c:pt>
                <c:pt idx="182">
                  <c:v>39.252876686774137</c:v>
                </c:pt>
                <c:pt idx="183">
                  <c:v>44.86108289210339</c:v>
                </c:pt>
                <c:pt idx="184">
                  <c:v>43.529455220862573</c:v>
                </c:pt>
                <c:pt idx="185">
                  <c:v>43.529455220862573</c:v>
                </c:pt>
                <c:pt idx="186">
                  <c:v>44.718886150467156</c:v>
                </c:pt>
                <c:pt idx="187">
                  <c:v>42.016028585473769</c:v>
                </c:pt>
                <c:pt idx="188">
                  <c:v>44.492637825379099</c:v>
                </c:pt>
                <c:pt idx="189">
                  <c:v>59.381696032401067</c:v>
                </c:pt>
                <c:pt idx="190">
                  <c:v>55.260099398575711</c:v>
                </c:pt>
                <c:pt idx="191">
                  <c:v>55.260099398575711</c:v>
                </c:pt>
                <c:pt idx="192">
                  <c:v>55.968976635748639</c:v>
                </c:pt>
                <c:pt idx="193">
                  <c:v>56.156006437436815</c:v>
                </c:pt>
                <c:pt idx="194">
                  <c:v>49.57894369458149</c:v>
                </c:pt>
                <c:pt idx="195">
                  <c:v>44.169222753505338</c:v>
                </c:pt>
                <c:pt idx="196">
                  <c:v>43.829046034351471</c:v>
                </c:pt>
                <c:pt idx="197">
                  <c:v>39.916686637164474</c:v>
                </c:pt>
                <c:pt idx="198">
                  <c:v>39.916686637164474</c:v>
                </c:pt>
                <c:pt idx="199">
                  <c:v>44.975560430302245</c:v>
                </c:pt>
                <c:pt idx="200">
                  <c:v>43.653440316264508</c:v>
                </c:pt>
                <c:pt idx="201">
                  <c:v>40.708333767596805</c:v>
                </c:pt>
                <c:pt idx="202">
                  <c:v>40.491146824388899</c:v>
                </c:pt>
                <c:pt idx="203">
                  <c:v>38.762096957837834</c:v>
                </c:pt>
                <c:pt idx="204">
                  <c:v>39.265746763566447</c:v>
                </c:pt>
                <c:pt idx="205">
                  <c:v>42.568833369533955</c:v>
                </c:pt>
                <c:pt idx="206">
                  <c:v>45.746433476725699</c:v>
                </c:pt>
                <c:pt idx="207">
                  <c:v>38.347770420295888</c:v>
                </c:pt>
                <c:pt idx="208">
                  <c:v>40.547954839361012</c:v>
                </c:pt>
                <c:pt idx="209">
                  <c:v>30.820577504348478</c:v>
                </c:pt>
                <c:pt idx="210">
                  <c:v>39.126538061162407</c:v>
                </c:pt>
                <c:pt idx="211">
                  <c:v>45.324248699049498</c:v>
                </c:pt>
                <c:pt idx="212">
                  <c:v>45.324248699049498</c:v>
                </c:pt>
                <c:pt idx="213">
                  <c:v>46.765951260031898</c:v>
                </c:pt>
                <c:pt idx="214">
                  <c:v>55.035581977506311</c:v>
                </c:pt>
                <c:pt idx="215">
                  <c:v>54.83257284231123</c:v>
                </c:pt>
                <c:pt idx="216">
                  <c:v>67.86301081167781</c:v>
                </c:pt>
                <c:pt idx="217">
                  <c:v>56.344386664450333</c:v>
                </c:pt>
                <c:pt idx="218">
                  <c:v>56.344386664450333</c:v>
                </c:pt>
                <c:pt idx="219">
                  <c:v>56.344386664450333</c:v>
                </c:pt>
                <c:pt idx="220">
                  <c:v>56.344386664450333</c:v>
                </c:pt>
                <c:pt idx="221">
                  <c:v>47.199298730508445</c:v>
                </c:pt>
                <c:pt idx="222">
                  <c:v>47.031596696711325</c:v>
                </c:pt>
                <c:pt idx="223">
                  <c:v>38.827616543998204</c:v>
                </c:pt>
                <c:pt idx="224">
                  <c:v>38.827616543998204</c:v>
                </c:pt>
                <c:pt idx="225">
                  <c:v>36.328153314400424</c:v>
                </c:pt>
                <c:pt idx="226">
                  <c:v>37.482057625090249</c:v>
                </c:pt>
                <c:pt idx="227">
                  <c:v>37.482057625090249</c:v>
                </c:pt>
                <c:pt idx="228">
                  <c:v>40.697806877266665</c:v>
                </c:pt>
                <c:pt idx="229">
                  <c:v>49.704012688358674</c:v>
                </c:pt>
                <c:pt idx="230">
                  <c:v>44.219978724847074</c:v>
                </c:pt>
                <c:pt idx="231">
                  <c:v>60.944835680883045</c:v>
                </c:pt>
                <c:pt idx="232">
                  <c:v>49.461260481353271</c:v>
                </c:pt>
                <c:pt idx="233">
                  <c:v>49.461260481353271</c:v>
                </c:pt>
                <c:pt idx="234">
                  <c:v>49.461260481353264</c:v>
                </c:pt>
                <c:pt idx="235">
                  <c:v>46.784615935161078</c:v>
                </c:pt>
                <c:pt idx="236">
                  <c:v>45.704206410645448</c:v>
                </c:pt>
                <c:pt idx="237">
                  <c:v>44.504253280767863</c:v>
                </c:pt>
                <c:pt idx="238">
                  <c:v>43.667053660954039</c:v>
                </c:pt>
                <c:pt idx="239">
                  <c:v>47.044426632201535</c:v>
                </c:pt>
                <c:pt idx="240">
                  <c:v>46.089623048368423</c:v>
                </c:pt>
                <c:pt idx="241">
                  <c:v>46.089623048368423</c:v>
                </c:pt>
                <c:pt idx="242">
                  <c:v>43.683548944319099</c:v>
                </c:pt>
                <c:pt idx="243">
                  <c:v>44.987632623331471</c:v>
                </c:pt>
                <c:pt idx="244">
                  <c:v>33.448094211100354</c:v>
                </c:pt>
                <c:pt idx="245">
                  <c:v>30.753292328802587</c:v>
                </c:pt>
                <c:pt idx="246">
                  <c:v>29.193362360609001</c:v>
                </c:pt>
                <c:pt idx="247">
                  <c:v>29.193362360609001</c:v>
                </c:pt>
                <c:pt idx="248">
                  <c:v>29.193362360609001</c:v>
                </c:pt>
                <c:pt idx="249">
                  <c:v>29.014144240888811</c:v>
                </c:pt>
                <c:pt idx="250">
                  <c:v>33.400272719363514</c:v>
                </c:pt>
                <c:pt idx="251">
                  <c:v>30.717071903749513</c:v>
                </c:pt>
                <c:pt idx="252">
                  <c:v>33.105754957568166</c:v>
                </c:pt>
                <c:pt idx="253">
                  <c:v>35.930979504092647</c:v>
                </c:pt>
                <c:pt idx="254">
                  <c:v>37.907873891551034</c:v>
                </c:pt>
                <c:pt idx="255">
                  <c:v>37.907873891551034</c:v>
                </c:pt>
                <c:pt idx="256">
                  <c:v>36.064204410724059</c:v>
                </c:pt>
                <c:pt idx="257">
                  <c:v>34.180829993495919</c:v>
                </c:pt>
                <c:pt idx="258">
                  <c:v>38.617437034510552</c:v>
                </c:pt>
                <c:pt idx="259">
                  <c:v>42.41425610859573</c:v>
                </c:pt>
                <c:pt idx="260">
                  <c:v>37.840873455988117</c:v>
                </c:pt>
                <c:pt idx="261">
                  <c:v>38.482122193831849</c:v>
                </c:pt>
                <c:pt idx="262">
                  <c:v>38.482122193831849</c:v>
                </c:pt>
                <c:pt idx="263">
                  <c:v>37.148735025218308</c:v>
                </c:pt>
                <c:pt idx="264">
                  <c:v>37.760317658613261</c:v>
                </c:pt>
                <c:pt idx="265">
                  <c:v>41.631530283096453</c:v>
                </c:pt>
                <c:pt idx="266">
                  <c:v>47.415130850744617</c:v>
                </c:pt>
                <c:pt idx="267">
                  <c:v>47.108980178319229</c:v>
                </c:pt>
                <c:pt idx="268">
                  <c:v>48.540279168190537</c:v>
                </c:pt>
                <c:pt idx="269">
                  <c:v>48.540279168190537</c:v>
                </c:pt>
                <c:pt idx="270">
                  <c:v>51.934453853281489</c:v>
                </c:pt>
                <c:pt idx="271">
                  <c:v>47.434503097020077</c:v>
                </c:pt>
                <c:pt idx="272">
                  <c:v>53.885472184174475</c:v>
                </c:pt>
                <c:pt idx="273">
                  <c:v>48.544887107614514</c:v>
                </c:pt>
                <c:pt idx="274">
                  <c:v>48.201902406716115</c:v>
                </c:pt>
                <c:pt idx="275">
                  <c:v>48.978329366396473</c:v>
                </c:pt>
                <c:pt idx="276">
                  <c:v>48.978329366396473</c:v>
                </c:pt>
                <c:pt idx="277">
                  <c:v>69.905294569220914</c:v>
                </c:pt>
                <c:pt idx="278">
                  <c:v>63.926160388380218</c:v>
                </c:pt>
                <c:pt idx="279">
                  <c:v>51.345740977513955</c:v>
                </c:pt>
                <c:pt idx="280">
                  <c:v>61.748274308238912</c:v>
                </c:pt>
                <c:pt idx="281">
                  <c:v>59.65307067549098</c:v>
                </c:pt>
                <c:pt idx="282">
                  <c:v>59.98463991777988</c:v>
                </c:pt>
                <c:pt idx="283">
                  <c:v>59.98463991777988</c:v>
                </c:pt>
                <c:pt idx="284">
                  <c:v>65.422311973015468</c:v>
                </c:pt>
                <c:pt idx="285">
                  <c:v>61.240031517276726</c:v>
                </c:pt>
                <c:pt idx="286">
                  <c:v>72.279215151026108</c:v>
                </c:pt>
                <c:pt idx="287">
                  <c:v>67.258511936965135</c:v>
                </c:pt>
                <c:pt idx="288">
                  <c:v>62.916686436174025</c:v>
                </c:pt>
                <c:pt idx="289">
                  <c:v>62.916686436174032</c:v>
                </c:pt>
                <c:pt idx="290">
                  <c:v>62.916686436174032</c:v>
                </c:pt>
                <c:pt idx="291">
                  <c:v>53.459893625876333</c:v>
                </c:pt>
                <c:pt idx="292">
                  <c:v>55.850708194836145</c:v>
                </c:pt>
                <c:pt idx="293">
                  <c:v>48.407651512353574</c:v>
                </c:pt>
                <c:pt idx="294">
                  <c:v>50.041965342043262</c:v>
                </c:pt>
                <c:pt idx="295">
                  <c:v>54.037745299839465</c:v>
                </c:pt>
                <c:pt idx="296">
                  <c:v>50.205911142465773</c:v>
                </c:pt>
                <c:pt idx="297">
                  <c:v>50.205911142465773</c:v>
                </c:pt>
                <c:pt idx="298">
                  <c:v>51.71853174753025</c:v>
                </c:pt>
                <c:pt idx="299">
                  <c:v>51.71853174753025</c:v>
                </c:pt>
                <c:pt idx="300">
                  <c:v>62.295557426431721</c:v>
                </c:pt>
                <c:pt idx="301">
                  <c:v>64.297505363111611</c:v>
                </c:pt>
                <c:pt idx="302">
                  <c:v>63.143277524116293</c:v>
                </c:pt>
                <c:pt idx="303">
                  <c:v>61.188067272020866</c:v>
                </c:pt>
                <c:pt idx="304">
                  <c:v>59.695097691127728</c:v>
                </c:pt>
                <c:pt idx="305">
                  <c:v>61.547498408743458</c:v>
                </c:pt>
                <c:pt idx="306">
                  <c:v>63.67244762701047</c:v>
                </c:pt>
                <c:pt idx="307">
                  <c:v>66.993616212597061</c:v>
                </c:pt>
                <c:pt idx="308">
                  <c:v>52.806203939051265</c:v>
                </c:pt>
                <c:pt idx="309">
                  <c:v>52.210640178984953</c:v>
                </c:pt>
                <c:pt idx="310">
                  <c:v>54.248187626857359</c:v>
                </c:pt>
                <c:pt idx="311">
                  <c:v>54.248187626857359</c:v>
                </c:pt>
                <c:pt idx="312">
                  <c:v>54.248187626857359</c:v>
                </c:pt>
                <c:pt idx="313">
                  <c:v>39.144902530770921</c:v>
                </c:pt>
                <c:pt idx="314">
                  <c:v>37.554128026109055</c:v>
                </c:pt>
                <c:pt idx="315">
                  <c:v>35.352889399418672</c:v>
                </c:pt>
                <c:pt idx="316">
                  <c:v>37.798910218738563</c:v>
                </c:pt>
                <c:pt idx="317">
                  <c:v>38.302713776349499</c:v>
                </c:pt>
                <c:pt idx="318">
                  <c:v>38.302713776349499</c:v>
                </c:pt>
                <c:pt idx="319">
                  <c:v>39.718369350516191</c:v>
                </c:pt>
                <c:pt idx="320">
                  <c:v>37.494762160540986</c:v>
                </c:pt>
                <c:pt idx="321">
                  <c:v>29.365383214055925</c:v>
                </c:pt>
                <c:pt idx="322">
                  <c:v>27.527004364978396</c:v>
                </c:pt>
                <c:pt idx="323">
                  <c:v>27.393412870967296</c:v>
                </c:pt>
                <c:pt idx="324">
                  <c:v>28.053105656608423</c:v>
                </c:pt>
                <c:pt idx="325">
                  <c:v>28.053105656608423</c:v>
                </c:pt>
                <c:pt idx="326">
                  <c:v>26.125997873676511</c:v>
                </c:pt>
                <c:pt idx="327">
                  <c:v>25.852773871327628</c:v>
                </c:pt>
                <c:pt idx="328">
                  <c:v>30.443347266702418</c:v>
                </c:pt>
                <c:pt idx="329">
                  <c:v>36.306147959406808</c:v>
                </c:pt>
                <c:pt idx="330">
                  <c:v>35.923233606289614</c:v>
                </c:pt>
                <c:pt idx="331">
                  <c:v>35.498813076660738</c:v>
                </c:pt>
                <c:pt idx="332">
                  <c:v>35.498813076660724</c:v>
                </c:pt>
                <c:pt idx="333">
                  <c:v>50.438921693092603</c:v>
                </c:pt>
                <c:pt idx="334">
                  <c:v>48.00069762306525</c:v>
                </c:pt>
                <c:pt idx="335">
                  <c:v>39.881391827242545</c:v>
                </c:pt>
                <c:pt idx="336">
                  <c:v>41.106071338825394</c:v>
                </c:pt>
                <c:pt idx="337">
                  <c:v>34.047520908207758</c:v>
                </c:pt>
                <c:pt idx="338">
                  <c:v>34.62322383842212</c:v>
                </c:pt>
                <c:pt idx="339">
                  <c:v>34.62322383842212</c:v>
                </c:pt>
                <c:pt idx="340">
                  <c:v>33.954827971834263</c:v>
                </c:pt>
                <c:pt idx="341">
                  <c:v>52.224754195399825</c:v>
                </c:pt>
                <c:pt idx="342">
                  <c:v>50.613427452318099</c:v>
                </c:pt>
                <c:pt idx="343">
                  <c:v>61.962559431156862</c:v>
                </c:pt>
                <c:pt idx="344">
                  <c:v>55.557488632829582</c:v>
                </c:pt>
                <c:pt idx="345">
                  <c:v>55.343419294045532</c:v>
                </c:pt>
                <c:pt idx="346">
                  <c:v>55.343419294045532</c:v>
                </c:pt>
                <c:pt idx="347">
                  <c:v>47.309725838219762</c:v>
                </c:pt>
                <c:pt idx="348">
                  <c:v>40.913795538498007</c:v>
                </c:pt>
                <c:pt idx="349">
                  <c:v>39.994394987715431</c:v>
                </c:pt>
                <c:pt idx="350">
                  <c:v>33.394469266898867</c:v>
                </c:pt>
                <c:pt idx="351">
                  <c:v>34.76206138115711</c:v>
                </c:pt>
                <c:pt idx="352">
                  <c:v>33.385243649244345</c:v>
                </c:pt>
                <c:pt idx="353">
                  <c:v>33.123124862896589</c:v>
                </c:pt>
                <c:pt idx="354">
                  <c:v>37.360222530775722</c:v>
                </c:pt>
                <c:pt idx="355">
                  <c:v>36.127720205809027</c:v>
                </c:pt>
                <c:pt idx="356">
                  <c:v>33.045883318719234</c:v>
                </c:pt>
                <c:pt idx="357">
                  <c:v>24.719378274846008</c:v>
                </c:pt>
                <c:pt idx="358">
                  <c:v>24.719378274846008</c:v>
                </c:pt>
                <c:pt idx="359">
                  <c:v>37.914220237320478</c:v>
                </c:pt>
                <c:pt idx="360">
                  <c:v>37.914220237320478</c:v>
                </c:pt>
                <c:pt idx="361">
                  <c:v>41.322193573852161</c:v>
                </c:pt>
                <c:pt idx="362">
                  <c:v>33.252961253221173</c:v>
                </c:pt>
                <c:pt idx="363">
                  <c:v>41.442601007856346</c:v>
                </c:pt>
                <c:pt idx="364">
                  <c:v>43.098499239133979</c:v>
                </c:pt>
                <c:pt idx="365">
                  <c:v>50.92519141180361</c:v>
                </c:pt>
                <c:pt idx="366">
                  <c:v>50.92519141180361</c:v>
                </c:pt>
                <c:pt idx="367">
                  <c:v>50.92519141180361</c:v>
                </c:pt>
                <c:pt idx="368">
                  <c:v>63.954190806273751</c:v>
                </c:pt>
                <c:pt idx="369">
                  <c:v>66.485374531508711</c:v>
                </c:pt>
                <c:pt idx="370">
                  <c:v>63.078122226530276</c:v>
                </c:pt>
                <c:pt idx="371">
                  <c:v>60.008026372014434</c:v>
                </c:pt>
                <c:pt idx="372">
                  <c:v>49.922328040610815</c:v>
                </c:pt>
                <c:pt idx="373">
                  <c:v>50.174733028118851</c:v>
                </c:pt>
                <c:pt idx="374">
                  <c:v>49.903855743817061</c:v>
                </c:pt>
                <c:pt idx="375">
                  <c:v>51.711856371775497</c:v>
                </c:pt>
                <c:pt idx="376">
                  <c:v>44.595671096887919</c:v>
                </c:pt>
                <c:pt idx="377">
                  <c:v>49.155459216012979</c:v>
                </c:pt>
                <c:pt idx="378">
                  <c:v>59.28269704236336</c:v>
                </c:pt>
                <c:pt idx="379">
                  <c:v>67.644966244934707</c:v>
                </c:pt>
                <c:pt idx="380">
                  <c:v>67.644966244934707</c:v>
                </c:pt>
                <c:pt idx="381">
                  <c:v>67.348452476921196</c:v>
                </c:pt>
                <c:pt idx="382">
                  <c:v>67.953561768094602</c:v>
                </c:pt>
                <c:pt idx="383">
                  <c:v>55.268555418804347</c:v>
                </c:pt>
                <c:pt idx="384">
                  <c:v>45.522315474363538</c:v>
                </c:pt>
                <c:pt idx="385">
                  <c:v>41.646142325680863</c:v>
                </c:pt>
                <c:pt idx="386">
                  <c:v>38.828562304303645</c:v>
                </c:pt>
                <c:pt idx="387">
                  <c:v>39.524282874604211</c:v>
                </c:pt>
                <c:pt idx="388">
                  <c:v>39.524282874604211</c:v>
                </c:pt>
                <c:pt idx="389">
                  <c:v>43.499035567372957</c:v>
                </c:pt>
                <c:pt idx="390">
                  <c:v>45.892628124322663</c:v>
                </c:pt>
                <c:pt idx="391">
                  <c:v>48.928622981445379</c:v>
                </c:pt>
                <c:pt idx="392">
                  <c:v>46.753901472823678</c:v>
                </c:pt>
                <c:pt idx="393">
                  <c:v>47.751280089242641</c:v>
                </c:pt>
                <c:pt idx="394">
                  <c:v>47.751280089242641</c:v>
                </c:pt>
                <c:pt idx="395">
                  <c:v>47.493342656040184</c:v>
                </c:pt>
                <c:pt idx="396">
                  <c:v>48.687327098246371</c:v>
                </c:pt>
                <c:pt idx="397">
                  <c:v>45.430369162615662</c:v>
                </c:pt>
                <c:pt idx="398">
                  <c:v>41.759168862253986</c:v>
                </c:pt>
                <c:pt idx="399">
                  <c:v>39.03044458238729</c:v>
                </c:pt>
                <c:pt idx="400">
                  <c:v>36.878360861798157</c:v>
                </c:pt>
                <c:pt idx="401">
                  <c:v>37.269635062692004</c:v>
                </c:pt>
                <c:pt idx="402">
                  <c:v>37.269635062692004</c:v>
                </c:pt>
                <c:pt idx="403">
                  <c:v>31.591756565094826</c:v>
                </c:pt>
                <c:pt idx="404">
                  <c:v>37.722306163006749</c:v>
                </c:pt>
                <c:pt idx="405">
                  <c:v>42.358184795099469</c:v>
                </c:pt>
                <c:pt idx="406">
                  <c:v>43.267771405364442</c:v>
                </c:pt>
                <c:pt idx="407">
                  <c:v>48.036305316244864</c:v>
                </c:pt>
                <c:pt idx="408">
                  <c:v>48.382406986509189</c:v>
                </c:pt>
                <c:pt idx="409">
                  <c:v>48.566866620881626</c:v>
                </c:pt>
                <c:pt idx="410">
                  <c:v>43.348558892422723</c:v>
                </c:pt>
                <c:pt idx="411">
                  <c:v>40.541127164266854</c:v>
                </c:pt>
                <c:pt idx="412">
                  <c:v>45.792205140656115</c:v>
                </c:pt>
                <c:pt idx="413">
                  <c:v>50.500041053775405</c:v>
                </c:pt>
                <c:pt idx="414">
                  <c:v>50.500041053775405</c:v>
                </c:pt>
                <c:pt idx="415">
                  <c:v>50.500041053775405</c:v>
                </c:pt>
                <c:pt idx="416">
                  <c:v>50.500041053775405</c:v>
                </c:pt>
                <c:pt idx="417">
                  <c:v>61.688444217328019</c:v>
                </c:pt>
                <c:pt idx="418">
                  <c:v>52.455802388177958</c:v>
                </c:pt>
                <c:pt idx="419">
                  <c:v>53.099155856508418</c:v>
                </c:pt>
                <c:pt idx="420">
                  <c:v>63.05836132129226</c:v>
                </c:pt>
                <c:pt idx="421">
                  <c:v>61.910439961227524</c:v>
                </c:pt>
                <c:pt idx="422">
                  <c:v>59.951579417903183</c:v>
                </c:pt>
                <c:pt idx="423">
                  <c:v>59.951579417903183</c:v>
                </c:pt>
                <c:pt idx="424">
                  <c:v>57.221882145629458</c:v>
                </c:pt>
                <c:pt idx="425">
                  <c:v>59.639366437648292</c:v>
                </c:pt>
                <c:pt idx="426">
                  <c:v>51.849861745630697</c:v>
                </c:pt>
                <c:pt idx="427">
                  <c:v>57.401436955270029</c:v>
                </c:pt>
                <c:pt idx="428">
                  <c:v>57.011628749680561</c:v>
                </c:pt>
                <c:pt idx="429">
                  <c:v>57.011628749680561</c:v>
                </c:pt>
                <c:pt idx="430">
                  <c:v>57.011628749680554</c:v>
                </c:pt>
                <c:pt idx="431">
                  <c:v>57.011628749680547</c:v>
                </c:pt>
                <c:pt idx="432">
                  <c:v>58.158193606938497</c:v>
                </c:pt>
                <c:pt idx="433">
                  <c:v>62.145015396549915</c:v>
                </c:pt>
                <c:pt idx="434">
                  <c:v>64.468500787718057</c:v>
                </c:pt>
                <c:pt idx="435">
                  <c:v>64.462422375359779</c:v>
                </c:pt>
                <c:pt idx="436">
                  <c:v>64.136807218300376</c:v>
                </c:pt>
                <c:pt idx="437">
                  <c:v>64.330840198471847</c:v>
                </c:pt>
                <c:pt idx="438">
                  <c:v>63.958184800664377</c:v>
                </c:pt>
                <c:pt idx="439">
                  <c:v>55.352967827308049</c:v>
                </c:pt>
                <c:pt idx="440">
                  <c:v>71.863226496198138</c:v>
                </c:pt>
                <c:pt idx="441">
                  <c:v>67.097310929841882</c:v>
                </c:pt>
                <c:pt idx="442">
                  <c:v>62.393551339472893</c:v>
                </c:pt>
                <c:pt idx="443">
                  <c:v>62.393551339472893</c:v>
                </c:pt>
                <c:pt idx="444">
                  <c:v>62.393551339472893</c:v>
                </c:pt>
                <c:pt idx="445">
                  <c:v>63.727445833809824</c:v>
                </c:pt>
                <c:pt idx="446">
                  <c:v>63.883040476939435</c:v>
                </c:pt>
                <c:pt idx="447">
                  <c:v>74.18235114667533</c:v>
                </c:pt>
                <c:pt idx="448">
                  <c:v>76.367469440760232</c:v>
                </c:pt>
                <c:pt idx="449">
                  <c:v>88.120623825911224</c:v>
                </c:pt>
                <c:pt idx="450">
                  <c:v>81.266284869796408</c:v>
                </c:pt>
                <c:pt idx="451">
                  <c:v>81.266284869796408</c:v>
                </c:pt>
                <c:pt idx="452">
                  <c:v>82.190103307784341</c:v>
                </c:pt>
                <c:pt idx="453">
                  <c:v>81.624694738837633</c:v>
                </c:pt>
                <c:pt idx="454">
                  <c:v>75.994665493416363</c:v>
                </c:pt>
                <c:pt idx="455">
                  <c:v>61.895341243583452</c:v>
                </c:pt>
                <c:pt idx="456">
                  <c:v>58.109352342673333</c:v>
                </c:pt>
                <c:pt idx="457">
                  <c:v>58.109352342673333</c:v>
                </c:pt>
                <c:pt idx="458">
                  <c:v>58.109352342673333</c:v>
                </c:pt>
                <c:pt idx="459">
                  <c:v>58.10935234267334</c:v>
                </c:pt>
                <c:pt idx="460">
                  <c:v>48.647646991459453</c:v>
                </c:pt>
                <c:pt idx="461">
                  <c:v>34.791234555621102</c:v>
                </c:pt>
                <c:pt idx="462">
                  <c:v>34.791234555621102</c:v>
                </c:pt>
                <c:pt idx="463">
                  <c:v>37.23677885311217</c:v>
                </c:pt>
                <c:pt idx="464">
                  <c:v>37.634488733069745</c:v>
                </c:pt>
                <c:pt idx="465">
                  <c:v>37.634488733069745</c:v>
                </c:pt>
                <c:pt idx="466">
                  <c:v>35.728243342209367</c:v>
                </c:pt>
                <c:pt idx="467">
                  <c:v>36.645362660818293</c:v>
                </c:pt>
                <c:pt idx="468">
                  <c:v>37.003781452113621</c:v>
                </c:pt>
                <c:pt idx="469">
                  <c:v>38.245033178351754</c:v>
                </c:pt>
                <c:pt idx="470">
                  <c:v>55.479597576725112</c:v>
                </c:pt>
                <c:pt idx="471">
                  <c:v>54.839770126079493</c:v>
                </c:pt>
                <c:pt idx="472">
                  <c:v>54.839770126079493</c:v>
                </c:pt>
                <c:pt idx="473">
                  <c:v>43.33549108915939</c:v>
                </c:pt>
                <c:pt idx="474">
                  <c:v>51.715629150335936</c:v>
                </c:pt>
                <c:pt idx="475">
                  <c:v>52.55998640596826</c:v>
                </c:pt>
                <c:pt idx="476">
                  <c:v>58.874132199235426</c:v>
                </c:pt>
                <c:pt idx="477">
                  <c:v>49.482069825171557</c:v>
                </c:pt>
                <c:pt idx="478">
                  <c:v>50.041936443953794</c:v>
                </c:pt>
                <c:pt idx="479">
                  <c:v>50.041936443953794</c:v>
                </c:pt>
                <c:pt idx="480">
                  <c:v>52.865105275496752</c:v>
                </c:pt>
                <c:pt idx="481">
                  <c:v>54.455196240484547</c:v>
                </c:pt>
                <c:pt idx="482">
                  <c:v>52.095324024247013</c:v>
                </c:pt>
                <c:pt idx="483">
                  <c:v>52.538327240607522</c:v>
                </c:pt>
                <c:pt idx="484">
                  <c:v>51.765038904464774</c:v>
                </c:pt>
                <c:pt idx="485">
                  <c:v>51.765038904464774</c:v>
                </c:pt>
                <c:pt idx="486">
                  <c:v>51.765038904464774</c:v>
                </c:pt>
                <c:pt idx="487">
                  <c:v>55.701076088863758</c:v>
                </c:pt>
                <c:pt idx="488">
                  <c:v>60.727882635745402</c:v>
                </c:pt>
                <c:pt idx="489">
                  <c:v>49.636134757136126</c:v>
                </c:pt>
                <c:pt idx="490">
                  <c:v>44.143570024049595</c:v>
                </c:pt>
                <c:pt idx="491">
                  <c:v>46.847802229481552</c:v>
                </c:pt>
                <c:pt idx="492">
                  <c:v>46.847802229481552</c:v>
                </c:pt>
                <c:pt idx="493">
                  <c:v>46.847802229481552</c:v>
                </c:pt>
                <c:pt idx="494">
                  <c:v>43.328531682601842</c:v>
                </c:pt>
                <c:pt idx="495">
                  <c:v>39.876837411439254</c:v>
                </c:pt>
                <c:pt idx="496">
                  <c:v>39.876837411439254</c:v>
                </c:pt>
                <c:pt idx="497">
                  <c:v>34.369161593803852</c:v>
                </c:pt>
                <c:pt idx="498">
                  <c:v>37.582861792218623</c:v>
                </c:pt>
                <c:pt idx="499">
                  <c:v>38.483951482461372</c:v>
                </c:pt>
                <c:pt idx="500">
                  <c:v>38.483951482461372</c:v>
                </c:pt>
                <c:pt idx="501">
                  <c:v>39.095783424321759</c:v>
                </c:pt>
                <c:pt idx="502">
                  <c:v>38.275841408794683</c:v>
                </c:pt>
                <c:pt idx="503">
                  <c:v>47.721845681688201</c:v>
                </c:pt>
                <c:pt idx="504">
                  <c:v>42.214058965184762</c:v>
                </c:pt>
                <c:pt idx="505">
                  <c:v>44.044287814415718</c:v>
                </c:pt>
                <c:pt idx="506">
                  <c:v>43.745863039779678</c:v>
                </c:pt>
                <c:pt idx="507">
                  <c:v>43.745863039779678</c:v>
                </c:pt>
                <c:pt idx="508">
                  <c:v>43.404786168590157</c:v>
                </c:pt>
                <c:pt idx="509">
                  <c:v>48.776710293362498</c:v>
                </c:pt>
                <c:pt idx="510">
                  <c:v>57.042175758748748</c:v>
                </c:pt>
                <c:pt idx="511">
                  <c:v>52.373528665376007</c:v>
                </c:pt>
                <c:pt idx="512">
                  <c:v>54.393439880693073</c:v>
                </c:pt>
                <c:pt idx="513">
                  <c:v>54.393439880693073</c:v>
                </c:pt>
                <c:pt idx="514">
                  <c:v>54.393439880693073</c:v>
                </c:pt>
                <c:pt idx="515">
                  <c:v>48.843188422732176</c:v>
                </c:pt>
                <c:pt idx="516">
                  <c:v>52.467338206954544</c:v>
                </c:pt>
                <c:pt idx="517">
                  <c:v>44.229549534554017</c:v>
                </c:pt>
                <c:pt idx="518">
                  <c:v>41.370496411364343</c:v>
                </c:pt>
                <c:pt idx="519">
                  <c:v>46.350176322665959</c:v>
                </c:pt>
                <c:pt idx="520">
                  <c:v>46.350176322665959</c:v>
                </c:pt>
                <c:pt idx="521">
                  <c:v>46.350176322665959</c:v>
                </c:pt>
                <c:pt idx="522">
                  <c:v>37.687879433808291</c:v>
                </c:pt>
                <c:pt idx="523">
                  <c:v>44.555009952923314</c:v>
                </c:pt>
                <c:pt idx="524">
                  <c:v>47.664548620398499</c:v>
                </c:pt>
                <c:pt idx="525">
                  <c:v>48.522369554734965</c:v>
                </c:pt>
                <c:pt idx="526">
                  <c:v>50.794006480506745</c:v>
                </c:pt>
                <c:pt idx="527">
                  <c:v>50.995464009355246</c:v>
                </c:pt>
                <c:pt idx="528">
                  <c:v>50.99546400935526</c:v>
                </c:pt>
                <c:pt idx="529">
                  <c:v>47.604857491397169</c:v>
                </c:pt>
                <c:pt idx="530">
                  <c:v>47.154669434429557</c:v>
                </c:pt>
                <c:pt idx="531">
                  <c:v>50.671287506970579</c:v>
                </c:pt>
                <c:pt idx="532">
                  <c:v>67.808747304489671</c:v>
                </c:pt>
                <c:pt idx="533">
                  <c:v>69.352308377491227</c:v>
                </c:pt>
                <c:pt idx="534">
                  <c:v>66.885285519750241</c:v>
                </c:pt>
                <c:pt idx="535">
                  <c:v>66.885285519750241</c:v>
                </c:pt>
                <c:pt idx="536">
                  <c:v>72.167250951403901</c:v>
                </c:pt>
                <c:pt idx="537">
                  <c:v>73.548158109979298</c:v>
                </c:pt>
                <c:pt idx="538">
                  <c:v>69.339742601453963</c:v>
                </c:pt>
                <c:pt idx="539">
                  <c:v>66.230022715075336</c:v>
                </c:pt>
                <c:pt idx="540">
                  <c:v>74.247705811363559</c:v>
                </c:pt>
                <c:pt idx="541">
                  <c:v>72.815571623724111</c:v>
                </c:pt>
                <c:pt idx="542">
                  <c:v>72.815571623724111</c:v>
                </c:pt>
                <c:pt idx="543">
                  <c:v>60.983325818048762</c:v>
                </c:pt>
                <c:pt idx="544">
                  <c:v>56.087135779953719</c:v>
                </c:pt>
                <c:pt idx="545">
                  <c:v>54.635020298111236</c:v>
                </c:pt>
                <c:pt idx="546">
                  <c:v>57.420055090514587</c:v>
                </c:pt>
                <c:pt idx="547">
                  <c:v>48.117601585399079</c:v>
                </c:pt>
                <c:pt idx="548">
                  <c:v>48.60898696090289</c:v>
                </c:pt>
                <c:pt idx="549">
                  <c:v>48.118196394648038</c:v>
                </c:pt>
                <c:pt idx="550">
                  <c:v>45.186589974688395</c:v>
                </c:pt>
                <c:pt idx="551">
                  <c:v>45.959119347175381</c:v>
                </c:pt>
                <c:pt idx="552">
                  <c:v>51.850566366527637</c:v>
                </c:pt>
                <c:pt idx="553">
                  <c:v>55.296102335700411</c:v>
                </c:pt>
                <c:pt idx="554">
                  <c:v>54.068691275574622</c:v>
                </c:pt>
                <c:pt idx="555">
                  <c:v>54.068691275574622</c:v>
                </c:pt>
                <c:pt idx="556">
                  <c:v>54.068691275574622</c:v>
                </c:pt>
                <c:pt idx="557">
                  <c:v>49.757857691419041</c:v>
                </c:pt>
                <c:pt idx="558">
                  <c:v>41.99902212062927</c:v>
                </c:pt>
                <c:pt idx="559">
                  <c:v>44.480350714128619</c:v>
                </c:pt>
                <c:pt idx="560">
                  <c:v>46.830875112076328</c:v>
                </c:pt>
                <c:pt idx="561">
                  <c:v>49.595650699430301</c:v>
                </c:pt>
                <c:pt idx="562">
                  <c:v>49.595650699430301</c:v>
                </c:pt>
                <c:pt idx="563">
                  <c:v>50.075083172839122</c:v>
                </c:pt>
                <c:pt idx="564">
                  <c:v>43.405746967519718</c:v>
                </c:pt>
                <c:pt idx="565">
                  <c:v>52.10696949453979</c:v>
                </c:pt>
                <c:pt idx="566">
                  <c:v>52.10696949453979</c:v>
                </c:pt>
                <c:pt idx="567">
                  <c:v>72.045389678727375</c:v>
                </c:pt>
                <c:pt idx="568">
                  <c:v>77.701663621354882</c:v>
                </c:pt>
                <c:pt idx="569">
                  <c:v>77.701663621354882</c:v>
                </c:pt>
                <c:pt idx="570">
                  <c:v>77.701663621354882</c:v>
                </c:pt>
                <c:pt idx="571">
                  <c:v>81.859570504433663</c:v>
                </c:pt>
                <c:pt idx="572">
                  <c:v>75.270891439774729</c:v>
                </c:pt>
                <c:pt idx="573">
                  <c:v>75.270891439774729</c:v>
                </c:pt>
                <c:pt idx="574">
                  <c:v>75.270891439774729</c:v>
                </c:pt>
                <c:pt idx="575">
                  <c:v>75.270891439774744</c:v>
                </c:pt>
                <c:pt idx="576">
                  <c:v>75.270891439774729</c:v>
                </c:pt>
                <c:pt idx="577">
                  <c:v>75.270891439774729</c:v>
                </c:pt>
                <c:pt idx="578">
                  <c:v>75.270891439774729</c:v>
                </c:pt>
                <c:pt idx="579">
                  <c:v>75.270891439774729</c:v>
                </c:pt>
                <c:pt idx="580">
                  <c:v>75.270891439774729</c:v>
                </c:pt>
                <c:pt idx="581">
                  <c:v>75.270891439774729</c:v>
                </c:pt>
                <c:pt idx="582">
                  <c:v>75.270891439774729</c:v>
                </c:pt>
                <c:pt idx="583">
                  <c:v>75.270891439774729</c:v>
                </c:pt>
                <c:pt idx="584">
                  <c:v>75.270891439774729</c:v>
                </c:pt>
                <c:pt idx="585">
                  <c:v>75.270891439774729</c:v>
                </c:pt>
                <c:pt idx="586">
                  <c:v>75.270891439774729</c:v>
                </c:pt>
                <c:pt idx="587">
                  <c:v>75.270891439774729</c:v>
                </c:pt>
                <c:pt idx="588">
                  <c:v>75.270891439774729</c:v>
                </c:pt>
                <c:pt idx="589">
                  <c:v>75.270891439774729</c:v>
                </c:pt>
                <c:pt idx="590">
                  <c:v>75.270891439774729</c:v>
                </c:pt>
                <c:pt idx="591">
                  <c:v>75.270891439774729</c:v>
                </c:pt>
                <c:pt idx="592">
                  <c:v>75.270891439774729</c:v>
                </c:pt>
                <c:pt idx="593">
                  <c:v>75.270891439774729</c:v>
                </c:pt>
                <c:pt idx="594">
                  <c:v>75.270891439774729</c:v>
                </c:pt>
                <c:pt idx="595">
                  <c:v>75.270891439774715</c:v>
                </c:pt>
                <c:pt idx="596">
                  <c:v>75.270891439774715</c:v>
                </c:pt>
                <c:pt idx="597">
                  <c:v>75.270891439774715</c:v>
                </c:pt>
                <c:pt idx="598">
                  <c:v>75.270891439774729</c:v>
                </c:pt>
                <c:pt idx="599">
                  <c:v>75.270891439774729</c:v>
                </c:pt>
                <c:pt idx="600">
                  <c:v>75.270891439774729</c:v>
                </c:pt>
                <c:pt idx="601">
                  <c:v>75.270891439774729</c:v>
                </c:pt>
                <c:pt idx="602">
                  <c:v>75.270891439774729</c:v>
                </c:pt>
                <c:pt idx="603">
                  <c:v>75.270891439774729</c:v>
                </c:pt>
                <c:pt idx="604">
                  <c:v>75.270891439774729</c:v>
                </c:pt>
                <c:pt idx="605">
                  <c:v>75.270891439774729</c:v>
                </c:pt>
                <c:pt idx="606">
                  <c:v>75.270891439774729</c:v>
                </c:pt>
                <c:pt idx="607">
                  <c:v>75.270891439774729</c:v>
                </c:pt>
                <c:pt idx="608">
                  <c:v>75.270891439774729</c:v>
                </c:pt>
                <c:pt idx="609">
                  <c:v>75.270891439774729</c:v>
                </c:pt>
                <c:pt idx="610">
                  <c:v>75.270891439774729</c:v>
                </c:pt>
                <c:pt idx="611">
                  <c:v>75.270891439774729</c:v>
                </c:pt>
                <c:pt idx="612">
                  <c:v>75.270891439774729</c:v>
                </c:pt>
                <c:pt idx="613">
                  <c:v>75.270891439774729</c:v>
                </c:pt>
                <c:pt idx="614">
                  <c:v>75.270891439774729</c:v>
                </c:pt>
                <c:pt idx="615">
                  <c:v>75.270891439774729</c:v>
                </c:pt>
                <c:pt idx="616">
                  <c:v>75.270891439774729</c:v>
                </c:pt>
                <c:pt idx="617">
                  <c:v>75.270891439774729</c:v>
                </c:pt>
                <c:pt idx="618">
                  <c:v>75.270891439774729</c:v>
                </c:pt>
                <c:pt idx="619">
                  <c:v>75.270891439774729</c:v>
                </c:pt>
                <c:pt idx="620">
                  <c:v>75.270891439774729</c:v>
                </c:pt>
                <c:pt idx="621">
                  <c:v>75.270891439774729</c:v>
                </c:pt>
                <c:pt idx="622">
                  <c:v>75.270891439774729</c:v>
                </c:pt>
                <c:pt idx="623">
                  <c:v>75.270891439774729</c:v>
                </c:pt>
                <c:pt idx="624">
                  <c:v>75.270891439774729</c:v>
                </c:pt>
                <c:pt idx="625">
                  <c:v>75.270891439774729</c:v>
                </c:pt>
                <c:pt idx="626">
                  <c:v>75.270891439774729</c:v>
                </c:pt>
                <c:pt idx="627">
                  <c:v>75.270891439774729</c:v>
                </c:pt>
                <c:pt idx="628">
                  <c:v>75.270891439774729</c:v>
                </c:pt>
                <c:pt idx="629">
                  <c:v>75.270891439774729</c:v>
                </c:pt>
                <c:pt idx="630">
                  <c:v>75.270891439774729</c:v>
                </c:pt>
                <c:pt idx="631">
                  <c:v>75.270891439774729</c:v>
                </c:pt>
                <c:pt idx="632">
                  <c:v>75.270891439774729</c:v>
                </c:pt>
                <c:pt idx="633">
                  <c:v>75.270891439774729</c:v>
                </c:pt>
                <c:pt idx="634">
                  <c:v>1.056013281213211</c:v>
                </c:pt>
                <c:pt idx="635">
                  <c:v>1.056013281213211</c:v>
                </c:pt>
                <c:pt idx="636">
                  <c:v>1.056013281213211</c:v>
                </c:pt>
                <c:pt idx="637">
                  <c:v>1.056013281213211</c:v>
                </c:pt>
                <c:pt idx="638">
                  <c:v>1.056013281213211</c:v>
                </c:pt>
                <c:pt idx="639">
                  <c:v>1.056013281213211</c:v>
                </c:pt>
                <c:pt idx="640">
                  <c:v>1.056013281213211</c:v>
                </c:pt>
                <c:pt idx="641">
                  <c:v>1.056013281213211</c:v>
                </c:pt>
                <c:pt idx="642">
                  <c:v>1.056013281213211</c:v>
                </c:pt>
                <c:pt idx="643">
                  <c:v>1.056013281213211</c:v>
                </c:pt>
                <c:pt idx="644">
                  <c:v>1.056013281213211</c:v>
                </c:pt>
                <c:pt idx="645">
                  <c:v>1.056013281213211</c:v>
                </c:pt>
                <c:pt idx="646">
                  <c:v>1.056013281213211</c:v>
                </c:pt>
                <c:pt idx="647">
                  <c:v>1.056013281213211</c:v>
                </c:pt>
                <c:pt idx="648">
                  <c:v>1.056013281213211</c:v>
                </c:pt>
                <c:pt idx="649">
                  <c:v>1.056013281213211</c:v>
                </c:pt>
                <c:pt idx="650">
                  <c:v>1.056013281213211</c:v>
                </c:pt>
                <c:pt idx="651">
                  <c:v>1.056013281213211</c:v>
                </c:pt>
                <c:pt idx="652">
                  <c:v>1.056013281213211</c:v>
                </c:pt>
                <c:pt idx="653">
                  <c:v>1.056013281213211</c:v>
                </c:pt>
                <c:pt idx="654">
                  <c:v>1.056013281213211</c:v>
                </c:pt>
                <c:pt idx="655">
                  <c:v>1.056013281213211</c:v>
                </c:pt>
                <c:pt idx="656">
                  <c:v>1.056013281213211</c:v>
                </c:pt>
                <c:pt idx="657">
                  <c:v>1.056013281213211</c:v>
                </c:pt>
                <c:pt idx="658">
                  <c:v>1.056013281213211</c:v>
                </c:pt>
                <c:pt idx="659">
                  <c:v>1.056013281213211</c:v>
                </c:pt>
                <c:pt idx="660">
                  <c:v>1.056013281213211</c:v>
                </c:pt>
                <c:pt idx="661">
                  <c:v>1.056013281213211</c:v>
                </c:pt>
                <c:pt idx="662">
                  <c:v>1.056013281213211</c:v>
                </c:pt>
                <c:pt idx="663">
                  <c:v>1.056013281213211</c:v>
                </c:pt>
                <c:pt idx="664">
                  <c:v>1.056013281213211</c:v>
                </c:pt>
                <c:pt idx="665">
                  <c:v>1.056013281213211</c:v>
                </c:pt>
                <c:pt idx="666">
                  <c:v>1.056013281213211</c:v>
                </c:pt>
                <c:pt idx="667">
                  <c:v>1.056013281213211</c:v>
                </c:pt>
                <c:pt idx="668">
                  <c:v>1.056013281213211</c:v>
                </c:pt>
                <c:pt idx="669">
                  <c:v>1.056013281213211</c:v>
                </c:pt>
                <c:pt idx="670">
                  <c:v>1.056013281213211</c:v>
                </c:pt>
                <c:pt idx="671">
                  <c:v>87.203460743426788</c:v>
                </c:pt>
                <c:pt idx="672">
                  <c:v>87.203460743426788</c:v>
                </c:pt>
                <c:pt idx="673">
                  <c:v>58.542103987803834</c:v>
                </c:pt>
                <c:pt idx="674">
                  <c:v>58.542103987803834</c:v>
                </c:pt>
                <c:pt idx="675">
                  <c:v>58.542103987803834</c:v>
                </c:pt>
                <c:pt idx="676">
                  <c:v>67.731695667138922</c:v>
                </c:pt>
                <c:pt idx="677">
                  <c:v>67.731695667138922</c:v>
                </c:pt>
                <c:pt idx="678">
                  <c:v>67.731695667138936</c:v>
                </c:pt>
                <c:pt idx="679">
                  <c:v>67.731695667138936</c:v>
                </c:pt>
                <c:pt idx="680">
                  <c:v>67.731695667138936</c:v>
                </c:pt>
                <c:pt idx="681">
                  <c:v>67.731695667138936</c:v>
                </c:pt>
                <c:pt idx="682">
                  <c:v>67.731695667138936</c:v>
                </c:pt>
                <c:pt idx="683">
                  <c:v>68.158969083832844</c:v>
                </c:pt>
                <c:pt idx="684">
                  <c:v>68.158969083832844</c:v>
                </c:pt>
                <c:pt idx="685">
                  <c:v>68.158969083832844</c:v>
                </c:pt>
                <c:pt idx="686">
                  <c:v>68.158969083832844</c:v>
                </c:pt>
                <c:pt idx="687">
                  <c:v>68.158969083832844</c:v>
                </c:pt>
                <c:pt idx="688">
                  <c:v>68.158969083832844</c:v>
                </c:pt>
                <c:pt idx="689">
                  <c:v>68.158969083832844</c:v>
                </c:pt>
                <c:pt idx="690">
                  <c:v>68.158969083832844</c:v>
                </c:pt>
                <c:pt idx="691">
                  <c:v>68.158969083832844</c:v>
                </c:pt>
                <c:pt idx="692">
                  <c:v>68.158969083832858</c:v>
                </c:pt>
                <c:pt idx="693">
                  <c:v>68.158969083832858</c:v>
                </c:pt>
                <c:pt idx="694">
                  <c:v>68.158969083832858</c:v>
                </c:pt>
                <c:pt idx="695">
                  <c:v>68.158969083832858</c:v>
                </c:pt>
                <c:pt idx="696">
                  <c:v>68.158969083832858</c:v>
                </c:pt>
                <c:pt idx="697">
                  <c:v>68.158969083832858</c:v>
                </c:pt>
                <c:pt idx="698">
                  <c:v>68.158969083832858</c:v>
                </c:pt>
                <c:pt idx="699">
                  <c:v>68.158969083832858</c:v>
                </c:pt>
                <c:pt idx="700">
                  <c:v>68.158969083832858</c:v>
                </c:pt>
                <c:pt idx="701">
                  <c:v>68.158969083832858</c:v>
                </c:pt>
                <c:pt idx="702">
                  <c:v>68.158969083832858</c:v>
                </c:pt>
                <c:pt idx="703">
                  <c:v>68.158969083832858</c:v>
                </c:pt>
                <c:pt idx="704">
                  <c:v>68.158969083832858</c:v>
                </c:pt>
                <c:pt idx="705">
                  <c:v>68.158969083832858</c:v>
                </c:pt>
                <c:pt idx="706">
                  <c:v>68.158969083832858</c:v>
                </c:pt>
                <c:pt idx="707">
                  <c:v>68.158969083832858</c:v>
                </c:pt>
                <c:pt idx="708">
                  <c:v>68.158969083832858</c:v>
                </c:pt>
                <c:pt idx="709">
                  <c:v>68.158969083832858</c:v>
                </c:pt>
                <c:pt idx="710">
                  <c:v>68.158969083832858</c:v>
                </c:pt>
                <c:pt idx="711">
                  <c:v>68.158969083832858</c:v>
                </c:pt>
                <c:pt idx="712">
                  <c:v>68.158969083832858</c:v>
                </c:pt>
                <c:pt idx="713">
                  <c:v>68.158969083832858</c:v>
                </c:pt>
                <c:pt idx="714">
                  <c:v>68.158969083832858</c:v>
                </c:pt>
                <c:pt idx="715">
                  <c:v>68.158969083832858</c:v>
                </c:pt>
                <c:pt idx="716">
                  <c:v>68.158969083832858</c:v>
                </c:pt>
                <c:pt idx="717">
                  <c:v>68.158969083832858</c:v>
                </c:pt>
                <c:pt idx="718">
                  <c:v>68.158969083832858</c:v>
                </c:pt>
                <c:pt idx="719">
                  <c:v>68.158969083832858</c:v>
                </c:pt>
                <c:pt idx="720">
                  <c:v>68.158969083832858</c:v>
                </c:pt>
                <c:pt idx="721">
                  <c:v>68.158969083832858</c:v>
                </c:pt>
                <c:pt idx="722">
                  <c:v>68.158969083832844</c:v>
                </c:pt>
                <c:pt idx="723">
                  <c:v>68.158969083832858</c:v>
                </c:pt>
                <c:pt idx="724">
                  <c:v>68.158969083832844</c:v>
                </c:pt>
                <c:pt idx="725">
                  <c:v>68.158969083832858</c:v>
                </c:pt>
                <c:pt idx="726">
                  <c:v>68.158969083832844</c:v>
                </c:pt>
                <c:pt idx="727">
                  <c:v>68.158969083832858</c:v>
                </c:pt>
                <c:pt idx="728">
                  <c:v>68.158969083832858</c:v>
                </c:pt>
                <c:pt idx="729">
                  <c:v>68.158969083832858</c:v>
                </c:pt>
                <c:pt idx="730">
                  <c:v>68.158969083832858</c:v>
                </c:pt>
                <c:pt idx="731">
                  <c:v>68.158969083832858</c:v>
                </c:pt>
                <c:pt idx="732">
                  <c:v>68.158969083832858</c:v>
                </c:pt>
                <c:pt idx="733">
                  <c:v>68.158969083832858</c:v>
                </c:pt>
                <c:pt idx="734">
                  <c:v>68.158969083832858</c:v>
                </c:pt>
                <c:pt idx="735">
                  <c:v>68.158969083832858</c:v>
                </c:pt>
                <c:pt idx="736">
                  <c:v>68.158969083832858</c:v>
                </c:pt>
                <c:pt idx="737">
                  <c:v>68.158969083832858</c:v>
                </c:pt>
                <c:pt idx="738">
                  <c:v>68.158969083832858</c:v>
                </c:pt>
                <c:pt idx="739">
                  <c:v>68.158969083832858</c:v>
                </c:pt>
                <c:pt idx="740">
                  <c:v>68.158969083832858</c:v>
                </c:pt>
                <c:pt idx="741">
                  <c:v>68.158969083832858</c:v>
                </c:pt>
                <c:pt idx="742">
                  <c:v>68.158969083832858</c:v>
                </c:pt>
                <c:pt idx="743">
                  <c:v>68.158969083832858</c:v>
                </c:pt>
                <c:pt idx="744">
                  <c:v>68.158969083832858</c:v>
                </c:pt>
                <c:pt idx="745">
                  <c:v>68.158969083832858</c:v>
                </c:pt>
                <c:pt idx="746">
                  <c:v>68.158969083832858</c:v>
                </c:pt>
                <c:pt idx="747">
                  <c:v>68.158969083832858</c:v>
                </c:pt>
                <c:pt idx="748">
                  <c:v>68.158969083832858</c:v>
                </c:pt>
                <c:pt idx="749">
                  <c:v>68.158969083832858</c:v>
                </c:pt>
                <c:pt idx="750">
                  <c:v>68.158969083832858</c:v>
                </c:pt>
                <c:pt idx="751">
                  <c:v>68.158969083832872</c:v>
                </c:pt>
                <c:pt idx="752">
                  <c:v>68.158969083832872</c:v>
                </c:pt>
                <c:pt idx="753">
                  <c:v>68.158969083832872</c:v>
                </c:pt>
                <c:pt idx="754">
                  <c:v>68.158969083832872</c:v>
                </c:pt>
                <c:pt idx="755">
                  <c:v>68.158969083832858</c:v>
                </c:pt>
                <c:pt idx="756">
                  <c:v>68.158969083832858</c:v>
                </c:pt>
                <c:pt idx="757">
                  <c:v>68.158969083832858</c:v>
                </c:pt>
                <c:pt idx="758">
                  <c:v>68.158969083832858</c:v>
                </c:pt>
                <c:pt idx="759">
                  <c:v>68.158969083832858</c:v>
                </c:pt>
                <c:pt idx="760">
                  <c:v>68.158969083832858</c:v>
                </c:pt>
                <c:pt idx="761">
                  <c:v>99.967577348168746</c:v>
                </c:pt>
                <c:pt idx="762">
                  <c:v>99.975389973289836</c:v>
                </c:pt>
                <c:pt idx="763">
                  <c:v>99.975389973289836</c:v>
                </c:pt>
                <c:pt idx="764">
                  <c:v>99.975389973289836</c:v>
                </c:pt>
                <c:pt idx="765">
                  <c:v>99.975389973289836</c:v>
                </c:pt>
                <c:pt idx="766">
                  <c:v>99.975389973289836</c:v>
                </c:pt>
                <c:pt idx="767">
                  <c:v>99.976813720179024</c:v>
                </c:pt>
                <c:pt idx="768">
                  <c:v>99.980356425249255</c:v>
                </c:pt>
                <c:pt idx="769">
                  <c:v>82.872831277259337</c:v>
                </c:pt>
                <c:pt idx="770">
                  <c:v>77.107024617754206</c:v>
                </c:pt>
                <c:pt idx="771">
                  <c:v>77.107024617754206</c:v>
                </c:pt>
                <c:pt idx="772">
                  <c:v>77.107024617754206</c:v>
                </c:pt>
                <c:pt idx="773">
                  <c:v>77.107024617754206</c:v>
                </c:pt>
                <c:pt idx="774">
                  <c:v>74.613320241671673</c:v>
                </c:pt>
                <c:pt idx="775">
                  <c:v>65.690486678585685</c:v>
                </c:pt>
                <c:pt idx="776">
                  <c:v>70.882688191171184</c:v>
                </c:pt>
                <c:pt idx="777">
                  <c:v>73.076611244137624</c:v>
                </c:pt>
                <c:pt idx="778">
                  <c:v>73.076611244137624</c:v>
                </c:pt>
                <c:pt idx="779">
                  <c:v>73.076611244137624</c:v>
                </c:pt>
                <c:pt idx="780">
                  <c:v>73.076611244137624</c:v>
                </c:pt>
                <c:pt idx="781">
                  <c:v>60.571773453706676</c:v>
                </c:pt>
                <c:pt idx="782">
                  <c:v>57.307531943938109</c:v>
                </c:pt>
                <c:pt idx="783">
                  <c:v>64.665761422726973</c:v>
                </c:pt>
                <c:pt idx="784">
                  <c:v>64.665761422726973</c:v>
                </c:pt>
                <c:pt idx="785">
                  <c:v>64.665761422726973</c:v>
                </c:pt>
                <c:pt idx="786">
                  <c:v>64.665761422726973</c:v>
                </c:pt>
                <c:pt idx="787">
                  <c:v>64.665761422726973</c:v>
                </c:pt>
                <c:pt idx="788">
                  <c:v>66.964281619683987</c:v>
                </c:pt>
                <c:pt idx="789">
                  <c:v>68.887441266244053</c:v>
                </c:pt>
                <c:pt idx="790">
                  <c:v>69.894064882448859</c:v>
                </c:pt>
                <c:pt idx="791">
                  <c:v>77.08113251822715</c:v>
                </c:pt>
                <c:pt idx="792">
                  <c:v>77.08113251822715</c:v>
                </c:pt>
                <c:pt idx="793">
                  <c:v>77.08113251822715</c:v>
                </c:pt>
                <c:pt idx="794">
                  <c:v>77.08113251822715</c:v>
                </c:pt>
                <c:pt idx="795">
                  <c:v>82.293013033912032</c:v>
                </c:pt>
                <c:pt idx="796">
                  <c:v>69.414586861565581</c:v>
                </c:pt>
                <c:pt idx="797">
                  <c:v>70.020882717164511</c:v>
                </c:pt>
                <c:pt idx="798">
                  <c:v>65.806399614823164</c:v>
                </c:pt>
                <c:pt idx="799">
                  <c:v>65.806399614823164</c:v>
                </c:pt>
                <c:pt idx="800">
                  <c:v>65.806399614823164</c:v>
                </c:pt>
                <c:pt idx="801">
                  <c:v>65.806399614823164</c:v>
                </c:pt>
                <c:pt idx="802">
                  <c:v>75.263218672705179</c:v>
                </c:pt>
                <c:pt idx="803">
                  <c:v>71.984180861447555</c:v>
                </c:pt>
                <c:pt idx="804">
                  <c:v>58.135965896561771</c:v>
                </c:pt>
                <c:pt idx="805">
                  <c:v>61.518251703838615</c:v>
                </c:pt>
                <c:pt idx="806">
                  <c:v>61.518251703838615</c:v>
                </c:pt>
                <c:pt idx="807">
                  <c:v>61.518251703838615</c:v>
                </c:pt>
                <c:pt idx="808">
                  <c:v>61.518251703838615</c:v>
                </c:pt>
                <c:pt idx="809">
                  <c:v>65.045428733268153</c:v>
                </c:pt>
                <c:pt idx="810">
                  <c:v>52.3303886763957</c:v>
                </c:pt>
                <c:pt idx="811">
                  <c:v>56.350541418341713</c:v>
                </c:pt>
                <c:pt idx="812">
                  <c:v>56.350541418341713</c:v>
                </c:pt>
                <c:pt idx="813">
                  <c:v>56.350541418341713</c:v>
                </c:pt>
                <c:pt idx="814">
                  <c:v>56.350541418341713</c:v>
                </c:pt>
                <c:pt idx="815">
                  <c:v>56.350541418341713</c:v>
                </c:pt>
                <c:pt idx="816">
                  <c:v>56.350541418341713</c:v>
                </c:pt>
                <c:pt idx="817">
                  <c:v>56.350541418341713</c:v>
                </c:pt>
                <c:pt idx="818">
                  <c:v>56.350541418341727</c:v>
                </c:pt>
                <c:pt idx="819">
                  <c:v>56.350541418341713</c:v>
                </c:pt>
                <c:pt idx="820">
                  <c:v>56.350541418341713</c:v>
                </c:pt>
                <c:pt idx="821">
                  <c:v>56.350541418341713</c:v>
                </c:pt>
                <c:pt idx="822">
                  <c:v>56.350541418341734</c:v>
                </c:pt>
                <c:pt idx="823">
                  <c:v>83.477069372257645</c:v>
                </c:pt>
                <c:pt idx="824">
                  <c:v>86.664562571463179</c:v>
                </c:pt>
                <c:pt idx="825">
                  <c:v>87.034923075761668</c:v>
                </c:pt>
                <c:pt idx="826">
                  <c:v>87.208819254646784</c:v>
                </c:pt>
                <c:pt idx="827">
                  <c:v>88.228972140807087</c:v>
                </c:pt>
                <c:pt idx="828">
                  <c:v>88.228972140807087</c:v>
                </c:pt>
                <c:pt idx="829">
                  <c:v>88.228972140807087</c:v>
                </c:pt>
                <c:pt idx="830">
                  <c:v>88.680011712142885</c:v>
                </c:pt>
                <c:pt idx="831">
                  <c:v>76.116184796818828</c:v>
                </c:pt>
                <c:pt idx="832">
                  <c:v>62.916887411660568</c:v>
                </c:pt>
                <c:pt idx="833">
                  <c:v>70.038222351682762</c:v>
                </c:pt>
                <c:pt idx="834">
                  <c:v>64.628285657812796</c:v>
                </c:pt>
                <c:pt idx="835">
                  <c:v>64.628285657812796</c:v>
                </c:pt>
                <c:pt idx="836">
                  <c:v>64.628285657812796</c:v>
                </c:pt>
                <c:pt idx="837">
                  <c:v>50.566988980403742</c:v>
                </c:pt>
                <c:pt idx="838">
                  <c:v>54.283324382773088</c:v>
                </c:pt>
                <c:pt idx="839">
                  <c:v>50.664024692607406</c:v>
                </c:pt>
                <c:pt idx="840">
                  <c:v>48.12972706286741</c:v>
                </c:pt>
                <c:pt idx="841">
                  <c:v>48.129727062867417</c:v>
                </c:pt>
                <c:pt idx="842">
                  <c:v>48.12972706286741</c:v>
                </c:pt>
                <c:pt idx="843">
                  <c:v>48.12972706286741</c:v>
                </c:pt>
                <c:pt idx="844">
                  <c:v>44.5845969723526</c:v>
                </c:pt>
                <c:pt idx="845">
                  <c:v>53.637309298184597</c:v>
                </c:pt>
                <c:pt idx="846">
                  <c:v>55.590517882315872</c:v>
                </c:pt>
                <c:pt idx="847">
                  <c:v>62.047585740447985</c:v>
                </c:pt>
                <c:pt idx="848">
                  <c:v>63.568787042753179</c:v>
                </c:pt>
                <c:pt idx="849">
                  <c:v>63.568787042753179</c:v>
                </c:pt>
                <c:pt idx="850">
                  <c:v>63.568787042753186</c:v>
                </c:pt>
                <c:pt idx="851">
                  <c:v>55.876379531703101</c:v>
                </c:pt>
                <c:pt idx="852">
                  <c:v>52.458262352859236</c:v>
                </c:pt>
                <c:pt idx="853">
                  <c:v>46.597757878817021</c:v>
                </c:pt>
                <c:pt idx="854">
                  <c:v>44.07278353228088</c:v>
                </c:pt>
                <c:pt idx="855">
                  <c:v>36.073538887961199</c:v>
                </c:pt>
                <c:pt idx="856">
                  <c:v>36.073538887961199</c:v>
                </c:pt>
                <c:pt idx="857">
                  <c:v>36.073538887961199</c:v>
                </c:pt>
                <c:pt idx="858">
                  <c:v>36.073538887961199</c:v>
                </c:pt>
                <c:pt idx="859">
                  <c:v>32.902818157927328</c:v>
                </c:pt>
                <c:pt idx="860">
                  <c:v>29.546652034028128</c:v>
                </c:pt>
                <c:pt idx="861">
                  <c:v>28.842580738552229</c:v>
                </c:pt>
                <c:pt idx="862">
                  <c:v>28.842580738552215</c:v>
                </c:pt>
                <c:pt idx="863">
                  <c:v>28.842580738552215</c:v>
                </c:pt>
                <c:pt idx="864">
                  <c:v>28.842580738552229</c:v>
                </c:pt>
                <c:pt idx="865">
                  <c:v>39.091625855279894</c:v>
                </c:pt>
                <c:pt idx="866">
                  <c:v>52.440616238733732</c:v>
                </c:pt>
                <c:pt idx="867">
                  <c:v>50.861085333108122</c:v>
                </c:pt>
                <c:pt idx="868">
                  <c:v>46.350615475981471</c:v>
                </c:pt>
                <c:pt idx="869">
                  <c:v>46.350615475981471</c:v>
                </c:pt>
                <c:pt idx="870">
                  <c:v>46.350615475981471</c:v>
                </c:pt>
                <c:pt idx="871">
                  <c:v>46.350615475981471</c:v>
                </c:pt>
                <c:pt idx="872">
                  <c:v>58.031487311906474</c:v>
                </c:pt>
                <c:pt idx="873">
                  <c:v>58.310774479056455</c:v>
                </c:pt>
                <c:pt idx="874">
                  <c:v>55.906809987932178</c:v>
                </c:pt>
                <c:pt idx="875">
                  <c:v>55.906809987932185</c:v>
                </c:pt>
                <c:pt idx="876">
                  <c:v>55.906809987932178</c:v>
                </c:pt>
                <c:pt idx="877">
                  <c:v>55.906809987932185</c:v>
                </c:pt>
                <c:pt idx="878">
                  <c:v>55.906809987932178</c:v>
                </c:pt>
                <c:pt idx="879">
                  <c:v>55.906809987932178</c:v>
                </c:pt>
                <c:pt idx="880">
                  <c:v>37.990073709757645</c:v>
                </c:pt>
                <c:pt idx="881">
                  <c:v>32.838504261382397</c:v>
                </c:pt>
                <c:pt idx="882">
                  <c:v>30.192982312348988</c:v>
                </c:pt>
                <c:pt idx="883">
                  <c:v>30.192982312348988</c:v>
                </c:pt>
                <c:pt idx="884">
                  <c:v>30.192982312348988</c:v>
                </c:pt>
                <c:pt idx="885">
                  <c:v>30.192982312348988</c:v>
                </c:pt>
                <c:pt idx="886">
                  <c:v>18.001517836745776</c:v>
                </c:pt>
                <c:pt idx="887">
                  <c:v>27.277592083833639</c:v>
                </c:pt>
                <c:pt idx="888">
                  <c:v>25.577913634499325</c:v>
                </c:pt>
                <c:pt idx="889">
                  <c:v>29.890461872418598</c:v>
                </c:pt>
                <c:pt idx="890">
                  <c:v>29.890461872418584</c:v>
                </c:pt>
                <c:pt idx="891">
                  <c:v>29.890461872418584</c:v>
                </c:pt>
                <c:pt idx="892">
                  <c:v>29.890461872418584</c:v>
                </c:pt>
                <c:pt idx="893">
                  <c:v>29.890461872418584</c:v>
                </c:pt>
                <c:pt idx="894">
                  <c:v>37.940862826933724</c:v>
                </c:pt>
                <c:pt idx="895">
                  <c:v>60.221095139047051</c:v>
                </c:pt>
                <c:pt idx="896">
                  <c:v>51.439324091576552</c:v>
                </c:pt>
                <c:pt idx="897">
                  <c:v>58.851675359593472</c:v>
                </c:pt>
                <c:pt idx="898">
                  <c:v>58.851675359593472</c:v>
                </c:pt>
                <c:pt idx="899">
                  <c:v>58.851675359593465</c:v>
                </c:pt>
                <c:pt idx="900">
                  <c:v>58.851675359593472</c:v>
                </c:pt>
                <c:pt idx="901">
                  <c:v>61.10405899618938</c:v>
                </c:pt>
                <c:pt idx="902">
                  <c:v>50.317943247439992</c:v>
                </c:pt>
                <c:pt idx="903">
                  <c:v>56.517435389666275</c:v>
                </c:pt>
                <c:pt idx="904">
                  <c:v>54.799163270574319</c:v>
                </c:pt>
                <c:pt idx="905">
                  <c:v>54.799163270574319</c:v>
                </c:pt>
                <c:pt idx="906">
                  <c:v>54.799163270574319</c:v>
                </c:pt>
                <c:pt idx="907">
                  <c:v>39.407720864929203</c:v>
                </c:pt>
                <c:pt idx="908">
                  <c:v>39.407720864929203</c:v>
                </c:pt>
                <c:pt idx="909">
                  <c:v>42.773479418364829</c:v>
                </c:pt>
                <c:pt idx="910">
                  <c:v>40.891809965599002</c:v>
                </c:pt>
                <c:pt idx="911">
                  <c:v>40.891809965599002</c:v>
                </c:pt>
                <c:pt idx="912">
                  <c:v>40.891809965599002</c:v>
                </c:pt>
                <c:pt idx="913">
                  <c:v>40.891809965599002</c:v>
                </c:pt>
                <c:pt idx="914">
                  <c:v>48.241965157413908</c:v>
                </c:pt>
                <c:pt idx="915">
                  <c:v>56.290425497280616</c:v>
                </c:pt>
                <c:pt idx="916">
                  <c:v>49.507177373978472</c:v>
                </c:pt>
                <c:pt idx="917">
                  <c:v>57.391755514835332</c:v>
                </c:pt>
                <c:pt idx="918">
                  <c:v>57.391755514835332</c:v>
                </c:pt>
                <c:pt idx="919">
                  <c:v>57.391755514835332</c:v>
                </c:pt>
                <c:pt idx="920">
                  <c:v>57.391755514835332</c:v>
                </c:pt>
                <c:pt idx="921">
                  <c:v>57.391755514835332</c:v>
                </c:pt>
                <c:pt idx="922">
                  <c:v>58.008510667966164</c:v>
                </c:pt>
                <c:pt idx="923">
                  <c:v>59.278096012180761</c:v>
                </c:pt>
                <c:pt idx="924">
                  <c:v>68.664674953549991</c:v>
                </c:pt>
                <c:pt idx="925">
                  <c:v>70.269081549227224</c:v>
                </c:pt>
                <c:pt idx="926">
                  <c:v>70.269081549227224</c:v>
                </c:pt>
                <c:pt idx="927">
                  <c:v>70.269081549227224</c:v>
                </c:pt>
                <c:pt idx="928">
                  <c:v>72.056070091897425</c:v>
                </c:pt>
                <c:pt idx="929">
                  <c:v>58.746896276441319</c:v>
                </c:pt>
                <c:pt idx="930">
                  <c:v>56.654030703780656</c:v>
                </c:pt>
                <c:pt idx="931">
                  <c:v>61.128057573587164</c:v>
                </c:pt>
                <c:pt idx="932">
                  <c:v>61.128057573587164</c:v>
                </c:pt>
                <c:pt idx="933">
                  <c:v>61.128057573587164</c:v>
                </c:pt>
                <c:pt idx="934">
                  <c:v>61.128057573587164</c:v>
                </c:pt>
                <c:pt idx="935">
                  <c:v>54.876859974471309</c:v>
                </c:pt>
                <c:pt idx="936">
                  <c:v>57.509101614235519</c:v>
                </c:pt>
                <c:pt idx="937">
                  <c:v>62.714338129299669</c:v>
                </c:pt>
                <c:pt idx="938">
                  <c:v>68.873845337058782</c:v>
                </c:pt>
                <c:pt idx="939">
                  <c:v>68.873845337058782</c:v>
                </c:pt>
                <c:pt idx="940">
                  <c:v>68.873845337058782</c:v>
                </c:pt>
                <c:pt idx="941">
                  <c:v>68.873845337058768</c:v>
                </c:pt>
                <c:pt idx="942">
                  <c:v>68.367471674536432</c:v>
                </c:pt>
                <c:pt idx="943">
                  <c:v>74.274436179758936</c:v>
                </c:pt>
                <c:pt idx="944">
                  <c:v>58.463242840793093</c:v>
                </c:pt>
                <c:pt idx="945">
                  <c:v>51.768503759350494</c:v>
                </c:pt>
                <c:pt idx="946">
                  <c:v>51.768503759350502</c:v>
                </c:pt>
                <c:pt idx="947">
                  <c:v>51.768503759350494</c:v>
                </c:pt>
                <c:pt idx="948">
                  <c:v>51.768503759350502</c:v>
                </c:pt>
                <c:pt idx="949">
                  <c:v>61.691878414288517</c:v>
                </c:pt>
                <c:pt idx="950">
                  <c:v>51.25587561483519</c:v>
                </c:pt>
                <c:pt idx="951">
                  <c:v>57.416405157502254</c:v>
                </c:pt>
                <c:pt idx="952">
                  <c:v>53.631421292333776</c:v>
                </c:pt>
                <c:pt idx="953">
                  <c:v>55.000546517399215</c:v>
                </c:pt>
                <c:pt idx="954">
                  <c:v>55.000546517399208</c:v>
                </c:pt>
                <c:pt idx="955">
                  <c:v>55.000546517399208</c:v>
                </c:pt>
                <c:pt idx="956">
                  <c:v>55.547000075581977</c:v>
                </c:pt>
                <c:pt idx="957">
                  <c:v>43.578877327082949</c:v>
                </c:pt>
                <c:pt idx="958">
                  <c:v>43.578877327082949</c:v>
                </c:pt>
                <c:pt idx="959">
                  <c:v>40.22811787154783</c:v>
                </c:pt>
                <c:pt idx="960">
                  <c:v>40.22811787154783</c:v>
                </c:pt>
                <c:pt idx="961">
                  <c:v>40.22811787154783</c:v>
                </c:pt>
                <c:pt idx="962">
                  <c:v>40.22811787154783</c:v>
                </c:pt>
                <c:pt idx="963">
                  <c:v>40.22811787154783</c:v>
                </c:pt>
                <c:pt idx="964">
                  <c:v>31.763062990998563</c:v>
                </c:pt>
                <c:pt idx="965">
                  <c:v>31.763062990998563</c:v>
                </c:pt>
                <c:pt idx="966">
                  <c:v>27.635896056869285</c:v>
                </c:pt>
                <c:pt idx="967">
                  <c:v>33.948004614886216</c:v>
                </c:pt>
                <c:pt idx="968">
                  <c:v>33.94800461488623</c:v>
                </c:pt>
                <c:pt idx="969">
                  <c:v>33.94800461488623</c:v>
                </c:pt>
                <c:pt idx="970">
                  <c:v>29.777083728342859</c:v>
                </c:pt>
                <c:pt idx="971">
                  <c:v>38.777650641839394</c:v>
                </c:pt>
                <c:pt idx="972">
                  <c:v>36.041492798827896</c:v>
                </c:pt>
                <c:pt idx="973">
                  <c:v>35.309734991653997</c:v>
                </c:pt>
                <c:pt idx="974">
                  <c:v>35.309734991653997</c:v>
                </c:pt>
                <c:pt idx="975">
                  <c:v>35.309734991653997</c:v>
                </c:pt>
                <c:pt idx="976">
                  <c:v>35.309734991653997</c:v>
                </c:pt>
                <c:pt idx="977">
                  <c:v>52.577219588270054</c:v>
                </c:pt>
                <c:pt idx="978">
                  <c:v>56.342161780137232</c:v>
                </c:pt>
                <c:pt idx="979">
                  <c:v>56.342161780137232</c:v>
                </c:pt>
                <c:pt idx="980">
                  <c:v>59.162256322801433</c:v>
                </c:pt>
                <c:pt idx="981">
                  <c:v>59.162256322801433</c:v>
                </c:pt>
                <c:pt idx="982">
                  <c:v>59.162256322801433</c:v>
                </c:pt>
                <c:pt idx="983">
                  <c:v>59.162256322801433</c:v>
                </c:pt>
                <c:pt idx="984">
                  <c:v>62.090052472271232</c:v>
                </c:pt>
                <c:pt idx="985">
                  <c:v>57.639784828895671</c:v>
                </c:pt>
                <c:pt idx="986">
                  <c:v>59.213880689389683</c:v>
                </c:pt>
                <c:pt idx="987">
                  <c:v>68.386089428402812</c:v>
                </c:pt>
                <c:pt idx="988">
                  <c:v>68.386089428402812</c:v>
                </c:pt>
                <c:pt idx="989">
                  <c:v>68.386089428402812</c:v>
                </c:pt>
                <c:pt idx="990">
                  <c:v>68.386089428402812</c:v>
                </c:pt>
                <c:pt idx="991">
                  <c:v>70.248043889854458</c:v>
                </c:pt>
                <c:pt idx="992">
                  <c:v>76.66240857530633</c:v>
                </c:pt>
                <c:pt idx="993">
                  <c:v>76.66240857530633</c:v>
                </c:pt>
                <c:pt idx="994">
                  <c:v>48.91068753502347</c:v>
                </c:pt>
                <c:pt idx="995">
                  <c:v>48.91068753502347</c:v>
                </c:pt>
                <c:pt idx="996">
                  <c:v>48.91068753502347</c:v>
                </c:pt>
                <c:pt idx="997">
                  <c:v>48.91068753502347</c:v>
                </c:pt>
                <c:pt idx="998">
                  <c:v>52.805491893592361</c:v>
                </c:pt>
                <c:pt idx="999">
                  <c:v>50.723313696332049</c:v>
                </c:pt>
                <c:pt idx="1000">
                  <c:v>50.723313696332049</c:v>
                </c:pt>
                <c:pt idx="1001">
                  <c:v>45.706818475189785</c:v>
                </c:pt>
                <c:pt idx="1002">
                  <c:v>45.706818475189785</c:v>
                </c:pt>
                <c:pt idx="1003">
                  <c:v>45.706818475189785</c:v>
                </c:pt>
                <c:pt idx="1004">
                  <c:v>45.706818475189785</c:v>
                </c:pt>
                <c:pt idx="1005">
                  <c:v>48.558082443624222</c:v>
                </c:pt>
                <c:pt idx="1006">
                  <c:v>49.696073104303743</c:v>
                </c:pt>
                <c:pt idx="1007">
                  <c:v>41.740770858386909</c:v>
                </c:pt>
                <c:pt idx="1008">
                  <c:v>47.914007705681165</c:v>
                </c:pt>
                <c:pt idx="1009">
                  <c:v>47.914007705681158</c:v>
                </c:pt>
                <c:pt idx="1010">
                  <c:v>47.914007705681165</c:v>
                </c:pt>
                <c:pt idx="1011">
                  <c:v>47.914007705681165</c:v>
                </c:pt>
                <c:pt idx="1012">
                  <c:v>47.914007705681165</c:v>
                </c:pt>
                <c:pt idx="1013">
                  <c:v>62.918817893525762</c:v>
                </c:pt>
                <c:pt idx="1014">
                  <c:v>67.749038356672031</c:v>
                </c:pt>
                <c:pt idx="1015">
                  <c:v>74.001250805546889</c:v>
                </c:pt>
                <c:pt idx="1016">
                  <c:v>74.001250805546889</c:v>
                </c:pt>
                <c:pt idx="1017">
                  <c:v>74.001250805546889</c:v>
                </c:pt>
                <c:pt idx="1018">
                  <c:v>74.001250805546874</c:v>
                </c:pt>
                <c:pt idx="1019">
                  <c:v>77.326811757262206</c:v>
                </c:pt>
                <c:pt idx="1020">
                  <c:v>63.414733706715552</c:v>
                </c:pt>
                <c:pt idx="1021">
                  <c:v>66.714311378164581</c:v>
                </c:pt>
                <c:pt idx="1022">
                  <c:v>78.611863751171256</c:v>
                </c:pt>
                <c:pt idx="1023">
                  <c:v>78.611863751171256</c:v>
                </c:pt>
                <c:pt idx="1024">
                  <c:v>78.611863751171256</c:v>
                </c:pt>
                <c:pt idx="1025">
                  <c:v>78.611863751171256</c:v>
                </c:pt>
                <c:pt idx="1026">
                  <c:v>84.934974861080434</c:v>
                </c:pt>
                <c:pt idx="1027">
                  <c:v>85.021679629104895</c:v>
                </c:pt>
                <c:pt idx="1028">
                  <c:v>89.323131400044687</c:v>
                </c:pt>
                <c:pt idx="1029">
                  <c:v>90.376289681224605</c:v>
                </c:pt>
                <c:pt idx="1030">
                  <c:v>90.376289681224605</c:v>
                </c:pt>
                <c:pt idx="1031">
                  <c:v>90.376289681224605</c:v>
                </c:pt>
                <c:pt idx="1032">
                  <c:v>90.376289681224605</c:v>
                </c:pt>
                <c:pt idx="1033">
                  <c:v>90.431485371852162</c:v>
                </c:pt>
                <c:pt idx="1034">
                  <c:v>90.935379666719243</c:v>
                </c:pt>
                <c:pt idx="1035">
                  <c:v>90.935379666719243</c:v>
                </c:pt>
                <c:pt idx="1036">
                  <c:v>92.510867283904219</c:v>
                </c:pt>
                <c:pt idx="1037">
                  <c:v>92.510867283904219</c:v>
                </c:pt>
                <c:pt idx="1038">
                  <c:v>92.510867283904219</c:v>
                </c:pt>
                <c:pt idx="1039">
                  <c:v>92.510867283904219</c:v>
                </c:pt>
                <c:pt idx="1040">
                  <c:v>63.691924848770185</c:v>
                </c:pt>
                <c:pt idx="1041">
                  <c:v>70.860773554761096</c:v>
                </c:pt>
                <c:pt idx="1042">
                  <c:v>70.860773554761096</c:v>
                </c:pt>
                <c:pt idx="1043">
                  <c:v>64.18047597703891</c:v>
                </c:pt>
                <c:pt idx="1044">
                  <c:v>64.180475977038896</c:v>
                </c:pt>
                <c:pt idx="1045">
                  <c:v>64.180475977038896</c:v>
                </c:pt>
                <c:pt idx="1046">
                  <c:v>64.180475977038896</c:v>
                </c:pt>
                <c:pt idx="1047">
                  <c:v>73.061690178877214</c:v>
                </c:pt>
                <c:pt idx="1048">
                  <c:v>73.061690178877214</c:v>
                </c:pt>
                <c:pt idx="1049">
                  <c:v>75.983494062793568</c:v>
                </c:pt>
                <c:pt idx="1050">
                  <c:v>72.999134430618597</c:v>
                </c:pt>
                <c:pt idx="1051">
                  <c:v>72.999134430618597</c:v>
                </c:pt>
                <c:pt idx="1052">
                  <c:v>72.999134430618597</c:v>
                </c:pt>
                <c:pt idx="1053">
                  <c:v>72.999134430618597</c:v>
                </c:pt>
                <c:pt idx="1054">
                  <c:v>75.922988849610206</c:v>
                </c:pt>
                <c:pt idx="1055">
                  <c:v>63.046138194413849</c:v>
                </c:pt>
                <c:pt idx="1056">
                  <c:v>60.893449744601128</c:v>
                </c:pt>
                <c:pt idx="1057">
                  <c:v>71.636083994239385</c:v>
                </c:pt>
                <c:pt idx="1058">
                  <c:v>71.636083994239385</c:v>
                </c:pt>
                <c:pt idx="1059">
                  <c:v>71.636083994239385</c:v>
                </c:pt>
                <c:pt idx="1060">
                  <c:v>71.636083994239385</c:v>
                </c:pt>
                <c:pt idx="1061">
                  <c:v>66.915250766253038</c:v>
                </c:pt>
                <c:pt idx="1062">
                  <c:v>70.467618839533031</c:v>
                </c:pt>
                <c:pt idx="1063">
                  <c:v>76.12664931768694</c:v>
                </c:pt>
                <c:pt idx="1064">
                  <c:v>77.486433367589171</c:v>
                </c:pt>
                <c:pt idx="1065">
                  <c:v>77.486433367589171</c:v>
                </c:pt>
                <c:pt idx="1066">
                  <c:v>77.486433367589157</c:v>
                </c:pt>
                <c:pt idx="1067">
                  <c:v>77.486433367589157</c:v>
                </c:pt>
                <c:pt idx="1068">
                  <c:v>83.646411080297753</c:v>
                </c:pt>
                <c:pt idx="1069">
                  <c:v>83.887814390786019</c:v>
                </c:pt>
                <c:pt idx="1070">
                  <c:v>71.401975150796304</c:v>
                </c:pt>
                <c:pt idx="1071">
                  <c:v>76.437680590544417</c:v>
                </c:pt>
                <c:pt idx="1072">
                  <c:v>76.437680590544417</c:v>
                </c:pt>
                <c:pt idx="1073">
                  <c:v>76.437680590544417</c:v>
                </c:pt>
                <c:pt idx="1074">
                  <c:v>76.437680590544417</c:v>
                </c:pt>
                <c:pt idx="1075">
                  <c:v>77.641215064801656</c:v>
                </c:pt>
                <c:pt idx="1076">
                  <c:v>85.837067188465198</c:v>
                </c:pt>
                <c:pt idx="1077">
                  <c:v>85.837067188465198</c:v>
                </c:pt>
                <c:pt idx="1078">
                  <c:v>58.089943381671731</c:v>
                </c:pt>
                <c:pt idx="1079">
                  <c:v>58.089943381671731</c:v>
                </c:pt>
                <c:pt idx="1080">
                  <c:v>58.089943381671731</c:v>
                </c:pt>
                <c:pt idx="1081">
                  <c:v>58.089943381671731</c:v>
                </c:pt>
                <c:pt idx="1082">
                  <c:v>45.010126050598323</c:v>
                </c:pt>
                <c:pt idx="1083">
                  <c:v>45.010126050598323</c:v>
                </c:pt>
                <c:pt idx="1084">
                  <c:v>34.33997009230211</c:v>
                </c:pt>
                <c:pt idx="1085">
                  <c:v>40.482479043104355</c:v>
                </c:pt>
                <c:pt idx="1086">
                  <c:v>40.482479043104355</c:v>
                </c:pt>
                <c:pt idx="1087">
                  <c:v>40.48247904310437</c:v>
                </c:pt>
                <c:pt idx="1088">
                  <c:v>40.482479043104377</c:v>
                </c:pt>
                <c:pt idx="1089">
                  <c:v>29.673926092393486</c:v>
                </c:pt>
                <c:pt idx="1090">
                  <c:v>28.199690827953575</c:v>
                </c:pt>
                <c:pt idx="1091">
                  <c:v>28.199690827953575</c:v>
                </c:pt>
                <c:pt idx="1092">
                  <c:v>28.199690827953575</c:v>
                </c:pt>
                <c:pt idx="1093">
                  <c:v>28.199690827953575</c:v>
                </c:pt>
                <c:pt idx="1094">
                  <c:v>28.199690827953575</c:v>
                </c:pt>
                <c:pt idx="1095">
                  <c:v>28.199690827953575</c:v>
                </c:pt>
                <c:pt idx="1096">
                  <c:v>53.684621305658013</c:v>
                </c:pt>
                <c:pt idx="1097">
                  <c:v>53.684621305658013</c:v>
                </c:pt>
                <c:pt idx="1098">
                  <c:v>48.484182800088249</c:v>
                </c:pt>
                <c:pt idx="1099">
                  <c:v>39.022181094982137</c:v>
                </c:pt>
                <c:pt idx="1100">
                  <c:v>45.063636773435512</c:v>
                </c:pt>
                <c:pt idx="1101">
                  <c:v>45.063636773435512</c:v>
                </c:pt>
                <c:pt idx="1102">
                  <c:v>45.063636773435512</c:v>
                </c:pt>
                <c:pt idx="1103">
                  <c:v>45.063636773435512</c:v>
                </c:pt>
                <c:pt idx="1104">
                  <c:v>49.54605439364942</c:v>
                </c:pt>
                <c:pt idx="1105">
                  <c:v>50.345949809424482</c:v>
                </c:pt>
                <c:pt idx="1106">
                  <c:v>54.251395575158433</c:v>
                </c:pt>
                <c:pt idx="1107">
                  <c:v>54.251395575158433</c:v>
                </c:pt>
                <c:pt idx="1108">
                  <c:v>54.251395575158433</c:v>
                </c:pt>
                <c:pt idx="1109">
                  <c:v>54.251395575158433</c:v>
                </c:pt>
                <c:pt idx="1110">
                  <c:v>54.251395575158433</c:v>
                </c:pt>
                <c:pt idx="1111">
                  <c:v>44.035095800243653</c:v>
                </c:pt>
                <c:pt idx="1112">
                  <c:v>44.035095800243653</c:v>
                </c:pt>
                <c:pt idx="1113">
                  <c:v>26.921267732772534</c:v>
                </c:pt>
                <c:pt idx="1114">
                  <c:v>26.921267732772534</c:v>
                </c:pt>
                <c:pt idx="1115">
                  <c:v>26.921267732772534</c:v>
                </c:pt>
                <c:pt idx="1116">
                  <c:v>26.921267732772534</c:v>
                </c:pt>
                <c:pt idx="1117">
                  <c:v>31.737466805069033</c:v>
                </c:pt>
                <c:pt idx="1118">
                  <c:v>34.485100653527553</c:v>
                </c:pt>
                <c:pt idx="1119">
                  <c:v>32.947078014516663</c:v>
                </c:pt>
                <c:pt idx="1120">
                  <c:v>32.947078014516663</c:v>
                </c:pt>
                <c:pt idx="1121">
                  <c:v>32.947078014516663</c:v>
                </c:pt>
                <c:pt idx="1122">
                  <c:v>32.947078014516663</c:v>
                </c:pt>
                <c:pt idx="1123">
                  <c:v>32.947078014516663</c:v>
                </c:pt>
                <c:pt idx="1124">
                  <c:v>32.947078014516663</c:v>
                </c:pt>
                <c:pt idx="1125">
                  <c:v>23.507864121950377</c:v>
                </c:pt>
                <c:pt idx="1126">
                  <c:v>28.631262309553819</c:v>
                </c:pt>
                <c:pt idx="1127">
                  <c:v>27.573331186343836</c:v>
                </c:pt>
                <c:pt idx="1128">
                  <c:v>27.573331186343836</c:v>
                </c:pt>
                <c:pt idx="1129">
                  <c:v>27.573331186343836</c:v>
                </c:pt>
                <c:pt idx="1130">
                  <c:v>27.573331186343822</c:v>
                </c:pt>
                <c:pt idx="1131">
                  <c:v>35.861317311485493</c:v>
                </c:pt>
                <c:pt idx="1132">
                  <c:v>35.861317311485493</c:v>
                </c:pt>
                <c:pt idx="1133">
                  <c:v>32.69082965352932</c:v>
                </c:pt>
                <c:pt idx="1134">
                  <c:v>26.459155375812273</c:v>
                </c:pt>
                <c:pt idx="1135">
                  <c:v>26.459155375812287</c:v>
                </c:pt>
                <c:pt idx="1136">
                  <c:v>26.459155375812287</c:v>
                </c:pt>
                <c:pt idx="1137">
                  <c:v>26.459155375812287</c:v>
                </c:pt>
                <c:pt idx="1138">
                  <c:v>23.623889671182894</c:v>
                </c:pt>
                <c:pt idx="1139">
                  <c:v>23.257897747311873</c:v>
                </c:pt>
                <c:pt idx="1140">
                  <c:v>37.507300643708135</c:v>
                </c:pt>
                <c:pt idx="1141">
                  <c:v>36.966431035676571</c:v>
                </c:pt>
                <c:pt idx="1142">
                  <c:v>36.966431035676571</c:v>
                </c:pt>
                <c:pt idx="1143">
                  <c:v>36.966431035676571</c:v>
                </c:pt>
                <c:pt idx="1144">
                  <c:v>36.966431035676571</c:v>
                </c:pt>
                <c:pt idx="1145">
                  <c:v>33.305746220255415</c:v>
                </c:pt>
                <c:pt idx="1146">
                  <c:v>33.721525726381614</c:v>
                </c:pt>
                <c:pt idx="1147">
                  <c:v>39.785428176993697</c:v>
                </c:pt>
                <c:pt idx="1148">
                  <c:v>42.432399847964675</c:v>
                </c:pt>
                <c:pt idx="1149">
                  <c:v>42.432399847964675</c:v>
                </c:pt>
                <c:pt idx="1150">
                  <c:v>42.432399847964675</c:v>
                </c:pt>
                <c:pt idx="1151">
                  <c:v>42.432399847964675</c:v>
                </c:pt>
                <c:pt idx="1152">
                  <c:v>42.432399847964675</c:v>
                </c:pt>
                <c:pt idx="1153">
                  <c:v>42.432399847964675</c:v>
                </c:pt>
                <c:pt idx="1154">
                  <c:v>58.928524048097067</c:v>
                </c:pt>
                <c:pt idx="1155">
                  <c:v>66.900648687675883</c:v>
                </c:pt>
                <c:pt idx="1156">
                  <c:v>66.900648687675883</c:v>
                </c:pt>
                <c:pt idx="1157">
                  <c:v>66.900648687675883</c:v>
                </c:pt>
                <c:pt idx="1158">
                  <c:v>66.900648687675897</c:v>
                </c:pt>
                <c:pt idx="1159">
                  <c:v>63.778537731042292</c:v>
                </c:pt>
                <c:pt idx="1160">
                  <c:v>64.952799082512655</c:v>
                </c:pt>
                <c:pt idx="1161">
                  <c:v>74.516900710032317</c:v>
                </c:pt>
                <c:pt idx="1162">
                  <c:v>79.090003906428507</c:v>
                </c:pt>
                <c:pt idx="1163">
                  <c:v>79.090003906428507</c:v>
                </c:pt>
                <c:pt idx="1164">
                  <c:v>79.090003906428507</c:v>
                </c:pt>
                <c:pt idx="1165">
                  <c:v>79.090003906428521</c:v>
                </c:pt>
                <c:pt idx="1166">
                  <c:v>79.090003906428507</c:v>
                </c:pt>
                <c:pt idx="1167">
                  <c:v>82.619647015720389</c:v>
                </c:pt>
                <c:pt idx="1168">
                  <c:v>71.225547795950845</c:v>
                </c:pt>
                <c:pt idx="1169">
                  <c:v>80.094547699323584</c:v>
                </c:pt>
                <c:pt idx="1170">
                  <c:v>80.094547699323584</c:v>
                </c:pt>
                <c:pt idx="1171">
                  <c:v>80.09454769932357</c:v>
                </c:pt>
                <c:pt idx="1172">
                  <c:v>80.094547699323584</c:v>
                </c:pt>
                <c:pt idx="1173">
                  <c:v>82.889079771221901</c:v>
                </c:pt>
                <c:pt idx="1174">
                  <c:v>76.239141137815508</c:v>
                </c:pt>
                <c:pt idx="1175">
                  <c:v>76.239141137815508</c:v>
                </c:pt>
                <c:pt idx="1176">
                  <c:v>79.09230817534349</c:v>
                </c:pt>
                <c:pt idx="1177">
                  <c:v>79.09230817534349</c:v>
                </c:pt>
                <c:pt idx="1178">
                  <c:v>79.09230817534349</c:v>
                </c:pt>
                <c:pt idx="1179">
                  <c:v>79.09230817534349</c:v>
                </c:pt>
                <c:pt idx="1180">
                  <c:v>79.09230817534349</c:v>
                </c:pt>
                <c:pt idx="1181">
                  <c:v>90.769174674282482</c:v>
                </c:pt>
                <c:pt idx="1182">
                  <c:v>91.869463338928611</c:v>
                </c:pt>
                <c:pt idx="1183">
                  <c:v>79.16657051153237</c:v>
                </c:pt>
                <c:pt idx="1184">
                  <c:v>79.16657051153237</c:v>
                </c:pt>
                <c:pt idx="1185">
                  <c:v>79.16657051153237</c:v>
                </c:pt>
                <c:pt idx="1186">
                  <c:v>79.16657051153237</c:v>
                </c:pt>
                <c:pt idx="1187">
                  <c:v>81.680277481292649</c:v>
                </c:pt>
                <c:pt idx="1188">
                  <c:v>67.38580346885999</c:v>
                </c:pt>
                <c:pt idx="1189">
                  <c:v>67.498818321521966</c:v>
                </c:pt>
                <c:pt idx="1190">
                  <c:v>71.90262776218033</c:v>
                </c:pt>
                <c:pt idx="1191">
                  <c:v>71.90262776218033</c:v>
                </c:pt>
                <c:pt idx="1192">
                  <c:v>71.90262776218033</c:v>
                </c:pt>
                <c:pt idx="1193">
                  <c:v>71.902627762180316</c:v>
                </c:pt>
                <c:pt idx="1194">
                  <c:v>62.658281460887167</c:v>
                </c:pt>
                <c:pt idx="1195">
                  <c:v>61.163825569232635</c:v>
                </c:pt>
                <c:pt idx="1196">
                  <c:v>55.250715410937438</c:v>
                </c:pt>
                <c:pt idx="1197">
                  <c:v>63.279258598862</c:v>
                </c:pt>
                <c:pt idx="1198">
                  <c:v>63.279258598862</c:v>
                </c:pt>
                <c:pt idx="1199">
                  <c:v>63.279258598862</c:v>
                </c:pt>
                <c:pt idx="1200">
                  <c:v>63.279258598862</c:v>
                </c:pt>
                <c:pt idx="1201">
                  <c:v>49.333375283984061</c:v>
                </c:pt>
                <c:pt idx="1202">
                  <c:v>35.997135657503037</c:v>
                </c:pt>
                <c:pt idx="1203">
                  <c:v>35.997135657503037</c:v>
                </c:pt>
                <c:pt idx="1204">
                  <c:v>35.997135657503037</c:v>
                </c:pt>
                <c:pt idx="1205">
                  <c:v>35.997135657503037</c:v>
                </c:pt>
                <c:pt idx="1206">
                  <c:v>35.997135657503037</c:v>
                </c:pt>
                <c:pt idx="1207">
                  <c:v>35.997135657503037</c:v>
                </c:pt>
                <c:pt idx="1208">
                  <c:v>50.88395470539178</c:v>
                </c:pt>
                <c:pt idx="1209">
                  <c:v>57.381970305008494</c:v>
                </c:pt>
                <c:pt idx="1210">
                  <c:v>47.677766588248446</c:v>
                </c:pt>
                <c:pt idx="1211">
                  <c:v>53.342731017657925</c:v>
                </c:pt>
                <c:pt idx="1212">
                  <c:v>53.342731017657918</c:v>
                </c:pt>
                <c:pt idx="1213">
                  <c:v>53.342731017657918</c:v>
                </c:pt>
                <c:pt idx="1214">
                  <c:v>53.342731017657925</c:v>
                </c:pt>
                <c:pt idx="1215">
                  <c:v>40.964131784740111</c:v>
                </c:pt>
                <c:pt idx="1216">
                  <c:v>34.002346186574172</c:v>
                </c:pt>
                <c:pt idx="1217">
                  <c:v>38.933167966432279</c:v>
                </c:pt>
                <c:pt idx="1218">
                  <c:v>33.849323474677647</c:v>
                </c:pt>
                <c:pt idx="1219">
                  <c:v>33.849323474677647</c:v>
                </c:pt>
                <c:pt idx="1220">
                  <c:v>33.849323474677647</c:v>
                </c:pt>
                <c:pt idx="1221">
                  <c:v>33.849323474677647</c:v>
                </c:pt>
                <c:pt idx="1222">
                  <c:v>37.753827443733663</c:v>
                </c:pt>
                <c:pt idx="1223">
                  <c:v>37.753827443733655</c:v>
                </c:pt>
                <c:pt idx="1224">
                  <c:v>47.615229864161577</c:v>
                </c:pt>
                <c:pt idx="1225">
                  <c:v>47.467982071588288</c:v>
                </c:pt>
                <c:pt idx="1226">
                  <c:v>47.467982071588281</c:v>
                </c:pt>
                <c:pt idx="1227">
                  <c:v>47.467982071588281</c:v>
                </c:pt>
                <c:pt idx="1228">
                  <c:v>47.467982071588281</c:v>
                </c:pt>
                <c:pt idx="1229">
                  <c:v>42.046332369369679</c:v>
                </c:pt>
                <c:pt idx="1230">
                  <c:v>36.663732748287998</c:v>
                </c:pt>
                <c:pt idx="1231">
                  <c:v>36.663732748287998</c:v>
                </c:pt>
                <c:pt idx="1232">
                  <c:v>37.417103086825776</c:v>
                </c:pt>
                <c:pt idx="1233">
                  <c:v>37.417103086825776</c:v>
                </c:pt>
                <c:pt idx="1234">
                  <c:v>37.417103086825776</c:v>
                </c:pt>
                <c:pt idx="1235">
                  <c:v>37.417103086825776</c:v>
                </c:pt>
                <c:pt idx="1236">
                  <c:v>45.799610346782096</c:v>
                </c:pt>
                <c:pt idx="1237">
                  <c:v>36.824531517078825</c:v>
                </c:pt>
                <c:pt idx="1238">
                  <c:v>38.673424797479385</c:v>
                </c:pt>
                <c:pt idx="1239">
                  <c:v>41.061730449193249</c:v>
                </c:pt>
                <c:pt idx="1240">
                  <c:v>41.061730449193249</c:v>
                </c:pt>
                <c:pt idx="1241">
                  <c:v>41.061730449193249</c:v>
                </c:pt>
                <c:pt idx="1242">
                  <c:v>41.061730449193249</c:v>
                </c:pt>
                <c:pt idx="1243">
                  <c:v>59.13689830484028</c:v>
                </c:pt>
                <c:pt idx="1244">
                  <c:v>56.67403567667948</c:v>
                </c:pt>
                <c:pt idx="1245">
                  <c:v>67.795721617836364</c:v>
                </c:pt>
                <c:pt idx="1246">
                  <c:v>71.207000299300162</c:v>
                </c:pt>
                <c:pt idx="1247">
                  <c:v>71.207000299300162</c:v>
                </c:pt>
                <c:pt idx="1248">
                  <c:v>71.207000299300148</c:v>
                </c:pt>
                <c:pt idx="1249">
                  <c:v>71.207000299300148</c:v>
                </c:pt>
                <c:pt idx="1250">
                  <c:v>71.207000299300148</c:v>
                </c:pt>
                <c:pt idx="1251">
                  <c:v>71.340255882268423</c:v>
                </c:pt>
                <c:pt idx="1252">
                  <c:v>55.773472107793175</c:v>
                </c:pt>
                <c:pt idx="1253">
                  <c:v>51.455106909845867</c:v>
                </c:pt>
                <c:pt idx="1254">
                  <c:v>51.455106909845867</c:v>
                </c:pt>
                <c:pt idx="1255">
                  <c:v>51.455106909845867</c:v>
                </c:pt>
                <c:pt idx="1256">
                  <c:v>51.455106909845867</c:v>
                </c:pt>
                <c:pt idx="1257">
                  <c:v>51.455106909845867</c:v>
                </c:pt>
                <c:pt idx="1258">
                  <c:v>44.907569278998487</c:v>
                </c:pt>
                <c:pt idx="1259">
                  <c:v>45.196417569947258</c:v>
                </c:pt>
                <c:pt idx="1260">
                  <c:v>48.401174204782016</c:v>
                </c:pt>
                <c:pt idx="1261">
                  <c:v>48.401174204782016</c:v>
                </c:pt>
                <c:pt idx="1262">
                  <c:v>48.401174204782016</c:v>
                </c:pt>
                <c:pt idx="1263">
                  <c:v>48.401174204782016</c:v>
                </c:pt>
                <c:pt idx="1264">
                  <c:v>68.605043496324797</c:v>
                </c:pt>
                <c:pt idx="1265">
                  <c:v>61.155253598102298</c:v>
                </c:pt>
                <c:pt idx="1266">
                  <c:v>65.975814825047095</c:v>
                </c:pt>
                <c:pt idx="1267">
                  <c:v>65.975814825047095</c:v>
                </c:pt>
                <c:pt idx="1268">
                  <c:v>65.975814825047095</c:v>
                </c:pt>
                <c:pt idx="1269">
                  <c:v>65.975814825047095</c:v>
                </c:pt>
                <c:pt idx="1270">
                  <c:v>65.975814825047095</c:v>
                </c:pt>
                <c:pt idx="1271">
                  <c:v>53.590176673243988</c:v>
                </c:pt>
                <c:pt idx="1272">
                  <c:v>59.861619514888766</c:v>
                </c:pt>
                <c:pt idx="1273">
                  <c:v>67.147536513391415</c:v>
                </c:pt>
                <c:pt idx="1274">
                  <c:v>67.147536513391429</c:v>
                </c:pt>
                <c:pt idx="1275">
                  <c:v>67.147536513391429</c:v>
                </c:pt>
                <c:pt idx="1276">
                  <c:v>67.147536513391429</c:v>
                </c:pt>
                <c:pt idx="1277">
                  <c:v>67.147536513391429</c:v>
                </c:pt>
                <c:pt idx="1278">
                  <c:v>52.639433700806713</c:v>
                </c:pt>
                <c:pt idx="1279">
                  <c:v>59.109343421079345</c:v>
                </c:pt>
                <c:pt idx="1280">
                  <c:v>69.52627364258646</c:v>
                </c:pt>
                <c:pt idx="1281">
                  <c:v>63.364867651903069</c:v>
                </c:pt>
                <c:pt idx="1282">
                  <c:v>63.364867651903076</c:v>
                </c:pt>
                <c:pt idx="1283">
                  <c:v>63.364867651903069</c:v>
                </c:pt>
                <c:pt idx="1284">
                  <c:v>63.364867651903069</c:v>
                </c:pt>
                <c:pt idx="1285">
                  <c:v>63.364867651903069</c:v>
                </c:pt>
                <c:pt idx="1286">
                  <c:v>63.364867651903069</c:v>
                </c:pt>
                <c:pt idx="1287">
                  <c:v>63.364867651903069</c:v>
                </c:pt>
                <c:pt idx="1288">
                  <c:v>63.364867651903069</c:v>
                </c:pt>
                <c:pt idx="1289">
                  <c:v>63.364867651903069</c:v>
                </c:pt>
                <c:pt idx="1290">
                  <c:v>63.364867651903069</c:v>
                </c:pt>
                <c:pt idx="1291">
                  <c:v>63.364867651903069</c:v>
                </c:pt>
                <c:pt idx="1292">
                  <c:v>63.364867651903069</c:v>
                </c:pt>
                <c:pt idx="1293">
                  <c:v>80.884430068747946</c:v>
                </c:pt>
                <c:pt idx="1294">
                  <c:v>76.891228285325482</c:v>
                </c:pt>
                <c:pt idx="1295">
                  <c:v>76.891228285325482</c:v>
                </c:pt>
                <c:pt idx="1296">
                  <c:v>76.891228285325482</c:v>
                </c:pt>
                <c:pt idx="1297">
                  <c:v>76.891228285325482</c:v>
                </c:pt>
                <c:pt idx="1298">
                  <c:v>76.891228285325482</c:v>
                </c:pt>
                <c:pt idx="1299">
                  <c:v>55.66189131897108</c:v>
                </c:pt>
                <c:pt idx="1300">
                  <c:v>53.667255052406411</c:v>
                </c:pt>
                <c:pt idx="1301">
                  <c:v>60.359971835008501</c:v>
                </c:pt>
                <c:pt idx="1302">
                  <c:v>59.565737182320667</c:v>
                </c:pt>
                <c:pt idx="1303">
                  <c:v>59.565737182320667</c:v>
                </c:pt>
                <c:pt idx="1304">
                  <c:v>59.565737182320667</c:v>
                </c:pt>
                <c:pt idx="1305">
                  <c:v>59.565737182320667</c:v>
                </c:pt>
                <c:pt idx="1306">
                  <c:v>75.122734751928846</c:v>
                </c:pt>
                <c:pt idx="1307">
                  <c:v>68.557143100667545</c:v>
                </c:pt>
                <c:pt idx="1308">
                  <c:v>73.322720891446352</c:v>
                </c:pt>
                <c:pt idx="1309">
                  <c:v>64.295285026291083</c:v>
                </c:pt>
                <c:pt idx="1310">
                  <c:v>64.295285026291097</c:v>
                </c:pt>
                <c:pt idx="1311">
                  <c:v>64.295285026291097</c:v>
                </c:pt>
                <c:pt idx="1312">
                  <c:v>64.295285026291097</c:v>
                </c:pt>
                <c:pt idx="1313">
                  <c:v>57.191972669274286</c:v>
                </c:pt>
                <c:pt idx="1314">
                  <c:v>61.743636276273847</c:v>
                </c:pt>
                <c:pt idx="1315">
                  <c:v>61.27587112772278</c:v>
                </c:pt>
                <c:pt idx="1316">
                  <c:v>61.27587112772278</c:v>
                </c:pt>
                <c:pt idx="1317">
                  <c:v>61.27587112772278</c:v>
                </c:pt>
                <c:pt idx="1318">
                  <c:v>61.27587112772278</c:v>
                </c:pt>
                <c:pt idx="1319">
                  <c:v>61.27587112772278</c:v>
                </c:pt>
                <c:pt idx="1320">
                  <c:v>36.826256324134853</c:v>
                </c:pt>
                <c:pt idx="1321">
                  <c:v>36.438053877089246</c:v>
                </c:pt>
                <c:pt idx="1322">
                  <c:v>36.438053877089246</c:v>
                </c:pt>
                <c:pt idx="1323">
                  <c:v>36.438053877089253</c:v>
                </c:pt>
                <c:pt idx="1324">
                  <c:v>36.438053877089253</c:v>
                </c:pt>
                <c:pt idx="1325">
                  <c:v>36.438053877089253</c:v>
                </c:pt>
                <c:pt idx="1326">
                  <c:v>36.438053877089253</c:v>
                </c:pt>
                <c:pt idx="1327">
                  <c:v>36.438053877089253</c:v>
                </c:pt>
                <c:pt idx="1328">
                  <c:v>44.89538857520138</c:v>
                </c:pt>
                <c:pt idx="1329">
                  <c:v>40.238376036288422</c:v>
                </c:pt>
                <c:pt idx="1330">
                  <c:v>39.195863462784835</c:v>
                </c:pt>
                <c:pt idx="1331">
                  <c:v>39.195863462784835</c:v>
                </c:pt>
                <c:pt idx="1332">
                  <c:v>39.195863462784835</c:v>
                </c:pt>
                <c:pt idx="1333">
                  <c:v>39.195863462784835</c:v>
                </c:pt>
                <c:pt idx="1334">
                  <c:v>42.024344637067031</c:v>
                </c:pt>
                <c:pt idx="1335">
                  <c:v>62.963644173947628</c:v>
                </c:pt>
                <c:pt idx="1336">
                  <c:v>69.802749707333973</c:v>
                </c:pt>
                <c:pt idx="1337">
                  <c:v>44.441875544762212</c:v>
                </c:pt>
                <c:pt idx="1338">
                  <c:v>44.441875544762205</c:v>
                </c:pt>
                <c:pt idx="1339">
                  <c:v>44.441875544762198</c:v>
                </c:pt>
                <c:pt idx="1340">
                  <c:v>44.441875544762198</c:v>
                </c:pt>
                <c:pt idx="1341">
                  <c:v>44.441875544762198</c:v>
                </c:pt>
                <c:pt idx="1342">
                  <c:v>60.503775813653519</c:v>
                </c:pt>
                <c:pt idx="1343">
                  <c:v>64.511710632918636</c:v>
                </c:pt>
                <c:pt idx="1344">
                  <c:v>45.73524520038653</c:v>
                </c:pt>
                <c:pt idx="1345">
                  <c:v>45.73524520038653</c:v>
                </c:pt>
                <c:pt idx="1346">
                  <c:v>45.73524520038653</c:v>
                </c:pt>
                <c:pt idx="1347">
                  <c:v>45.73524520038653</c:v>
                </c:pt>
                <c:pt idx="1348">
                  <c:v>45.73524520038653</c:v>
                </c:pt>
                <c:pt idx="1349">
                  <c:v>55.461616554149323</c:v>
                </c:pt>
                <c:pt idx="1350">
                  <c:v>57.183438485711527</c:v>
                </c:pt>
                <c:pt idx="1351">
                  <c:v>46.061003873787833</c:v>
                </c:pt>
                <c:pt idx="1352">
                  <c:v>46.061003873787833</c:v>
                </c:pt>
                <c:pt idx="1353">
                  <c:v>46.061003873787833</c:v>
                </c:pt>
                <c:pt idx="1354">
                  <c:v>46.061003873787833</c:v>
                </c:pt>
                <c:pt idx="1355">
                  <c:v>61.470643250587088</c:v>
                </c:pt>
                <c:pt idx="1356">
                  <c:v>63.336503936166132</c:v>
                </c:pt>
                <c:pt idx="1357">
                  <c:v>67.835160671168353</c:v>
                </c:pt>
                <c:pt idx="1358">
                  <c:v>68.331644609120474</c:v>
                </c:pt>
                <c:pt idx="1359">
                  <c:v>68.331644609120474</c:v>
                </c:pt>
                <c:pt idx="1360">
                  <c:v>68.331644609120474</c:v>
                </c:pt>
                <c:pt idx="1361">
                  <c:v>68.331644609120474</c:v>
                </c:pt>
                <c:pt idx="1362">
                  <c:v>61.574445113568466</c:v>
                </c:pt>
                <c:pt idx="1363">
                  <c:v>61.574445113568466</c:v>
                </c:pt>
                <c:pt idx="1364">
                  <c:v>61.574445113568466</c:v>
                </c:pt>
                <c:pt idx="1365">
                  <c:v>61.574445113568466</c:v>
                </c:pt>
                <c:pt idx="1366">
                  <c:v>61.574445113568459</c:v>
                </c:pt>
                <c:pt idx="1367">
                  <c:v>61.574445113568466</c:v>
                </c:pt>
                <c:pt idx="1368">
                  <c:v>61.574445113568466</c:v>
                </c:pt>
                <c:pt idx="1369">
                  <c:v>62.252376181016231</c:v>
                </c:pt>
                <c:pt idx="1370">
                  <c:v>61.666548727827767</c:v>
                </c:pt>
                <c:pt idx="1371">
                  <c:v>69.781961500551347</c:v>
                </c:pt>
                <c:pt idx="1372">
                  <c:v>66.086266875755285</c:v>
                </c:pt>
                <c:pt idx="1373">
                  <c:v>66.086266875755285</c:v>
                </c:pt>
                <c:pt idx="1374">
                  <c:v>66.086266875755285</c:v>
                </c:pt>
                <c:pt idx="1375">
                  <c:v>66.086266875755285</c:v>
                </c:pt>
                <c:pt idx="1376">
                  <c:v>76.422065355117297</c:v>
                </c:pt>
                <c:pt idx="1377">
                  <c:v>76.422065355117283</c:v>
                </c:pt>
                <c:pt idx="1378">
                  <c:v>77.795526358279545</c:v>
                </c:pt>
                <c:pt idx="1379">
                  <c:v>71.691861500972109</c:v>
                </c:pt>
                <c:pt idx="1380">
                  <c:v>71.691861500972109</c:v>
                </c:pt>
                <c:pt idx="1381">
                  <c:v>71.691861500972109</c:v>
                </c:pt>
                <c:pt idx="1382">
                  <c:v>71.691861500972109</c:v>
                </c:pt>
                <c:pt idx="1383">
                  <c:v>76.299218804923044</c:v>
                </c:pt>
                <c:pt idx="1384">
                  <c:v>78.456936747310024</c:v>
                </c:pt>
                <c:pt idx="1385">
                  <c:v>72.095336462533936</c:v>
                </c:pt>
                <c:pt idx="1386">
                  <c:v>67.204986221441942</c:v>
                </c:pt>
                <c:pt idx="1387">
                  <c:v>67.204986221441942</c:v>
                </c:pt>
                <c:pt idx="1388">
                  <c:v>67.204986221441942</c:v>
                </c:pt>
                <c:pt idx="1389">
                  <c:v>67.204986221441942</c:v>
                </c:pt>
                <c:pt idx="1390">
                  <c:v>67.204986221441942</c:v>
                </c:pt>
                <c:pt idx="1391">
                  <c:v>71.898838336534084</c:v>
                </c:pt>
                <c:pt idx="1392">
                  <c:v>77.749394774975173</c:v>
                </c:pt>
                <c:pt idx="1393">
                  <c:v>73.043319790951045</c:v>
                </c:pt>
                <c:pt idx="1394">
                  <c:v>73.043319790951045</c:v>
                </c:pt>
                <c:pt idx="1395">
                  <c:v>73.043319790951045</c:v>
                </c:pt>
                <c:pt idx="1396">
                  <c:v>73.04331979095106</c:v>
                </c:pt>
                <c:pt idx="1397">
                  <c:v>68.787126718428539</c:v>
                </c:pt>
                <c:pt idx="1398">
                  <c:v>70.901425203860725</c:v>
                </c:pt>
                <c:pt idx="1399">
                  <c:v>73.210962647948151</c:v>
                </c:pt>
                <c:pt idx="1400">
                  <c:v>73.210962647948151</c:v>
                </c:pt>
                <c:pt idx="1401">
                  <c:v>73.210962647948151</c:v>
                </c:pt>
                <c:pt idx="1402">
                  <c:v>73.210962647948151</c:v>
                </c:pt>
                <c:pt idx="1403">
                  <c:v>73.210962647948151</c:v>
                </c:pt>
                <c:pt idx="1404">
                  <c:v>77.738964121571314</c:v>
                </c:pt>
                <c:pt idx="1405">
                  <c:v>80.648795964382103</c:v>
                </c:pt>
                <c:pt idx="1406">
                  <c:v>80.648795964382103</c:v>
                </c:pt>
                <c:pt idx="1407">
                  <c:v>78.154476153180823</c:v>
                </c:pt>
                <c:pt idx="1408">
                  <c:v>78.154476153180823</c:v>
                </c:pt>
                <c:pt idx="1409">
                  <c:v>78.154476153180823</c:v>
                </c:pt>
                <c:pt idx="1410">
                  <c:v>78.154476153180823</c:v>
                </c:pt>
                <c:pt idx="1411">
                  <c:v>87.938641944319969</c:v>
                </c:pt>
                <c:pt idx="1412">
                  <c:v>81.395376915595847</c:v>
                </c:pt>
                <c:pt idx="1413">
                  <c:v>74.088575330365813</c:v>
                </c:pt>
                <c:pt idx="1414">
                  <c:v>78.064677652109168</c:v>
                </c:pt>
                <c:pt idx="1415">
                  <c:v>78.064677652109168</c:v>
                </c:pt>
                <c:pt idx="1416">
                  <c:v>78.064677652109168</c:v>
                </c:pt>
                <c:pt idx="1417">
                  <c:v>78.064677652109168</c:v>
                </c:pt>
                <c:pt idx="1418">
                  <c:v>79.476667639187568</c:v>
                </c:pt>
                <c:pt idx="1419">
                  <c:v>79.476667639187568</c:v>
                </c:pt>
                <c:pt idx="1420">
                  <c:v>57.873888324587853</c:v>
                </c:pt>
                <c:pt idx="1421">
                  <c:v>35.203365730147596</c:v>
                </c:pt>
                <c:pt idx="1422">
                  <c:v>35.203365730147596</c:v>
                </c:pt>
                <c:pt idx="1423">
                  <c:v>35.203365730147596</c:v>
                </c:pt>
                <c:pt idx="1424">
                  <c:v>35.203365730147596</c:v>
                </c:pt>
                <c:pt idx="1425">
                  <c:v>32.843609928727815</c:v>
                </c:pt>
                <c:pt idx="1426">
                  <c:v>46.898968925170273</c:v>
                </c:pt>
                <c:pt idx="1427">
                  <c:v>43.677134367690016</c:v>
                </c:pt>
                <c:pt idx="1428">
                  <c:v>40.982088340386625</c:v>
                </c:pt>
                <c:pt idx="1429">
                  <c:v>40.982088340386625</c:v>
                </c:pt>
                <c:pt idx="1430">
                  <c:v>40.982088340386632</c:v>
                </c:pt>
                <c:pt idx="1431">
                  <c:v>40.982088340386632</c:v>
                </c:pt>
                <c:pt idx="1432">
                  <c:v>40.982088340386625</c:v>
                </c:pt>
                <c:pt idx="1433">
                  <c:v>40.982088340386625</c:v>
                </c:pt>
                <c:pt idx="1434">
                  <c:v>40.982088340386625</c:v>
                </c:pt>
                <c:pt idx="1435">
                  <c:v>40.982088340386625</c:v>
                </c:pt>
                <c:pt idx="1436">
                  <c:v>40.982088340386625</c:v>
                </c:pt>
                <c:pt idx="1437">
                  <c:v>40.982088340386625</c:v>
                </c:pt>
                <c:pt idx="1438">
                  <c:v>40.982088340386625</c:v>
                </c:pt>
                <c:pt idx="1439">
                  <c:v>20.831986427305182</c:v>
                </c:pt>
                <c:pt idx="1440">
                  <c:v>25.788155657661605</c:v>
                </c:pt>
                <c:pt idx="1441">
                  <c:v>29.52153523271339</c:v>
                </c:pt>
                <c:pt idx="1442">
                  <c:v>24.867437019908678</c:v>
                </c:pt>
                <c:pt idx="1443">
                  <c:v>24.867437019908678</c:v>
                </c:pt>
                <c:pt idx="1444">
                  <c:v>24.867437019908678</c:v>
                </c:pt>
                <c:pt idx="1445">
                  <c:v>24.867437019908678</c:v>
                </c:pt>
                <c:pt idx="1446">
                  <c:v>51.429048854973232</c:v>
                </c:pt>
                <c:pt idx="1447">
                  <c:v>49.87883671867192</c:v>
                </c:pt>
                <c:pt idx="1448">
                  <c:v>58.887238456083971</c:v>
                </c:pt>
                <c:pt idx="1449">
                  <c:v>59.324629911688618</c:v>
                </c:pt>
                <c:pt idx="1450">
                  <c:v>59.324629911688618</c:v>
                </c:pt>
                <c:pt idx="1451">
                  <c:v>59.324629911688618</c:v>
                </c:pt>
                <c:pt idx="1452">
                  <c:v>59.324629911688618</c:v>
                </c:pt>
                <c:pt idx="1453">
                  <c:v>59.324629911688618</c:v>
                </c:pt>
                <c:pt idx="1454">
                  <c:v>66.113364969781514</c:v>
                </c:pt>
                <c:pt idx="1455">
                  <c:v>53.893213109819605</c:v>
                </c:pt>
                <c:pt idx="1456">
                  <c:v>53.077197434471429</c:v>
                </c:pt>
                <c:pt idx="1457">
                  <c:v>53.077197434471437</c:v>
                </c:pt>
                <c:pt idx="1458">
                  <c:v>53.077197434471437</c:v>
                </c:pt>
                <c:pt idx="1459">
                  <c:v>53.077197434471429</c:v>
                </c:pt>
                <c:pt idx="1460">
                  <c:v>32.707833499158809</c:v>
                </c:pt>
                <c:pt idx="1461">
                  <c:v>32.707833499158809</c:v>
                </c:pt>
                <c:pt idx="1462">
                  <c:v>43.740883613581488</c:v>
                </c:pt>
                <c:pt idx="1463">
                  <c:v>33.825510030108546</c:v>
                </c:pt>
                <c:pt idx="1464">
                  <c:v>33.825510030108546</c:v>
                </c:pt>
                <c:pt idx="1465">
                  <c:v>33.825510030108546</c:v>
                </c:pt>
                <c:pt idx="1466">
                  <c:v>33.825510030108546</c:v>
                </c:pt>
                <c:pt idx="1467">
                  <c:v>42.668569953097482</c:v>
                </c:pt>
                <c:pt idx="1468">
                  <c:v>35.044867007719532</c:v>
                </c:pt>
                <c:pt idx="1469">
                  <c:v>35.616640599917659</c:v>
                </c:pt>
                <c:pt idx="1470">
                  <c:v>35.282175615478963</c:v>
                </c:pt>
                <c:pt idx="1471">
                  <c:v>35.282175615478963</c:v>
                </c:pt>
                <c:pt idx="1472">
                  <c:v>35.282175615478963</c:v>
                </c:pt>
                <c:pt idx="1473">
                  <c:v>35.282175615478948</c:v>
                </c:pt>
                <c:pt idx="1474">
                  <c:v>52.807225952235427</c:v>
                </c:pt>
                <c:pt idx="1475">
                  <c:v>55.008836044246138</c:v>
                </c:pt>
                <c:pt idx="1476">
                  <c:v>49.316870109594632</c:v>
                </c:pt>
                <c:pt idx="1477">
                  <c:v>49.316870109594632</c:v>
                </c:pt>
                <c:pt idx="1478">
                  <c:v>49.316870109594632</c:v>
                </c:pt>
                <c:pt idx="1479">
                  <c:v>49.316870109594639</c:v>
                </c:pt>
                <c:pt idx="1480">
                  <c:v>49.316870109594639</c:v>
                </c:pt>
                <c:pt idx="1481">
                  <c:v>49.100419139849322</c:v>
                </c:pt>
                <c:pt idx="1482">
                  <c:v>54.286126197377747</c:v>
                </c:pt>
                <c:pt idx="1483">
                  <c:v>62.929218208639014</c:v>
                </c:pt>
                <c:pt idx="1484">
                  <c:v>68.034068137381496</c:v>
                </c:pt>
                <c:pt idx="1485">
                  <c:v>68.034068137381496</c:v>
                </c:pt>
                <c:pt idx="1486">
                  <c:v>68.034068137381496</c:v>
                </c:pt>
                <c:pt idx="1487">
                  <c:v>68.034068137381496</c:v>
                </c:pt>
                <c:pt idx="1488">
                  <c:v>74.893252089258823</c:v>
                </c:pt>
                <c:pt idx="1489">
                  <c:v>76.968052171499949</c:v>
                </c:pt>
                <c:pt idx="1490">
                  <c:v>70.677993590448182</c:v>
                </c:pt>
                <c:pt idx="1491">
                  <c:v>68.073177508580372</c:v>
                </c:pt>
                <c:pt idx="1492">
                  <c:v>68.073177508580372</c:v>
                </c:pt>
                <c:pt idx="1493">
                  <c:v>68.073177508580372</c:v>
                </c:pt>
                <c:pt idx="1494">
                  <c:v>68.073177508580372</c:v>
                </c:pt>
                <c:pt idx="1495">
                  <c:v>70.419346710779266</c:v>
                </c:pt>
                <c:pt idx="1496">
                  <c:v>74.24151575483387</c:v>
                </c:pt>
                <c:pt idx="1497">
                  <c:v>79.2470342577369</c:v>
                </c:pt>
                <c:pt idx="1498">
                  <c:v>79.2470342577369</c:v>
                </c:pt>
                <c:pt idx="1499">
                  <c:v>79.2470342577369</c:v>
                </c:pt>
                <c:pt idx="1500">
                  <c:v>63.769670471455498</c:v>
                </c:pt>
                <c:pt idx="1501">
                  <c:v>63.769670471455491</c:v>
                </c:pt>
                <c:pt idx="1502">
                  <c:v>52.178184025253337</c:v>
                </c:pt>
                <c:pt idx="1503">
                  <c:v>57.841751396959395</c:v>
                </c:pt>
                <c:pt idx="1504">
                  <c:v>62.969469861542748</c:v>
                </c:pt>
                <c:pt idx="1505">
                  <c:v>57.068044181831532</c:v>
                </c:pt>
                <c:pt idx="1506">
                  <c:v>57.068044181831532</c:v>
                </c:pt>
                <c:pt idx="1507">
                  <c:v>57.068044181831532</c:v>
                </c:pt>
                <c:pt idx="1508">
                  <c:v>57.068044181831532</c:v>
                </c:pt>
                <c:pt idx="1509">
                  <c:v>54.112191023460618</c:v>
                </c:pt>
                <c:pt idx="1510">
                  <c:v>35.519061059913469</c:v>
                </c:pt>
                <c:pt idx="1511">
                  <c:v>30.283500694237603</c:v>
                </c:pt>
                <c:pt idx="1512">
                  <c:v>29.147091390405421</c:v>
                </c:pt>
                <c:pt idx="1513">
                  <c:v>31.899200193354886</c:v>
                </c:pt>
                <c:pt idx="1514">
                  <c:v>31.899200193354872</c:v>
                </c:pt>
                <c:pt idx="1515">
                  <c:v>31.899200193354872</c:v>
                </c:pt>
                <c:pt idx="1516">
                  <c:v>32.367923606310498</c:v>
                </c:pt>
                <c:pt idx="1517">
                  <c:v>25.929398809168759</c:v>
                </c:pt>
                <c:pt idx="1518">
                  <c:v>22.795411046801263</c:v>
                </c:pt>
                <c:pt idx="1519">
                  <c:v>28.827802080419474</c:v>
                </c:pt>
                <c:pt idx="1520">
                  <c:v>33.615748968349877</c:v>
                </c:pt>
                <c:pt idx="1521">
                  <c:v>33.615748968349877</c:v>
                </c:pt>
                <c:pt idx="1522">
                  <c:v>33.615748968349877</c:v>
                </c:pt>
                <c:pt idx="1523">
                  <c:v>33.615748968349877</c:v>
                </c:pt>
                <c:pt idx="1524">
                  <c:v>33.615748968349877</c:v>
                </c:pt>
                <c:pt idx="1525">
                  <c:v>23.771094593754654</c:v>
                </c:pt>
                <c:pt idx="1526">
                  <c:v>30.043952568823187</c:v>
                </c:pt>
                <c:pt idx="1527">
                  <c:v>30.043952568823187</c:v>
                </c:pt>
                <c:pt idx="1528">
                  <c:v>30.043952568823187</c:v>
                </c:pt>
                <c:pt idx="1529">
                  <c:v>30.043952568823187</c:v>
                </c:pt>
                <c:pt idx="1530">
                  <c:v>28.833423018757102</c:v>
                </c:pt>
                <c:pt idx="1531">
                  <c:v>42.269378859811304</c:v>
                </c:pt>
                <c:pt idx="1532">
                  <c:v>43.24725099158281</c:v>
                </c:pt>
                <c:pt idx="1533">
                  <c:v>36.129452915023244</c:v>
                </c:pt>
                <c:pt idx="1534">
                  <c:v>28.03248597740459</c:v>
                </c:pt>
                <c:pt idx="1535">
                  <c:v>28.03248597740459</c:v>
                </c:pt>
                <c:pt idx="1536">
                  <c:v>28.03248597740459</c:v>
                </c:pt>
                <c:pt idx="1537">
                  <c:v>27.943603781994824</c:v>
                </c:pt>
                <c:pt idx="1538">
                  <c:v>27.943603781994824</c:v>
                </c:pt>
                <c:pt idx="1539">
                  <c:v>27.145051806786483</c:v>
                </c:pt>
                <c:pt idx="1540">
                  <c:v>24.169709858679155</c:v>
                </c:pt>
                <c:pt idx="1541">
                  <c:v>24.16970985867917</c:v>
                </c:pt>
                <c:pt idx="1542">
                  <c:v>24.169709858679155</c:v>
                </c:pt>
                <c:pt idx="1543">
                  <c:v>24.169709858679155</c:v>
                </c:pt>
                <c:pt idx="1544">
                  <c:v>24.16970985867917</c:v>
                </c:pt>
                <c:pt idx="1545">
                  <c:v>24.16970985867917</c:v>
                </c:pt>
                <c:pt idx="1546">
                  <c:v>24.16970985867917</c:v>
                </c:pt>
                <c:pt idx="1547">
                  <c:v>24.169709858679155</c:v>
                </c:pt>
                <c:pt idx="1548">
                  <c:v>24.169709858679155</c:v>
                </c:pt>
                <c:pt idx="1549">
                  <c:v>24.169709858679155</c:v>
                </c:pt>
                <c:pt idx="1550">
                  <c:v>24.169709858679155</c:v>
                </c:pt>
                <c:pt idx="1551">
                  <c:v>24.169709858679155</c:v>
                </c:pt>
                <c:pt idx="1552">
                  <c:v>24.16970985867917</c:v>
                </c:pt>
                <c:pt idx="1553">
                  <c:v>24.16970985867917</c:v>
                </c:pt>
                <c:pt idx="1554">
                  <c:v>24.16970985867917</c:v>
                </c:pt>
                <c:pt idx="1555">
                  <c:v>24.16970985867917</c:v>
                </c:pt>
                <c:pt idx="1556">
                  <c:v>24.16970985867917</c:v>
                </c:pt>
                <c:pt idx="1557">
                  <c:v>24.16970985867917</c:v>
                </c:pt>
                <c:pt idx="1558">
                  <c:v>24.16970985867917</c:v>
                </c:pt>
                <c:pt idx="1559">
                  <c:v>24.16970985867917</c:v>
                </c:pt>
                <c:pt idx="1560">
                  <c:v>24.16970985867917</c:v>
                </c:pt>
                <c:pt idx="1561">
                  <c:v>24.16970985867917</c:v>
                </c:pt>
                <c:pt idx="1562">
                  <c:v>79.271674162192042</c:v>
                </c:pt>
                <c:pt idx="1563">
                  <c:v>79.271674162192042</c:v>
                </c:pt>
                <c:pt idx="1564">
                  <c:v>79.271674162192042</c:v>
                </c:pt>
                <c:pt idx="1565">
                  <c:v>79.271674162192042</c:v>
                </c:pt>
                <c:pt idx="1566">
                  <c:v>81.095088696133658</c:v>
                </c:pt>
                <c:pt idx="1567">
                  <c:v>81.095088696133658</c:v>
                </c:pt>
                <c:pt idx="1568">
                  <c:v>59.01782730506558</c:v>
                </c:pt>
                <c:pt idx="1569">
                  <c:v>59.01782730506558</c:v>
                </c:pt>
                <c:pt idx="1570">
                  <c:v>59.01782730506558</c:v>
                </c:pt>
                <c:pt idx="1571">
                  <c:v>59.01782730506558</c:v>
                </c:pt>
                <c:pt idx="1572">
                  <c:v>59.01782730506558</c:v>
                </c:pt>
                <c:pt idx="1573">
                  <c:v>66.272485649846104</c:v>
                </c:pt>
                <c:pt idx="1574">
                  <c:v>52.05002317156864</c:v>
                </c:pt>
                <c:pt idx="1575">
                  <c:v>61.72003765481471</c:v>
                </c:pt>
                <c:pt idx="1576">
                  <c:v>61.72003765481471</c:v>
                </c:pt>
                <c:pt idx="1577">
                  <c:v>61.72003765481471</c:v>
                </c:pt>
                <c:pt idx="1578">
                  <c:v>61.72003765481471</c:v>
                </c:pt>
                <c:pt idx="1579">
                  <c:v>69.188645820343652</c:v>
                </c:pt>
                <c:pt idx="1580">
                  <c:v>69.188645820343652</c:v>
                </c:pt>
                <c:pt idx="1581">
                  <c:v>69.188645820343652</c:v>
                </c:pt>
                <c:pt idx="1582">
                  <c:v>78.788108623632723</c:v>
                </c:pt>
                <c:pt idx="1583">
                  <c:v>78.788108623632738</c:v>
                </c:pt>
                <c:pt idx="1584">
                  <c:v>78.788108623632738</c:v>
                </c:pt>
                <c:pt idx="1585">
                  <c:v>78.788108623632738</c:v>
                </c:pt>
                <c:pt idx="1586">
                  <c:v>75.932453558186509</c:v>
                </c:pt>
                <c:pt idx="1587">
                  <c:v>51.515611220623207</c:v>
                </c:pt>
                <c:pt idx="1588">
                  <c:v>54.131791325589951</c:v>
                </c:pt>
                <c:pt idx="1589">
                  <c:v>54.131791325589951</c:v>
                </c:pt>
                <c:pt idx="1590">
                  <c:v>61.381938251777186</c:v>
                </c:pt>
                <c:pt idx="1591">
                  <c:v>61.381938251777186</c:v>
                </c:pt>
                <c:pt idx="1592">
                  <c:v>61.381938251777186</c:v>
                </c:pt>
                <c:pt idx="1593">
                  <c:v>61.918933137371553</c:v>
                </c:pt>
                <c:pt idx="1594">
                  <c:v>46.980627235761595</c:v>
                </c:pt>
                <c:pt idx="1595">
                  <c:v>62.95253050041179</c:v>
                </c:pt>
                <c:pt idx="1596">
                  <c:v>68.051532235029484</c:v>
                </c:pt>
                <c:pt idx="1597">
                  <c:v>68.051532235029484</c:v>
                </c:pt>
                <c:pt idx="1598">
                  <c:v>68.051532235029484</c:v>
                </c:pt>
                <c:pt idx="1599">
                  <c:v>68.051532235029484</c:v>
                </c:pt>
                <c:pt idx="1600">
                  <c:v>68.277403365294518</c:v>
                </c:pt>
                <c:pt idx="1601">
                  <c:v>55.239523098371869</c:v>
                </c:pt>
                <c:pt idx="1602">
                  <c:v>60.249637842491047</c:v>
                </c:pt>
                <c:pt idx="1603">
                  <c:v>57.863465293157013</c:v>
                </c:pt>
                <c:pt idx="1604">
                  <c:v>61.175310814169151</c:v>
                </c:pt>
                <c:pt idx="1605">
                  <c:v>61.175310814169151</c:v>
                </c:pt>
                <c:pt idx="1606">
                  <c:v>61.175310814169151</c:v>
                </c:pt>
                <c:pt idx="1607">
                  <c:v>59.164838263914866</c:v>
                </c:pt>
                <c:pt idx="1608">
                  <c:v>47.268442498304502</c:v>
                </c:pt>
                <c:pt idx="1609">
                  <c:v>43.58203026901711</c:v>
                </c:pt>
                <c:pt idx="1610">
                  <c:v>39.23254646505508</c:v>
                </c:pt>
                <c:pt idx="1611">
                  <c:v>35.218022834992581</c:v>
                </c:pt>
                <c:pt idx="1612">
                  <c:v>35.218022834992581</c:v>
                </c:pt>
                <c:pt idx="1613">
                  <c:v>35.218022834992581</c:v>
                </c:pt>
                <c:pt idx="1614">
                  <c:v>33.73961291370378</c:v>
                </c:pt>
                <c:pt idx="1615">
                  <c:v>31.708834512343017</c:v>
                </c:pt>
                <c:pt idx="1616">
                  <c:v>32.481167141563873</c:v>
                </c:pt>
                <c:pt idx="1617">
                  <c:v>32.481167141563873</c:v>
                </c:pt>
                <c:pt idx="1618">
                  <c:v>40.768096527189002</c:v>
                </c:pt>
                <c:pt idx="1619">
                  <c:v>40.768096527189002</c:v>
                </c:pt>
                <c:pt idx="1620">
                  <c:v>40.768096527189002</c:v>
                </c:pt>
                <c:pt idx="1621">
                  <c:v>40.768096527189002</c:v>
                </c:pt>
                <c:pt idx="1622">
                  <c:v>48.706624850586138</c:v>
                </c:pt>
                <c:pt idx="1623">
                  <c:v>44.627182434716595</c:v>
                </c:pt>
                <c:pt idx="1624">
                  <c:v>45.911056299296298</c:v>
                </c:pt>
                <c:pt idx="1625">
                  <c:v>60.361483029654799</c:v>
                </c:pt>
                <c:pt idx="1626">
                  <c:v>60.361483029654806</c:v>
                </c:pt>
                <c:pt idx="1627">
                  <c:v>60.361483029654806</c:v>
                </c:pt>
                <c:pt idx="1628">
                  <c:v>61.247163089339047</c:v>
                </c:pt>
                <c:pt idx="1629">
                  <c:v>57.123526201217935</c:v>
                </c:pt>
                <c:pt idx="1630">
                  <c:v>49.26501272794598</c:v>
                </c:pt>
                <c:pt idx="1631">
                  <c:v>45.581538606155085</c:v>
                </c:pt>
                <c:pt idx="1632">
                  <c:v>56.169284742788939</c:v>
                </c:pt>
                <c:pt idx="1633">
                  <c:v>56.169284742788946</c:v>
                </c:pt>
                <c:pt idx="1634">
                  <c:v>56.169284742788953</c:v>
                </c:pt>
                <c:pt idx="1635">
                  <c:v>61.228963672947266</c:v>
                </c:pt>
                <c:pt idx="1636">
                  <c:v>61.228963672947266</c:v>
                </c:pt>
                <c:pt idx="1637">
                  <c:v>65.240653783451364</c:v>
                </c:pt>
                <c:pt idx="1638">
                  <c:v>68.472711448052124</c:v>
                </c:pt>
                <c:pt idx="1639">
                  <c:v>75.088649811659252</c:v>
                </c:pt>
                <c:pt idx="1640">
                  <c:v>75.088649811659252</c:v>
                </c:pt>
                <c:pt idx="1641">
                  <c:v>75.088649811659252</c:v>
                </c:pt>
                <c:pt idx="1642">
                  <c:v>75.088649811659252</c:v>
                </c:pt>
                <c:pt idx="1643">
                  <c:v>51.993012834085867</c:v>
                </c:pt>
                <c:pt idx="1644">
                  <c:v>57.686896469395244</c:v>
                </c:pt>
                <c:pt idx="1645">
                  <c:v>57.125620565387706</c:v>
                </c:pt>
                <c:pt idx="1646">
                  <c:v>50.902990362538148</c:v>
                </c:pt>
                <c:pt idx="1647">
                  <c:v>50.902990362538148</c:v>
                </c:pt>
                <c:pt idx="1648">
                  <c:v>50.902990362538162</c:v>
                </c:pt>
                <c:pt idx="1649">
                  <c:v>50.902990362538162</c:v>
                </c:pt>
                <c:pt idx="1650">
                  <c:v>50.902990362538162</c:v>
                </c:pt>
                <c:pt idx="1651">
                  <c:v>60.65781740170187</c:v>
                </c:pt>
                <c:pt idx="1652">
                  <c:v>55.085950641182109</c:v>
                </c:pt>
                <c:pt idx="1653">
                  <c:v>45.841874462843634</c:v>
                </c:pt>
                <c:pt idx="1654">
                  <c:v>45.841874462843634</c:v>
                </c:pt>
                <c:pt idx="1655">
                  <c:v>45.841874462843627</c:v>
                </c:pt>
                <c:pt idx="1656">
                  <c:v>45.841874462843627</c:v>
                </c:pt>
                <c:pt idx="1657">
                  <c:v>40.957821032912541</c:v>
                </c:pt>
                <c:pt idx="1658">
                  <c:v>44.376766558536289</c:v>
                </c:pt>
                <c:pt idx="1659">
                  <c:v>44.193037823653881</c:v>
                </c:pt>
                <c:pt idx="1660">
                  <c:v>51.161239682002495</c:v>
                </c:pt>
                <c:pt idx="1661">
                  <c:v>51.161239682002481</c:v>
                </c:pt>
                <c:pt idx="1662">
                  <c:v>51.161239682002481</c:v>
                </c:pt>
                <c:pt idx="1663">
                  <c:v>53.430767412274896</c:v>
                </c:pt>
                <c:pt idx="1664">
                  <c:v>57.376905268114605</c:v>
                </c:pt>
                <c:pt idx="1665">
                  <c:v>56.403133006485383</c:v>
                </c:pt>
                <c:pt idx="1666">
                  <c:v>54.689598311802108</c:v>
                </c:pt>
                <c:pt idx="1667">
                  <c:v>57.253583461480517</c:v>
                </c:pt>
                <c:pt idx="1668">
                  <c:v>57.253583461480517</c:v>
                </c:pt>
                <c:pt idx="1669">
                  <c:v>57.253583461480524</c:v>
                </c:pt>
                <c:pt idx="1670">
                  <c:v>55.128356797066928</c:v>
                </c:pt>
                <c:pt idx="1671">
                  <c:v>65.828656223069004</c:v>
                </c:pt>
                <c:pt idx="1672">
                  <c:v>57.917169234432187</c:v>
                </c:pt>
                <c:pt idx="1673">
                  <c:v>63.574533920724924</c:v>
                </c:pt>
                <c:pt idx="1674">
                  <c:v>56.975613238564172</c:v>
                </c:pt>
                <c:pt idx="1675">
                  <c:v>56.975613238564172</c:v>
                </c:pt>
                <c:pt idx="1676">
                  <c:v>56.975613238564172</c:v>
                </c:pt>
                <c:pt idx="1677">
                  <c:v>59.388695655495262</c:v>
                </c:pt>
                <c:pt idx="1678">
                  <c:v>59.388695655495262</c:v>
                </c:pt>
                <c:pt idx="1679">
                  <c:v>59.388695655495262</c:v>
                </c:pt>
                <c:pt idx="1680">
                  <c:v>59.388695655495262</c:v>
                </c:pt>
                <c:pt idx="1681">
                  <c:v>59.388695655495262</c:v>
                </c:pt>
                <c:pt idx="1682">
                  <c:v>59.388695655495262</c:v>
                </c:pt>
                <c:pt idx="1683">
                  <c:v>59.388695655495262</c:v>
                </c:pt>
                <c:pt idx="1684">
                  <c:v>71.735786544266816</c:v>
                </c:pt>
                <c:pt idx="1685">
                  <c:v>77.738372806708441</c:v>
                </c:pt>
                <c:pt idx="1686">
                  <c:v>76.488815753308799</c:v>
                </c:pt>
                <c:pt idx="1687">
                  <c:v>75.187298856526937</c:v>
                </c:pt>
                <c:pt idx="1688">
                  <c:v>81.255553456017637</c:v>
                </c:pt>
                <c:pt idx="1689">
                  <c:v>81.255553456017637</c:v>
                </c:pt>
                <c:pt idx="1690">
                  <c:v>81.255553456017637</c:v>
                </c:pt>
                <c:pt idx="1691">
                  <c:v>81.255553456017637</c:v>
                </c:pt>
                <c:pt idx="1692">
                  <c:v>54.522215064922044</c:v>
                </c:pt>
                <c:pt idx="1693">
                  <c:v>56.2866839228221</c:v>
                </c:pt>
                <c:pt idx="1694">
                  <c:v>60.337644795804344</c:v>
                </c:pt>
                <c:pt idx="1695">
                  <c:v>60.337644795804344</c:v>
                </c:pt>
                <c:pt idx="1696">
                  <c:v>60.337644795804344</c:v>
                </c:pt>
                <c:pt idx="1697">
                  <c:v>60.337644795804344</c:v>
                </c:pt>
                <c:pt idx="1698">
                  <c:v>55.611407790204055</c:v>
                </c:pt>
                <c:pt idx="1699">
                  <c:v>63.42704237500589</c:v>
                </c:pt>
                <c:pt idx="1700">
                  <c:v>68.864734118998527</c:v>
                </c:pt>
                <c:pt idx="1701">
                  <c:v>68.864734118998527</c:v>
                </c:pt>
                <c:pt idx="1702">
                  <c:v>69.318213682183938</c:v>
                </c:pt>
                <c:pt idx="1703">
                  <c:v>69.318213682183938</c:v>
                </c:pt>
                <c:pt idx="1704">
                  <c:v>69.318213682183938</c:v>
                </c:pt>
                <c:pt idx="1705">
                  <c:v>75.780142813325114</c:v>
                </c:pt>
                <c:pt idx="1706">
                  <c:v>69.345772496349554</c:v>
                </c:pt>
                <c:pt idx="1707">
                  <c:v>61.255202181016948</c:v>
                </c:pt>
                <c:pt idx="1708">
                  <c:v>60.960610965332457</c:v>
                </c:pt>
                <c:pt idx="1709">
                  <c:v>67.935473066172932</c:v>
                </c:pt>
                <c:pt idx="1710">
                  <c:v>67.935473066172932</c:v>
                </c:pt>
                <c:pt idx="1711">
                  <c:v>67.935473066172932</c:v>
                </c:pt>
                <c:pt idx="1712">
                  <c:v>64.184367194202167</c:v>
                </c:pt>
                <c:pt idx="1713">
                  <c:v>49.269460257922326</c:v>
                </c:pt>
                <c:pt idx="1714">
                  <c:v>58.382443958663877</c:v>
                </c:pt>
                <c:pt idx="1715">
                  <c:v>62.256737312554122</c:v>
                </c:pt>
                <c:pt idx="1716">
                  <c:v>67.624700344936343</c:v>
                </c:pt>
                <c:pt idx="1717">
                  <c:v>67.624700344936343</c:v>
                </c:pt>
                <c:pt idx="1718">
                  <c:v>67.624700344936343</c:v>
                </c:pt>
                <c:pt idx="1719">
                  <c:v>65.200604415581353</c:v>
                </c:pt>
                <c:pt idx="1720">
                  <c:v>68.692117440784941</c:v>
                </c:pt>
                <c:pt idx="1721">
                  <c:v>65.689222701842596</c:v>
                </c:pt>
                <c:pt idx="1722">
                  <c:v>65.980417876360477</c:v>
                </c:pt>
                <c:pt idx="1723">
                  <c:v>70.786530502571722</c:v>
                </c:pt>
                <c:pt idx="1724">
                  <c:v>70.786530502571722</c:v>
                </c:pt>
                <c:pt idx="1725">
                  <c:v>70.148006591829855</c:v>
                </c:pt>
                <c:pt idx="1726">
                  <c:v>67.20996846630365</c:v>
                </c:pt>
                <c:pt idx="1727">
                  <c:v>71.863367772834224</c:v>
                </c:pt>
                <c:pt idx="1728">
                  <c:v>76.804821947917489</c:v>
                </c:pt>
                <c:pt idx="1729">
                  <c:v>72.343144685077874</c:v>
                </c:pt>
                <c:pt idx="1730">
                  <c:v>76.040436398949581</c:v>
                </c:pt>
                <c:pt idx="1731">
                  <c:v>75.745708051721408</c:v>
                </c:pt>
                <c:pt idx="1732">
                  <c:v>75.8364827161422</c:v>
                </c:pt>
                <c:pt idx="1733">
                  <c:v>77.92264338527292</c:v>
                </c:pt>
                <c:pt idx="1734">
                  <c:v>73.394880908938759</c:v>
                </c:pt>
                <c:pt idx="1735">
                  <c:v>75.57804799850912</c:v>
                </c:pt>
                <c:pt idx="1736">
                  <c:v>77.560990554840885</c:v>
                </c:pt>
                <c:pt idx="1737">
                  <c:v>78.134570181534798</c:v>
                </c:pt>
                <c:pt idx="1738">
                  <c:v>74.707012002355313</c:v>
                </c:pt>
                <c:pt idx="1739">
                  <c:v>75.404182192158416</c:v>
                </c:pt>
                <c:pt idx="1740">
                  <c:v>77.312325579117442</c:v>
                </c:pt>
                <c:pt idx="1741">
                  <c:v>69.155461479874702</c:v>
                </c:pt>
                <c:pt idx="1742">
                  <c:v>72.535994320514689</c:v>
                </c:pt>
                <c:pt idx="1743">
                  <c:v>59.558196761106984</c:v>
                </c:pt>
                <c:pt idx="1744">
                  <c:v>68.1296196398213</c:v>
                </c:pt>
                <c:pt idx="1745">
                  <c:v>68.1296196398213</c:v>
                </c:pt>
                <c:pt idx="1746">
                  <c:v>68.453678374719232</c:v>
                </c:pt>
                <c:pt idx="1747">
                  <c:v>59.84149287378095</c:v>
                </c:pt>
                <c:pt idx="1748">
                  <c:v>57.108145310871457</c:v>
                </c:pt>
                <c:pt idx="1749">
                  <c:v>41.20497798433523</c:v>
                </c:pt>
                <c:pt idx="1750">
                  <c:v>37.261060694546714</c:v>
                </c:pt>
                <c:pt idx="1751">
                  <c:v>34.404317269053024</c:v>
                </c:pt>
                <c:pt idx="1752">
                  <c:v>34.959844730743328</c:v>
                </c:pt>
                <c:pt idx="1753">
                  <c:v>34.539821047494144</c:v>
                </c:pt>
                <c:pt idx="1754">
                  <c:v>43.652997838236438</c:v>
                </c:pt>
                <c:pt idx="1755">
                  <c:v>39.18779021684967</c:v>
                </c:pt>
                <c:pt idx="1756">
                  <c:v>47.811230889054208</c:v>
                </c:pt>
                <c:pt idx="1757">
                  <c:v>43.172962782081306</c:v>
                </c:pt>
                <c:pt idx="1758">
                  <c:v>49.159978460533239</c:v>
                </c:pt>
                <c:pt idx="1759">
                  <c:v>49.024612805985896</c:v>
                </c:pt>
                <c:pt idx="1760">
                  <c:v>48.945444322184713</c:v>
                </c:pt>
                <c:pt idx="1761">
                  <c:v>50.045859747069336</c:v>
                </c:pt>
                <c:pt idx="1762">
                  <c:v>49.293111937381632</c:v>
                </c:pt>
                <c:pt idx="1763">
                  <c:v>46.863958342605926</c:v>
                </c:pt>
                <c:pt idx="1764">
                  <c:v>49.700233311179694</c:v>
                </c:pt>
                <c:pt idx="1765">
                  <c:v>50.86328509895705</c:v>
                </c:pt>
                <c:pt idx="1766">
                  <c:v>50.86328509895705</c:v>
                </c:pt>
                <c:pt idx="1767">
                  <c:v>50.86328509895705</c:v>
                </c:pt>
                <c:pt idx="1768">
                  <c:v>55.45742696634025</c:v>
                </c:pt>
                <c:pt idx="1769">
                  <c:v>53.393004613152847</c:v>
                </c:pt>
                <c:pt idx="1770">
                  <c:v>40.478673482855136</c:v>
                </c:pt>
                <c:pt idx="1771">
                  <c:v>42.818148134153979</c:v>
                </c:pt>
                <c:pt idx="1772">
                  <c:v>44.19603102733479</c:v>
                </c:pt>
                <c:pt idx="1773">
                  <c:v>44.032794635991607</c:v>
                </c:pt>
                <c:pt idx="1774">
                  <c:v>44.779582076026379</c:v>
                </c:pt>
                <c:pt idx="1775">
                  <c:v>32.599864667811019</c:v>
                </c:pt>
                <c:pt idx="1776">
                  <c:v>30.479015314128148</c:v>
                </c:pt>
                <c:pt idx="1777">
                  <c:v>29.305757097674302</c:v>
                </c:pt>
                <c:pt idx="1778">
                  <c:v>24.989361223991565</c:v>
                </c:pt>
                <c:pt idx="1779">
                  <c:v>23.498448612201202</c:v>
                </c:pt>
                <c:pt idx="1780">
                  <c:v>23.498448612201202</c:v>
                </c:pt>
                <c:pt idx="1781">
                  <c:v>23.177698581404385</c:v>
                </c:pt>
                <c:pt idx="1782">
                  <c:v>25.104365984273983</c:v>
                </c:pt>
                <c:pt idx="1783">
                  <c:v>31.932745647100461</c:v>
                </c:pt>
                <c:pt idx="1784">
                  <c:v>40.86528598698348</c:v>
                </c:pt>
                <c:pt idx="1785">
                  <c:v>39.605885989993986</c:v>
                </c:pt>
                <c:pt idx="1786">
                  <c:v>36.262763948540055</c:v>
                </c:pt>
                <c:pt idx="1787">
                  <c:v>37.176496954872697</c:v>
                </c:pt>
                <c:pt idx="1788">
                  <c:v>36.821202236419744</c:v>
                </c:pt>
                <c:pt idx="1789">
                  <c:v>36.151466618915101</c:v>
                </c:pt>
                <c:pt idx="1790">
                  <c:v>37.244143745790318</c:v>
                </c:pt>
                <c:pt idx="1791">
                  <c:v>36.736355155876169</c:v>
                </c:pt>
                <c:pt idx="1792">
                  <c:v>36.557433023473216</c:v>
                </c:pt>
                <c:pt idx="1793">
                  <c:v>49.317476440827136</c:v>
                </c:pt>
                <c:pt idx="1794">
                  <c:v>49.317476440827129</c:v>
                </c:pt>
                <c:pt idx="1795">
                  <c:v>48.632113408045981</c:v>
                </c:pt>
                <c:pt idx="1796">
                  <c:v>49.645578360388811</c:v>
                </c:pt>
                <c:pt idx="1797">
                  <c:v>38.850925944138091</c:v>
                </c:pt>
                <c:pt idx="1798">
                  <c:v>49.128090519584646</c:v>
                </c:pt>
                <c:pt idx="1799">
                  <c:v>47.906291766320209</c:v>
                </c:pt>
                <c:pt idx="1800">
                  <c:v>48.396705805461771</c:v>
                </c:pt>
                <c:pt idx="1801">
                  <c:v>48.396705805461771</c:v>
                </c:pt>
                <c:pt idx="1802">
                  <c:v>49.670551016416162</c:v>
                </c:pt>
                <c:pt idx="1803">
                  <c:v>40.558555648378324</c:v>
                </c:pt>
                <c:pt idx="1804">
                  <c:v>37.949298190358881</c:v>
                </c:pt>
                <c:pt idx="1805">
                  <c:v>40.160389227170079</c:v>
                </c:pt>
                <c:pt idx="1806">
                  <c:v>32.771921419808024</c:v>
                </c:pt>
                <c:pt idx="1807">
                  <c:v>29.647488431615059</c:v>
                </c:pt>
                <c:pt idx="1808">
                  <c:v>28.366028011304465</c:v>
                </c:pt>
                <c:pt idx="1809">
                  <c:v>31.717802311704418</c:v>
                </c:pt>
                <c:pt idx="1810">
                  <c:v>30.575567464713686</c:v>
                </c:pt>
                <c:pt idx="1811">
                  <c:v>29.256227046609027</c:v>
                </c:pt>
                <c:pt idx="1812">
                  <c:v>31.484924939595899</c:v>
                </c:pt>
                <c:pt idx="1813">
                  <c:v>43.07313115483479</c:v>
                </c:pt>
                <c:pt idx="1814">
                  <c:v>49.819391366498706</c:v>
                </c:pt>
                <c:pt idx="1815">
                  <c:v>49.819391366498706</c:v>
                </c:pt>
                <c:pt idx="1816">
                  <c:v>49.819391366498706</c:v>
                </c:pt>
                <c:pt idx="1817">
                  <c:v>58.694245455051934</c:v>
                </c:pt>
                <c:pt idx="1818">
                  <c:v>59.040964093066627</c:v>
                </c:pt>
                <c:pt idx="1819">
                  <c:v>58.512036136172838</c:v>
                </c:pt>
                <c:pt idx="1820">
                  <c:v>61.656445368266908</c:v>
                </c:pt>
                <c:pt idx="1821">
                  <c:v>60.780974663331229</c:v>
                </c:pt>
                <c:pt idx="1822">
                  <c:v>60.780974663331229</c:v>
                </c:pt>
                <c:pt idx="1823">
                  <c:v>61.623601816992149</c:v>
                </c:pt>
                <c:pt idx="1824">
                  <c:v>62.062498268563836</c:v>
                </c:pt>
                <c:pt idx="1825">
                  <c:v>74.996494557091296</c:v>
                </c:pt>
                <c:pt idx="1826">
                  <c:v>70.094494712761701</c:v>
                </c:pt>
                <c:pt idx="1827">
                  <c:v>68.29182161677717</c:v>
                </c:pt>
                <c:pt idx="1828">
                  <c:v>70.59898202136435</c:v>
                </c:pt>
                <c:pt idx="1829">
                  <c:v>67.786884096453932</c:v>
                </c:pt>
                <c:pt idx="1830">
                  <c:v>68.841299778687215</c:v>
                </c:pt>
                <c:pt idx="1831">
                  <c:v>70.159849385211402</c:v>
                </c:pt>
                <c:pt idx="1832">
                  <c:v>60.28225310168034</c:v>
                </c:pt>
                <c:pt idx="1833">
                  <c:v>60.655087443834958</c:v>
                </c:pt>
                <c:pt idx="1834">
                  <c:v>52.438394252356694</c:v>
                </c:pt>
                <c:pt idx="1835">
                  <c:v>60.443071798660597</c:v>
                </c:pt>
                <c:pt idx="1836">
                  <c:v>60.443071798660597</c:v>
                </c:pt>
                <c:pt idx="1837">
                  <c:v>60.621820902975685</c:v>
                </c:pt>
                <c:pt idx="1838">
                  <c:v>61.188436328600964</c:v>
                </c:pt>
                <c:pt idx="1839">
                  <c:v>70.371007883085255</c:v>
                </c:pt>
                <c:pt idx="1840">
                  <c:v>70.073437273159826</c:v>
                </c:pt>
                <c:pt idx="1841">
                  <c:v>72.456591917590345</c:v>
                </c:pt>
                <c:pt idx="1842">
                  <c:v>76.489132287653149</c:v>
                </c:pt>
                <c:pt idx="1843">
                  <c:v>76.489132287653149</c:v>
                </c:pt>
                <c:pt idx="1844">
                  <c:v>75.811627091082158</c:v>
                </c:pt>
                <c:pt idx="1845">
                  <c:v>61.688971949028534</c:v>
                </c:pt>
                <c:pt idx="1846">
                  <c:v>61.177588892028048</c:v>
                </c:pt>
                <c:pt idx="1847">
                  <c:v>65.214632443430929</c:v>
                </c:pt>
                <c:pt idx="1848">
                  <c:v>54.235379153688527</c:v>
                </c:pt>
                <c:pt idx="1849">
                  <c:v>55.101378551393147</c:v>
                </c:pt>
                <c:pt idx="1850">
                  <c:v>54.655856605958249</c:v>
                </c:pt>
                <c:pt idx="1851">
                  <c:v>54.852416916913995</c:v>
                </c:pt>
                <c:pt idx="1852">
                  <c:v>40.210612456402494</c:v>
                </c:pt>
                <c:pt idx="1853">
                  <c:v>34.2738500875423</c:v>
                </c:pt>
                <c:pt idx="1854">
                  <c:v>32.830038421858546</c:v>
                </c:pt>
                <c:pt idx="1855">
                  <c:v>31.938393303068352</c:v>
                </c:pt>
                <c:pt idx="1856">
                  <c:v>33.636796215543598</c:v>
                </c:pt>
                <c:pt idx="1857">
                  <c:v>33.636796215543598</c:v>
                </c:pt>
                <c:pt idx="1858">
                  <c:v>33.910036900256401</c:v>
                </c:pt>
                <c:pt idx="1859">
                  <c:v>36.174105599266412</c:v>
                </c:pt>
                <c:pt idx="1860">
                  <c:v>36.46709203969052</c:v>
                </c:pt>
                <c:pt idx="1861">
                  <c:v>36.110071144013482</c:v>
                </c:pt>
                <c:pt idx="1862">
                  <c:v>43.018920147837235</c:v>
                </c:pt>
                <c:pt idx="1863">
                  <c:v>38.271363422158124</c:v>
                </c:pt>
                <c:pt idx="1864">
                  <c:v>40.715845259872403</c:v>
                </c:pt>
                <c:pt idx="1865">
                  <c:v>39.334391465725744</c:v>
                </c:pt>
                <c:pt idx="1866">
                  <c:v>35.785295367220769</c:v>
                </c:pt>
                <c:pt idx="1867">
                  <c:v>38.004683833619545</c:v>
                </c:pt>
                <c:pt idx="1868">
                  <c:v>43.693211058846984</c:v>
                </c:pt>
                <c:pt idx="1869">
                  <c:v>42.371025911933231</c:v>
                </c:pt>
                <c:pt idx="1870">
                  <c:v>44.770800658057468</c:v>
                </c:pt>
                <c:pt idx="1871">
                  <c:v>44.521231190423414</c:v>
                </c:pt>
                <c:pt idx="1872">
                  <c:v>44.176472154052703</c:v>
                </c:pt>
                <c:pt idx="1873">
                  <c:v>48.867053580718604</c:v>
                </c:pt>
                <c:pt idx="1874">
                  <c:v>48.559773295602263</c:v>
                </c:pt>
                <c:pt idx="1875">
                  <c:v>51.203299792683566</c:v>
                </c:pt>
                <c:pt idx="1876">
                  <c:v>37.27759613541788</c:v>
                </c:pt>
                <c:pt idx="1877">
                  <c:v>40.809085154645388</c:v>
                </c:pt>
                <c:pt idx="1878">
                  <c:v>41.454517240059779</c:v>
                </c:pt>
                <c:pt idx="1879">
                  <c:v>41.21253720320329</c:v>
                </c:pt>
                <c:pt idx="1880">
                  <c:v>49.196619109037982</c:v>
                </c:pt>
                <c:pt idx="1881">
                  <c:v>63.036630997721311</c:v>
                </c:pt>
                <c:pt idx="1882">
                  <c:v>64.50118348772493</c:v>
                </c:pt>
                <c:pt idx="1883">
                  <c:v>58.91480909776736</c:v>
                </c:pt>
                <c:pt idx="1884">
                  <c:v>62.499923790308394</c:v>
                </c:pt>
                <c:pt idx="1885">
                  <c:v>62.756015759844651</c:v>
                </c:pt>
                <c:pt idx="1886">
                  <c:v>62.116452986160844</c:v>
                </c:pt>
                <c:pt idx="1887">
                  <c:v>62.332997382631504</c:v>
                </c:pt>
                <c:pt idx="1888">
                  <c:v>66.79294643485926</c:v>
                </c:pt>
                <c:pt idx="1889">
                  <c:v>53.220392215475307</c:v>
                </c:pt>
                <c:pt idx="1890">
                  <c:v>51.574477580504265</c:v>
                </c:pt>
                <c:pt idx="1891">
                  <c:v>58.989240773323381</c:v>
                </c:pt>
                <c:pt idx="1892">
                  <c:v>57.982811367034877</c:v>
                </c:pt>
                <c:pt idx="1893">
                  <c:v>57.79697173905199</c:v>
                </c:pt>
                <c:pt idx="1894">
                  <c:v>46.128533861646304</c:v>
                </c:pt>
                <c:pt idx="1895">
                  <c:v>42.690868900481313</c:v>
                </c:pt>
                <c:pt idx="1896">
                  <c:v>46.740318939763768</c:v>
                </c:pt>
                <c:pt idx="1897">
                  <c:v>48.057834347722881</c:v>
                </c:pt>
                <c:pt idx="1898">
                  <c:v>40.504435044348995</c:v>
                </c:pt>
                <c:pt idx="1899">
                  <c:v>40.504435044349002</c:v>
                </c:pt>
                <c:pt idx="1900">
                  <c:v>40.53024542861079</c:v>
                </c:pt>
                <c:pt idx="1901">
                  <c:v>41.05349182451058</c:v>
                </c:pt>
                <c:pt idx="1902">
                  <c:v>41.922394508819117</c:v>
                </c:pt>
                <c:pt idx="1903">
                  <c:v>44.562507833368031</c:v>
                </c:pt>
                <c:pt idx="1904">
                  <c:v>34.157725271609465</c:v>
                </c:pt>
                <c:pt idx="1905">
                  <c:v>32.002302221293746</c:v>
                </c:pt>
                <c:pt idx="1906">
                  <c:v>31.573184306769676</c:v>
                </c:pt>
                <c:pt idx="1907">
                  <c:v>32.225644832652137</c:v>
                </c:pt>
                <c:pt idx="1908">
                  <c:v>31.107630003083273</c:v>
                </c:pt>
                <c:pt idx="1909">
                  <c:v>29.681807562321168</c:v>
                </c:pt>
                <c:pt idx="1910">
                  <c:v>39.042834413834562</c:v>
                </c:pt>
                <c:pt idx="1911">
                  <c:v>37.879153373254184</c:v>
                </c:pt>
                <c:pt idx="1912">
                  <c:v>32.195415652787659</c:v>
                </c:pt>
                <c:pt idx="1913">
                  <c:v>32.195415652787645</c:v>
                </c:pt>
                <c:pt idx="1914">
                  <c:v>32.195415652787659</c:v>
                </c:pt>
                <c:pt idx="1915">
                  <c:v>31.65608838281868</c:v>
                </c:pt>
                <c:pt idx="1916">
                  <c:v>34.793025475892804</c:v>
                </c:pt>
                <c:pt idx="1917">
                  <c:v>39.98451552862295</c:v>
                </c:pt>
                <c:pt idx="1918">
                  <c:v>36.416155236385499</c:v>
                </c:pt>
                <c:pt idx="1919">
                  <c:v>44.544073902211601</c:v>
                </c:pt>
                <c:pt idx="1920">
                  <c:v>42.991714901606464</c:v>
                </c:pt>
                <c:pt idx="1921">
                  <c:v>44.929377581586159</c:v>
                </c:pt>
                <c:pt idx="1922">
                  <c:v>40.483807260417045</c:v>
                </c:pt>
                <c:pt idx="1923">
                  <c:v>38.349779869386253</c:v>
                </c:pt>
                <c:pt idx="1924">
                  <c:v>34.216956504918585</c:v>
                </c:pt>
                <c:pt idx="1925">
                  <c:v>51.827667235973735</c:v>
                </c:pt>
                <c:pt idx="1926">
                  <c:v>54.016162475083554</c:v>
                </c:pt>
                <c:pt idx="1927">
                  <c:v>51.358474024596617</c:v>
                </c:pt>
                <c:pt idx="1928">
                  <c:v>52.724808074665717</c:v>
                </c:pt>
                <c:pt idx="1929">
                  <c:v>59.642841157119129</c:v>
                </c:pt>
                <c:pt idx="1930">
                  <c:v>56.975581827997132</c:v>
                </c:pt>
                <c:pt idx="1931">
                  <c:v>54.90721879906841</c:v>
                </c:pt>
                <c:pt idx="1932">
                  <c:v>53.998650843098005</c:v>
                </c:pt>
                <c:pt idx="1933">
                  <c:v>60.851824400304864</c:v>
                </c:pt>
                <c:pt idx="1934">
                  <c:v>61.948510379775755</c:v>
                </c:pt>
                <c:pt idx="1935">
                  <c:v>60.046416957665073</c:v>
                </c:pt>
                <c:pt idx="1936">
                  <c:v>64.232765081095152</c:v>
                </c:pt>
                <c:pt idx="1937">
                  <c:v>57.2769139384461</c:v>
                </c:pt>
                <c:pt idx="1938">
                  <c:v>59.998202791531448</c:v>
                </c:pt>
                <c:pt idx="1939">
                  <c:v>70.429882090737095</c:v>
                </c:pt>
                <c:pt idx="1940">
                  <c:v>72.747243840480621</c:v>
                </c:pt>
                <c:pt idx="1941">
                  <c:v>73.486290664630531</c:v>
                </c:pt>
                <c:pt idx="1942">
                  <c:v>71.457398555720943</c:v>
                </c:pt>
                <c:pt idx="1943">
                  <c:v>71.816531270491012</c:v>
                </c:pt>
                <c:pt idx="1944">
                  <c:v>72.799395187792712</c:v>
                </c:pt>
                <c:pt idx="1945">
                  <c:v>71.788353893021167</c:v>
                </c:pt>
                <c:pt idx="1946">
                  <c:v>75.564791354833403</c:v>
                </c:pt>
                <c:pt idx="1947">
                  <c:v>70.331816181126754</c:v>
                </c:pt>
                <c:pt idx="1948">
                  <c:v>70.469462701272249</c:v>
                </c:pt>
                <c:pt idx="1949">
                  <c:v>70.049466813051652</c:v>
                </c:pt>
                <c:pt idx="1950">
                  <c:v>70.366468029544123</c:v>
                </c:pt>
                <c:pt idx="1951">
                  <c:v>55.625179768903941</c:v>
                </c:pt>
                <c:pt idx="1952">
                  <c:v>59.280115019815128</c:v>
                </c:pt>
                <c:pt idx="1953">
                  <c:v>54.378480218193559</c:v>
                </c:pt>
                <c:pt idx="1954">
                  <c:v>40.124657594988662</c:v>
                </c:pt>
                <c:pt idx="1955">
                  <c:v>40.124657594988662</c:v>
                </c:pt>
                <c:pt idx="1956">
                  <c:v>39.595034333383204</c:v>
                </c:pt>
                <c:pt idx="1957">
                  <c:v>39.672992119252008</c:v>
                </c:pt>
                <c:pt idx="1958">
                  <c:v>32.504866302748837</c:v>
                </c:pt>
                <c:pt idx="1959">
                  <c:v>34.278006430217246</c:v>
                </c:pt>
                <c:pt idx="1960">
                  <c:v>33.986633309337279</c:v>
                </c:pt>
                <c:pt idx="1961">
                  <c:v>33.52627584828204</c:v>
                </c:pt>
                <c:pt idx="1962">
                  <c:v>33.52627584828204</c:v>
                </c:pt>
                <c:pt idx="1963">
                  <c:v>33.769045394815393</c:v>
                </c:pt>
                <c:pt idx="1964">
                  <c:v>42.883139488753265</c:v>
                </c:pt>
                <c:pt idx="1965">
                  <c:v>46.222522440442347</c:v>
                </c:pt>
                <c:pt idx="1966">
                  <c:v>39.890652135865565</c:v>
                </c:pt>
                <c:pt idx="1967">
                  <c:v>33.197495678213869</c:v>
                </c:pt>
                <c:pt idx="1968">
                  <c:v>36.817434856235579</c:v>
                </c:pt>
                <c:pt idx="1969">
                  <c:v>37.379640772091641</c:v>
                </c:pt>
                <c:pt idx="1970">
                  <c:v>37.49942423232897</c:v>
                </c:pt>
                <c:pt idx="1971">
                  <c:v>36.375426747507511</c:v>
                </c:pt>
                <c:pt idx="1972">
                  <c:v>34.8026545284158</c:v>
                </c:pt>
                <c:pt idx="1973">
                  <c:v>43.508153974550545</c:v>
                </c:pt>
                <c:pt idx="1974">
                  <c:v>50.699412024374858</c:v>
                </c:pt>
                <c:pt idx="1975">
                  <c:v>48.84720715291089</c:v>
                </c:pt>
                <c:pt idx="1976">
                  <c:v>49.809226194020162</c:v>
                </c:pt>
                <c:pt idx="1977">
                  <c:v>49.025332435723421</c:v>
                </c:pt>
                <c:pt idx="1978">
                  <c:v>51.491762712759765</c:v>
                </c:pt>
                <c:pt idx="1979">
                  <c:v>44.754726656077928</c:v>
                </c:pt>
                <c:pt idx="1980">
                  <c:v>50.157000705886482</c:v>
                </c:pt>
                <c:pt idx="1981">
                  <c:v>56.481411299244677</c:v>
                </c:pt>
                <c:pt idx="1982">
                  <c:v>59.1889464023497</c:v>
                </c:pt>
                <c:pt idx="1983">
                  <c:v>60.946395717986093</c:v>
                </c:pt>
                <c:pt idx="1984">
                  <c:v>58.853867729416031</c:v>
                </c:pt>
                <c:pt idx="1985">
                  <c:v>64.354976522893992</c:v>
                </c:pt>
                <c:pt idx="1986">
                  <c:v>63.435284746379757</c:v>
                </c:pt>
                <c:pt idx="1987">
                  <c:v>70.484090416178418</c:v>
                </c:pt>
                <c:pt idx="1988">
                  <c:v>71.785740262786931</c:v>
                </c:pt>
                <c:pt idx="1989">
                  <c:v>70.777328038713051</c:v>
                </c:pt>
                <c:pt idx="1990">
                  <c:v>71.496013654402674</c:v>
                </c:pt>
                <c:pt idx="1991">
                  <c:v>69.293702264709609</c:v>
                </c:pt>
                <c:pt idx="1992">
                  <c:v>60.584730925213947</c:v>
                </c:pt>
                <c:pt idx="1993">
                  <c:v>60.270974488287862</c:v>
                </c:pt>
                <c:pt idx="1994">
                  <c:v>65.802078806617146</c:v>
                </c:pt>
                <c:pt idx="1995">
                  <c:v>76.027115312642806</c:v>
                </c:pt>
                <c:pt idx="1996">
                  <c:v>76.431853333345884</c:v>
                </c:pt>
                <c:pt idx="1997">
                  <c:v>76.567414084843037</c:v>
                </c:pt>
                <c:pt idx="1998">
                  <c:v>75.862539495460268</c:v>
                </c:pt>
                <c:pt idx="1999">
                  <c:v>76.177444556895409</c:v>
                </c:pt>
                <c:pt idx="2000">
                  <c:v>76.177444556895409</c:v>
                </c:pt>
                <c:pt idx="2001">
                  <c:v>76.177444556895409</c:v>
                </c:pt>
                <c:pt idx="2002">
                  <c:v>76.177444556895409</c:v>
                </c:pt>
                <c:pt idx="2003">
                  <c:v>48.126969078302523</c:v>
                </c:pt>
                <c:pt idx="2004">
                  <c:v>48.996875104251906</c:v>
                </c:pt>
                <c:pt idx="2005">
                  <c:v>46.14271012724911</c:v>
                </c:pt>
                <c:pt idx="2006">
                  <c:v>50.640494989196242</c:v>
                </c:pt>
                <c:pt idx="2007">
                  <c:v>52.112196119032411</c:v>
                </c:pt>
                <c:pt idx="2008">
                  <c:v>49.539047136440104</c:v>
                </c:pt>
                <c:pt idx="2009">
                  <c:v>50.729934531189436</c:v>
                </c:pt>
                <c:pt idx="2010">
                  <c:v>49.967955940809063</c:v>
                </c:pt>
                <c:pt idx="2011">
                  <c:v>49.699978585094208</c:v>
                </c:pt>
                <c:pt idx="2012">
                  <c:v>49.642636163668286</c:v>
                </c:pt>
                <c:pt idx="2013">
                  <c:v>46.793667485396725</c:v>
                </c:pt>
                <c:pt idx="2014">
                  <c:v>35.405926388812276</c:v>
                </c:pt>
                <c:pt idx="2015">
                  <c:v>45.490150544738164</c:v>
                </c:pt>
                <c:pt idx="2016">
                  <c:v>59.630174249617987</c:v>
                </c:pt>
                <c:pt idx="2017">
                  <c:v>60.798310094980813</c:v>
                </c:pt>
                <c:pt idx="2018">
                  <c:v>62.660033122010191</c:v>
                </c:pt>
                <c:pt idx="2019">
                  <c:v>61.722871035046374</c:v>
                </c:pt>
                <c:pt idx="2020">
                  <c:v>62.90219902944748</c:v>
                </c:pt>
                <c:pt idx="2021">
                  <c:v>61.249287724650991</c:v>
                </c:pt>
                <c:pt idx="2022">
                  <c:v>62.400523568390234</c:v>
                </c:pt>
                <c:pt idx="2023">
                  <c:v>65.418026110997658</c:v>
                </c:pt>
                <c:pt idx="2024">
                  <c:v>68.447974719442641</c:v>
                </c:pt>
                <c:pt idx="2025">
                  <c:v>69.869474752445569</c:v>
                </c:pt>
                <c:pt idx="2026">
                  <c:v>66.946179873650095</c:v>
                </c:pt>
                <c:pt idx="2027">
                  <c:v>67.595109893853021</c:v>
                </c:pt>
                <c:pt idx="2028">
                  <c:v>58.078580652529205</c:v>
                </c:pt>
                <c:pt idx="2029">
                  <c:v>64.354698511455297</c:v>
                </c:pt>
                <c:pt idx="2030">
                  <c:v>71.296419179087323</c:v>
                </c:pt>
                <c:pt idx="2031">
                  <c:v>75.48560496882763</c:v>
                </c:pt>
                <c:pt idx="2032">
                  <c:v>73.388390244778321</c:v>
                </c:pt>
                <c:pt idx="2033">
                  <c:v>73.388390244778321</c:v>
                </c:pt>
                <c:pt idx="2034">
                  <c:v>78.214419625462483</c:v>
                </c:pt>
                <c:pt idx="2035">
                  <c:v>77.390002650285197</c:v>
                </c:pt>
                <c:pt idx="2036">
                  <c:v>82.892204351746116</c:v>
                </c:pt>
                <c:pt idx="2037">
                  <c:v>66.988664605200313</c:v>
                </c:pt>
                <c:pt idx="2038">
                  <c:v>64.730646777021647</c:v>
                </c:pt>
                <c:pt idx="2039">
                  <c:v>63.664019507957768</c:v>
                </c:pt>
                <c:pt idx="2040">
                  <c:v>63.867064840991361</c:v>
                </c:pt>
                <c:pt idx="2041">
                  <c:v>67.583771348184371</c:v>
                </c:pt>
                <c:pt idx="2042">
                  <c:v>61.367921082166028</c:v>
                </c:pt>
                <c:pt idx="2043">
                  <c:v>66.912480568375344</c:v>
                </c:pt>
                <c:pt idx="2044">
                  <c:v>69.364576779826123</c:v>
                </c:pt>
                <c:pt idx="2045">
                  <c:v>63.91197345494809</c:v>
                </c:pt>
                <c:pt idx="2046">
                  <c:v>63.530299315511861</c:v>
                </c:pt>
                <c:pt idx="2047">
                  <c:v>63.752817780642445</c:v>
                </c:pt>
                <c:pt idx="2048">
                  <c:v>58.132312924155542</c:v>
                </c:pt>
                <c:pt idx="2049">
                  <c:v>58.158025424679757</c:v>
                </c:pt>
                <c:pt idx="2050">
                  <c:v>56.404697460720826</c:v>
                </c:pt>
                <c:pt idx="2051">
                  <c:v>66.316755719099859</c:v>
                </c:pt>
                <c:pt idx="2052">
                  <c:v>67.34894453373893</c:v>
                </c:pt>
                <c:pt idx="2053">
                  <c:v>67.446608301676207</c:v>
                </c:pt>
                <c:pt idx="2054">
                  <c:v>67.530282090931152</c:v>
                </c:pt>
                <c:pt idx="2055">
                  <c:v>67.775581027656415</c:v>
                </c:pt>
                <c:pt idx="2056">
                  <c:v>68.475075769955495</c:v>
                </c:pt>
                <c:pt idx="2057">
                  <c:v>57.479302556873193</c:v>
                </c:pt>
                <c:pt idx="2058">
                  <c:v>58.516660188950929</c:v>
                </c:pt>
                <c:pt idx="2059">
                  <c:v>54.484330131029019</c:v>
                </c:pt>
                <c:pt idx="2060">
                  <c:v>54.484330131029019</c:v>
                </c:pt>
                <c:pt idx="2061">
                  <c:v>54.267482049384782</c:v>
                </c:pt>
                <c:pt idx="2062">
                  <c:v>61.799270891820008</c:v>
                </c:pt>
                <c:pt idx="2063">
                  <c:v>56.168521315284423</c:v>
                </c:pt>
                <c:pt idx="2064">
                  <c:v>44.351517367432798</c:v>
                </c:pt>
                <c:pt idx="2065">
                  <c:v>40.057849299270373</c:v>
                </c:pt>
                <c:pt idx="2066">
                  <c:v>49.645761877658373</c:v>
                </c:pt>
                <c:pt idx="2067">
                  <c:v>49.478097488630823</c:v>
                </c:pt>
                <c:pt idx="2068">
                  <c:v>49.661179791693634</c:v>
                </c:pt>
                <c:pt idx="2069">
                  <c:v>46.84863928571724</c:v>
                </c:pt>
                <c:pt idx="2070">
                  <c:v>53.661598634681681</c:v>
                </c:pt>
                <c:pt idx="2071">
                  <c:v>57.270856500497949</c:v>
                </c:pt>
                <c:pt idx="2072">
                  <c:v>59.1952751252431</c:v>
                </c:pt>
                <c:pt idx="2073">
                  <c:v>57.550743120287713</c:v>
                </c:pt>
                <c:pt idx="2074">
                  <c:v>57.891537670595568</c:v>
                </c:pt>
                <c:pt idx="2075">
                  <c:v>57.403373317869452</c:v>
                </c:pt>
                <c:pt idx="2076">
                  <c:v>51.224358200724978</c:v>
                </c:pt>
                <c:pt idx="2077">
                  <c:v>36.971473462667817</c:v>
                </c:pt>
                <c:pt idx="2078">
                  <c:v>42.258998683492258</c:v>
                </c:pt>
                <c:pt idx="2079">
                  <c:v>40.52989177671077</c:v>
                </c:pt>
                <c:pt idx="2080">
                  <c:v>36.361911343854977</c:v>
                </c:pt>
                <c:pt idx="2081">
                  <c:v>36.361911343854977</c:v>
                </c:pt>
                <c:pt idx="2082">
                  <c:v>36.188400789950535</c:v>
                </c:pt>
                <c:pt idx="2083">
                  <c:v>41.556789923470554</c:v>
                </c:pt>
                <c:pt idx="2084">
                  <c:v>44.759179896322188</c:v>
                </c:pt>
                <c:pt idx="2085">
                  <c:v>53.067606643460884</c:v>
                </c:pt>
                <c:pt idx="2086">
                  <c:v>52.280950984011767</c:v>
                </c:pt>
                <c:pt idx="2087">
                  <c:v>55.092334853714355</c:v>
                </c:pt>
                <c:pt idx="2088">
                  <c:v>56.298478048823846</c:v>
                </c:pt>
                <c:pt idx="2089">
                  <c:v>54.522071958967381</c:v>
                </c:pt>
                <c:pt idx="2090">
                  <c:v>53.140135336685361</c:v>
                </c:pt>
                <c:pt idx="2091">
                  <c:v>54.223062593829319</c:v>
                </c:pt>
                <c:pt idx="2092">
                  <c:v>67.526903930687922</c:v>
                </c:pt>
                <c:pt idx="2093">
                  <c:v>73.369124354168207</c:v>
                </c:pt>
                <c:pt idx="2094">
                  <c:v>71.865351522218091</c:v>
                </c:pt>
                <c:pt idx="2095">
                  <c:v>71.845773456251635</c:v>
                </c:pt>
                <c:pt idx="2096">
                  <c:v>71.862283710403545</c:v>
                </c:pt>
                <c:pt idx="2097">
                  <c:v>76.293766869837796</c:v>
                </c:pt>
                <c:pt idx="2098">
                  <c:v>78.100714888081413</c:v>
                </c:pt>
                <c:pt idx="2099">
                  <c:v>74.919054226334225</c:v>
                </c:pt>
                <c:pt idx="2100">
                  <c:v>75.174887211734102</c:v>
                </c:pt>
                <c:pt idx="2101">
                  <c:v>77.00780669375817</c:v>
                </c:pt>
                <c:pt idx="2102">
                  <c:v>77.007806693758155</c:v>
                </c:pt>
                <c:pt idx="2103">
                  <c:v>77.275934517708421</c:v>
                </c:pt>
                <c:pt idx="2104">
                  <c:v>78.308031730076522</c:v>
                </c:pt>
                <c:pt idx="2105">
                  <c:v>78.816717946179097</c:v>
                </c:pt>
                <c:pt idx="2106">
                  <c:v>68.9284520457946</c:v>
                </c:pt>
                <c:pt idx="2107">
                  <c:v>72.800177742573894</c:v>
                </c:pt>
                <c:pt idx="2108">
                  <c:v>77.198919166081168</c:v>
                </c:pt>
                <c:pt idx="2109">
                  <c:v>77.198919166081168</c:v>
                </c:pt>
                <c:pt idx="2110">
                  <c:v>75.366679984228924</c:v>
                </c:pt>
                <c:pt idx="2111">
                  <c:v>79.750962315005367</c:v>
                </c:pt>
                <c:pt idx="2112">
                  <c:v>78.169827211476985</c:v>
                </c:pt>
                <c:pt idx="2113">
                  <c:v>81.2762148688266</c:v>
                </c:pt>
                <c:pt idx="2114">
                  <c:v>83.200290357640768</c:v>
                </c:pt>
                <c:pt idx="2115">
                  <c:v>86.247403074455605</c:v>
                </c:pt>
                <c:pt idx="2116">
                  <c:v>86.872971531320033</c:v>
                </c:pt>
                <c:pt idx="2117">
                  <c:v>86.872971531320033</c:v>
                </c:pt>
                <c:pt idx="2118">
                  <c:v>88.568778824116976</c:v>
                </c:pt>
                <c:pt idx="2119">
                  <c:v>70.922123455809938</c:v>
                </c:pt>
                <c:pt idx="2120">
                  <c:v>56.104175113275431</c:v>
                </c:pt>
                <c:pt idx="2121">
                  <c:v>49.437067459195028</c:v>
                </c:pt>
                <c:pt idx="2122">
                  <c:v>47.311576402557627</c:v>
                </c:pt>
                <c:pt idx="2123">
                  <c:v>47.311576402557627</c:v>
                </c:pt>
                <c:pt idx="2124">
                  <c:v>48.07598973583508</c:v>
                </c:pt>
                <c:pt idx="2125">
                  <c:v>52.146963968354235</c:v>
                </c:pt>
                <c:pt idx="2126">
                  <c:v>47.636554171664933</c:v>
                </c:pt>
                <c:pt idx="2127">
                  <c:v>39.767851522397585</c:v>
                </c:pt>
                <c:pt idx="2128">
                  <c:v>39.767851522397585</c:v>
                </c:pt>
                <c:pt idx="2129">
                  <c:v>49.687594558693945</c:v>
                </c:pt>
                <c:pt idx="2130">
                  <c:v>49.969262324394279</c:v>
                </c:pt>
                <c:pt idx="2131">
                  <c:v>49.959222152138764</c:v>
                </c:pt>
                <c:pt idx="2132">
                  <c:v>49.647677825467305</c:v>
                </c:pt>
                <c:pt idx="2133">
                  <c:v>54.994258794585392</c:v>
                </c:pt>
                <c:pt idx="2134">
                  <c:v>59.875869349304089</c:v>
                </c:pt>
                <c:pt idx="2135">
                  <c:v>62.206924629891574</c:v>
                </c:pt>
                <c:pt idx="2136">
                  <c:v>62.206924629891574</c:v>
                </c:pt>
                <c:pt idx="2137">
                  <c:v>62.549266026625538</c:v>
                </c:pt>
                <c:pt idx="2138">
                  <c:v>62.50092640362238</c:v>
                </c:pt>
                <c:pt idx="2139">
                  <c:v>63.231413724595669</c:v>
                </c:pt>
                <c:pt idx="2140">
                  <c:v>70.47228805565139</c:v>
                </c:pt>
                <c:pt idx="2141">
                  <c:v>74.88750666175973</c:v>
                </c:pt>
                <c:pt idx="2142">
                  <c:v>68.270773289636765</c:v>
                </c:pt>
                <c:pt idx="2143">
                  <c:v>71.152421351958523</c:v>
                </c:pt>
                <c:pt idx="2144">
                  <c:v>71.152421351958523</c:v>
                </c:pt>
                <c:pt idx="2145">
                  <c:v>74.783332699986232</c:v>
                </c:pt>
                <c:pt idx="2146">
                  <c:v>76.777015668965248</c:v>
                </c:pt>
                <c:pt idx="2147">
                  <c:v>77.101055094482703</c:v>
                </c:pt>
                <c:pt idx="2148">
                  <c:v>77.706317926975899</c:v>
                </c:pt>
                <c:pt idx="2149">
                  <c:v>78.725229422910957</c:v>
                </c:pt>
                <c:pt idx="2150">
                  <c:v>80.537220271500047</c:v>
                </c:pt>
                <c:pt idx="2151">
                  <c:v>82.626770385072831</c:v>
                </c:pt>
                <c:pt idx="2152">
                  <c:v>82.607341880197069</c:v>
                </c:pt>
                <c:pt idx="2153">
                  <c:v>84.593831599604869</c:v>
                </c:pt>
                <c:pt idx="2154">
                  <c:v>76.026717731629759</c:v>
                </c:pt>
                <c:pt idx="2155">
                  <c:v>60.585999587833577</c:v>
                </c:pt>
                <c:pt idx="2156">
                  <c:v>65.426535670663014</c:v>
                </c:pt>
                <c:pt idx="2157">
                  <c:v>69.101983018839974</c:v>
                </c:pt>
                <c:pt idx="2158">
                  <c:v>63.463979798961375</c:v>
                </c:pt>
                <c:pt idx="2159">
                  <c:v>63.133648733080555</c:v>
                </c:pt>
                <c:pt idx="2160">
                  <c:v>65.706222130485713</c:v>
                </c:pt>
                <c:pt idx="2161">
                  <c:v>65.499491802809814</c:v>
                </c:pt>
                <c:pt idx="2162">
                  <c:v>68.870230149233251</c:v>
                </c:pt>
                <c:pt idx="2163">
                  <c:v>66.040900627373219</c:v>
                </c:pt>
                <c:pt idx="2164">
                  <c:v>65.027655073056934</c:v>
                </c:pt>
                <c:pt idx="2165">
                  <c:v>64.785479584883262</c:v>
                </c:pt>
                <c:pt idx="2166">
                  <c:v>64.632096202426197</c:v>
                </c:pt>
                <c:pt idx="2167">
                  <c:v>67.838366770177586</c:v>
                </c:pt>
                <c:pt idx="2168">
                  <c:v>72.763985727544352</c:v>
                </c:pt>
                <c:pt idx="2169">
                  <c:v>69.853096572481604</c:v>
                </c:pt>
                <c:pt idx="2170">
                  <c:v>72.074521291404452</c:v>
                </c:pt>
                <c:pt idx="2171">
                  <c:v>69.734262824970372</c:v>
                </c:pt>
                <c:pt idx="2172">
                  <c:v>64.857232181785108</c:v>
                </c:pt>
                <c:pt idx="2173">
                  <c:v>64.540861560473573</c:v>
                </c:pt>
                <c:pt idx="2174">
                  <c:v>67.48944477607381</c:v>
                </c:pt>
                <c:pt idx="2175">
                  <c:v>52.983278152650371</c:v>
                </c:pt>
                <c:pt idx="2176">
                  <c:v>42.903595991059305</c:v>
                </c:pt>
                <c:pt idx="2177">
                  <c:v>52.477252175809959</c:v>
                </c:pt>
                <c:pt idx="2178">
                  <c:v>48.513675009025491</c:v>
                </c:pt>
                <c:pt idx="2179">
                  <c:v>44.876467831485989</c:v>
                </c:pt>
                <c:pt idx="2180">
                  <c:v>45.109722515464206</c:v>
                </c:pt>
                <c:pt idx="2181">
                  <c:v>40.87883120805148</c:v>
                </c:pt>
                <c:pt idx="2182">
                  <c:v>38.668033688591763</c:v>
                </c:pt>
                <c:pt idx="2183">
                  <c:v>40.234103229079189</c:v>
                </c:pt>
                <c:pt idx="2184">
                  <c:v>39.037399989216453</c:v>
                </c:pt>
                <c:pt idx="2185">
                  <c:v>46.69724312798153</c:v>
                </c:pt>
                <c:pt idx="2186">
                  <c:v>49.598034309042852</c:v>
                </c:pt>
                <c:pt idx="2187">
                  <c:v>49.513130330666726</c:v>
                </c:pt>
                <c:pt idx="2188">
                  <c:v>52.860794255519394</c:v>
                </c:pt>
                <c:pt idx="2189">
                  <c:v>51.130531264638179</c:v>
                </c:pt>
                <c:pt idx="2190">
                  <c:v>50.466800722034847</c:v>
                </c:pt>
                <c:pt idx="2191">
                  <c:v>49.138858676169974</c:v>
                </c:pt>
                <c:pt idx="2192">
                  <c:v>52.031790952909709</c:v>
                </c:pt>
                <c:pt idx="2193">
                  <c:v>55.533183592370683</c:v>
                </c:pt>
                <c:pt idx="2194">
                  <c:v>56.565284222343159</c:v>
                </c:pt>
                <c:pt idx="2195">
                  <c:v>52.091693904383327</c:v>
                </c:pt>
                <c:pt idx="2196">
                  <c:v>55.299578645969582</c:v>
                </c:pt>
                <c:pt idx="2197">
                  <c:v>60.122256977179838</c:v>
                </c:pt>
                <c:pt idx="2198">
                  <c:v>62.185175982548095</c:v>
                </c:pt>
                <c:pt idx="2199">
                  <c:v>64.47272919597799</c:v>
                </c:pt>
                <c:pt idx="2200">
                  <c:v>60.756818992851521</c:v>
                </c:pt>
                <c:pt idx="2201">
                  <c:v>60.601642611687659</c:v>
                </c:pt>
                <c:pt idx="2202">
                  <c:v>57.920430501121011</c:v>
                </c:pt>
                <c:pt idx="2203">
                  <c:v>48.38404981641424</c:v>
                </c:pt>
                <c:pt idx="2204">
                  <c:v>48.377889267883269</c:v>
                </c:pt>
                <c:pt idx="2205">
                  <c:v>37.362962505328099</c:v>
                </c:pt>
                <c:pt idx="2206">
                  <c:v>49.697182540318344</c:v>
                </c:pt>
                <c:pt idx="2207">
                  <c:v>49.697182540318344</c:v>
                </c:pt>
                <c:pt idx="2208">
                  <c:v>49.697182540318344</c:v>
                </c:pt>
                <c:pt idx="2209">
                  <c:v>49.697182540318337</c:v>
                </c:pt>
                <c:pt idx="2210">
                  <c:v>43.976296151900193</c:v>
                </c:pt>
                <c:pt idx="2211">
                  <c:v>50.155512148244533</c:v>
                </c:pt>
                <c:pt idx="2212">
                  <c:v>50.155512148244533</c:v>
                </c:pt>
                <c:pt idx="2213">
                  <c:v>47.204953297992766</c:v>
                </c:pt>
                <c:pt idx="2214">
                  <c:v>47.204953297992759</c:v>
                </c:pt>
                <c:pt idx="2215">
                  <c:v>50.57693096040699</c:v>
                </c:pt>
                <c:pt idx="2216">
                  <c:v>50.576930960406983</c:v>
                </c:pt>
                <c:pt idx="2217">
                  <c:v>50.576930960406983</c:v>
                </c:pt>
                <c:pt idx="2218">
                  <c:v>50.576930960406983</c:v>
                </c:pt>
                <c:pt idx="2219">
                  <c:v>41.29546333392819</c:v>
                </c:pt>
                <c:pt idx="2220">
                  <c:v>54.896994465340725</c:v>
                </c:pt>
                <c:pt idx="2221">
                  <c:v>55.222415417539047</c:v>
                </c:pt>
                <c:pt idx="2222">
                  <c:v>55.22241541753904</c:v>
                </c:pt>
                <c:pt idx="2223">
                  <c:v>61.923886035787831</c:v>
                </c:pt>
                <c:pt idx="2224">
                  <c:v>49.164958662807777</c:v>
                </c:pt>
                <c:pt idx="2225">
                  <c:v>62.678988422298936</c:v>
                </c:pt>
                <c:pt idx="2226">
                  <c:v>69.734170109930488</c:v>
                </c:pt>
                <c:pt idx="2227">
                  <c:v>65.330362841605933</c:v>
                </c:pt>
                <c:pt idx="2228">
                  <c:v>65.895940701238047</c:v>
                </c:pt>
                <c:pt idx="2229">
                  <c:v>65.923402407598388</c:v>
                </c:pt>
                <c:pt idx="2230">
                  <c:v>68.339459148148677</c:v>
                </c:pt>
                <c:pt idx="2231">
                  <c:v>44.360246742565288</c:v>
                </c:pt>
                <c:pt idx="2232">
                  <c:v>44.360246742565288</c:v>
                </c:pt>
                <c:pt idx="2233">
                  <c:v>63.111403250176551</c:v>
                </c:pt>
                <c:pt idx="2234">
                  <c:v>59.47237491815612</c:v>
                </c:pt>
                <c:pt idx="2235">
                  <c:v>59.136509429356082</c:v>
                </c:pt>
                <c:pt idx="2236">
                  <c:v>59.219183523430623</c:v>
                </c:pt>
                <c:pt idx="2237">
                  <c:v>63.247081680027911</c:v>
                </c:pt>
                <c:pt idx="2238">
                  <c:v>60.029131707941112</c:v>
                </c:pt>
                <c:pt idx="2239">
                  <c:v>61.649677468294719</c:v>
                </c:pt>
                <c:pt idx="2240">
                  <c:v>60.861316751323542</c:v>
                </c:pt>
                <c:pt idx="2241">
                  <c:v>61.706896114538907</c:v>
                </c:pt>
                <c:pt idx="2242">
                  <c:v>61.754736818081895</c:v>
                </c:pt>
                <c:pt idx="2243">
                  <c:v>61.597274453773103</c:v>
                </c:pt>
                <c:pt idx="2244">
                  <c:v>68.813303613805303</c:v>
                </c:pt>
                <c:pt idx="2245">
                  <c:v>71.582593387567243</c:v>
                </c:pt>
                <c:pt idx="2246">
                  <c:v>72.853629984484087</c:v>
                </c:pt>
                <c:pt idx="2247">
                  <c:v>62.897877313263315</c:v>
                </c:pt>
                <c:pt idx="2248">
                  <c:v>70.410094971804298</c:v>
                </c:pt>
                <c:pt idx="2249">
                  <c:v>70.649342870224103</c:v>
                </c:pt>
                <c:pt idx="2250">
                  <c:v>69.380677530412271</c:v>
                </c:pt>
                <c:pt idx="2251">
                  <c:v>60.205059520713078</c:v>
                </c:pt>
                <c:pt idx="2252">
                  <c:v>64.336769854265754</c:v>
                </c:pt>
                <c:pt idx="2253">
                  <c:v>65.032327639498334</c:v>
                </c:pt>
                <c:pt idx="2254">
                  <c:v>64.455755595669189</c:v>
                </c:pt>
                <c:pt idx="2255">
                  <c:v>67.559247451701921</c:v>
                </c:pt>
                <c:pt idx="2256">
                  <c:v>71.238785705178842</c:v>
                </c:pt>
                <c:pt idx="2257">
                  <c:v>71.986272087380087</c:v>
                </c:pt>
                <c:pt idx="2258">
                  <c:v>72.295794365530796</c:v>
                </c:pt>
                <c:pt idx="2259">
                  <c:v>76.244364873915089</c:v>
                </c:pt>
                <c:pt idx="2260">
                  <c:v>76.080620182674735</c:v>
                </c:pt>
                <c:pt idx="2261">
                  <c:v>78.900697404706563</c:v>
                </c:pt>
                <c:pt idx="2262">
                  <c:v>79.924459992035224</c:v>
                </c:pt>
                <c:pt idx="2263">
                  <c:v>79.641361745299776</c:v>
                </c:pt>
                <c:pt idx="2264">
                  <c:v>79.641361745299776</c:v>
                </c:pt>
                <c:pt idx="2265">
                  <c:v>75.339425777430066</c:v>
                </c:pt>
                <c:pt idx="2266">
                  <c:v>80.879441163102229</c:v>
                </c:pt>
                <c:pt idx="2267">
                  <c:v>82.490654256599143</c:v>
                </c:pt>
                <c:pt idx="2268">
                  <c:v>83.222986642356744</c:v>
                </c:pt>
                <c:pt idx="2269">
                  <c:v>83.791668571702971</c:v>
                </c:pt>
                <c:pt idx="2270">
                  <c:v>83.799660137271758</c:v>
                </c:pt>
                <c:pt idx="2271">
                  <c:v>83.467264217365766</c:v>
                </c:pt>
                <c:pt idx="2272">
                  <c:v>70.423448063602109</c:v>
                </c:pt>
                <c:pt idx="2273">
                  <c:v>60.767342936240951</c:v>
                </c:pt>
                <c:pt idx="2274">
                  <c:v>58.279931228032979</c:v>
                </c:pt>
                <c:pt idx="2275">
                  <c:v>53.822132155043583</c:v>
                </c:pt>
                <c:pt idx="2276">
                  <c:v>43.540891721440779</c:v>
                </c:pt>
                <c:pt idx="2277">
                  <c:v>42.493899438038376</c:v>
                </c:pt>
                <c:pt idx="2278">
                  <c:v>42.198044124152347</c:v>
                </c:pt>
                <c:pt idx="2279">
                  <c:v>41.93937895435559</c:v>
                </c:pt>
                <c:pt idx="2280">
                  <c:v>49.756463466052466</c:v>
                </c:pt>
                <c:pt idx="2281">
                  <c:v>37.901457563812208</c:v>
                </c:pt>
                <c:pt idx="2282">
                  <c:v>42.063650293285086</c:v>
                </c:pt>
                <c:pt idx="2283">
                  <c:v>43.958089577607865</c:v>
                </c:pt>
                <c:pt idx="2284">
                  <c:v>44.246808379307588</c:v>
                </c:pt>
                <c:pt idx="2285">
                  <c:v>44.139057072484611</c:v>
                </c:pt>
                <c:pt idx="2286">
                  <c:v>42.487910699966314</c:v>
                </c:pt>
                <c:pt idx="2287">
                  <c:v>46.148019348395302</c:v>
                </c:pt>
                <c:pt idx="2288">
                  <c:v>40.443120936538726</c:v>
                </c:pt>
                <c:pt idx="2289">
                  <c:v>34.289283137392118</c:v>
                </c:pt>
                <c:pt idx="2290">
                  <c:v>40.395330793352692</c:v>
                </c:pt>
                <c:pt idx="2291">
                  <c:v>39.472006297493905</c:v>
                </c:pt>
                <c:pt idx="2292">
                  <c:v>40.230721631980614</c:v>
                </c:pt>
                <c:pt idx="2293">
                  <c:v>39.362070851925061</c:v>
                </c:pt>
                <c:pt idx="2294">
                  <c:v>35.87450300865035</c:v>
                </c:pt>
                <c:pt idx="2295">
                  <c:v>35.491046883085815</c:v>
                </c:pt>
                <c:pt idx="2296">
                  <c:v>30.102589948803768</c:v>
                </c:pt>
                <c:pt idx="2297">
                  <c:v>27.785134450486481</c:v>
                </c:pt>
                <c:pt idx="2298">
                  <c:v>28.815014467931675</c:v>
                </c:pt>
                <c:pt idx="2299">
                  <c:v>28.814296058525372</c:v>
                </c:pt>
                <c:pt idx="2300">
                  <c:v>27.723790014769421</c:v>
                </c:pt>
                <c:pt idx="2301">
                  <c:v>17.686165089509814</c:v>
                </c:pt>
                <c:pt idx="2302">
                  <c:v>16.64580105303088</c:v>
                </c:pt>
                <c:pt idx="2303">
                  <c:v>30.08801324410507</c:v>
                </c:pt>
                <c:pt idx="2304">
                  <c:v>31.887712130868536</c:v>
                </c:pt>
                <c:pt idx="2305">
                  <c:v>31.814700207679039</c:v>
                </c:pt>
                <c:pt idx="2306">
                  <c:v>32.374975951467604</c:v>
                </c:pt>
                <c:pt idx="2307">
                  <c:v>28.164755431025611</c:v>
                </c:pt>
                <c:pt idx="2308">
                  <c:v>33.815073254631059</c:v>
                </c:pt>
                <c:pt idx="2309">
                  <c:v>40.764410829526589</c:v>
                </c:pt>
                <c:pt idx="2310">
                  <c:v>38.086249917716273</c:v>
                </c:pt>
                <c:pt idx="2311">
                  <c:v>40.253744220751905</c:v>
                </c:pt>
                <c:pt idx="2312">
                  <c:v>39.801997628465784</c:v>
                </c:pt>
                <c:pt idx="2313">
                  <c:v>40.409467088502716</c:v>
                </c:pt>
                <c:pt idx="2314">
                  <c:v>42.165417370393065</c:v>
                </c:pt>
                <c:pt idx="2315">
                  <c:v>39.697085867402642</c:v>
                </c:pt>
                <c:pt idx="2316">
                  <c:v>38.907201801855066</c:v>
                </c:pt>
                <c:pt idx="2317">
                  <c:v>50.94371380857568</c:v>
                </c:pt>
                <c:pt idx="2318">
                  <c:v>58.692123411555485</c:v>
                </c:pt>
                <c:pt idx="2319">
                  <c:v>57.202533716988846</c:v>
                </c:pt>
                <c:pt idx="2320">
                  <c:v>57.334548706306201</c:v>
                </c:pt>
                <c:pt idx="2321">
                  <c:v>61.687253934089036</c:v>
                </c:pt>
                <c:pt idx="2322">
                  <c:v>60.57799924881202</c:v>
                </c:pt>
                <c:pt idx="2323">
                  <c:v>63.6300082985275</c:v>
                </c:pt>
                <c:pt idx="2324">
                  <c:v>65.341924846214908</c:v>
                </c:pt>
                <c:pt idx="2325">
                  <c:v>62.251095647787288</c:v>
                </c:pt>
                <c:pt idx="2326">
                  <c:v>61.848111057145381</c:v>
                </c:pt>
                <c:pt idx="2327">
                  <c:v>61.652741973642875</c:v>
                </c:pt>
                <c:pt idx="2328">
                  <c:v>58.244744427980407</c:v>
                </c:pt>
                <c:pt idx="2329">
                  <c:v>66.72173349695727</c:v>
                </c:pt>
                <c:pt idx="2330">
                  <c:v>70.179973855586439</c:v>
                </c:pt>
                <c:pt idx="2331">
                  <c:v>72.523966864993497</c:v>
                </c:pt>
                <c:pt idx="2332">
                  <c:v>73.819723740713229</c:v>
                </c:pt>
                <c:pt idx="2333">
                  <c:v>73.094340372144671</c:v>
                </c:pt>
                <c:pt idx="2334">
                  <c:v>73.333375363515415</c:v>
                </c:pt>
                <c:pt idx="2335">
                  <c:v>57.084954805217762</c:v>
                </c:pt>
                <c:pt idx="2336">
                  <c:v>50.914146485778424</c:v>
                </c:pt>
                <c:pt idx="2337">
                  <c:v>56.940479367083725</c:v>
                </c:pt>
                <c:pt idx="2338">
                  <c:v>48.746265275428961</c:v>
                </c:pt>
                <c:pt idx="2339">
                  <c:v>45.877463504296443</c:v>
                </c:pt>
                <c:pt idx="2340">
                  <c:v>45.422684901874419</c:v>
                </c:pt>
                <c:pt idx="2341">
                  <c:v>45.466622046466071</c:v>
                </c:pt>
                <c:pt idx="2342">
                  <c:v>42.909060720279228</c:v>
                </c:pt>
                <c:pt idx="2343">
                  <c:v>45.684897614478203</c:v>
                </c:pt>
                <c:pt idx="2344">
                  <c:v>47.912640229125032</c:v>
                </c:pt>
                <c:pt idx="2345">
                  <c:v>53.153887763088797</c:v>
                </c:pt>
                <c:pt idx="2346">
                  <c:v>53.831382613256743</c:v>
                </c:pt>
                <c:pt idx="2347">
                  <c:v>54.046096822917036</c:v>
                </c:pt>
                <c:pt idx="2348">
                  <c:v>53.53732577664718</c:v>
                </c:pt>
                <c:pt idx="2349">
                  <c:v>54.374893070767598</c:v>
                </c:pt>
                <c:pt idx="2350">
                  <c:v>61.136903034727951</c:v>
                </c:pt>
                <c:pt idx="2351">
                  <c:v>62.779148151116836</c:v>
                </c:pt>
                <c:pt idx="2352">
                  <c:v>58.207422474841437</c:v>
                </c:pt>
                <c:pt idx="2353">
                  <c:v>59.04815820298144</c:v>
                </c:pt>
                <c:pt idx="2354">
                  <c:v>58.207474692091573</c:v>
                </c:pt>
                <c:pt idx="2355">
                  <c:v>58.619872208291703</c:v>
                </c:pt>
                <c:pt idx="2356">
                  <c:v>60.462115735781566</c:v>
                </c:pt>
                <c:pt idx="2357">
                  <c:v>56.145658754416488</c:v>
                </c:pt>
                <c:pt idx="2358">
                  <c:v>60.08717341643964</c:v>
                </c:pt>
                <c:pt idx="2359">
                  <c:v>49.213296927006532</c:v>
                </c:pt>
                <c:pt idx="2360">
                  <c:v>45.753058825733746</c:v>
                </c:pt>
                <c:pt idx="2361">
                  <c:v>45.626824139537689</c:v>
                </c:pt>
                <c:pt idx="2362">
                  <c:v>45.498749948041265</c:v>
                </c:pt>
                <c:pt idx="2363">
                  <c:v>42.019753538262641</c:v>
                </c:pt>
                <c:pt idx="2364">
                  <c:v>40.530406453458369</c:v>
                </c:pt>
                <c:pt idx="2365">
                  <c:v>44.659157028759012</c:v>
                </c:pt>
                <c:pt idx="2366">
                  <c:v>35.906158393721242</c:v>
                </c:pt>
                <c:pt idx="2367">
                  <c:v>35.873753464376676</c:v>
                </c:pt>
                <c:pt idx="2368">
                  <c:v>35.625608017910963</c:v>
                </c:pt>
                <c:pt idx="2369">
                  <c:v>36.309694081873189</c:v>
                </c:pt>
                <c:pt idx="2370">
                  <c:v>48.878601977265369</c:v>
                </c:pt>
                <c:pt idx="2371">
                  <c:v>46.874250865052865</c:v>
                </c:pt>
                <c:pt idx="2372">
                  <c:v>44.568246573212605</c:v>
                </c:pt>
                <c:pt idx="2373">
                  <c:v>43.843293240833013</c:v>
                </c:pt>
                <c:pt idx="2374">
                  <c:v>45.650273536892641</c:v>
                </c:pt>
                <c:pt idx="2375">
                  <c:v>45.354532044873295</c:v>
                </c:pt>
                <c:pt idx="2376">
                  <c:v>45.722394202671495</c:v>
                </c:pt>
                <c:pt idx="2377">
                  <c:v>37.946774893080942</c:v>
                </c:pt>
                <c:pt idx="2378">
                  <c:v>38.416229481721459</c:v>
                </c:pt>
                <c:pt idx="2379">
                  <c:v>43.055658048261158</c:v>
                </c:pt>
                <c:pt idx="2380">
                  <c:v>51.952994473213323</c:v>
                </c:pt>
                <c:pt idx="2381">
                  <c:v>50.902294499167489</c:v>
                </c:pt>
                <c:pt idx="2382">
                  <c:v>50.431557412528171</c:v>
                </c:pt>
                <c:pt idx="2383">
                  <c:v>50.738188465943615</c:v>
                </c:pt>
                <c:pt idx="2384">
                  <c:v>51.407206531959716</c:v>
                </c:pt>
                <c:pt idx="2385">
                  <c:v>62.493336468374899</c:v>
                </c:pt>
                <c:pt idx="2386">
                  <c:v>56.00335794665304</c:v>
                </c:pt>
                <c:pt idx="2387">
                  <c:v>42.733091477583272</c:v>
                </c:pt>
                <c:pt idx="2388">
                  <c:v>39.236931208966453</c:v>
                </c:pt>
                <c:pt idx="2389">
                  <c:v>38.758369304750538</c:v>
                </c:pt>
                <c:pt idx="2390">
                  <c:v>39.503508474539643</c:v>
                </c:pt>
                <c:pt idx="2391">
                  <c:v>31.99421089434162</c:v>
                </c:pt>
                <c:pt idx="2392">
                  <c:v>28.291914925215892</c:v>
                </c:pt>
                <c:pt idx="2393">
                  <c:v>30.228149045339975</c:v>
                </c:pt>
                <c:pt idx="2394">
                  <c:v>24.961894386443817</c:v>
                </c:pt>
                <c:pt idx="2395">
                  <c:v>26.680176724807225</c:v>
                </c:pt>
                <c:pt idx="2396">
                  <c:v>26.281625543504703</c:v>
                </c:pt>
                <c:pt idx="2397">
                  <c:v>28.869639880476512</c:v>
                </c:pt>
                <c:pt idx="2398">
                  <c:v>36.285397029134792</c:v>
                </c:pt>
                <c:pt idx="2399">
                  <c:v>30.10208295744772</c:v>
                </c:pt>
                <c:pt idx="2400">
                  <c:v>33.256328264190117</c:v>
                </c:pt>
                <c:pt idx="2401">
                  <c:v>39.421106701213191</c:v>
                </c:pt>
                <c:pt idx="2402">
                  <c:v>43.231697437242744</c:v>
                </c:pt>
                <c:pt idx="2403">
                  <c:v>43.42486738769972</c:v>
                </c:pt>
                <c:pt idx="2404">
                  <c:v>43.386709326762684</c:v>
                </c:pt>
                <c:pt idx="2405">
                  <c:v>43.05398035515951</c:v>
                </c:pt>
                <c:pt idx="2406">
                  <c:v>45.036469876071763</c:v>
                </c:pt>
                <c:pt idx="2407">
                  <c:v>54.119399928326288</c:v>
                </c:pt>
                <c:pt idx="2408">
                  <c:v>53.890243785402525</c:v>
                </c:pt>
                <c:pt idx="2409">
                  <c:v>50.947525730824545</c:v>
                </c:pt>
                <c:pt idx="2410">
                  <c:v>51.190911832809157</c:v>
                </c:pt>
                <c:pt idx="2411">
                  <c:v>50.328492638314991</c:v>
                </c:pt>
                <c:pt idx="2412">
                  <c:v>47.607245662000686</c:v>
                </c:pt>
                <c:pt idx="2413">
                  <c:v>34.271508936377117</c:v>
                </c:pt>
                <c:pt idx="2414">
                  <c:v>30.485789371126899</c:v>
                </c:pt>
                <c:pt idx="2415">
                  <c:v>36.201424873895689</c:v>
                </c:pt>
                <c:pt idx="2416">
                  <c:v>36.229332901048998</c:v>
                </c:pt>
                <c:pt idx="2417">
                  <c:v>36.229332901048998</c:v>
                </c:pt>
                <c:pt idx="2418">
                  <c:v>36.229332901048998</c:v>
                </c:pt>
                <c:pt idx="2419">
                  <c:v>38.921219000296716</c:v>
                </c:pt>
                <c:pt idx="2420">
                  <c:v>37.175394316876059</c:v>
                </c:pt>
                <c:pt idx="2421">
                  <c:v>36.560792661046285</c:v>
                </c:pt>
                <c:pt idx="2422">
                  <c:v>43.846469403258681</c:v>
                </c:pt>
                <c:pt idx="2423">
                  <c:v>53.92274023097864</c:v>
                </c:pt>
                <c:pt idx="2424">
                  <c:v>53.562635867984945</c:v>
                </c:pt>
                <c:pt idx="2425">
                  <c:v>53.297269895513402</c:v>
                </c:pt>
                <c:pt idx="2426">
                  <c:v>58.764840615747119</c:v>
                </c:pt>
                <c:pt idx="2427">
                  <c:v>57.045584024061128</c:v>
                </c:pt>
                <c:pt idx="2428">
                  <c:v>52.274948134861638</c:v>
                </c:pt>
                <c:pt idx="2429">
                  <c:v>59.650716051965539</c:v>
                </c:pt>
                <c:pt idx="2430">
                  <c:v>52.603891286130427</c:v>
                </c:pt>
                <c:pt idx="2431">
                  <c:v>52.683202766953158</c:v>
                </c:pt>
                <c:pt idx="2432">
                  <c:v>52.082513374122307</c:v>
                </c:pt>
                <c:pt idx="2433">
                  <c:v>43.996001625509322</c:v>
                </c:pt>
                <c:pt idx="2434">
                  <c:v>47.821018457027179</c:v>
                </c:pt>
                <c:pt idx="2435">
                  <c:v>52.571972217500829</c:v>
                </c:pt>
                <c:pt idx="2436">
                  <c:v>56.590376593839437</c:v>
                </c:pt>
                <c:pt idx="2437">
                  <c:v>57.530442977638536</c:v>
                </c:pt>
                <c:pt idx="2438">
                  <c:v>58.016268454249037</c:v>
                </c:pt>
                <c:pt idx="2439">
                  <c:v>58.827810789354089</c:v>
                </c:pt>
                <c:pt idx="2440">
                  <c:v>61.73095321683963</c:v>
                </c:pt>
                <c:pt idx="2441">
                  <c:v>63.514638919433885</c:v>
                </c:pt>
                <c:pt idx="2442">
                  <c:v>70.982316960688934</c:v>
                </c:pt>
                <c:pt idx="2443">
                  <c:v>73.205904911987446</c:v>
                </c:pt>
                <c:pt idx="2444">
                  <c:v>75.256490036379972</c:v>
                </c:pt>
                <c:pt idx="2445">
                  <c:v>73.879066723453377</c:v>
                </c:pt>
                <c:pt idx="2446">
                  <c:v>73.903103888026678</c:v>
                </c:pt>
                <c:pt idx="2447">
                  <c:v>68.474384949270103</c:v>
                </c:pt>
                <c:pt idx="2448">
                  <c:v>69.133662409321346</c:v>
                </c:pt>
                <c:pt idx="2449">
                  <c:v>58.787221766889083</c:v>
                </c:pt>
                <c:pt idx="2450">
                  <c:v>69.299004758589334</c:v>
                </c:pt>
                <c:pt idx="2451">
                  <c:v>63.635030424026738</c:v>
                </c:pt>
                <c:pt idx="2452">
                  <c:v>61.582530994244244</c:v>
                </c:pt>
                <c:pt idx="2453">
                  <c:v>63.108603535008811</c:v>
                </c:pt>
                <c:pt idx="2454">
                  <c:v>60.567049421422738</c:v>
                </c:pt>
                <c:pt idx="2455">
                  <c:v>55.923779129892338</c:v>
                </c:pt>
                <c:pt idx="2456">
                  <c:v>57.285645748798601</c:v>
                </c:pt>
                <c:pt idx="2457">
                  <c:v>52.971851634989534</c:v>
                </c:pt>
                <c:pt idx="2458">
                  <c:v>55.938025413277714</c:v>
                </c:pt>
                <c:pt idx="2459">
                  <c:v>55.430812064099868</c:v>
                </c:pt>
                <c:pt idx="2460">
                  <c:v>55.61418353839862</c:v>
                </c:pt>
                <c:pt idx="2461">
                  <c:v>56.387142213117265</c:v>
                </c:pt>
                <c:pt idx="2462">
                  <c:v>60.373212383041803</c:v>
                </c:pt>
                <c:pt idx="2463">
                  <c:v>62.55933569879214</c:v>
                </c:pt>
                <c:pt idx="2464">
                  <c:v>63.337260037652158</c:v>
                </c:pt>
                <c:pt idx="2465">
                  <c:v>68.216034028386204</c:v>
                </c:pt>
                <c:pt idx="2466">
                  <c:v>68.308720033690264</c:v>
                </c:pt>
                <c:pt idx="2467">
                  <c:v>68.003632240769349</c:v>
                </c:pt>
                <c:pt idx="2468">
                  <c:v>70.29004846361893</c:v>
                </c:pt>
                <c:pt idx="2469">
                  <c:v>67.576116120463354</c:v>
                </c:pt>
                <c:pt idx="2470">
                  <c:v>62.777502363376158</c:v>
                </c:pt>
                <c:pt idx="2471">
                  <c:v>71.512784383808736</c:v>
                </c:pt>
                <c:pt idx="2472">
                  <c:v>67.494292483309579</c:v>
                </c:pt>
                <c:pt idx="2473">
                  <c:v>66.852577641828589</c:v>
                </c:pt>
                <c:pt idx="2474">
                  <c:v>66.807965673163835</c:v>
                </c:pt>
                <c:pt idx="2475">
                  <c:v>67.107384199826029</c:v>
                </c:pt>
                <c:pt idx="2476">
                  <c:v>63.015467677909285</c:v>
                </c:pt>
                <c:pt idx="2477">
                  <c:v>48.256708089059252</c:v>
                </c:pt>
                <c:pt idx="2478">
                  <c:v>48.931772338133307</c:v>
                </c:pt>
                <c:pt idx="2479">
                  <c:v>42.059730460968275</c:v>
                </c:pt>
                <c:pt idx="2480">
                  <c:v>42.181017589302158</c:v>
                </c:pt>
                <c:pt idx="2481">
                  <c:v>41.804055829599974</c:v>
                </c:pt>
                <c:pt idx="2482">
                  <c:v>49.326681413923261</c:v>
                </c:pt>
                <c:pt idx="2483">
                  <c:v>48.700379913277807</c:v>
                </c:pt>
                <c:pt idx="2484">
                  <c:v>47.426151488817879</c:v>
                </c:pt>
                <c:pt idx="2485">
                  <c:v>43.964169446046547</c:v>
                </c:pt>
                <c:pt idx="2486">
                  <c:v>35.110586352549944</c:v>
                </c:pt>
                <c:pt idx="2487">
                  <c:v>33.994436267436086</c:v>
                </c:pt>
                <c:pt idx="2488">
                  <c:v>35.320108874426381</c:v>
                </c:pt>
                <c:pt idx="2489">
                  <c:v>36.124759671043186</c:v>
                </c:pt>
                <c:pt idx="2490">
                  <c:v>45.716398338770716</c:v>
                </c:pt>
                <c:pt idx="2491">
                  <c:v>43.898496425668519</c:v>
                </c:pt>
                <c:pt idx="2492">
                  <c:v>41.627852946647359</c:v>
                </c:pt>
                <c:pt idx="2493">
                  <c:v>45.651150249629346</c:v>
                </c:pt>
                <c:pt idx="2494">
                  <c:v>43.918956750169571</c:v>
                </c:pt>
                <c:pt idx="2495">
                  <c:v>45.075984722878644</c:v>
                </c:pt>
                <c:pt idx="2496">
                  <c:v>45.657861575993749</c:v>
                </c:pt>
                <c:pt idx="2497">
                  <c:v>50.641626990547678</c:v>
                </c:pt>
                <c:pt idx="2498">
                  <c:v>54.45382503102384</c:v>
                </c:pt>
                <c:pt idx="2499">
                  <c:v>61.372287037384964</c:v>
                </c:pt>
                <c:pt idx="2500">
                  <c:v>63.567972438773417</c:v>
                </c:pt>
                <c:pt idx="2501">
                  <c:v>63.717285773826106</c:v>
                </c:pt>
                <c:pt idx="2502">
                  <c:v>63.647056485156646</c:v>
                </c:pt>
                <c:pt idx="2503">
                  <c:v>62.753210119889346</c:v>
                </c:pt>
                <c:pt idx="2504">
                  <c:v>66.717258063765357</c:v>
                </c:pt>
                <c:pt idx="2505">
                  <c:v>48.476405770297895</c:v>
                </c:pt>
                <c:pt idx="2506">
                  <c:v>42.648103751439415</c:v>
                </c:pt>
                <c:pt idx="2507">
                  <c:v>31.877925922464115</c:v>
                </c:pt>
                <c:pt idx="2508">
                  <c:v>31.707526677266713</c:v>
                </c:pt>
                <c:pt idx="2509">
                  <c:v>32.488716433828273</c:v>
                </c:pt>
                <c:pt idx="2510">
                  <c:v>35.661656205613056</c:v>
                </c:pt>
                <c:pt idx="2511">
                  <c:v>40.581702686615714</c:v>
                </c:pt>
                <c:pt idx="2512">
                  <c:v>38.238036130047448</c:v>
                </c:pt>
                <c:pt idx="2513">
                  <c:v>39.694476760129525</c:v>
                </c:pt>
                <c:pt idx="2514">
                  <c:v>54.608629770687649</c:v>
                </c:pt>
                <c:pt idx="2515">
                  <c:v>54.616897247767554</c:v>
                </c:pt>
                <c:pt idx="2516">
                  <c:v>54.520650087432912</c:v>
                </c:pt>
                <c:pt idx="2517">
                  <c:v>54.7401548634165</c:v>
                </c:pt>
                <c:pt idx="2518">
                  <c:v>53.10791225486615</c:v>
                </c:pt>
                <c:pt idx="2519">
                  <c:v>59.660896766138393</c:v>
                </c:pt>
                <c:pt idx="2520">
                  <c:v>54.673764880315915</c:v>
                </c:pt>
                <c:pt idx="2521">
                  <c:v>61.105481152620314</c:v>
                </c:pt>
                <c:pt idx="2522">
                  <c:v>60.741948755622531</c:v>
                </c:pt>
                <c:pt idx="2523">
                  <c:v>60.638347808142655</c:v>
                </c:pt>
                <c:pt idx="2524">
                  <c:v>57.647078962726731</c:v>
                </c:pt>
                <c:pt idx="2525">
                  <c:v>68.698524257430506</c:v>
                </c:pt>
                <c:pt idx="2526">
                  <c:v>69.216853814462738</c:v>
                </c:pt>
                <c:pt idx="2527">
                  <c:v>66.426492037511494</c:v>
                </c:pt>
                <c:pt idx="2528">
                  <c:v>66.209552795270639</c:v>
                </c:pt>
                <c:pt idx="2529">
                  <c:v>65.775793442896855</c:v>
                </c:pt>
                <c:pt idx="2530">
                  <c:v>65.08698526311089</c:v>
                </c:pt>
                <c:pt idx="2531">
                  <c:v>61.076648366982383</c:v>
                </c:pt>
                <c:pt idx="2532">
                  <c:v>64.859088368033667</c:v>
                </c:pt>
                <c:pt idx="2533">
                  <c:v>69.03718574234577</c:v>
                </c:pt>
                <c:pt idx="2534">
                  <c:v>72.276063507432099</c:v>
                </c:pt>
                <c:pt idx="2535">
                  <c:v>58.921227078419243</c:v>
                </c:pt>
                <c:pt idx="2536">
                  <c:v>59.042748502120162</c:v>
                </c:pt>
                <c:pt idx="2537">
                  <c:v>60.331778348381349</c:v>
                </c:pt>
                <c:pt idx="2538">
                  <c:v>58.883858049578926</c:v>
                </c:pt>
                <c:pt idx="2539">
                  <c:v>63.156094110521337</c:v>
                </c:pt>
                <c:pt idx="2540">
                  <c:v>60.714120509880296</c:v>
                </c:pt>
                <c:pt idx="2541">
                  <c:v>67.787858188459552</c:v>
                </c:pt>
                <c:pt idx="2542">
                  <c:v>71.296053307416059</c:v>
                </c:pt>
                <c:pt idx="2543">
                  <c:v>70.053249289276621</c:v>
                </c:pt>
                <c:pt idx="2544">
                  <c:v>70.171462196686008</c:v>
                </c:pt>
                <c:pt idx="2545">
                  <c:v>64.606252256639891</c:v>
                </c:pt>
                <c:pt idx="2546">
                  <c:v>66.044991820618293</c:v>
                </c:pt>
                <c:pt idx="2547">
                  <c:v>69.454439365506659</c:v>
                </c:pt>
                <c:pt idx="2548">
                  <c:v>70.052896743279049</c:v>
                </c:pt>
                <c:pt idx="2549">
                  <c:v>68.731608237292647</c:v>
                </c:pt>
                <c:pt idx="2550">
                  <c:v>67.368220073981803</c:v>
                </c:pt>
                <c:pt idx="2551">
                  <c:v>67.526997840299856</c:v>
                </c:pt>
                <c:pt idx="2552">
                  <c:v>69.889478743620217</c:v>
                </c:pt>
                <c:pt idx="2553">
                  <c:v>51.565011495968022</c:v>
                </c:pt>
                <c:pt idx="2554">
                  <c:v>66.155420111740199</c:v>
                </c:pt>
                <c:pt idx="2555">
                  <c:v>65.857920157322269</c:v>
                </c:pt>
                <c:pt idx="2556">
                  <c:v>68.949004805124503</c:v>
                </c:pt>
                <c:pt idx="2557">
                  <c:v>67.42109355899828</c:v>
                </c:pt>
                <c:pt idx="2558">
                  <c:v>67.541189325120655</c:v>
                </c:pt>
                <c:pt idx="2559">
                  <c:v>70.36474163153828</c:v>
                </c:pt>
                <c:pt idx="2560">
                  <c:v>45.905828389904428</c:v>
                </c:pt>
                <c:pt idx="2561">
                  <c:v>52.548996450312885</c:v>
                </c:pt>
                <c:pt idx="2562">
                  <c:v>48.818072904517827</c:v>
                </c:pt>
                <c:pt idx="2563">
                  <c:v>38.37454694409886</c:v>
                </c:pt>
                <c:pt idx="2564">
                  <c:v>38.37454694409886</c:v>
                </c:pt>
                <c:pt idx="2565">
                  <c:v>38.252524293434689</c:v>
                </c:pt>
                <c:pt idx="2566">
                  <c:v>35.002899531513251</c:v>
                </c:pt>
                <c:pt idx="2567">
                  <c:v>43.559450681828416</c:v>
                </c:pt>
                <c:pt idx="2568">
                  <c:v>44.500017170463735</c:v>
                </c:pt>
                <c:pt idx="2569">
                  <c:v>45.604158080619889</c:v>
                </c:pt>
                <c:pt idx="2570">
                  <c:v>44.100475169086018</c:v>
                </c:pt>
                <c:pt idx="2571">
                  <c:v>44.480410976139275</c:v>
                </c:pt>
                <c:pt idx="2572">
                  <c:v>44.494142114662324</c:v>
                </c:pt>
                <c:pt idx="2573">
                  <c:v>46.343582847076043</c:v>
                </c:pt>
                <c:pt idx="2574">
                  <c:v>45.690758896633525</c:v>
                </c:pt>
                <c:pt idx="2575">
                  <c:v>40.47450989724851</c:v>
                </c:pt>
                <c:pt idx="2576">
                  <c:v>43.751972304779343</c:v>
                </c:pt>
                <c:pt idx="2577">
                  <c:v>47.005648385911506</c:v>
                </c:pt>
                <c:pt idx="2578">
                  <c:v>50.222831109721461</c:v>
                </c:pt>
                <c:pt idx="2579">
                  <c:v>50.222831109721461</c:v>
                </c:pt>
                <c:pt idx="2580">
                  <c:v>51.181676868119567</c:v>
                </c:pt>
                <c:pt idx="2581">
                  <c:v>54.983333863549596</c:v>
                </c:pt>
                <c:pt idx="2582">
                  <c:v>59.391661139998909</c:v>
                </c:pt>
                <c:pt idx="2583">
                  <c:v>58.934171746364896</c:v>
                </c:pt>
                <c:pt idx="2584">
                  <c:v>52.187030139377306</c:v>
                </c:pt>
                <c:pt idx="2585">
                  <c:v>51.757613209877611</c:v>
                </c:pt>
                <c:pt idx="2586">
                  <c:v>50.569584211270772</c:v>
                </c:pt>
                <c:pt idx="2587">
                  <c:v>57.861112854584029</c:v>
                </c:pt>
                <c:pt idx="2588">
                  <c:v>56.150884329314387</c:v>
                </c:pt>
                <c:pt idx="2589">
                  <c:v>59.488484380478745</c:v>
                </c:pt>
                <c:pt idx="2590">
                  <c:v>54.845203931257714</c:v>
                </c:pt>
                <c:pt idx="2591">
                  <c:v>56.308844770204395</c:v>
                </c:pt>
                <c:pt idx="2592">
                  <c:v>57.509971054315542</c:v>
                </c:pt>
                <c:pt idx="2593">
                  <c:v>57.509971054315542</c:v>
                </c:pt>
                <c:pt idx="2594">
                  <c:v>56.153631503446327</c:v>
                </c:pt>
                <c:pt idx="2595">
                  <c:v>56.375233196667786</c:v>
                </c:pt>
                <c:pt idx="2596">
                  <c:v>65.374276817728457</c:v>
                </c:pt>
                <c:pt idx="2597">
                  <c:v>66.006871695146273</c:v>
                </c:pt>
                <c:pt idx="2598">
                  <c:v>65.157569474096135</c:v>
                </c:pt>
                <c:pt idx="2599">
                  <c:v>63.05086402149206</c:v>
                </c:pt>
                <c:pt idx="2600">
                  <c:v>63.179272914746747</c:v>
                </c:pt>
                <c:pt idx="2601">
                  <c:v>62.340787247624675</c:v>
                </c:pt>
                <c:pt idx="2602">
                  <c:v>67.622246015368518</c:v>
                </c:pt>
                <c:pt idx="2603">
                  <c:v>66.250017220143292</c:v>
                </c:pt>
                <c:pt idx="2604">
                  <c:v>64.222748356632565</c:v>
                </c:pt>
                <c:pt idx="2605">
                  <c:v>71.630083139465185</c:v>
                </c:pt>
                <c:pt idx="2606">
                  <c:v>72.216483574313401</c:v>
                </c:pt>
                <c:pt idx="2607">
                  <c:v>70.408096419800856</c:v>
                </c:pt>
                <c:pt idx="2608">
                  <c:v>75.471934100076751</c:v>
                </c:pt>
                <c:pt idx="2609">
                  <c:v>67.347880020939044</c:v>
                </c:pt>
                <c:pt idx="2610">
                  <c:v>69.865246643985387</c:v>
                </c:pt>
                <c:pt idx="2611">
                  <c:v>57.136958176664784</c:v>
                </c:pt>
                <c:pt idx="2612">
                  <c:v>65.309151247194762</c:v>
                </c:pt>
                <c:pt idx="2613">
                  <c:v>65.356707850556816</c:v>
                </c:pt>
                <c:pt idx="2614">
                  <c:v>65.287860855440613</c:v>
                </c:pt>
                <c:pt idx="2615">
                  <c:v>61.492932267487362</c:v>
                </c:pt>
                <c:pt idx="2616">
                  <c:v>55.51385472797385</c:v>
                </c:pt>
                <c:pt idx="2617">
                  <c:v>55.986542682005108</c:v>
                </c:pt>
                <c:pt idx="2618">
                  <c:v>45.331201699523362</c:v>
                </c:pt>
                <c:pt idx="2619">
                  <c:v>51.803249911867454</c:v>
                </c:pt>
                <c:pt idx="2620">
                  <c:v>52.011609383620304</c:v>
                </c:pt>
                <c:pt idx="2621">
                  <c:v>51.19900293872854</c:v>
                </c:pt>
                <c:pt idx="2622">
                  <c:v>47.491365245995695</c:v>
                </c:pt>
                <c:pt idx="2623">
                  <c:v>43.611367804572673</c:v>
                </c:pt>
                <c:pt idx="2624">
                  <c:v>43.11450361697873</c:v>
                </c:pt>
                <c:pt idx="2625">
                  <c:v>51.879756389383189</c:v>
                </c:pt>
                <c:pt idx="2626">
                  <c:v>58.690244838074626</c:v>
                </c:pt>
                <c:pt idx="2627">
                  <c:v>58.363184522271062</c:v>
                </c:pt>
                <c:pt idx="2628">
                  <c:v>58.855278385778789</c:v>
                </c:pt>
                <c:pt idx="2629">
                  <c:v>59.343286396871974</c:v>
                </c:pt>
                <c:pt idx="2630">
                  <c:v>54.101745627446839</c:v>
                </c:pt>
                <c:pt idx="2631">
                  <c:v>48.666511912220635</c:v>
                </c:pt>
                <c:pt idx="2632">
                  <c:v>36.70316404325817</c:v>
                </c:pt>
                <c:pt idx="2633">
                  <c:v>42.29974809660883</c:v>
                </c:pt>
                <c:pt idx="2634">
                  <c:v>41.856063487268763</c:v>
                </c:pt>
                <c:pt idx="2635">
                  <c:v>41.452405992798511</c:v>
                </c:pt>
                <c:pt idx="2636">
                  <c:v>40.370661011743806</c:v>
                </c:pt>
                <c:pt idx="2637">
                  <c:v>44.120182237911465</c:v>
                </c:pt>
                <c:pt idx="2638">
                  <c:v>36.477180604652055</c:v>
                </c:pt>
                <c:pt idx="2639">
                  <c:v>33.019083141141948</c:v>
                </c:pt>
                <c:pt idx="2640">
                  <c:v>37.923364511820353</c:v>
                </c:pt>
                <c:pt idx="2641">
                  <c:v>38.100208003691549</c:v>
                </c:pt>
                <c:pt idx="2642">
                  <c:v>37.676383334197453</c:v>
                </c:pt>
                <c:pt idx="2643">
                  <c:v>40.501543488539788</c:v>
                </c:pt>
                <c:pt idx="2644">
                  <c:v>37.149025715576784</c:v>
                </c:pt>
                <c:pt idx="2645">
                  <c:v>40.542211284208562</c:v>
                </c:pt>
                <c:pt idx="2646">
                  <c:v>34.835148486786736</c:v>
                </c:pt>
                <c:pt idx="2647">
                  <c:v>36.875409647158548</c:v>
                </c:pt>
                <c:pt idx="2648">
                  <c:v>36.827342652363534</c:v>
                </c:pt>
                <c:pt idx="2649">
                  <c:v>36.317529427337199</c:v>
                </c:pt>
                <c:pt idx="2650">
                  <c:v>37.191467820420357</c:v>
                </c:pt>
                <c:pt idx="2651">
                  <c:v>39.629145740730557</c:v>
                </c:pt>
                <c:pt idx="2652">
                  <c:v>36.13469746106761</c:v>
                </c:pt>
                <c:pt idx="2653">
                  <c:v>46.807885899474279</c:v>
                </c:pt>
                <c:pt idx="2654">
                  <c:v>56.923693580346708</c:v>
                </c:pt>
                <c:pt idx="2655">
                  <c:v>56.564050829712805</c:v>
                </c:pt>
                <c:pt idx="2656">
                  <c:v>56.580625800603542</c:v>
                </c:pt>
                <c:pt idx="2657">
                  <c:v>57.002620736576219</c:v>
                </c:pt>
                <c:pt idx="2658">
                  <c:v>55.292106430458261</c:v>
                </c:pt>
                <c:pt idx="2659">
                  <c:v>56.258040341490656</c:v>
                </c:pt>
                <c:pt idx="2660">
                  <c:v>42.88483597474351</c:v>
                </c:pt>
                <c:pt idx="2661">
                  <c:v>34.36071393435148</c:v>
                </c:pt>
                <c:pt idx="2662">
                  <c:v>33.890700130744079</c:v>
                </c:pt>
                <c:pt idx="2663">
                  <c:v>34.241674000418172</c:v>
                </c:pt>
                <c:pt idx="2664">
                  <c:v>40.892348704587242</c:v>
                </c:pt>
                <c:pt idx="2665">
                  <c:v>35.943088222697028</c:v>
                </c:pt>
                <c:pt idx="2666">
                  <c:v>41.339474442034387</c:v>
                </c:pt>
                <c:pt idx="2667">
                  <c:v>41.532800087299208</c:v>
                </c:pt>
                <c:pt idx="2668">
                  <c:v>45.475701398846994</c:v>
                </c:pt>
                <c:pt idx="2669">
                  <c:v>45.314181950774277</c:v>
                </c:pt>
                <c:pt idx="2670">
                  <c:v>45.314181950774277</c:v>
                </c:pt>
                <c:pt idx="2671">
                  <c:v>47.334444161521553</c:v>
                </c:pt>
                <c:pt idx="2672">
                  <c:v>52.848839960927876</c:v>
                </c:pt>
                <c:pt idx="2673">
                  <c:v>43.674061689997416</c:v>
                </c:pt>
                <c:pt idx="2674">
                  <c:v>43.081818709102862</c:v>
                </c:pt>
                <c:pt idx="2675">
                  <c:v>45.597647335607867</c:v>
                </c:pt>
                <c:pt idx="2676">
                  <c:v>45.586226581870349</c:v>
                </c:pt>
                <c:pt idx="2677">
                  <c:v>45.732604643758982</c:v>
                </c:pt>
                <c:pt idx="2678">
                  <c:v>41.391759521405667</c:v>
                </c:pt>
                <c:pt idx="2679">
                  <c:v>33.944241056647044</c:v>
                </c:pt>
                <c:pt idx="2680">
                  <c:v>35.551457854761026</c:v>
                </c:pt>
                <c:pt idx="2681">
                  <c:v>44.282068638356684</c:v>
                </c:pt>
                <c:pt idx="2682">
                  <c:v>44.045672187450158</c:v>
                </c:pt>
                <c:pt idx="2683">
                  <c:v>43.965248750588763</c:v>
                </c:pt>
                <c:pt idx="2684">
                  <c:v>44.293864486326953</c:v>
                </c:pt>
                <c:pt idx="2685">
                  <c:v>54.712992135197446</c:v>
                </c:pt>
                <c:pt idx="2686">
                  <c:v>49.311731228905337</c:v>
                </c:pt>
                <c:pt idx="2687">
                  <c:v>50.880853784508609</c:v>
                </c:pt>
                <c:pt idx="2688">
                  <c:v>46.042685748499487</c:v>
                </c:pt>
                <c:pt idx="2689">
                  <c:v>52.499455452600074</c:v>
                </c:pt>
                <c:pt idx="2690">
                  <c:v>52.743981086321142</c:v>
                </c:pt>
                <c:pt idx="2691">
                  <c:v>52.86840484935427</c:v>
                </c:pt>
                <c:pt idx="2692">
                  <c:v>58.720782510202618</c:v>
                </c:pt>
                <c:pt idx="2693">
                  <c:v>61.433478366002255</c:v>
                </c:pt>
                <c:pt idx="2694">
                  <c:v>57.532173368242645</c:v>
                </c:pt>
                <c:pt idx="2695">
                  <c:v>63.891897833842329</c:v>
                </c:pt>
                <c:pt idx="2696">
                  <c:v>63.325399431085444</c:v>
                </c:pt>
                <c:pt idx="2697">
                  <c:v>63.43209045986621</c:v>
                </c:pt>
                <c:pt idx="2698">
                  <c:v>62.54147014160403</c:v>
                </c:pt>
                <c:pt idx="2699">
                  <c:v>60.036000789635068</c:v>
                </c:pt>
                <c:pt idx="2700">
                  <c:v>58.517583699757651</c:v>
                </c:pt>
                <c:pt idx="2701">
                  <c:v>67.287918230180111</c:v>
                </c:pt>
                <c:pt idx="2702">
                  <c:v>70.940346636730197</c:v>
                </c:pt>
                <c:pt idx="2703">
                  <c:v>74.907510305122713</c:v>
                </c:pt>
                <c:pt idx="2704">
                  <c:v>75.031317334691238</c:v>
                </c:pt>
                <c:pt idx="2705">
                  <c:v>75.163288885072518</c:v>
                </c:pt>
                <c:pt idx="2706">
                  <c:v>71.850569814323165</c:v>
                </c:pt>
                <c:pt idx="2707">
                  <c:v>71.973739805510405</c:v>
                </c:pt>
                <c:pt idx="2708">
                  <c:v>59.691383979471674</c:v>
                </c:pt>
                <c:pt idx="2709">
                  <c:v>44.064114271973544</c:v>
                </c:pt>
                <c:pt idx="2710">
                  <c:v>42.227414503250145</c:v>
                </c:pt>
                <c:pt idx="2711">
                  <c:v>42.767582864811409</c:v>
                </c:pt>
                <c:pt idx="2712">
                  <c:v>42.506604450310498</c:v>
                </c:pt>
                <c:pt idx="2713">
                  <c:v>47.989043028104795</c:v>
                </c:pt>
                <c:pt idx="2714">
                  <c:v>47.49040447696072</c:v>
                </c:pt>
                <c:pt idx="2715">
                  <c:v>49.568766173518227</c:v>
                </c:pt>
                <c:pt idx="2716">
                  <c:v>49.193823787874308</c:v>
                </c:pt>
                <c:pt idx="2717">
                  <c:v>59.592696256292697</c:v>
                </c:pt>
                <c:pt idx="2718">
                  <c:v>56.18379399341957</c:v>
                </c:pt>
                <c:pt idx="2719">
                  <c:v>56.151383082002326</c:v>
                </c:pt>
                <c:pt idx="2720">
                  <c:v>55.851720621389681</c:v>
                </c:pt>
                <c:pt idx="2721">
                  <c:v>56.103999862126379</c:v>
                </c:pt>
                <c:pt idx="2722">
                  <c:v>59.367781060589387</c:v>
                </c:pt>
                <c:pt idx="2723">
                  <c:v>41.968889201678898</c:v>
                </c:pt>
                <c:pt idx="2724">
                  <c:v>54.592432491139348</c:v>
                </c:pt>
                <c:pt idx="2725">
                  <c:v>54.255295924424033</c:v>
                </c:pt>
                <c:pt idx="2726">
                  <c:v>54.075479861809178</c:v>
                </c:pt>
                <c:pt idx="2727">
                  <c:v>50.833820921174869</c:v>
                </c:pt>
                <c:pt idx="2728">
                  <c:v>50.553730746405641</c:v>
                </c:pt>
                <c:pt idx="2729">
                  <c:v>48.405764285670877</c:v>
                </c:pt>
                <c:pt idx="2730">
                  <c:v>41.980737287737888</c:v>
                </c:pt>
                <c:pt idx="2731">
                  <c:v>34.212767258081456</c:v>
                </c:pt>
                <c:pt idx="2732">
                  <c:v>40.235206170715962</c:v>
                </c:pt>
                <c:pt idx="2733">
                  <c:v>40.298890401415726</c:v>
                </c:pt>
                <c:pt idx="2734">
                  <c:v>40.476486357322393</c:v>
                </c:pt>
                <c:pt idx="2735">
                  <c:v>40.66656566408836</c:v>
                </c:pt>
                <c:pt idx="2736">
                  <c:v>45.28392065003932</c:v>
                </c:pt>
                <c:pt idx="2737">
                  <c:v>43.391571600678908</c:v>
                </c:pt>
                <c:pt idx="2738">
                  <c:v>54.50446993545949</c:v>
                </c:pt>
                <c:pt idx="2739">
                  <c:v>52.961049264701678</c:v>
                </c:pt>
                <c:pt idx="2740">
                  <c:v>54.515641826981522</c:v>
                </c:pt>
                <c:pt idx="2741">
                  <c:v>52.502047818748295</c:v>
                </c:pt>
                <c:pt idx="2742">
                  <c:v>47.038533461762817</c:v>
                </c:pt>
                <c:pt idx="2743">
                  <c:v>53.119921405018651</c:v>
                </c:pt>
                <c:pt idx="2744">
                  <c:v>49.47559397370906</c:v>
                </c:pt>
                <c:pt idx="2745">
                  <c:v>57.624118832086857</c:v>
                </c:pt>
                <c:pt idx="2746">
                  <c:v>57.829128890102062</c:v>
                </c:pt>
                <c:pt idx="2747">
                  <c:v>57.005624400835067</c:v>
                </c:pt>
                <c:pt idx="2748">
                  <c:v>56.96266228095498</c:v>
                </c:pt>
                <c:pt idx="2749">
                  <c:v>65.960024860536549</c:v>
                </c:pt>
                <c:pt idx="2750">
                  <c:v>66.507998161599801</c:v>
                </c:pt>
                <c:pt idx="2751">
                  <c:v>74.690242844204278</c:v>
                </c:pt>
                <c:pt idx="2752">
                  <c:v>76.754983181316703</c:v>
                </c:pt>
                <c:pt idx="2753">
                  <c:v>76.981190930982521</c:v>
                </c:pt>
                <c:pt idx="2754">
                  <c:v>75.015773081284749</c:v>
                </c:pt>
                <c:pt idx="2755">
                  <c:v>76.88198733583566</c:v>
                </c:pt>
                <c:pt idx="2756">
                  <c:v>80.683957428818047</c:v>
                </c:pt>
                <c:pt idx="2757">
                  <c:v>79.369044535194618</c:v>
                </c:pt>
                <c:pt idx="2758">
                  <c:v>74.235085527634681</c:v>
                </c:pt>
                <c:pt idx="2759">
                  <c:v>73.477367530552101</c:v>
                </c:pt>
                <c:pt idx="2760">
                  <c:v>72.325410580818797</c:v>
                </c:pt>
                <c:pt idx="2761">
                  <c:v>71.643937923087691</c:v>
                </c:pt>
                <c:pt idx="2762">
                  <c:v>77.978789713131178</c:v>
                </c:pt>
                <c:pt idx="2763">
                  <c:v>80.354532370217072</c:v>
                </c:pt>
                <c:pt idx="2764">
                  <c:v>77.525954167846891</c:v>
                </c:pt>
                <c:pt idx="2765">
                  <c:v>82.467930877769732</c:v>
                </c:pt>
                <c:pt idx="2766">
                  <c:v>76.78471482645584</c:v>
                </c:pt>
                <c:pt idx="2767">
                  <c:v>76.826057669885941</c:v>
                </c:pt>
                <c:pt idx="2768">
                  <c:v>76.096356785822422</c:v>
                </c:pt>
                <c:pt idx="2769">
                  <c:v>74.931350797915101</c:v>
                </c:pt>
                <c:pt idx="2770">
                  <c:v>75.757047494098572</c:v>
                </c:pt>
                <c:pt idx="2771">
                  <c:v>71.462340707050174</c:v>
                </c:pt>
                <c:pt idx="2772">
                  <c:v>74.946898324347075</c:v>
                </c:pt>
                <c:pt idx="2773">
                  <c:v>78.723453255864698</c:v>
                </c:pt>
                <c:pt idx="2774">
                  <c:v>79.14154273831646</c:v>
                </c:pt>
                <c:pt idx="2775">
                  <c:v>77.043046428752135</c:v>
                </c:pt>
                <c:pt idx="2776">
                  <c:v>79.103940916035782</c:v>
                </c:pt>
                <c:pt idx="2777">
                  <c:v>59.415265273871022</c:v>
                </c:pt>
                <c:pt idx="2778">
                  <c:v>55.77262093886884</c:v>
                </c:pt>
                <c:pt idx="2779">
                  <c:v>62.258146642122036</c:v>
                </c:pt>
                <c:pt idx="2780">
                  <c:v>64.713245680892328</c:v>
                </c:pt>
                <c:pt idx="2781">
                  <c:v>64.229807864510775</c:v>
                </c:pt>
                <c:pt idx="2782">
                  <c:v>64.07360200529908</c:v>
                </c:pt>
                <c:pt idx="2783">
                  <c:v>55.427772597174638</c:v>
                </c:pt>
                <c:pt idx="2784">
                  <c:v>57.926023261377701</c:v>
                </c:pt>
                <c:pt idx="2785">
                  <c:v>61.217253738860471</c:v>
                </c:pt>
                <c:pt idx="2786">
                  <c:v>64.747472556823354</c:v>
                </c:pt>
                <c:pt idx="2787">
                  <c:v>65.483141121625948</c:v>
                </c:pt>
                <c:pt idx="2788">
                  <c:v>66.599397784232991</c:v>
                </c:pt>
                <c:pt idx="2789">
                  <c:v>66.599397784232991</c:v>
                </c:pt>
                <c:pt idx="2790">
                  <c:v>70.349951909923618</c:v>
                </c:pt>
                <c:pt idx="2791">
                  <c:v>72.212729153598133</c:v>
                </c:pt>
                <c:pt idx="2792">
                  <c:v>71.058987946510982</c:v>
                </c:pt>
                <c:pt idx="2793">
                  <c:v>72.564856740083087</c:v>
                </c:pt>
                <c:pt idx="2794">
                  <c:v>75.52528605105428</c:v>
                </c:pt>
                <c:pt idx="2795">
                  <c:v>72.012013554840962</c:v>
                </c:pt>
                <c:pt idx="2796">
                  <c:v>72.099808247945745</c:v>
                </c:pt>
                <c:pt idx="2797">
                  <c:v>58.788486151351847</c:v>
                </c:pt>
                <c:pt idx="2798">
                  <c:v>61.287314014854864</c:v>
                </c:pt>
                <c:pt idx="2799">
                  <c:v>62.004864232040532</c:v>
                </c:pt>
                <c:pt idx="2800">
                  <c:v>66.886585985325041</c:v>
                </c:pt>
                <c:pt idx="2801">
                  <c:v>73.690547911859966</c:v>
                </c:pt>
                <c:pt idx="2802">
                  <c:v>76.157433639835759</c:v>
                </c:pt>
                <c:pt idx="2803">
                  <c:v>74.837800011834588</c:v>
                </c:pt>
                <c:pt idx="2804">
                  <c:v>77.509724039378455</c:v>
                </c:pt>
                <c:pt idx="2805">
                  <c:v>69.208561945168213</c:v>
                </c:pt>
                <c:pt idx="2806">
                  <c:v>70.663430786906503</c:v>
                </c:pt>
                <c:pt idx="2807">
                  <c:v>72.967370195844723</c:v>
                </c:pt>
                <c:pt idx="2808">
                  <c:v>74.546688117100189</c:v>
                </c:pt>
                <c:pt idx="2809">
                  <c:v>74.546688117100189</c:v>
                </c:pt>
                <c:pt idx="2810">
                  <c:v>78.721098628299131</c:v>
                </c:pt>
                <c:pt idx="2811">
                  <c:v>76.008771908687464</c:v>
                </c:pt>
                <c:pt idx="2812">
                  <c:v>80.449794930024737</c:v>
                </c:pt>
                <c:pt idx="2813">
                  <c:v>84.694662370379888</c:v>
                </c:pt>
                <c:pt idx="2814">
                  <c:v>82.142790582012964</c:v>
                </c:pt>
                <c:pt idx="2815">
                  <c:v>80.871389744426722</c:v>
                </c:pt>
                <c:pt idx="2816">
                  <c:v>78.60672955910556</c:v>
                </c:pt>
                <c:pt idx="2817">
                  <c:v>78.842208618473677</c:v>
                </c:pt>
                <c:pt idx="2818">
                  <c:v>60.012080550250566</c:v>
                </c:pt>
                <c:pt idx="2819">
                  <c:v>54.48488014712138</c:v>
                </c:pt>
                <c:pt idx="2820">
                  <c:v>57.999717041965745</c:v>
                </c:pt>
                <c:pt idx="2821">
                  <c:v>52.533597044792543</c:v>
                </c:pt>
                <c:pt idx="2822">
                  <c:v>45.793687737173421</c:v>
                </c:pt>
                <c:pt idx="2823">
                  <c:v>44.476929555985564</c:v>
                </c:pt>
                <c:pt idx="2824">
                  <c:v>43.857271363471583</c:v>
                </c:pt>
                <c:pt idx="2825">
                  <c:v>45.560307273438823</c:v>
                </c:pt>
                <c:pt idx="2826">
                  <c:v>44.119609069962223</c:v>
                </c:pt>
                <c:pt idx="2827">
                  <c:v>54.946544986598781</c:v>
                </c:pt>
                <c:pt idx="2828">
                  <c:v>55.757289713608245</c:v>
                </c:pt>
                <c:pt idx="2829">
                  <c:v>64.162985575920885</c:v>
                </c:pt>
                <c:pt idx="2830">
                  <c:v>64.334140409957456</c:v>
                </c:pt>
                <c:pt idx="2831">
                  <c:v>63.322294196424629</c:v>
                </c:pt>
                <c:pt idx="2832">
                  <c:v>63.384449088552884</c:v>
                </c:pt>
                <c:pt idx="2833">
                  <c:v>55.047030081782736</c:v>
                </c:pt>
                <c:pt idx="2834">
                  <c:v>51.553005049903661</c:v>
                </c:pt>
                <c:pt idx="2835">
                  <c:v>44.429411413860059</c:v>
                </c:pt>
                <c:pt idx="2836">
                  <c:v>39.439015884453376</c:v>
                </c:pt>
                <c:pt idx="2837">
                  <c:v>40.727581717390699</c:v>
                </c:pt>
                <c:pt idx="2838">
                  <c:v>40.70366688730568</c:v>
                </c:pt>
                <c:pt idx="2839">
                  <c:v>45.940779401949904</c:v>
                </c:pt>
                <c:pt idx="2840">
                  <c:v>52.380051563513575</c:v>
                </c:pt>
                <c:pt idx="2841">
                  <c:v>48.622821401271707</c:v>
                </c:pt>
                <c:pt idx="2842">
                  <c:v>52.514632610064986</c:v>
                </c:pt>
                <c:pt idx="2843">
                  <c:v>47.909980696819616</c:v>
                </c:pt>
                <c:pt idx="2844">
                  <c:v>47.909980696819616</c:v>
                </c:pt>
                <c:pt idx="2845">
                  <c:v>48.006699437881338</c:v>
                </c:pt>
                <c:pt idx="2846">
                  <c:v>56.203685782603628</c:v>
                </c:pt>
                <c:pt idx="2847">
                  <c:v>49.320942439118937</c:v>
                </c:pt>
                <c:pt idx="2848">
                  <c:v>57.483755175938825</c:v>
                </c:pt>
                <c:pt idx="2849">
                  <c:v>49.103256630755361</c:v>
                </c:pt>
                <c:pt idx="2850">
                  <c:v>47.602184637599208</c:v>
                </c:pt>
                <c:pt idx="2851">
                  <c:v>47.507966554740818</c:v>
                </c:pt>
                <c:pt idx="2852">
                  <c:v>47.507966554740818</c:v>
                </c:pt>
                <c:pt idx="2853">
                  <c:v>45.308261197849667</c:v>
                </c:pt>
                <c:pt idx="2854">
                  <c:v>51.952042515429554</c:v>
                </c:pt>
                <c:pt idx="2855">
                  <c:v>52.165436452605931</c:v>
                </c:pt>
                <c:pt idx="2856">
                  <c:v>48.457178515477835</c:v>
                </c:pt>
                <c:pt idx="2857">
                  <c:v>56.003852660013081</c:v>
                </c:pt>
                <c:pt idx="2858">
                  <c:v>56.557956521749489</c:v>
                </c:pt>
                <c:pt idx="2859">
                  <c:v>56.178944823914335</c:v>
                </c:pt>
                <c:pt idx="2860">
                  <c:v>57.047634933395273</c:v>
                </c:pt>
                <c:pt idx="2861">
                  <c:v>53.192169963173349</c:v>
                </c:pt>
                <c:pt idx="2862">
                  <c:v>62.594322875672518</c:v>
                </c:pt>
                <c:pt idx="2863">
                  <c:v>62.182838180792821</c:v>
                </c:pt>
                <c:pt idx="2864">
                  <c:v>67.77596808015484</c:v>
                </c:pt>
                <c:pt idx="2865">
                  <c:v>67.77596808015484</c:v>
                </c:pt>
                <c:pt idx="2866">
                  <c:v>68.178999471801589</c:v>
                </c:pt>
                <c:pt idx="2867">
                  <c:v>62.620271515932004</c:v>
                </c:pt>
                <c:pt idx="2868">
                  <c:v>62.677099208445789</c:v>
                </c:pt>
                <c:pt idx="2869">
                  <c:v>72.130005035112873</c:v>
                </c:pt>
                <c:pt idx="2870">
                  <c:v>74.096690251739361</c:v>
                </c:pt>
                <c:pt idx="2871">
                  <c:v>69.818303482741655</c:v>
                </c:pt>
                <c:pt idx="2872">
                  <c:v>69.818303482741655</c:v>
                </c:pt>
                <c:pt idx="2873">
                  <c:v>69.651127245455029</c:v>
                </c:pt>
                <c:pt idx="2874">
                  <c:v>68.097088814677875</c:v>
                </c:pt>
                <c:pt idx="2875">
                  <c:v>74.957422130298568</c:v>
                </c:pt>
                <c:pt idx="2876">
                  <c:v>73.456938540499209</c:v>
                </c:pt>
                <c:pt idx="2877">
                  <c:v>73.456938540499209</c:v>
                </c:pt>
                <c:pt idx="2878">
                  <c:v>78.856470793707416</c:v>
                </c:pt>
                <c:pt idx="2879">
                  <c:v>78.901323220180473</c:v>
                </c:pt>
                <c:pt idx="2880">
                  <c:v>78.28945741168674</c:v>
                </c:pt>
                <c:pt idx="2881">
                  <c:v>80.893983741349103</c:v>
                </c:pt>
                <c:pt idx="2882">
                  <c:v>68.890051922214781</c:v>
                </c:pt>
                <c:pt idx="2883">
                  <c:v>66.746329186582017</c:v>
                </c:pt>
                <c:pt idx="2884">
                  <c:v>58.110415432618581</c:v>
                </c:pt>
                <c:pt idx="2885">
                  <c:v>61.734860939349531</c:v>
                </c:pt>
                <c:pt idx="2886">
                  <c:v>60.442171379145314</c:v>
                </c:pt>
                <c:pt idx="2887">
                  <c:v>60.642863986670534</c:v>
                </c:pt>
                <c:pt idx="2888">
                  <c:v>49.628105298782195</c:v>
                </c:pt>
                <c:pt idx="2889">
                  <c:v>61.218522359230924</c:v>
                </c:pt>
                <c:pt idx="2890">
                  <c:v>59.415704380071176</c:v>
                </c:pt>
                <c:pt idx="2891">
                  <c:v>66.444856558339808</c:v>
                </c:pt>
                <c:pt idx="2892">
                  <c:v>66.965823584818935</c:v>
                </c:pt>
                <c:pt idx="2893">
                  <c:v>66.860471195176814</c:v>
                </c:pt>
                <c:pt idx="2894">
                  <c:v>66.879176110072578</c:v>
                </c:pt>
                <c:pt idx="2895">
                  <c:v>71.351625763990114</c:v>
                </c:pt>
                <c:pt idx="2896">
                  <c:v>67.174149737500599</c:v>
                </c:pt>
                <c:pt idx="2897">
                  <c:v>69.363753445071978</c:v>
                </c:pt>
                <c:pt idx="2898">
                  <c:v>66.425389680204063</c:v>
                </c:pt>
                <c:pt idx="2899">
                  <c:v>54.980296304967325</c:v>
                </c:pt>
                <c:pt idx="2900">
                  <c:v>54.863895667755749</c:v>
                </c:pt>
                <c:pt idx="2901">
                  <c:v>54.853473552942425</c:v>
                </c:pt>
                <c:pt idx="2902">
                  <c:v>54.024565346102655</c:v>
                </c:pt>
                <c:pt idx="2903">
                  <c:v>46.56754348963765</c:v>
                </c:pt>
                <c:pt idx="2904">
                  <c:v>52.490924691276973</c:v>
                </c:pt>
                <c:pt idx="2905">
                  <c:v>56.458823170309252</c:v>
                </c:pt>
                <c:pt idx="2906">
                  <c:v>60.66332243981671</c:v>
                </c:pt>
                <c:pt idx="2907">
                  <c:v>60.641421990295235</c:v>
                </c:pt>
                <c:pt idx="2908">
                  <c:v>61.274163998715345</c:v>
                </c:pt>
                <c:pt idx="2909">
                  <c:v>62.138036953036256</c:v>
                </c:pt>
                <c:pt idx="2910">
                  <c:v>50.919237704992192</c:v>
                </c:pt>
                <c:pt idx="2911">
                  <c:v>51.058541824030186</c:v>
                </c:pt>
                <c:pt idx="2912">
                  <c:v>52.446888896122772</c:v>
                </c:pt>
                <c:pt idx="2913">
                  <c:v>49.375620780191447</c:v>
                </c:pt>
                <c:pt idx="2914">
                  <c:v>49.392596917764152</c:v>
                </c:pt>
                <c:pt idx="2915">
                  <c:v>49.333211202794729</c:v>
                </c:pt>
                <c:pt idx="2916">
                  <c:v>51.76281985409716</c:v>
                </c:pt>
                <c:pt idx="2917">
                  <c:v>62.321884213841663</c:v>
                </c:pt>
                <c:pt idx="2918">
                  <c:v>68.121044843532786</c:v>
                </c:pt>
                <c:pt idx="2919">
                  <c:v>68.362481515656384</c:v>
                </c:pt>
                <c:pt idx="2920">
                  <c:v>68.726383531151782</c:v>
                </c:pt>
                <c:pt idx="2921">
                  <c:v>68.401719757427202</c:v>
                </c:pt>
                <c:pt idx="2922">
                  <c:v>68.063897721776144</c:v>
                </c:pt>
                <c:pt idx="2923">
                  <c:v>63.143797401325124</c:v>
                </c:pt>
                <c:pt idx="2924">
                  <c:v>67.366296194473762</c:v>
                </c:pt>
                <c:pt idx="2925">
                  <c:v>71.315915294669196</c:v>
                </c:pt>
                <c:pt idx="2926">
                  <c:v>75.046985782356558</c:v>
                </c:pt>
                <c:pt idx="2927">
                  <c:v>75.455055582937433</c:v>
                </c:pt>
                <c:pt idx="2928">
                  <c:v>75.62905907215557</c:v>
                </c:pt>
                <c:pt idx="2929">
                  <c:v>74.212618520824776</c:v>
                </c:pt>
                <c:pt idx="2930">
                  <c:v>77.730991148525732</c:v>
                </c:pt>
                <c:pt idx="2931">
                  <c:v>62.018584919480404</c:v>
                </c:pt>
                <c:pt idx="2932">
                  <c:v>70.149262871223755</c:v>
                </c:pt>
                <c:pt idx="2933">
                  <c:v>63.019756831550744</c:v>
                </c:pt>
                <c:pt idx="2934">
                  <c:v>60.8876312388185</c:v>
                </c:pt>
                <c:pt idx="2935">
                  <c:v>60.449348389090702</c:v>
                </c:pt>
                <c:pt idx="2936">
                  <c:v>60.784054831342338</c:v>
                </c:pt>
                <c:pt idx="2937">
                  <c:v>60.638922028841471</c:v>
                </c:pt>
                <c:pt idx="2938">
                  <c:v>61.2283865264016</c:v>
                </c:pt>
                <c:pt idx="2939">
                  <c:v>64.920050796730749</c:v>
                </c:pt>
                <c:pt idx="2940">
                  <c:v>69.170797136162093</c:v>
                </c:pt>
                <c:pt idx="2941">
                  <c:v>71.620958802629701</c:v>
                </c:pt>
                <c:pt idx="2942">
                  <c:v>71.651827595599812</c:v>
                </c:pt>
                <c:pt idx="2943">
                  <c:v>71.209726288413776</c:v>
                </c:pt>
                <c:pt idx="2944">
                  <c:v>71.147286744355554</c:v>
                </c:pt>
                <c:pt idx="2945">
                  <c:v>55.899794734993662</c:v>
                </c:pt>
                <c:pt idx="2946">
                  <c:v>52.928655590087715</c:v>
                </c:pt>
                <c:pt idx="2947">
                  <c:v>29.780981317999064</c:v>
                </c:pt>
                <c:pt idx="2948">
                  <c:v>33.451174386364031</c:v>
                </c:pt>
                <c:pt idx="2949">
                  <c:v>33.200250076034365</c:v>
                </c:pt>
                <c:pt idx="2950">
                  <c:v>33.200250076034365</c:v>
                </c:pt>
                <c:pt idx="2951">
                  <c:v>32.800753926031689</c:v>
                </c:pt>
                <c:pt idx="2952">
                  <c:v>44.292107296128208</c:v>
                </c:pt>
                <c:pt idx="2953">
                  <c:v>50.317454563503048</c:v>
                </c:pt>
                <c:pt idx="2954">
                  <c:v>47.69303231128351</c:v>
                </c:pt>
                <c:pt idx="2955">
                  <c:v>42.522414030159055</c:v>
                </c:pt>
                <c:pt idx="2956">
                  <c:v>42.194199305450759</c:v>
                </c:pt>
                <c:pt idx="2957">
                  <c:v>42.262761198932182</c:v>
                </c:pt>
                <c:pt idx="2958">
                  <c:v>37.945828269593875</c:v>
                </c:pt>
                <c:pt idx="2959">
                  <c:v>29.112682853578477</c:v>
                </c:pt>
                <c:pt idx="2960">
                  <c:v>39.076344112757496</c:v>
                </c:pt>
                <c:pt idx="2961">
                  <c:v>39.518101719837084</c:v>
                </c:pt>
                <c:pt idx="2962">
                  <c:v>42.766028513467283</c:v>
                </c:pt>
                <c:pt idx="2963">
                  <c:v>42.525928839359352</c:v>
                </c:pt>
                <c:pt idx="2964">
                  <c:v>42.800328904665946</c:v>
                </c:pt>
                <c:pt idx="2965">
                  <c:v>47.033366845561048</c:v>
                </c:pt>
                <c:pt idx="2966">
                  <c:v>44.204568220529758</c:v>
                </c:pt>
                <c:pt idx="2967">
                  <c:v>51.627920491156466</c:v>
                </c:pt>
                <c:pt idx="2968">
                  <c:v>49.709913490401213</c:v>
                </c:pt>
                <c:pt idx="2969">
                  <c:v>48.085756996838029</c:v>
                </c:pt>
                <c:pt idx="2970">
                  <c:v>48.001116335691314</c:v>
                </c:pt>
                <c:pt idx="2971">
                  <c:v>47.95979238005846</c:v>
                </c:pt>
                <c:pt idx="2972">
                  <c:v>47.168269003191256</c:v>
                </c:pt>
                <c:pt idx="2973">
                  <c:v>49.772434674863881</c:v>
                </c:pt>
                <c:pt idx="2974">
                  <c:v>56.904091003949759</c:v>
                </c:pt>
                <c:pt idx="2975">
                  <c:v>53.462303648347543</c:v>
                </c:pt>
                <c:pt idx="2976">
                  <c:v>45.04886203415991</c:v>
                </c:pt>
                <c:pt idx="2977">
                  <c:v>44.319298662900984</c:v>
                </c:pt>
                <c:pt idx="2978">
                  <c:v>44.369569832456754</c:v>
                </c:pt>
                <c:pt idx="2979">
                  <c:v>44.125024828789719</c:v>
                </c:pt>
                <c:pt idx="2980">
                  <c:v>43.638796845612184</c:v>
                </c:pt>
                <c:pt idx="2981">
                  <c:v>39.235156935793391</c:v>
                </c:pt>
                <c:pt idx="2982">
                  <c:v>32.33845164718231</c:v>
                </c:pt>
                <c:pt idx="2983">
                  <c:v>32.270780449541149</c:v>
                </c:pt>
                <c:pt idx="2984">
                  <c:v>32.882667604845821</c:v>
                </c:pt>
                <c:pt idx="2985">
                  <c:v>33.500579743650519</c:v>
                </c:pt>
                <c:pt idx="2986">
                  <c:v>37.489005673159021</c:v>
                </c:pt>
                <c:pt idx="2987">
                  <c:v>29.711060524652439</c:v>
                </c:pt>
                <c:pt idx="2988">
                  <c:v>34.955292527841038</c:v>
                </c:pt>
                <c:pt idx="2989">
                  <c:v>27.664479826466305</c:v>
                </c:pt>
                <c:pt idx="2990">
                  <c:v>31.14215710851542</c:v>
                </c:pt>
                <c:pt idx="2991">
                  <c:v>30.673524193203377</c:v>
                </c:pt>
                <c:pt idx="2992">
                  <c:v>31.237418990638389</c:v>
                </c:pt>
                <c:pt idx="2993">
                  <c:v>41.448572715753741</c:v>
                </c:pt>
                <c:pt idx="2994">
                  <c:v>43.274285348087567</c:v>
                </c:pt>
                <c:pt idx="2995">
                  <c:v>40.281589728050037</c:v>
                </c:pt>
                <c:pt idx="2996">
                  <c:v>47.606135480092931</c:v>
                </c:pt>
                <c:pt idx="2997">
                  <c:v>48.258796585558599</c:v>
                </c:pt>
                <c:pt idx="2998">
                  <c:v>47.566002471634114</c:v>
                </c:pt>
                <c:pt idx="2999">
                  <c:v>47.936682065513992</c:v>
                </c:pt>
                <c:pt idx="3000">
                  <c:v>46.56915945382287</c:v>
                </c:pt>
                <c:pt idx="3001">
                  <c:v>39.264424571084142</c:v>
                </c:pt>
                <c:pt idx="3002">
                  <c:v>38.457832721167406</c:v>
                </c:pt>
                <c:pt idx="3003">
                  <c:v>48.676574404028777</c:v>
                </c:pt>
                <c:pt idx="3004">
                  <c:v>57.516596205700594</c:v>
                </c:pt>
                <c:pt idx="3005">
                  <c:v>56.651609514912678</c:v>
                </c:pt>
                <c:pt idx="3006">
                  <c:v>56.651609514912685</c:v>
                </c:pt>
                <c:pt idx="3007">
                  <c:v>58.681795950319632</c:v>
                </c:pt>
                <c:pt idx="3008">
                  <c:v>63.868008161967296</c:v>
                </c:pt>
                <c:pt idx="3009">
                  <c:v>67.101095712700698</c:v>
                </c:pt>
                <c:pt idx="3010">
                  <c:v>61.837452382458721</c:v>
                </c:pt>
                <c:pt idx="3011">
                  <c:v>62.817092144396852</c:v>
                </c:pt>
                <c:pt idx="3012">
                  <c:v>62.780034295397151</c:v>
                </c:pt>
                <c:pt idx="3013">
                  <c:v>62.780034295397151</c:v>
                </c:pt>
                <c:pt idx="3014">
                  <c:v>64.688627757491503</c:v>
                </c:pt>
                <c:pt idx="3015">
                  <c:v>50.910246082951943</c:v>
                </c:pt>
                <c:pt idx="3016">
                  <c:v>49.507250039952531</c:v>
                </c:pt>
                <c:pt idx="3017">
                  <c:v>39.260255427295938</c:v>
                </c:pt>
                <c:pt idx="3018">
                  <c:v>43.81980353465935</c:v>
                </c:pt>
                <c:pt idx="3019">
                  <c:v>43.47940194354959</c:v>
                </c:pt>
                <c:pt idx="3020">
                  <c:v>43.638337432493543</c:v>
                </c:pt>
                <c:pt idx="3021">
                  <c:v>46.361790046797985</c:v>
                </c:pt>
                <c:pt idx="3022">
                  <c:v>41.648058854438467</c:v>
                </c:pt>
                <c:pt idx="3023">
                  <c:v>40.886910663286976</c:v>
                </c:pt>
                <c:pt idx="3024">
                  <c:v>40.202022016005927</c:v>
                </c:pt>
                <c:pt idx="3025">
                  <c:v>53.073398510362338</c:v>
                </c:pt>
                <c:pt idx="3026">
                  <c:v>53.073398510362338</c:v>
                </c:pt>
                <c:pt idx="3027">
                  <c:v>53.406000223201481</c:v>
                </c:pt>
                <c:pt idx="3028">
                  <c:v>48.193000949801615</c:v>
                </c:pt>
                <c:pt idx="3029">
                  <c:v>37.988334026072003</c:v>
                </c:pt>
                <c:pt idx="3030">
                  <c:v>45.443024916021535</c:v>
                </c:pt>
                <c:pt idx="3031">
                  <c:v>40.540149156484958</c:v>
                </c:pt>
                <c:pt idx="3032">
                  <c:v>41.356459032296627</c:v>
                </c:pt>
                <c:pt idx="3033">
                  <c:v>41.746562026617802</c:v>
                </c:pt>
                <c:pt idx="3034">
                  <c:v>42.123485741942368</c:v>
                </c:pt>
                <c:pt idx="3035">
                  <c:v>48.331486769625528</c:v>
                </c:pt>
                <c:pt idx="3036">
                  <c:v>49.192145442332887</c:v>
                </c:pt>
                <c:pt idx="3037">
                  <c:v>53.330761769022018</c:v>
                </c:pt>
                <c:pt idx="3038">
                  <c:v>55.12578749207254</c:v>
                </c:pt>
                <c:pt idx="3039">
                  <c:v>56.94065612071018</c:v>
                </c:pt>
                <c:pt idx="3040">
                  <c:v>56.522271510856221</c:v>
                </c:pt>
                <c:pt idx="3041">
                  <c:v>56.522271510856221</c:v>
                </c:pt>
                <c:pt idx="3042">
                  <c:v>46.098034786832876</c:v>
                </c:pt>
                <c:pt idx="3043">
                  <c:v>48.611999949411562</c:v>
                </c:pt>
                <c:pt idx="3044">
                  <c:v>48.230632080947899</c:v>
                </c:pt>
                <c:pt idx="3045">
                  <c:v>62.305819594745493</c:v>
                </c:pt>
                <c:pt idx="3046">
                  <c:v>65.258898379148889</c:v>
                </c:pt>
                <c:pt idx="3047">
                  <c:v>65.361552274738585</c:v>
                </c:pt>
                <c:pt idx="3048">
                  <c:v>65.361552274738585</c:v>
                </c:pt>
                <c:pt idx="3049">
                  <c:v>64.765079545718379</c:v>
                </c:pt>
                <c:pt idx="3050">
                  <c:v>69.298050474047471</c:v>
                </c:pt>
                <c:pt idx="3051">
                  <c:v>70.999150510288089</c:v>
                </c:pt>
                <c:pt idx="3052">
                  <c:v>63.140388265164518</c:v>
                </c:pt>
                <c:pt idx="3053">
                  <c:v>63.251724108373132</c:v>
                </c:pt>
                <c:pt idx="3054">
                  <c:v>62.712888231721664</c:v>
                </c:pt>
                <c:pt idx="3055">
                  <c:v>62.567512915720599</c:v>
                </c:pt>
                <c:pt idx="3056">
                  <c:v>57.107441307672133</c:v>
                </c:pt>
                <c:pt idx="3057">
                  <c:v>54.376890918200061</c:v>
                </c:pt>
                <c:pt idx="3058">
                  <c:v>57.787854939319942</c:v>
                </c:pt>
                <c:pt idx="3059">
                  <c:v>66.329770493142945</c:v>
                </c:pt>
                <c:pt idx="3060">
                  <c:v>71.707066819105222</c:v>
                </c:pt>
                <c:pt idx="3061">
                  <c:v>71.362944520851556</c:v>
                </c:pt>
                <c:pt idx="3062">
                  <c:v>71.485749578526594</c:v>
                </c:pt>
                <c:pt idx="3063">
                  <c:v>74.031240108712311</c:v>
                </c:pt>
                <c:pt idx="3064">
                  <c:v>74.775043119291411</c:v>
                </c:pt>
                <c:pt idx="3065">
                  <c:v>71.683397654725724</c:v>
                </c:pt>
                <c:pt idx="3066">
                  <c:v>60.240391191742908</c:v>
                </c:pt>
                <c:pt idx="3067">
                  <c:v>59.483307567804225</c:v>
                </c:pt>
                <c:pt idx="3068">
                  <c:v>59.086929886815007</c:v>
                </c:pt>
                <c:pt idx="3069">
                  <c:v>59.291934844119965</c:v>
                </c:pt>
                <c:pt idx="3070">
                  <c:v>63.916389981697925</c:v>
                </c:pt>
                <c:pt idx="3071">
                  <c:v>50.690927533318771</c:v>
                </c:pt>
                <c:pt idx="3072">
                  <c:v>39.89622297212</c:v>
                </c:pt>
                <c:pt idx="3073">
                  <c:v>43.69640820541904</c:v>
                </c:pt>
                <c:pt idx="3074">
                  <c:v>45.33638664117111</c:v>
                </c:pt>
                <c:pt idx="3075">
                  <c:v>44.864344102238221</c:v>
                </c:pt>
                <c:pt idx="3076">
                  <c:v>45.265849659377317</c:v>
                </c:pt>
                <c:pt idx="3077">
                  <c:v>45.806212122177875</c:v>
                </c:pt>
                <c:pt idx="3078">
                  <c:v>40.388026745520705</c:v>
                </c:pt>
                <c:pt idx="3079">
                  <c:v>35.936647422574012</c:v>
                </c:pt>
                <c:pt idx="3080">
                  <c:v>39.438609846914588</c:v>
                </c:pt>
                <c:pt idx="3081">
                  <c:v>37.469170722300923</c:v>
                </c:pt>
                <c:pt idx="3082">
                  <c:v>38.10406637385163</c:v>
                </c:pt>
                <c:pt idx="3083">
                  <c:v>38.073739048213525</c:v>
                </c:pt>
                <c:pt idx="3084">
                  <c:v>31.59823770189341</c:v>
                </c:pt>
                <c:pt idx="3085">
                  <c:v>25.666704961083283</c:v>
                </c:pt>
                <c:pt idx="3086">
                  <c:v>29.271777078976172</c:v>
                </c:pt>
                <c:pt idx="3087">
                  <c:v>27.681958978894926</c:v>
                </c:pt>
                <c:pt idx="3088">
                  <c:v>23.475617012574986</c:v>
                </c:pt>
                <c:pt idx="3089">
                  <c:v>23.235250536283971</c:v>
                </c:pt>
                <c:pt idx="3090">
                  <c:v>24.265640480905503</c:v>
                </c:pt>
                <c:pt idx="3091">
                  <c:v>17.735062018421473</c:v>
                </c:pt>
                <c:pt idx="3092">
                  <c:v>16.708861673737033</c:v>
                </c:pt>
                <c:pt idx="3093">
                  <c:v>24.313275346028476</c:v>
                </c:pt>
                <c:pt idx="3094">
                  <c:v>20.4879770697883</c:v>
                </c:pt>
                <c:pt idx="3095">
                  <c:v>17.869894343235913</c:v>
                </c:pt>
                <c:pt idx="3096">
                  <c:v>17.7006098645642</c:v>
                </c:pt>
                <c:pt idx="3097">
                  <c:v>18.178510040584442</c:v>
                </c:pt>
                <c:pt idx="3098">
                  <c:v>26.22457371397293</c:v>
                </c:pt>
                <c:pt idx="3099">
                  <c:v>34.863000685670016</c:v>
                </c:pt>
                <c:pt idx="3100">
                  <c:v>33.950843425537371</c:v>
                </c:pt>
                <c:pt idx="3101">
                  <c:v>44.442359008191268</c:v>
                </c:pt>
                <c:pt idx="3102">
                  <c:v>40.556743799572516</c:v>
                </c:pt>
                <c:pt idx="3103">
                  <c:v>40.437579795829812</c:v>
                </c:pt>
                <c:pt idx="3104">
                  <c:v>40.437579795829812</c:v>
                </c:pt>
                <c:pt idx="3105">
                  <c:v>40.207001569154151</c:v>
                </c:pt>
                <c:pt idx="3106">
                  <c:v>39.463494453222737</c:v>
                </c:pt>
                <c:pt idx="3107">
                  <c:v>43.820757760207066</c:v>
                </c:pt>
                <c:pt idx="3108">
                  <c:v>46.205334949990849</c:v>
                </c:pt>
                <c:pt idx="3109">
                  <c:v>47.105808558580904</c:v>
                </c:pt>
                <c:pt idx="3110">
                  <c:v>45.148068454777324</c:v>
                </c:pt>
                <c:pt idx="3111">
                  <c:v>45.560509088507764</c:v>
                </c:pt>
                <c:pt idx="3112">
                  <c:v>39.30228284795627</c:v>
                </c:pt>
                <c:pt idx="3113">
                  <c:v>36.259864559608047</c:v>
                </c:pt>
                <c:pt idx="3114">
                  <c:v>33.757923375254052</c:v>
                </c:pt>
                <c:pt idx="3115">
                  <c:v>35.401760304376737</c:v>
                </c:pt>
                <c:pt idx="3116">
                  <c:v>33.289064253654516</c:v>
                </c:pt>
                <c:pt idx="3117">
                  <c:v>36.354378519827392</c:v>
                </c:pt>
                <c:pt idx="3118">
                  <c:v>37.17599681527777</c:v>
                </c:pt>
                <c:pt idx="3119">
                  <c:v>41.145272529830514</c:v>
                </c:pt>
                <c:pt idx="3120">
                  <c:v>35.135057550823319</c:v>
                </c:pt>
                <c:pt idx="3121">
                  <c:v>27.672166540443328</c:v>
                </c:pt>
                <c:pt idx="3122">
                  <c:v>22.772074995480722</c:v>
                </c:pt>
                <c:pt idx="3123">
                  <c:v>25.573149522516289</c:v>
                </c:pt>
                <c:pt idx="3124">
                  <c:v>32.037559099444138</c:v>
                </c:pt>
                <c:pt idx="3125">
                  <c:v>32.096396581900095</c:v>
                </c:pt>
                <c:pt idx="3126">
                  <c:v>39.772877807361517</c:v>
                </c:pt>
                <c:pt idx="3127">
                  <c:v>40.590809237738121</c:v>
                </c:pt>
                <c:pt idx="3128">
                  <c:v>49.019680454460136</c:v>
                </c:pt>
                <c:pt idx="3129">
                  <c:v>69.186461357990098</c:v>
                </c:pt>
                <c:pt idx="3130">
                  <c:v>69.186461357990098</c:v>
                </c:pt>
                <c:pt idx="3131">
                  <c:v>69.35398681312752</c:v>
                </c:pt>
                <c:pt idx="3132">
                  <c:v>69.404594421660931</c:v>
                </c:pt>
                <c:pt idx="3133">
                  <c:v>70.825425761357366</c:v>
                </c:pt>
                <c:pt idx="3134">
                  <c:v>73.844558898405595</c:v>
                </c:pt>
                <c:pt idx="3135">
                  <c:v>69.744927717828546</c:v>
                </c:pt>
                <c:pt idx="3136">
                  <c:v>64.503458660410843</c:v>
                </c:pt>
                <c:pt idx="3137">
                  <c:v>65.312378454600548</c:v>
                </c:pt>
                <c:pt idx="3138">
                  <c:v>64.804798256181698</c:v>
                </c:pt>
                <c:pt idx="3139">
                  <c:v>64.902712562780323</c:v>
                </c:pt>
                <c:pt idx="3140">
                  <c:v>65.946577757285823</c:v>
                </c:pt>
                <c:pt idx="3141">
                  <c:v>69.135657886687966</c:v>
                </c:pt>
                <c:pt idx="3142">
                  <c:v>60.489661295548316</c:v>
                </c:pt>
                <c:pt idx="3143">
                  <c:v>53.640905137781509</c:v>
                </c:pt>
                <c:pt idx="3144">
                  <c:v>44.762761163734908</c:v>
                </c:pt>
                <c:pt idx="3145">
                  <c:v>44.264936271442664</c:v>
                </c:pt>
                <c:pt idx="3146">
                  <c:v>44.96831683863428</c:v>
                </c:pt>
                <c:pt idx="3147">
                  <c:v>48.020965068070204</c:v>
                </c:pt>
                <c:pt idx="3148">
                  <c:v>57.62342718691346</c:v>
                </c:pt>
                <c:pt idx="3149">
                  <c:v>64.113458882813063</c:v>
                </c:pt>
                <c:pt idx="3150">
                  <c:v>62.982806107322844</c:v>
                </c:pt>
                <c:pt idx="3151">
                  <c:v>62.982806107322844</c:v>
                </c:pt>
                <c:pt idx="3152">
                  <c:v>47.077084519395108</c:v>
                </c:pt>
                <c:pt idx="3153">
                  <c:v>47.347481899979059</c:v>
                </c:pt>
                <c:pt idx="3154">
                  <c:v>47.985439763713437</c:v>
                </c:pt>
                <c:pt idx="3155">
                  <c:v>45.035578116651003</c:v>
                </c:pt>
                <c:pt idx="3156">
                  <c:v>45.532082418414312</c:v>
                </c:pt>
                <c:pt idx="3157">
                  <c:v>41.433288326865906</c:v>
                </c:pt>
                <c:pt idx="3158">
                  <c:v>33.553693212983063</c:v>
                </c:pt>
                <c:pt idx="3159">
                  <c:v>30.630151772671027</c:v>
                </c:pt>
                <c:pt idx="3160">
                  <c:v>31.226218759339218</c:v>
                </c:pt>
                <c:pt idx="3161">
                  <c:v>35.983009361173828</c:v>
                </c:pt>
                <c:pt idx="3162">
                  <c:v>33.991088479268981</c:v>
                </c:pt>
                <c:pt idx="3163">
                  <c:v>28.491192303321455</c:v>
                </c:pt>
                <c:pt idx="3164">
                  <c:v>23.371084040782677</c:v>
                </c:pt>
                <c:pt idx="3165">
                  <c:v>23.371084040782677</c:v>
                </c:pt>
                <c:pt idx="3166">
                  <c:v>23.371084040782677</c:v>
                </c:pt>
                <c:pt idx="3167">
                  <c:v>29.408881170331625</c:v>
                </c:pt>
                <c:pt idx="3168">
                  <c:v>28.529164283190866</c:v>
                </c:pt>
                <c:pt idx="3169">
                  <c:v>32.080480919969574</c:v>
                </c:pt>
                <c:pt idx="3170">
                  <c:v>37.74973290656925</c:v>
                </c:pt>
                <c:pt idx="3171">
                  <c:v>40.677010348739323</c:v>
                </c:pt>
                <c:pt idx="3172">
                  <c:v>40.677010348739323</c:v>
                </c:pt>
                <c:pt idx="3173">
                  <c:v>32.301952944013607</c:v>
                </c:pt>
                <c:pt idx="3174">
                  <c:v>32.320672592819648</c:v>
                </c:pt>
                <c:pt idx="3175">
                  <c:v>35.369272697343348</c:v>
                </c:pt>
                <c:pt idx="3176">
                  <c:v>37.146575363000181</c:v>
                </c:pt>
                <c:pt idx="3177">
                  <c:v>45.179617617432605</c:v>
                </c:pt>
                <c:pt idx="3178">
                  <c:v>40.988584654719311</c:v>
                </c:pt>
                <c:pt idx="3179">
                  <c:v>39.744896775810993</c:v>
                </c:pt>
                <c:pt idx="3180">
                  <c:v>39.954065033766142</c:v>
                </c:pt>
                <c:pt idx="3181">
                  <c:v>40.393180228227919</c:v>
                </c:pt>
                <c:pt idx="3182">
                  <c:v>45.282213907970501</c:v>
                </c:pt>
                <c:pt idx="3183">
                  <c:v>43.11515119781216</c:v>
                </c:pt>
                <c:pt idx="3184">
                  <c:v>39.63052732326733</c:v>
                </c:pt>
                <c:pt idx="3185">
                  <c:v>35.096808237278239</c:v>
                </c:pt>
                <c:pt idx="3186">
                  <c:v>43.699504335744095</c:v>
                </c:pt>
                <c:pt idx="3187">
                  <c:v>46.290898989827234</c:v>
                </c:pt>
                <c:pt idx="3188">
                  <c:v>46.834648288397837</c:v>
                </c:pt>
                <c:pt idx="3189">
                  <c:v>46.272284240491864</c:v>
                </c:pt>
                <c:pt idx="3190">
                  <c:v>44.991896595182709</c:v>
                </c:pt>
                <c:pt idx="3191">
                  <c:v>45.619915995137298</c:v>
                </c:pt>
                <c:pt idx="3192">
                  <c:v>46.698258159082513</c:v>
                </c:pt>
                <c:pt idx="3193">
                  <c:v>54.973657751374496</c:v>
                </c:pt>
                <c:pt idx="3194">
                  <c:v>66.373877749473962</c:v>
                </c:pt>
                <c:pt idx="3195">
                  <c:v>66.254664887840988</c:v>
                </c:pt>
                <c:pt idx="3196">
                  <c:v>67.879017409801591</c:v>
                </c:pt>
                <c:pt idx="3197">
                  <c:v>70.120561552935897</c:v>
                </c:pt>
                <c:pt idx="3198">
                  <c:v>69.873886636255193</c:v>
                </c:pt>
                <c:pt idx="3199">
                  <c:v>69.388575619502888</c:v>
                </c:pt>
                <c:pt idx="3200">
                  <c:v>69.419074176973879</c:v>
                </c:pt>
                <c:pt idx="3201">
                  <c:v>70.259562699028763</c:v>
                </c:pt>
                <c:pt idx="3202">
                  <c:v>70.182808690244741</c:v>
                </c:pt>
                <c:pt idx="3203">
                  <c:v>59.22021672039098</c:v>
                </c:pt>
                <c:pt idx="3204">
                  <c:v>47.244411543832271</c:v>
                </c:pt>
                <c:pt idx="3205">
                  <c:v>48.23329457140796</c:v>
                </c:pt>
                <c:pt idx="3206">
                  <c:v>45.955621134072935</c:v>
                </c:pt>
                <c:pt idx="3207">
                  <c:v>43.054495475954248</c:v>
                </c:pt>
                <c:pt idx="3208">
                  <c:v>40.111917901077788</c:v>
                </c:pt>
                <c:pt idx="3209">
                  <c:v>40.078186093450668</c:v>
                </c:pt>
                <c:pt idx="3210">
                  <c:v>46.364983259114332</c:v>
                </c:pt>
                <c:pt idx="3211">
                  <c:v>48.711873839098971</c:v>
                </c:pt>
                <c:pt idx="3212">
                  <c:v>55.437689117030402</c:v>
                </c:pt>
                <c:pt idx="3213">
                  <c:v>64.860399771039098</c:v>
                </c:pt>
                <c:pt idx="3214">
                  <c:v>64.860399771039098</c:v>
                </c:pt>
                <c:pt idx="3215">
                  <c:v>64.860399771039084</c:v>
                </c:pt>
                <c:pt idx="3216">
                  <c:v>64.860399771039084</c:v>
                </c:pt>
                <c:pt idx="3217">
                  <c:v>68.906633508278617</c:v>
                </c:pt>
                <c:pt idx="3218">
                  <c:v>70.734431183972475</c:v>
                </c:pt>
                <c:pt idx="3219">
                  <c:v>75.57914202721102</c:v>
                </c:pt>
                <c:pt idx="3220">
                  <c:v>77.033091697801638</c:v>
                </c:pt>
                <c:pt idx="3221">
                  <c:v>65.831902457644958</c:v>
                </c:pt>
                <c:pt idx="3222">
                  <c:v>62.102758801844416</c:v>
                </c:pt>
                <c:pt idx="3223">
                  <c:v>62.071745560419814</c:v>
                </c:pt>
                <c:pt idx="3224">
                  <c:v>64.303029689296721</c:v>
                </c:pt>
                <c:pt idx="3225">
                  <c:v>63.837749517664513</c:v>
                </c:pt>
                <c:pt idx="3226">
                  <c:v>61.962901847367164</c:v>
                </c:pt>
                <c:pt idx="3227">
                  <c:v>64.246654068560929</c:v>
                </c:pt>
                <c:pt idx="3228">
                  <c:v>64.816692157502487</c:v>
                </c:pt>
                <c:pt idx="3229">
                  <c:v>70.919686182658864</c:v>
                </c:pt>
                <c:pt idx="3230">
                  <c:v>70.867160704831562</c:v>
                </c:pt>
                <c:pt idx="3231">
                  <c:v>74.023758773963621</c:v>
                </c:pt>
                <c:pt idx="3232">
                  <c:v>69.85729989532868</c:v>
                </c:pt>
                <c:pt idx="3233">
                  <c:v>66.284851714755817</c:v>
                </c:pt>
                <c:pt idx="3234">
                  <c:v>69.944815368184294</c:v>
                </c:pt>
                <c:pt idx="3235">
                  <c:v>66.466021821118972</c:v>
                </c:pt>
                <c:pt idx="3236">
                  <c:v>65.734536729664597</c:v>
                </c:pt>
                <c:pt idx="3237">
                  <c:v>65.263560176585514</c:v>
                </c:pt>
                <c:pt idx="3238">
                  <c:v>59.325463783758764</c:v>
                </c:pt>
                <c:pt idx="3239">
                  <c:v>51.980642700216407</c:v>
                </c:pt>
                <c:pt idx="3240">
                  <c:v>54.304679332534661</c:v>
                </c:pt>
                <c:pt idx="3241">
                  <c:v>49.344551955621768</c:v>
                </c:pt>
                <c:pt idx="3242">
                  <c:v>53.147071315882975</c:v>
                </c:pt>
                <c:pt idx="3243">
                  <c:v>52.129023015595706</c:v>
                </c:pt>
                <c:pt idx="3244">
                  <c:v>52.147935567304415</c:v>
                </c:pt>
                <c:pt idx="3245">
                  <c:v>45.903174898962071</c:v>
                </c:pt>
                <c:pt idx="3246">
                  <c:v>37.608932343962628</c:v>
                </c:pt>
                <c:pt idx="3247">
                  <c:v>37.333622191502251</c:v>
                </c:pt>
                <c:pt idx="3248">
                  <c:v>33.802251465365401</c:v>
                </c:pt>
                <c:pt idx="3249">
                  <c:v>42.351819824659941</c:v>
                </c:pt>
                <c:pt idx="3250">
                  <c:v>50.237315707827065</c:v>
                </c:pt>
                <c:pt idx="3251">
                  <c:v>50.244914133331157</c:v>
                </c:pt>
                <c:pt idx="3252">
                  <c:v>48.530102375458092</c:v>
                </c:pt>
                <c:pt idx="3253">
                  <c:v>49.547382995379486</c:v>
                </c:pt>
                <c:pt idx="3254">
                  <c:v>55.59887860300411</c:v>
                </c:pt>
                <c:pt idx="3255">
                  <c:v>55.942146862654901</c:v>
                </c:pt>
                <c:pt idx="3256">
                  <c:v>55.942146862654901</c:v>
                </c:pt>
                <c:pt idx="3257">
                  <c:v>70.977075494577491</c:v>
                </c:pt>
                <c:pt idx="3258">
                  <c:v>70.918211492166918</c:v>
                </c:pt>
                <c:pt idx="3259">
                  <c:v>71.155426448704986</c:v>
                </c:pt>
                <c:pt idx="3260">
                  <c:v>71.429604478757781</c:v>
                </c:pt>
                <c:pt idx="3261">
                  <c:v>66.671673857111301</c:v>
                </c:pt>
                <c:pt idx="3262">
                  <c:v>62.722454870334694</c:v>
                </c:pt>
                <c:pt idx="3263">
                  <c:v>70.823875286397524</c:v>
                </c:pt>
                <c:pt idx="3264">
                  <c:v>73.645381176738681</c:v>
                </c:pt>
                <c:pt idx="3265">
                  <c:v>73.647154835107173</c:v>
                </c:pt>
                <c:pt idx="3266">
                  <c:v>66.441435124311653</c:v>
                </c:pt>
                <c:pt idx="3267">
                  <c:v>59.531578328697215</c:v>
                </c:pt>
                <c:pt idx="3268">
                  <c:v>59.015812594570285</c:v>
                </c:pt>
                <c:pt idx="3269">
                  <c:v>62.370761185375066</c:v>
                </c:pt>
                <c:pt idx="3270">
                  <c:v>63.11157039126725</c:v>
                </c:pt>
                <c:pt idx="3271">
                  <c:v>61.831666564021987</c:v>
                </c:pt>
                <c:pt idx="3272">
                  <c:v>61.817468036740046</c:v>
                </c:pt>
                <c:pt idx="3273">
                  <c:v>56.85265465567624</c:v>
                </c:pt>
                <c:pt idx="3274">
                  <c:v>56.398008978787871</c:v>
                </c:pt>
                <c:pt idx="3275">
                  <c:v>65.064035797467554</c:v>
                </c:pt>
                <c:pt idx="3276">
                  <c:v>70.450714849879375</c:v>
                </c:pt>
                <c:pt idx="3277">
                  <c:v>69.335375104130932</c:v>
                </c:pt>
                <c:pt idx="3278">
                  <c:v>69.48920489596685</c:v>
                </c:pt>
                <c:pt idx="3279">
                  <c:v>69.486382385636418</c:v>
                </c:pt>
                <c:pt idx="3280">
                  <c:v>69.311293381456494</c:v>
                </c:pt>
                <c:pt idx="3281">
                  <c:v>74.525471782936563</c:v>
                </c:pt>
                <c:pt idx="3282">
                  <c:v>77.445607929166513</c:v>
                </c:pt>
                <c:pt idx="3283">
                  <c:v>79.026702324634783</c:v>
                </c:pt>
                <c:pt idx="3284">
                  <c:v>80.071390401581837</c:v>
                </c:pt>
                <c:pt idx="3285">
                  <c:v>81.828996094223001</c:v>
                </c:pt>
                <c:pt idx="3286">
                  <c:v>81.55291644060236</c:v>
                </c:pt>
                <c:pt idx="3287">
                  <c:v>80.213646443513127</c:v>
                </c:pt>
                <c:pt idx="3288">
                  <c:v>74.437934359163123</c:v>
                </c:pt>
                <c:pt idx="3289">
                  <c:v>59.504861062479037</c:v>
                </c:pt>
                <c:pt idx="3290">
                  <c:v>51.96927562149817</c:v>
                </c:pt>
                <c:pt idx="3291">
                  <c:v>50.673896053618591</c:v>
                </c:pt>
                <c:pt idx="3292">
                  <c:v>49.424157346575669</c:v>
                </c:pt>
                <c:pt idx="3293">
                  <c:v>49.377212278081622</c:v>
                </c:pt>
                <c:pt idx="3294">
                  <c:v>51.906274986472702</c:v>
                </c:pt>
                <c:pt idx="3295">
                  <c:v>40.954178869540435</c:v>
                </c:pt>
                <c:pt idx="3296">
                  <c:v>37.364305994982786</c:v>
                </c:pt>
                <c:pt idx="3297">
                  <c:v>38.854985626441398</c:v>
                </c:pt>
                <c:pt idx="3298">
                  <c:v>38.85498562644139</c:v>
                </c:pt>
                <c:pt idx="3299">
                  <c:v>50.778153222781519</c:v>
                </c:pt>
                <c:pt idx="3300">
                  <c:v>50.799022505717389</c:v>
                </c:pt>
                <c:pt idx="3301">
                  <c:v>48.316646711087145</c:v>
                </c:pt>
                <c:pt idx="3302">
                  <c:v>39.763916530966846</c:v>
                </c:pt>
                <c:pt idx="3303">
                  <c:v>35.946529502188369</c:v>
                </c:pt>
                <c:pt idx="3304">
                  <c:v>43.56841294773178</c:v>
                </c:pt>
                <c:pt idx="3305">
                  <c:v>43.56841294773178</c:v>
                </c:pt>
                <c:pt idx="3306">
                  <c:v>49.528810974483513</c:v>
                </c:pt>
                <c:pt idx="3307">
                  <c:v>49.411497535065521</c:v>
                </c:pt>
                <c:pt idx="3308">
                  <c:v>47.683460553699042</c:v>
                </c:pt>
                <c:pt idx="3309">
                  <c:v>45.7470697705822</c:v>
                </c:pt>
                <c:pt idx="3310">
                  <c:v>41.590677064315969</c:v>
                </c:pt>
                <c:pt idx="3311">
                  <c:v>54.999868444146884</c:v>
                </c:pt>
                <c:pt idx="3312">
                  <c:v>59.87376263237045</c:v>
                </c:pt>
                <c:pt idx="3313">
                  <c:v>58.486933697439525</c:v>
                </c:pt>
                <c:pt idx="3314">
                  <c:v>58.503891277426753</c:v>
                </c:pt>
                <c:pt idx="3315">
                  <c:v>58.079256255132911</c:v>
                </c:pt>
                <c:pt idx="3316">
                  <c:v>49.84482686759344</c:v>
                </c:pt>
                <c:pt idx="3317">
                  <c:v>47.312759061449825</c:v>
                </c:pt>
                <c:pt idx="3318">
                  <c:v>50.840866798948944</c:v>
                </c:pt>
                <c:pt idx="3319">
                  <c:v>48.110336272278545</c:v>
                </c:pt>
                <c:pt idx="3320">
                  <c:v>44.869982387204004</c:v>
                </c:pt>
                <c:pt idx="3321">
                  <c:v>44.379586714724553</c:v>
                </c:pt>
                <c:pt idx="3322">
                  <c:v>45.075770762704579</c:v>
                </c:pt>
                <c:pt idx="3323">
                  <c:v>45.075770762704579</c:v>
                </c:pt>
                <c:pt idx="3324">
                  <c:v>45.018049907447434</c:v>
                </c:pt>
                <c:pt idx="3325">
                  <c:v>42.848198055648602</c:v>
                </c:pt>
                <c:pt idx="3326">
                  <c:v>42.848198055648602</c:v>
                </c:pt>
                <c:pt idx="3327">
                  <c:v>31.823627336610144</c:v>
                </c:pt>
                <c:pt idx="3328">
                  <c:v>31.818237326369484</c:v>
                </c:pt>
                <c:pt idx="3329">
                  <c:v>28.110801363518362</c:v>
                </c:pt>
                <c:pt idx="3330">
                  <c:v>27.372139753105145</c:v>
                </c:pt>
                <c:pt idx="3331">
                  <c:v>33.041315093245743</c:v>
                </c:pt>
                <c:pt idx="3332">
                  <c:v>32.043674667690141</c:v>
                </c:pt>
                <c:pt idx="3333">
                  <c:v>31.788729540444933</c:v>
                </c:pt>
                <c:pt idx="3334">
                  <c:v>31.643596133838969</c:v>
                </c:pt>
                <c:pt idx="3335">
                  <c:v>31.643596133838955</c:v>
                </c:pt>
                <c:pt idx="3336">
                  <c:v>38.437910494500152</c:v>
                </c:pt>
                <c:pt idx="3337">
                  <c:v>42.665261147114435</c:v>
                </c:pt>
                <c:pt idx="3338">
                  <c:v>41.334039689482033</c:v>
                </c:pt>
                <c:pt idx="3339">
                  <c:v>38.954275399434351</c:v>
                </c:pt>
                <c:pt idx="3340">
                  <c:v>31.682095646865761</c:v>
                </c:pt>
                <c:pt idx="3341">
                  <c:v>30.001617670812237</c:v>
                </c:pt>
                <c:pt idx="3342">
                  <c:v>30.018476798232982</c:v>
                </c:pt>
                <c:pt idx="3343">
                  <c:v>35.348281423437371</c:v>
                </c:pt>
                <c:pt idx="3344">
                  <c:v>45.612534040677936</c:v>
                </c:pt>
                <c:pt idx="3345">
                  <c:v>45.022516396546393</c:v>
                </c:pt>
                <c:pt idx="3346">
                  <c:v>51.687913081535719</c:v>
                </c:pt>
                <c:pt idx="3347">
                  <c:v>58.668270622052333</c:v>
                </c:pt>
                <c:pt idx="3348">
                  <c:v>58.66827062205234</c:v>
                </c:pt>
                <c:pt idx="3349">
                  <c:v>60.406234883186741</c:v>
                </c:pt>
                <c:pt idx="3350">
                  <c:v>60.758902362588465</c:v>
                </c:pt>
                <c:pt idx="3351">
                  <c:v>49.841066880749345</c:v>
                </c:pt>
                <c:pt idx="3352">
                  <c:v>48.577948806711269</c:v>
                </c:pt>
                <c:pt idx="3353">
                  <c:v>46.719727566924064</c:v>
                </c:pt>
                <c:pt idx="3354">
                  <c:v>42.516776975973983</c:v>
                </c:pt>
                <c:pt idx="3355">
                  <c:v>42.985568114893042</c:v>
                </c:pt>
                <c:pt idx="3356">
                  <c:v>43.005198012560186</c:v>
                </c:pt>
                <c:pt idx="3357">
                  <c:v>49.347677334452619</c:v>
                </c:pt>
                <c:pt idx="3358">
                  <c:v>56.184566316250212</c:v>
                </c:pt>
                <c:pt idx="3359">
                  <c:v>55.744594064159038</c:v>
                </c:pt>
                <c:pt idx="3360">
                  <c:v>55.744594064159045</c:v>
                </c:pt>
                <c:pt idx="3361">
                  <c:v>55.744594064159045</c:v>
                </c:pt>
                <c:pt idx="3362">
                  <c:v>63.281278318957618</c:v>
                </c:pt>
                <c:pt idx="3363">
                  <c:v>63.281278318957618</c:v>
                </c:pt>
                <c:pt idx="3364">
                  <c:v>61.861836841934974</c:v>
                </c:pt>
                <c:pt idx="3365">
                  <c:v>63.577407022897532</c:v>
                </c:pt>
                <c:pt idx="3366">
                  <c:v>68.366527844725795</c:v>
                </c:pt>
                <c:pt idx="3367">
                  <c:v>68.182799219787157</c:v>
                </c:pt>
                <c:pt idx="3368">
                  <c:v>69.409157208462659</c:v>
                </c:pt>
                <c:pt idx="3369">
                  <c:v>71.117705572877895</c:v>
                </c:pt>
                <c:pt idx="3370">
                  <c:v>71.113693059009776</c:v>
                </c:pt>
                <c:pt idx="3371">
                  <c:v>67.050514199554399</c:v>
                </c:pt>
                <c:pt idx="3372">
                  <c:v>60.939690648890455</c:v>
                </c:pt>
                <c:pt idx="3373">
                  <c:v>66.364209220840905</c:v>
                </c:pt>
                <c:pt idx="3374">
                  <c:v>72.379538360150903</c:v>
                </c:pt>
                <c:pt idx="3375">
                  <c:v>72.379538360150903</c:v>
                </c:pt>
                <c:pt idx="3376">
                  <c:v>77.792835196128664</c:v>
                </c:pt>
                <c:pt idx="3377">
                  <c:v>77.792835196128664</c:v>
                </c:pt>
                <c:pt idx="3378">
                  <c:v>77.788966730621894</c:v>
                </c:pt>
                <c:pt idx="3379">
                  <c:v>72.642220361826162</c:v>
                </c:pt>
                <c:pt idx="3380">
                  <c:v>70.928329590082043</c:v>
                </c:pt>
                <c:pt idx="3381">
                  <c:v>71.707548573730008</c:v>
                </c:pt>
                <c:pt idx="3382">
                  <c:v>71.707548573730008</c:v>
                </c:pt>
                <c:pt idx="3383">
                  <c:v>81.707775609922166</c:v>
                </c:pt>
                <c:pt idx="3384">
                  <c:v>81.709946256941464</c:v>
                </c:pt>
                <c:pt idx="3385">
                  <c:v>82.601531288074</c:v>
                </c:pt>
                <c:pt idx="3386">
                  <c:v>77.94343541218926</c:v>
                </c:pt>
                <c:pt idx="3387">
                  <c:v>78.131447091316161</c:v>
                </c:pt>
                <c:pt idx="3388">
                  <c:v>68.484870992197628</c:v>
                </c:pt>
                <c:pt idx="3389">
                  <c:v>69.290403385101627</c:v>
                </c:pt>
                <c:pt idx="3390">
                  <c:v>53.008687650063045</c:v>
                </c:pt>
                <c:pt idx="3391">
                  <c:v>53.008687650063045</c:v>
                </c:pt>
                <c:pt idx="3392">
                  <c:v>51.721304708320766</c:v>
                </c:pt>
                <c:pt idx="3393">
                  <c:v>52.186239757436752</c:v>
                </c:pt>
                <c:pt idx="3394">
                  <c:v>55.265619635533632</c:v>
                </c:pt>
                <c:pt idx="3395">
                  <c:v>52.694466580355005</c:v>
                </c:pt>
                <c:pt idx="3396">
                  <c:v>47.633503317894409</c:v>
                </c:pt>
                <c:pt idx="3397">
                  <c:v>40.26875563927144</c:v>
                </c:pt>
                <c:pt idx="3398">
                  <c:v>40.268755639271454</c:v>
                </c:pt>
                <c:pt idx="3399">
                  <c:v>37.35775860174023</c:v>
                </c:pt>
                <c:pt idx="3400">
                  <c:v>37.033795661686717</c:v>
                </c:pt>
                <c:pt idx="3401">
                  <c:v>38.282055613354757</c:v>
                </c:pt>
                <c:pt idx="3402">
                  <c:v>42.215587532083667</c:v>
                </c:pt>
                <c:pt idx="3403">
                  <c:v>39.674473771088785</c:v>
                </c:pt>
                <c:pt idx="3404">
                  <c:v>38.53296550569371</c:v>
                </c:pt>
                <c:pt idx="3405">
                  <c:v>38.532965505693696</c:v>
                </c:pt>
                <c:pt idx="3406">
                  <c:v>34.716970567093057</c:v>
                </c:pt>
                <c:pt idx="3407">
                  <c:v>30.144350070160016</c:v>
                </c:pt>
                <c:pt idx="3408">
                  <c:v>39.737040221485984</c:v>
                </c:pt>
                <c:pt idx="3409">
                  <c:v>46.182178389307168</c:v>
                </c:pt>
                <c:pt idx="3410">
                  <c:v>51.983959119044911</c:v>
                </c:pt>
                <c:pt idx="3411">
                  <c:v>49.068555276194907</c:v>
                </c:pt>
                <c:pt idx="3412">
                  <c:v>49.066818692731843</c:v>
                </c:pt>
                <c:pt idx="3413">
                  <c:v>48.874023802653412</c:v>
                </c:pt>
                <c:pt idx="3414">
                  <c:v>47.46517729486591</c:v>
                </c:pt>
                <c:pt idx="3415">
                  <c:v>44.107147131729796</c:v>
                </c:pt>
                <c:pt idx="3416">
                  <c:v>46.591384306659485</c:v>
                </c:pt>
                <c:pt idx="3417">
                  <c:v>43.36873909613746</c:v>
                </c:pt>
                <c:pt idx="3418">
                  <c:v>42.814059365918631</c:v>
                </c:pt>
                <c:pt idx="3419">
                  <c:v>42.836861582598473</c:v>
                </c:pt>
                <c:pt idx="3420">
                  <c:v>37.970341427457114</c:v>
                </c:pt>
                <c:pt idx="3421">
                  <c:v>36.933741004768962</c:v>
                </c:pt>
                <c:pt idx="3422">
                  <c:v>31.601783932806214</c:v>
                </c:pt>
                <c:pt idx="3423">
                  <c:v>27.80788821942707</c:v>
                </c:pt>
                <c:pt idx="3424">
                  <c:v>27.396403861858857</c:v>
                </c:pt>
                <c:pt idx="3425">
                  <c:v>27.27767857037793</c:v>
                </c:pt>
                <c:pt idx="3426">
                  <c:v>27.27767857037793</c:v>
                </c:pt>
                <c:pt idx="3427">
                  <c:v>29.831643943612889</c:v>
                </c:pt>
                <c:pt idx="3428">
                  <c:v>43.948657208148553</c:v>
                </c:pt>
                <c:pt idx="3429">
                  <c:v>54.574200038529078</c:v>
                </c:pt>
                <c:pt idx="3430">
                  <c:v>59.162006830553842</c:v>
                </c:pt>
                <c:pt idx="3431">
                  <c:v>58.741191679014626</c:v>
                </c:pt>
                <c:pt idx="3432">
                  <c:v>58.246713574638413</c:v>
                </c:pt>
                <c:pt idx="3433">
                  <c:v>58.212798101619796</c:v>
                </c:pt>
                <c:pt idx="3434">
                  <c:v>66.372462177638312</c:v>
                </c:pt>
                <c:pt idx="3435">
                  <c:v>68.348461746909848</c:v>
                </c:pt>
                <c:pt idx="3436">
                  <c:v>67.969559656696845</c:v>
                </c:pt>
                <c:pt idx="3437">
                  <c:v>70.746008148015903</c:v>
                </c:pt>
                <c:pt idx="3438">
                  <c:v>67.312088847461922</c:v>
                </c:pt>
                <c:pt idx="3439">
                  <c:v>66.832093367351717</c:v>
                </c:pt>
                <c:pt idx="3440">
                  <c:v>66.832093367351717</c:v>
                </c:pt>
                <c:pt idx="3441">
                  <c:v>69.805498275504817</c:v>
                </c:pt>
                <c:pt idx="3442">
                  <c:v>61.732530790013193</c:v>
                </c:pt>
                <c:pt idx="3443">
                  <c:v>45.216164895528131</c:v>
                </c:pt>
                <c:pt idx="3444">
                  <c:v>43.082965102279076</c:v>
                </c:pt>
                <c:pt idx="3445">
                  <c:v>51.258608472323843</c:v>
                </c:pt>
                <c:pt idx="3446">
                  <c:v>60.702245648346654</c:v>
                </c:pt>
                <c:pt idx="3447">
                  <c:v>60.731529104516646</c:v>
                </c:pt>
                <c:pt idx="3448">
                  <c:v>62.725678845262628</c:v>
                </c:pt>
                <c:pt idx="3449">
                  <c:v>64.057727581722318</c:v>
                </c:pt>
                <c:pt idx="3450">
                  <c:v>68.265886969796526</c:v>
                </c:pt>
                <c:pt idx="3451">
                  <c:v>66.60427904461082</c:v>
                </c:pt>
                <c:pt idx="3452">
                  <c:v>62.02474720745856</c:v>
                </c:pt>
                <c:pt idx="3453">
                  <c:v>55.847242628441279</c:v>
                </c:pt>
                <c:pt idx="3454">
                  <c:v>55.825681644778918</c:v>
                </c:pt>
                <c:pt idx="3455">
                  <c:v>53.111679043979194</c:v>
                </c:pt>
                <c:pt idx="3456">
                  <c:v>48.122522104827205</c:v>
                </c:pt>
                <c:pt idx="3457">
                  <c:v>48.26587980988154</c:v>
                </c:pt>
                <c:pt idx="3458">
                  <c:v>54.828824510292826</c:v>
                </c:pt>
                <c:pt idx="3459">
                  <c:v>55.786788503328097</c:v>
                </c:pt>
                <c:pt idx="3460">
                  <c:v>48.798554741025029</c:v>
                </c:pt>
                <c:pt idx="3461">
                  <c:v>48.746310432404591</c:v>
                </c:pt>
                <c:pt idx="3462">
                  <c:v>41.53320098690704</c:v>
                </c:pt>
                <c:pt idx="3463">
                  <c:v>40.227316222256121</c:v>
                </c:pt>
                <c:pt idx="3464">
                  <c:v>42.078494380775524</c:v>
                </c:pt>
                <c:pt idx="3465">
                  <c:v>45.782929169013613</c:v>
                </c:pt>
                <c:pt idx="3466">
                  <c:v>49.09123032119421</c:v>
                </c:pt>
                <c:pt idx="3467">
                  <c:v>56.083130683736982</c:v>
                </c:pt>
                <c:pt idx="3468">
                  <c:v>56.083130683736975</c:v>
                </c:pt>
                <c:pt idx="3469">
                  <c:v>54.654390743720342</c:v>
                </c:pt>
                <c:pt idx="3470">
                  <c:v>48.413299622275034</c:v>
                </c:pt>
                <c:pt idx="3471">
                  <c:v>48.763594481398826</c:v>
                </c:pt>
                <c:pt idx="3472">
                  <c:v>48.282330847965319</c:v>
                </c:pt>
                <c:pt idx="3473">
                  <c:v>55.510992342457733</c:v>
                </c:pt>
                <c:pt idx="3474">
                  <c:v>57.062795592580976</c:v>
                </c:pt>
                <c:pt idx="3475">
                  <c:v>57.062795592580969</c:v>
                </c:pt>
                <c:pt idx="3476">
                  <c:v>56.522819111793581</c:v>
                </c:pt>
                <c:pt idx="3477">
                  <c:v>55.171031289396886</c:v>
                </c:pt>
                <c:pt idx="3478">
                  <c:v>64.248018681581186</c:v>
                </c:pt>
                <c:pt idx="3479">
                  <c:v>76.385044303284488</c:v>
                </c:pt>
                <c:pt idx="3480">
                  <c:v>79.476171187115341</c:v>
                </c:pt>
                <c:pt idx="3481">
                  <c:v>80.229230856931196</c:v>
                </c:pt>
                <c:pt idx="3482">
                  <c:v>80.212744195655603</c:v>
                </c:pt>
                <c:pt idx="3483">
                  <c:v>80.472393877786942</c:v>
                </c:pt>
                <c:pt idx="3484">
                  <c:v>82.423916811375278</c:v>
                </c:pt>
                <c:pt idx="3485">
                  <c:v>80.07063989493173</c:v>
                </c:pt>
                <c:pt idx="3486">
                  <c:v>72.698708176836178</c:v>
                </c:pt>
                <c:pt idx="3487">
                  <c:v>76.617887098744049</c:v>
                </c:pt>
                <c:pt idx="3488">
                  <c:v>77.708664684241143</c:v>
                </c:pt>
                <c:pt idx="3489">
                  <c:v>77.708664684241143</c:v>
                </c:pt>
                <c:pt idx="3490">
                  <c:v>72.346406301904878</c:v>
                </c:pt>
                <c:pt idx="3491">
                  <c:v>72.332034141676559</c:v>
                </c:pt>
                <c:pt idx="3492">
                  <c:v>78.539410852579465</c:v>
                </c:pt>
                <c:pt idx="3493">
                  <c:v>79.806089382238881</c:v>
                </c:pt>
                <c:pt idx="3494">
                  <c:v>72.877350211755754</c:v>
                </c:pt>
                <c:pt idx="3495">
                  <c:v>66.365047619397984</c:v>
                </c:pt>
                <c:pt idx="3496">
                  <c:v>66.365047619397984</c:v>
                </c:pt>
                <c:pt idx="3497">
                  <c:v>61.133275395682354</c:v>
                </c:pt>
                <c:pt idx="3498">
                  <c:v>66.631039328297717</c:v>
                </c:pt>
                <c:pt idx="3499">
                  <c:v>68.387149098986754</c:v>
                </c:pt>
                <c:pt idx="3500">
                  <c:v>60.723842653582189</c:v>
                </c:pt>
                <c:pt idx="3501">
                  <c:v>49.783394114924</c:v>
                </c:pt>
                <c:pt idx="3502">
                  <c:v>47.014700453762345</c:v>
                </c:pt>
                <c:pt idx="3503">
                  <c:v>47.025108385714525</c:v>
                </c:pt>
                <c:pt idx="3504">
                  <c:v>48.431508279312467</c:v>
                </c:pt>
                <c:pt idx="3505">
                  <c:v>48.50003358248803</c:v>
                </c:pt>
                <c:pt idx="3506">
                  <c:v>54.742415165062958</c:v>
                </c:pt>
                <c:pt idx="3507">
                  <c:v>58.801881779726429</c:v>
                </c:pt>
                <c:pt idx="3508">
                  <c:v>54.480492787565069</c:v>
                </c:pt>
                <c:pt idx="3509">
                  <c:v>55.648042533518968</c:v>
                </c:pt>
                <c:pt idx="3510">
                  <c:v>55.608402753165436</c:v>
                </c:pt>
                <c:pt idx="3511">
                  <c:v>59.221497023369693</c:v>
                </c:pt>
                <c:pt idx="3512">
                  <c:v>70.426313710313693</c:v>
                </c:pt>
                <c:pt idx="3513">
                  <c:v>75.903519620863449</c:v>
                </c:pt>
                <c:pt idx="3514">
                  <c:v>78.761603697666601</c:v>
                </c:pt>
                <c:pt idx="3515">
                  <c:v>75.562939243484564</c:v>
                </c:pt>
                <c:pt idx="3516">
                  <c:v>75.22721113535259</c:v>
                </c:pt>
                <c:pt idx="3517">
                  <c:v>75.22721113535259</c:v>
                </c:pt>
                <c:pt idx="3518">
                  <c:v>76.685979343173884</c:v>
                </c:pt>
                <c:pt idx="3519">
                  <c:v>78.755921548383725</c:v>
                </c:pt>
                <c:pt idx="3520">
                  <c:v>80.32326602800849</c:v>
                </c:pt>
                <c:pt idx="3521">
                  <c:v>73.251463705632304</c:v>
                </c:pt>
                <c:pt idx="3522">
                  <c:v>66.342679812818147</c:v>
                </c:pt>
                <c:pt idx="3523">
                  <c:v>67.232053585961239</c:v>
                </c:pt>
                <c:pt idx="3524">
                  <c:v>67.232053585961239</c:v>
                </c:pt>
                <c:pt idx="3525">
                  <c:v>68.255057129710238</c:v>
                </c:pt>
                <c:pt idx="3526">
                  <c:v>71.940732497480184</c:v>
                </c:pt>
                <c:pt idx="3527">
                  <c:v>65.619919302456324</c:v>
                </c:pt>
                <c:pt idx="3528">
                  <c:v>66.411858460635742</c:v>
                </c:pt>
                <c:pt idx="3529">
                  <c:v>67.415643969617662</c:v>
                </c:pt>
                <c:pt idx="3530">
                  <c:v>67.415643969617662</c:v>
                </c:pt>
                <c:pt idx="3531">
                  <c:v>60.259527158638349</c:v>
                </c:pt>
                <c:pt idx="3532">
                  <c:v>59.117621909659611</c:v>
                </c:pt>
                <c:pt idx="3533">
                  <c:v>48.068490506249184</c:v>
                </c:pt>
                <c:pt idx="3534">
                  <c:v>45.322212526410397</c:v>
                </c:pt>
                <c:pt idx="3535">
                  <c:v>45.136079386601033</c:v>
                </c:pt>
                <c:pt idx="3536">
                  <c:v>52.410263916170827</c:v>
                </c:pt>
                <c:pt idx="3537">
                  <c:v>52.410263916170827</c:v>
                </c:pt>
                <c:pt idx="3538">
                  <c:v>50.617564726714164</c:v>
                </c:pt>
                <c:pt idx="3539">
                  <c:v>56.910726013250837</c:v>
                </c:pt>
                <c:pt idx="3540">
                  <c:v>66.167620368372809</c:v>
                </c:pt>
                <c:pt idx="3541">
                  <c:v>74.232473266305163</c:v>
                </c:pt>
                <c:pt idx="3542">
                  <c:v>74.904559142099174</c:v>
                </c:pt>
                <c:pt idx="3543">
                  <c:v>75.834083132218467</c:v>
                </c:pt>
                <c:pt idx="3544">
                  <c:v>76.227116373392107</c:v>
                </c:pt>
                <c:pt idx="3545">
                  <c:v>76.286451135086594</c:v>
                </c:pt>
                <c:pt idx="3546">
                  <c:v>79.270496675893526</c:v>
                </c:pt>
                <c:pt idx="3547">
                  <c:v>77.377795110097296</c:v>
                </c:pt>
                <c:pt idx="3548">
                  <c:v>80.213989345948676</c:v>
                </c:pt>
                <c:pt idx="3549">
                  <c:v>81.24514627533992</c:v>
                </c:pt>
                <c:pt idx="3550">
                  <c:v>73.364499397772121</c:v>
                </c:pt>
                <c:pt idx="3551">
                  <c:v>76.455130832482737</c:v>
                </c:pt>
                <c:pt idx="3552">
                  <c:v>76.404880546538692</c:v>
                </c:pt>
                <c:pt idx="3553">
                  <c:v>79.74282061551628</c:v>
                </c:pt>
                <c:pt idx="3554">
                  <c:v>81.460779570100385</c:v>
                </c:pt>
                <c:pt idx="3555">
                  <c:v>82.984126925858007</c:v>
                </c:pt>
                <c:pt idx="3556">
                  <c:v>80.361007720317161</c:v>
                </c:pt>
                <c:pt idx="3557">
                  <c:v>81.012421591752798</c:v>
                </c:pt>
                <c:pt idx="3558">
                  <c:v>82.495625303710767</c:v>
                </c:pt>
                <c:pt idx="3559">
                  <c:v>82.502840585352146</c:v>
                </c:pt>
                <c:pt idx="3560">
                  <c:v>85.556814558834347</c:v>
                </c:pt>
                <c:pt idx="3561">
                  <c:v>85.975570796451123</c:v>
                </c:pt>
                <c:pt idx="3562">
                  <c:v>87.9596266733692</c:v>
                </c:pt>
                <c:pt idx="3563">
                  <c:v>89.464292419721431</c:v>
                </c:pt>
                <c:pt idx="3564">
                  <c:v>75.886495374274688</c:v>
                </c:pt>
                <c:pt idx="3565">
                  <c:v>76.433431571386834</c:v>
                </c:pt>
                <c:pt idx="3566">
                  <c:v>71.847311304888876</c:v>
                </c:pt>
                <c:pt idx="3567">
                  <c:v>72.84805981183581</c:v>
                </c:pt>
                <c:pt idx="3568">
                  <c:v>76.778098752041842</c:v>
                </c:pt>
                <c:pt idx="3569">
                  <c:v>81.157478060322887</c:v>
                </c:pt>
                <c:pt idx="3570">
                  <c:v>82.688405345408071</c:v>
                </c:pt>
                <c:pt idx="3571">
                  <c:v>68.070724845432949</c:v>
                </c:pt>
                <c:pt idx="3572">
                  <c:v>52.234069251841518</c:v>
                </c:pt>
                <c:pt idx="3573">
                  <c:v>52.234069251841518</c:v>
                </c:pt>
                <c:pt idx="3574">
                  <c:v>48.979561147488312</c:v>
                </c:pt>
                <c:pt idx="3575">
                  <c:v>50.490277517642532</c:v>
                </c:pt>
                <c:pt idx="3576">
                  <c:v>43.12000787184968</c:v>
                </c:pt>
                <c:pt idx="3577">
                  <c:v>41.439369918448456</c:v>
                </c:pt>
                <c:pt idx="3578">
                  <c:v>42.334365288826874</c:v>
                </c:pt>
                <c:pt idx="3579">
                  <c:v>37.301826682080652</c:v>
                </c:pt>
                <c:pt idx="3580">
                  <c:v>37.330755529650069</c:v>
                </c:pt>
                <c:pt idx="3581">
                  <c:v>41.009397217970466</c:v>
                </c:pt>
                <c:pt idx="3582">
                  <c:v>41.500502799230787</c:v>
                </c:pt>
                <c:pt idx="3583">
                  <c:v>44.92718230060607</c:v>
                </c:pt>
                <c:pt idx="3584">
                  <c:v>42.936756570616659</c:v>
                </c:pt>
                <c:pt idx="3585">
                  <c:v>36.619548212709446</c:v>
                </c:pt>
                <c:pt idx="3586">
                  <c:v>39.835084597648802</c:v>
                </c:pt>
                <c:pt idx="3587">
                  <c:v>39.861497432180485</c:v>
                </c:pt>
                <c:pt idx="3588">
                  <c:v>39.063662424132346</c:v>
                </c:pt>
                <c:pt idx="3589">
                  <c:v>32.89276122245127</c:v>
                </c:pt>
                <c:pt idx="3590">
                  <c:v>31.592018971524396</c:v>
                </c:pt>
                <c:pt idx="3591">
                  <c:v>38.793132127104435</c:v>
                </c:pt>
                <c:pt idx="3592">
                  <c:v>41.555109426711986</c:v>
                </c:pt>
                <c:pt idx="3593">
                  <c:v>41.555109426711979</c:v>
                </c:pt>
                <c:pt idx="3594">
                  <c:v>41.542662171126338</c:v>
                </c:pt>
                <c:pt idx="3595">
                  <c:v>44.234947366427775</c:v>
                </c:pt>
                <c:pt idx="3596">
                  <c:v>41.723098924374241</c:v>
                </c:pt>
                <c:pt idx="3597">
                  <c:v>37.483570222571167</c:v>
                </c:pt>
                <c:pt idx="3598">
                  <c:v>40.763215157824114</c:v>
                </c:pt>
                <c:pt idx="3599">
                  <c:v>39.759020986549771</c:v>
                </c:pt>
                <c:pt idx="3600">
                  <c:v>39.759020986549771</c:v>
                </c:pt>
                <c:pt idx="3601">
                  <c:v>39.570595360945568</c:v>
                </c:pt>
                <c:pt idx="3602">
                  <c:v>48.405796965865932</c:v>
                </c:pt>
                <c:pt idx="3603">
                  <c:v>55.969335393627979</c:v>
                </c:pt>
                <c:pt idx="3604">
                  <c:v>57.711582381902886</c:v>
                </c:pt>
                <c:pt idx="3605">
                  <c:v>60.948109869498126</c:v>
                </c:pt>
                <c:pt idx="3606">
                  <c:v>57.251929896398636</c:v>
                </c:pt>
                <c:pt idx="3607">
                  <c:v>61.416760174317723</c:v>
                </c:pt>
                <c:pt idx="3608">
                  <c:v>67.852678905207952</c:v>
                </c:pt>
                <c:pt idx="3609">
                  <c:v>67.140365710833947</c:v>
                </c:pt>
                <c:pt idx="3610">
                  <c:v>63.826654399798805</c:v>
                </c:pt>
                <c:pt idx="3611">
                  <c:v>53.28276949675265</c:v>
                </c:pt>
                <c:pt idx="3612">
                  <c:v>57.200138351564611</c:v>
                </c:pt>
                <c:pt idx="3613">
                  <c:v>55.23472336966816</c:v>
                </c:pt>
                <c:pt idx="3614">
                  <c:v>51.768386268342411</c:v>
                </c:pt>
                <c:pt idx="3615">
                  <c:v>51.757556615396062</c:v>
                </c:pt>
                <c:pt idx="3616">
                  <c:v>53.712782516036235</c:v>
                </c:pt>
                <c:pt idx="3617">
                  <c:v>54.909363976506839</c:v>
                </c:pt>
                <c:pt idx="3618">
                  <c:v>49.961815094901297</c:v>
                </c:pt>
                <c:pt idx="3619">
                  <c:v>40.35749734901929</c:v>
                </c:pt>
                <c:pt idx="3620">
                  <c:v>35.128967046642131</c:v>
                </c:pt>
                <c:pt idx="3621">
                  <c:v>34.662264610279138</c:v>
                </c:pt>
                <c:pt idx="3622">
                  <c:v>36.479874653816786</c:v>
                </c:pt>
                <c:pt idx="3623">
                  <c:v>38.346988233078449</c:v>
                </c:pt>
                <c:pt idx="3624">
                  <c:v>37.751613783827629</c:v>
                </c:pt>
                <c:pt idx="3625">
                  <c:v>37.400697821468917</c:v>
                </c:pt>
                <c:pt idx="3626">
                  <c:v>34.273299492345529</c:v>
                </c:pt>
                <c:pt idx="3627">
                  <c:v>31.905313091708464</c:v>
                </c:pt>
                <c:pt idx="3628">
                  <c:v>30.80239331154516</c:v>
                </c:pt>
                <c:pt idx="3629">
                  <c:v>34.223626206818324</c:v>
                </c:pt>
                <c:pt idx="3630">
                  <c:v>36.687737658027999</c:v>
                </c:pt>
                <c:pt idx="3631">
                  <c:v>51.659751931569716</c:v>
                </c:pt>
                <c:pt idx="3632">
                  <c:v>54.857533128841062</c:v>
                </c:pt>
                <c:pt idx="3633">
                  <c:v>45.094545243155807</c:v>
                </c:pt>
                <c:pt idx="3634">
                  <c:v>32.977710848197376</c:v>
                </c:pt>
                <c:pt idx="3635">
                  <c:v>35.473880492191725</c:v>
                </c:pt>
                <c:pt idx="3636">
                  <c:v>35.506282555872133</c:v>
                </c:pt>
                <c:pt idx="3637">
                  <c:v>36.726690097956968</c:v>
                </c:pt>
                <c:pt idx="3638">
                  <c:v>38.358524937292586</c:v>
                </c:pt>
                <c:pt idx="3639">
                  <c:v>41.569225942819976</c:v>
                </c:pt>
                <c:pt idx="3640">
                  <c:v>44.592458115841936</c:v>
                </c:pt>
                <c:pt idx="3641">
                  <c:v>48.789957409893439</c:v>
                </c:pt>
                <c:pt idx="3642">
                  <c:v>50.577998344956029</c:v>
                </c:pt>
                <c:pt idx="3643">
                  <c:v>50.911198012444245</c:v>
                </c:pt>
                <c:pt idx="3644">
                  <c:v>53.05889107436807</c:v>
                </c:pt>
                <c:pt idx="3645">
                  <c:v>62.527258212323048</c:v>
                </c:pt>
                <c:pt idx="3646">
                  <c:v>55.419558002290636</c:v>
                </c:pt>
                <c:pt idx="3647">
                  <c:v>53.072962131461686</c:v>
                </c:pt>
                <c:pt idx="3648">
                  <c:v>59.740863751297283</c:v>
                </c:pt>
                <c:pt idx="3649">
                  <c:v>59.974857098715269</c:v>
                </c:pt>
                <c:pt idx="3650">
                  <c:v>59.974857098715269</c:v>
                </c:pt>
                <c:pt idx="3651">
                  <c:v>57.389717173831961</c:v>
                </c:pt>
                <c:pt idx="3652">
                  <c:v>52.647141462085862</c:v>
                </c:pt>
                <c:pt idx="3653">
                  <c:v>49.640682039740085</c:v>
                </c:pt>
                <c:pt idx="3654">
                  <c:v>52.003135806158646</c:v>
                </c:pt>
                <c:pt idx="3655">
                  <c:v>57.783294914582356</c:v>
                </c:pt>
                <c:pt idx="3656">
                  <c:v>57.628363103681131</c:v>
                </c:pt>
                <c:pt idx="3657">
                  <c:v>57.672362782367514</c:v>
                </c:pt>
                <c:pt idx="3658">
                  <c:v>58.289117915340505</c:v>
                </c:pt>
                <c:pt idx="3659">
                  <c:v>65.750097488269361</c:v>
                </c:pt>
                <c:pt idx="3660">
                  <c:v>67.993145572864364</c:v>
                </c:pt>
                <c:pt idx="3661">
                  <c:v>62.271263591335192</c:v>
                </c:pt>
                <c:pt idx="3662">
                  <c:v>62.860184525853576</c:v>
                </c:pt>
                <c:pt idx="3663">
                  <c:v>62.652620610725513</c:v>
                </c:pt>
                <c:pt idx="3664">
                  <c:v>62.706648900013988</c:v>
                </c:pt>
                <c:pt idx="3665">
                  <c:v>54.427664540498668</c:v>
                </c:pt>
                <c:pt idx="3666">
                  <c:v>54.190917631864309</c:v>
                </c:pt>
                <c:pt idx="3667">
                  <c:v>45.212296563975059</c:v>
                </c:pt>
                <c:pt idx="3668">
                  <c:v>46.501882856947894</c:v>
                </c:pt>
                <c:pt idx="3669">
                  <c:v>41.017201785688137</c:v>
                </c:pt>
                <c:pt idx="3670">
                  <c:v>41.174583644567456</c:v>
                </c:pt>
                <c:pt idx="3671">
                  <c:v>44.096687148772212</c:v>
                </c:pt>
                <c:pt idx="3672">
                  <c:v>44.237249366024059</c:v>
                </c:pt>
                <c:pt idx="3673">
                  <c:v>58.079440155046591</c:v>
                </c:pt>
                <c:pt idx="3674">
                  <c:v>55.144530853291762</c:v>
                </c:pt>
                <c:pt idx="3675">
                  <c:v>57.002539745606803</c:v>
                </c:pt>
                <c:pt idx="3676">
                  <c:v>45.73702562551977</c:v>
                </c:pt>
                <c:pt idx="3677">
                  <c:v>45.249462171893846</c:v>
                </c:pt>
                <c:pt idx="3678">
                  <c:v>45.249462171893846</c:v>
                </c:pt>
                <c:pt idx="3679">
                  <c:v>45.151629658651878</c:v>
                </c:pt>
                <c:pt idx="3680">
                  <c:v>43.918505061900554</c:v>
                </c:pt>
                <c:pt idx="3681">
                  <c:v>35.40099137973823</c:v>
                </c:pt>
                <c:pt idx="3682">
                  <c:v>37.854490610929332</c:v>
                </c:pt>
                <c:pt idx="3683">
                  <c:v>48.317406556859112</c:v>
                </c:pt>
                <c:pt idx="3684">
                  <c:v>48.732120009201289</c:v>
                </c:pt>
                <c:pt idx="3685">
                  <c:v>49.351126852098972</c:v>
                </c:pt>
                <c:pt idx="3686">
                  <c:v>50.817472256944157</c:v>
                </c:pt>
                <c:pt idx="3687">
                  <c:v>46.511732886763113</c:v>
                </c:pt>
                <c:pt idx="3688">
                  <c:v>52.731796517949689</c:v>
                </c:pt>
                <c:pt idx="3689">
                  <c:v>59.928773689832809</c:v>
                </c:pt>
                <c:pt idx="3690">
                  <c:v>56.312194075320804</c:v>
                </c:pt>
                <c:pt idx="3691">
                  <c:v>55.702214951255677</c:v>
                </c:pt>
                <c:pt idx="3692">
                  <c:v>55.80308769035102</c:v>
                </c:pt>
                <c:pt idx="3693">
                  <c:v>59.418897438790268</c:v>
                </c:pt>
                <c:pt idx="3694">
                  <c:v>63.165380052921279</c:v>
                </c:pt>
                <c:pt idx="3695">
                  <c:v>68.777620402674387</c:v>
                </c:pt>
                <c:pt idx="3696">
                  <c:v>69.323379927155031</c:v>
                </c:pt>
                <c:pt idx="3697">
                  <c:v>72.937594908819051</c:v>
                </c:pt>
                <c:pt idx="3698">
                  <c:v>72.937594908819051</c:v>
                </c:pt>
                <c:pt idx="3699">
                  <c:v>73.209527659164181</c:v>
                </c:pt>
                <c:pt idx="3700">
                  <c:v>68.248095802921029</c:v>
                </c:pt>
                <c:pt idx="3701">
                  <c:v>64.620901023481935</c:v>
                </c:pt>
                <c:pt idx="3702">
                  <c:v>67.253256438499776</c:v>
                </c:pt>
                <c:pt idx="3703">
                  <c:v>68.307616096866155</c:v>
                </c:pt>
                <c:pt idx="3704">
                  <c:v>50.988818075608798</c:v>
                </c:pt>
                <c:pt idx="3705">
                  <c:v>50.856111082089683</c:v>
                </c:pt>
                <c:pt idx="3706">
                  <c:v>50.856111082089683</c:v>
                </c:pt>
                <c:pt idx="3707">
                  <c:v>50.072910080044565</c:v>
                </c:pt>
                <c:pt idx="3708">
                  <c:v>54.093421805534938</c:v>
                </c:pt>
                <c:pt idx="3709">
                  <c:v>57.097118024142887</c:v>
                </c:pt>
                <c:pt idx="3710">
                  <c:v>52.401808269216282</c:v>
                </c:pt>
                <c:pt idx="3711">
                  <c:v>61.79622516952351</c:v>
                </c:pt>
                <c:pt idx="3712">
                  <c:v>61.867074892177158</c:v>
                </c:pt>
                <c:pt idx="3713">
                  <c:v>59.551797514489209</c:v>
                </c:pt>
                <c:pt idx="3714">
                  <c:v>59.911446648180195</c:v>
                </c:pt>
                <c:pt idx="3715">
                  <c:v>65.510555524995809</c:v>
                </c:pt>
                <c:pt idx="3716">
                  <c:v>65.60444867035028</c:v>
                </c:pt>
                <c:pt idx="3717">
                  <c:v>66.927955149375094</c:v>
                </c:pt>
                <c:pt idx="3718">
                  <c:v>71.084450187443394</c:v>
                </c:pt>
                <c:pt idx="3719">
                  <c:v>70.73063495707288</c:v>
                </c:pt>
                <c:pt idx="3720">
                  <c:v>70.73063495707288</c:v>
                </c:pt>
                <c:pt idx="3721">
                  <c:v>71.782430392163903</c:v>
                </c:pt>
                <c:pt idx="3722">
                  <c:v>61.866654450440819</c:v>
                </c:pt>
                <c:pt idx="3723">
                  <c:v>64.511939563054597</c:v>
                </c:pt>
                <c:pt idx="3724">
                  <c:v>75.63229509732497</c:v>
                </c:pt>
                <c:pt idx="3725">
                  <c:v>76.652552563129021</c:v>
                </c:pt>
                <c:pt idx="3726">
                  <c:v>75.987614436632015</c:v>
                </c:pt>
                <c:pt idx="3727">
                  <c:v>75.967900792058757</c:v>
                </c:pt>
                <c:pt idx="3728">
                  <c:v>71.063855057684535</c:v>
                </c:pt>
                <c:pt idx="3729">
                  <c:v>79.175686252801285</c:v>
                </c:pt>
                <c:pt idx="3730">
                  <c:v>80.898614568286661</c:v>
                </c:pt>
                <c:pt idx="3731">
                  <c:v>78.776768595640789</c:v>
                </c:pt>
                <c:pt idx="3732">
                  <c:v>75.978274023177846</c:v>
                </c:pt>
                <c:pt idx="3733">
                  <c:v>75.131848602964325</c:v>
                </c:pt>
                <c:pt idx="3734">
                  <c:v>75.131848602964325</c:v>
                </c:pt>
                <c:pt idx="3735">
                  <c:v>69.92745358028634</c:v>
                </c:pt>
                <c:pt idx="3736">
                  <c:v>70.516097167211427</c:v>
                </c:pt>
                <c:pt idx="3737">
                  <c:v>49.321786702102571</c:v>
                </c:pt>
                <c:pt idx="3738">
                  <c:v>42.347820465074982</c:v>
                </c:pt>
                <c:pt idx="3739">
                  <c:v>39.987563685105712</c:v>
                </c:pt>
                <c:pt idx="3740">
                  <c:v>39.987563685105719</c:v>
                </c:pt>
                <c:pt idx="3741">
                  <c:v>39.987563685105712</c:v>
                </c:pt>
                <c:pt idx="3742">
                  <c:v>50.074901071316269</c:v>
                </c:pt>
                <c:pt idx="3743">
                  <c:v>54.759886698864783</c:v>
                </c:pt>
                <c:pt idx="3744">
                  <c:v>57.991173164124064</c:v>
                </c:pt>
                <c:pt idx="3745">
                  <c:v>58.559177673305264</c:v>
                </c:pt>
                <c:pt idx="3746">
                  <c:v>59.50095805211248</c:v>
                </c:pt>
                <c:pt idx="3747">
                  <c:v>59.075321587440243</c:v>
                </c:pt>
                <c:pt idx="3748">
                  <c:v>59.075321587440243</c:v>
                </c:pt>
                <c:pt idx="3749">
                  <c:v>59.327058629365311</c:v>
                </c:pt>
                <c:pt idx="3750">
                  <c:v>64.842297488721869</c:v>
                </c:pt>
                <c:pt idx="3751">
                  <c:v>64.085550169960698</c:v>
                </c:pt>
                <c:pt idx="3752">
                  <c:v>51.4536256094541</c:v>
                </c:pt>
                <c:pt idx="3753">
                  <c:v>57.833266704758856</c:v>
                </c:pt>
                <c:pt idx="3754">
                  <c:v>57.592585951705978</c:v>
                </c:pt>
                <c:pt idx="3755">
                  <c:v>57.592585951705978</c:v>
                </c:pt>
                <c:pt idx="3756">
                  <c:v>66.557430199483179</c:v>
                </c:pt>
                <c:pt idx="3757">
                  <c:v>67.367226557908168</c:v>
                </c:pt>
                <c:pt idx="3758">
                  <c:v>60.166731206509539</c:v>
                </c:pt>
                <c:pt idx="3759">
                  <c:v>52.935501795486985</c:v>
                </c:pt>
                <c:pt idx="3760">
                  <c:v>56.171764728278298</c:v>
                </c:pt>
                <c:pt idx="3761">
                  <c:v>55.898186608189206</c:v>
                </c:pt>
                <c:pt idx="3762">
                  <c:v>55.898186608189206</c:v>
                </c:pt>
                <c:pt idx="3763">
                  <c:v>53.026692330925236</c:v>
                </c:pt>
                <c:pt idx="3764">
                  <c:v>59.217106858233464</c:v>
                </c:pt>
                <c:pt idx="3765">
                  <c:v>58.415462786019226</c:v>
                </c:pt>
                <c:pt idx="3766">
                  <c:v>61.114309577657018</c:v>
                </c:pt>
                <c:pt idx="3767">
                  <c:v>61.114309577657018</c:v>
                </c:pt>
                <c:pt idx="3768">
                  <c:v>61.114309577657018</c:v>
                </c:pt>
                <c:pt idx="3769">
                  <c:v>69.256924741600841</c:v>
                </c:pt>
                <c:pt idx="3770">
                  <c:v>56.296614956235096</c:v>
                </c:pt>
                <c:pt idx="3771">
                  <c:v>58.022252166868633</c:v>
                </c:pt>
                <c:pt idx="3772">
                  <c:v>55.974907877259866</c:v>
                </c:pt>
                <c:pt idx="3773">
                  <c:v>59.172925939473302</c:v>
                </c:pt>
                <c:pt idx="3774">
                  <c:v>63.468178894115034</c:v>
                </c:pt>
                <c:pt idx="3775">
                  <c:v>63.411272606520086</c:v>
                </c:pt>
                <c:pt idx="3776">
                  <c:v>63.411272606520086</c:v>
                </c:pt>
                <c:pt idx="3777">
                  <c:v>53.396080052527296</c:v>
                </c:pt>
                <c:pt idx="3778">
                  <c:v>53.565752487512633</c:v>
                </c:pt>
                <c:pt idx="3779">
                  <c:v>54.231449840396216</c:v>
                </c:pt>
                <c:pt idx="3780">
                  <c:v>35.209839568514241</c:v>
                </c:pt>
                <c:pt idx="3781">
                  <c:v>40.688296727781925</c:v>
                </c:pt>
                <c:pt idx="3782">
                  <c:v>40.35221209393908</c:v>
                </c:pt>
                <c:pt idx="3783">
                  <c:v>40.35221209393908</c:v>
                </c:pt>
                <c:pt idx="3784">
                  <c:v>40.313593183027365</c:v>
                </c:pt>
                <c:pt idx="3785">
                  <c:v>33.864336421959749</c:v>
                </c:pt>
                <c:pt idx="3786">
                  <c:v>40.970363087480948</c:v>
                </c:pt>
                <c:pt idx="3787">
                  <c:v>37.470419337960564</c:v>
                </c:pt>
                <c:pt idx="3788">
                  <c:v>45.873925829864696</c:v>
                </c:pt>
                <c:pt idx="3789">
                  <c:v>45.5284325666683</c:v>
                </c:pt>
                <c:pt idx="3790">
                  <c:v>45.5284325666683</c:v>
                </c:pt>
                <c:pt idx="3791">
                  <c:v>39.923737706723031</c:v>
                </c:pt>
                <c:pt idx="3792">
                  <c:v>47.201475064991442</c:v>
                </c:pt>
                <c:pt idx="3793">
                  <c:v>46.2402737282898</c:v>
                </c:pt>
                <c:pt idx="3794">
                  <c:v>46.574270458989119</c:v>
                </c:pt>
                <c:pt idx="3795">
                  <c:v>39.409057401368408</c:v>
                </c:pt>
                <c:pt idx="3796">
                  <c:v>39.162708828197943</c:v>
                </c:pt>
                <c:pt idx="3797">
                  <c:v>39.169008968518177</c:v>
                </c:pt>
                <c:pt idx="3798">
                  <c:v>35.115725038707765</c:v>
                </c:pt>
                <c:pt idx="3799">
                  <c:v>41.717526940112911</c:v>
                </c:pt>
                <c:pt idx="3800">
                  <c:v>39.045571971168975</c:v>
                </c:pt>
                <c:pt idx="3801">
                  <c:v>45.050955740831419</c:v>
                </c:pt>
                <c:pt idx="3802">
                  <c:v>45.050955740831419</c:v>
                </c:pt>
                <c:pt idx="3803">
                  <c:v>41.389301895415137</c:v>
                </c:pt>
                <c:pt idx="3804">
                  <c:v>41.384807576786685</c:v>
                </c:pt>
                <c:pt idx="3805">
                  <c:v>39.887529014746725</c:v>
                </c:pt>
                <c:pt idx="3806">
                  <c:v>31.5142729771148</c:v>
                </c:pt>
                <c:pt idx="3807">
                  <c:v>32.228186224062469</c:v>
                </c:pt>
                <c:pt idx="3808">
                  <c:v>34.866241200729462</c:v>
                </c:pt>
                <c:pt idx="3809">
                  <c:v>42.870758818792666</c:v>
                </c:pt>
                <c:pt idx="3810">
                  <c:v>42.932163291326347</c:v>
                </c:pt>
                <c:pt idx="3811">
                  <c:v>42.971769874401581</c:v>
                </c:pt>
                <c:pt idx="3812">
                  <c:v>44.847361732985618</c:v>
                </c:pt>
                <c:pt idx="3813">
                  <c:v>49.541184517304288</c:v>
                </c:pt>
                <c:pt idx="3814">
                  <c:v>53.129973675372412</c:v>
                </c:pt>
                <c:pt idx="3815">
                  <c:v>51.573619731136574</c:v>
                </c:pt>
                <c:pt idx="3816">
                  <c:v>57.737093622524583</c:v>
                </c:pt>
                <c:pt idx="3817">
                  <c:v>57.686362475709402</c:v>
                </c:pt>
                <c:pt idx="3818">
                  <c:v>57.692081580617305</c:v>
                </c:pt>
                <c:pt idx="3819">
                  <c:v>57.833247666821059</c:v>
                </c:pt>
                <c:pt idx="3820">
                  <c:v>56.474500405339732</c:v>
                </c:pt>
                <c:pt idx="3821">
                  <c:v>54.55634366166079</c:v>
                </c:pt>
                <c:pt idx="3822">
                  <c:v>61.988912279124072</c:v>
                </c:pt>
                <c:pt idx="3823">
                  <c:v>63.392357381919652</c:v>
                </c:pt>
                <c:pt idx="3824">
                  <c:v>62.830496256007372</c:v>
                </c:pt>
                <c:pt idx="3825">
                  <c:v>62.809085046457618</c:v>
                </c:pt>
                <c:pt idx="3826">
                  <c:v>68.701533817088531</c:v>
                </c:pt>
                <c:pt idx="3827">
                  <c:v>68.64445542327762</c:v>
                </c:pt>
                <c:pt idx="3828">
                  <c:v>70.942706238316248</c:v>
                </c:pt>
                <c:pt idx="3829">
                  <c:v>72.494899547059717</c:v>
                </c:pt>
                <c:pt idx="3830">
                  <c:v>66.502112012556353</c:v>
                </c:pt>
                <c:pt idx="3831">
                  <c:v>66.240025853108108</c:v>
                </c:pt>
                <c:pt idx="3832">
                  <c:v>66.201711532985144</c:v>
                </c:pt>
                <c:pt idx="3833">
                  <c:v>61.348461040749356</c:v>
                </c:pt>
                <c:pt idx="3834">
                  <c:v>66.744215269198918</c:v>
                </c:pt>
                <c:pt idx="3835">
                  <c:v>71.315458182602725</c:v>
                </c:pt>
                <c:pt idx="3836">
                  <c:v>68.906710659739701</c:v>
                </c:pt>
                <c:pt idx="3837">
                  <c:v>69.288576634979833</c:v>
                </c:pt>
                <c:pt idx="3838">
                  <c:v>67.672173543672926</c:v>
                </c:pt>
                <c:pt idx="3839">
                  <c:v>67.672173543672926</c:v>
                </c:pt>
                <c:pt idx="3840">
                  <c:v>67.325929569989313</c:v>
                </c:pt>
                <c:pt idx="3841">
                  <c:v>74.412225613435041</c:v>
                </c:pt>
                <c:pt idx="3842">
                  <c:v>70.807101206471287</c:v>
                </c:pt>
                <c:pt idx="3843">
                  <c:v>73.742743956878243</c:v>
                </c:pt>
                <c:pt idx="3844">
                  <c:v>68.026520641738969</c:v>
                </c:pt>
                <c:pt idx="3845">
                  <c:v>66.697684862137436</c:v>
                </c:pt>
                <c:pt idx="3846">
                  <c:v>66.718688736970222</c:v>
                </c:pt>
                <c:pt idx="3847">
                  <c:v>68.993211175982196</c:v>
                </c:pt>
                <c:pt idx="3848">
                  <c:v>73.439811635371953</c:v>
                </c:pt>
                <c:pt idx="3849">
                  <c:v>72.214079946992385</c:v>
                </c:pt>
                <c:pt idx="3850">
                  <c:v>59.48859672974185</c:v>
                </c:pt>
                <c:pt idx="3851">
                  <c:v>59.301809158505669</c:v>
                </c:pt>
                <c:pt idx="3852">
                  <c:v>58.841694734605682</c:v>
                </c:pt>
                <c:pt idx="3853">
                  <c:v>58.815130339942819</c:v>
                </c:pt>
                <c:pt idx="3854">
                  <c:v>62.239032774114968</c:v>
                </c:pt>
                <c:pt idx="3855">
                  <c:v>74.164129675251985</c:v>
                </c:pt>
                <c:pt idx="3856">
                  <c:v>73.270002076200811</c:v>
                </c:pt>
                <c:pt idx="3857">
                  <c:v>76.034339571245553</c:v>
                </c:pt>
                <c:pt idx="3858">
                  <c:v>77.31606536576308</c:v>
                </c:pt>
                <c:pt idx="3859">
                  <c:v>72.282767477092477</c:v>
                </c:pt>
                <c:pt idx="3860">
                  <c:v>72.303424407939701</c:v>
                </c:pt>
                <c:pt idx="3861">
                  <c:v>75.367759333976721</c:v>
                </c:pt>
                <c:pt idx="3862">
                  <c:v>78.621647120900434</c:v>
                </c:pt>
                <c:pt idx="3863">
                  <c:v>80.041310446955762</c:v>
                </c:pt>
                <c:pt idx="3864">
                  <c:v>80.939712180348579</c:v>
                </c:pt>
                <c:pt idx="3865">
                  <c:v>81.668327982597589</c:v>
                </c:pt>
                <c:pt idx="3866">
                  <c:v>81.137637478495918</c:v>
                </c:pt>
                <c:pt idx="3867">
                  <c:v>81.141518983296933</c:v>
                </c:pt>
                <c:pt idx="3868">
                  <c:v>75.425018371611074</c:v>
                </c:pt>
                <c:pt idx="3869">
                  <c:v>82.108856061933068</c:v>
                </c:pt>
                <c:pt idx="3870">
                  <c:v>81.176992813926589</c:v>
                </c:pt>
                <c:pt idx="3871">
                  <c:v>79.254355510263622</c:v>
                </c:pt>
                <c:pt idx="3872">
                  <c:v>83.178165489710409</c:v>
                </c:pt>
                <c:pt idx="3873">
                  <c:v>81.420063524968185</c:v>
                </c:pt>
                <c:pt idx="3874">
                  <c:v>81.376307796370384</c:v>
                </c:pt>
                <c:pt idx="3875">
                  <c:v>76.8122799626438</c:v>
                </c:pt>
                <c:pt idx="3876">
                  <c:v>84.360197516659525</c:v>
                </c:pt>
                <c:pt idx="3877">
                  <c:v>85.511771034108733</c:v>
                </c:pt>
                <c:pt idx="3878">
                  <c:v>75.058824613311202</c:v>
                </c:pt>
                <c:pt idx="3879">
                  <c:v>78.587999906112415</c:v>
                </c:pt>
                <c:pt idx="3880">
                  <c:v>76.609027588579295</c:v>
                </c:pt>
                <c:pt idx="3881">
                  <c:v>76.459497864390855</c:v>
                </c:pt>
                <c:pt idx="3882">
                  <c:v>78.808479438748904</c:v>
                </c:pt>
                <c:pt idx="3883">
                  <c:v>77.214025886493687</c:v>
                </c:pt>
                <c:pt idx="3884">
                  <c:v>82.629643696802532</c:v>
                </c:pt>
                <c:pt idx="3885">
                  <c:v>83.678369638597758</c:v>
                </c:pt>
                <c:pt idx="3886">
                  <c:v>74.52038121773343</c:v>
                </c:pt>
                <c:pt idx="3887">
                  <c:v>73.653967663673882</c:v>
                </c:pt>
                <c:pt idx="3888">
                  <c:v>73.689150041773672</c:v>
                </c:pt>
                <c:pt idx="3889">
                  <c:v>73.961487963687546</c:v>
                </c:pt>
                <c:pt idx="3890">
                  <c:v>63.84649745288948</c:v>
                </c:pt>
                <c:pt idx="3891">
                  <c:v>52.268789041145524</c:v>
                </c:pt>
                <c:pt idx="3892">
                  <c:v>52.426346369253544</c:v>
                </c:pt>
                <c:pt idx="3893">
                  <c:v>45.397863293969841</c:v>
                </c:pt>
                <c:pt idx="3894">
                  <c:v>45.346027161917398</c:v>
                </c:pt>
                <c:pt idx="3895">
                  <c:v>45.346027161917398</c:v>
                </c:pt>
                <c:pt idx="3896">
                  <c:v>53.640043886302884</c:v>
                </c:pt>
                <c:pt idx="3897">
                  <c:v>51.816023960343095</c:v>
                </c:pt>
                <c:pt idx="3898">
                  <c:v>48.240350143151126</c:v>
                </c:pt>
                <c:pt idx="3899">
                  <c:v>54.528374708900387</c:v>
                </c:pt>
                <c:pt idx="3900">
                  <c:v>55.671346007300379</c:v>
                </c:pt>
                <c:pt idx="3901">
                  <c:v>61.91436584413217</c:v>
                </c:pt>
                <c:pt idx="3902">
                  <c:v>61.806864206804704</c:v>
                </c:pt>
                <c:pt idx="3903">
                  <c:v>61.977496130779038</c:v>
                </c:pt>
                <c:pt idx="3904">
                  <c:v>59.420391301081921</c:v>
                </c:pt>
                <c:pt idx="3905">
                  <c:v>56.779998181341881</c:v>
                </c:pt>
                <c:pt idx="3906">
                  <c:v>63.471315297270365</c:v>
                </c:pt>
                <c:pt idx="3907">
                  <c:v>72.223753662864624</c:v>
                </c:pt>
                <c:pt idx="3908">
                  <c:v>73.177609553386773</c:v>
                </c:pt>
                <c:pt idx="3909">
                  <c:v>73.177609553386773</c:v>
                </c:pt>
                <c:pt idx="3910">
                  <c:v>73.698252954241752</c:v>
                </c:pt>
                <c:pt idx="3911">
                  <c:v>78.52806618712512</c:v>
                </c:pt>
                <c:pt idx="3912">
                  <c:v>68.194181562359219</c:v>
                </c:pt>
                <c:pt idx="3913">
                  <c:v>70.708376474098912</c:v>
                </c:pt>
                <c:pt idx="3914">
                  <c:v>59.329300249118759</c:v>
                </c:pt>
                <c:pt idx="3915">
                  <c:v>49.949329559271838</c:v>
                </c:pt>
                <c:pt idx="3916">
                  <c:v>50.003682185996595</c:v>
                </c:pt>
                <c:pt idx="3917">
                  <c:v>50.329871785992502</c:v>
                </c:pt>
                <c:pt idx="3918">
                  <c:v>44.421171465326708</c:v>
                </c:pt>
                <c:pt idx="3919">
                  <c:v>38.469927482434173</c:v>
                </c:pt>
                <c:pt idx="3920">
                  <c:v>44.485400156945197</c:v>
                </c:pt>
                <c:pt idx="3921">
                  <c:v>46.426270876828852</c:v>
                </c:pt>
                <c:pt idx="3922">
                  <c:v>45.539544229280949</c:v>
                </c:pt>
                <c:pt idx="3923">
                  <c:v>45.506410923059391</c:v>
                </c:pt>
                <c:pt idx="3924">
                  <c:v>48.382987388635627</c:v>
                </c:pt>
                <c:pt idx="3925">
                  <c:v>52.405778808270455</c:v>
                </c:pt>
                <c:pt idx="3926">
                  <c:v>56.199314069399094</c:v>
                </c:pt>
                <c:pt idx="3927">
                  <c:v>54.803685441820981</c:v>
                </c:pt>
                <c:pt idx="3928">
                  <c:v>51.406481441023239</c:v>
                </c:pt>
                <c:pt idx="3929">
                  <c:v>49.288325869244808</c:v>
                </c:pt>
                <c:pt idx="3930">
                  <c:v>49.277711163341067</c:v>
                </c:pt>
                <c:pt idx="3931">
                  <c:v>49.471073815970428</c:v>
                </c:pt>
                <c:pt idx="3932">
                  <c:v>55.563199718163069</c:v>
                </c:pt>
                <c:pt idx="3933">
                  <c:v>62.526131114842414</c:v>
                </c:pt>
                <c:pt idx="3934">
                  <c:v>62.969918564843482</c:v>
                </c:pt>
                <c:pt idx="3935">
                  <c:v>64.644710543238034</c:v>
                </c:pt>
                <c:pt idx="3936">
                  <c:v>70.905794967639054</c:v>
                </c:pt>
                <c:pt idx="3937">
                  <c:v>70.914848684764067</c:v>
                </c:pt>
                <c:pt idx="3938">
                  <c:v>71.25838980503228</c:v>
                </c:pt>
                <c:pt idx="3939">
                  <c:v>73.124260628158311</c:v>
                </c:pt>
                <c:pt idx="3940">
                  <c:v>54.742097548427367</c:v>
                </c:pt>
                <c:pt idx="3941">
                  <c:v>51.854420992303517</c:v>
                </c:pt>
                <c:pt idx="3942">
                  <c:v>52.351687685169061</c:v>
                </c:pt>
                <c:pt idx="3943">
                  <c:v>51.180905161545297</c:v>
                </c:pt>
                <c:pt idx="3944">
                  <c:v>51.169598985508387</c:v>
                </c:pt>
                <c:pt idx="3945">
                  <c:v>54.086010195997069</c:v>
                </c:pt>
                <c:pt idx="3946">
                  <c:v>59.232143740224494</c:v>
                </c:pt>
                <c:pt idx="3947">
                  <c:v>53.351583890518434</c:v>
                </c:pt>
                <c:pt idx="3948">
                  <c:v>46.454206403386955</c:v>
                </c:pt>
                <c:pt idx="3949">
                  <c:v>44.358410911005606</c:v>
                </c:pt>
                <c:pt idx="3950">
                  <c:v>44.81616747687648</c:v>
                </c:pt>
                <c:pt idx="3951">
                  <c:v>44.780100302637067</c:v>
                </c:pt>
                <c:pt idx="3952">
                  <c:v>50.144229793246986</c:v>
                </c:pt>
                <c:pt idx="3953">
                  <c:v>52.154413978461157</c:v>
                </c:pt>
                <c:pt idx="3954">
                  <c:v>53.111152120341728</c:v>
                </c:pt>
                <c:pt idx="3955">
                  <c:v>50.030118619765972</c:v>
                </c:pt>
                <c:pt idx="3956">
                  <c:v>48.66239461222839</c:v>
                </c:pt>
                <c:pt idx="3957">
                  <c:v>48.769617628969606</c:v>
                </c:pt>
                <c:pt idx="3958">
                  <c:v>48.587475594539498</c:v>
                </c:pt>
                <c:pt idx="3959">
                  <c:v>49.046533289421646</c:v>
                </c:pt>
                <c:pt idx="3960">
                  <c:v>58.292205053413461</c:v>
                </c:pt>
                <c:pt idx="3961">
                  <c:v>64.807065449577664</c:v>
                </c:pt>
                <c:pt idx="3962">
                  <c:v>66.458682127194677</c:v>
                </c:pt>
                <c:pt idx="3963">
                  <c:v>66.759019401717978</c:v>
                </c:pt>
                <c:pt idx="3964">
                  <c:v>70.87524310832427</c:v>
                </c:pt>
                <c:pt idx="3965">
                  <c:v>70.879383177116651</c:v>
                </c:pt>
                <c:pt idx="3966">
                  <c:v>68.988945053597263</c:v>
                </c:pt>
                <c:pt idx="3967">
                  <c:v>55.857970325411543</c:v>
                </c:pt>
                <c:pt idx="3968">
                  <c:v>41.520506913392182</c:v>
                </c:pt>
                <c:pt idx="3969">
                  <c:v>39.393828012389996</c:v>
                </c:pt>
                <c:pt idx="3970">
                  <c:v>36.603986476477218</c:v>
                </c:pt>
                <c:pt idx="3971">
                  <c:v>37.100984593753459</c:v>
                </c:pt>
                <c:pt idx="3972">
                  <c:v>37.131754042927689</c:v>
                </c:pt>
                <c:pt idx="3973">
                  <c:v>39.681833601286094</c:v>
                </c:pt>
                <c:pt idx="3974">
                  <c:v>44.838780216151122</c:v>
                </c:pt>
                <c:pt idx="3975">
                  <c:v>48.041972002336358</c:v>
                </c:pt>
                <c:pt idx="3976">
                  <c:v>48.786944767079135</c:v>
                </c:pt>
                <c:pt idx="3977">
                  <c:v>40.311263695086531</c:v>
                </c:pt>
                <c:pt idx="3978">
                  <c:v>36.218562842584568</c:v>
                </c:pt>
                <c:pt idx="3979">
                  <c:v>36.234408198208847</c:v>
                </c:pt>
                <c:pt idx="3980">
                  <c:v>37.117651654988641</c:v>
                </c:pt>
                <c:pt idx="3981">
                  <c:v>40.77751843120442</c:v>
                </c:pt>
                <c:pt idx="3982">
                  <c:v>45.388698617438656</c:v>
                </c:pt>
                <c:pt idx="3983">
                  <c:v>39.337664577368471</c:v>
                </c:pt>
                <c:pt idx="3984">
                  <c:v>32.415272089146271</c:v>
                </c:pt>
                <c:pt idx="3985">
                  <c:v>31.021825193327942</c:v>
                </c:pt>
                <c:pt idx="3986">
                  <c:v>31.030249707749604</c:v>
                </c:pt>
                <c:pt idx="3987">
                  <c:v>35.540653206512346</c:v>
                </c:pt>
                <c:pt idx="3988">
                  <c:v>29.363815663207504</c:v>
                </c:pt>
                <c:pt idx="3989">
                  <c:v>31.541003273291622</c:v>
                </c:pt>
                <c:pt idx="3990">
                  <c:v>33.850587853043677</c:v>
                </c:pt>
                <c:pt idx="3991">
                  <c:v>27.701943162445744</c:v>
                </c:pt>
                <c:pt idx="3992">
                  <c:v>39.08248796194723</c:v>
                </c:pt>
                <c:pt idx="3993">
                  <c:v>39.213083401661436</c:v>
                </c:pt>
                <c:pt idx="3994">
                  <c:v>38.543568495795235</c:v>
                </c:pt>
                <c:pt idx="3995">
                  <c:v>39.852497405550828</c:v>
                </c:pt>
                <c:pt idx="3996">
                  <c:v>40.710622681260702</c:v>
                </c:pt>
                <c:pt idx="3997">
                  <c:v>40.074034359059596</c:v>
                </c:pt>
                <c:pt idx="3998">
                  <c:v>50.038979704640447</c:v>
                </c:pt>
                <c:pt idx="3999">
                  <c:v>48.216461435296686</c:v>
                </c:pt>
                <c:pt idx="4000">
                  <c:v>48.249737415003821</c:v>
                </c:pt>
                <c:pt idx="4001">
                  <c:v>48.598337151453656</c:v>
                </c:pt>
                <c:pt idx="4002">
                  <c:v>53.88286706282198</c:v>
                </c:pt>
                <c:pt idx="4003">
                  <c:v>58.372628348000426</c:v>
                </c:pt>
                <c:pt idx="4004">
                  <c:v>56.110003349863966</c:v>
                </c:pt>
                <c:pt idx="4005">
                  <c:v>57.146308224685711</c:v>
                </c:pt>
                <c:pt idx="4006">
                  <c:v>52.063641319269962</c:v>
                </c:pt>
                <c:pt idx="4007">
                  <c:v>52.070758844109577</c:v>
                </c:pt>
                <c:pt idx="4008">
                  <c:v>54.74800374542442</c:v>
                </c:pt>
                <c:pt idx="4009">
                  <c:v>60.395029789904825</c:v>
                </c:pt>
                <c:pt idx="4010">
                  <c:v>63.56106588585034</c:v>
                </c:pt>
                <c:pt idx="4011">
                  <c:v>66.165623298501174</c:v>
                </c:pt>
                <c:pt idx="4012">
                  <c:v>69.225970239549028</c:v>
                </c:pt>
                <c:pt idx="4013">
                  <c:v>70.69466793859155</c:v>
                </c:pt>
                <c:pt idx="4014">
                  <c:v>70.699136659629076</c:v>
                </c:pt>
                <c:pt idx="4015">
                  <c:v>74.710871902242005</c:v>
                </c:pt>
                <c:pt idx="4016">
                  <c:v>75.948069979096488</c:v>
                </c:pt>
                <c:pt idx="4017">
                  <c:v>76.380109918457009</c:v>
                </c:pt>
                <c:pt idx="4018">
                  <c:v>79.460279348403049</c:v>
                </c:pt>
                <c:pt idx="4019">
                  <c:v>71.570118443406884</c:v>
                </c:pt>
                <c:pt idx="4020">
                  <c:v>73.279705798164485</c:v>
                </c:pt>
                <c:pt idx="4021">
                  <c:v>73.224049402542903</c:v>
                </c:pt>
                <c:pt idx="4022">
                  <c:v>74.384760736792998</c:v>
                </c:pt>
                <c:pt idx="4023">
                  <c:v>76.528737068363085</c:v>
                </c:pt>
                <c:pt idx="4024">
                  <c:v>81.227344636229446</c:v>
                </c:pt>
                <c:pt idx="4025">
                  <c:v>75.889750863324906</c:v>
                </c:pt>
                <c:pt idx="4026">
                  <c:v>68.853832277080443</c:v>
                </c:pt>
                <c:pt idx="4027">
                  <c:v>72.446842757382399</c:v>
                </c:pt>
                <c:pt idx="4028">
                  <c:v>72.546289913934629</c:v>
                </c:pt>
                <c:pt idx="4029">
                  <c:v>74.815858936295996</c:v>
                </c:pt>
                <c:pt idx="4030">
                  <c:v>69.169370804695205</c:v>
                </c:pt>
                <c:pt idx="4031">
                  <c:v>67.66511389901035</c:v>
                </c:pt>
                <c:pt idx="4032">
                  <c:v>61.751216751249743</c:v>
                </c:pt>
                <c:pt idx="4033">
                  <c:v>55.080992845995965</c:v>
                </c:pt>
                <c:pt idx="4034">
                  <c:v>56.502191827975835</c:v>
                </c:pt>
                <c:pt idx="4035">
                  <c:v>56.635934723671134</c:v>
                </c:pt>
                <c:pt idx="4036">
                  <c:v>61.622206544100102</c:v>
                </c:pt>
                <c:pt idx="4037">
                  <c:v>49.593214861763016</c:v>
                </c:pt>
                <c:pt idx="4038">
                  <c:v>43.757126208256899</c:v>
                </c:pt>
                <c:pt idx="4039">
                  <c:v>43.248638579548157</c:v>
                </c:pt>
                <c:pt idx="4040">
                  <c:v>53.025732390996353</c:v>
                </c:pt>
                <c:pt idx="4041">
                  <c:v>55.047421967186835</c:v>
                </c:pt>
                <c:pt idx="4042">
                  <c:v>55.139711266679818</c:v>
                </c:pt>
                <c:pt idx="4043">
                  <c:v>60.416509207697899</c:v>
                </c:pt>
                <c:pt idx="4044">
                  <c:v>60.119313030612396</c:v>
                </c:pt>
                <c:pt idx="4045">
                  <c:v>62.385909676813014</c:v>
                </c:pt>
                <c:pt idx="4046">
                  <c:v>65.203734706173606</c:v>
                </c:pt>
                <c:pt idx="4047">
                  <c:v>60.674614257523864</c:v>
                </c:pt>
                <c:pt idx="4048">
                  <c:v>57.662219762251638</c:v>
                </c:pt>
                <c:pt idx="4049">
                  <c:v>57.598884734552428</c:v>
                </c:pt>
                <c:pt idx="4050">
                  <c:v>52.133617520379673</c:v>
                </c:pt>
                <c:pt idx="4051">
                  <c:v>49.759825753284979</c:v>
                </c:pt>
                <c:pt idx="4052">
                  <c:v>51.345546566409482</c:v>
                </c:pt>
                <c:pt idx="4053">
                  <c:v>57.647092533096654</c:v>
                </c:pt>
                <c:pt idx="4054">
                  <c:v>57.891051784371626</c:v>
                </c:pt>
                <c:pt idx="4055">
                  <c:v>55.481879009419366</c:v>
                </c:pt>
                <c:pt idx="4056">
                  <c:v>55.472999993962802</c:v>
                </c:pt>
                <c:pt idx="4057">
                  <c:v>58.992574638224511</c:v>
                </c:pt>
                <c:pt idx="4058">
                  <c:v>63.547364965013912</c:v>
                </c:pt>
                <c:pt idx="4059">
                  <c:v>71.359777672569038</c:v>
                </c:pt>
                <c:pt idx="4060">
                  <c:v>71.919626415467974</c:v>
                </c:pt>
                <c:pt idx="4061">
                  <c:v>75.267679709559317</c:v>
                </c:pt>
                <c:pt idx="4062">
                  <c:v>77.318304871947646</c:v>
                </c:pt>
                <c:pt idx="4063">
                  <c:v>77.327619743686213</c:v>
                </c:pt>
                <c:pt idx="4064">
                  <c:v>73.979399805153491</c:v>
                </c:pt>
                <c:pt idx="4065">
                  <c:v>61.764836977651306</c:v>
                </c:pt>
                <c:pt idx="4066">
                  <c:v>61.006679188728491</c:v>
                </c:pt>
                <c:pt idx="4067">
                  <c:v>63.998135181158197</c:v>
                </c:pt>
                <c:pt idx="4068">
                  <c:v>70.697914477679461</c:v>
                </c:pt>
                <c:pt idx="4069">
                  <c:v>73.269818556037009</c:v>
                </c:pt>
                <c:pt idx="4070">
                  <c:v>73.233385430593501</c:v>
                </c:pt>
                <c:pt idx="4071">
                  <c:v>73.958530384999776</c:v>
                </c:pt>
                <c:pt idx="4072">
                  <c:v>75.914603552094846</c:v>
                </c:pt>
                <c:pt idx="4073">
                  <c:v>77.806034406372504</c:v>
                </c:pt>
                <c:pt idx="4074">
                  <c:v>79.399707036103891</c:v>
                </c:pt>
                <c:pt idx="4075">
                  <c:v>79.355717143463082</c:v>
                </c:pt>
                <c:pt idx="4076">
                  <c:v>78.074680377467516</c:v>
                </c:pt>
                <c:pt idx="4077">
                  <c:v>78.074680377467516</c:v>
                </c:pt>
                <c:pt idx="4078">
                  <c:v>80.667510458042372</c:v>
                </c:pt>
                <c:pt idx="4079">
                  <c:v>69.395889010514423</c:v>
                </c:pt>
                <c:pt idx="4080">
                  <c:v>72.840298416161261</c:v>
                </c:pt>
                <c:pt idx="4081">
                  <c:v>78.965636448523341</c:v>
                </c:pt>
                <c:pt idx="4082">
                  <c:v>81.125915431250192</c:v>
                </c:pt>
                <c:pt idx="4083">
                  <c:v>84.967761460872794</c:v>
                </c:pt>
                <c:pt idx="4084">
                  <c:v>84.969248319531204</c:v>
                </c:pt>
                <c:pt idx="4085">
                  <c:v>78.597968371438526</c:v>
                </c:pt>
                <c:pt idx="4086">
                  <c:v>69.17325455807341</c:v>
                </c:pt>
                <c:pt idx="4087">
                  <c:v>61.812769800477163</c:v>
                </c:pt>
                <c:pt idx="4088">
                  <c:v>49.658168526137601</c:v>
                </c:pt>
                <c:pt idx="4089">
                  <c:v>42.721888506265749</c:v>
                </c:pt>
                <c:pt idx="4090">
                  <c:v>46.366749881003386</c:v>
                </c:pt>
                <c:pt idx="4091">
                  <c:v>46.355870632449182</c:v>
                </c:pt>
                <c:pt idx="4092">
                  <c:v>50.081111044146176</c:v>
                </c:pt>
                <c:pt idx="4093">
                  <c:v>53.844536425537044</c:v>
                </c:pt>
                <c:pt idx="4094">
                  <c:v>54.753422790586072</c:v>
                </c:pt>
                <c:pt idx="4095">
                  <c:v>47.441501647868776</c:v>
                </c:pt>
                <c:pt idx="4096">
                  <c:v>49.988061538491657</c:v>
                </c:pt>
                <c:pt idx="4097">
                  <c:v>46.017394322290414</c:v>
                </c:pt>
                <c:pt idx="4098">
                  <c:v>45.9864500127537</c:v>
                </c:pt>
                <c:pt idx="4099">
                  <c:v>45.899197517312274</c:v>
                </c:pt>
                <c:pt idx="4100">
                  <c:v>43.765733615601931</c:v>
                </c:pt>
                <c:pt idx="4101">
                  <c:v>45.853976619236462</c:v>
                </c:pt>
                <c:pt idx="4102">
                  <c:v>46.76945145189304</c:v>
                </c:pt>
                <c:pt idx="4103">
                  <c:v>50.494516497643453</c:v>
                </c:pt>
                <c:pt idx="4104">
                  <c:v>55.275247151244358</c:v>
                </c:pt>
                <c:pt idx="4105">
                  <c:v>55.318229060222905</c:v>
                </c:pt>
                <c:pt idx="4106">
                  <c:v>55.861332953543211</c:v>
                </c:pt>
                <c:pt idx="4107">
                  <c:v>59.992194342739488</c:v>
                </c:pt>
                <c:pt idx="4108">
                  <c:v>62.343990259907216</c:v>
                </c:pt>
                <c:pt idx="4109">
                  <c:v>61.195858775243906</c:v>
                </c:pt>
                <c:pt idx="4110">
                  <c:v>63.098675737973657</c:v>
                </c:pt>
                <c:pt idx="4111">
                  <c:v>66.308311583001355</c:v>
                </c:pt>
                <c:pt idx="4112">
                  <c:v>66.308311583001341</c:v>
                </c:pt>
                <c:pt idx="4113">
                  <c:v>66.950324840875851</c:v>
                </c:pt>
                <c:pt idx="4114">
                  <c:v>67.15733171057461</c:v>
                </c:pt>
                <c:pt idx="4115">
                  <c:v>65.906362830760415</c:v>
                </c:pt>
                <c:pt idx="4116">
                  <c:v>67.13239798852409</c:v>
                </c:pt>
                <c:pt idx="4117">
                  <c:v>63.576015824312528</c:v>
                </c:pt>
                <c:pt idx="4118">
                  <c:v>67.062484258854028</c:v>
                </c:pt>
                <c:pt idx="4119">
                  <c:v>67.084991363226806</c:v>
                </c:pt>
                <c:pt idx="4120">
                  <c:v>69.508352371984216</c:v>
                </c:pt>
                <c:pt idx="4121">
                  <c:v>68.776217054984215</c:v>
                </c:pt>
                <c:pt idx="4122">
                  <c:v>61.845562991559241</c:v>
                </c:pt>
                <c:pt idx="4123">
                  <c:v>61.17358059870147</c:v>
                </c:pt>
                <c:pt idx="4124">
                  <c:v>61.538277958485004</c:v>
                </c:pt>
                <c:pt idx="4125">
                  <c:v>51.748388116775949</c:v>
                </c:pt>
                <c:pt idx="4126">
                  <c:v>51.748388116775949</c:v>
                </c:pt>
                <c:pt idx="4127">
                  <c:v>48.263489718779617</c:v>
                </c:pt>
                <c:pt idx="4128">
                  <c:v>42.111031798329542</c:v>
                </c:pt>
                <c:pt idx="4129">
                  <c:v>46.935995870282447</c:v>
                </c:pt>
                <c:pt idx="4130">
                  <c:v>50.033476967298228</c:v>
                </c:pt>
                <c:pt idx="4131">
                  <c:v>52.794972462200221</c:v>
                </c:pt>
                <c:pt idx="4132">
                  <c:v>59.270345856377396</c:v>
                </c:pt>
                <c:pt idx="4133">
                  <c:v>59.270345856377396</c:v>
                </c:pt>
                <c:pt idx="4134">
                  <c:v>59.653194159690045</c:v>
                </c:pt>
                <c:pt idx="4135">
                  <c:v>63.203660957548607</c:v>
                </c:pt>
                <c:pt idx="4136">
                  <c:v>66.742350802933018</c:v>
                </c:pt>
                <c:pt idx="4137">
                  <c:v>53.545465669579627</c:v>
                </c:pt>
                <c:pt idx="4138">
                  <c:v>39.426749235963804</c:v>
                </c:pt>
                <c:pt idx="4139">
                  <c:v>32.643821817450871</c:v>
                </c:pt>
                <c:pt idx="4140">
                  <c:v>32.627406447297602</c:v>
                </c:pt>
                <c:pt idx="4141">
                  <c:v>31.567503046945447</c:v>
                </c:pt>
                <c:pt idx="4142">
                  <c:v>32.771904482001631</c:v>
                </c:pt>
                <c:pt idx="4143">
                  <c:v>38.507662965876655</c:v>
                </c:pt>
                <c:pt idx="4144">
                  <c:v>40.323668537811471</c:v>
                </c:pt>
                <c:pt idx="4145">
                  <c:v>32.661014424299893</c:v>
                </c:pt>
                <c:pt idx="4146">
                  <c:v>29.988380422764209</c:v>
                </c:pt>
                <c:pt idx="4147">
                  <c:v>29.968523670789736</c:v>
                </c:pt>
                <c:pt idx="4148">
                  <c:v>36.275692731423689</c:v>
                </c:pt>
                <c:pt idx="4149">
                  <c:v>43.197938094977829</c:v>
                </c:pt>
                <c:pt idx="4150">
                  <c:v>53.877704822727949</c:v>
                </c:pt>
                <c:pt idx="4151">
                  <c:v>58.642136871281657</c:v>
                </c:pt>
                <c:pt idx="4152">
                  <c:v>60.926203327870581</c:v>
                </c:pt>
                <c:pt idx="4153">
                  <c:v>64.450094796587464</c:v>
                </c:pt>
                <c:pt idx="4154">
                  <c:v>64.450094796587464</c:v>
                </c:pt>
                <c:pt idx="4155">
                  <c:v>66.071761822525815</c:v>
                </c:pt>
                <c:pt idx="4156">
                  <c:v>68.49382863389657</c:v>
                </c:pt>
                <c:pt idx="4157">
                  <c:v>74.870736897979455</c:v>
                </c:pt>
                <c:pt idx="4158">
                  <c:v>78.056322549809693</c:v>
                </c:pt>
                <c:pt idx="4159">
                  <c:v>76.624928085600061</c:v>
                </c:pt>
                <c:pt idx="4160">
                  <c:v>78.346953229180428</c:v>
                </c:pt>
                <c:pt idx="4161">
                  <c:v>78.346953229180428</c:v>
                </c:pt>
                <c:pt idx="4162">
                  <c:v>79.861979762943719</c:v>
                </c:pt>
                <c:pt idx="4163">
                  <c:v>80.340704512178831</c:v>
                </c:pt>
                <c:pt idx="4164">
                  <c:v>71.553157060774609</c:v>
                </c:pt>
                <c:pt idx="4165">
                  <c:v>73.663980946933961</c:v>
                </c:pt>
                <c:pt idx="4166">
                  <c:v>70.818079206934286</c:v>
                </c:pt>
                <c:pt idx="4167">
                  <c:v>72.695138445604158</c:v>
                </c:pt>
                <c:pt idx="4168">
                  <c:v>72.598932068469026</c:v>
                </c:pt>
                <c:pt idx="4169">
                  <c:v>76.917506473815038</c:v>
                </c:pt>
                <c:pt idx="4170">
                  <c:v>76.174355098640888</c:v>
                </c:pt>
                <c:pt idx="4171">
                  <c:v>77.949039830197236</c:v>
                </c:pt>
                <c:pt idx="4172">
                  <c:v>72.809074806718826</c:v>
                </c:pt>
                <c:pt idx="4173">
                  <c:v>74.113740671147383</c:v>
                </c:pt>
                <c:pt idx="4174">
                  <c:v>76.386705953540229</c:v>
                </c:pt>
                <c:pt idx="4175">
                  <c:v>76.338388884629794</c:v>
                </c:pt>
                <c:pt idx="4176">
                  <c:v>68.793689196088053</c:v>
                </c:pt>
                <c:pt idx="4177">
                  <c:v>73.213627961125326</c:v>
                </c:pt>
                <c:pt idx="4178">
                  <c:v>80.791795692123998</c:v>
                </c:pt>
                <c:pt idx="4179">
                  <c:v>80.849635719813477</c:v>
                </c:pt>
                <c:pt idx="4180">
                  <c:v>75.80271414325172</c:v>
                </c:pt>
                <c:pt idx="4181">
                  <c:v>76.908487292170221</c:v>
                </c:pt>
                <c:pt idx="4182">
                  <c:v>77.155915493411101</c:v>
                </c:pt>
                <c:pt idx="4183">
                  <c:v>84.077297047126066</c:v>
                </c:pt>
                <c:pt idx="4184">
                  <c:v>88.297300604884057</c:v>
                </c:pt>
                <c:pt idx="4185">
                  <c:v>89.591472850553288</c:v>
                </c:pt>
                <c:pt idx="4186">
                  <c:v>90.593039042650844</c:v>
                </c:pt>
                <c:pt idx="4187">
                  <c:v>77.256300881068057</c:v>
                </c:pt>
                <c:pt idx="4188">
                  <c:v>74.718504440129152</c:v>
                </c:pt>
                <c:pt idx="4189">
                  <c:v>74.720004948015841</c:v>
                </c:pt>
                <c:pt idx="4190">
                  <c:v>74.231302505214174</c:v>
                </c:pt>
                <c:pt idx="4191">
                  <c:v>78.520385176402073</c:v>
                </c:pt>
                <c:pt idx="4192">
                  <c:v>80.232571313398083</c:v>
                </c:pt>
                <c:pt idx="4193">
                  <c:v>81.941033756922536</c:v>
                </c:pt>
                <c:pt idx="4194">
                  <c:v>85.649940309099378</c:v>
                </c:pt>
                <c:pt idx="4195">
                  <c:v>85.971849575651333</c:v>
                </c:pt>
                <c:pt idx="4196">
                  <c:v>86.016339260659493</c:v>
                </c:pt>
                <c:pt idx="4197">
                  <c:v>87.869487377931392</c:v>
                </c:pt>
                <c:pt idx="4198">
                  <c:v>88.099880180584009</c:v>
                </c:pt>
                <c:pt idx="4199">
                  <c:v>65.489197566711766</c:v>
                </c:pt>
                <c:pt idx="4200">
                  <c:v>48.371871238673094</c:v>
                </c:pt>
                <c:pt idx="4201">
                  <c:v>54.659889748575388</c:v>
                </c:pt>
                <c:pt idx="4202">
                  <c:v>60.824124022160738</c:v>
                </c:pt>
                <c:pt idx="4203">
                  <c:v>60.886738401926436</c:v>
                </c:pt>
                <c:pt idx="4204">
                  <c:v>57.256112283255256</c:v>
                </c:pt>
                <c:pt idx="4205">
                  <c:v>56.618560854459368</c:v>
                </c:pt>
                <c:pt idx="4206">
                  <c:v>60.124195740292677</c:v>
                </c:pt>
                <c:pt idx="4207">
                  <c:v>58.782647014985493</c:v>
                </c:pt>
                <c:pt idx="4208">
                  <c:v>62.626517919838619</c:v>
                </c:pt>
                <c:pt idx="4209">
                  <c:v>66.511207068229069</c:v>
                </c:pt>
                <c:pt idx="4210">
                  <c:v>66.438532860542892</c:v>
                </c:pt>
                <c:pt idx="4211">
                  <c:v>67.56077846596034</c:v>
                </c:pt>
                <c:pt idx="4212">
                  <c:v>68.108946908796696</c:v>
                </c:pt>
                <c:pt idx="4213">
                  <c:v>55.589698988178995</c:v>
                </c:pt>
                <c:pt idx="4214">
                  <c:v>55.435941836489036</c:v>
                </c:pt>
                <c:pt idx="4215">
                  <c:v>58.532384076322572</c:v>
                </c:pt>
                <c:pt idx="4216">
                  <c:v>57.368874792690519</c:v>
                </c:pt>
                <c:pt idx="4217">
                  <c:v>57.368874792690519</c:v>
                </c:pt>
                <c:pt idx="4218">
                  <c:v>53.356279274248841</c:v>
                </c:pt>
                <c:pt idx="4219">
                  <c:v>50.093735476303472</c:v>
                </c:pt>
                <c:pt idx="4220">
                  <c:v>51.088302969498869</c:v>
                </c:pt>
                <c:pt idx="4221">
                  <c:v>45.357967136704673</c:v>
                </c:pt>
                <c:pt idx="4222">
                  <c:v>42.130043883637953</c:v>
                </c:pt>
                <c:pt idx="4223">
                  <c:v>47.955984071335919</c:v>
                </c:pt>
                <c:pt idx="4224">
                  <c:v>47.9537773622232</c:v>
                </c:pt>
                <c:pt idx="4225">
                  <c:v>47.371598166137098</c:v>
                </c:pt>
                <c:pt idx="4226">
                  <c:v>43.149568407955712</c:v>
                </c:pt>
                <c:pt idx="4227">
                  <c:v>46.64804941526706</c:v>
                </c:pt>
                <c:pt idx="4228">
                  <c:v>38.122299975547399</c:v>
                </c:pt>
                <c:pt idx="4229">
                  <c:v>30.919953593642987</c:v>
                </c:pt>
                <c:pt idx="4230">
                  <c:v>25.386581638905128</c:v>
                </c:pt>
                <c:pt idx="4231">
                  <c:v>25.37846747316631</c:v>
                </c:pt>
                <c:pt idx="4232">
                  <c:v>22.27791916963568</c:v>
                </c:pt>
                <c:pt idx="4233">
                  <c:v>29.954087188010277</c:v>
                </c:pt>
                <c:pt idx="4234">
                  <c:v>29.106343542252191</c:v>
                </c:pt>
                <c:pt idx="4235">
                  <c:v>26.54025846159503</c:v>
                </c:pt>
                <c:pt idx="4236">
                  <c:v>28.995650181961309</c:v>
                </c:pt>
                <c:pt idx="4237">
                  <c:v>28.797840077350727</c:v>
                </c:pt>
                <c:pt idx="4238">
                  <c:v>28.797840077350727</c:v>
                </c:pt>
                <c:pt idx="4239">
                  <c:v>35.163862539005095</c:v>
                </c:pt>
                <c:pt idx="4240">
                  <c:v>36.85583333226073</c:v>
                </c:pt>
                <c:pt idx="4241">
                  <c:v>32.996860652335471</c:v>
                </c:pt>
                <c:pt idx="4242">
                  <c:v>38.56989035071085</c:v>
                </c:pt>
                <c:pt idx="4243">
                  <c:v>40.0196966813782</c:v>
                </c:pt>
                <c:pt idx="4244">
                  <c:v>37.466437692933539</c:v>
                </c:pt>
                <c:pt idx="4245">
                  <c:v>37.461394149559816</c:v>
                </c:pt>
                <c:pt idx="4246">
                  <c:v>43.648282394006841</c:v>
                </c:pt>
                <c:pt idx="4247">
                  <c:v>46.519721301300265</c:v>
                </c:pt>
                <c:pt idx="4248">
                  <c:v>47.582369167918678</c:v>
                </c:pt>
                <c:pt idx="4249">
                  <c:v>47.023356669108026</c:v>
                </c:pt>
                <c:pt idx="4250">
                  <c:v>47.264687455023882</c:v>
                </c:pt>
                <c:pt idx="4251">
                  <c:v>49.343424130982079</c:v>
                </c:pt>
                <c:pt idx="4252">
                  <c:v>49.316923786137281</c:v>
                </c:pt>
                <c:pt idx="4253">
                  <c:v>49.595492438461697</c:v>
                </c:pt>
                <c:pt idx="4254">
                  <c:v>43.620961441416405</c:v>
                </c:pt>
                <c:pt idx="4255">
                  <c:v>41.533373385764278</c:v>
                </c:pt>
                <c:pt idx="4256">
                  <c:v>34.752312041327912</c:v>
                </c:pt>
                <c:pt idx="4257">
                  <c:v>36.804082826106956</c:v>
                </c:pt>
                <c:pt idx="4258">
                  <c:v>40.65566544763076</c:v>
                </c:pt>
                <c:pt idx="4259">
                  <c:v>40.635010460819856</c:v>
                </c:pt>
                <c:pt idx="4260">
                  <c:v>44.310372859746771</c:v>
                </c:pt>
                <c:pt idx="4261">
                  <c:v>50.546144042695353</c:v>
                </c:pt>
                <c:pt idx="4262">
                  <c:v>62.054446203686147</c:v>
                </c:pt>
                <c:pt idx="4263">
                  <c:v>64.601747559680831</c:v>
                </c:pt>
                <c:pt idx="4264">
                  <c:v>67.415014629927185</c:v>
                </c:pt>
                <c:pt idx="4265">
                  <c:v>67.327150710322016</c:v>
                </c:pt>
                <c:pt idx="4266">
                  <c:v>67.279934167430895</c:v>
                </c:pt>
                <c:pt idx="4267">
                  <c:v>60.259856755410041</c:v>
                </c:pt>
                <c:pt idx="4268">
                  <c:v>56.120503910891912</c:v>
                </c:pt>
                <c:pt idx="4269">
                  <c:v>60.295402178384279</c:v>
                </c:pt>
                <c:pt idx="4270">
                  <c:v>63.550091602166418</c:v>
                </c:pt>
                <c:pt idx="4271">
                  <c:v>66.403594458758178</c:v>
                </c:pt>
                <c:pt idx="4272">
                  <c:v>64.419461576366402</c:v>
                </c:pt>
                <c:pt idx="4273">
                  <c:v>64.415543265836931</c:v>
                </c:pt>
                <c:pt idx="4274">
                  <c:v>68.348571711394342</c:v>
                </c:pt>
                <c:pt idx="4275">
                  <c:v>71.963647731944434</c:v>
                </c:pt>
                <c:pt idx="4276">
                  <c:v>69.994586202148923</c:v>
                </c:pt>
                <c:pt idx="4277">
                  <c:v>60.674773362999822</c:v>
                </c:pt>
                <c:pt idx="4278">
                  <c:v>61.952959527570812</c:v>
                </c:pt>
                <c:pt idx="4279">
                  <c:v>65.640640913402194</c:v>
                </c:pt>
                <c:pt idx="4280">
                  <c:v>65.636748207592149</c:v>
                </c:pt>
                <c:pt idx="4281">
                  <c:v>65.063320382183804</c:v>
                </c:pt>
                <c:pt idx="4282">
                  <c:v>60.996271021684137</c:v>
                </c:pt>
                <c:pt idx="4283">
                  <c:v>59.851007804310569</c:v>
                </c:pt>
                <c:pt idx="4284">
                  <c:v>51.815892744316969</c:v>
                </c:pt>
                <c:pt idx="4285">
                  <c:v>43.821933482472694</c:v>
                </c:pt>
                <c:pt idx="4286">
                  <c:v>43.14770121546433</c:v>
                </c:pt>
                <c:pt idx="4287">
                  <c:v>42.777893906819081</c:v>
                </c:pt>
                <c:pt idx="4288">
                  <c:v>39.402757826190758</c:v>
                </c:pt>
                <c:pt idx="4289">
                  <c:v>34.906614777386096</c:v>
                </c:pt>
                <c:pt idx="4290">
                  <c:v>38.062565532372354</c:v>
                </c:pt>
                <c:pt idx="4291">
                  <c:v>37.395660076798144</c:v>
                </c:pt>
                <c:pt idx="4292">
                  <c:v>35.382594116746262</c:v>
                </c:pt>
                <c:pt idx="4293">
                  <c:v>33.50165072899442</c:v>
                </c:pt>
                <c:pt idx="4294">
                  <c:v>33.501650728994406</c:v>
                </c:pt>
                <c:pt idx="4295">
                  <c:v>45.59878654822009</c:v>
                </c:pt>
                <c:pt idx="4296">
                  <c:v>47.585753936564487</c:v>
                </c:pt>
                <c:pt idx="4297">
                  <c:v>52.592023792918596</c:v>
                </c:pt>
                <c:pt idx="4298">
                  <c:v>58.407351914426023</c:v>
                </c:pt>
                <c:pt idx="4299">
                  <c:v>58.625307509736849</c:v>
                </c:pt>
                <c:pt idx="4300">
                  <c:v>57.546947953631324</c:v>
                </c:pt>
                <c:pt idx="4301">
                  <c:v>57.563176374077287</c:v>
                </c:pt>
                <c:pt idx="4302">
                  <c:v>56.252456337058327</c:v>
                </c:pt>
                <c:pt idx="4303">
                  <c:v>46.931822112985415</c:v>
                </c:pt>
                <c:pt idx="4304">
                  <c:v>51.710145026293567</c:v>
                </c:pt>
                <c:pt idx="4305">
                  <c:v>51.838746598303473</c:v>
                </c:pt>
                <c:pt idx="4306">
                  <c:v>44.772698790457909</c:v>
                </c:pt>
                <c:pt idx="4307">
                  <c:v>43.722985153942986</c:v>
                </c:pt>
                <c:pt idx="4308">
                  <c:v>43.727495687709244</c:v>
                </c:pt>
                <c:pt idx="4309">
                  <c:v>36.500277740175903</c:v>
                </c:pt>
                <c:pt idx="4310">
                  <c:v>30.230500486538205</c:v>
                </c:pt>
                <c:pt idx="4311">
                  <c:v>23.770402512927376</c:v>
                </c:pt>
                <c:pt idx="4312">
                  <c:v>18.945280400361952</c:v>
                </c:pt>
                <c:pt idx="4313">
                  <c:v>23.099597367380639</c:v>
                </c:pt>
                <c:pt idx="4314">
                  <c:v>26.611013458884045</c:v>
                </c:pt>
                <c:pt idx="4315">
                  <c:v>26.622640575211264</c:v>
                </c:pt>
                <c:pt idx="4316">
                  <c:v>26.34544782375265</c:v>
                </c:pt>
                <c:pt idx="4317">
                  <c:v>30.167436789424713</c:v>
                </c:pt>
                <c:pt idx="4318">
                  <c:v>36.797127776178343</c:v>
                </c:pt>
                <c:pt idx="4319">
                  <c:v>34.527071979763974</c:v>
                </c:pt>
                <c:pt idx="4320">
                  <c:v>34.241148587367817</c:v>
                </c:pt>
                <c:pt idx="4321">
                  <c:v>33.403979860213369</c:v>
                </c:pt>
                <c:pt idx="4322">
                  <c:v>33.408534008863654</c:v>
                </c:pt>
                <c:pt idx="4323">
                  <c:v>33.048324829783553</c:v>
                </c:pt>
                <c:pt idx="4324">
                  <c:v>31.404922549344093</c:v>
                </c:pt>
                <c:pt idx="4325">
                  <c:v>28.12602221582506</c:v>
                </c:pt>
                <c:pt idx="4326">
                  <c:v>21.981223954575555</c:v>
                </c:pt>
                <c:pt idx="4327">
                  <c:v>29.076589673374443</c:v>
                </c:pt>
                <c:pt idx="4328">
                  <c:v>30.247086012995609</c:v>
                </c:pt>
                <c:pt idx="4329">
                  <c:v>30.228700685331731</c:v>
                </c:pt>
                <c:pt idx="4330">
                  <c:v>29.984445355374191</c:v>
                </c:pt>
                <c:pt idx="4331">
                  <c:v>41.146222607152524</c:v>
                </c:pt>
                <c:pt idx="4332">
                  <c:v>47.497540068190503</c:v>
                </c:pt>
                <c:pt idx="4333">
                  <c:v>50.761321807583577</c:v>
                </c:pt>
                <c:pt idx="4334">
                  <c:v>53.079558565141348</c:v>
                </c:pt>
                <c:pt idx="4335">
                  <c:v>50.887830974381828</c:v>
                </c:pt>
                <c:pt idx="4336">
                  <c:v>50.898481842689534</c:v>
                </c:pt>
                <c:pt idx="4337">
                  <c:v>50.392407700293852</c:v>
                </c:pt>
                <c:pt idx="4338">
                  <c:v>54.261100023788039</c:v>
                </c:pt>
                <c:pt idx="4339">
                  <c:v>59.035153538163925</c:v>
                </c:pt>
                <c:pt idx="4340">
                  <c:v>61.962187314461929</c:v>
                </c:pt>
                <c:pt idx="4341">
                  <c:v>58.85561335185669</c:v>
                </c:pt>
                <c:pt idx="4342">
                  <c:v>56.929841360941488</c:v>
                </c:pt>
                <c:pt idx="4343">
                  <c:v>56.933489303697904</c:v>
                </c:pt>
                <c:pt idx="4344">
                  <c:v>58.423855495952402</c:v>
                </c:pt>
                <c:pt idx="4345">
                  <c:v>63.59230650430127</c:v>
                </c:pt>
                <c:pt idx="4346">
                  <c:v>62.120138538637292</c:v>
                </c:pt>
                <c:pt idx="4347">
                  <c:v>64.432336327573765</c:v>
                </c:pt>
                <c:pt idx="4348">
                  <c:v>61.809835221183526</c:v>
                </c:pt>
                <c:pt idx="4349">
                  <c:v>64.69974613785601</c:v>
                </c:pt>
                <c:pt idx="4350">
                  <c:v>64.693417172812985</c:v>
                </c:pt>
                <c:pt idx="4351">
                  <c:v>67.166496632075081</c:v>
                </c:pt>
                <c:pt idx="4352">
                  <c:v>67.25631433343564</c:v>
                </c:pt>
                <c:pt idx="4353">
                  <c:v>64.52909267454018</c:v>
                </c:pt>
                <c:pt idx="4354">
                  <c:v>77.222462766164398</c:v>
                </c:pt>
                <c:pt idx="4355">
                  <c:v>78.619396696384896</c:v>
                </c:pt>
                <c:pt idx="4356">
                  <c:v>80.649679081724926</c:v>
                </c:pt>
                <c:pt idx="4357">
                  <c:v>80.64324626540288</c:v>
                </c:pt>
                <c:pt idx="4358">
                  <c:v>76.434702940423577</c:v>
                </c:pt>
                <c:pt idx="4359">
                  <c:v>77.742219256743596</c:v>
                </c:pt>
                <c:pt idx="4360">
                  <c:v>78.705089695268299</c:v>
                </c:pt>
                <c:pt idx="4361">
                  <c:v>80.108822442931881</c:v>
                </c:pt>
                <c:pt idx="4362">
                  <c:v>80.579151247462534</c:v>
                </c:pt>
                <c:pt idx="4363">
                  <c:v>63.278877536951065</c:v>
                </c:pt>
                <c:pt idx="4364">
                  <c:v>63.237295236697094</c:v>
                </c:pt>
                <c:pt idx="4365">
                  <c:v>63.639350804880195</c:v>
                </c:pt>
                <c:pt idx="4366">
                  <c:v>64.012342837198617</c:v>
                </c:pt>
                <c:pt idx="4367">
                  <c:v>69.284201898520152</c:v>
                </c:pt>
                <c:pt idx="4368">
                  <c:v>64.563920264216051</c:v>
                </c:pt>
                <c:pt idx="4369">
                  <c:v>58.382064427693322</c:v>
                </c:pt>
                <c:pt idx="4370">
                  <c:v>56.873632449172874</c:v>
                </c:pt>
                <c:pt idx="4371">
                  <c:v>56.846732024048627</c:v>
                </c:pt>
                <c:pt idx="4372">
                  <c:v>58.878497465345227</c:v>
                </c:pt>
                <c:pt idx="4373">
                  <c:v>54.836797900504891</c:v>
                </c:pt>
                <c:pt idx="4374">
                  <c:v>58.113351768589915</c:v>
                </c:pt>
                <c:pt idx="4375">
                  <c:v>55.458952175410737</c:v>
                </c:pt>
                <c:pt idx="4376">
                  <c:v>58.790145793373213</c:v>
                </c:pt>
                <c:pt idx="4377">
                  <c:v>54.783178534683955</c:v>
                </c:pt>
                <c:pt idx="4378">
                  <c:v>54.718399028565166</c:v>
                </c:pt>
                <c:pt idx="4379">
                  <c:v>59.76723815680301</c:v>
                </c:pt>
                <c:pt idx="4380">
                  <c:v>63.396138938991342</c:v>
                </c:pt>
                <c:pt idx="4381">
                  <c:v>68.869541892004349</c:v>
                </c:pt>
                <c:pt idx="4382">
                  <c:v>73.908804317851548</c:v>
                </c:pt>
                <c:pt idx="4383">
                  <c:v>73.983499433624559</c:v>
                </c:pt>
                <c:pt idx="4384">
                  <c:v>69.428209687333634</c:v>
                </c:pt>
                <c:pt idx="4385">
                  <c:v>68.745457832999705</c:v>
                </c:pt>
                <c:pt idx="4386">
                  <c:v>69.393722150696618</c:v>
                </c:pt>
                <c:pt idx="4387">
                  <c:v>70.495358391412353</c:v>
                </c:pt>
                <c:pt idx="4388">
                  <c:v>66.646775399310741</c:v>
                </c:pt>
                <c:pt idx="4389">
                  <c:v>40.549334214410194</c:v>
                </c:pt>
                <c:pt idx="4390">
                  <c:v>40.992324573830537</c:v>
                </c:pt>
                <c:pt idx="4391">
                  <c:v>39.206332310107385</c:v>
                </c:pt>
                <c:pt idx="4392">
                  <c:v>39.18343281454127</c:v>
                </c:pt>
                <c:pt idx="4393">
                  <c:v>38.011859220396914</c:v>
                </c:pt>
                <c:pt idx="4394">
                  <c:v>33.158926856112572</c:v>
                </c:pt>
                <c:pt idx="4395">
                  <c:v>29.70133593155289</c:v>
                </c:pt>
                <c:pt idx="4396">
                  <c:v>37.38752553866653</c:v>
                </c:pt>
                <c:pt idx="4397">
                  <c:v>42.076210099210485</c:v>
                </c:pt>
                <c:pt idx="4398">
                  <c:v>46.151743761603889</c:v>
                </c:pt>
                <c:pt idx="4399">
                  <c:v>46.156126028422129</c:v>
                </c:pt>
                <c:pt idx="4400">
                  <c:v>43.495339671576509</c:v>
                </c:pt>
                <c:pt idx="4401">
                  <c:v>40.454891107591727</c:v>
                </c:pt>
                <c:pt idx="4402">
                  <c:v>30.918762907031507</c:v>
                </c:pt>
                <c:pt idx="4403">
                  <c:v>28.055172834967692</c:v>
                </c:pt>
                <c:pt idx="4404">
                  <c:v>32.180840851421721</c:v>
                </c:pt>
                <c:pt idx="4405">
                  <c:v>32.951421958006307</c:v>
                </c:pt>
                <c:pt idx="4406">
                  <c:v>32.951421958006307</c:v>
                </c:pt>
                <c:pt idx="4407">
                  <c:v>34.449400074914834</c:v>
                </c:pt>
                <c:pt idx="4408">
                  <c:v>32.711572005165209</c:v>
                </c:pt>
                <c:pt idx="4409">
                  <c:v>32.214032023026945</c:v>
                </c:pt>
                <c:pt idx="4410">
                  <c:v>29.822689912011612</c:v>
                </c:pt>
                <c:pt idx="4411">
                  <c:v>34.690308142578871</c:v>
                </c:pt>
                <c:pt idx="4412">
                  <c:v>39.529515812489514</c:v>
                </c:pt>
                <c:pt idx="4413">
                  <c:v>39.209570428875232</c:v>
                </c:pt>
                <c:pt idx="4414">
                  <c:v>45.634422618911259</c:v>
                </c:pt>
                <c:pt idx="4415">
                  <c:v>53.457797478569603</c:v>
                </c:pt>
                <c:pt idx="4416">
                  <c:v>47.533082966507898</c:v>
                </c:pt>
                <c:pt idx="4417">
                  <c:v>41.884277175411448</c:v>
                </c:pt>
                <c:pt idx="4418">
                  <c:v>44.110113328429783</c:v>
                </c:pt>
                <c:pt idx="4419">
                  <c:v>45.086791286561862</c:v>
                </c:pt>
                <c:pt idx="4420">
                  <c:v>44.833670163852872</c:v>
                </c:pt>
                <c:pt idx="4421">
                  <c:v>47.988251472009701</c:v>
                </c:pt>
                <c:pt idx="4422">
                  <c:v>48.57947775112963</c:v>
                </c:pt>
                <c:pt idx="4423">
                  <c:v>34.388022490483536</c:v>
                </c:pt>
                <c:pt idx="4424">
                  <c:v>32.433491036250601</c:v>
                </c:pt>
                <c:pt idx="4425">
                  <c:v>35.800984218865977</c:v>
                </c:pt>
                <c:pt idx="4426">
                  <c:v>38.543894557898859</c:v>
                </c:pt>
                <c:pt idx="4427">
                  <c:v>38.585526705422076</c:v>
                </c:pt>
                <c:pt idx="4428">
                  <c:v>41.037410408594667</c:v>
                </c:pt>
                <c:pt idx="4429">
                  <c:v>44.27399947737662</c:v>
                </c:pt>
                <c:pt idx="4430">
                  <c:v>48.812869443948742</c:v>
                </c:pt>
                <c:pt idx="4431">
                  <c:v>51.273678072039083</c:v>
                </c:pt>
                <c:pt idx="4432">
                  <c:v>54.431140967431695</c:v>
                </c:pt>
                <c:pt idx="4433">
                  <c:v>47.933698598448274</c:v>
                </c:pt>
                <c:pt idx="4434">
                  <c:v>47.933698598448274</c:v>
                </c:pt>
                <c:pt idx="4435">
                  <c:v>45.230676482266155</c:v>
                </c:pt>
                <c:pt idx="4436">
                  <c:v>45.502316115910851</c:v>
                </c:pt>
                <c:pt idx="4437">
                  <c:v>43.73369641592442</c:v>
                </c:pt>
                <c:pt idx="4438">
                  <c:v>41.217794295052506</c:v>
                </c:pt>
                <c:pt idx="4439">
                  <c:v>42.040811576280987</c:v>
                </c:pt>
                <c:pt idx="4440">
                  <c:v>41.052417793974804</c:v>
                </c:pt>
                <c:pt idx="4441">
                  <c:v>41.047168974746384</c:v>
                </c:pt>
                <c:pt idx="4442">
                  <c:v>38.843611527475638</c:v>
                </c:pt>
                <c:pt idx="4443">
                  <c:v>41.107922509922375</c:v>
                </c:pt>
                <c:pt idx="4444">
                  <c:v>42.838129760202897</c:v>
                </c:pt>
                <c:pt idx="4445">
                  <c:v>49.626953598308411</c:v>
                </c:pt>
                <c:pt idx="4446">
                  <c:v>54.882930943908775</c:v>
                </c:pt>
                <c:pt idx="4447">
                  <c:v>56.288882342109616</c:v>
                </c:pt>
                <c:pt idx="4448">
                  <c:v>56.288882342109616</c:v>
                </c:pt>
                <c:pt idx="4449">
                  <c:v>57.518467795891773</c:v>
                </c:pt>
                <c:pt idx="4450">
                  <c:v>58.636065614131262</c:v>
                </c:pt>
                <c:pt idx="4451">
                  <c:v>51.430078835641339</c:v>
                </c:pt>
                <c:pt idx="4452">
                  <c:v>43.056984936004326</c:v>
                </c:pt>
                <c:pt idx="4453">
                  <c:v>38.786210821483152</c:v>
                </c:pt>
                <c:pt idx="4454">
                  <c:v>41.728974280522451</c:v>
                </c:pt>
                <c:pt idx="4455">
                  <c:v>41.668377804327598</c:v>
                </c:pt>
                <c:pt idx="4456">
                  <c:v>40.700897967985306</c:v>
                </c:pt>
                <c:pt idx="4457">
                  <c:v>32.836073725736355</c:v>
                </c:pt>
                <c:pt idx="4458">
                  <c:v>22.731841043641509</c:v>
                </c:pt>
                <c:pt idx="4459">
                  <c:v>23.05161312064908</c:v>
                </c:pt>
                <c:pt idx="4460">
                  <c:v>21.089802971833322</c:v>
                </c:pt>
                <c:pt idx="4461">
                  <c:v>19.375123462906316</c:v>
                </c:pt>
                <c:pt idx="4462">
                  <c:v>19.299875434881415</c:v>
                </c:pt>
                <c:pt idx="4463">
                  <c:v>17.904839747880928</c:v>
                </c:pt>
                <c:pt idx="4464">
                  <c:v>15.248673484807696</c:v>
                </c:pt>
                <c:pt idx="4465">
                  <c:v>12.928405587709989</c:v>
                </c:pt>
                <c:pt idx="4466">
                  <c:v>24.813048616432241</c:v>
                </c:pt>
                <c:pt idx="4467">
                  <c:v>40.180057268714307</c:v>
                </c:pt>
                <c:pt idx="4468">
                  <c:v>43.793418381127374</c:v>
                </c:pt>
                <c:pt idx="4469">
                  <c:v>43.782830681467239</c:v>
                </c:pt>
                <c:pt idx="4470">
                  <c:v>44.887714459807015</c:v>
                </c:pt>
                <c:pt idx="4471">
                  <c:v>41.548991333517151</c:v>
                </c:pt>
                <c:pt idx="4472">
                  <c:v>33.302878199435099</c:v>
                </c:pt>
                <c:pt idx="4473">
                  <c:v>35.671334584534435</c:v>
                </c:pt>
                <c:pt idx="4474">
                  <c:v>35.697662887306137</c:v>
                </c:pt>
                <c:pt idx="4475">
                  <c:v>40.253435568857604</c:v>
                </c:pt>
                <c:pt idx="4476">
                  <c:v>40.249885240588654</c:v>
                </c:pt>
                <c:pt idx="4477">
                  <c:v>43.333979059479674</c:v>
                </c:pt>
                <c:pt idx="4478">
                  <c:v>41.218694482410847</c:v>
                </c:pt>
                <c:pt idx="4479">
                  <c:v>34.9409653787324</c:v>
                </c:pt>
                <c:pt idx="4480">
                  <c:v>40.559756587619439</c:v>
                </c:pt>
                <c:pt idx="4481">
                  <c:v>46.680185301746512</c:v>
                </c:pt>
                <c:pt idx="4482">
                  <c:v>61.754474263806138</c:v>
                </c:pt>
                <c:pt idx="4483">
                  <c:v>61.754474263806138</c:v>
                </c:pt>
                <c:pt idx="4484">
                  <c:v>60.500289146008996</c:v>
                </c:pt>
                <c:pt idx="4485">
                  <c:v>60.11359138668066</c:v>
                </c:pt>
                <c:pt idx="4486">
                  <c:v>63.021299685218736</c:v>
                </c:pt>
                <c:pt idx="4487">
                  <c:v>56.196771186329272</c:v>
                </c:pt>
                <c:pt idx="4488">
                  <c:v>45.063451607919028</c:v>
                </c:pt>
                <c:pt idx="4489">
                  <c:v>48.573647247510614</c:v>
                </c:pt>
                <c:pt idx="4490">
                  <c:v>48.625735972916637</c:v>
                </c:pt>
                <c:pt idx="4491">
                  <c:v>50.368955089485667</c:v>
                </c:pt>
                <c:pt idx="4492">
                  <c:v>50.955219860632312</c:v>
                </c:pt>
                <c:pt idx="4493">
                  <c:v>56.384233963763286</c:v>
                </c:pt>
                <c:pt idx="4494">
                  <c:v>58.478143354684825</c:v>
                </c:pt>
                <c:pt idx="4495">
                  <c:v>60.15090587604017</c:v>
                </c:pt>
                <c:pt idx="4496">
                  <c:v>60.106706806132301</c:v>
                </c:pt>
                <c:pt idx="4497">
                  <c:v>60.106706806132294</c:v>
                </c:pt>
                <c:pt idx="4498">
                  <c:v>58.863765225371566</c:v>
                </c:pt>
                <c:pt idx="4499">
                  <c:v>60.466632089888535</c:v>
                </c:pt>
                <c:pt idx="4500">
                  <c:v>53.416490899307355</c:v>
                </c:pt>
                <c:pt idx="4501">
                  <c:v>43.71852930106359</c:v>
                </c:pt>
                <c:pt idx="4502">
                  <c:v>35.940738869285397</c:v>
                </c:pt>
                <c:pt idx="4503">
                  <c:v>37.764868952345871</c:v>
                </c:pt>
                <c:pt idx="4504">
                  <c:v>37.764868952345871</c:v>
                </c:pt>
                <c:pt idx="4505">
                  <c:v>39.80485599592614</c:v>
                </c:pt>
                <c:pt idx="4506">
                  <c:v>42.987945136811717</c:v>
                </c:pt>
                <c:pt idx="4507">
                  <c:v>39.881606267637181</c:v>
                </c:pt>
                <c:pt idx="4508">
                  <c:v>38.246057253227846</c:v>
                </c:pt>
                <c:pt idx="4509">
                  <c:v>42.779688413104935</c:v>
                </c:pt>
                <c:pt idx="4510">
                  <c:v>51.708217145964234</c:v>
                </c:pt>
                <c:pt idx="4511">
                  <c:v>51.708217145964234</c:v>
                </c:pt>
                <c:pt idx="4512">
                  <c:v>51.413151801050766</c:v>
                </c:pt>
                <c:pt idx="4513">
                  <c:v>57.315156323059675</c:v>
                </c:pt>
                <c:pt idx="4514">
                  <c:v>60.200195523985229</c:v>
                </c:pt>
                <c:pt idx="4515">
                  <c:v>58.321996119610048</c:v>
                </c:pt>
                <c:pt idx="4516">
                  <c:v>50.00068542251411</c:v>
                </c:pt>
                <c:pt idx="4517">
                  <c:v>44.960148052088378</c:v>
                </c:pt>
                <c:pt idx="4518">
                  <c:v>44.94830396321241</c:v>
                </c:pt>
                <c:pt idx="4519">
                  <c:v>45.072966150410736</c:v>
                </c:pt>
                <c:pt idx="4520">
                  <c:v>46.12941024492217</c:v>
                </c:pt>
                <c:pt idx="4521">
                  <c:v>41.254703079285896</c:v>
                </c:pt>
                <c:pt idx="4522">
                  <c:v>38.785172365366158</c:v>
                </c:pt>
                <c:pt idx="4523">
                  <c:v>45.052978965094496</c:v>
                </c:pt>
                <c:pt idx="4524">
                  <c:v>50.036610756756019</c:v>
                </c:pt>
                <c:pt idx="4525">
                  <c:v>50.036610756756019</c:v>
                </c:pt>
                <c:pt idx="4526">
                  <c:v>49.718365208027045</c:v>
                </c:pt>
                <c:pt idx="4527">
                  <c:v>50.492645443350803</c:v>
                </c:pt>
                <c:pt idx="4528">
                  <c:v>44.683593334131629</c:v>
                </c:pt>
                <c:pt idx="4529">
                  <c:v>45.53186281128766</c:v>
                </c:pt>
                <c:pt idx="4530">
                  <c:v>46.545418066767844</c:v>
                </c:pt>
                <c:pt idx="4531">
                  <c:v>47.92559904051101</c:v>
                </c:pt>
                <c:pt idx="4532">
                  <c:v>47.92559904051101</c:v>
                </c:pt>
                <c:pt idx="4533">
                  <c:v>43.05188061716958</c:v>
                </c:pt>
                <c:pt idx="4534">
                  <c:v>43.244365262890554</c:v>
                </c:pt>
                <c:pt idx="4535">
                  <c:v>53.780362785040786</c:v>
                </c:pt>
                <c:pt idx="4536">
                  <c:v>62.556030399285767</c:v>
                </c:pt>
                <c:pt idx="4537">
                  <c:v>66.295253436757889</c:v>
                </c:pt>
                <c:pt idx="4538">
                  <c:v>67.850396524182926</c:v>
                </c:pt>
                <c:pt idx="4539">
                  <c:v>67.850396524182926</c:v>
                </c:pt>
                <c:pt idx="4540">
                  <c:v>65.739691390187915</c:v>
                </c:pt>
                <c:pt idx="4541">
                  <c:v>65.921121475605617</c:v>
                </c:pt>
                <c:pt idx="4542">
                  <c:v>57.056200266203632</c:v>
                </c:pt>
                <c:pt idx="4543">
                  <c:v>49.529970327610165</c:v>
                </c:pt>
                <c:pt idx="4544">
                  <c:v>47.652800778325364</c:v>
                </c:pt>
                <c:pt idx="4545">
                  <c:v>52.610331636141844</c:v>
                </c:pt>
                <c:pt idx="4546">
                  <c:v>52.597451918007302</c:v>
                </c:pt>
                <c:pt idx="4547">
                  <c:v>55.407292895226178</c:v>
                </c:pt>
                <c:pt idx="4548">
                  <c:v>57.759635391053934</c:v>
                </c:pt>
                <c:pt idx="4549">
                  <c:v>56.633192331893319</c:v>
                </c:pt>
                <c:pt idx="4550">
                  <c:v>58.948111522899708</c:v>
                </c:pt>
                <c:pt idx="4551">
                  <c:v>59.435901285131912</c:v>
                </c:pt>
                <c:pt idx="4552">
                  <c:v>62.042199390206733</c:v>
                </c:pt>
                <c:pt idx="4553">
                  <c:v>62.032444258030679</c:v>
                </c:pt>
                <c:pt idx="4554">
                  <c:v>61.875285303907035</c:v>
                </c:pt>
                <c:pt idx="4555">
                  <c:v>51.132995182040837</c:v>
                </c:pt>
                <c:pt idx="4556">
                  <c:v>45.498663183407466</c:v>
                </c:pt>
                <c:pt idx="4557">
                  <c:v>50.698974191757728</c:v>
                </c:pt>
                <c:pt idx="4558">
                  <c:v>56.369075287636534</c:v>
                </c:pt>
                <c:pt idx="4559">
                  <c:v>56.006106754520587</c:v>
                </c:pt>
                <c:pt idx="4560">
                  <c:v>55.988851086103963</c:v>
                </c:pt>
                <c:pt idx="4561">
                  <c:v>57.640324466226133</c:v>
                </c:pt>
                <c:pt idx="4562">
                  <c:v>64.014081566792896</c:v>
                </c:pt>
                <c:pt idx="4563">
                  <c:v>70.10471904191968</c:v>
                </c:pt>
                <c:pt idx="4564">
                  <c:v>77.248832363187432</c:v>
                </c:pt>
                <c:pt idx="4565">
                  <c:v>78.369173452688486</c:v>
                </c:pt>
                <c:pt idx="4566">
                  <c:v>78.941238711357784</c:v>
                </c:pt>
                <c:pt idx="4567">
                  <c:v>78.931464550826306</c:v>
                </c:pt>
                <c:pt idx="4568">
                  <c:v>79.360781525929951</c:v>
                </c:pt>
                <c:pt idx="4569">
                  <c:v>71.732264256687685</c:v>
                </c:pt>
                <c:pt idx="4570">
                  <c:v>71.507061422042796</c:v>
                </c:pt>
                <c:pt idx="4571">
                  <c:v>65.148102617521005</c:v>
                </c:pt>
                <c:pt idx="4572">
                  <c:v>68.377241293719891</c:v>
                </c:pt>
                <c:pt idx="4573">
                  <c:v>77.151871671599906</c:v>
                </c:pt>
                <c:pt idx="4574">
                  <c:v>77.151871671599906</c:v>
                </c:pt>
                <c:pt idx="4575">
                  <c:v>76.047232442634737</c:v>
                </c:pt>
                <c:pt idx="4576">
                  <c:v>77.040212501626172</c:v>
                </c:pt>
                <c:pt idx="4577">
                  <c:v>75.717455123354938</c:v>
                </c:pt>
                <c:pt idx="4578">
                  <c:v>78.305551287457845</c:v>
                </c:pt>
                <c:pt idx="4579">
                  <c:v>80.402594350690677</c:v>
                </c:pt>
                <c:pt idx="4580">
                  <c:v>85.327187821975045</c:v>
                </c:pt>
                <c:pt idx="4581">
                  <c:v>85.300735678148527</c:v>
                </c:pt>
                <c:pt idx="4582">
                  <c:v>83.343729233086833</c:v>
                </c:pt>
                <c:pt idx="4583">
                  <c:v>81.241349743122882</c:v>
                </c:pt>
                <c:pt idx="4584">
                  <c:v>82.218383041976381</c:v>
                </c:pt>
                <c:pt idx="4585">
                  <c:v>82.630327230329357</c:v>
                </c:pt>
                <c:pt idx="4586">
                  <c:v>88.080634865952987</c:v>
                </c:pt>
                <c:pt idx="4587">
                  <c:v>86.444662023481712</c:v>
                </c:pt>
                <c:pt idx="4588">
                  <c:v>86.417931729827032</c:v>
                </c:pt>
                <c:pt idx="4589">
                  <c:v>86.445014964037469</c:v>
                </c:pt>
                <c:pt idx="4590">
                  <c:v>78.189597448039109</c:v>
                </c:pt>
                <c:pt idx="4591">
                  <c:v>80.450114559873043</c:v>
                </c:pt>
                <c:pt idx="4592">
                  <c:v>75.615190821234151</c:v>
                </c:pt>
                <c:pt idx="4593">
                  <c:v>77.629481005089957</c:v>
                </c:pt>
                <c:pt idx="4594">
                  <c:v>76.870628668047061</c:v>
                </c:pt>
                <c:pt idx="4595">
                  <c:v>76.870628668047061</c:v>
                </c:pt>
                <c:pt idx="4596">
                  <c:v>68.355046479634481</c:v>
                </c:pt>
                <c:pt idx="4597">
                  <c:v>69.433553813846004</c:v>
                </c:pt>
                <c:pt idx="4598">
                  <c:v>62.568283436303503</c:v>
                </c:pt>
                <c:pt idx="4599">
                  <c:v>64.357174877289879</c:v>
                </c:pt>
                <c:pt idx="4600">
                  <c:v>70.281668150716328</c:v>
                </c:pt>
                <c:pt idx="4601">
                  <c:v>66.405667847367283</c:v>
                </c:pt>
                <c:pt idx="4602">
                  <c:v>66.405667847367283</c:v>
                </c:pt>
                <c:pt idx="4603">
                  <c:v>66.189418284636176</c:v>
                </c:pt>
                <c:pt idx="4604">
                  <c:v>68.567889136076118</c:v>
                </c:pt>
                <c:pt idx="4605">
                  <c:v>67.188752864963291</c:v>
                </c:pt>
                <c:pt idx="4606">
                  <c:v>71.184245478150601</c:v>
                </c:pt>
                <c:pt idx="4607">
                  <c:v>72.167078026779024</c:v>
                </c:pt>
                <c:pt idx="4608">
                  <c:v>65.152154676755856</c:v>
                </c:pt>
                <c:pt idx="4609">
                  <c:v>65.134398572969076</c:v>
                </c:pt>
                <c:pt idx="4610">
                  <c:v>58.785193613754537</c:v>
                </c:pt>
                <c:pt idx="4611">
                  <c:v>58.743300353911032</c:v>
                </c:pt>
                <c:pt idx="4612">
                  <c:v>51.08275394475357</c:v>
                </c:pt>
                <c:pt idx="4613">
                  <c:v>53.007889586422998</c:v>
                </c:pt>
                <c:pt idx="4614">
                  <c:v>52.749028028701993</c:v>
                </c:pt>
                <c:pt idx="4615">
                  <c:v>44.227516368572395</c:v>
                </c:pt>
                <c:pt idx="4616">
                  <c:v>44.189363292548883</c:v>
                </c:pt>
                <c:pt idx="4617">
                  <c:v>37.803404611856983</c:v>
                </c:pt>
                <c:pt idx="4618">
                  <c:v>36.698810469625727</c:v>
                </c:pt>
                <c:pt idx="4619">
                  <c:v>44.47439333131512</c:v>
                </c:pt>
                <c:pt idx="4620">
                  <c:v>42.299355627374879</c:v>
                </c:pt>
                <c:pt idx="4621">
                  <c:v>35.787623555088018</c:v>
                </c:pt>
                <c:pt idx="4622">
                  <c:v>30.799010291832957</c:v>
                </c:pt>
                <c:pt idx="4623">
                  <c:v>30.799010291832957</c:v>
                </c:pt>
                <c:pt idx="4624">
                  <c:v>33.234587860919888</c:v>
                </c:pt>
                <c:pt idx="4625">
                  <c:v>30.475599406952213</c:v>
                </c:pt>
                <c:pt idx="4626">
                  <c:v>26.952000795161169</c:v>
                </c:pt>
                <c:pt idx="4627">
                  <c:v>29.779441805614169</c:v>
                </c:pt>
                <c:pt idx="4628">
                  <c:v>29.323983019578975</c:v>
                </c:pt>
                <c:pt idx="4629">
                  <c:v>30.449952513172121</c:v>
                </c:pt>
                <c:pt idx="4630">
                  <c:v>30.449952513172121</c:v>
                </c:pt>
                <c:pt idx="4631">
                  <c:v>31.408722059823802</c:v>
                </c:pt>
                <c:pt idx="4632">
                  <c:v>30.850697790143741</c:v>
                </c:pt>
                <c:pt idx="4633">
                  <c:v>36.898732099444842</c:v>
                </c:pt>
                <c:pt idx="4634">
                  <c:v>41.030546501119666</c:v>
                </c:pt>
                <c:pt idx="4635">
                  <c:v>30.881196762800059</c:v>
                </c:pt>
                <c:pt idx="4636">
                  <c:v>22.933549192410226</c:v>
                </c:pt>
                <c:pt idx="4637">
                  <c:v>22.933549192410226</c:v>
                </c:pt>
                <c:pt idx="4638">
                  <c:v>25.550055660871138</c:v>
                </c:pt>
                <c:pt idx="4639">
                  <c:v>35.385423918294379</c:v>
                </c:pt>
                <c:pt idx="4640">
                  <c:v>51.149897698652509</c:v>
                </c:pt>
                <c:pt idx="4641">
                  <c:v>51.394476211394625</c:v>
                </c:pt>
                <c:pt idx="4642">
                  <c:v>57.618183289527231</c:v>
                </c:pt>
                <c:pt idx="4643">
                  <c:v>56.250029883091791</c:v>
                </c:pt>
                <c:pt idx="4644">
                  <c:v>56.244159434827978</c:v>
                </c:pt>
                <c:pt idx="4645">
                  <c:v>57.481836802569198</c:v>
                </c:pt>
                <c:pt idx="4646">
                  <c:v>52.845223233405697</c:v>
                </c:pt>
                <c:pt idx="4647">
                  <c:v>53.377257994125145</c:v>
                </c:pt>
                <c:pt idx="4648">
                  <c:v>50.179383862331242</c:v>
                </c:pt>
                <c:pt idx="4649">
                  <c:v>45.295402914363265</c:v>
                </c:pt>
                <c:pt idx="4650">
                  <c:v>45.594146300571317</c:v>
                </c:pt>
                <c:pt idx="4651">
                  <c:v>45.608363326912709</c:v>
                </c:pt>
                <c:pt idx="4652">
                  <c:v>52.835423134612327</c:v>
                </c:pt>
                <c:pt idx="4653">
                  <c:v>56.834099430648891</c:v>
                </c:pt>
                <c:pt idx="4654">
                  <c:v>53.306365327270015</c:v>
                </c:pt>
                <c:pt idx="4655">
                  <c:v>55.595011361316949</c:v>
                </c:pt>
                <c:pt idx="4656">
                  <c:v>58.570024421257578</c:v>
                </c:pt>
                <c:pt idx="4657">
                  <c:v>65.472019408022675</c:v>
                </c:pt>
                <c:pt idx="4658">
                  <c:v>65.472019408022675</c:v>
                </c:pt>
                <c:pt idx="4659">
                  <c:v>64.449011556259364</c:v>
                </c:pt>
                <c:pt idx="4660">
                  <c:v>62.955494556972269</c:v>
                </c:pt>
                <c:pt idx="4661">
                  <c:v>51.579897326987421</c:v>
                </c:pt>
                <c:pt idx="4662">
                  <c:v>45.965973687032658</c:v>
                </c:pt>
                <c:pt idx="4663">
                  <c:v>41.814862463432739</c:v>
                </c:pt>
                <c:pt idx="4664">
                  <c:v>41.664413998445113</c:v>
                </c:pt>
                <c:pt idx="4665">
                  <c:v>41.664413998445113</c:v>
                </c:pt>
                <c:pt idx="4666">
                  <c:v>43.948740592820592</c:v>
                </c:pt>
                <c:pt idx="4667">
                  <c:v>37.494559720074555</c:v>
                </c:pt>
                <c:pt idx="4668">
                  <c:v>34.372006667832267</c:v>
                </c:pt>
                <c:pt idx="4669">
                  <c:v>32.167335103752748</c:v>
                </c:pt>
                <c:pt idx="4670">
                  <c:v>38.119007786490009</c:v>
                </c:pt>
                <c:pt idx="4671">
                  <c:v>40.591702194170715</c:v>
                </c:pt>
                <c:pt idx="4672">
                  <c:v>40.599640559153436</c:v>
                </c:pt>
                <c:pt idx="4673">
                  <c:v>44.90473555088608</c:v>
                </c:pt>
                <c:pt idx="4674">
                  <c:v>45.235354764411866</c:v>
                </c:pt>
                <c:pt idx="4675">
                  <c:v>47.574668096959599</c:v>
                </c:pt>
                <c:pt idx="4676">
                  <c:v>39.25547037001845</c:v>
                </c:pt>
                <c:pt idx="4677">
                  <c:v>37.939896749968597</c:v>
                </c:pt>
                <c:pt idx="4678">
                  <c:v>37.305019438597519</c:v>
                </c:pt>
                <c:pt idx="4679">
                  <c:v>37.324493126569635</c:v>
                </c:pt>
                <c:pt idx="4680">
                  <c:v>36.0114843207527</c:v>
                </c:pt>
                <c:pt idx="4681">
                  <c:v>36.562693761533637</c:v>
                </c:pt>
                <c:pt idx="4682">
                  <c:v>26.022785896286678</c:v>
                </c:pt>
                <c:pt idx="4683">
                  <c:v>22.54148247322469</c:v>
                </c:pt>
                <c:pt idx="4684">
                  <c:v>19.317615549609727</c:v>
                </c:pt>
                <c:pt idx="4685">
                  <c:v>26.392069715225233</c:v>
                </c:pt>
                <c:pt idx="4686">
                  <c:v>26.409774040138615</c:v>
                </c:pt>
                <c:pt idx="4687">
                  <c:v>28.913938288408957</c:v>
                </c:pt>
                <c:pt idx="4688">
                  <c:v>28.476566338713639</c:v>
                </c:pt>
                <c:pt idx="4689">
                  <c:v>29.414606212178143</c:v>
                </c:pt>
                <c:pt idx="4690">
                  <c:v>29.087705502909955</c:v>
                </c:pt>
                <c:pt idx="4691">
                  <c:v>31.223440972415929</c:v>
                </c:pt>
                <c:pt idx="4692">
                  <c:v>28.849971113793728</c:v>
                </c:pt>
                <c:pt idx="4693">
                  <c:v>28.849971113793728</c:v>
                </c:pt>
                <c:pt idx="4694">
                  <c:v>37.761980074756167</c:v>
                </c:pt>
                <c:pt idx="4695">
                  <c:v>48.827349110300659</c:v>
                </c:pt>
                <c:pt idx="4696">
                  <c:v>53.349707382687548</c:v>
                </c:pt>
                <c:pt idx="4697">
                  <c:v>52.91824313752489</c:v>
                </c:pt>
                <c:pt idx="4698">
                  <c:v>34.550924005736562</c:v>
                </c:pt>
                <c:pt idx="4699">
                  <c:v>39.3959879874416</c:v>
                </c:pt>
                <c:pt idx="4700">
                  <c:v>39.369759680934514</c:v>
                </c:pt>
                <c:pt idx="4701">
                  <c:v>38.653821017833607</c:v>
                </c:pt>
                <c:pt idx="4702">
                  <c:v>37.916069570598623</c:v>
                </c:pt>
                <c:pt idx="4703">
                  <c:v>43.338441152638197</c:v>
                </c:pt>
                <c:pt idx="4704">
                  <c:v>46.437130399566989</c:v>
                </c:pt>
                <c:pt idx="4705">
                  <c:v>49.758400936584835</c:v>
                </c:pt>
                <c:pt idx="4706">
                  <c:v>45.718649924500639</c:v>
                </c:pt>
                <c:pt idx="4707">
                  <c:v>45.712547997665155</c:v>
                </c:pt>
                <c:pt idx="4708">
                  <c:v>49.017434218151273</c:v>
                </c:pt>
                <c:pt idx="4709">
                  <c:v>54.991020477799964</c:v>
                </c:pt>
                <c:pt idx="4710">
                  <c:v>57.593248404497004</c:v>
                </c:pt>
                <c:pt idx="4711">
                  <c:v>58.449770637256854</c:v>
                </c:pt>
                <c:pt idx="4712">
                  <c:v>62.37476732063687</c:v>
                </c:pt>
                <c:pt idx="4713">
                  <c:v>58.452666820123902</c:v>
                </c:pt>
                <c:pt idx="4714">
                  <c:v>58.435647219532697</c:v>
                </c:pt>
                <c:pt idx="4715">
                  <c:v>61.203266098791758</c:v>
                </c:pt>
                <c:pt idx="4716">
                  <c:v>63.077014315457895</c:v>
                </c:pt>
                <c:pt idx="4717">
                  <c:v>62.331960938220163</c:v>
                </c:pt>
                <c:pt idx="4718">
                  <c:v>50.790015357214315</c:v>
                </c:pt>
                <c:pt idx="4719">
                  <c:v>42.667696840699541</c:v>
                </c:pt>
                <c:pt idx="4720">
                  <c:v>38.831107273158487</c:v>
                </c:pt>
                <c:pt idx="4721">
                  <c:v>38.820722766467377</c:v>
                </c:pt>
                <c:pt idx="4722">
                  <c:v>38.570785062547849</c:v>
                </c:pt>
                <c:pt idx="4723">
                  <c:v>41.328002655115149</c:v>
                </c:pt>
                <c:pt idx="4724">
                  <c:v>48.451790679602944</c:v>
                </c:pt>
                <c:pt idx="4725">
                  <c:v>50.952395323370602</c:v>
                </c:pt>
                <c:pt idx="4726">
                  <c:v>45.959712951462251</c:v>
                </c:pt>
                <c:pt idx="4727">
                  <c:v>46.817009570424467</c:v>
                </c:pt>
                <c:pt idx="4728">
                  <c:v>46.809604838052778</c:v>
                </c:pt>
                <c:pt idx="4729">
                  <c:v>48.494020457028824</c:v>
                </c:pt>
                <c:pt idx="4730">
                  <c:v>53.146196664800073</c:v>
                </c:pt>
                <c:pt idx="4731">
                  <c:v>52.41652150148532</c:v>
                </c:pt>
                <c:pt idx="4732">
                  <c:v>54.741897612711547</c:v>
                </c:pt>
                <c:pt idx="4733">
                  <c:v>48.850899251345993</c:v>
                </c:pt>
                <c:pt idx="4734">
                  <c:v>46.171257762021391</c:v>
                </c:pt>
                <c:pt idx="4735">
                  <c:v>46.137082783262137</c:v>
                </c:pt>
                <c:pt idx="4736">
                  <c:v>40.867850794172824</c:v>
                </c:pt>
                <c:pt idx="4737">
                  <c:v>32.536490840988833</c:v>
                </c:pt>
                <c:pt idx="4738">
                  <c:v>34.251078921011768</c:v>
                </c:pt>
                <c:pt idx="4739">
                  <c:v>31.320387912274384</c:v>
                </c:pt>
                <c:pt idx="4740">
                  <c:v>23.875580195803963</c:v>
                </c:pt>
                <c:pt idx="4741">
                  <c:v>19.835032165746426</c:v>
                </c:pt>
                <c:pt idx="4742">
                  <c:v>19.874687170428516</c:v>
                </c:pt>
                <c:pt idx="4743">
                  <c:v>22.436498615480758</c:v>
                </c:pt>
                <c:pt idx="4744">
                  <c:v>21.937003125637091</c:v>
                </c:pt>
                <c:pt idx="4745">
                  <c:v>18.146171007092732</c:v>
                </c:pt>
                <c:pt idx="4746">
                  <c:v>13.411284270253319</c:v>
                </c:pt>
                <c:pt idx="4747">
                  <c:v>21.277332365762646</c:v>
                </c:pt>
                <c:pt idx="4748">
                  <c:v>22.981278061680257</c:v>
                </c:pt>
                <c:pt idx="4749">
                  <c:v>23.01420525595222</c:v>
                </c:pt>
                <c:pt idx="4750">
                  <c:v>27.574194031388558</c:v>
                </c:pt>
                <c:pt idx="4751">
                  <c:v>36.510530305099458</c:v>
                </c:pt>
                <c:pt idx="4752">
                  <c:v>42.332184627509328</c:v>
                </c:pt>
                <c:pt idx="4753">
                  <c:v>36.183555464727057</c:v>
                </c:pt>
                <c:pt idx="4754">
                  <c:v>31.639136979812406</c:v>
                </c:pt>
                <c:pt idx="4755">
                  <c:v>31.113470353012602</c:v>
                </c:pt>
                <c:pt idx="4756">
                  <c:v>31.113470353012616</c:v>
                </c:pt>
                <c:pt idx="4757">
                  <c:v>31.946622074573753</c:v>
                </c:pt>
                <c:pt idx="4758">
                  <c:v>33.217341353123459</c:v>
                </c:pt>
                <c:pt idx="4759">
                  <c:v>32.708388176788901</c:v>
                </c:pt>
                <c:pt idx="4760">
                  <c:v>35.92106240205834</c:v>
                </c:pt>
                <c:pt idx="4761">
                  <c:v>34.236546571527242</c:v>
                </c:pt>
                <c:pt idx="4762">
                  <c:v>34.906198566971412</c:v>
                </c:pt>
                <c:pt idx="4763">
                  <c:v>34.906198566971412</c:v>
                </c:pt>
                <c:pt idx="4764">
                  <c:v>36.39865253584081</c:v>
                </c:pt>
                <c:pt idx="4765">
                  <c:v>43.167401926788216</c:v>
                </c:pt>
                <c:pt idx="4766">
                  <c:v>47.041137694007396</c:v>
                </c:pt>
                <c:pt idx="4767">
                  <c:v>43.996750859896373</c:v>
                </c:pt>
                <c:pt idx="4768">
                  <c:v>48.042108537475805</c:v>
                </c:pt>
                <c:pt idx="4769">
                  <c:v>47.446797952382553</c:v>
                </c:pt>
                <c:pt idx="4770">
                  <c:v>47.446797952382553</c:v>
                </c:pt>
                <c:pt idx="4771">
                  <c:v>56.038882526584111</c:v>
                </c:pt>
                <c:pt idx="4772">
                  <c:v>58.730360733190579</c:v>
                </c:pt>
                <c:pt idx="4773">
                  <c:v>61.157908326307222</c:v>
                </c:pt>
                <c:pt idx="4774">
                  <c:v>60.825053513824912</c:v>
                </c:pt>
                <c:pt idx="4775">
                  <c:v>61.828454266647135</c:v>
                </c:pt>
                <c:pt idx="4776">
                  <c:v>56.965848846908195</c:v>
                </c:pt>
                <c:pt idx="4777">
                  <c:v>56.96584884690818</c:v>
                </c:pt>
                <c:pt idx="4778">
                  <c:v>55.249377657969987</c:v>
                </c:pt>
                <c:pt idx="4779">
                  <c:v>50.367177698787323</c:v>
                </c:pt>
                <c:pt idx="4780">
                  <c:v>49.717384462894394</c:v>
                </c:pt>
                <c:pt idx="4781">
                  <c:v>51.719271030261055</c:v>
                </c:pt>
                <c:pt idx="4782">
                  <c:v>45.95295815668765</c:v>
                </c:pt>
                <c:pt idx="4783">
                  <c:v>45.952958156687643</c:v>
                </c:pt>
                <c:pt idx="4784">
                  <c:v>45.952958156687643</c:v>
                </c:pt>
                <c:pt idx="4785">
                  <c:v>48.309368798659676</c:v>
                </c:pt>
                <c:pt idx="4786">
                  <c:v>42.536050812283484</c:v>
                </c:pt>
                <c:pt idx="4787">
                  <c:v>26.533385544067087</c:v>
                </c:pt>
                <c:pt idx="4788">
                  <c:v>20.473613767946773</c:v>
                </c:pt>
                <c:pt idx="4789">
                  <c:v>29.722132591734621</c:v>
                </c:pt>
                <c:pt idx="4790">
                  <c:v>44.752961898174824</c:v>
                </c:pt>
                <c:pt idx="4791">
                  <c:v>44.752961898174824</c:v>
                </c:pt>
                <c:pt idx="4792">
                  <c:v>42.604249340910592</c:v>
                </c:pt>
                <c:pt idx="4793">
                  <c:v>43.437897561085478</c:v>
                </c:pt>
                <c:pt idx="4794">
                  <c:v>43.84111051672739</c:v>
                </c:pt>
                <c:pt idx="4795">
                  <c:v>35.19493954388723</c:v>
                </c:pt>
                <c:pt idx="4796">
                  <c:v>28.396551848677191</c:v>
                </c:pt>
                <c:pt idx="4797">
                  <c:v>17.758465398247083</c:v>
                </c:pt>
                <c:pt idx="4798">
                  <c:v>17.758465398247083</c:v>
                </c:pt>
                <c:pt idx="4799">
                  <c:v>12.325195904612769</c:v>
                </c:pt>
                <c:pt idx="4800">
                  <c:v>9.4455417099842549</c:v>
                </c:pt>
                <c:pt idx="4801">
                  <c:v>13.430198533505262</c:v>
                </c:pt>
                <c:pt idx="4802">
                  <c:v>14.592920956850321</c:v>
                </c:pt>
                <c:pt idx="4803">
                  <c:v>22.728190307271674</c:v>
                </c:pt>
                <c:pt idx="4804">
                  <c:v>23.319356665023079</c:v>
                </c:pt>
                <c:pt idx="4805">
                  <c:v>23.319356665023079</c:v>
                </c:pt>
                <c:pt idx="4806">
                  <c:v>30.356647879027335</c:v>
                </c:pt>
                <c:pt idx="4807">
                  <c:v>29.921658794590556</c:v>
                </c:pt>
                <c:pt idx="4808">
                  <c:v>31.868499402640154</c:v>
                </c:pt>
                <c:pt idx="4809">
                  <c:v>40.325880818532532</c:v>
                </c:pt>
                <c:pt idx="4810">
                  <c:v>46.772174166494025</c:v>
                </c:pt>
                <c:pt idx="4811">
                  <c:v>45.202150736267903</c:v>
                </c:pt>
                <c:pt idx="4812">
                  <c:v>45.202150736267896</c:v>
                </c:pt>
                <c:pt idx="4813">
                  <c:v>47.800927814497179</c:v>
                </c:pt>
                <c:pt idx="4814">
                  <c:v>48.454128130703474</c:v>
                </c:pt>
                <c:pt idx="4815">
                  <c:v>46.650656995119846</c:v>
                </c:pt>
                <c:pt idx="4816">
                  <c:v>44.861941486262864</c:v>
                </c:pt>
                <c:pt idx="4817">
                  <c:v>49.071559831838449</c:v>
                </c:pt>
                <c:pt idx="4818">
                  <c:v>48.727951865857705</c:v>
                </c:pt>
                <c:pt idx="4819">
                  <c:v>48.727951865857705</c:v>
                </c:pt>
                <c:pt idx="4820">
                  <c:v>49.580619672907517</c:v>
                </c:pt>
                <c:pt idx="4821">
                  <c:v>44.386013941802823</c:v>
                </c:pt>
                <c:pt idx="4822">
                  <c:v>44.452486753472925</c:v>
                </c:pt>
                <c:pt idx="4823">
                  <c:v>48.98358746516756</c:v>
                </c:pt>
                <c:pt idx="4824">
                  <c:v>40.926018243070423</c:v>
                </c:pt>
                <c:pt idx="4825">
                  <c:v>40.593863372825581</c:v>
                </c:pt>
                <c:pt idx="4826">
                  <c:v>40.593863372825574</c:v>
                </c:pt>
                <c:pt idx="4827">
                  <c:v>36.434007857836534</c:v>
                </c:pt>
                <c:pt idx="4828">
                  <c:v>36.24932368505268</c:v>
                </c:pt>
                <c:pt idx="4829">
                  <c:v>30.214359027336386</c:v>
                </c:pt>
                <c:pt idx="4830">
                  <c:v>24.574159041795909</c:v>
                </c:pt>
                <c:pt idx="4831">
                  <c:v>22.708426691991392</c:v>
                </c:pt>
                <c:pt idx="4832">
                  <c:v>20.106055225174103</c:v>
                </c:pt>
                <c:pt idx="4833">
                  <c:v>20.106055225174103</c:v>
                </c:pt>
                <c:pt idx="4834">
                  <c:v>20.058925090778203</c:v>
                </c:pt>
                <c:pt idx="4835">
                  <c:v>33.499893996524548</c:v>
                </c:pt>
                <c:pt idx="4836">
                  <c:v>32.47655731797694</c:v>
                </c:pt>
                <c:pt idx="4837">
                  <c:v>32.846513352465962</c:v>
                </c:pt>
                <c:pt idx="4838">
                  <c:v>38.105418584007793</c:v>
                </c:pt>
                <c:pt idx="4839">
                  <c:v>37.081599252627434</c:v>
                </c:pt>
                <c:pt idx="4840">
                  <c:v>37.081599252627434</c:v>
                </c:pt>
                <c:pt idx="4841">
                  <c:v>40.471110717116773</c:v>
                </c:pt>
                <c:pt idx="4842">
                  <c:v>38.314621885680758</c:v>
                </c:pt>
                <c:pt idx="4843">
                  <c:v>38.693481324417249</c:v>
                </c:pt>
                <c:pt idx="4844">
                  <c:v>47.787590003597749</c:v>
                </c:pt>
                <c:pt idx="4845">
                  <c:v>49.877429874523436</c:v>
                </c:pt>
                <c:pt idx="4846">
                  <c:v>40.990072909101031</c:v>
                </c:pt>
                <c:pt idx="4847">
                  <c:v>40.990072909101031</c:v>
                </c:pt>
                <c:pt idx="4848">
                  <c:v>47.500517657585419</c:v>
                </c:pt>
                <c:pt idx="4849">
                  <c:v>49.861515746971577</c:v>
                </c:pt>
                <c:pt idx="4850">
                  <c:v>48.691526023317984</c:v>
                </c:pt>
                <c:pt idx="4851">
                  <c:v>49.456860132828211</c:v>
                </c:pt>
                <c:pt idx="4852">
                  <c:v>49.1237934534022</c:v>
                </c:pt>
                <c:pt idx="4853">
                  <c:v>40.022820154752907</c:v>
                </c:pt>
                <c:pt idx="4854">
                  <c:v>40.0228201547529</c:v>
                </c:pt>
                <c:pt idx="4855">
                  <c:v>40.728946187556055</c:v>
                </c:pt>
                <c:pt idx="4856">
                  <c:v>38.721708034947781</c:v>
                </c:pt>
                <c:pt idx="4857">
                  <c:v>40.030652916227254</c:v>
                </c:pt>
                <c:pt idx="4858">
                  <c:v>43.29839730309611</c:v>
                </c:pt>
                <c:pt idx="4859">
                  <c:v>43.250409681838065</c:v>
                </c:pt>
                <c:pt idx="4860">
                  <c:v>46.679919943641011</c:v>
                </c:pt>
                <c:pt idx="4861">
                  <c:v>46.679919943641011</c:v>
                </c:pt>
                <c:pt idx="4862">
                  <c:v>44.469291969199908</c:v>
                </c:pt>
                <c:pt idx="4863">
                  <c:v>38.568335706272897</c:v>
                </c:pt>
                <c:pt idx="4864">
                  <c:v>34.417251805726977</c:v>
                </c:pt>
                <c:pt idx="4865">
                  <c:v>20.577563119447305</c:v>
                </c:pt>
                <c:pt idx="4866">
                  <c:v>16.718409059877018</c:v>
                </c:pt>
                <c:pt idx="4867">
                  <c:v>20.131407971857044</c:v>
                </c:pt>
                <c:pt idx="4868">
                  <c:v>20.131407971857044</c:v>
                </c:pt>
                <c:pt idx="4869">
                  <c:v>18.768316146370381</c:v>
                </c:pt>
                <c:pt idx="4870">
                  <c:v>17.809615525737883</c:v>
                </c:pt>
                <c:pt idx="4871">
                  <c:v>13.660713752787998</c:v>
                </c:pt>
                <c:pt idx="4872">
                  <c:v>12.248874987069172</c:v>
                </c:pt>
                <c:pt idx="4873">
                  <c:v>10.63422532169615</c:v>
                </c:pt>
                <c:pt idx="4874">
                  <c:v>23.433285369476664</c:v>
                </c:pt>
                <c:pt idx="4875">
                  <c:v>23.433285369476664</c:v>
                </c:pt>
                <c:pt idx="4876">
                  <c:v>28.169354531529535</c:v>
                </c:pt>
                <c:pt idx="4877">
                  <c:v>32.73216842869617</c:v>
                </c:pt>
                <c:pt idx="4878">
                  <c:v>31.530473537806984</c:v>
                </c:pt>
                <c:pt idx="4879">
                  <c:v>32.98548363485537</c:v>
                </c:pt>
                <c:pt idx="4880">
                  <c:v>29.380765722249564</c:v>
                </c:pt>
                <c:pt idx="4881">
                  <c:v>27.301606239236676</c:v>
                </c:pt>
                <c:pt idx="4882">
                  <c:v>27.301606239236676</c:v>
                </c:pt>
                <c:pt idx="4883">
                  <c:v>30.039675038876581</c:v>
                </c:pt>
                <c:pt idx="4884">
                  <c:v>39.411245057950538</c:v>
                </c:pt>
                <c:pt idx="4885">
                  <c:v>40.745312313604224</c:v>
                </c:pt>
                <c:pt idx="4886">
                  <c:v>51.923664709422056</c:v>
                </c:pt>
                <c:pt idx="4887">
                  <c:v>51.071188804338725</c:v>
                </c:pt>
                <c:pt idx="4888">
                  <c:v>52.244095925714845</c:v>
                </c:pt>
                <c:pt idx="4889">
                  <c:v>52.244095925714845</c:v>
                </c:pt>
                <c:pt idx="4890">
                  <c:v>53.03051558673593</c:v>
                </c:pt>
                <c:pt idx="4891">
                  <c:v>53.142601152711201</c:v>
                </c:pt>
                <c:pt idx="4892">
                  <c:v>53.119064700181497</c:v>
                </c:pt>
                <c:pt idx="4893">
                  <c:v>50.15286547179462</c:v>
                </c:pt>
                <c:pt idx="4894">
                  <c:v>54.556212379075326</c:v>
                </c:pt>
                <c:pt idx="4895">
                  <c:v>56.307862201791799</c:v>
                </c:pt>
                <c:pt idx="4896">
                  <c:v>56.307862201791799</c:v>
                </c:pt>
                <c:pt idx="4897">
                  <c:v>65.654890379198633</c:v>
                </c:pt>
                <c:pt idx="4898">
                  <c:v>69.571656684400963</c:v>
                </c:pt>
                <c:pt idx="4899">
                  <c:v>70.140175244706455</c:v>
                </c:pt>
                <c:pt idx="4900">
                  <c:v>62.137325168592398</c:v>
                </c:pt>
                <c:pt idx="4901">
                  <c:v>64.592794211650244</c:v>
                </c:pt>
                <c:pt idx="4902">
                  <c:v>65.344257962546635</c:v>
                </c:pt>
                <c:pt idx="4903">
                  <c:v>65.344257962546635</c:v>
                </c:pt>
                <c:pt idx="4904">
                  <c:v>63.34669246835945</c:v>
                </c:pt>
                <c:pt idx="4905">
                  <c:v>60.721019257780185</c:v>
                </c:pt>
                <c:pt idx="4906">
                  <c:v>60.750289201726574</c:v>
                </c:pt>
                <c:pt idx="4907">
                  <c:v>57.1284756316767</c:v>
                </c:pt>
                <c:pt idx="4908">
                  <c:v>47.430995661369842</c:v>
                </c:pt>
                <c:pt idx="4909">
                  <c:v>51.68881259504802</c:v>
                </c:pt>
                <c:pt idx="4910">
                  <c:v>51.68881259504802</c:v>
                </c:pt>
                <c:pt idx="4911">
                  <c:v>51.128772053421187</c:v>
                </c:pt>
                <c:pt idx="4912">
                  <c:v>42.291230695068961</c:v>
                </c:pt>
                <c:pt idx="4913">
                  <c:v>37.948497683551253</c:v>
                </c:pt>
                <c:pt idx="4914">
                  <c:v>46.120618625340725</c:v>
                </c:pt>
                <c:pt idx="4915">
                  <c:v>53.035536934269786</c:v>
                </c:pt>
                <c:pt idx="4916">
                  <c:v>54.022319616493455</c:v>
                </c:pt>
                <c:pt idx="4917">
                  <c:v>54.022319616493462</c:v>
                </c:pt>
                <c:pt idx="4918">
                  <c:v>60.647413040954689</c:v>
                </c:pt>
                <c:pt idx="4919">
                  <c:v>60.540208567207301</c:v>
                </c:pt>
                <c:pt idx="4920">
                  <c:v>57.569686358393177</c:v>
                </c:pt>
                <c:pt idx="4921">
                  <c:v>63.64918903210323</c:v>
                </c:pt>
                <c:pt idx="4922">
                  <c:v>70.535788233626675</c:v>
                </c:pt>
                <c:pt idx="4923">
                  <c:v>72.669946338178249</c:v>
                </c:pt>
                <c:pt idx="4924">
                  <c:v>72.669946338178249</c:v>
                </c:pt>
                <c:pt idx="4925">
                  <c:v>70.99131178331217</c:v>
                </c:pt>
                <c:pt idx="4926">
                  <c:v>67.0058885137868</c:v>
                </c:pt>
                <c:pt idx="4927">
                  <c:v>67.31965376268694</c:v>
                </c:pt>
                <c:pt idx="4928">
                  <c:v>67.163018422185758</c:v>
                </c:pt>
                <c:pt idx="4929">
                  <c:v>71.416724040160574</c:v>
                </c:pt>
                <c:pt idx="4930">
                  <c:v>75.390259474062361</c:v>
                </c:pt>
                <c:pt idx="4931">
                  <c:v>75.390259474062361</c:v>
                </c:pt>
                <c:pt idx="4932">
                  <c:v>74.591563320051861</c:v>
                </c:pt>
                <c:pt idx="4933">
                  <c:v>77.704574196887975</c:v>
                </c:pt>
                <c:pt idx="4934">
                  <c:v>80.062875296227006</c:v>
                </c:pt>
                <c:pt idx="4935">
                  <c:v>72.851950775593409</c:v>
                </c:pt>
                <c:pt idx="4936">
                  <c:v>66.586981695638883</c:v>
                </c:pt>
                <c:pt idx="4937">
                  <c:v>62.840994678146501</c:v>
                </c:pt>
                <c:pt idx="4938">
                  <c:v>62.840994678146501</c:v>
                </c:pt>
                <c:pt idx="4939">
                  <c:v>60.297971293586038</c:v>
                </c:pt>
                <c:pt idx="4940">
                  <c:v>63.100222279104834</c:v>
                </c:pt>
                <c:pt idx="4941">
                  <c:v>65.09750132035991</c:v>
                </c:pt>
                <c:pt idx="4942">
                  <c:v>54.505037266872492</c:v>
                </c:pt>
                <c:pt idx="4943">
                  <c:v>49.920739581494303</c:v>
                </c:pt>
                <c:pt idx="4944">
                  <c:v>56.231338974044334</c:v>
                </c:pt>
                <c:pt idx="4945">
                  <c:v>56.231338974044334</c:v>
                </c:pt>
                <c:pt idx="4946">
                  <c:v>54.575553147667073</c:v>
                </c:pt>
                <c:pt idx="4947">
                  <c:v>47.79486624607037</c:v>
                </c:pt>
                <c:pt idx="4948">
                  <c:v>43.554982379270044</c:v>
                </c:pt>
                <c:pt idx="4949">
                  <c:v>37.006092905986229</c:v>
                </c:pt>
                <c:pt idx="4950">
                  <c:v>29.948751285947381</c:v>
                </c:pt>
                <c:pt idx="4951">
                  <c:v>33.222867528591337</c:v>
                </c:pt>
                <c:pt idx="4952">
                  <c:v>33.222867528591337</c:v>
                </c:pt>
                <c:pt idx="4953">
                  <c:v>32.254569271807867</c:v>
                </c:pt>
                <c:pt idx="4954">
                  <c:v>30.191149852409922</c:v>
                </c:pt>
                <c:pt idx="4955">
                  <c:v>28.753493978847359</c:v>
                </c:pt>
                <c:pt idx="4956">
                  <c:v>53.20718705990862</c:v>
                </c:pt>
                <c:pt idx="4957">
                  <c:v>49.266946620571574</c:v>
                </c:pt>
                <c:pt idx="4958">
                  <c:v>41.788028884010373</c:v>
                </c:pt>
                <c:pt idx="4959">
                  <c:v>41.788028884010373</c:v>
                </c:pt>
                <c:pt idx="4960">
                  <c:v>41.503750321096803</c:v>
                </c:pt>
                <c:pt idx="4961">
                  <c:v>40.621962627198165</c:v>
                </c:pt>
                <c:pt idx="4962">
                  <c:v>42.880468202954525</c:v>
                </c:pt>
                <c:pt idx="4963">
                  <c:v>44.611816537146495</c:v>
                </c:pt>
                <c:pt idx="4964">
                  <c:v>44.255795600174956</c:v>
                </c:pt>
                <c:pt idx="4965">
                  <c:v>47.022637759156758</c:v>
                </c:pt>
                <c:pt idx="4966">
                  <c:v>47.022637759156758</c:v>
                </c:pt>
                <c:pt idx="4967">
                  <c:v>46.805216809207089</c:v>
                </c:pt>
                <c:pt idx="4968">
                  <c:v>39.085216563512077</c:v>
                </c:pt>
                <c:pt idx="4969">
                  <c:v>34.100035642690585</c:v>
                </c:pt>
                <c:pt idx="4970">
                  <c:v>41.158162793056825</c:v>
                </c:pt>
                <c:pt idx="4971">
                  <c:v>41.735906971841111</c:v>
                </c:pt>
                <c:pt idx="4972">
                  <c:v>40.290813570081205</c:v>
                </c:pt>
                <c:pt idx="4973">
                  <c:v>40.290813570081205</c:v>
                </c:pt>
                <c:pt idx="4974">
                  <c:v>43.698135792227319</c:v>
                </c:pt>
                <c:pt idx="4975">
                  <c:v>47.206573536545513</c:v>
                </c:pt>
                <c:pt idx="4976">
                  <c:v>42.556922376109561</c:v>
                </c:pt>
                <c:pt idx="4977">
                  <c:v>38.561175150687852</c:v>
                </c:pt>
                <c:pt idx="4978">
                  <c:v>32.700380064547033</c:v>
                </c:pt>
                <c:pt idx="4979">
                  <c:v>30.08180152443893</c:v>
                </c:pt>
                <c:pt idx="4980">
                  <c:v>30.08180152443893</c:v>
                </c:pt>
                <c:pt idx="4981">
                  <c:v>32.97197502393287</c:v>
                </c:pt>
                <c:pt idx="4982">
                  <c:v>31.242854815071155</c:v>
                </c:pt>
                <c:pt idx="4983">
                  <c:v>36.744838786927765</c:v>
                </c:pt>
                <c:pt idx="4984">
                  <c:v>47.070749018881379</c:v>
                </c:pt>
                <c:pt idx="4985">
                  <c:v>53.733660037007255</c:v>
                </c:pt>
                <c:pt idx="4986">
                  <c:v>52.753865026648477</c:v>
                </c:pt>
                <c:pt idx="4987">
                  <c:v>52.753865026648491</c:v>
                </c:pt>
                <c:pt idx="4988">
                  <c:v>53.662592740648698</c:v>
                </c:pt>
                <c:pt idx="4989">
                  <c:v>56.105308808617636</c:v>
                </c:pt>
                <c:pt idx="4990">
                  <c:v>60.959965050964534</c:v>
                </c:pt>
                <c:pt idx="4991">
                  <c:v>62.360696082301317</c:v>
                </c:pt>
                <c:pt idx="4992">
                  <c:v>64.329662951519438</c:v>
                </c:pt>
                <c:pt idx="4993">
                  <c:v>65.712290758551973</c:v>
                </c:pt>
                <c:pt idx="4994">
                  <c:v>65.712290758551973</c:v>
                </c:pt>
                <c:pt idx="4995">
                  <c:v>66.577680468611163</c:v>
                </c:pt>
                <c:pt idx="4996">
                  <c:v>64.867077367506823</c:v>
                </c:pt>
                <c:pt idx="4997">
                  <c:v>63.016364098906905</c:v>
                </c:pt>
                <c:pt idx="4998">
                  <c:v>53.338921877396103</c:v>
                </c:pt>
                <c:pt idx="4999">
                  <c:v>45.979464579584331</c:v>
                </c:pt>
                <c:pt idx="5000">
                  <c:v>44.039514993557319</c:v>
                </c:pt>
                <c:pt idx="5001">
                  <c:v>44.039514993557319</c:v>
                </c:pt>
                <c:pt idx="5002">
                  <c:v>44.364869804563732</c:v>
                </c:pt>
                <c:pt idx="5003">
                  <c:v>43.259330577926924</c:v>
                </c:pt>
                <c:pt idx="5004">
                  <c:v>44.488347141588179</c:v>
                </c:pt>
                <c:pt idx="5005">
                  <c:v>43.825407843796185</c:v>
                </c:pt>
                <c:pt idx="5006">
                  <c:v>37.164614801547614</c:v>
                </c:pt>
                <c:pt idx="5007">
                  <c:v>30.98183902806241</c:v>
                </c:pt>
                <c:pt idx="5008">
                  <c:v>30.970414263433895</c:v>
                </c:pt>
                <c:pt idx="5009">
                  <c:v>29.905518465918888</c:v>
                </c:pt>
                <c:pt idx="5010">
                  <c:v>27.652097703912574</c:v>
                </c:pt>
                <c:pt idx="5011">
                  <c:v>25.35480823532977</c:v>
                </c:pt>
                <c:pt idx="5012">
                  <c:v>36.008460825058805</c:v>
                </c:pt>
                <c:pt idx="5013">
                  <c:v>37.750898957219853</c:v>
                </c:pt>
                <c:pt idx="5014">
                  <c:v>39.639424015840419</c:v>
                </c:pt>
                <c:pt idx="5015">
                  <c:v>39.647674329511538</c:v>
                </c:pt>
                <c:pt idx="5016">
                  <c:v>36.519111004276716</c:v>
                </c:pt>
                <c:pt idx="5017">
                  <c:v>32.294166394459708</c:v>
                </c:pt>
                <c:pt idx="5018">
                  <c:v>29.677800576464094</c:v>
                </c:pt>
                <c:pt idx="5019">
                  <c:v>22.708820118928159</c:v>
                </c:pt>
                <c:pt idx="5020">
                  <c:v>22.316558093305289</c:v>
                </c:pt>
                <c:pt idx="5021">
                  <c:v>21.960750164680576</c:v>
                </c:pt>
                <c:pt idx="5022">
                  <c:v>21.957957419820673</c:v>
                </c:pt>
                <c:pt idx="5023">
                  <c:v>20.739462925847505</c:v>
                </c:pt>
                <c:pt idx="5024">
                  <c:v>30.962446869096212</c:v>
                </c:pt>
                <c:pt idx="5025">
                  <c:v>29.40624245241392</c:v>
                </c:pt>
                <c:pt idx="5026">
                  <c:v>27.956548562247733</c:v>
                </c:pt>
                <c:pt idx="5027">
                  <c:v>33.075562042069578</c:v>
                </c:pt>
                <c:pt idx="5028">
                  <c:v>36.738619015940067</c:v>
                </c:pt>
                <c:pt idx="5029">
                  <c:v>36.738619015940067</c:v>
                </c:pt>
                <c:pt idx="5030">
                  <c:v>31.223596075955527</c:v>
                </c:pt>
                <c:pt idx="5031">
                  <c:v>25.164555104837817</c:v>
                </c:pt>
                <c:pt idx="5032">
                  <c:v>27.831612915398253</c:v>
                </c:pt>
                <c:pt idx="5033">
                  <c:v>35.505164250834795</c:v>
                </c:pt>
                <c:pt idx="5034">
                  <c:v>33.165674030753834</c:v>
                </c:pt>
                <c:pt idx="5035">
                  <c:v>33.015293558481886</c:v>
                </c:pt>
                <c:pt idx="5036">
                  <c:v>33.006810796865622</c:v>
                </c:pt>
                <c:pt idx="5037">
                  <c:v>35.906417447400955</c:v>
                </c:pt>
                <c:pt idx="5038">
                  <c:v>48.608753773025079</c:v>
                </c:pt>
                <c:pt idx="5039">
                  <c:v>53.907594881939573</c:v>
                </c:pt>
                <c:pt idx="5040">
                  <c:v>46.069929219267451</c:v>
                </c:pt>
                <c:pt idx="5041">
                  <c:v>39.874573808164214</c:v>
                </c:pt>
                <c:pt idx="5042">
                  <c:v>44.733232061235654</c:v>
                </c:pt>
                <c:pt idx="5043">
                  <c:v>44.738811054371844</c:v>
                </c:pt>
                <c:pt idx="5044">
                  <c:v>44.063391734277786</c:v>
                </c:pt>
                <c:pt idx="5045">
                  <c:v>44.864436840505718</c:v>
                </c:pt>
                <c:pt idx="5046">
                  <c:v>42.049168969402693</c:v>
                </c:pt>
                <c:pt idx="5047">
                  <c:v>32.820612073022602</c:v>
                </c:pt>
                <c:pt idx="5048">
                  <c:v>28.74589639775003</c:v>
                </c:pt>
                <c:pt idx="5049">
                  <c:v>32.632484287849721</c:v>
                </c:pt>
                <c:pt idx="5050">
                  <c:v>32.62923015837805</c:v>
                </c:pt>
                <c:pt idx="5051">
                  <c:v>32.169747977715616</c:v>
                </c:pt>
                <c:pt idx="5052">
                  <c:v>31.904186289283501</c:v>
                </c:pt>
                <c:pt idx="5053">
                  <c:v>34.916061728587593</c:v>
                </c:pt>
                <c:pt idx="5054">
                  <c:v>37.523872160582755</c:v>
                </c:pt>
                <c:pt idx="5055">
                  <c:v>41.524692767810159</c:v>
                </c:pt>
                <c:pt idx="5056">
                  <c:v>41.394931778695295</c:v>
                </c:pt>
                <c:pt idx="5057">
                  <c:v>41.360134574261188</c:v>
                </c:pt>
                <c:pt idx="5058">
                  <c:v>38.394170624711812</c:v>
                </c:pt>
                <c:pt idx="5059">
                  <c:v>34.937236987833899</c:v>
                </c:pt>
                <c:pt idx="5060">
                  <c:v>38.978066907975119</c:v>
                </c:pt>
                <c:pt idx="5061">
                  <c:v>49.658015204749084</c:v>
                </c:pt>
                <c:pt idx="5062">
                  <c:v>56.896105705434813</c:v>
                </c:pt>
                <c:pt idx="5063">
                  <c:v>58.978232248964815</c:v>
                </c:pt>
                <c:pt idx="5064">
                  <c:v>58.963450014697592</c:v>
                </c:pt>
                <c:pt idx="5065">
                  <c:v>60.779030323105566</c:v>
                </c:pt>
                <c:pt idx="5066">
                  <c:v>58.503538136743074</c:v>
                </c:pt>
                <c:pt idx="5067">
                  <c:v>51.107503112799655</c:v>
                </c:pt>
                <c:pt idx="5068">
                  <c:v>51.371009226982018</c:v>
                </c:pt>
                <c:pt idx="5069">
                  <c:v>57.037643104798853</c:v>
                </c:pt>
                <c:pt idx="5070">
                  <c:v>62.915102861768233</c:v>
                </c:pt>
                <c:pt idx="5071">
                  <c:v>62.934130222326225</c:v>
                </c:pt>
                <c:pt idx="5072">
                  <c:v>63.838266666621628</c:v>
                </c:pt>
                <c:pt idx="5073">
                  <c:v>64.176215312671218</c:v>
                </c:pt>
                <c:pt idx="5074">
                  <c:v>55.743598550407995</c:v>
                </c:pt>
                <c:pt idx="5075">
                  <c:v>55.998519578389249</c:v>
                </c:pt>
                <c:pt idx="5076">
                  <c:v>58.79721077892615</c:v>
                </c:pt>
                <c:pt idx="5077">
                  <c:v>63.368660596493221</c:v>
                </c:pt>
                <c:pt idx="5078">
                  <c:v>63.349689884924473</c:v>
                </c:pt>
                <c:pt idx="5079">
                  <c:v>64.742159027977536</c:v>
                </c:pt>
                <c:pt idx="5080">
                  <c:v>57.749924988092012</c:v>
                </c:pt>
                <c:pt idx="5081">
                  <c:v>51.710624770649218</c:v>
                </c:pt>
                <c:pt idx="5082">
                  <c:v>54.827352750134395</c:v>
                </c:pt>
                <c:pt idx="5083">
                  <c:v>64.598355503630245</c:v>
                </c:pt>
                <c:pt idx="5084">
                  <c:v>67.175848837382006</c:v>
                </c:pt>
                <c:pt idx="5085">
                  <c:v>67.184468572173728</c:v>
                </c:pt>
                <c:pt idx="5086">
                  <c:v>65.041568046227496</c:v>
                </c:pt>
                <c:pt idx="5087">
                  <c:v>55.753736880597877</c:v>
                </c:pt>
                <c:pt idx="5088">
                  <c:v>57.102312820275451</c:v>
                </c:pt>
                <c:pt idx="5089">
                  <c:v>55.470742350468306</c:v>
                </c:pt>
                <c:pt idx="5090">
                  <c:v>47.228607541989476</c:v>
                </c:pt>
                <c:pt idx="5091">
                  <c:v>47.100213404969551</c:v>
                </c:pt>
                <c:pt idx="5092">
                  <c:v>47.086427969796908</c:v>
                </c:pt>
                <c:pt idx="5093">
                  <c:v>50.994375615592737</c:v>
                </c:pt>
                <c:pt idx="5094">
                  <c:v>55.410015929442082</c:v>
                </c:pt>
                <c:pt idx="5095">
                  <c:v>56.515147143893977</c:v>
                </c:pt>
                <c:pt idx="5096">
                  <c:v>57.343178915733965</c:v>
                </c:pt>
                <c:pt idx="5097">
                  <c:v>59.574540349594763</c:v>
                </c:pt>
                <c:pt idx="5098">
                  <c:v>63.059983081435625</c:v>
                </c:pt>
                <c:pt idx="5099">
                  <c:v>63.027531045166057</c:v>
                </c:pt>
                <c:pt idx="5100">
                  <c:v>66.279292730252763</c:v>
                </c:pt>
                <c:pt idx="5101">
                  <c:v>72.250863677733491</c:v>
                </c:pt>
                <c:pt idx="5102">
                  <c:v>74.475450159142326</c:v>
                </c:pt>
                <c:pt idx="5103">
                  <c:v>75.957541790182802</c:v>
                </c:pt>
                <c:pt idx="5104">
                  <c:v>81.219495559386218</c:v>
                </c:pt>
                <c:pt idx="5105">
                  <c:v>83.015607361622102</c:v>
                </c:pt>
                <c:pt idx="5106">
                  <c:v>83.004618986923759</c:v>
                </c:pt>
                <c:pt idx="5107">
                  <c:v>84.661910365146895</c:v>
                </c:pt>
                <c:pt idx="5108">
                  <c:v>80.353668115562854</c:v>
                </c:pt>
                <c:pt idx="5109">
                  <c:v>77.18401922075725</c:v>
                </c:pt>
                <c:pt idx="5110">
                  <c:v>71.946133890076524</c:v>
                </c:pt>
                <c:pt idx="5111">
                  <c:v>74.662273356048786</c:v>
                </c:pt>
                <c:pt idx="5112">
                  <c:v>75.499772774669509</c:v>
                </c:pt>
                <c:pt idx="5113">
                  <c:v>75.499772774669509</c:v>
                </c:pt>
                <c:pt idx="5114">
                  <c:v>77.634237617598629</c:v>
                </c:pt>
                <c:pt idx="5115">
                  <c:v>79.877536655319176</c:v>
                </c:pt>
                <c:pt idx="5116">
                  <c:v>79.975436447640789</c:v>
                </c:pt>
                <c:pt idx="5117">
                  <c:v>71.762303090003684</c:v>
                </c:pt>
                <c:pt idx="5118">
                  <c:v>70.61157455143767</c:v>
                </c:pt>
                <c:pt idx="5119">
                  <c:v>67.101542577936343</c:v>
                </c:pt>
                <c:pt idx="5120">
                  <c:v>67.101542577936343</c:v>
                </c:pt>
                <c:pt idx="5121">
                  <c:v>75.46228701299097</c:v>
                </c:pt>
                <c:pt idx="5122">
                  <c:v>73.170820266131486</c:v>
                </c:pt>
                <c:pt idx="5123">
                  <c:v>67.289034213038747</c:v>
                </c:pt>
                <c:pt idx="5124">
                  <c:v>68.861462982573158</c:v>
                </c:pt>
                <c:pt idx="5125">
                  <c:v>71.523081655470733</c:v>
                </c:pt>
                <c:pt idx="5126">
                  <c:v>65.308865188058874</c:v>
                </c:pt>
                <c:pt idx="5127">
                  <c:v>65.279021577599821</c:v>
                </c:pt>
                <c:pt idx="5128">
                  <c:v>62.687675824706638</c:v>
                </c:pt>
                <c:pt idx="5129">
                  <c:v>66.849278157624155</c:v>
                </c:pt>
                <c:pt idx="5130">
                  <c:v>73.179188520247152</c:v>
                </c:pt>
                <c:pt idx="5131">
                  <c:v>76.857886822609601</c:v>
                </c:pt>
                <c:pt idx="5132">
                  <c:v>78.204098417022749</c:v>
                </c:pt>
                <c:pt idx="5133">
                  <c:v>80.177750837525565</c:v>
                </c:pt>
                <c:pt idx="5134">
                  <c:v>80.177750837525565</c:v>
                </c:pt>
                <c:pt idx="5135">
                  <c:v>76.839730998652129</c:v>
                </c:pt>
                <c:pt idx="5136">
                  <c:v>60.261460116222182</c:v>
                </c:pt>
                <c:pt idx="5137">
                  <c:v>52.390262898039474</c:v>
                </c:pt>
                <c:pt idx="5138">
                  <c:v>43.123164797183072</c:v>
                </c:pt>
                <c:pt idx="5139">
                  <c:v>45.854554672001726</c:v>
                </c:pt>
                <c:pt idx="5140">
                  <c:v>45.602545565448416</c:v>
                </c:pt>
                <c:pt idx="5141">
                  <c:v>45.602545565448409</c:v>
                </c:pt>
                <c:pt idx="5142">
                  <c:v>40.002773663928529</c:v>
                </c:pt>
                <c:pt idx="5143">
                  <c:v>36.020958803809371</c:v>
                </c:pt>
                <c:pt idx="5144">
                  <c:v>35.172348532381676</c:v>
                </c:pt>
                <c:pt idx="5145">
                  <c:v>31.151991765199043</c:v>
                </c:pt>
                <c:pt idx="5146">
                  <c:v>29.370257944413908</c:v>
                </c:pt>
                <c:pt idx="5147">
                  <c:v>29.9050256069075</c:v>
                </c:pt>
                <c:pt idx="5148">
                  <c:v>29.9050256069075</c:v>
                </c:pt>
                <c:pt idx="5149">
                  <c:v>29.277431250970778</c:v>
                </c:pt>
                <c:pt idx="5150">
                  <c:v>26.018457788701085</c:v>
                </c:pt>
                <c:pt idx="5151">
                  <c:v>28.162011431768505</c:v>
                </c:pt>
                <c:pt idx="5152">
                  <c:v>30.82021651288359</c:v>
                </c:pt>
                <c:pt idx="5153">
                  <c:v>34.913047789724388</c:v>
                </c:pt>
                <c:pt idx="5154">
                  <c:v>43.150227799234123</c:v>
                </c:pt>
                <c:pt idx="5155">
                  <c:v>43.150227799234109</c:v>
                </c:pt>
                <c:pt idx="5156">
                  <c:v>41.489417993759893</c:v>
                </c:pt>
                <c:pt idx="5157">
                  <c:v>46.01351260795149</c:v>
                </c:pt>
                <c:pt idx="5158">
                  <c:v>48.215877263236017</c:v>
                </c:pt>
                <c:pt idx="5159">
                  <c:v>54.561780987635721</c:v>
                </c:pt>
                <c:pt idx="5160">
                  <c:v>55.201287468480658</c:v>
                </c:pt>
                <c:pt idx="5161">
                  <c:v>54.61006222527385</c:v>
                </c:pt>
                <c:pt idx="5162">
                  <c:v>54.61006222527385</c:v>
                </c:pt>
                <c:pt idx="5163">
                  <c:v>60.110026349097929</c:v>
                </c:pt>
                <c:pt idx="5164">
                  <c:v>48.58143093683281</c:v>
                </c:pt>
                <c:pt idx="5165">
                  <c:v>42.085149987574603</c:v>
                </c:pt>
                <c:pt idx="5166">
                  <c:v>41.258081216690734</c:v>
                </c:pt>
                <c:pt idx="5167">
                  <c:v>38.700610920299027</c:v>
                </c:pt>
                <c:pt idx="5168">
                  <c:v>38.709524795681979</c:v>
                </c:pt>
                <c:pt idx="5169">
                  <c:v>38.709524795681979</c:v>
                </c:pt>
                <c:pt idx="5170">
                  <c:v>34.917203694459431</c:v>
                </c:pt>
                <c:pt idx="5171">
                  <c:v>34.167137702376138</c:v>
                </c:pt>
                <c:pt idx="5172">
                  <c:v>32.602425014252248</c:v>
                </c:pt>
                <c:pt idx="5173">
                  <c:v>33.405787036087574</c:v>
                </c:pt>
                <c:pt idx="5174">
                  <c:v>44.994012965825299</c:v>
                </c:pt>
                <c:pt idx="5175">
                  <c:v>50.051562776933139</c:v>
                </c:pt>
                <c:pt idx="5176">
                  <c:v>50.051562776933146</c:v>
                </c:pt>
                <c:pt idx="5177">
                  <c:v>48.850768898331992</c:v>
                </c:pt>
                <c:pt idx="5178">
                  <c:v>43.729941349575085</c:v>
                </c:pt>
                <c:pt idx="5179">
                  <c:v>42.407711474882689</c:v>
                </c:pt>
                <c:pt idx="5180">
                  <c:v>37.551784638952661</c:v>
                </c:pt>
                <c:pt idx="5181">
                  <c:v>39.817908612606097</c:v>
                </c:pt>
                <c:pt idx="5182">
                  <c:v>49.972942462718891</c:v>
                </c:pt>
                <c:pt idx="5183">
                  <c:v>49.972942462718898</c:v>
                </c:pt>
                <c:pt idx="5184">
                  <c:v>56.859410091552959</c:v>
                </c:pt>
                <c:pt idx="5185">
                  <c:v>57.535395056371485</c:v>
                </c:pt>
                <c:pt idx="5186">
                  <c:v>53.335317533285163</c:v>
                </c:pt>
                <c:pt idx="5187">
                  <c:v>42.546763268182161</c:v>
                </c:pt>
                <c:pt idx="5188">
                  <c:v>42.367925011498222</c:v>
                </c:pt>
                <c:pt idx="5189">
                  <c:v>40.970357607533948</c:v>
                </c:pt>
                <c:pt idx="5190">
                  <c:v>40.970357607533948</c:v>
                </c:pt>
                <c:pt idx="5191">
                  <c:v>45.623790036665604</c:v>
                </c:pt>
                <c:pt idx="5192">
                  <c:v>47.264731940937104</c:v>
                </c:pt>
                <c:pt idx="5193">
                  <c:v>52.332973907473345</c:v>
                </c:pt>
                <c:pt idx="5194">
                  <c:v>53.892760852994158</c:v>
                </c:pt>
                <c:pt idx="5195">
                  <c:v>47.44851196050827</c:v>
                </c:pt>
                <c:pt idx="5196">
                  <c:v>46.059292804240471</c:v>
                </c:pt>
                <c:pt idx="5197">
                  <c:v>46.059292804240471</c:v>
                </c:pt>
                <c:pt idx="5198">
                  <c:v>49.57597173485717</c:v>
                </c:pt>
                <c:pt idx="5199">
                  <c:v>46.421246577251303</c:v>
                </c:pt>
                <c:pt idx="5200">
                  <c:v>45.83467270107672</c:v>
                </c:pt>
                <c:pt idx="5201">
                  <c:v>48.123260823305486</c:v>
                </c:pt>
                <c:pt idx="5202">
                  <c:v>46.82990506249412</c:v>
                </c:pt>
                <c:pt idx="5203">
                  <c:v>45.481161552693827</c:v>
                </c:pt>
                <c:pt idx="5204">
                  <c:v>45.481161552693834</c:v>
                </c:pt>
                <c:pt idx="5205">
                  <c:v>46.383775873320353</c:v>
                </c:pt>
                <c:pt idx="5206">
                  <c:v>35.471624504802634</c:v>
                </c:pt>
                <c:pt idx="5207">
                  <c:v>24.620273296629961</c:v>
                </c:pt>
                <c:pt idx="5208">
                  <c:v>22.053699208869332</c:v>
                </c:pt>
                <c:pt idx="5209">
                  <c:v>21.11338520928399</c:v>
                </c:pt>
                <c:pt idx="5210">
                  <c:v>19.442438232379686</c:v>
                </c:pt>
                <c:pt idx="5211">
                  <c:v>19.442438232379686</c:v>
                </c:pt>
                <c:pt idx="5212">
                  <c:v>18.533576941129112</c:v>
                </c:pt>
                <c:pt idx="5213">
                  <c:v>18.17450487865375</c:v>
                </c:pt>
                <c:pt idx="5214">
                  <c:v>18.906607059249126</c:v>
                </c:pt>
                <c:pt idx="5215">
                  <c:v>22.108781272912438</c:v>
                </c:pt>
                <c:pt idx="5216">
                  <c:v>31.5133817453478</c:v>
                </c:pt>
                <c:pt idx="5217">
                  <c:v>31.173417994785879</c:v>
                </c:pt>
                <c:pt idx="5218">
                  <c:v>31.173417994785879</c:v>
                </c:pt>
                <c:pt idx="5219">
                  <c:v>32.679789318334471</c:v>
                </c:pt>
                <c:pt idx="5220">
                  <c:v>36.509477627810988</c:v>
                </c:pt>
                <c:pt idx="5221">
                  <c:v>44.131474527582903</c:v>
                </c:pt>
                <c:pt idx="5222">
                  <c:v>48.699061792769051</c:v>
                </c:pt>
                <c:pt idx="5223">
                  <c:v>57.487453489528853</c:v>
                </c:pt>
                <c:pt idx="5224">
                  <c:v>60.122875498848636</c:v>
                </c:pt>
                <c:pt idx="5225">
                  <c:v>60.122875498848636</c:v>
                </c:pt>
                <c:pt idx="5226">
                  <c:v>61.770217203559653</c:v>
                </c:pt>
                <c:pt idx="5227">
                  <c:v>49.694764571165024</c:v>
                </c:pt>
                <c:pt idx="5228">
                  <c:v>51.853128897303947</c:v>
                </c:pt>
                <c:pt idx="5229">
                  <c:v>65.20376950938558</c:v>
                </c:pt>
                <c:pt idx="5230">
                  <c:v>75.61307998276645</c:v>
                </c:pt>
                <c:pt idx="5231">
                  <c:v>75.806402186117182</c:v>
                </c:pt>
                <c:pt idx="5232">
                  <c:v>75.806402186117182</c:v>
                </c:pt>
                <c:pt idx="5233">
                  <c:v>75.762177369718557</c:v>
                </c:pt>
                <c:pt idx="5234">
                  <c:v>77.218512519939281</c:v>
                </c:pt>
                <c:pt idx="5235">
                  <c:v>74.873462312388767</c:v>
                </c:pt>
                <c:pt idx="5236">
                  <c:v>73.458805732698778</c:v>
                </c:pt>
                <c:pt idx="5237">
                  <c:v>74.475145533877892</c:v>
                </c:pt>
                <c:pt idx="5238">
                  <c:v>70.130648239939092</c:v>
                </c:pt>
                <c:pt idx="5239">
                  <c:v>70.130648239939092</c:v>
                </c:pt>
                <c:pt idx="5240">
                  <c:v>71.64934152502353</c:v>
                </c:pt>
                <c:pt idx="5241">
                  <c:v>76.36566586826946</c:v>
                </c:pt>
                <c:pt idx="5242">
                  <c:v>76.337868727586994</c:v>
                </c:pt>
                <c:pt idx="5243">
                  <c:v>69.69864541099534</c:v>
                </c:pt>
                <c:pt idx="5244">
                  <c:v>67.702367742901146</c:v>
                </c:pt>
                <c:pt idx="5245">
                  <c:v>67.702367742901146</c:v>
                </c:pt>
                <c:pt idx="5246">
                  <c:v>67.438821382247085</c:v>
                </c:pt>
                <c:pt idx="5247">
                  <c:v>61.5605245489038</c:v>
                </c:pt>
                <c:pt idx="5248">
                  <c:v>63.625842822571244</c:v>
                </c:pt>
                <c:pt idx="5249">
                  <c:v>67.158242621259717</c:v>
                </c:pt>
                <c:pt idx="5250">
                  <c:v>73.616490132783184</c:v>
                </c:pt>
                <c:pt idx="5251">
                  <c:v>74.958261906784131</c:v>
                </c:pt>
                <c:pt idx="5252">
                  <c:v>74.988368484412092</c:v>
                </c:pt>
                <c:pt idx="5253">
                  <c:v>74.988368484412092</c:v>
                </c:pt>
                <c:pt idx="5254">
                  <c:v>55.395294942465441</c:v>
                </c:pt>
                <c:pt idx="5255">
                  <c:v>42.670725660583386</c:v>
                </c:pt>
                <c:pt idx="5256">
                  <c:v>38.205886854704261</c:v>
                </c:pt>
                <c:pt idx="5257">
                  <c:v>45.01199560816616</c:v>
                </c:pt>
                <c:pt idx="5258">
                  <c:v>49.643394132224188</c:v>
                </c:pt>
                <c:pt idx="5259">
                  <c:v>49.643394132224188</c:v>
                </c:pt>
                <c:pt idx="5260">
                  <c:v>48.284400827205516</c:v>
                </c:pt>
                <c:pt idx="5261">
                  <c:v>49.64970492693562</c:v>
                </c:pt>
                <c:pt idx="5262">
                  <c:v>46.795441917911006</c:v>
                </c:pt>
                <c:pt idx="5263">
                  <c:v>45.34241503405859</c:v>
                </c:pt>
                <c:pt idx="5264">
                  <c:v>38.783325174046979</c:v>
                </c:pt>
                <c:pt idx="5265">
                  <c:v>37.659766288085322</c:v>
                </c:pt>
                <c:pt idx="5266">
                  <c:v>46.50913657439434</c:v>
                </c:pt>
                <c:pt idx="5267">
                  <c:v>46.50913657439434</c:v>
                </c:pt>
                <c:pt idx="5268">
                  <c:v>46.137482047009598</c:v>
                </c:pt>
                <c:pt idx="5269">
                  <c:v>45.670760665564131</c:v>
                </c:pt>
                <c:pt idx="5270">
                  <c:v>40.755675063191823</c:v>
                </c:pt>
                <c:pt idx="5271">
                  <c:v>36.564875812866262</c:v>
                </c:pt>
                <c:pt idx="5272">
                  <c:v>33.933297144782557</c:v>
                </c:pt>
                <c:pt idx="5273">
                  <c:v>40.931519863343738</c:v>
                </c:pt>
                <c:pt idx="5274">
                  <c:v>40.931519863343738</c:v>
                </c:pt>
                <c:pt idx="5275">
                  <c:v>39.395555565355657</c:v>
                </c:pt>
                <c:pt idx="5276">
                  <c:v>37.440050004376765</c:v>
                </c:pt>
                <c:pt idx="5277">
                  <c:v>44.83396501181776</c:v>
                </c:pt>
                <c:pt idx="5278">
                  <c:v>54.3489716382106</c:v>
                </c:pt>
                <c:pt idx="5279">
                  <c:v>58.754979703369401</c:v>
                </c:pt>
                <c:pt idx="5280">
                  <c:v>55.090975770829473</c:v>
                </c:pt>
                <c:pt idx="5281">
                  <c:v>55.090975770829466</c:v>
                </c:pt>
                <c:pt idx="5282">
                  <c:v>53.876826746883118</c:v>
                </c:pt>
                <c:pt idx="5283">
                  <c:v>55.426792818602841</c:v>
                </c:pt>
                <c:pt idx="5284">
                  <c:v>55.268051018482382</c:v>
                </c:pt>
                <c:pt idx="5285">
                  <c:v>57.915964440324231</c:v>
                </c:pt>
                <c:pt idx="5286">
                  <c:v>53.327664184853951</c:v>
                </c:pt>
                <c:pt idx="5287">
                  <c:v>49.014259424932639</c:v>
                </c:pt>
                <c:pt idx="5288">
                  <c:v>49.014259424932639</c:v>
                </c:pt>
                <c:pt idx="5289">
                  <c:v>44.747626143141751</c:v>
                </c:pt>
                <c:pt idx="5290">
                  <c:v>42.846005602010258</c:v>
                </c:pt>
                <c:pt idx="5291">
                  <c:v>39.56058953958194</c:v>
                </c:pt>
                <c:pt idx="5292">
                  <c:v>31.129957452377866</c:v>
                </c:pt>
                <c:pt idx="5293">
                  <c:v>29.404175829868947</c:v>
                </c:pt>
                <c:pt idx="5294">
                  <c:v>31.399476819789712</c:v>
                </c:pt>
                <c:pt idx="5295">
                  <c:v>31.399476819789697</c:v>
                </c:pt>
                <c:pt idx="5296">
                  <c:v>29.539364442956753</c:v>
                </c:pt>
                <c:pt idx="5297">
                  <c:v>36.740218565016825</c:v>
                </c:pt>
                <c:pt idx="5298">
                  <c:v>37.453695326911294</c:v>
                </c:pt>
                <c:pt idx="5299">
                  <c:v>43.433664834435909</c:v>
                </c:pt>
                <c:pt idx="5300">
                  <c:v>43.178269396865318</c:v>
                </c:pt>
                <c:pt idx="5301">
                  <c:v>43.178269396865318</c:v>
                </c:pt>
                <c:pt idx="5302">
                  <c:v>42.323085392258427</c:v>
                </c:pt>
                <c:pt idx="5303">
                  <c:v>42.430528686417112</c:v>
                </c:pt>
                <c:pt idx="5304">
                  <c:v>31.606141400701446</c:v>
                </c:pt>
                <c:pt idx="5305">
                  <c:v>26.763717287941148</c:v>
                </c:pt>
                <c:pt idx="5306">
                  <c:v>29.753383772363165</c:v>
                </c:pt>
                <c:pt idx="5307">
                  <c:v>26.820204795216128</c:v>
                </c:pt>
                <c:pt idx="5308">
                  <c:v>33.0549367552169</c:v>
                </c:pt>
                <c:pt idx="5309">
                  <c:v>33.0549367552169</c:v>
                </c:pt>
                <c:pt idx="5310">
                  <c:v>29.930628166101997</c:v>
                </c:pt>
                <c:pt idx="5311">
                  <c:v>24.917559443857527</c:v>
                </c:pt>
                <c:pt idx="5312">
                  <c:v>23.901515010882903</c:v>
                </c:pt>
                <c:pt idx="5313">
                  <c:v>20.652452589521872</c:v>
                </c:pt>
                <c:pt idx="5314">
                  <c:v>17.497349132849763</c:v>
                </c:pt>
                <c:pt idx="5315">
                  <c:v>15.834598890837214</c:v>
                </c:pt>
                <c:pt idx="5316">
                  <c:v>15.834598890837214</c:v>
                </c:pt>
                <c:pt idx="5317">
                  <c:v>21.406932305956346</c:v>
                </c:pt>
                <c:pt idx="5318">
                  <c:v>25.316371752904686</c:v>
                </c:pt>
                <c:pt idx="5319">
                  <c:v>24.943161595885812</c:v>
                </c:pt>
                <c:pt idx="5320">
                  <c:v>20.219327672221795</c:v>
                </c:pt>
                <c:pt idx="5321">
                  <c:v>19.611960746677099</c:v>
                </c:pt>
                <c:pt idx="5322">
                  <c:v>17.681139787300012</c:v>
                </c:pt>
                <c:pt idx="5323">
                  <c:v>17.681139787300012</c:v>
                </c:pt>
                <c:pt idx="5324">
                  <c:v>17.520705636862175</c:v>
                </c:pt>
                <c:pt idx="5325">
                  <c:v>26.465973442685339</c:v>
                </c:pt>
                <c:pt idx="5326">
                  <c:v>26.746492054646666</c:v>
                </c:pt>
                <c:pt idx="5327">
                  <c:v>23.763942156091659</c:v>
                </c:pt>
                <c:pt idx="5328">
                  <c:v>31.298609569773859</c:v>
                </c:pt>
                <c:pt idx="5329">
                  <c:v>29.72789226658081</c:v>
                </c:pt>
                <c:pt idx="5330">
                  <c:v>29.72789226658081</c:v>
                </c:pt>
                <c:pt idx="5331">
                  <c:v>30.35711986098076</c:v>
                </c:pt>
                <c:pt idx="5332">
                  <c:v>27.230554874997225</c:v>
                </c:pt>
                <c:pt idx="5333">
                  <c:v>25.610525258538004</c:v>
                </c:pt>
                <c:pt idx="5334">
                  <c:v>32.752076182652559</c:v>
                </c:pt>
                <c:pt idx="5335">
                  <c:v>26.854978846928219</c:v>
                </c:pt>
                <c:pt idx="5336">
                  <c:v>21.257539029856787</c:v>
                </c:pt>
                <c:pt idx="5337">
                  <c:v>21.257539029856787</c:v>
                </c:pt>
                <c:pt idx="5338">
                  <c:v>26.382115222636799</c:v>
                </c:pt>
                <c:pt idx="5339">
                  <c:v>39.779060971348613</c:v>
                </c:pt>
                <c:pt idx="5340">
                  <c:v>44.984115509793327</c:v>
                </c:pt>
                <c:pt idx="5341">
                  <c:v>52.983717977538852</c:v>
                </c:pt>
                <c:pt idx="5342">
                  <c:v>51.11422379667664</c:v>
                </c:pt>
                <c:pt idx="5343">
                  <c:v>51.332202471800422</c:v>
                </c:pt>
                <c:pt idx="5344">
                  <c:v>51.332202471800429</c:v>
                </c:pt>
                <c:pt idx="5345">
                  <c:v>56.884694393569035</c:v>
                </c:pt>
                <c:pt idx="5346">
                  <c:v>59.288527677822216</c:v>
                </c:pt>
                <c:pt idx="5347">
                  <c:v>57.241212311735843</c:v>
                </c:pt>
                <c:pt idx="5348">
                  <c:v>62.657667969894888</c:v>
                </c:pt>
                <c:pt idx="5349">
                  <c:v>62.657667969894881</c:v>
                </c:pt>
                <c:pt idx="5350">
                  <c:v>60.225031079600818</c:v>
                </c:pt>
                <c:pt idx="5351">
                  <c:v>60.225031079600818</c:v>
                </c:pt>
                <c:pt idx="5352">
                  <c:v>62.349504155612287</c:v>
                </c:pt>
                <c:pt idx="5353">
                  <c:v>67.427745292465033</c:v>
                </c:pt>
                <c:pt idx="5354">
                  <c:v>64.339642811441024</c:v>
                </c:pt>
                <c:pt idx="5355">
                  <c:v>55.085766178606619</c:v>
                </c:pt>
                <c:pt idx="5356">
                  <c:v>49.929926429914822</c:v>
                </c:pt>
                <c:pt idx="5357">
                  <c:v>49.533150833850328</c:v>
                </c:pt>
                <c:pt idx="5358">
                  <c:v>49.533150833850328</c:v>
                </c:pt>
                <c:pt idx="5359">
                  <c:v>48.499503409929773</c:v>
                </c:pt>
                <c:pt idx="5360">
                  <c:v>47.237107994467614</c:v>
                </c:pt>
                <c:pt idx="5361">
                  <c:v>44.693511926197338</c:v>
                </c:pt>
                <c:pt idx="5362">
                  <c:v>31.455324855539203</c:v>
                </c:pt>
                <c:pt idx="5363">
                  <c:v>22.399851272357807</c:v>
                </c:pt>
                <c:pt idx="5364">
                  <c:v>20.113037274382265</c:v>
                </c:pt>
                <c:pt idx="5365">
                  <c:v>20.113037274382265</c:v>
                </c:pt>
                <c:pt idx="5366">
                  <c:v>19.265224426894605</c:v>
                </c:pt>
                <c:pt idx="5367">
                  <c:v>18.802882206566863</c:v>
                </c:pt>
                <c:pt idx="5368">
                  <c:v>15.712585349338099</c:v>
                </c:pt>
                <c:pt idx="5369">
                  <c:v>13.984433016292996</c:v>
                </c:pt>
                <c:pt idx="5370">
                  <c:v>18.873440931082101</c:v>
                </c:pt>
                <c:pt idx="5371">
                  <c:v>39.921605594539201</c:v>
                </c:pt>
                <c:pt idx="5372">
                  <c:v>39.93352529520152</c:v>
                </c:pt>
                <c:pt idx="5373">
                  <c:v>36.523299346414049</c:v>
                </c:pt>
                <c:pt idx="5374">
                  <c:v>32.173050304185807</c:v>
                </c:pt>
                <c:pt idx="5375">
                  <c:v>37.397312087342208</c:v>
                </c:pt>
                <c:pt idx="5376">
                  <c:v>36.531027010186271</c:v>
                </c:pt>
                <c:pt idx="5377">
                  <c:v>37.695105917463977</c:v>
                </c:pt>
                <c:pt idx="5378">
                  <c:v>51.322218542780121</c:v>
                </c:pt>
                <c:pt idx="5379">
                  <c:v>51.31269056616874</c:v>
                </c:pt>
                <c:pt idx="5380">
                  <c:v>50.504891451013258</c:v>
                </c:pt>
                <c:pt idx="5381">
                  <c:v>53.108460299770655</c:v>
                </c:pt>
                <c:pt idx="5382">
                  <c:v>54.00353067603902</c:v>
                </c:pt>
                <c:pt idx="5383">
                  <c:v>49.979546219465426</c:v>
                </c:pt>
                <c:pt idx="5384">
                  <c:v>54.688347718732103</c:v>
                </c:pt>
                <c:pt idx="5385">
                  <c:v>57.098789911338201</c:v>
                </c:pt>
                <c:pt idx="5386">
                  <c:v>57.103646612287854</c:v>
                </c:pt>
                <c:pt idx="5387">
                  <c:v>55.46060934464407</c:v>
                </c:pt>
                <c:pt idx="5388">
                  <c:v>55.221196904141671</c:v>
                </c:pt>
                <c:pt idx="5389">
                  <c:v>55.422337196886794</c:v>
                </c:pt>
                <c:pt idx="5390">
                  <c:v>52.17923310075544</c:v>
                </c:pt>
                <c:pt idx="5391">
                  <c:v>44.348686453955331</c:v>
                </c:pt>
                <c:pt idx="5392">
                  <c:v>36.198750284128025</c:v>
                </c:pt>
                <c:pt idx="5393">
                  <c:v>36.198750284128025</c:v>
                </c:pt>
                <c:pt idx="5394">
                  <c:v>41.879622460590021</c:v>
                </c:pt>
                <c:pt idx="5395">
                  <c:v>57.353432386322794</c:v>
                </c:pt>
                <c:pt idx="5396">
                  <c:v>57.699711471098247</c:v>
                </c:pt>
                <c:pt idx="5397">
                  <c:v>59.276120025305367</c:v>
                </c:pt>
                <c:pt idx="5398">
                  <c:v>55.307562097802723</c:v>
                </c:pt>
                <c:pt idx="5399">
                  <c:v>50.407555840102447</c:v>
                </c:pt>
                <c:pt idx="5400">
                  <c:v>50.418368674627544</c:v>
                </c:pt>
                <c:pt idx="5401">
                  <c:v>52.001838013691689</c:v>
                </c:pt>
                <c:pt idx="5402">
                  <c:v>60.208357131346986</c:v>
                </c:pt>
                <c:pt idx="5403">
                  <c:v>66.929882458162439</c:v>
                </c:pt>
                <c:pt idx="5404">
                  <c:v>63.803583501640858</c:v>
                </c:pt>
                <c:pt idx="5405">
                  <c:v>62.931605955169402</c:v>
                </c:pt>
                <c:pt idx="5406">
                  <c:v>62.031860742388794</c:v>
                </c:pt>
                <c:pt idx="5407">
                  <c:v>62.040455774229279</c:v>
                </c:pt>
                <c:pt idx="5408">
                  <c:v>56.40281386301853</c:v>
                </c:pt>
                <c:pt idx="5409">
                  <c:v>47.689365304171396</c:v>
                </c:pt>
                <c:pt idx="5410">
                  <c:v>46.689854393850652</c:v>
                </c:pt>
                <c:pt idx="5411">
                  <c:v>47.15605242177925</c:v>
                </c:pt>
                <c:pt idx="5412">
                  <c:v>47.162514863807004</c:v>
                </c:pt>
                <c:pt idx="5413">
                  <c:v>45.670831354555709</c:v>
                </c:pt>
                <c:pt idx="5414">
                  <c:v>45.678292167496707</c:v>
                </c:pt>
                <c:pt idx="5415">
                  <c:v>44.232610673012282</c:v>
                </c:pt>
                <c:pt idx="5416">
                  <c:v>35.967453251515735</c:v>
                </c:pt>
                <c:pt idx="5417">
                  <c:v>35.440945276475176</c:v>
                </c:pt>
                <c:pt idx="5418">
                  <c:v>34.234020298893029</c:v>
                </c:pt>
                <c:pt idx="5419">
                  <c:v>45.347476550555648</c:v>
                </c:pt>
                <c:pt idx="5420">
                  <c:v>50.210098553470502</c:v>
                </c:pt>
                <c:pt idx="5421">
                  <c:v>50.216615112234379</c:v>
                </c:pt>
                <c:pt idx="5422">
                  <c:v>47.644596202813766</c:v>
                </c:pt>
                <c:pt idx="5423">
                  <c:v>47.398852183713778</c:v>
                </c:pt>
                <c:pt idx="5424">
                  <c:v>51.208185498818196</c:v>
                </c:pt>
                <c:pt idx="5425">
                  <c:v>42.382812959873569</c:v>
                </c:pt>
                <c:pt idx="5426">
                  <c:v>43.500524922115808</c:v>
                </c:pt>
                <c:pt idx="5427">
                  <c:v>46.319709226767245</c:v>
                </c:pt>
                <c:pt idx="5428">
                  <c:v>46.305961779153549</c:v>
                </c:pt>
                <c:pt idx="5429">
                  <c:v>51.231641327631515</c:v>
                </c:pt>
                <c:pt idx="5430">
                  <c:v>60.723477087372544</c:v>
                </c:pt>
                <c:pt idx="5431">
                  <c:v>63.300826569709535</c:v>
                </c:pt>
                <c:pt idx="5432">
                  <c:v>59.448444880148074</c:v>
                </c:pt>
                <c:pt idx="5433">
                  <c:v>61.06029592184472</c:v>
                </c:pt>
                <c:pt idx="5434">
                  <c:v>65.939662813505066</c:v>
                </c:pt>
                <c:pt idx="5435">
                  <c:v>65.953391118376771</c:v>
                </c:pt>
                <c:pt idx="5436">
                  <c:v>67.319900488237238</c:v>
                </c:pt>
                <c:pt idx="5437">
                  <c:v>71.634469811006056</c:v>
                </c:pt>
                <c:pt idx="5438">
                  <c:v>67.715207202023066</c:v>
                </c:pt>
                <c:pt idx="5439">
                  <c:v>71.663389907246</c:v>
                </c:pt>
                <c:pt idx="5440">
                  <c:v>78.310167507861635</c:v>
                </c:pt>
                <c:pt idx="5441">
                  <c:v>81.307470127123537</c:v>
                </c:pt>
                <c:pt idx="5442">
                  <c:v>81.315162141910406</c:v>
                </c:pt>
                <c:pt idx="5443">
                  <c:v>79.346051774462637</c:v>
                </c:pt>
                <c:pt idx="5444">
                  <c:v>80.990411115852382</c:v>
                </c:pt>
                <c:pt idx="5445">
                  <c:v>83.268664991882346</c:v>
                </c:pt>
                <c:pt idx="5446">
                  <c:v>80.854327461858077</c:v>
                </c:pt>
                <c:pt idx="5447">
                  <c:v>81.448450828024164</c:v>
                </c:pt>
                <c:pt idx="5448">
                  <c:v>79.180355279459988</c:v>
                </c:pt>
                <c:pt idx="5449">
                  <c:v>79.150684572815265</c:v>
                </c:pt>
                <c:pt idx="5450">
                  <c:v>73.084903725186038</c:v>
                </c:pt>
                <c:pt idx="5451">
                  <c:v>69.329106097818737</c:v>
                </c:pt>
                <c:pt idx="5452">
                  <c:v>71.59223738735858</c:v>
                </c:pt>
                <c:pt idx="5453">
                  <c:v>59.406078675266073</c:v>
                </c:pt>
                <c:pt idx="5454">
                  <c:v>53.355737229188065</c:v>
                </c:pt>
                <c:pt idx="5455">
                  <c:v>61.702627560962767</c:v>
                </c:pt>
                <c:pt idx="5456">
                  <c:v>61.689775208933149</c:v>
                </c:pt>
                <c:pt idx="5457">
                  <c:v>58.111543988577722</c:v>
                </c:pt>
                <c:pt idx="5458">
                  <c:v>54.683284082815462</c:v>
                </c:pt>
                <c:pt idx="5459">
                  <c:v>49.797016018833723</c:v>
                </c:pt>
                <c:pt idx="5460">
                  <c:v>51.428256409881023</c:v>
                </c:pt>
                <c:pt idx="5461">
                  <c:v>45.862643734770948</c:v>
                </c:pt>
                <c:pt idx="5462">
                  <c:v>36.33305800553179</c:v>
                </c:pt>
                <c:pt idx="5463">
                  <c:v>36.322538783108492</c:v>
                </c:pt>
                <c:pt idx="5464">
                  <c:v>39.848447460819301</c:v>
                </c:pt>
                <c:pt idx="5465">
                  <c:v>39.823184855375622</c:v>
                </c:pt>
                <c:pt idx="5466">
                  <c:v>37.096320588962939</c:v>
                </c:pt>
                <c:pt idx="5467">
                  <c:v>33.302419337111246</c:v>
                </c:pt>
                <c:pt idx="5468">
                  <c:v>36.624602949781483</c:v>
                </c:pt>
                <c:pt idx="5469">
                  <c:v>38.160952704528626</c:v>
                </c:pt>
                <c:pt idx="5470">
                  <c:v>38.168290112401095</c:v>
                </c:pt>
                <c:pt idx="5471">
                  <c:v>40.097201200075482</c:v>
                </c:pt>
                <c:pt idx="5472">
                  <c:v>35.276653934054323</c:v>
                </c:pt>
                <c:pt idx="5473">
                  <c:v>29.870042751470578</c:v>
                </c:pt>
                <c:pt idx="5474">
                  <c:v>34.796671662627176</c:v>
                </c:pt>
                <c:pt idx="5475">
                  <c:v>32.163109919999442</c:v>
                </c:pt>
                <c:pt idx="5476">
                  <c:v>30.042123549717459</c:v>
                </c:pt>
                <c:pt idx="5477">
                  <c:v>30.024787930330021</c:v>
                </c:pt>
                <c:pt idx="5478">
                  <c:v>30.017326442785134</c:v>
                </c:pt>
                <c:pt idx="5479">
                  <c:v>29.726942061006739</c:v>
                </c:pt>
                <c:pt idx="5480">
                  <c:v>35.834793940086968</c:v>
                </c:pt>
                <c:pt idx="5481">
                  <c:v>39.115708885259082</c:v>
                </c:pt>
                <c:pt idx="5482">
                  <c:v>39.202891875317057</c:v>
                </c:pt>
                <c:pt idx="5483">
                  <c:v>41.372704787260503</c:v>
                </c:pt>
                <c:pt idx="5484">
                  <c:v>41.372704787260503</c:v>
                </c:pt>
                <c:pt idx="5485">
                  <c:v>43.674928841494996</c:v>
                </c:pt>
                <c:pt idx="5486">
                  <c:v>38.094254252006387</c:v>
                </c:pt>
                <c:pt idx="5487">
                  <c:v>36.468354287644075</c:v>
                </c:pt>
                <c:pt idx="5488">
                  <c:v>34.987159544626223</c:v>
                </c:pt>
                <c:pt idx="5489">
                  <c:v>28.738037680852642</c:v>
                </c:pt>
                <c:pt idx="5490">
                  <c:v>21.1569019426572</c:v>
                </c:pt>
                <c:pt idx="5491">
                  <c:v>21.176640358190426</c:v>
                </c:pt>
                <c:pt idx="5492">
                  <c:v>24.660189471126131</c:v>
                </c:pt>
                <c:pt idx="5493">
                  <c:v>22.502602297710212</c:v>
                </c:pt>
                <c:pt idx="5494">
                  <c:v>21.215279816205367</c:v>
                </c:pt>
                <c:pt idx="5495">
                  <c:v>20.213430659232856</c:v>
                </c:pt>
                <c:pt idx="5496">
                  <c:v>21.375010771764053</c:v>
                </c:pt>
                <c:pt idx="5497">
                  <c:v>23.283301624088466</c:v>
                </c:pt>
                <c:pt idx="5498">
                  <c:v>23.283301624088466</c:v>
                </c:pt>
                <c:pt idx="5499">
                  <c:v>22.846773439105561</c:v>
                </c:pt>
                <c:pt idx="5500">
                  <c:v>21.288627665495412</c:v>
                </c:pt>
                <c:pt idx="5501">
                  <c:v>20.925229012170178</c:v>
                </c:pt>
                <c:pt idx="5502">
                  <c:v>40.439672962304989</c:v>
                </c:pt>
                <c:pt idx="5503">
                  <c:v>45.33868804240381</c:v>
                </c:pt>
                <c:pt idx="5504">
                  <c:v>50.928460866564656</c:v>
                </c:pt>
                <c:pt idx="5505">
                  <c:v>50.92846086656467</c:v>
                </c:pt>
                <c:pt idx="5506">
                  <c:v>52.64659336756413</c:v>
                </c:pt>
                <c:pt idx="5507">
                  <c:v>56.484742768208633</c:v>
                </c:pt>
                <c:pt idx="5508">
                  <c:v>58.775269355101273</c:v>
                </c:pt>
                <c:pt idx="5509">
                  <c:v>64.445906881636645</c:v>
                </c:pt>
                <c:pt idx="5510">
                  <c:v>62.640782509260873</c:v>
                </c:pt>
                <c:pt idx="5511">
                  <c:v>60.206236930417113</c:v>
                </c:pt>
                <c:pt idx="5512">
                  <c:v>60.206236930417113</c:v>
                </c:pt>
                <c:pt idx="5513">
                  <c:v>52.297886808128922</c:v>
                </c:pt>
                <c:pt idx="5514">
                  <c:v>47.493309742974866</c:v>
                </c:pt>
                <c:pt idx="5515">
                  <c:v>52.967668882645143</c:v>
                </c:pt>
                <c:pt idx="5516">
                  <c:v>60.211364497427709</c:v>
                </c:pt>
                <c:pt idx="5517">
                  <c:v>59.662087384845613</c:v>
                </c:pt>
                <c:pt idx="5518">
                  <c:v>59.668376692940718</c:v>
                </c:pt>
                <c:pt idx="5519">
                  <c:v>59.668376692940718</c:v>
                </c:pt>
                <c:pt idx="5520">
                  <c:v>68.559952862767915</c:v>
                </c:pt>
                <c:pt idx="5521">
                  <c:v>63.152982888463214</c:v>
                </c:pt>
                <c:pt idx="5522">
                  <c:v>59.295579217050836</c:v>
                </c:pt>
                <c:pt idx="5523">
                  <c:v>51.229815613481499</c:v>
                </c:pt>
                <c:pt idx="5524">
                  <c:v>53.471060881962366</c:v>
                </c:pt>
                <c:pt idx="5525">
                  <c:v>57.672937172586991</c:v>
                </c:pt>
                <c:pt idx="5526">
                  <c:v>57.672937172586984</c:v>
                </c:pt>
                <c:pt idx="5527">
                  <c:v>53.767362233926612</c:v>
                </c:pt>
                <c:pt idx="5528">
                  <c:v>48.101238369414041</c:v>
                </c:pt>
                <c:pt idx="5529">
                  <c:v>47.704407733185363</c:v>
                </c:pt>
                <c:pt idx="5530">
                  <c:v>53.886436046214882</c:v>
                </c:pt>
                <c:pt idx="5531">
                  <c:v>53.031542738587071</c:v>
                </c:pt>
                <c:pt idx="5532">
                  <c:v>53.921797411769724</c:v>
                </c:pt>
                <c:pt idx="5533">
                  <c:v>53.921797411769724</c:v>
                </c:pt>
                <c:pt idx="5534">
                  <c:v>51.759048591399782</c:v>
                </c:pt>
                <c:pt idx="5535">
                  <c:v>48.894144943484939</c:v>
                </c:pt>
                <c:pt idx="5536">
                  <c:v>48.44066301608472</c:v>
                </c:pt>
                <c:pt idx="5537">
                  <c:v>42.002207644274122</c:v>
                </c:pt>
                <c:pt idx="5538">
                  <c:v>40.603333264055983</c:v>
                </c:pt>
                <c:pt idx="5539">
                  <c:v>34.603481081018629</c:v>
                </c:pt>
                <c:pt idx="5540">
                  <c:v>34.603481081018629</c:v>
                </c:pt>
                <c:pt idx="5541">
                  <c:v>44.486751957043637</c:v>
                </c:pt>
                <c:pt idx="5542">
                  <c:v>57.13492194098778</c:v>
                </c:pt>
                <c:pt idx="5543">
                  <c:v>59.719729302863023</c:v>
                </c:pt>
                <c:pt idx="5544">
                  <c:v>50.414564218195331</c:v>
                </c:pt>
                <c:pt idx="5545">
                  <c:v>40.787978078713522</c:v>
                </c:pt>
                <c:pt idx="5546">
                  <c:v>40.112953720176513</c:v>
                </c:pt>
                <c:pt idx="5547">
                  <c:v>40.112953720176513</c:v>
                </c:pt>
                <c:pt idx="5548">
                  <c:v>44.843133595233773</c:v>
                </c:pt>
                <c:pt idx="5549">
                  <c:v>49.084664811387341</c:v>
                </c:pt>
                <c:pt idx="5550">
                  <c:v>50.654375437515426</c:v>
                </c:pt>
                <c:pt idx="5551">
                  <c:v>46.118894661578047</c:v>
                </c:pt>
                <c:pt idx="5552">
                  <c:v>46.074593665550474</c:v>
                </c:pt>
                <c:pt idx="5553">
                  <c:v>47.742693414663897</c:v>
                </c:pt>
                <c:pt idx="5554">
                  <c:v>47.74269341466389</c:v>
                </c:pt>
                <c:pt idx="5555">
                  <c:v>46.863156270288293</c:v>
                </c:pt>
                <c:pt idx="5556">
                  <c:v>47.905827767715095</c:v>
                </c:pt>
                <c:pt idx="5557">
                  <c:v>57.762963718082922</c:v>
                </c:pt>
                <c:pt idx="5558">
                  <c:v>66.868398254726344</c:v>
                </c:pt>
                <c:pt idx="5559">
                  <c:v>68.005761938529986</c:v>
                </c:pt>
                <c:pt idx="5560">
                  <c:v>69.526644414789203</c:v>
                </c:pt>
                <c:pt idx="5561">
                  <c:v>69.526644414789203</c:v>
                </c:pt>
                <c:pt idx="5562">
                  <c:v>70.548946490788381</c:v>
                </c:pt>
                <c:pt idx="5563">
                  <c:v>62.102333115543146</c:v>
                </c:pt>
                <c:pt idx="5564">
                  <c:v>54.656940066832441</c:v>
                </c:pt>
                <c:pt idx="5565">
                  <c:v>54.401237974100617</c:v>
                </c:pt>
                <c:pt idx="5566">
                  <c:v>53.533110744891914</c:v>
                </c:pt>
                <c:pt idx="5567">
                  <c:v>51.972243301608223</c:v>
                </c:pt>
                <c:pt idx="5568">
                  <c:v>51.972243301608223</c:v>
                </c:pt>
                <c:pt idx="5569">
                  <c:v>51.383408931586899</c:v>
                </c:pt>
                <c:pt idx="5570">
                  <c:v>44.059873213590336</c:v>
                </c:pt>
                <c:pt idx="5571">
                  <c:v>37.630567829108699</c:v>
                </c:pt>
                <c:pt idx="5572">
                  <c:v>38.13505442872615</c:v>
                </c:pt>
                <c:pt idx="5573">
                  <c:v>39.646535056939207</c:v>
                </c:pt>
                <c:pt idx="5574">
                  <c:v>40.497400237769163</c:v>
                </c:pt>
                <c:pt idx="5575">
                  <c:v>40.49740023776917</c:v>
                </c:pt>
                <c:pt idx="5576">
                  <c:v>40.986281312572636</c:v>
                </c:pt>
                <c:pt idx="5577">
                  <c:v>40.542593240756545</c:v>
                </c:pt>
                <c:pt idx="5578">
                  <c:v>40.865287495057316</c:v>
                </c:pt>
                <c:pt idx="5579">
                  <c:v>32.930241116430281</c:v>
                </c:pt>
                <c:pt idx="5580">
                  <c:v>28.236506458470984</c:v>
                </c:pt>
                <c:pt idx="5581">
                  <c:v>26.825843129667703</c:v>
                </c:pt>
                <c:pt idx="5582">
                  <c:v>26.825843129667703</c:v>
                </c:pt>
                <c:pt idx="5583">
                  <c:v>29.440980177856844</c:v>
                </c:pt>
                <c:pt idx="5584">
                  <c:v>35.791148777332737</c:v>
                </c:pt>
                <c:pt idx="5585">
                  <c:v>43.729969557438856</c:v>
                </c:pt>
                <c:pt idx="5586">
                  <c:v>43.805932192573302</c:v>
                </c:pt>
                <c:pt idx="5587">
                  <c:v>42.004470284447628</c:v>
                </c:pt>
                <c:pt idx="5588">
                  <c:v>42.163653440269407</c:v>
                </c:pt>
                <c:pt idx="5589">
                  <c:v>42.163653440269414</c:v>
                </c:pt>
                <c:pt idx="5590">
                  <c:v>43.631755643407601</c:v>
                </c:pt>
                <c:pt idx="5591">
                  <c:v>45.470216408169364</c:v>
                </c:pt>
                <c:pt idx="5592">
                  <c:v>41.313062774006617</c:v>
                </c:pt>
                <c:pt idx="5593">
                  <c:v>58.702605946185223</c:v>
                </c:pt>
                <c:pt idx="5594">
                  <c:v>64.478475018090847</c:v>
                </c:pt>
                <c:pt idx="5595">
                  <c:v>63.390060321206946</c:v>
                </c:pt>
                <c:pt idx="5596">
                  <c:v>63.390060321206946</c:v>
                </c:pt>
                <c:pt idx="5597">
                  <c:v>54.133727920069667</c:v>
                </c:pt>
                <c:pt idx="5598">
                  <c:v>43.713046303245235</c:v>
                </c:pt>
                <c:pt idx="5599">
                  <c:v>38.792544140079677</c:v>
                </c:pt>
                <c:pt idx="5600">
                  <c:v>37.73473791877641</c:v>
                </c:pt>
                <c:pt idx="5601">
                  <c:v>37.072707962336864</c:v>
                </c:pt>
                <c:pt idx="5602">
                  <c:v>38.593858836381429</c:v>
                </c:pt>
                <c:pt idx="5603">
                  <c:v>38.593858836381429</c:v>
                </c:pt>
                <c:pt idx="5604">
                  <c:v>45.322936622524622</c:v>
                </c:pt>
                <c:pt idx="5605">
                  <c:v>40.646517903818783</c:v>
                </c:pt>
                <c:pt idx="5606">
                  <c:v>37.740089531176288</c:v>
                </c:pt>
                <c:pt idx="5607">
                  <c:v>33.326076641756984</c:v>
                </c:pt>
                <c:pt idx="5608">
                  <c:v>35.965441959461316</c:v>
                </c:pt>
                <c:pt idx="5609">
                  <c:v>37.162089787361332</c:v>
                </c:pt>
                <c:pt idx="5610">
                  <c:v>37.162089787361332</c:v>
                </c:pt>
                <c:pt idx="5611">
                  <c:v>36.88952923371243</c:v>
                </c:pt>
                <c:pt idx="5612">
                  <c:v>32.927633659046336</c:v>
                </c:pt>
                <c:pt idx="5613">
                  <c:v>27.621712717456347</c:v>
                </c:pt>
                <c:pt idx="5614">
                  <c:v>34.833051633506471</c:v>
                </c:pt>
                <c:pt idx="5615">
                  <c:v>35.249335094750734</c:v>
                </c:pt>
                <c:pt idx="5616">
                  <c:v>38.391490219721042</c:v>
                </c:pt>
                <c:pt idx="5617">
                  <c:v>38.391490219721042</c:v>
                </c:pt>
                <c:pt idx="5618">
                  <c:v>34.082347068639208</c:v>
                </c:pt>
                <c:pt idx="5619">
                  <c:v>31.687445457025461</c:v>
                </c:pt>
                <c:pt idx="5620">
                  <c:v>29.686448421216568</c:v>
                </c:pt>
                <c:pt idx="5621">
                  <c:v>25.446964286011806</c:v>
                </c:pt>
                <c:pt idx="5622">
                  <c:v>22.547581215951524</c:v>
                </c:pt>
                <c:pt idx="5623">
                  <c:v>19.704191842721755</c:v>
                </c:pt>
                <c:pt idx="5624">
                  <c:v>19.704191842721755</c:v>
                </c:pt>
                <c:pt idx="5625">
                  <c:v>13.452573496699188</c:v>
                </c:pt>
                <c:pt idx="5626">
                  <c:v>11.544494216870589</c:v>
                </c:pt>
                <c:pt idx="5627">
                  <c:v>10.182743324346418</c:v>
                </c:pt>
                <c:pt idx="5628">
                  <c:v>12.266017379335139</c:v>
                </c:pt>
                <c:pt idx="5629">
                  <c:v>10.599478144597427</c:v>
                </c:pt>
                <c:pt idx="5630">
                  <c:v>23.60732292115587</c:v>
                </c:pt>
                <c:pt idx="5631">
                  <c:v>23.60732292115587</c:v>
                </c:pt>
                <c:pt idx="5632">
                  <c:v>23.255647077801257</c:v>
                </c:pt>
                <c:pt idx="5633">
                  <c:v>22.490198793404531</c:v>
                </c:pt>
                <c:pt idx="5634">
                  <c:v>23.974143056711213</c:v>
                </c:pt>
                <c:pt idx="5635">
                  <c:v>21.986777425301923</c:v>
                </c:pt>
                <c:pt idx="5636">
                  <c:v>21.176091784993218</c:v>
                </c:pt>
                <c:pt idx="5637">
                  <c:v>29.278077503982047</c:v>
                </c:pt>
                <c:pt idx="5638">
                  <c:v>29.278077503982047</c:v>
                </c:pt>
                <c:pt idx="5639">
                  <c:v>28.021734082560911</c:v>
                </c:pt>
                <c:pt idx="5640">
                  <c:v>25.961070817031597</c:v>
                </c:pt>
                <c:pt idx="5641">
                  <c:v>25.125179915695867</c:v>
                </c:pt>
                <c:pt idx="5642">
                  <c:v>25.699257863894246</c:v>
                </c:pt>
                <c:pt idx="5643">
                  <c:v>32.036397567996502</c:v>
                </c:pt>
                <c:pt idx="5644">
                  <c:v>35.088330243176358</c:v>
                </c:pt>
                <c:pt idx="5645">
                  <c:v>35.088330243176358</c:v>
                </c:pt>
                <c:pt idx="5646">
                  <c:v>39.736490718934348</c:v>
                </c:pt>
                <c:pt idx="5647">
                  <c:v>49.639152854792279</c:v>
                </c:pt>
                <c:pt idx="5648">
                  <c:v>57.799610358661461</c:v>
                </c:pt>
                <c:pt idx="5649">
                  <c:v>60.031776381527749</c:v>
                </c:pt>
                <c:pt idx="5650">
                  <c:v>56.206123074032377</c:v>
                </c:pt>
                <c:pt idx="5651">
                  <c:v>55.253059909173729</c:v>
                </c:pt>
                <c:pt idx="5652">
                  <c:v>55.253059909173729</c:v>
                </c:pt>
                <c:pt idx="5653">
                  <c:v>57.611934237238856</c:v>
                </c:pt>
                <c:pt idx="5654">
                  <c:v>58.11256359825579</c:v>
                </c:pt>
                <c:pt idx="5655">
                  <c:v>62.322857682901841</c:v>
                </c:pt>
                <c:pt idx="5656">
                  <c:v>73.359571062917212</c:v>
                </c:pt>
                <c:pt idx="5657">
                  <c:v>78.913023206681515</c:v>
                </c:pt>
                <c:pt idx="5658">
                  <c:v>79.94139270469293</c:v>
                </c:pt>
                <c:pt idx="5659">
                  <c:v>79.94139270469293</c:v>
                </c:pt>
                <c:pt idx="5660">
                  <c:v>76.726000306512645</c:v>
                </c:pt>
                <c:pt idx="5661">
                  <c:v>65.687115403005478</c:v>
                </c:pt>
                <c:pt idx="5662">
                  <c:v>53.678921727017666</c:v>
                </c:pt>
                <c:pt idx="5663">
                  <c:v>48.780504353173555</c:v>
                </c:pt>
                <c:pt idx="5664">
                  <c:v>51.855847553868067</c:v>
                </c:pt>
                <c:pt idx="5665">
                  <c:v>53.628210779391168</c:v>
                </c:pt>
                <c:pt idx="5666">
                  <c:v>53.628210779391161</c:v>
                </c:pt>
                <c:pt idx="5667">
                  <c:v>53.39399864013216</c:v>
                </c:pt>
                <c:pt idx="5668">
                  <c:v>58.29746541038763</c:v>
                </c:pt>
                <c:pt idx="5669">
                  <c:v>56.192173486125526</c:v>
                </c:pt>
                <c:pt idx="5670">
                  <c:v>49.748208830343962</c:v>
                </c:pt>
                <c:pt idx="5671">
                  <c:v>45.577728702348168</c:v>
                </c:pt>
                <c:pt idx="5672">
                  <c:v>43.94413761428553</c:v>
                </c:pt>
                <c:pt idx="5673">
                  <c:v>43.94413761428553</c:v>
                </c:pt>
                <c:pt idx="5674">
                  <c:v>44.036451015052407</c:v>
                </c:pt>
                <c:pt idx="5675">
                  <c:v>44.352261029072167</c:v>
                </c:pt>
                <c:pt idx="5676">
                  <c:v>41.366931621216118</c:v>
                </c:pt>
                <c:pt idx="5677">
                  <c:v>35.202491180999814</c:v>
                </c:pt>
                <c:pt idx="5678">
                  <c:v>35.006659476969403</c:v>
                </c:pt>
                <c:pt idx="5679">
                  <c:v>34.53468054543238</c:v>
                </c:pt>
                <c:pt idx="5680">
                  <c:v>34.53468054543238</c:v>
                </c:pt>
                <c:pt idx="5681">
                  <c:v>34.688566983500792</c:v>
                </c:pt>
                <c:pt idx="5682">
                  <c:v>33.938762066087193</c:v>
                </c:pt>
                <c:pt idx="5683">
                  <c:v>40.136915734821223</c:v>
                </c:pt>
                <c:pt idx="5684">
                  <c:v>51.387167077061022</c:v>
                </c:pt>
                <c:pt idx="5685">
                  <c:v>61.80487752039091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207296"/>
        <c:axId val="147208832"/>
      </c:lineChart>
      <c:lineChart>
        <c:grouping val="standard"/>
        <c:varyColors val="0"/>
        <c:ser>
          <c:idx val="1"/>
          <c:order val="1"/>
          <c:tx>
            <c:v>Price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val>
            <c:numRef>
              <c:f>Data!$B$2:$B$5687</c:f>
              <c:numCache>
                <c:formatCode>General</c:formatCode>
                <c:ptCount val="5686"/>
                <c:pt idx="0">
                  <c:v>298.10000000000002</c:v>
                </c:pt>
                <c:pt idx="1">
                  <c:v>292.5</c:v>
                </c:pt>
                <c:pt idx="2">
                  <c:v>292.5</c:v>
                </c:pt>
                <c:pt idx="3">
                  <c:v>292.5</c:v>
                </c:pt>
                <c:pt idx="4">
                  <c:v>291.75</c:v>
                </c:pt>
                <c:pt idx="5">
                  <c:v>291.75</c:v>
                </c:pt>
                <c:pt idx="6">
                  <c:v>290.75</c:v>
                </c:pt>
                <c:pt idx="7">
                  <c:v>287.7</c:v>
                </c:pt>
                <c:pt idx="8">
                  <c:v>288</c:v>
                </c:pt>
                <c:pt idx="9">
                  <c:v>288</c:v>
                </c:pt>
                <c:pt idx="10">
                  <c:v>288</c:v>
                </c:pt>
                <c:pt idx="11">
                  <c:v>287.39999999999998</c:v>
                </c:pt>
                <c:pt idx="12">
                  <c:v>291.80399999999997</c:v>
                </c:pt>
                <c:pt idx="13">
                  <c:v>288.19600000000003</c:v>
                </c:pt>
                <c:pt idx="14">
                  <c:v>290.75</c:v>
                </c:pt>
                <c:pt idx="15">
                  <c:v>290</c:v>
                </c:pt>
                <c:pt idx="16">
                  <c:v>290</c:v>
                </c:pt>
                <c:pt idx="17">
                  <c:v>290</c:v>
                </c:pt>
                <c:pt idx="18">
                  <c:v>290</c:v>
                </c:pt>
                <c:pt idx="19">
                  <c:v>288.51</c:v>
                </c:pt>
                <c:pt idx="20">
                  <c:v>288.5</c:v>
                </c:pt>
                <c:pt idx="21">
                  <c:v>286</c:v>
                </c:pt>
                <c:pt idx="22">
                  <c:v>283.7</c:v>
                </c:pt>
                <c:pt idx="23">
                  <c:v>283.7</c:v>
                </c:pt>
                <c:pt idx="24">
                  <c:v>283.7</c:v>
                </c:pt>
                <c:pt idx="25">
                  <c:v>285.5</c:v>
                </c:pt>
                <c:pt idx="26">
                  <c:v>289.5</c:v>
                </c:pt>
                <c:pt idx="27">
                  <c:v>287.5</c:v>
                </c:pt>
                <c:pt idx="28">
                  <c:v>284.995</c:v>
                </c:pt>
                <c:pt idx="29">
                  <c:v>284.25</c:v>
                </c:pt>
                <c:pt idx="30">
                  <c:v>284.25</c:v>
                </c:pt>
                <c:pt idx="31">
                  <c:v>284.25</c:v>
                </c:pt>
                <c:pt idx="32">
                  <c:v>279.8</c:v>
                </c:pt>
                <c:pt idx="33">
                  <c:v>279.25</c:v>
                </c:pt>
                <c:pt idx="34">
                  <c:v>276</c:v>
                </c:pt>
                <c:pt idx="35">
                  <c:v>276.25</c:v>
                </c:pt>
                <c:pt idx="36">
                  <c:v>278.75</c:v>
                </c:pt>
                <c:pt idx="37">
                  <c:v>278.75</c:v>
                </c:pt>
                <c:pt idx="38">
                  <c:v>278.75</c:v>
                </c:pt>
                <c:pt idx="39">
                  <c:v>277.89999999999998</c:v>
                </c:pt>
                <c:pt idx="40">
                  <c:v>284</c:v>
                </c:pt>
                <c:pt idx="41">
                  <c:v>281</c:v>
                </c:pt>
                <c:pt idx="42">
                  <c:v>280.19200000000001</c:v>
                </c:pt>
                <c:pt idx="43">
                  <c:v>279.7</c:v>
                </c:pt>
                <c:pt idx="44">
                  <c:v>280.25</c:v>
                </c:pt>
                <c:pt idx="45">
                  <c:v>280.25</c:v>
                </c:pt>
                <c:pt idx="46">
                  <c:v>281.5</c:v>
                </c:pt>
                <c:pt idx="47">
                  <c:v>281.25</c:v>
                </c:pt>
                <c:pt idx="48">
                  <c:v>281</c:v>
                </c:pt>
                <c:pt idx="49">
                  <c:v>280.93900000000002</c:v>
                </c:pt>
                <c:pt idx="50">
                  <c:v>282.5</c:v>
                </c:pt>
                <c:pt idx="51">
                  <c:v>282.10000000000002</c:v>
                </c:pt>
                <c:pt idx="52">
                  <c:v>282.10000000000002</c:v>
                </c:pt>
                <c:pt idx="53">
                  <c:v>281.8</c:v>
                </c:pt>
                <c:pt idx="54">
                  <c:v>280.75</c:v>
                </c:pt>
                <c:pt idx="55">
                  <c:v>280.40800000000002</c:v>
                </c:pt>
                <c:pt idx="56">
                  <c:v>279.5</c:v>
                </c:pt>
                <c:pt idx="57">
                  <c:v>279.5</c:v>
                </c:pt>
                <c:pt idx="58">
                  <c:v>279.53800000000001</c:v>
                </c:pt>
                <c:pt idx="59">
                  <c:v>279.68799999999999</c:v>
                </c:pt>
                <c:pt idx="60">
                  <c:v>279.3</c:v>
                </c:pt>
                <c:pt idx="61">
                  <c:v>278</c:v>
                </c:pt>
                <c:pt idx="62">
                  <c:v>275.39999999999998</c:v>
                </c:pt>
                <c:pt idx="63">
                  <c:v>276.8</c:v>
                </c:pt>
                <c:pt idx="64">
                  <c:v>274.30700000000002</c:v>
                </c:pt>
                <c:pt idx="65">
                  <c:v>273.75</c:v>
                </c:pt>
                <c:pt idx="66">
                  <c:v>275</c:v>
                </c:pt>
                <c:pt idx="67">
                  <c:v>273.25</c:v>
                </c:pt>
                <c:pt idx="68">
                  <c:v>275.5</c:v>
                </c:pt>
                <c:pt idx="69">
                  <c:v>278</c:v>
                </c:pt>
                <c:pt idx="70">
                  <c:v>279.75</c:v>
                </c:pt>
                <c:pt idx="71">
                  <c:v>278.7</c:v>
                </c:pt>
                <c:pt idx="72">
                  <c:v>278.75</c:v>
                </c:pt>
                <c:pt idx="73">
                  <c:v>278.75</c:v>
                </c:pt>
                <c:pt idx="74">
                  <c:v>276.524</c:v>
                </c:pt>
                <c:pt idx="75">
                  <c:v>277</c:v>
                </c:pt>
                <c:pt idx="76">
                  <c:v>277.56900000000002</c:v>
                </c:pt>
                <c:pt idx="77">
                  <c:v>275.637</c:v>
                </c:pt>
                <c:pt idx="78">
                  <c:v>275.89999999999998</c:v>
                </c:pt>
                <c:pt idx="79">
                  <c:v>276.25</c:v>
                </c:pt>
                <c:pt idx="80">
                  <c:v>276.25</c:v>
                </c:pt>
                <c:pt idx="81">
                  <c:v>275.39999999999998</c:v>
                </c:pt>
                <c:pt idx="82">
                  <c:v>275.3</c:v>
                </c:pt>
                <c:pt idx="83">
                  <c:v>273.036</c:v>
                </c:pt>
                <c:pt idx="84">
                  <c:v>273</c:v>
                </c:pt>
                <c:pt idx="85">
                  <c:v>274</c:v>
                </c:pt>
                <c:pt idx="86">
                  <c:v>274</c:v>
                </c:pt>
                <c:pt idx="87">
                  <c:v>274</c:v>
                </c:pt>
                <c:pt idx="88">
                  <c:v>275.5</c:v>
                </c:pt>
                <c:pt idx="89">
                  <c:v>274.10000000000002</c:v>
                </c:pt>
                <c:pt idx="90">
                  <c:v>273.3</c:v>
                </c:pt>
                <c:pt idx="91">
                  <c:v>270.39999999999998</c:v>
                </c:pt>
                <c:pt idx="92">
                  <c:v>271.8</c:v>
                </c:pt>
                <c:pt idx="93">
                  <c:v>272.25</c:v>
                </c:pt>
                <c:pt idx="94">
                  <c:v>272.25</c:v>
                </c:pt>
                <c:pt idx="95">
                  <c:v>272.59100000000001</c:v>
                </c:pt>
                <c:pt idx="96">
                  <c:v>272.7</c:v>
                </c:pt>
                <c:pt idx="97">
                  <c:v>271.89999999999998</c:v>
                </c:pt>
                <c:pt idx="98">
                  <c:v>272.54399999999998</c:v>
                </c:pt>
                <c:pt idx="99">
                  <c:v>281</c:v>
                </c:pt>
                <c:pt idx="100">
                  <c:v>279.75</c:v>
                </c:pt>
                <c:pt idx="101">
                  <c:v>279.5</c:v>
                </c:pt>
                <c:pt idx="102">
                  <c:v>285.10000000000002</c:v>
                </c:pt>
                <c:pt idx="103">
                  <c:v>288.79700000000003</c:v>
                </c:pt>
                <c:pt idx="104">
                  <c:v>287</c:v>
                </c:pt>
                <c:pt idx="105">
                  <c:v>284.2</c:v>
                </c:pt>
                <c:pt idx="106">
                  <c:v>283.60000000000002</c:v>
                </c:pt>
                <c:pt idx="107">
                  <c:v>283.25</c:v>
                </c:pt>
                <c:pt idx="108">
                  <c:v>283.25</c:v>
                </c:pt>
                <c:pt idx="109">
                  <c:v>286.5</c:v>
                </c:pt>
                <c:pt idx="110">
                  <c:v>285.5</c:v>
                </c:pt>
                <c:pt idx="111">
                  <c:v>291.5</c:v>
                </c:pt>
                <c:pt idx="112">
                  <c:v>289.60000000000002</c:v>
                </c:pt>
                <c:pt idx="113">
                  <c:v>289</c:v>
                </c:pt>
                <c:pt idx="114">
                  <c:v>288.25</c:v>
                </c:pt>
                <c:pt idx="115">
                  <c:v>288.25</c:v>
                </c:pt>
                <c:pt idx="116">
                  <c:v>285.97399999999999</c:v>
                </c:pt>
                <c:pt idx="117">
                  <c:v>285.95</c:v>
                </c:pt>
                <c:pt idx="118">
                  <c:v>285.85000000000002</c:v>
                </c:pt>
                <c:pt idx="119">
                  <c:v>285.3</c:v>
                </c:pt>
                <c:pt idx="120">
                  <c:v>282.89999999999998</c:v>
                </c:pt>
                <c:pt idx="121">
                  <c:v>282.89999999999998</c:v>
                </c:pt>
                <c:pt idx="122">
                  <c:v>282.89999999999998</c:v>
                </c:pt>
                <c:pt idx="123">
                  <c:v>283.64999999999998</c:v>
                </c:pt>
                <c:pt idx="124">
                  <c:v>285.87599999999998</c:v>
                </c:pt>
                <c:pt idx="125">
                  <c:v>292.45</c:v>
                </c:pt>
                <c:pt idx="126">
                  <c:v>288.89999999999998</c:v>
                </c:pt>
                <c:pt idx="127">
                  <c:v>289.75</c:v>
                </c:pt>
                <c:pt idx="128">
                  <c:v>289.75</c:v>
                </c:pt>
                <c:pt idx="129">
                  <c:v>288.70100000000002</c:v>
                </c:pt>
                <c:pt idx="130">
                  <c:v>287.64999999999998</c:v>
                </c:pt>
                <c:pt idx="131">
                  <c:v>286.5</c:v>
                </c:pt>
                <c:pt idx="132">
                  <c:v>283.89999999999998</c:v>
                </c:pt>
                <c:pt idx="133">
                  <c:v>283.25</c:v>
                </c:pt>
                <c:pt idx="134">
                  <c:v>283.3</c:v>
                </c:pt>
                <c:pt idx="135">
                  <c:v>283.75</c:v>
                </c:pt>
                <c:pt idx="136">
                  <c:v>283.39999999999998</c:v>
                </c:pt>
                <c:pt idx="137">
                  <c:v>283.60000000000002</c:v>
                </c:pt>
                <c:pt idx="138">
                  <c:v>282.14999999999998</c:v>
                </c:pt>
                <c:pt idx="139">
                  <c:v>280.483</c:v>
                </c:pt>
                <c:pt idx="140">
                  <c:v>280.08600000000001</c:v>
                </c:pt>
                <c:pt idx="141">
                  <c:v>281</c:v>
                </c:pt>
                <c:pt idx="142">
                  <c:v>280.25</c:v>
                </c:pt>
                <c:pt idx="143">
                  <c:v>280.25</c:v>
                </c:pt>
                <c:pt idx="144">
                  <c:v>283.14999999999998</c:v>
                </c:pt>
                <c:pt idx="145">
                  <c:v>282.39999999999998</c:v>
                </c:pt>
                <c:pt idx="146">
                  <c:v>278.89999999999998</c:v>
                </c:pt>
                <c:pt idx="147">
                  <c:v>280.06799999999998</c:v>
                </c:pt>
                <c:pt idx="148">
                  <c:v>280.10000000000002</c:v>
                </c:pt>
                <c:pt idx="149">
                  <c:v>280</c:v>
                </c:pt>
                <c:pt idx="150">
                  <c:v>280</c:v>
                </c:pt>
                <c:pt idx="151">
                  <c:v>278.89999999999998</c:v>
                </c:pt>
                <c:pt idx="152">
                  <c:v>278.8</c:v>
                </c:pt>
                <c:pt idx="153">
                  <c:v>279.5</c:v>
                </c:pt>
                <c:pt idx="154">
                  <c:v>278.5</c:v>
                </c:pt>
                <c:pt idx="155">
                  <c:v>278.14999999999998</c:v>
                </c:pt>
                <c:pt idx="156">
                  <c:v>278.3</c:v>
                </c:pt>
                <c:pt idx="157">
                  <c:v>278.3</c:v>
                </c:pt>
                <c:pt idx="158">
                  <c:v>277</c:v>
                </c:pt>
                <c:pt idx="159">
                  <c:v>277</c:v>
                </c:pt>
                <c:pt idx="160">
                  <c:v>276.8</c:v>
                </c:pt>
                <c:pt idx="161">
                  <c:v>273.7</c:v>
                </c:pt>
                <c:pt idx="162">
                  <c:v>273</c:v>
                </c:pt>
                <c:pt idx="163">
                  <c:v>272.7</c:v>
                </c:pt>
                <c:pt idx="164">
                  <c:v>272.7</c:v>
                </c:pt>
                <c:pt idx="165">
                  <c:v>273.5</c:v>
                </c:pt>
                <c:pt idx="166">
                  <c:v>273.39499999999998</c:v>
                </c:pt>
                <c:pt idx="167">
                  <c:v>271.89999999999998</c:v>
                </c:pt>
                <c:pt idx="168">
                  <c:v>272.5</c:v>
                </c:pt>
                <c:pt idx="169">
                  <c:v>274.89999999999998</c:v>
                </c:pt>
                <c:pt idx="170">
                  <c:v>274.5</c:v>
                </c:pt>
                <c:pt idx="171">
                  <c:v>274.5</c:v>
                </c:pt>
                <c:pt idx="172">
                  <c:v>274.5</c:v>
                </c:pt>
                <c:pt idx="173">
                  <c:v>274.49200000000002</c:v>
                </c:pt>
                <c:pt idx="174">
                  <c:v>276.95999999999998</c:v>
                </c:pt>
                <c:pt idx="175">
                  <c:v>277.35000000000002</c:v>
                </c:pt>
                <c:pt idx="176">
                  <c:v>276.39999999999998</c:v>
                </c:pt>
                <c:pt idx="177">
                  <c:v>276.5</c:v>
                </c:pt>
                <c:pt idx="178">
                  <c:v>276.5</c:v>
                </c:pt>
                <c:pt idx="179">
                  <c:v>275</c:v>
                </c:pt>
                <c:pt idx="180">
                  <c:v>273.5</c:v>
                </c:pt>
                <c:pt idx="181">
                  <c:v>271</c:v>
                </c:pt>
                <c:pt idx="182">
                  <c:v>272.7</c:v>
                </c:pt>
                <c:pt idx="183">
                  <c:v>274</c:v>
                </c:pt>
                <c:pt idx="184">
                  <c:v>273.60000000000002</c:v>
                </c:pt>
                <c:pt idx="185">
                  <c:v>273.60000000000002</c:v>
                </c:pt>
                <c:pt idx="186">
                  <c:v>273.85000000000002</c:v>
                </c:pt>
                <c:pt idx="187">
                  <c:v>273.14100000000002</c:v>
                </c:pt>
                <c:pt idx="188">
                  <c:v>273.62700000000001</c:v>
                </c:pt>
                <c:pt idx="189">
                  <c:v>277.5</c:v>
                </c:pt>
                <c:pt idx="190">
                  <c:v>276.5</c:v>
                </c:pt>
                <c:pt idx="191">
                  <c:v>276.5</c:v>
                </c:pt>
                <c:pt idx="192">
                  <c:v>276.7</c:v>
                </c:pt>
                <c:pt idx="193">
                  <c:v>276.75</c:v>
                </c:pt>
                <c:pt idx="194">
                  <c:v>275.3</c:v>
                </c:pt>
                <c:pt idx="195">
                  <c:v>273.892</c:v>
                </c:pt>
                <c:pt idx="196">
                  <c:v>273.79899999999998</c:v>
                </c:pt>
                <c:pt idx="197">
                  <c:v>272.7</c:v>
                </c:pt>
                <c:pt idx="198">
                  <c:v>272.7</c:v>
                </c:pt>
                <c:pt idx="199">
                  <c:v>273.67599999999999</c:v>
                </c:pt>
                <c:pt idx="200">
                  <c:v>273.35000000000002</c:v>
                </c:pt>
                <c:pt idx="201">
                  <c:v>272.60500000000002</c:v>
                </c:pt>
                <c:pt idx="202">
                  <c:v>272.55</c:v>
                </c:pt>
                <c:pt idx="203">
                  <c:v>272.12299999999999</c:v>
                </c:pt>
                <c:pt idx="204">
                  <c:v>272.2</c:v>
                </c:pt>
                <c:pt idx="205">
                  <c:v>272.7</c:v>
                </c:pt>
                <c:pt idx="206">
                  <c:v>273.2</c:v>
                </c:pt>
                <c:pt idx="207">
                  <c:v>271.58100000000002</c:v>
                </c:pt>
                <c:pt idx="208">
                  <c:v>271.92500000000001</c:v>
                </c:pt>
                <c:pt idx="209">
                  <c:v>269.10000000000002</c:v>
                </c:pt>
                <c:pt idx="210">
                  <c:v>270.59199999999998</c:v>
                </c:pt>
                <c:pt idx="211">
                  <c:v>271.89999999999998</c:v>
                </c:pt>
                <c:pt idx="212">
                  <c:v>271.89999999999998</c:v>
                </c:pt>
                <c:pt idx="213">
                  <c:v>272.2</c:v>
                </c:pt>
                <c:pt idx="214">
                  <c:v>274.14299999999997</c:v>
                </c:pt>
                <c:pt idx="215">
                  <c:v>274.10000000000002</c:v>
                </c:pt>
                <c:pt idx="216">
                  <c:v>278.48899999999998</c:v>
                </c:pt>
                <c:pt idx="217">
                  <c:v>275.601</c:v>
                </c:pt>
                <c:pt idx="218">
                  <c:v>275.601</c:v>
                </c:pt>
                <c:pt idx="219">
                  <c:v>275.601</c:v>
                </c:pt>
                <c:pt idx="220">
                  <c:v>275.601</c:v>
                </c:pt>
                <c:pt idx="221">
                  <c:v>273.14999999999998</c:v>
                </c:pt>
                <c:pt idx="222">
                  <c:v>273.10000000000002</c:v>
                </c:pt>
                <c:pt idx="223">
                  <c:v>270.339</c:v>
                </c:pt>
                <c:pt idx="224">
                  <c:v>270.339</c:v>
                </c:pt>
                <c:pt idx="225">
                  <c:v>269.39999999999998</c:v>
                </c:pt>
                <c:pt idx="226">
                  <c:v>269.64999999999998</c:v>
                </c:pt>
                <c:pt idx="227">
                  <c:v>269.64999999999998</c:v>
                </c:pt>
                <c:pt idx="228">
                  <c:v>270.29500000000002</c:v>
                </c:pt>
                <c:pt idx="229">
                  <c:v>272.38</c:v>
                </c:pt>
                <c:pt idx="230">
                  <c:v>270.79899999999998</c:v>
                </c:pt>
                <c:pt idx="231">
                  <c:v>276.49700000000001</c:v>
                </c:pt>
                <c:pt idx="232">
                  <c:v>272.39999999999998</c:v>
                </c:pt>
                <c:pt idx="233">
                  <c:v>272.39999999999998</c:v>
                </c:pt>
                <c:pt idx="234">
                  <c:v>272.39999999999998</c:v>
                </c:pt>
                <c:pt idx="235">
                  <c:v>271.404</c:v>
                </c:pt>
                <c:pt idx="236">
                  <c:v>271</c:v>
                </c:pt>
                <c:pt idx="237">
                  <c:v>270.56200000000001</c:v>
                </c:pt>
                <c:pt idx="238">
                  <c:v>270.26499999999999</c:v>
                </c:pt>
                <c:pt idx="239">
                  <c:v>271.2</c:v>
                </c:pt>
                <c:pt idx="240">
                  <c:v>270.89999999999998</c:v>
                </c:pt>
                <c:pt idx="241">
                  <c:v>270.89999999999998</c:v>
                </c:pt>
                <c:pt idx="242">
                  <c:v>270.19799999999998</c:v>
                </c:pt>
                <c:pt idx="243">
                  <c:v>270.49400000000003</c:v>
                </c:pt>
                <c:pt idx="244">
                  <c:v>266.399</c:v>
                </c:pt>
                <c:pt idx="245">
                  <c:v>265.10000000000002</c:v>
                </c:pt>
                <c:pt idx="246">
                  <c:v>264.3</c:v>
                </c:pt>
                <c:pt idx="247">
                  <c:v>264.3</c:v>
                </c:pt>
                <c:pt idx="248">
                  <c:v>264.3</c:v>
                </c:pt>
                <c:pt idx="249">
                  <c:v>264.22199999999998</c:v>
                </c:pt>
                <c:pt idx="250">
                  <c:v>264.99900000000002</c:v>
                </c:pt>
                <c:pt idx="251">
                  <c:v>263.97899999999998</c:v>
                </c:pt>
                <c:pt idx="252">
                  <c:v>264.39999999999998</c:v>
                </c:pt>
                <c:pt idx="253">
                  <c:v>264.89999999999998</c:v>
                </c:pt>
                <c:pt idx="254">
                  <c:v>265.25</c:v>
                </c:pt>
                <c:pt idx="255">
                  <c:v>265.25</c:v>
                </c:pt>
                <c:pt idx="256">
                  <c:v>264.75</c:v>
                </c:pt>
                <c:pt idx="257">
                  <c:v>264.22399999999999</c:v>
                </c:pt>
                <c:pt idx="258">
                  <c:v>264.89999999999998</c:v>
                </c:pt>
                <c:pt idx="259">
                  <c:v>265.51400000000001</c:v>
                </c:pt>
                <c:pt idx="260">
                  <c:v>264.39999999999998</c:v>
                </c:pt>
                <c:pt idx="261">
                  <c:v>264.5</c:v>
                </c:pt>
                <c:pt idx="262">
                  <c:v>264.5</c:v>
                </c:pt>
                <c:pt idx="263">
                  <c:v>264.2</c:v>
                </c:pt>
                <c:pt idx="264">
                  <c:v>264.279</c:v>
                </c:pt>
                <c:pt idx="265">
                  <c:v>264.779</c:v>
                </c:pt>
                <c:pt idx="266">
                  <c:v>265.60000000000002</c:v>
                </c:pt>
                <c:pt idx="267">
                  <c:v>265.55</c:v>
                </c:pt>
                <c:pt idx="268">
                  <c:v>265.75</c:v>
                </c:pt>
                <c:pt idx="269">
                  <c:v>265.75</c:v>
                </c:pt>
                <c:pt idx="270">
                  <c:v>266.2</c:v>
                </c:pt>
                <c:pt idx="271">
                  <c:v>265.59899999999999</c:v>
                </c:pt>
                <c:pt idx="272">
                  <c:v>266.5</c:v>
                </c:pt>
                <c:pt idx="273">
                  <c:v>265.75</c:v>
                </c:pt>
                <c:pt idx="274">
                  <c:v>265.7</c:v>
                </c:pt>
                <c:pt idx="275">
                  <c:v>265.8</c:v>
                </c:pt>
                <c:pt idx="276">
                  <c:v>265.8</c:v>
                </c:pt>
                <c:pt idx="277">
                  <c:v>269.8</c:v>
                </c:pt>
                <c:pt idx="278">
                  <c:v>268.95299999999997</c:v>
                </c:pt>
                <c:pt idx="279">
                  <c:v>266.7</c:v>
                </c:pt>
                <c:pt idx="280">
                  <c:v>269.59100000000001</c:v>
                </c:pt>
                <c:pt idx="281">
                  <c:v>269.14999999999998</c:v>
                </c:pt>
                <c:pt idx="282">
                  <c:v>269.25</c:v>
                </c:pt>
                <c:pt idx="283">
                  <c:v>269.25</c:v>
                </c:pt>
                <c:pt idx="284">
                  <c:v>270.89999999999998</c:v>
                </c:pt>
                <c:pt idx="285">
                  <c:v>270.13</c:v>
                </c:pt>
                <c:pt idx="286">
                  <c:v>274.584</c:v>
                </c:pt>
                <c:pt idx="287">
                  <c:v>273.5</c:v>
                </c:pt>
                <c:pt idx="288">
                  <c:v>272.5</c:v>
                </c:pt>
                <c:pt idx="289">
                  <c:v>272.5</c:v>
                </c:pt>
                <c:pt idx="290">
                  <c:v>272.5</c:v>
                </c:pt>
                <c:pt idx="291">
                  <c:v>270.30599999999998</c:v>
                </c:pt>
                <c:pt idx="292">
                  <c:v>271.04000000000002</c:v>
                </c:pt>
                <c:pt idx="293">
                  <c:v>269</c:v>
                </c:pt>
                <c:pt idx="294">
                  <c:v>269.46499999999997</c:v>
                </c:pt>
                <c:pt idx="295">
                  <c:v>270.64999999999998</c:v>
                </c:pt>
                <c:pt idx="296">
                  <c:v>269.60000000000002</c:v>
                </c:pt>
                <c:pt idx="297">
                  <c:v>269.60000000000002</c:v>
                </c:pt>
                <c:pt idx="298">
                  <c:v>270</c:v>
                </c:pt>
                <c:pt idx="299">
                  <c:v>270</c:v>
                </c:pt>
                <c:pt idx="300">
                  <c:v>273.185</c:v>
                </c:pt>
                <c:pt idx="301">
                  <c:v>273.94200000000001</c:v>
                </c:pt>
                <c:pt idx="302">
                  <c:v>273.7</c:v>
                </c:pt>
                <c:pt idx="303">
                  <c:v>273.3</c:v>
                </c:pt>
                <c:pt idx="304">
                  <c:v>273</c:v>
                </c:pt>
                <c:pt idx="305">
                  <c:v>273.55</c:v>
                </c:pt>
                <c:pt idx="306">
                  <c:v>274.2</c:v>
                </c:pt>
                <c:pt idx="307">
                  <c:v>275.29899999999998</c:v>
                </c:pt>
                <c:pt idx="308">
                  <c:v>272.3</c:v>
                </c:pt>
                <c:pt idx="309">
                  <c:v>272.14999999999998</c:v>
                </c:pt>
                <c:pt idx="310">
                  <c:v>272.7</c:v>
                </c:pt>
                <c:pt idx="311">
                  <c:v>272.7</c:v>
                </c:pt>
                <c:pt idx="312">
                  <c:v>272.7</c:v>
                </c:pt>
                <c:pt idx="313">
                  <c:v>268.71499999999997</c:v>
                </c:pt>
                <c:pt idx="314">
                  <c:v>268.15199999999999</c:v>
                </c:pt>
                <c:pt idx="315">
                  <c:v>267.351</c:v>
                </c:pt>
                <c:pt idx="316">
                  <c:v>267.85000000000002</c:v>
                </c:pt>
                <c:pt idx="317">
                  <c:v>267.95</c:v>
                </c:pt>
                <c:pt idx="318">
                  <c:v>267.95</c:v>
                </c:pt>
                <c:pt idx="319">
                  <c:v>268.2</c:v>
                </c:pt>
                <c:pt idx="320">
                  <c:v>267.60000000000002</c:v>
                </c:pt>
                <c:pt idx="321">
                  <c:v>264.84500000000003</c:v>
                </c:pt>
                <c:pt idx="322">
                  <c:v>264.05700000000002</c:v>
                </c:pt>
                <c:pt idx="323">
                  <c:v>264</c:v>
                </c:pt>
                <c:pt idx="324">
                  <c:v>264.10000000000002</c:v>
                </c:pt>
                <c:pt idx="325">
                  <c:v>264.10000000000002</c:v>
                </c:pt>
                <c:pt idx="326">
                  <c:v>263.39999999999998</c:v>
                </c:pt>
                <c:pt idx="327">
                  <c:v>263.3</c:v>
                </c:pt>
                <c:pt idx="328">
                  <c:v>263.88600000000002</c:v>
                </c:pt>
                <c:pt idx="329">
                  <c:v>264.69499999999999</c:v>
                </c:pt>
                <c:pt idx="330">
                  <c:v>264.60000000000002</c:v>
                </c:pt>
                <c:pt idx="331">
                  <c:v>264.5</c:v>
                </c:pt>
                <c:pt idx="332">
                  <c:v>264.5</c:v>
                </c:pt>
                <c:pt idx="333">
                  <c:v>266.7</c:v>
                </c:pt>
                <c:pt idx="334">
                  <c:v>266.25200000000001</c:v>
                </c:pt>
                <c:pt idx="335">
                  <c:v>264.5</c:v>
                </c:pt>
                <c:pt idx="336">
                  <c:v>264.7</c:v>
                </c:pt>
                <c:pt idx="337">
                  <c:v>262.81</c:v>
                </c:pt>
                <c:pt idx="338">
                  <c:v>262.89999999999998</c:v>
                </c:pt>
                <c:pt idx="339">
                  <c:v>262.89999999999998</c:v>
                </c:pt>
                <c:pt idx="340">
                  <c:v>262.72500000000002</c:v>
                </c:pt>
                <c:pt idx="341">
                  <c:v>265.94400000000002</c:v>
                </c:pt>
                <c:pt idx="342">
                  <c:v>265.60000000000002</c:v>
                </c:pt>
                <c:pt idx="343">
                  <c:v>268.68900000000002</c:v>
                </c:pt>
                <c:pt idx="344">
                  <c:v>267.25</c:v>
                </c:pt>
                <c:pt idx="345">
                  <c:v>267.2</c:v>
                </c:pt>
                <c:pt idx="346">
                  <c:v>267.2</c:v>
                </c:pt>
                <c:pt idx="347">
                  <c:v>265.3</c:v>
                </c:pt>
                <c:pt idx="348">
                  <c:v>263.39999999999998</c:v>
                </c:pt>
                <c:pt idx="349">
                  <c:v>263.10000000000002</c:v>
                </c:pt>
                <c:pt idx="350">
                  <c:v>260.64999999999998</c:v>
                </c:pt>
                <c:pt idx="351">
                  <c:v>260.93900000000002</c:v>
                </c:pt>
                <c:pt idx="352">
                  <c:v>260.39999999999998</c:v>
                </c:pt>
                <c:pt idx="353">
                  <c:v>260.3</c:v>
                </c:pt>
                <c:pt idx="354">
                  <c:v>261.10000000000002</c:v>
                </c:pt>
                <c:pt idx="355">
                  <c:v>260.7</c:v>
                </c:pt>
                <c:pt idx="356">
                  <c:v>259.64999999999998</c:v>
                </c:pt>
                <c:pt idx="357">
                  <c:v>255.8</c:v>
                </c:pt>
                <c:pt idx="358">
                  <c:v>255.8</c:v>
                </c:pt>
                <c:pt idx="359">
                  <c:v>258.60000000000002</c:v>
                </c:pt>
                <c:pt idx="360">
                  <c:v>258.60000000000002</c:v>
                </c:pt>
                <c:pt idx="361">
                  <c:v>259.39999999999998</c:v>
                </c:pt>
                <c:pt idx="362">
                  <c:v>256.11599999999999</c:v>
                </c:pt>
                <c:pt idx="363">
                  <c:v>258.3</c:v>
                </c:pt>
                <c:pt idx="364">
                  <c:v>258.78100000000001</c:v>
                </c:pt>
                <c:pt idx="365">
                  <c:v>261.3</c:v>
                </c:pt>
                <c:pt idx="366">
                  <c:v>261.3</c:v>
                </c:pt>
                <c:pt idx="367">
                  <c:v>261.3</c:v>
                </c:pt>
                <c:pt idx="368">
                  <c:v>266.60000000000002</c:v>
                </c:pt>
                <c:pt idx="369">
                  <c:v>268</c:v>
                </c:pt>
                <c:pt idx="370">
                  <c:v>267</c:v>
                </c:pt>
                <c:pt idx="371">
                  <c:v>266.07299999999998</c:v>
                </c:pt>
                <c:pt idx="372">
                  <c:v>262.5</c:v>
                </c:pt>
                <c:pt idx="373">
                  <c:v>262.60000000000002</c:v>
                </c:pt>
                <c:pt idx="374">
                  <c:v>262.5</c:v>
                </c:pt>
                <c:pt idx="375">
                  <c:v>263.14400000000001</c:v>
                </c:pt>
                <c:pt idx="376">
                  <c:v>260.5</c:v>
                </c:pt>
                <c:pt idx="377">
                  <c:v>262.10000000000002</c:v>
                </c:pt>
                <c:pt idx="378">
                  <c:v>266.58999999999997</c:v>
                </c:pt>
                <c:pt idx="379">
                  <c:v>272</c:v>
                </c:pt>
                <c:pt idx="380">
                  <c:v>272</c:v>
                </c:pt>
                <c:pt idx="381">
                  <c:v>271.89999999999998</c:v>
                </c:pt>
                <c:pt idx="382">
                  <c:v>272.3</c:v>
                </c:pt>
                <c:pt idx="383">
                  <c:v>267.7</c:v>
                </c:pt>
                <c:pt idx="384">
                  <c:v>262.80099999999999</c:v>
                </c:pt>
                <c:pt idx="385">
                  <c:v>260.39999999999998</c:v>
                </c:pt>
                <c:pt idx="386">
                  <c:v>258.5</c:v>
                </c:pt>
                <c:pt idx="387">
                  <c:v>258.8</c:v>
                </c:pt>
                <c:pt idx="388">
                  <c:v>258.8</c:v>
                </c:pt>
                <c:pt idx="389">
                  <c:v>260.39999999999998</c:v>
                </c:pt>
                <c:pt idx="390">
                  <c:v>261.39999999999998</c:v>
                </c:pt>
                <c:pt idx="391">
                  <c:v>262.70299999999997</c:v>
                </c:pt>
                <c:pt idx="392">
                  <c:v>261.7</c:v>
                </c:pt>
                <c:pt idx="393">
                  <c:v>262.10000000000002</c:v>
                </c:pt>
                <c:pt idx="394">
                  <c:v>262.10000000000002</c:v>
                </c:pt>
                <c:pt idx="395">
                  <c:v>262</c:v>
                </c:pt>
                <c:pt idx="396">
                  <c:v>262.39999999999998</c:v>
                </c:pt>
                <c:pt idx="397">
                  <c:v>261.22899999999998</c:v>
                </c:pt>
                <c:pt idx="398">
                  <c:v>259.8</c:v>
                </c:pt>
                <c:pt idx="399">
                  <c:v>258.65199999999999</c:v>
                </c:pt>
                <c:pt idx="400">
                  <c:v>257.7</c:v>
                </c:pt>
                <c:pt idx="401">
                  <c:v>257.8</c:v>
                </c:pt>
                <c:pt idx="402">
                  <c:v>257.8</c:v>
                </c:pt>
                <c:pt idx="403">
                  <c:v>255.3</c:v>
                </c:pt>
                <c:pt idx="404">
                  <c:v>256.8</c:v>
                </c:pt>
                <c:pt idx="405">
                  <c:v>258.05</c:v>
                </c:pt>
                <c:pt idx="406">
                  <c:v>258.3</c:v>
                </c:pt>
                <c:pt idx="407">
                  <c:v>259.64999999999998</c:v>
                </c:pt>
                <c:pt idx="408">
                  <c:v>259.75</c:v>
                </c:pt>
                <c:pt idx="409">
                  <c:v>259.8</c:v>
                </c:pt>
                <c:pt idx="410">
                  <c:v>258.23599999999999</c:v>
                </c:pt>
                <c:pt idx="411">
                  <c:v>257.3</c:v>
                </c:pt>
                <c:pt idx="412">
                  <c:v>258.60000000000002</c:v>
                </c:pt>
                <c:pt idx="413">
                  <c:v>259.89999999999998</c:v>
                </c:pt>
                <c:pt idx="414">
                  <c:v>259.89999999999998</c:v>
                </c:pt>
                <c:pt idx="415">
                  <c:v>259.89999999999998</c:v>
                </c:pt>
                <c:pt idx="416">
                  <c:v>259.89999999999998</c:v>
                </c:pt>
                <c:pt idx="417">
                  <c:v>263.14999999999998</c:v>
                </c:pt>
                <c:pt idx="418">
                  <c:v>260.8</c:v>
                </c:pt>
                <c:pt idx="419">
                  <c:v>261</c:v>
                </c:pt>
                <c:pt idx="420">
                  <c:v>264.7</c:v>
                </c:pt>
                <c:pt idx="421">
                  <c:v>264.39999999999998</c:v>
                </c:pt>
                <c:pt idx="422">
                  <c:v>263.89999999999998</c:v>
                </c:pt>
                <c:pt idx="423">
                  <c:v>263.89999999999998</c:v>
                </c:pt>
                <c:pt idx="424">
                  <c:v>263.25</c:v>
                </c:pt>
                <c:pt idx="425">
                  <c:v>264.04399999999998</c:v>
                </c:pt>
                <c:pt idx="426">
                  <c:v>262.084</c:v>
                </c:pt>
                <c:pt idx="427">
                  <c:v>263.89999999999998</c:v>
                </c:pt>
                <c:pt idx="428">
                  <c:v>263.8</c:v>
                </c:pt>
                <c:pt idx="429">
                  <c:v>263.8</c:v>
                </c:pt>
                <c:pt idx="430">
                  <c:v>263.8</c:v>
                </c:pt>
                <c:pt idx="431">
                  <c:v>263.8</c:v>
                </c:pt>
                <c:pt idx="432">
                  <c:v>264.10000000000002</c:v>
                </c:pt>
                <c:pt idx="433">
                  <c:v>265.2</c:v>
                </c:pt>
                <c:pt idx="434">
                  <c:v>265.90100000000001</c:v>
                </c:pt>
                <c:pt idx="435">
                  <c:v>265.89999999999998</c:v>
                </c:pt>
                <c:pt idx="436">
                  <c:v>265.85000000000002</c:v>
                </c:pt>
                <c:pt idx="437">
                  <c:v>265.89999999999998</c:v>
                </c:pt>
                <c:pt idx="438">
                  <c:v>265.85000000000002</c:v>
                </c:pt>
                <c:pt idx="439">
                  <c:v>264.60399999999998</c:v>
                </c:pt>
                <c:pt idx="440">
                  <c:v>269.64999999999998</c:v>
                </c:pt>
                <c:pt idx="441">
                  <c:v>268.75</c:v>
                </c:pt>
                <c:pt idx="442">
                  <c:v>267.8</c:v>
                </c:pt>
                <c:pt idx="443">
                  <c:v>267.8</c:v>
                </c:pt>
                <c:pt idx="444">
                  <c:v>267.8</c:v>
                </c:pt>
                <c:pt idx="445">
                  <c:v>268.19900000000001</c:v>
                </c:pt>
                <c:pt idx="446">
                  <c:v>268.24400000000003</c:v>
                </c:pt>
                <c:pt idx="447">
                  <c:v>272.13</c:v>
                </c:pt>
                <c:pt idx="448">
                  <c:v>273.3</c:v>
                </c:pt>
                <c:pt idx="449">
                  <c:v>286</c:v>
                </c:pt>
                <c:pt idx="450">
                  <c:v>284</c:v>
                </c:pt>
                <c:pt idx="451">
                  <c:v>284</c:v>
                </c:pt>
                <c:pt idx="452">
                  <c:v>285.14999999999998</c:v>
                </c:pt>
                <c:pt idx="453">
                  <c:v>285</c:v>
                </c:pt>
                <c:pt idx="454">
                  <c:v>283.5</c:v>
                </c:pt>
                <c:pt idx="455">
                  <c:v>278.89999999999998</c:v>
                </c:pt>
                <c:pt idx="456">
                  <c:v>277.39999999999998</c:v>
                </c:pt>
                <c:pt idx="457">
                  <c:v>277.39999999999998</c:v>
                </c:pt>
                <c:pt idx="458">
                  <c:v>277.39999999999998</c:v>
                </c:pt>
                <c:pt idx="459">
                  <c:v>277.39999999999998</c:v>
                </c:pt>
                <c:pt idx="460">
                  <c:v>273.85399999999998</c:v>
                </c:pt>
                <c:pt idx="461">
                  <c:v>265.8</c:v>
                </c:pt>
                <c:pt idx="462">
                  <c:v>265.8</c:v>
                </c:pt>
                <c:pt idx="463">
                  <c:v>266.75</c:v>
                </c:pt>
                <c:pt idx="464">
                  <c:v>266.89999999999998</c:v>
                </c:pt>
                <c:pt idx="465">
                  <c:v>266.89999999999998</c:v>
                </c:pt>
                <c:pt idx="466">
                  <c:v>265.81099999999998</c:v>
                </c:pt>
                <c:pt idx="467">
                  <c:v>266.10000000000002</c:v>
                </c:pt>
                <c:pt idx="468">
                  <c:v>266.20699999999999</c:v>
                </c:pt>
                <c:pt idx="469">
                  <c:v>266.56</c:v>
                </c:pt>
                <c:pt idx="470">
                  <c:v>273</c:v>
                </c:pt>
                <c:pt idx="471">
                  <c:v>272.75</c:v>
                </c:pt>
                <c:pt idx="472">
                  <c:v>272.75</c:v>
                </c:pt>
                <c:pt idx="473">
                  <c:v>267.78800000000001</c:v>
                </c:pt>
                <c:pt idx="474">
                  <c:v>271.60000000000002</c:v>
                </c:pt>
                <c:pt idx="475">
                  <c:v>272.02600000000001</c:v>
                </c:pt>
                <c:pt idx="476">
                  <c:v>275.49900000000002</c:v>
                </c:pt>
                <c:pt idx="477">
                  <c:v>270.89999999999998</c:v>
                </c:pt>
                <c:pt idx="478">
                  <c:v>271.2</c:v>
                </c:pt>
                <c:pt idx="479">
                  <c:v>271.2</c:v>
                </c:pt>
                <c:pt idx="480">
                  <c:v>272.59800000000001</c:v>
                </c:pt>
                <c:pt idx="481">
                  <c:v>273.39999999999998</c:v>
                </c:pt>
                <c:pt idx="482">
                  <c:v>272.39999999999998</c:v>
                </c:pt>
                <c:pt idx="483">
                  <c:v>272.60000000000002</c:v>
                </c:pt>
                <c:pt idx="484">
                  <c:v>272.3</c:v>
                </c:pt>
                <c:pt idx="485">
                  <c:v>272.3</c:v>
                </c:pt>
                <c:pt idx="486">
                  <c:v>272.3</c:v>
                </c:pt>
                <c:pt idx="487">
                  <c:v>273.75</c:v>
                </c:pt>
                <c:pt idx="488">
                  <c:v>275.86200000000002</c:v>
                </c:pt>
                <c:pt idx="489">
                  <c:v>272</c:v>
                </c:pt>
                <c:pt idx="490">
                  <c:v>269.55700000000002</c:v>
                </c:pt>
                <c:pt idx="491">
                  <c:v>270.60000000000002</c:v>
                </c:pt>
                <c:pt idx="492">
                  <c:v>270.60000000000002</c:v>
                </c:pt>
                <c:pt idx="493">
                  <c:v>270.60000000000002</c:v>
                </c:pt>
                <c:pt idx="494">
                  <c:v>269.19900000000001</c:v>
                </c:pt>
                <c:pt idx="495">
                  <c:v>267.7</c:v>
                </c:pt>
                <c:pt idx="496">
                  <c:v>267.7</c:v>
                </c:pt>
                <c:pt idx="497">
                  <c:v>265.10000000000002</c:v>
                </c:pt>
                <c:pt idx="498">
                  <c:v>266</c:v>
                </c:pt>
                <c:pt idx="499">
                  <c:v>266.25</c:v>
                </c:pt>
                <c:pt idx="500">
                  <c:v>266.25</c:v>
                </c:pt>
                <c:pt idx="501">
                  <c:v>266.39999999999998</c:v>
                </c:pt>
                <c:pt idx="502">
                  <c:v>266.10000000000002</c:v>
                </c:pt>
                <c:pt idx="503">
                  <c:v>268.5</c:v>
                </c:pt>
                <c:pt idx="504">
                  <c:v>266.60000000000002</c:v>
                </c:pt>
                <c:pt idx="505">
                  <c:v>267.10000000000002</c:v>
                </c:pt>
                <c:pt idx="506">
                  <c:v>267</c:v>
                </c:pt>
                <c:pt idx="507">
                  <c:v>267</c:v>
                </c:pt>
                <c:pt idx="508">
                  <c:v>266.89999999999998</c:v>
                </c:pt>
                <c:pt idx="509">
                  <c:v>268.149</c:v>
                </c:pt>
                <c:pt idx="510">
                  <c:v>270.5</c:v>
                </c:pt>
                <c:pt idx="511">
                  <c:v>269.29399999999998</c:v>
                </c:pt>
                <c:pt idx="512">
                  <c:v>269.89999999999998</c:v>
                </c:pt>
                <c:pt idx="513">
                  <c:v>269.89999999999998</c:v>
                </c:pt>
                <c:pt idx="514">
                  <c:v>269.89999999999998</c:v>
                </c:pt>
                <c:pt idx="515">
                  <c:v>268.60000000000002</c:v>
                </c:pt>
                <c:pt idx="516">
                  <c:v>269.50200000000001</c:v>
                </c:pt>
                <c:pt idx="517">
                  <c:v>267.3</c:v>
                </c:pt>
                <c:pt idx="518">
                  <c:v>266.39999999999998</c:v>
                </c:pt>
                <c:pt idx="519">
                  <c:v>267.60000000000002</c:v>
                </c:pt>
                <c:pt idx="520">
                  <c:v>267.60000000000002</c:v>
                </c:pt>
                <c:pt idx="521">
                  <c:v>267.60000000000002</c:v>
                </c:pt>
                <c:pt idx="522">
                  <c:v>265</c:v>
                </c:pt>
                <c:pt idx="523">
                  <c:v>266.60000000000002</c:v>
                </c:pt>
                <c:pt idx="524">
                  <c:v>267.40100000000001</c:v>
                </c:pt>
                <c:pt idx="525">
                  <c:v>267.62200000000001</c:v>
                </c:pt>
                <c:pt idx="526">
                  <c:v>268.2</c:v>
                </c:pt>
                <c:pt idx="527">
                  <c:v>268.25</c:v>
                </c:pt>
                <c:pt idx="528">
                  <c:v>268.25</c:v>
                </c:pt>
                <c:pt idx="529">
                  <c:v>267.5</c:v>
                </c:pt>
                <c:pt idx="530">
                  <c:v>267.39999999999998</c:v>
                </c:pt>
                <c:pt idx="531">
                  <c:v>268.10000000000002</c:v>
                </c:pt>
                <c:pt idx="532">
                  <c:v>273.3</c:v>
                </c:pt>
                <c:pt idx="533">
                  <c:v>274</c:v>
                </c:pt>
                <c:pt idx="534">
                  <c:v>273.5</c:v>
                </c:pt>
                <c:pt idx="535">
                  <c:v>273.5</c:v>
                </c:pt>
                <c:pt idx="536">
                  <c:v>275.8</c:v>
                </c:pt>
                <c:pt idx="537">
                  <c:v>276.49900000000002</c:v>
                </c:pt>
                <c:pt idx="538">
                  <c:v>275.70499999999998</c:v>
                </c:pt>
                <c:pt idx="539">
                  <c:v>275.10000000000002</c:v>
                </c:pt>
                <c:pt idx="540">
                  <c:v>279</c:v>
                </c:pt>
                <c:pt idx="541">
                  <c:v>278.7</c:v>
                </c:pt>
                <c:pt idx="542">
                  <c:v>278.7</c:v>
                </c:pt>
                <c:pt idx="543">
                  <c:v>276.09800000000001</c:v>
                </c:pt>
                <c:pt idx="544">
                  <c:v>274.8</c:v>
                </c:pt>
                <c:pt idx="545">
                  <c:v>274.40100000000001</c:v>
                </c:pt>
                <c:pt idx="546">
                  <c:v>275.33699999999999</c:v>
                </c:pt>
                <c:pt idx="547">
                  <c:v>272.60000000000002</c:v>
                </c:pt>
                <c:pt idx="548">
                  <c:v>272.75</c:v>
                </c:pt>
                <c:pt idx="549">
                  <c:v>272.60000000000002</c:v>
                </c:pt>
                <c:pt idx="550">
                  <c:v>271.70499999999998</c:v>
                </c:pt>
                <c:pt idx="551">
                  <c:v>271.89999999999998</c:v>
                </c:pt>
                <c:pt idx="552">
                  <c:v>273.47199999999998</c:v>
                </c:pt>
                <c:pt idx="553">
                  <c:v>274.50400000000002</c:v>
                </c:pt>
                <c:pt idx="554">
                  <c:v>274.2</c:v>
                </c:pt>
                <c:pt idx="555">
                  <c:v>274.2</c:v>
                </c:pt>
                <c:pt idx="556">
                  <c:v>274.2</c:v>
                </c:pt>
                <c:pt idx="557">
                  <c:v>273.25</c:v>
                </c:pt>
                <c:pt idx="558">
                  <c:v>271.20600000000002</c:v>
                </c:pt>
                <c:pt idx="559">
                  <c:v>271.75</c:v>
                </c:pt>
                <c:pt idx="560">
                  <c:v>272.27199999999999</c:v>
                </c:pt>
                <c:pt idx="561">
                  <c:v>272.89999999999998</c:v>
                </c:pt>
                <c:pt idx="562">
                  <c:v>272.89999999999998</c:v>
                </c:pt>
                <c:pt idx="563">
                  <c:v>273</c:v>
                </c:pt>
                <c:pt idx="564">
                  <c:v>271.5</c:v>
                </c:pt>
                <c:pt idx="565">
                  <c:v>273.39999999999998</c:v>
                </c:pt>
                <c:pt idx="566">
                  <c:v>273.39999999999998</c:v>
                </c:pt>
                <c:pt idx="567">
                  <c:v>281</c:v>
                </c:pt>
                <c:pt idx="568">
                  <c:v>285.3</c:v>
                </c:pt>
                <c:pt idx="569">
                  <c:v>285.3</c:v>
                </c:pt>
                <c:pt idx="570">
                  <c:v>285.3</c:v>
                </c:pt>
                <c:pt idx="571">
                  <c:v>289.2</c:v>
                </c:pt>
                <c:pt idx="572">
                  <c:v>287.5</c:v>
                </c:pt>
                <c:pt idx="573">
                  <c:v>287.5</c:v>
                </c:pt>
                <c:pt idx="574">
                  <c:v>287.5</c:v>
                </c:pt>
                <c:pt idx="575">
                  <c:v>287.5</c:v>
                </c:pt>
                <c:pt idx="576">
                  <c:v>287.5</c:v>
                </c:pt>
                <c:pt idx="577">
                  <c:v>287.5</c:v>
                </c:pt>
                <c:pt idx="578">
                  <c:v>287.5</c:v>
                </c:pt>
                <c:pt idx="579">
                  <c:v>287.5</c:v>
                </c:pt>
                <c:pt idx="580">
                  <c:v>287.5</c:v>
                </c:pt>
                <c:pt idx="581">
                  <c:v>287.5</c:v>
                </c:pt>
                <c:pt idx="582">
                  <c:v>287.5</c:v>
                </c:pt>
                <c:pt idx="583">
                  <c:v>287.5</c:v>
                </c:pt>
                <c:pt idx="584">
                  <c:v>287.5</c:v>
                </c:pt>
                <c:pt idx="585">
                  <c:v>287.5</c:v>
                </c:pt>
                <c:pt idx="586">
                  <c:v>287.5</c:v>
                </c:pt>
                <c:pt idx="587">
                  <c:v>287.5</c:v>
                </c:pt>
                <c:pt idx="588">
                  <c:v>287.5</c:v>
                </c:pt>
                <c:pt idx="589">
                  <c:v>287.5</c:v>
                </c:pt>
                <c:pt idx="590">
                  <c:v>287.5</c:v>
                </c:pt>
                <c:pt idx="591">
                  <c:v>287.5</c:v>
                </c:pt>
                <c:pt idx="592">
                  <c:v>287.5</c:v>
                </c:pt>
                <c:pt idx="593">
                  <c:v>287.5</c:v>
                </c:pt>
                <c:pt idx="594">
                  <c:v>287.5</c:v>
                </c:pt>
                <c:pt idx="595">
                  <c:v>287.5</c:v>
                </c:pt>
                <c:pt idx="596">
                  <c:v>287.5</c:v>
                </c:pt>
                <c:pt idx="597">
                  <c:v>287.5</c:v>
                </c:pt>
                <c:pt idx="598">
                  <c:v>287.5</c:v>
                </c:pt>
                <c:pt idx="599">
                  <c:v>287.5</c:v>
                </c:pt>
                <c:pt idx="600">
                  <c:v>287.5</c:v>
                </c:pt>
                <c:pt idx="601">
                  <c:v>287.5</c:v>
                </c:pt>
                <c:pt idx="602">
                  <c:v>287.5</c:v>
                </c:pt>
                <c:pt idx="603">
                  <c:v>287.5</c:v>
                </c:pt>
                <c:pt idx="604">
                  <c:v>287.5</c:v>
                </c:pt>
                <c:pt idx="605">
                  <c:v>287.5</c:v>
                </c:pt>
                <c:pt idx="606">
                  <c:v>287.5</c:v>
                </c:pt>
                <c:pt idx="607">
                  <c:v>287.5</c:v>
                </c:pt>
                <c:pt idx="608">
                  <c:v>287.5</c:v>
                </c:pt>
                <c:pt idx="609">
                  <c:v>287.5</c:v>
                </c:pt>
                <c:pt idx="610">
                  <c:v>287.5</c:v>
                </c:pt>
                <c:pt idx="611">
                  <c:v>287.5</c:v>
                </c:pt>
                <c:pt idx="612">
                  <c:v>287.5</c:v>
                </c:pt>
                <c:pt idx="613">
                  <c:v>287.5</c:v>
                </c:pt>
                <c:pt idx="614">
                  <c:v>287.5</c:v>
                </c:pt>
                <c:pt idx="615">
                  <c:v>287.5</c:v>
                </c:pt>
                <c:pt idx="616">
                  <c:v>287.5</c:v>
                </c:pt>
                <c:pt idx="617">
                  <c:v>287.5</c:v>
                </c:pt>
                <c:pt idx="618">
                  <c:v>287.5</c:v>
                </c:pt>
                <c:pt idx="619">
                  <c:v>287.5</c:v>
                </c:pt>
                <c:pt idx="620">
                  <c:v>287.5</c:v>
                </c:pt>
                <c:pt idx="621">
                  <c:v>287.5</c:v>
                </c:pt>
                <c:pt idx="622">
                  <c:v>287.5</c:v>
                </c:pt>
                <c:pt idx="623">
                  <c:v>287.5</c:v>
                </c:pt>
                <c:pt idx="624">
                  <c:v>287.5</c:v>
                </c:pt>
                <c:pt idx="625">
                  <c:v>287.5</c:v>
                </c:pt>
                <c:pt idx="626">
                  <c:v>287.5</c:v>
                </c:pt>
                <c:pt idx="627">
                  <c:v>287.5</c:v>
                </c:pt>
                <c:pt idx="628">
                  <c:v>287.5</c:v>
                </c:pt>
                <c:pt idx="629">
                  <c:v>287.5</c:v>
                </c:pt>
                <c:pt idx="630">
                  <c:v>287.5</c:v>
                </c:pt>
                <c:pt idx="631">
                  <c:v>287.5</c:v>
                </c:pt>
                <c:pt idx="632">
                  <c:v>287.5</c:v>
                </c:pt>
                <c:pt idx="633">
                  <c:v>287.5</c:v>
                </c:pt>
                <c:pt idx="634">
                  <c:v>272.5</c:v>
                </c:pt>
                <c:pt idx="635">
                  <c:v>272.5</c:v>
                </c:pt>
                <c:pt idx="636">
                  <c:v>272.5</c:v>
                </c:pt>
                <c:pt idx="637">
                  <c:v>272.5</c:v>
                </c:pt>
                <c:pt idx="638">
                  <c:v>272.5</c:v>
                </c:pt>
                <c:pt idx="639">
                  <c:v>272.5</c:v>
                </c:pt>
                <c:pt idx="640">
                  <c:v>272.5</c:v>
                </c:pt>
                <c:pt idx="641">
                  <c:v>272.5</c:v>
                </c:pt>
                <c:pt idx="642">
                  <c:v>272.5</c:v>
                </c:pt>
                <c:pt idx="643">
                  <c:v>272.5</c:v>
                </c:pt>
                <c:pt idx="644">
                  <c:v>272.5</c:v>
                </c:pt>
                <c:pt idx="645">
                  <c:v>272.5</c:v>
                </c:pt>
                <c:pt idx="646">
                  <c:v>272.5</c:v>
                </c:pt>
                <c:pt idx="647">
                  <c:v>272.5</c:v>
                </c:pt>
                <c:pt idx="648">
                  <c:v>272.5</c:v>
                </c:pt>
                <c:pt idx="649">
                  <c:v>272.5</c:v>
                </c:pt>
                <c:pt idx="650">
                  <c:v>272.5</c:v>
                </c:pt>
                <c:pt idx="651">
                  <c:v>272.5</c:v>
                </c:pt>
                <c:pt idx="652">
                  <c:v>272.5</c:v>
                </c:pt>
                <c:pt idx="653">
                  <c:v>272.5</c:v>
                </c:pt>
                <c:pt idx="654">
                  <c:v>272.5</c:v>
                </c:pt>
                <c:pt idx="655">
                  <c:v>272.5</c:v>
                </c:pt>
                <c:pt idx="656">
                  <c:v>272.5</c:v>
                </c:pt>
                <c:pt idx="657">
                  <c:v>272.5</c:v>
                </c:pt>
                <c:pt idx="658">
                  <c:v>272.5</c:v>
                </c:pt>
                <c:pt idx="659">
                  <c:v>272.5</c:v>
                </c:pt>
                <c:pt idx="660">
                  <c:v>272.5</c:v>
                </c:pt>
                <c:pt idx="661">
                  <c:v>272.5</c:v>
                </c:pt>
                <c:pt idx="662">
                  <c:v>272.5</c:v>
                </c:pt>
                <c:pt idx="663">
                  <c:v>272.5</c:v>
                </c:pt>
                <c:pt idx="664">
                  <c:v>272.5</c:v>
                </c:pt>
                <c:pt idx="665">
                  <c:v>272.5</c:v>
                </c:pt>
                <c:pt idx="666">
                  <c:v>272.5</c:v>
                </c:pt>
                <c:pt idx="667">
                  <c:v>272.5</c:v>
                </c:pt>
                <c:pt idx="668">
                  <c:v>272.5</c:v>
                </c:pt>
                <c:pt idx="669">
                  <c:v>272.5</c:v>
                </c:pt>
                <c:pt idx="670">
                  <c:v>272.5</c:v>
                </c:pt>
                <c:pt idx="671">
                  <c:v>279.10000000000002</c:v>
                </c:pt>
                <c:pt idx="672">
                  <c:v>279.10000000000002</c:v>
                </c:pt>
                <c:pt idx="673">
                  <c:v>275.89999999999998</c:v>
                </c:pt>
                <c:pt idx="674">
                  <c:v>275.89999999999998</c:v>
                </c:pt>
                <c:pt idx="675">
                  <c:v>275.89999999999998</c:v>
                </c:pt>
                <c:pt idx="676">
                  <c:v>278.12</c:v>
                </c:pt>
                <c:pt idx="677">
                  <c:v>278.12</c:v>
                </c:pt>
                <c:pt idx="678">
                  <c:v>278.12</c:v>
                </c:pt>
                <c:pt idx="679">
                  <c:v>278.12</c:v>
                </c:pt>
                <c:pt idx="680">
                  <c:v>278.12</c:v>
                </c:pt>
                <c:pt idx="681">
                  <c:v>278.12</c:v>
                </c:pt>
                <c:pt idx="682">
                  <c:v>278.12</c:v>
                </c:pt>
                <c:pt idx="683">
                  <c:v>278.2</c:v>
                </c:pt>
                <c:pt idx="684">
                  <c:v>278.2</c:v>
                </c:pt>
                <c:pt idx="685">
                  <c:v>278.2</c:v>
                </c:pt>
                <c:pt idx="686">
                  <c:v>278.2</c:v>
                </c:pt>
                <c:pt idx="687">
                  <c:v>278.2</c:v>
                </c:pt>
                <c:pt idx="688">
                  <c:v>278.2</c:v>
                </c:pt>
                <c:pt idx="689">
                  <c:v>278.2</c:v>
                </c:pt>
                <c:pt idx="690">
                  <c:v>278.2</c:v>
                </c:pt>
                <c:pt idx="691">
                  <c:v>278.2</c:v>
                </c:pt>
                <c:pt idx="692">
                  <c:v>278.2</c:v>
                </c:pt>
                <c:pt idx="693">
                  <c:v>278.2</c:v>
                </c:pt>
                <c:pt idx="694">
                  <c:v>278.2</c:v>
                </c:pt>
                <c:pt idx="695">
                  <c:v>278.2</c:v>
                </c:pt>
                <c:pt idx="696">
                  <c:v>278.2</c:v>
                </c:pt>
                <c:pt idx="697">
                  <c:v>278.2</c:v>
                </c:pt>
                <c:pt idx="698">
                  <c:v>278.2</c:v>
                </c:pt>
                <c:pt idx="699">
                  <c:v>278.2</c:v>
                </c:pt>
                <c:pt idx="700">
                  <c:v>278.2</c:v>
                </c:pt>
                <c:pt idx="701">
                  <c:v>278.2</c:v>
                </c:pt>
                <c:pt idx="702">
                  <c:v>278.2</c:v>
                </c:pt>
                <c:pt idx="703">
                  <c:v>278.2</c:v>
                </c:pt>
                <c:pt idx="704">
                  <c:v>278.2</c:v>
                </c:pt>
                <c:pt idx="705">
                  <c:v>278.2</c:v>
                </c:pt>
                <c:pt idx="706">
                  <c:v>278.2</c:v>
                </c:pt>
                <c:pt idx="707">
                  <c:v>278.2</c:v>
                </c:pt>
                <c:pt idx="708">
                  <c:v>278.2</c:v>
                </c:pt>
                <c:pt idx="709">
                  <c:v>278.2</c:v>
                </c:pt>
                <c:pt idx="710">
                  <c:v>278.2</c:v>
                </c:pt>
                <c:pt idx="711">
                  <c:v>278.2</c:v>
                </c:pt>
                <c:pt idx="712">
                  <c:v>278.2</c:v>
                </c:pt>
                <c:pt idx="713">
                  <c:v>278.2</c:v>
                </c:pt>
                <c:pt idx="714">
                  <c:v>278.2</c:v>
                </c:pt>
                <c:pt idx="715">
                  <c:v>278.2</c:v>
                </c:pt>
                <c:pt idx="716">
                  <c:v>278.2</c:v>
                </c:pt>
                <c:pt idx="717">
                  <c:v>278.2</c:v>
                </c:pt>
                <c:pt idx="718">
                  <c:v>278.2</c:v>
                </c:pt>
                <c:pt idx="719">
                  <c:v>278.2</c:v>
                </c:pt>
                <c:pt idx="720">
                  <c:v>278.2</c:v>
                </c:pt>
                <c:pt idx="721">
                  <c:v>278.2</c:v>
                </c:pt>
                <c:pt idx="722">
                  <c:v>278.2</c:v>
                </c:pt>
                <c:pt idx="723">
                  <c:v>278.2</c:v>
                </c:pt>
                <c:pt idx="724">
                  <c:v>278.2</c:v>
                </c:pt>
                <c:pt idx="725">
                  <c:v>278.2</c:v>
                </c:pt>
                <c:pt idx="726">
                  <c:v>278.2</c:v>
                </c:pt>
                <c:pt idx="727">
                  <c:v>278.2</c:v>
                </c:pt>
                <c:pt idx="728">
                  <c:v>278.2</c:v>
                </c:pt>
                <c:pt idx="729">
                  <c:v>278.2</c:v>
                </c:pt>
                <c:pt idx="730">
                  <c:v>278.2</c:v>
                </c:pt>
                <c:pt idx="731">
                  <c:v>278.2</c:v>
                </c:pt>
                <c:pt idx="732">
                  <c:v>278.2</c:v>
                </c:pt>
                <c:pt idx="733">
                  <c:v>278.2</c:v>
                </c:pt>
                <c:pt idx="734">
                  <c:v>278.2</c:v>
                </c:pt>
                <c:pt idx="735">
                  <c:v>278.2</c:v>
                </c:pt>
                <c:pt idx="736">
                  <c:v>278.2</c:v>
                </c:pt>
                <c:pt idx="737">
                  <c:v>278.2</c:v>
                </c:pt>
                <c:pt idx="738">
                  <c:v>278.2</c:v>
                </c:pt>
                <c:pt idx="739">
                  <c:v>278.2</c:v>
                </c:pt>
                <c:pt idx="740">
                  <c:v>278.2</c:v>
                </c:pt>
                <c:pt idx="741">
                  <c:v>278.2</c:v>
                </c:pt>
                <c:pt idx="742">
                  <c:v>278.2</c:v>
                </c:pt>
                <c:pt idx="743">
                  <c:v>278.2</c:v>
                </c:pt>
                <c:pt idx="744">
                  <c:v>278.2</c:v>
                </c:pt>
                <c:pt idx="745">
                  <c:v>278.2</c:v>
                </c:pt>
                <c:pt idx="746">
                  <c:v>278.2</c:v>
                </c:pt>
                <c:pt idx="747">
                  <c:v>278.2</c:v>
                </c:pt>
                <c:pt idx="748">
                  <c:v>278.2</c:v>
                </c:pt>
                <c:pt idx="749">
                  <c:v>278.2</c:v>
                </c:pt>
                <c:pt idx="750">
                  <c:v>278.2</c:v>
                </c:pt>
                <c:pt idx="751">
                  <c:v>278.2</c:v>
                </c:pt>
                <c:pt idx="752">
                  <c:v>278.2</c:v>
                </c:pt>
                <c:pt idx="753">
                  <c:v>278.2</c:v>
                </c:pt>
                <c:pt idx="754">
                  <c:v>278.2</c:v>
                </c:pt>
                <c:pt idx="755">
                  <c:v>278.2</c:v>
                </c:pt>
                <c:pt idx="756">
                  <c:v>278.2</c:v>
                </c:pt>
                <c:pt idx="757">
                  <c:v>278.2</c:v>
                </c:pt>
                <c:pt idx="758">
                  <c:v>278.2</c:v>
                </c:pt>
                <c:pt idx="759">
                  <c:v>278.2</c:v>
                </c:pt>
                <c:pt idx="760">
                  <c:v>278.2</c:v>
                </c:pt>
                <c:pt idx="761">
                  <c:v>296.5</c:v>
                </c:pt>
                <c:pt idx="762">
                  <c:v>301.89999999999998</c:v>
                </c:pt>
                <c:pt idx="763">
                  <c:v>301.89999999999998</c:v>
                </c:pt>
                <c:pt idx="764">
                  <c:v>301.89999999999998</c:v>
                </c:pt>
                <c:pt idx="765">
                  <c:v>301.89999999999998</c:v>
                </c:pt>
                <c:pt idx="766">
                  <c:v>301.89999999999998</c:v>
                </c:pt>
                <c:pt idx="767">
                  <c:v>302.85000000000002</c:v>
                </c:pt>
                <c:pt idx="768">
                  <c:v>305.60000000000002</c:v>
                </c:pt>
                <c:pt idx="769">
                  <c:v>302.14999999999998</c:v>
                </c:pt>
                <c:pt idx="770">
                  <c:v>300.75</c:v>
                </c:pt>
                <c:pt idx="771">
                  <c:v>300.75</c:v>
                </c:pt>
                <c:pt idx="772">
                  <c:v>300.75</c:v>
                </c:pt>
                <c:pt idx="773">
                  <c:v>300.75</c:v>
                </c:pt>
                <c:pt idx="774">
                  <c:v>300.25</c:v>
                </c:pt>
                <c:pt idx="775">
                  <c:v>298.3</c:v>
                </c:pt>
                <c:pt idx="776">
                  <c:v>301</c:v>
                </c:pt>
                <c:pt idx="777">
                  <c:v>302.35000000000002</c:v>
                </c:pt>
                <c:pt idx="778">
                  <c:v>302.35000000000002</c:v>
                </c:pt>
                <c:pt idx="779">
                  <c:v>302.35000000000002</c:v>
                </c:pt>
                <c:pt idx="780">
                  <c:v>302.35000000000002</c:v>
                </c:pt>
                <c:pt idx="781">
                  <c:v>299.60000000000002</c:v>
                </c:pt>
                <c:pt idx="782">
                  <c:v>298.75</c:v>
                </c:pt>
                <c:pt idx="783">
                  <c:v>301.8</c:v>
                </c:pt>
                <c:pt idx="784">
                  <c:v>301.8</c:v>
                </c:pt>
                <c:pt idx="785">
                  <c:v>301.8</c:v>
                </c:pt>
                <c:pt idx="786">
                  <c:v>301.8</c:v>
                </c:pt>
                <c:pt idx="787">
                  <c:v>301.8</c:v>
                </c:pt>
                <c:pt idx="788">
                  <c:v>302.64999999999998</c:v>
                </c:pt>
                <c:pt idx="789">
                  <c:v>303.39999999999998</c:v>
                </c:pt>
                <c:pt idx="790">
                  <c:v>303.8</c:v>
                </c:pt>
                <c:pt idx="791">
                  <c:v>307.39999999999998</c:v>
                </c:pt>
                <c:pt idx="792">
                  <c:v>307.39999999999998</c:v>
                </c:pt>
                <c:pt idx="793">
                  <c:v>307.39999999999998</c:v>
                </c:pt>
                <c:pt idx="794">
                  <c:v>307.39999999999998</c:v>
                </c:pt>
                <c:pt idx="795">
                  <c:v>310.7</c:v>
                </c:pt>
                <c:pt idx="796">
                  <c:v>308.2</c:v>
                </c:pt>
                <c:pt idx="797">
                  <c:v>308.5</c:v>
                </c:pt>
                <c:pt idx="798">
                  <c:v>307.60000000000002</c:v>
                </c:pt>
                <c:pt idx="799">
                  <c:v>307.60000000000002</c:v>
                </c:pt>
                <c:pt idx="800">
                  <c:v>307.60000000000002</c:v>
                </c:pt>
                <c:pt idx="801">
                  <c:v>307.60000000000002</c:v>
                </c:pt>
                <c:pt idx="802">
                  <c:v>311.85000000000002</c:v>
                </c:pt>
                <c:pt idx="803">
                  <c:v>311.2</c:v>
                </c:pt>
                <c:pt idx="804">
                  <c:v>307.89999999999998</c:v>
                </c:pt>
                <c:pt idx="805">
                  <c:v>309.3</c:v>
                </c:pt>
                <c:pt idx="806">
                  <c:v>309.3</c:v>
                </c:pt>
                <c:pt idx="807">
                  <c:v>309.3</c:v>
                </c:pt>
                <c:pt idx="808">
                  <c:v>309.3</c:v>
                </c:pt>
                <c:pt idx="809">
                  <c:v>310.60000000000002</c:v>
                </c:pt>
                <c:pt idx="810">
                  <c:v>307.39999999999998</c:v>
                </c:pt>
                <c:pt idx="811">
                  <c:v>308.8</c:v>
                </c:pt>
                <c:pt idx="812">
                  <c:v>308.8</c:v>
                </c:pt>
                <c:pt idx="813">
                  <c:v>308.8</c:v>
                </c:pt>
                <c:pt idx="814">
                  <c:v>308.8</c:v>
                </c:pt>
                <c:pt idx="815">
                  <c:v>308.8</c:v>
                </c:pt>
                <c:pt idx="816">
                  <c:v>308.8</c:v>
                </c:pt>
                <c:pt idx="817">
                  <c:v>308.8</c:v>
                </c:pt>
                <c:pt idx="818">
                  <c:v>308.8</c:v>
                </c:pt>
                <c:pt idx="819">
                  <c:v>308.8</c:v>
                </c:pt>
                <c:pt idx="820">
                  <c:v>308.8</c:v>
                </c:pt>
                <c:pt idx="821">
                  <c:v>308.8</c:v>
                </c:pt>
                <c:pt idx="822">
                  <c:v>308.8</c:v>
                </c:pt>
                <c:pt idx="823">
                  <c:v>320</c:v>
                </c:pt>
                <c:pt idx="824">
                  <c:v>324</c:v>
                </c:pt>
                <c:pt idx="825">
                  <c:v>324.55</c:v>
                </c:pt>
                <c:pt idx="826">
                  <c:v>324.8</c:v>
                </c:pt>
                <c:pt idx="827">
                  <c:v>326.3</c:v>
                </c:pt>
                <c:pt idx="828">
                  <c:v>326.3</c:v>
                </c:pt>
                <c:pt idx="829">
                  <c:v>326.3</c:v>
                </c:pt>
                <c:pt idx="830">
                  <c:v>326.89999999999998</c:v>
                </c:pt>
                <c:pt idx="831">
                  <c:v>324.5</c:v>
                </c:pt>
                <c:pt idx="832">
                  <c:v>321.2</c:v>
                </c:pt>
                <c:pt idx="833">
                  <c:v>325.39999999999998</c:v>
                </c:pt>
                <c:pt idx="834">
                  <c:v>323.7</c:v>
                </c:pt>
                <c:pt idx="835">
                  <c:v>323.7</c:v>
                </c:pt>
                <c:pt idx="836">
                  <c:v>323.7</c:v>
                </c:pt>
                <c:pt idx="837">
                  <c:v>318.8</c:v>
                </c:pt>
                <c:pt idx="838">
                  <c:v>320.5</c:v>
                </c:pt>
                <c:pt idx="839">
                  <c:v>319</c:v>
                </c:pt>
                <c:pt idx="840">
                  <c:v>317.89999999999998</c:v>
                </c:pt>
                <c:pt idx="841">
                  <c:v>317.89999999999998</c:v>
                </c:pt>
                <c:pt idx="842">
                  <c:v>317.89999999999998</c:v>
                </c:pt>
                <c:pt idx="843">
                  <c:v>317.89999999999998</c:v>
                </c:pt>
                <c:pt idx="844">
                  <c:v>316.60000000000002</c:v>
                </c:pt>
                <c:pt idx="845">
                  <c:v>319.8</c:v>
                </c:pt>
                <c:pt idx="846">
                  <c:v>320.60000000000002</c:v>
                </c:pt>
                <c:pt idx="847">
                  <c:v>323.60000000000002</c:v>
                </c:pt>
                <c:pt idx="848">
                  <c:v>324.39999999999998</c:v>
                </c:pt>
                <c:pt idx="849">
                  <c:v>324.39999999999998</c:v>
                </c:pt>
                <c:pt idx="850">
                  <c:v>324.39999999999998</c:v>
                </c:pt>
                <c:pt idx="851">
                  <c:v>322.2</c:v>
                </c:pt>
                <c:pt idx="852">
                  <c:v>321.10000000000002</c:v>
                </c:pt>
                <c:pt idx="853">
                  <c:v>319</c:v>
                </c:pt>
                <c:pt idx="854">
                  <c:v>318</c:v>
                </c:pt>
                <c:pt idx="855">
                  <c:v>314.2</c:v>
                </c:pt>
                <c:pt idx="856">
                  <c:v>314.2</c:v>
                </c:pt>
                <c:pt idx="857">
                  <c:v>314.2</c:v>
                </c:pt>
                <c:pt idx="858">
                  <c:v>314.2</c:v>
                </c:pt>
                <c:pt idx="859">
                  <c:v>312.7</c:v>
                </c:pt>
                <c:pt idx="860">
                  <c:v>310.89999999999998</c:v>
                </c:pt>
                <c:pt idx="861">
                  <c:v>310.5</c:v>
                </c:pt>
                <c:pt idx="862">
                  <c:v>310.5</c:v>
                </c:pt>
                <c:pt idx="863">
                  <c:v>310.5</c:v>
                </c:pt>
                <c:pt idx="864">
                  <c:v>310.5</c:v>
                </c:pt>
                <c:pt idx="865">
                  <c:v>312.60000000000002</c:v>
                </c:pt>
                <c:pt idx="866">
                  <c:v>316.39999999999998</c:v>
                </c:pt>
                <c:pt idx="867">
                  <c:v>315.89999999999998</c:v>
                </c:pt>
                <c:pt idx="868">
                  <c:v>314.39999999999998</c:v>
                </c:pt>
                <c:pt idx="869">
                  <c:v>314.39999999999998</c:v>
                </c:pt>
                <c:pt idx="870">
                  <c:v>314.39999999999998</c:v>
                </c:pt>
                <c:pt idx="871">
                  <c:v>314.39999999999998</c:v>
                </c:pt>
                <c:pt idx="872">
                  <c:v>317.89999999999998</c:v>
                </c:pt>
                <c:pt idx="873">
                  <c:v>318</c:v>
                </c:pt>
                <c:pt idx="874">
                  <c:v>317.39999999999998</c:v>
                </c:pt>
                <c:pt idx="875">
                  <c:v>317.39999999999998</c:v>
                </c:pt>
                <c:pt idx="876">
                  <c:v>317.39999999999998</c:v>
                </c:pt>
                <c:pt idx="877">
                  <c:v>317.39999999999998</c:v>
                </c:pt>
                <c:pt idx="878">
                  <c:v>317.39999999999998</c:v>
                </c:pt>
                <c:pt idx="879">
                  <c:v>317.39999999999998</c:v>
                </c:pt>
                <c:pt idx="880">
                  <c:v>313</c:v>
                </c:pt>
                <c:pt idx="881">
                  <c:v>311</c:v>
                </c:pt>
                <c:pt idx="882">
                  <c:v>309.8</c:v>
                </c:pt>
                <c:pt idx="883">
                  <c:v>309.8</c:v>
                </c:pt>
                <c:pt idx="884">
                  <c:v>309.8</c:v>
                </c:pt>
                <c:pt idx="885">
                  <c:v>309.8</c:v>
                </c:pt>
                <c:pt idx="886">
                  <c:v>302.3</c:v>
                </c:pt>
                <c:pt idx="887">
                  <c:v>304.5</c:v>
                </c:pt>
                <c:pt idx="888">
                  <c:v>303.3</c:v>
                </c:pt>
                <c:pt idx="889">
                  <c:v>304.39999999999998</c:v>
                </c:pt>
                <c:pt idx="890">
                  <c:v>304.39999999999998</c:v>
                </c:pt>
                <c:pt idx="891">
                  <c:v>304.39999999999998</c:v>
                </c:pt>
                <c:pt idx="892">
                  <c:v>304.39999999999998</c:v>
                </c:pt>
                <c:pt idx="893">
                  <c:v>304.39999999999998</c:v>
                </c:pt>
                <c:pt idx="894">
                  <c:v>306.10000000000002</c:v>
                </c:pt>
                <c:pt idx="895">
                  <c:v>313.8</c:v>
                </c:pt>
                <c:pt idx="896">
                  <c:v>310.39999999999998</c:v>
                </c:pt>
                <c:pt idx="897">
                  <c:v>314.3</c:v>
                </c:pt>
                <c:pt idx="898">
                  <c:v>314.3</c:v>
                </c:pt>
                <c:pt idx="899">
                  <c:v>314.3</c:v>
                </c:pt>
                <c:pt idx="900">
                  <c:v>314.3</c:v>
                </c:pt>
                <c:pt idx="901">
                  <c:v>315.39999999999998</c:v>
                </c:pt>
                <c:pt idx="902">
                  <c:v>311.39999999999998</c:v>
                </c:pt>
                <c:pt idx="903">
                  <c:v>314.39999999999998</c:v>
                </c:pt>
                <c:pt idx="904">
                  <c:v>313.7</c:v>
                </c:pt>
                <c:pt idx="905">
                  <c:v>313.7</c:v>
                </c:pt>
                <c:pt idx="906">
                  <c:v>313.7</c:v>
                </c:pt>
                <c:pt idx="907">
                  <c:v>306.5</c:v>
                </c:pt>
                <c:pt idx="908">
                  <c:v>306.5</c:v>
                </c:pt>
                <c:pt idx="909">
                  <c:v>307.8</c:v>
                </c:pt>
                <c:pt idx="910">
                  <c:v>306.8</c:v>
                </c:pt>
                <c:pt idx="911">
                  <c:v>306.8</c:v>
                </c:pt>
                <c:pt idx="912">
                  <c:v>306.8</c:v>
                </c:pt>
                <c:pt idx="913">
                  <c:v>306.8</c:v>
                </c:pt>
                <c:pt idx="914">
                  <c:v>309.2</c:v>
                </c:pt>
                <c:pt idx="915">
                  <c:v>312.5</c:v>
                </c:pt>
                <c:pt idx="916">
                  <c:v>309.8</c:v>
                </c:pt>
                <c:pt idx="917">
                  <c:v>313.64999999999998</c:v>
                </c:pt>
                <c:pt idx="918">
                  <c:v>313.64999999999998</c:v>
                </c:pt>
                <c:pt idx="919">
                  <c:v>313.64999999999998</c:v>
                </c:pt>
                <c:pt idx="920">
                  <c:v>313.64999999999998</c:v>
                </c:pt>
                <c:pt idx="921">
                  <c:v>313.64999999999998</c:v>
                </c:pt>
                <c:pt idx="922">
                  <c:v>313.89999999999998</c:v>
                </c:pt>
                <c:pt idx="923">
                  <c:v>314.39999999999998</c:v>
                </c:pt>
                <c:pt idx="924">
                  <c:v>319</c:v>
                </c:pt>
                <c:pt idx="925">
                  <c:v>320</c:v>
                </c:pt>
                <c:pt idx="926">
                  <c:v>320</c:v>
                </c:pt>
                <c:pt idx="927">
                  <c:v>320</c:v>
                </c:pt>
                <c:pt idx="928">
                  <c:v>321</c:v>
                </c:pt>
                <c:pt idx="929">
                  <c:v>317.5</c:v>
                </c:pt>
                <c:pt idx="930">
                  <c:v>316.85000000000002</c:v>
                </c:pt>
                <c:pt idx="931">
                  <c:v>318.8</c:v>
                </c:pt>
                <c:pt idx="932">
                  <c:v>318.8</c:v>
                </c:pt>
                <c:pt idx="933">
                  <c:v>318.8</c:v>
                </c:pt>
                <c:pt idx="934">
                  <c:v>318.8</c:v>
                </c:pt>
                <c:pt idx="935">
                  <c:v>317.2</c:v>
                </c:pt>
                <c:pt idx="936">
                  <c:v>318.10000000000002</c:v>
                </c:pt>
                <c:pt idx="937">
                  <c:v>320.10000000000002</c:v>
                </c:pt>
                <c:pt idx="938">
                  <c:v>323.10000000000002</c:v>
                </c:pt>
                <c:pt idx="939">
                  <c:v>323.10000000000002</c:v>
                </c:pt>
                <c:pt idx="940">
                  <c:v>323.10000000000002</c:v>
                </c:pt>
                <c:pt idx="941">
                  <c:v>323.10000000000002</c:v>
                </c:pt>
                <c:pt idx="942">
                  <c:v>323</c:v>
                </c:pt>
                <c:pt idx="943">
                  <c:v>325.89999999999998</c:v>
                </c:pt>
                <c:pt idx="944">
                  <c:v>322</c:v>
                </c:pt>
                <c:pt idx="945">
                  <c:v>319.8</c:v>
                </c:pt>
                <c:pt idx="946">
                  <c:v>319.8</c:v>
                </c:pt>
                <c:pt idx="947">
                  <c:v>319.8</c:v>
                </c:pt>
                <c:pt idx="948">
                  <c:v>319.8</c:v>
                </c:pt>
                <c:pt idx="949">
                  <c:v>323.5</c:v>
                </c:pt>
                <c:pt idx="950">
                  <c:v>320.10000000000002</c:v>
                </c:pt>
                <c:pt idx="951">
                  <c:v>322.8</c:v>
                </c:pt>
                <c:pt idx="952">
                  <c:v>321.39999999999998</c:v>
                </c:pt>
                <c:pt idx="953">
                  <c:v>322</c:v>
                </c:pt>
                <c:pt idx="954">
                  <c:v>322</c:v>
                </c:pt>
                <c:pt idx="955">
                  <c:v>322</c:v>
                </c:pt>
                <c:pt idx="956">
                  <c:v>322.2</c:v>
                </c:pt>
                <c:pt idx="957">
                  <c:v>318</c:v>
                </c:pt>
                <c:pt idx="958">
                  <c:v>318</c:v>
                </c:pt>
                <c:pt idx="959">
                  <c:v>316.60000000000002</c:v>
                </c:pt>
                <c:pt idx="960">
                  <c:v>316.60000000000002</c:v>
                </c:pt>
                <c:pt idx="961">
                  <c:v>316.60000000000002</c:v>
                </c:pt>
                <c:pt idx="962">
                  <c:v>316.60000000000002</c:v>
                </c:pt>
                <c:pt idx="963">
                  <c:v>316.60000000000002</c:v>
                </c:pt>
                <c:pt idx="964">
                  <c:v>313.25</c:v>
                </c:pt>
                <c:pt idx="965">
                  <c:v>313.25</c:v>
                </c:pt>
                <c:pt idx="966">
                  <c:v>311.2</c:v>
                </c:pt>
                <c:pt idx="967">
                  <c:v>312.60000000000002</c:v>
                </c:pt>
                <c:pt idx="968">
                  <c:v>312.60000000000002</c:v>
                </c:pt>
                <c:pt idx="969">
                  <c:v>312.60000000000002</c:v>
                </c:pt>
                <c:pt idx="970">
                  <c:v>310.8</c:v>
                </c:pt>
                <c:pt idx="971">
                  <c:v>312.8</c:v>
                </c:pt>
                <c:pt idx="972">
                  <c:v>311.7</c:v>
                </c:pt>
                <c:pt idx="973">
                  <c:v>311.39999999999998</c:v>
                </c:pt>
                <c:pt idx="974">
                  <c:v>311.39999999999998</c:v>
                </c:pt>
                <c:pt idx="975">
                  <c:v>311.39999999999998</c:v>
                </c:pt>
                <c:pt idx="976">
                  <c:v>311.39999999999998</c:v>
                </c:pt>
                <c:pt idx="977">
                  <c:v>315.39999999999998</c:v>
                </c:pt>
                <c:pt idx="978">
                  <c:v>316.60000000000002</c:v>
                </c:pt>
                <c:pt idx="979">
                  <c:v>316.60000000000002</c:v>
                </c:pt>
                <c:pt idx="980">
                  <c:v>317.5</c:v>
                </c:pt>
                <c:pt idx="981">
                  <c:v>317.5</c:v>
                </c:pt>
                <c:pt idx="982">
                  <c:v>317.5</c:v>
                </c:pt>
                <c:pt idx="983">
                  <c:v>317.5</c:v>
                </c:pt>
                <c:pt idx="984">
                  <c:v>318.3</c:v>
                </c:pt>
                <c:pt idx="985">
                  <c:v>317.5</c:v>
                </c:pt>
                <c:pt idx="986">
                  <c:v>317.89999999999998</c:v>
                </c:pt>
                <c:pt idx="987">
                  <c:v>320.8</c:v>
                </c:pt>
                <c:pt idx="988">
                  <c:v>320.8</c:v>
                </c:pt>
                <c:pt idx="989">
                  <c:v>320.8</c:v>
                </c:pt>
                <c:pt idx="990">
                  <c:v>320.8</c:v>
                </c:pt>
                <c:pt idx="991">
                  <c:v>321.39999999999998</c:v>
                </c:pt>
                <c:pt idx="992">
                  <c:v>324</c:v>
                </c:pt>
                <c:pt idx="993">
                  <c:v>324</c:v>
                </c:pt>
                <c:pt idx="994">
                  <c:v>318.10000000000002</c:v>
                </c:pt>
                <c:pt idx="995">
                  <c:v>318.10000000000002</c:v>
                </c:pt>
                <c:pt idx="996">
                  <c:v>318.10000000000002</c:v>
                </c:pt>
                <c:pt idx="997">
                  <c:v>318.10000000000002</c:v>
                </c:pt>
                <c:pt idx="998">
                  <c:v>319.10000000000002</c:v>
                </c:pt>
                <c:pt idx="999">
                  <c:v>318.60000000000002</c:v>
                </c:pt>
                <c:pt idx="1000">
                  <c:v>318.60000000000002</c:v>
                </c:pt>
                <c:pt idx="1001">
                  <c:v>317.39999999999998</c:v>
                </c:pt>
                <c:pt idx="1002">
                  <c:v>317.39999999999998</c:v>
                </c:pt>
                <c:pt idx="1003">
                  <c:v>317.39999999999998</c:v>
                </c:pt>
                <c:pt idx="1004">
                  <c:v>317.39999999999998</c:v>
                </c:pt>
                <c:pt idx="1005">
                  <c:v>317.89999999999998</c:v>
                </c:pt>
                <c:pt idx="1006">
                  <c:v>318.10000000000002</c:v>
                </c:pt>
                <c:pt idx="1007">
                  <c:v>316.5</c:v>
                </c:pt>
                <c:pt idx="1008">
                  <c:v>317.60000000000002</c:v>
                </c:pt>
                <c:pt idx="1009">
                  <c:v>317.60000000000002</c:v>
                </c:pt>
                <c:pt idx="1010">
                  <c:v>317.60000000000002</c:v>
                </c:pt>
                <c:pt idx="1011">
                  <c:v>317.60000000000002</c:v>
                </c:pt>
                <c:pt idx="1012">
                  <c:v>317.60000000000002</c:v>
                </c:pt>
                <c:pt idx="1013">
                  <c:v>320.5</c:v>
                </c:pt>
                <c:pt idx="1014">
                  <c:v>321.89999999999998</c:v>
                </c:pt>
                <c:pt idx="1015">
                  <c:v>324.3</c:v>
                </c:pt>
                <c:pt idx="1016">
                  <c:v>324.3</c:v>
                </c:pt>
                <c:pt idx="1017">
                  <c:v>324.3</c:v>
                </c:pt>
                <c:pt idx="1018">
                  <c:v>324.3</c:v>
                </c:pt>
                <c:pt idx="1019">
                  <c:v>325.64999999999998</c:v>
                </c:pt>
                <c:pt idx="1020">
                  <c:v>323.5</c:v>
                </c:pt>
                <c:pt idx="1021">
                  <c:v>324.60000000000002</c:v>
                </c:pt>
                <c:pt idx="1022">
                  <c:v>330.9</c:v>
                </c:pt>
                <c:pt idx="1023">
                  <c:v>330.9</c:v>
                </c:pt>
                <c:pt idx="1024">
                  <c:v>330.9</c:v>
                </c:pt>
                <c:pt idx="1025">
                  <c:v>330.9</c:v>
                </c:pt>
                <c:pt idx="1026">
                  <c:v>336.4</c:v>
                </c:pt>
                <c:pt idx="1027">
                  <c:v>336.5</c:v>
                </c:pt>
                <c:pt idx="1028">
                  <c:v>343</c:v>
                </c:pt>
                <c:pt idx="1029">
                  <c:v>345.3</c:v>
                </c:pt>
                <c:pt idx="1030">
                  <c:v>345.3</c:v>
                </c:pt>
                <c:pt idx="1031">
                  <c:v>345.3</c:v>
                </c:pt>
                <c:pt idx="1032">
                  <c:v>345.3</c:v>
                </c:pt>
                <c:pt idx="1033">
                  <c:v>345.4</c:v>
                </c:pt>
                <c:pt idx="1034">
                  <c:v>346.3</c:v>
                </c:pt>
                <c:pt idx="1035">
                  <c:v>346.3</c:v>
                </c:pt>
                <c:pt idx="1036">
                  <c:v>349.4</c:v>
                </c:pt>
                <c:pt idx="1037">
                  <c:v>349.4</c:v>
                </c:pt>
                <c:pt idx="1038">
                  <c:v>349.4</c:v>
                </c:pt>
                <c:pt idx="1039">
                  <c:v>349.4</c:v>
                </c:pt>
                <c:pt idx="1040">
                  <c:v>343.4</c:v>
                </c:pt>
                <c:pt idx="1041">
                  <c:v>347.8</c:v>
                </c:pt>
                <c:pt idx="1042">
                  <c:v>347.8</c:v>
                </c:pt>
                <c:pt idx="1043">
                  <c:v>345.8</c:v>
                </c:pt>
                <c:pt idx="1044">
                  <c:v>345.8</c:v>
                </c:pt>
                <c:pt idx="1045">
                  <c:v>345.8</c:v>
                </c:pt>
                <c:pt idx="1046">
                  <c:v>345.8</c:v>
                </c:pt>
                <c:pt idx="1047">
                  <c:v>351</c:v>
                </c:pt>
                <c:pt idx="1048">
                  <c:v>351</c:v>
                </c:pt>
                <c:pt idx="1049">
                  <c:v>353.2</c:v>
                </c:pt>
                <c:pt idx="1050">
                  <c:v>352.43</c:v>
                </c:pt>
                <c:pt idx="1051">
                  <c:v>352.43</c:v>
                </c:pt>
                <c:pt idx="1052">
                  <c:v>352.43</c:v>
                </c:pt>
                <c:pt idx="1053">
                  <c:v>352.43</c:v>
                </c:pt>
                <c:pt idx="1054">
                  <c:v>354.2</c:v>
                </c:pt>
                <c:pt idx="1055">
                  <c:v>351.1</c:v>
                </c:pt>
                <c:pt idx="1056">
                  <c:v>350.5</c:v>
                </c:pt>
                <c:pt idx="1057">
                  <c:v>356.68</c:v>
                </c:pt>
                <c:pt idx="1058">
                  <c:v>356.68</c:v>
                </c:pt>
                <c:pt idx="1059">
                  <c:v>356.68</c:v>
                </c:pt>
                <c:pt idx="1060">
                  <c:v>356.68</c:v>
                </c:pt>
                <c:pt idx="1061">
                  <c:v>355.5</c:v>
                </c:pt>
                <c:pt idx="1062">
                  <c:v>357.5</c:v>
                </c:pt>
                <c:pt idx="1063">
                  <c:v>361.6</c:v>
                </c:pt>
                <c:pt idx="1064">
                  <c:v>362.8</c:v>
                </c:pt>
                <c:pt idx="1065">
                  <c:v>362.8</c:v>
                </c:pt>
                <c:pt idx="1066">
                  <c:v>362.8</c:v>
                </c:pt>
                <c:pt idx="1067">
                  <c:v>362.8</c:v>
                </c:pt>
                <c:pt idx="1068">
                  <c:v>368.7</c:v>
                </c:pt>
                <c:pt idx="1069">
                  <c:v>369</c:v>
                </c:pt>
                <c:pt idx="1070">
                  <c:v>365.7</c:v>
                </c:pt>
                <c:pt idx="1071">
                  <c:v>370.1</c:v>
                </c:pt>
                <c:pt idx="1072">
                  <c:v>370.1</c:v>
                </c:pt>
                <c:pt idx="1073">
                  <c:v>370.1</c:v>
                </c:pt>
                <c:pt idx="1074">
                  <c:v>370.1</c:v>
                </c:pt>
                <c:pt idx="1075">
                  <c:v>371.1</c:v>
                </c:pt>
                <c:pt idx="1076">
                  <c:v>381.62</c:v>
                </c:pt>
                <c:pt idx="1077">
                  <c:v>381.62</c:v>
                </c:pt>
                <c:pt idx="1078">
                  <c:v>369.8</c:v>
                </c:pt>
                <c:pt idx="1079">
                  <c:v>369.8</c:v>
                </c:pt>
                <c:pt idx="1080">
                  <c:v>369.8</c:v>
                </c:pt>
                <c:pt idx="1081">
                  <c:v>369.8</c:v>
                </c:pt>
                <c:pt idx="1082">
                  <c:v>361.9</c:v>
                </c:pt>
                <c:pt idx="1083">
                  <c:v>361.9</c:v>
                </c:pt>
                <c:pt idx="1084">
                  <c:v>352.5</c:v>
                </c:pt>
                <c:pt idx="1085">
                  <c:v>356.3</c:v>
                </c:pt>
                <c:pt idx="1086">
                  <c:v>356.3</c:v>
                </c:pt>
                <c:pt idx="1087">
                  <c:v>356.3</c:v>
                </c:pt>
                <c:pt idx="1088">
                  <c:v>356.3</c:v>
                </c:pt>
                <c:pt idx="1089">
                  <c:v>345.3</c:v>
                </c:pt>
                <c:pt idx="1090">
                  <c:v>343.3</c:v>
                </c:pt>
                <c:pt idx="1091">
                  <c:v>343.3</c:v>
                </c:pt>
                <c:pt idx="1092">
                  <c:v>343.3</c:v>
                </c:pt>
                <c:pt idx="1093">
                  <c:v>343.3</c:v>
                </c:pt>
                <c:pt idx="1094">
                  <c:v>343.3</c:v>
                </c:pt>
                <c:pt idx="1095">
                  <c:v>343.3</c:v>
                </c:pt>
                <c:pt idx="1096">
                  <c:v>357.5</c:v>
                </c:pt>
                <c:pt idx="1097">
                  <c:v>357.5</c:v>
                </c:pt>
                <c:pt idx="1098">
                  <c:v>353.8</c:v>
                </c:pt>
                <c:pt idx="1099">
                  <c:v>345.2</c:v>
                </c:pt>
                <c:pt idx="1100">
                  <c:v>349.7</c:v>
                </c:pt>
                <c:pt idx="1101">
                  <c:v>349.7</c:v>
                </c:pt>
                <c:pt idx="1102">
                  <c:v>349.7</c:v>
                </c:pt>
                <c:pt idx="1103">
                  <c:v>349.7</c:v>
                </c:pt>
                <c:pt idx="1104">
                  <c:v>352.7</c:v>
                </c:pt>
                <c:pt idx="1105">
                  <c:v>353.25</c:v>
                </c:pt>
                <c:pt idx="1106">
                  <c:v>356</c:v>
                </c:pt>
                <c:pt idx="1107">
                  <c:v>356</c:v>
                </c:pt>
                <c:pt idx="1108">
                  <c:v>356</c:v>
                </c:pt>
                <c:pt idx="1109">
                  <c:v>356</c:v>
                </c:pt>
                <c:pt idx="1110">
                  <c:v>356</c:v>
                </c:pt>
                <c:pt idx="1111">
                  <c:v>350.4</c:v>
                </c:pt>
                <c:pt idx="1112">
                  <c:v>350.4</c:v>
                </c:pt>
                <c:pt idx="1113">
                  <c:v>334.1</c:v>
                </c:pt>
                <c:pt idx="1114">
                  <c:v>334.1</c:v>
                </c:pt>
                <c:pt idx="1115">
                  <c:v>334.1</c:v>
                </c:pt>
                <c:pt idx="1116">
                  <c:v>334.1</c:v>
                </c:pt>
                <c:pt idx="1117">
                  <c:v>336.3</c:v>
                </c:pt>
                <c:pt idx="1118">
                  <c:v>337.6</c:v>
                </c:pt>
                <c:pt idx="1119">
                  <c:v>336.2</c:v>
                </c:pt>
                <c:pt idx="1120">
                  <c:v>336.2</c:v>
                </c:pt>
                <c:pt idx="1121">
                  <c:v>336.2</c:v>
                </c:pt>
                <c:pt idx="1122">
                  <c:v>336.2</c:v>
                </c:pt>
                <c:pt idx="1123">
                  <c:v>336.2</c:v>
                </c:pt>
                <c:pt idx="1124">
                  <c:v>336.2</c:v>
                </c:pt>
                <c:pt idx="1125">
                  <c:v>328.12</c:v>
                </c:pt>
                <c:pt idx="1126">
                  <c:v>330</c:v>
                </c:pt>
                <c:pt idx="1127">
                  <c:v>329</c:v>
                </c:pt>
                <c:pt idx="1128">
                  <c:v>329</c:v>
                </c:pt>
                <c:pt idx="1129">
                  <c:v>329</c:v>
                </c:pt>
                <c:pt idx="1130">
                  <c:v>329</c:v>
                </c:pt>
                <c:pt idx="1131">
                  <c:v>331.6</c:v>
                </c:pt>
                <c:pt idx="1132">
                  <c:v>331.6</c:v>
                </c:pt>
                <c:pt idx="1133">
                  <c:v>329.7</c:v>
                </c:pt>
                <c:pt idx="1134">
                  <c:v>325</c:v>
                </c:pt>
                <c:pt idx="1135">
                  <c:v>325</c:v>
                </c:pt>
                <c:pt idx="1136">
                  <c:v>325</c:v>
                </c:pt>
                <c:pt idx="1137">
                  <c:v>325</c:v>
                </c:pt>
                <c:pt idx="1138">
                  <c:v>322.8</c:v>
                </c:pt>
                <c:pt idx="1139">
                  <c:v>322.5</c:v>
                </c:pt>
                <c:pt idx="1140">
                  <c:v>326.60000000000002</c:v>
                </c:pt>
                <c:pt idx="1141">
                  <c:v>326.3</c:v>
                </c:pt>
                <c:pt idx="1142">
                  <c:v>326.3</c:v>
                </c:pt>
                <c:pt idx="1143">
                  <c:v>326.3</c:v>
                </c:pt>
                <c:pt idx="1144">
                  <c:v>326.3</c:v>
                </c:pt>
                <c:pt idx="1145">
                  <c:v>324.60000000000002</c:v>
                </c:pt>
                <c:pt idx="1146">
                  <c:v>324.7</c:v>
                </c:pt>
                <c:pt idx="1147">
                  <c:v>326.2</c:v>
                </c:pt>
                <c:pt idx="1148">
                  <c:v>326.89999999999998</c:v>
                </c:pt>
                <c:pt idx="1149">
                  <c:v>326.89999999999998</c:v>
                </c:pt>
                <c:pt idx="1150">
                  <c:v>326.89999999999998</c:v>
                </c:pt>
                <c:pt idx="1151">
                  <c:v>326.89999999999998</c:v>
                </c:pt>
                <c:pt idx="1152">
                  <c:v>326.89999999999998</c:v>
                </c:pt>
                <c:pt idx="1153">
                  <c:v>326.89999999999998</c:v>
                </c:pt>
                <c:pt idx="1154">
                  <c:v>331</c:v>
                </c:pt>
                <c:pt idx="1155">
                  <c:v>334.2</c:v>
                </c:pt>
                <c:pt idx="1156">
                  <c:v>334.2</c:v>
                </c:pt>
                <c:pt idx="1157">
                  <c:v>334.2</c:v>
                </c:pt>
                <c:pt idx="1158">
                  <c:v>334.2</c:v>
                </c:pt>
                <c:pt idx="1159">
                  <c:v>333.6</c:v>
                </c:pt>
                <c:pt idx="1160">
                  <c:v>334</c:v>
                </c:pt>
                <c:pt idx="1161">
                  <c:v>338.3</c:v>
                </c:pt>
                <c:pt idx="1162">
                  <c:v>341.5</c:v>
                </c:pt>
                <c:pt idx="1163">
                  <c:v>341.5</c:v>
                </c:pt>
                <c:pt idx="1164">
                  <c:v>341.5</c:v>
                </c:pt>
                <c:pt idx="1165">
                  <c:v>341.5</c:v>
                </c:pt>
                <c:pt idx="1166">
                  <c:v>341.5</c:v>
                </c:pt>
                <c:pt idx="1167">
                  <c:v>344</c:v>
                </c:pt>
                <c:pt idx="1168">
                  <c:v>341.8</c:v>
                </c:pt>
                <c:pt idx="1169">
                  <c:v>348.4</c:v>
                </c:pt>
                <c:pt idx="1170">
                  <c:v>348.4</c:v>
                </c:pt>
                <c:pt idx="1171">
                  <c:v>348.4</c:v>
                </c:pt>
                <c:pt idx="1172">
                  <c:v>348.4</c:v>
                </c:pt>
                <c:pt idx="1173">
                  <c:v>351</c:v>
                </c:pt>
                <c:pt idx="1174">
                  <c:v>349.5</c:v>
                </c:pt>
                <c:pt idx="1175">
                  <c:v>349.5</c:v>
                </c:pt>
                <c:pt idx="1176">
                  <c:v>351.7</c:v>
                </c:pt>
                <c:pt idx="1177">
                  <c:v>351.7</c:v>
                </c:pt>
                <c:pt idx="1178">
                  <c:v>351.7</c:v>
                </c:pt>
                <c:pt idx="1179">
                  <c:v>351.7</c:v>
                </c:pt>
                <c:pt idx="1180">
                  <c:v>351.7</c:v>
                </c:pt>
                <c:pt idx="1181">
                  <c:v>367.7</c:v>
                </c:pt>
                <c:pt idx="1182">
                  <c:v>371.3</c:v>
                </c:pt>
                <c:pt idx="1183">
                  <c:v>366.8</c:v>
                </c:pt>
                <c:pt idx="1184">
                  <c:v>366.8</c:v>
                </c:pt>
                <c:pt idx="1185">
                  <c:v>366.8</c:v>
                </c:pt>
                <c:pt idx="1186">
                  <c:v>366.8</c:v>
                </c:pt>
                <c:pt idx="1187">
                  <c:v>370.12</c:v>
                </c:pt>
                <c:pt idx="1188">
                  <c:v>364.7</c:v>
                </c:pt>
                <c:pt idx="1189">
                  <c:v>364.8</c:v>
                </c:pt>
                <c:pt idx="1190">
                  <c:v>369</c:v>
                </c:pt>
                <c:pt idx="1191">
                  <c:v>369</c:v>
                </c:pt>
                <c:pt idx="1192">
                  <c:v>369</c:v>
                </c:pt>
                <c:pt idx="1193">
                  <c:v>369</c:v>
                </c:pt>
                <c:pt idx="1194">
                  <c:v>365.6</c:v>
                </c:pt>
                <c:pt idx="1195">
                  <c:v>365</c:v>
                </c:pt>
                <c:pt idx="1196">
                  <c:v>362.5</c:v>
                </c:pt>
                <c:pt idx="1197">
                  <c:v>367.75</c:v>
                </c:pt>
                <c:pt idx="1198">
                  <c:v>367.75</c:v>
                </c:pt>
                <c:pt idx="1199">
                  <c:v>367.75</c:v>
                </c:pt>
                <c:pt idx="1200">
                  <c:v>367.75</c:v>
                </c:pt>
                <c:pt idx="1201">
                  <c:v>361.6</c:v>
                </c:pt>
                <c:pt idx="1202">
                  <c:v>352</c:v>
                </c:pt>
                <c:pt idx="1203">
                  <c:v>352</c:v>
                </c:pt>
                <c:pt idx="1204">
                  <c:v>352</c:v>
                </c:pt>
                <c:pt idx="1205">
                  <c:v>352</c:v>
                </c:pt>
                <c:pt idx="1206">
                  <c:v>352</c:v>
                </c:pt>
                <c:pt idx="1207">
                  <c:v>352</c:v>
                </c:pt>
                <c:pt idx="1208">
                  <c:v>358.9</c:v>
                </c:pt>
                <c:pt idx="1209">
                  <c:v>363.1</c:v>
                </c:pt>
                <c:pt idx="1210">
                  <c:v>357.1</c:v>
                </c:pt>
                <c:pt idx="1211">
                  <c:v>361.1</c:v>
                </c:pt>
                <c:pt idx="1212">
                  <c:v>361.1</c:v>
                </c:pt>
                <c:pt idx="1213">
                  <c:v>361.1</c:v>
                </c:pt>
                <c:pt idx="1214">
                  <c:v>361.1</c:v>
                </c:pt>
                <c:pt idx="1215">
                  <c:v>352.8</c:v>
                </c:pt>
                <c:pt idx="1216">
                  <c:v>346</c:v>
                </c:pt>
                <c:pt idx="1217">
                  <c:v>349</c:v>
                </c:pt>
                <c:pt idx="1218">
                  <c:v>343.4</c:v>
                </c:pt>
                <c:pt idx="1219">
                  <c:v>343.4</c:v>
                </c:pt>
                <c:pt idx="1220">
                  <c:v>343.4</c:v>
                </c:pt>
                <c:pt idx="1221">
                  <c:v>343.4</c:v>
                </c:pt>
                <c:pt idx="1222">
                  <c:v>345.4</c:v>
                </c:pt>
                <c:pt idx="1223">
                  <c:v>345.4</c:v>
                </c:pt>
                <c:pt idx="1224">
                  <c:v>350.9</c:v>
                </c:pt>
                <c:pt idx="1225">
                  <c:v>350.8</c:v>
                </c:pt>
                <c:pt idx="1226">
                  <c:v>350.8</c:v>
                </c:pt>
                <c:pt idx="1227">
                  <c:v>350.8</c:v>
                </c:pt>
                <c:pt idx="1228">
                  <c:v>350.8</c:v>
                </c:pt>
                <c:pt idx="1229">
                  <c:v>347.7</c:v>
                </c:pt>
                <c:pt idx="1230">
                  <c:v>344</c:v>
                </c:pt>
                <c:pt idx="1231">
                  <c:v>344</c:v>
                </c:pt>
                <c:pt idx="1232">
                  <c:v>344.3</c:v>
                </c:pt>
                <c:pt idx="1233">
                  <c:v>344.3</c:v>
                </c:pt>
                <c:pt idx="1234">
                  <c:v>344.3</c:v>
                </c:pt>
                <c:pt idx="1235">
                  <c:v>344.3</c:v>
                </c:pt>
                <c:pt idx="1236">
                  <c:v>347.2</c:v>
                </c:pt>
                <c:pt idx="1237">
                  <c:v>342.3</c:v>
                </c:pt>
                <c:pt idx="1238">
                  <c:v>343</c:v>
                </c:pt>
                <c:pt idx="1239">
                  <c:v>343.9</c:v>
                </c:pt>
                <c:pt idx="1240">
                  <c:v>343.9</c:v>
                </c:pt>
                <c:pt idx="1241">
                  <c:v>343.9</c:v>
                </c:pt>
                <c:pt idx="1242">
                  <c:v>343.9</c:v>
                </c:pt>
                <c:pt idx="1243">
                  <c:v>351.5</c:v>
                </c:pt>
                <c:pt idx="1244">
                  <c:v>350.5</c:v>
                </c:pt>
                <c:pt idx="1245">
                  <c:v>358.2</c:v>
                </c:pt>
                <c:pt idx="1246">
                  <c:v>361.5</c:v>
                </c:pt>
                <c:pt idx="1247">
                  <c:v>361.5</c:v>
                </c:pt>
                <c:pt idx="1248">
                  <c:v>361.5</c:v>
                </c:pt>
                <c:pt idx="1249">
                  <c:v>361.5</c:v>
                </c:pt>
                <c:pt idx="1250">
                  <c:v>361.5</c:v>
                </c:pt>
                <c:pt idx="1251">
                  <c:v>361.6</c:v>
                </c:pt>
                <c:pt idx="1252">
                  <c:v>356</c:v>
                </c:pt>
                <c:pt idx="1253">
                  <c:v>354</c:v>
                </c:pt>
                <c:pt idx="1254">
                  <c:v>354</c:v>
                </c:pt>
                <c:pt idx="1255">
                  <c:v>354</c:v>
                </c:pt>
                <c:pt idx="1256">
                  <c:v>354</c:v>
                </c:pt>
                <c:pt idx="1257">
                  <c:v>354</c:v>
                </c:pt>
                <c:pt idx="1258">
                  <c:v>351.4</c:v>
                </c:pt>
                <c:pt idx="1259">
                  <c:v>351.5</c:v>
                </c:pt>
                <c:pt idx="1260">
                  <c:v>352.6</c:v>
                </c:pt>
                <c:pt idx="1261">
                  <c:v>352.6</c:v>
                </c:pt>
                <c:pt idx="1262">
                  <c:v>352.6</c:v>
                </c:pt>
                <c:pt idx="1263">
                  <c:v>352.6</c:v>
                </c:pt>
                <c:pt idx="1264">
                  <c:v>361.6</c:v>
                </c:pt>
                <c:pt idx="1265">
                  <c:v>359</c:v>
                </c:pt>
                <c:pt idx="1266">
                  <c:v>362.15</c:v>
                </c:pt>
                <c:pt idx="1267">
                  <c:v>362.15</c:v>
                </c:pt>
                <c:pt idx="1268">
                  <c:v>362.15</c:v>
                </c:pt>
                <c:pt idx="1269">
                  <c:v>362.15</c:v>
                </c:pt>
                <c:pt idx="1270">
                  <c:v>362.15</c:v>
                </c:pt>
                <c:pt idx="1271">
                  <c:v>358.1</c:v>
                </c:pt>
                <c:pt idx="1272">
                  <c:v>361.23</c:v>
                </c:pt>
                <c:pt idx="1273">
                  <c:v>366</c:v>
                </c:pt>
                <c:pt idx="1274">
                  <c:v>366</c:v>
                </c:pt>
                <c:pt idx="1275">
                  <c:v>366</c:v>
                </c:pt>
                <c:pt idx="1276">
                  <c:v>366</c:v>
                </c:pt>
                <c:pt idx="1277">
                  <c:v>366</c:v>
                </c:pt>
                <c:pt idx="1278">
                  <c:v>361</c:v>
                </c:pt>
                <c:pt idx="1279">
                  <c:v>364.4</c:v>
                </c:pt>
                <c:pt idx="1280">
                  <c:v>372.3</c:v>
                </c:pt>
                <c:pt idx="1281">
                  <c:v>369.5</c:v>
                </c:pt>
                <c:pt idx="1282">
                  <c:v>369.5</c:v>
                </c:pt>
                <c:pt idx="1283">
                  <c:v>369.5</c:v>
                </c:pt>
                <c:pt idx="1284">
                  <c:v>369.5</c:v>
                </c:pt>
                <c:pt idx="1285">
                  <c:v>369.5</c:v>
                </c:pt>
                <c:pt idx="1286">
                  <c:v>369.5</c:v>
                </c:pt>
                <c:pt idx="1287">
                  <c:v>369.5</c:v>
                </c:pt>
                <c:pt idx="1288">
                  <c:v>369.5</c:v>
                </c:pt>
                <c:pt idx="1289">
                  <c:v>369.5</c:v>
                </c:pt>
                <c:pt idx="1290">
                  <c:v>369.5</c:v>
                </c:pt>
                <c:pt idx="1291">
                  <c:v>369.5</c:v>
                </c:pt>
                <c:pt idx="1292">
                  <c:v>369.5</c:v>
                </c:pt>
                <c:pt idx="1293">
                  <c:v>381.4</c:v>
                </c:pt>
                <c:pt idx="1294">
                  <c:v>380.2</c:v>
                </c:pt>
                <c:pt idx="1295">
                  <c:v>380.2</c:v>
                </c:pt>
                <c:pt idx="1296">
                  <c:v>380.2</c:v>
                </c:pt>
                <c:pt idx="1297">
                  <c:v>380.2</c:v>
                </c:pt>
                <c:pt idx="1298">
                  <c:v>380.2</c:v>
                </c:pt>
                <c:pt idx="1299">
                  <c:v>373.8</c:v>
                </c:pt>
                <c:pt idx="1300">
                  <c:v>373</c:v>
                </c:pt>
                <c:pt idx="1301">
                  <c:v>376.5</c:v>
                </c:pt>
                <c:pt idx="1302">
                  <c:v>376.2</c:v>
                </c:pt>
                <c:pt idx="1303">
                  <c:v>376.2</c:v>
                </c:pt>
                <c:pt idx="1304">
                  <c:v>376.2</c:v>
                </c:pt>
                <c:pt idx="1305">
                  <c:v>376.2</c:v>
                </c:pt>
                <c:pt idx="1306">
                  <c:v>386.8</c:v>
                </c:pt>
                <c:pt idx="1307">
                  <c:v>384.35</c:v>
                </c:pt>
                <c:pt idx="1308">
                  <c:v>389</c:v>
                </c:pt>
                <c:pt idx="1309">
                  <c:v>385</c:v>
                </c:pt>
                <c:pt idx="1310">
                  <c:v>385</c:v>
                </c:pt>
                <c:pt idx="1311">
                  <c:v>385</c:v>
                </c:pt>
                <c:pt idx="1312">
                  <c:v>385</c:v>
                </c:pt>
                <c:pt idx="1313">
                  <c:v>382</c:v>
                </c:pt>
                <c:pt idx="1314">
                  <c:v>385</c:v>
                </c:pt>
                <c:pt idx="1315">
                  <c:v>384.8</c:v>
                </c:pt>
                <c:pt idx="1316">
                  <c:v>384.8</c:v>
                </c:pt>
                <c:pt idx="1317">
                  <c:v>384.8</c:v>
                </c:pt>
                <c:pt idx="1318">
                  <c:v>384.8</c:v>
                </c:pt>
                <c:pt idx="1319">
                  <c:v>384.8</c:v>
                </c:pt>
                <c:pt idx="1320">
                  <c:v>372.7</c:v>
                </c:pt>
                <c:pt idx="1321">
                  <c:v>372.4</c:v>
                </c:pt>
                <c:pt idx="1322">
                  <c:v>372.4</c:v>
                </c:pt>
                <c:pt idx="1323">
                  <c:v>372.4</c:v>
                </c:pt>
                <c:pt idx="1324">
                  <c:v>372.4</c:v>
                </c:pt>
                <c:pt idx="1325">
                  <c:v>372.4</c:v>
                </c:pt>
                <c:pt idx="1326">
                  <c:v>372.4</c:v>
                </c:pt>
                <c:pt idx="1327">
                  <c:v>372.4</c:v>
                </c:pt>
                <c:pt idx="1328">
                  <c:v>375</c:v>
                </c:pt>
                <c:pt idx="1329">
                  <c:v>372.9</c:v>
                </c:pt>
                <c:pt idx="1330">
                  <c:v>372.4</c:v>
                </c:pt>
                <c:pt idx="1331">
                  <c:v>372.4</c:v>
                </c:pt>
                <c:pt idx="1332">
                  <c:v>372.4</c:v>
                </c:pt>
                <c:pt idx="1333">
                  <c:v>372.4</c:v>
                </c:pt>
                <c:pt idx="1334">
                  <c:v>373.1</c:v>
                </c:pt>
                <c:pt idx="1335">
                  <c:v>381</c:v>
                </c:pt>
                <c:pt idx="1336">
                  <c:v>385.6</c:v>
                </c:pt>
                <c:pt idx="1337">
                  <c:v>372.4</c:v>
                </c:pt>
                <c:pt idx="1338">
                  <c:v>372.4</c:v>
                </c:pt>
                <c:pt idx="1339">
                  <c:v>372.4</c:v>
                </c:pt>
                <c:pt idx="1340">
                  <c:v>372.4</c:v>
                </c:pt>
                <c:pt idx="1341">
                  <c:v>372.4</c:v>
                </c:pt>
                <c:pt idx="1342">
                  <c:v>382.6</c:v>
                </c:pt>
                <c:pt idx="1343">
                  <c:v>386.3</c:v>
                </c:pt>
                <c:pt idx="1344">
                  <c:v>372.4</c:v>
                </c:pt>
                <c:pt idx="1345">
                  <c:v>372.4</c:v>
                </c:pt>
                <c:pt idx="1346">
                  <c:v>372.4</c:v>
                </c:pt>
                <c:pt idx="1347">
                  <c:v>372.4</c:v>
                </c:pt>
                <c:pt idx="1348">
                  <c:v>372.4</c:v>
                </c:pt>
                <c:pt idx="1349">
                  <c:v>379.6</c:v>
                </c:pt>
                <c:pt idx="1350">
                  <c:v>381.1</c:v>
                </c:pt>
                <c:pt idx="1351">
                  <c:v>372.4</c:v>
                </c:pt>
                <c:pt idx="1352">
                  <c:v>372.4</c:v>
                </c:pt>
                <c:pt idx="1353">
                  <c:v>372.4</c:v>
                </c:pt>
                <c:pt idx="1354">
                  <c:v>372.4</c:v>
                </c:pt>
                <c:pt idx="1355">
                  <c:v>385.7</c:v>
                </c:pt>
                <c:pt idx="1356">
                  <c:v>387.9</c:v>
                </c:pt>
                <c:pt idx="1357">
                  <c:v>393.8</c:v>
                </c:pt>
                <c:pt idx="1358">
                  <c:v>394.5</c:v>
                </c:pt>
                <c:pt idx="1359">
                  <c:v>394.5</c:v>
                </c:pt>
                <c:pt idx="1360">
                  <c:v>394.5</c:v>
                </c:pt>
                <c:pt idx="1361">
                  <c:v>394.5</c:v>
                </c:pt>
                <c:pt idx="1362">
                  <c:v>390.8</c:v>
                </c:pt>
                <c:pt idx="1363">
                  <c:v>390.8</c:v>
                </c:pt>
                <c:pt idx="1364">
                  <c:v>390.8</c:v>
                </c:pt>
                <c:pt idx="1365">
                  <c:v>390.8</c:v>
                </c:pt>
                <c:pt idx="1366">
                  <c:v>390.8</c:v>
                </c:pt>
                <c:pt idx="1367">
                  <c:v>390.8</c:v>
                </c:pt>
                <c:pt idx="1368">
                  <c:v>390.8</c:v>
                </c:pt>
                <c:pt idx="1369">
                  <c:v>391.2</c:v>
                </c:pt>
                <c:pt idx="1370">
                  <c:v>391</c:v>
                </c:pt>
                <c:pt idx="1371">
                  <c:v>396.3</c:v>
                </c:pt>
                <c:pt idx="1372">
                  <c:v>395</c:v>
                </c:pt>
                <c:pt idx="1373">
                  <c:v>395</c:v>
                </c:pt>
                <c:pt idx="1374">
                  <c:v>395</c:v>
                </c:pt>
                <c:pt idx="1375">
                  <c:v>395</c:v>
                </c:pt>
                <c:pt idx="1376">
                  <c:v>403</c:v>
                </c:pt>
                <c:pt idx="1377">
                  <c:v>403</c:v>
                </c:pt>
                <c:pt idx="1378">
                  <c:v>404.4</c:v>
                </c:pt>
                <c:pt idx="1379">
                  <c:v>402.5</c:v>
                </c:pt>
                <c:pt idx="1380">
                  <c:v>402.5</c:v>
                </c:pt>
                <c:pt idx="1381">
                  <c:v>402.5</c:v>
                </c:pt>
                <c:pt idx="1382">
                  <c:v>402.5</c:v>
                </c:pt>
                <c:pt idx="1383">
                  <c:v>406</c:v>
                </c:pt>
                <c:pt idx="1384">
                  <c:v>408</c:v>
                </c:pt>
                <c:pt idx="1385">
                  <c:v>406.2</c:v>
                </c:pt>
                <c:pt idx="1386">
                  <c:v>404.7</c:v>
                </c:pt>
                <c:pt idx="1387">
                  <c:v>404.7</c:v>
                </c:pt>
                <c:pt idx="1388">
                  <c:v>404.7</c:v>
                </c:pt>
                <c:pt idx="1389">
                  <c:v>404.7</c:v>
                </c:pt>
                <c:pt idx="1390">
                  <c:v>404.7</c:v>
                </c:pt>
                <c:pt idx="1391">
                  <c:v>407.25</c:v>
                </c:pt>
                <c:pt idx="1392">
                  <c:v>411.6</c:v>
                </c:pt>
                <c:pt idx="1393">
                  <c:v>410.35</c:v>
                </c:pt>
                <c:pt idx="1394">
                  <c:v>410.35</c:v>
                </c:pt>
                <c:pt idx="1395">
                  <c:v>410.35</c:v>
                </c:pt>
                <c:pt idx="1396">
                  <c:v>410.35</c:v>
                </c:pt>
                <c:pt idx="1397">
                  <c:v>409.4</c:v>
                </c:pt>
                <c:pt idx="1398">
                  <c:v>410.5</c:v>
                </c:pt>
                <c:pt idx="1399">
                  <c:v>411.8</c:v>
                </c:pt>
                <c:pt idx="1400">
                  <c:v>411.8</c:v>
                </c:pt>
                <c:pt idx="1401">
                  <c:v>411.8</c:v>
                </c:pt>
                <c:pt idx="1402">
                  <c:v>411.8</c:v>
                </c:pt>
                <c:pt idx="1403">
                  <c:v>411.8</c:v>
                </c:pt>
                <c:pt idx="1404">
                  <c:v>414.1</c:v>
                </c:pt>
                <c:pt idx="1405">
                  <c:v>416</c:v>
                </c:pt>
                <c:pt idx="1406">
                  <c:v>416</c:v>
                </c:pt>
                <c:pt idx="1407">
                  <c:v>415.6</c:v>
                </c:pt>
                <c:pt idx="1408">
                  <c:v>415.6</c:v>
                </c:pt>
                <c:pt idx="1409">
                  <c:v>415.6</c:v>
                </c:pt>
                <c:pt idx="1410">
                  <c:v>415.6</c:v>
                </c:pt>
                <c:pt idx="1411">
                  <c:v>423.4</c:v>
                </c:pt>
                <c:pt idx="1412">
                  <c:v>422.1</c:v>
                </c:pt>
                <c:pt idx="1413">
                  <c:v>420.5</c:v>
                </c:pt>
                <c:pt idx="1414">
                  <c:v>423.5</c:v>
                </c:pt>
                <c:pt idx="1415">
                  <c:v>423.5</c:v>
                </c:pt>
                <c:pt idx="1416">
                  <c:v>423.5</c:v>
                </c:pt>
                <c:pt idx="1417">
                  <c:v>423.5</c:v>
                </c:pt>
                <c:pt idx="1418">
                  <c:v>424.5</c:v>
                </c:pt>
                <c:pt idx="1419">
                  <c:v>424.5</c:v>
                </c:pt>
                <c:pt idx="1420">
                  <c:v>419.5</c:v>
                </c:pt>
                <c:pt idx="1421">
                  <c:v>408.5</c:v>
                </c:pt>
                <c:pt idx="1422">
                  <c:v>408.5</c:v>
                </c:pt>
                <c:pt idx="1423">
                  <c:v>408.5</c:v>
                </c:pt>
                <c:pt idx="1424">
                  <c:v>408.5</c:v>
                </c:pt>
                <c:pt idx="1425">
                  <c:v>407</c:v>
                </c:pt>
                <c:pt idx="1426">
                  <c:v>412.5</c:v>
                </c:pt>
                <c:pt idx="1427">
                  <c:v>410.7</c:v>
                </c:pt>
                <c:pt idx="1428">
                  <c:v>409.1</c:v>
                </c:pt>
                <c:pt idx="1429">
                  <c:v>409.1</c:v>
                </c:pt>
                <c:pt idx="1430">
                  <c:v>409.1</c:v>
                </c:pt>
                <c:pt idx="1431">
                  <c:v>409.1</c:v>
                </c:pt>
                <c:pt idx="1432">
                  <c:v>409.1</c:v>
                </c:pt>
                <c:pt idx="1433">
                  <c:v>409.1</c:v>
                </c:pt>
                <c:pt idx="1434">
                  <c:v>409.1</c:v>
                </c:pt>
                <c:pt idx="1435">
                  <c:v>409.1</c:v>
                </c:pt>
                <c:pt idx="1436">
                  <c:v>409.1</c:v>
                </c:pt>
                <c:pt idx="1437">
                  <c:v>409.1</c:v>
                </c:pt>
                <c:pt idx="1438">
                  <c:v>409.1</c:v>
                </c:pt>
                <c:pt idx="1439">
                  <c:v>398</c:v>
                </c:pt>
                <c:pt idx="1440">
                  <c:v>399.4</c:v>
                </c:pt>
                <c:pt idx="1441">
                  <c:v>400.5</c:v>
                </c:pt>
                <c:pt idx="1442">
                  <c:v>396.7</c:v>
                </c:pt>
                <c:pt idx="1443">
                  <c:v>396.7</c:v>
                </c:pt>
                <c:pt idx="1444">
                  <c:v>396.7</c:v>
                </c:pt>
                <c:pt idx="1445">
                  <c:v>396.7</c:v>
                </c:pt>
                <c:pt idx="1446">
                  <c:v>406.5</c:v>
                </c:pt>
                <c:pt idx="1447">
                  <c:v>405.7</c:v>
                </c:pt>
                <c:pt idx="1448">
                  <c:v>411.1</c:v>
                </c:pt>
                <c:pt idx="1449">
                  <c:v>411.4</c:v>
                </c:pt>
                <c:pt idx="1450">
                  <c:v>411.4</c:v>
                </c:pt>
                <c:pt idx="1451">
                  <c:v>411.4</c:v>
                </c:pt>
                <c:pt idx="1452">
                  <c:v>411.4</c:v>
                </c:pt>
                <c:pt idx="1453">
                  <c:v>411.4</c:v>
                </c:pt>
                <c:pt idx="1454">
                  <c:v>415.3</c:v>
                </c:pt>
                <c:pt idx="1455">
                  <c:v>410.38</c:v>
                </c:pt>
                <c:pt idx="1456">
                  <c:v>410</c:v>
                </c:pt>
                <c:pt idx="1457">
                  <c:v>410</c:v>
                </c:pt>
                <c:pt idx="1458">
                  <c:v>410</c:v>
                </c:pt>
                <c:pt idx="1459">
                  <c:v>410</c:v>
                </c:pt>
                <c:pt idx="1460">
                  <c:v>398.38</c:v>
                </c:pt>
                <c:pt idx="1461">
                  <c:v>398.38</c:v>
                </c:pt>
                <c:pt idx="1462">
                  <c:v>403.5</c:v>
                </c:pt>
                <c:pt idx="1463">
                  <c:v>395</c:v>
                </c:pt>
                <c:pt idx="1464">
                  <c:v>395</c:v>
                </c:pt>
                <c:pt idx="1465">
                  <c:v>395</c:v>
                </c:pt>
                <c:pt idx="1466">
                  <c:v>395</c:v>
                </c:pt>
                <c:pt idx="1467">
                  <c:v>399.3</c:v>
                </c:pt>
                <c:pt idx="1468">
                  <c:v>392.8</c:v>
                </c:pt>
                <c:pt idx="1469">
                  <c:v>393.1</c:v>
                </c:pt>
                <c:pt idx="1470">
                  <c:v>392.8</c:v>
                </c:pt>
                <c:pt idx="1471">
                  <c:v>392.8</c:v>
                </c:pt>
                <c:pt idx="1472">
                  <c:v>392.8</c:v>
                </c:pt>
                <c:pt idx="1473">
                  <c:v>392.8</c:v>
                </c:pt>
                <c:pt idx="1474">
                  <c:v>401.62</c:v>
                </c:pt>
                <c:pt idx="1475">
                  <c:v>403.1</c:v>
                </c:pt>
                <c:pt idx="1476">
                  <c:v>399.7</c:v>
                </c:pt>
                <c:pt idx="1477">
                  <c:v>399.7</c:v>
                </c:pt>
                <c:pt idx="1478">
                  <c:v>399.7</c:v>
                </c:pt>
                <c:pt idx="1479">
                  <c:v>399.7</c:v>
                </c:pt>
                <c:pt idx="1480">
                  <c:v>399.7</c:v>
                </c:pt>
                <c:pt idx="1481">
                  <c:v>399.6</c:v>
                </c:pt>
                <c:pt idx="1482">
                  <c:v>402</c:v>
                </c:pt>
                <c:pt idx="1483">
                  <c:v>407.1</c:v>
                </c:pt>
                <c:pt idx="1484">
                  <c:v>411.1</c:v>
                </c:pt>
                <c:pt idx="1485">
                  <c:v>411.1</c:v>
                </c:pt>
                <c:pt idx="1486">
                  <c:v>411.1</c:v>
                </c:pt>
                <c:pt idx="1487">
                  <c:v>411.1</c:v>
                </c:pt>
                <c:pt idx="1488">
                  <c:v>417</c:v>
                </c:pt>
                <c:pt idx="1489">
                  <c:v>419.3</c:v>
                </c:pt>
                <c:pt idx="1490">
                  <c:v>417</c:v>
                </c:pt>
                <c:pt idx="1491">
                  <c:v>416</c:v>
                </c:pt>
                <c:pt idx="1492">
                  <c:v>416</c:v>
                </c:pt>
                <c:pt idx="1493">
                  <c:v>416</c:v>
                </c:pt>
                <c:pt idx="1494">
                  <c:v>416</c:v>
                </c:pt>
                <c:pt idx="1495">
                  <c:v>417.6</c:v>
                </c:pt>
                <c:pt idx="1496">
                  <c:v>420.6</c:v>
                </c:pt>
                <c:pt idx="1497">
                  <c:v>425.8</c:v>
                </c:pt>
                <c:pt idx="1498">
                  <c:v>425.8</c:v>
                </c:pt>
                <c:pt idx="1499">
                  <c:v>425.8</c:v>
                </c:pt>
                <c:pt idx="1500">
                  <c:v>420.6</c:v>
                </c:pt>
                <c:pt idx="1501">
                  <c:v>420.6</c:v>
                </c:pt>
                <c:pt idx="1502">
                  <c:v>415.5</c:v>
                </c:pt>
                <c:pt idx="1503">
                  <c:v>419</c:v>
                </c:pt>
                <c:pt idx="1504">
                  <c:v>422.8</c:v>
                </c:pt>
                <c:pt idx="1505">
                  <c:v>419.8</c:v>
                </c:pt>
                <c:pt idx="1506">
                  <c:v>419.8</c:v>
                </c:pt>
                <c:pt idx="1507">
                  <c:v>419.8</c:v>
                </c:pt>
                <c:pt idx="1508">
                  <c:v>419.8</c:v>
                </c:pt>
                <c:pt idx="1509">
                  <c:v>418.5</c:v>
                </c:pt>
                <c:pt idx="1510">
                  <c:v>406.3</c:v>
                </c:pt>
                <c:pt idx="1511">
                  <c:v>400.6</c:v>
                </c:pt>
                <c:pt idx="1512">
                  <c:v>399.2</c:v>
                </c:pt>
                <c:pt idx="1513">
                  <c:v>400.6</c:v>
                </c:pt>
                <c:pt idx="1514">
                  <c:v>400.6</c:v>
                </c:pt>
                <c:pt idx="1515">
                  <c:v>400.6</c:v>
                </c:pt>
                <c:pt idx="1516">
                  <c:v>400.8</c:v>
                </c:pt>
                <c:pt idx="1517">
                  <c:v>394.1</c:v>
                </c:pt>
                <c:pt idx="1518">
                  <c:v>389.8</c:v>
                </c:pt>
                <c:pt idx="1519">
                  <c:v>392.6</c:v>
                </c:pt>
                <c:pt idx="1520">
                  <c:v>395</c:v>
                </c:pt>
                <c:pt idx="1521">
                  <c:v>395</c:v>
                </c:pt>
                <c:pt idx="1522">
                  <c:v>395</c:v>
                </c:pt>
                <c:pt idx="1523">
                  <c:v>395</c:v>
                </c:pt>
                <c:pt idx="1524">
                  <c:v>395</c:v>
                </c:pt>
                <c:pt idx="1525">
                  <c:v>384.8</c:v>
                </c:pt>
                <c:pt idx="1526">
                  <c:v>387.7</c:v>
                </c:pt>
                <c:pt idx="1527">
                  <c:v>387.7</c:v>
                </c:pt>
                <c:pt idx="1528">
                  <c:v>387.7</c:v>
                </c:pt>
                <c:pt idx="1529">
                  <c:v>387.7</c:v>
                </c:pt>
                <c:pt idx="1530">
                  <c:v>386.6</c:v>
                </c:pt>
                <c:pt idx="1531">
                  <c:v>392.5</c:v>
                </c:pt>
                <c:pt idx="1532">
                  <c:v>393</c:v>
                </c:pt>
                <c:pt idx="1533">
                  <c:v>387.6</c:v>
                </c:pt>
                <c:pt idx="1534">
                  <c:v>378.8</c:v>
                </c:pt>
                <c:pt idx="1535">
                  <c:v>378.8</c:v>
                </c:pt>
                <c:pt idx="1536">
                  <c:v>378.8</c:v>
                </c:pt>
                <c:pt idx="1537">
                  <c:v>378.7</c:v>
                </c:pt>
                <c:pt idx="1538">
                  <c:v>378.7</c:v>
                </c:pt>
                <c:pt idx="1539">
                  <c:v>377.9</c:v>
                </c:pt>
                <c:pt idx="1540">
                  <c:v>374.7</c:v>
                </c:pt>
                <c:pt idx="1541">
                  <c:v>374.7</c:v>
                </c:pt>
                <c:pt idx="1542">
                  <c:v>374.7</c:v>
                </c:pt>
                <c:pt idx="1543">
                  <c:v>374.7</c:v>
                </c:pt>
                <c:pt idx="1544">
                  <c:v>374.7</c:v>
                </c:pt>
                <c:pt idx="1545">
                  <c:v>374.7</c:v>
                </c:pt>
                <c:pt idx="1546">
                  <c:v>374.7</c:v>
                </c:pt>
                <c:pt idx="1547">
                  <c:v>374.7</c:v>
                </c:pt>
                <c:pt idx="1548">
                  <c:v>374.7</c:v>
                </c:pt>
                <c:pt idx="1549">
                  <c:v>374.7</c:v>
                </c:pt>
                <c:pt idx="1550">
                  <c:v>374.7</c:v>
                </c:pt>
                <c:pt idx="1551">
                  <c:v>374.7</c:v>
                </c:pt>
                <c:pt idx="1552">
                  <c:v>374.7</c:v>
                </c:pt>
                <c:pt idx="1553">
                  <c:v>374.7</c:v>
                </c:pt>
                <c:pt idx="1554">
                  <c:v>374.7</c:v>
                </c:pt>
                <c:pt idx="1555">
                  <c:v>374.7</c:v>
                </c:pt>
                <c:pt idx="1556">
                  <c:v>374.7</c:v>
                </c:pt>
                <c:pt idx="1557">
                  <c:v>374.7</c:v>
                </c:pt>
                <c:pt idx="1558">
                  <c:v>374.7</c:v>
                </c:pt>
                <c:pt idx="1559">
                  <c:v>374.7</c:v>
                </c:pt>
                <c:pt idx="1560">
                  <c:v>374.7</c:v>
                </c:pt>
                <c:pt idx="1561">
                  <c:v>374.7</c:v>
                </c:pt>
                <c:pt idx="1562">
                  <c:v>389.9</c:v>
                </c:pt>
                <c:pt idx="1563">
                  <c:v>389.9</c:v>
                </c:pt>
                <c:pt idx="1564">
                  <c:v>389.9</c:v>
                </c:pt>
                <c:pt idx="1565">
                  <c:v>389.9</c:v>
                </c:pt>
                <c:pt idx="1566">
                  <c:v>391.4</c:v>
                </c:pt>
                <c:pt idx="1567">
                  <c:v>391.4</c:v>
                </c:pt>
                <c:pt idx="1568">
                  <c:v>385.9</c:v>
                </c:pt>
                <c:pt idx="1569">
                  <c:v>385.9</c:v>
                </c:pt>
                <c:pt idx="1570">
                  <c:v>385.9</c:v>
                </c:pt>
                <c:pt idx="1571">
                  <c:v>385.9</c:v>
                </c:pt>
                <c:pt idx="1572">
                  <c:v>385.9</c:v>
                </c:pt>
                <c:pt idx="1573">
                  <c:v>388.9</c:v>
                </c:pt>
                <c:pt idx="1574">
                  <c:v>384.6</c:v>
                </c:pt>
                <c:pt idx="1575">
                  <c:v>389.3</c:v>
                </c:pt>
                <c:pt idx="1576">
                  <c:v>389.3</c:v>
                </c:pt>
                <c:pt idx="1577">
                  <c:v>389.3</c:v>
                </c:pt>
                <c:pt idx="1578">
                  <c:v>389.3</c:v>
                </c:pt>
                <c:pt idx="1579">
                  <c:v>393.5</c:v>
                </c:pt>
                <c:pt idx="1580">
                  <c:v>393.5</c:v>
                </c:pt>
                <c:pt idx="1581">
                  <c:v>393.5</c:v>
                </c:pt>
                <c:pt idx="1582">
                  <c:v>401.3</c:v>
                </c:pt>
                <c:pt idx="1583">
                  <c:v>401.3</c:v>
                </c:pt>
                <c:pt idx="1584">
                  <c:v>401.3</c:v>
                </c:pt>
                <c:pt idx="1585">
                  <c:v>401.3</c:v>
                </c:pt>
                <c:pt idx="1586">
                  <c:v>400.6</c:v>
                </c:pt>
                <c:pt idx="1587">
                  <c:v>392.1</c:v>
                </c:pt>
                <c:pt idx="1588">
                  <c:v>393.5</c:v>
                </c:pt>
                <c:pt idx="1589">
                  <c:v>393.5</c:v>
                </c:pt>
                <c:pt idx="1590">
                  <c:v>397.7</c:v>
                </c:pt>
                <c:pt idx="1591">
                  <c:v>397.7</c:v>
                </c:pt>
                <c:pt idx="1592">
                  <c:v>397.7</c:v>
                </c:pt>
                <c:pt idx="1593">
                  <c:v>398</c:v>
                </c:pt>
                <c:pt idx="1594">
                  <c:v>391.63</c:v>
                </c:pt>
                <c:pt idx="1595">
                  <c:v>402.2</c:v>
                </c:pt>
                <c:pt idx="1596">
                  <c:v>407.4</c:v>
                </c:pt>
                <c:pt idx="1597">
                  <c:v>407.4</c:v>
                </c:pt>
                <c:pt idx="1598">
                  <c:v>407.4</c:v>
                </c:pt>
                <c:pt idx="1599">
                  <c:v>407.4</c:v>
                </c:pt>
                <c:pt idx="1600">
                  <c:v>407.6</c:v>
                </c:pt>
                <c:pt idx="1601">
                  <c:v>401.4</c:v>
                </c:pt>
                <c:pt idx="1602">
                  <c:v>405.2</c:v>
                </c:pt>
                <c:pt idx="1603">
                  <c:v>403.9</c:v>
                </c:pt>
                <c:pt idx="1604">
                  <c:v>406.5</c:v>
                </c:pt>
                <c:pt idx="1605">
                  <c:v>406.5</c:v>
                </c:pt>
                <c:pt idx="1606">
                  <c:v>406.5</c:v>
                </c:pt>
                <c:pt idx="1607">
                  <c:v>405.6</c:v>
                </c:pt>
                <c:pt idx="1608">
                  <c:v>399.2</c:v>
                </c:pt>
                <c:pt idx="1609">
                  <c:v>396.7</c:v>
                </c:pt>
                <c:pt idx="1610">
                  <c:v>393.4</c:v>
                </c:pt>
                <c:pt idx="1611">
                  <c:v>389.9</c:v>
                </c:pt>
                <c:pt idx="1612">
                  <c:v>389.9</c:v>
                </c:pt>
                <c:pt idx="1613">
                  <c:v>389.9</c:v>
                </c:pt>
                <c:pt idx="1614">
                  <c:v>388.7</c:v>
                </c:pt>
                <c:pt idx="1615">
                  <c:v>387</c:v>
                </c:pt>
                <c:pt idx="1616">
                  <c:v>387.3</c:v>
                </c:pt>
                <c:pt idx="1617">
                  <c:v>387.3</c:v>
                </c:pt>
                <c:pt idx="1618">
                  <c:v>390.5</c:v>
                </c:pt>
                <c:pt idx="1619">
                  <c:v>390.5</c:v>
                </c:pt>
                <c:pt idx="1620">
                  <c:v>390.5</c:v>
                </c:pt>
                <c:pt idx="1621">
                  <c:v>390.5</c:v>
                </c:pt>
                <c:pt idx="1622">
                  <c:v>393.5</c:v>
                </c:pt>
                <c:pt idx="1623">
                  <c:v>391.6</c:v>
                </c:pt>
                <c:pt idx="1624">
                  <c:v>392.1</c:v>
                </c:pt>
                <c:pt idx="1625">
                  <c:v>399.4</c:v>
                </c:pt>
                <c:pt idx="1626">
                  <c:v>399.4</c:v>
                </c:pt>
                <c:pt idx="1627">
                  <c:v>399.4</c:v>
                </c:pt>
                <c:pt idx="1628">
                  <c:v>399.9</c:v>
                </c:pt>
                <c:pt idx="1629">
                  <c:v>398.4</c:v>
                </c:pt>
                <c:pt idx="1630">
                  <c:v>395.1</c:v>
                </c:pt>
                <c:pt idx="1631">
                  <c:v>393.3</c:v>
                </c:pt>
                <c:pt idx="1632">
                  <c:v>398.7</c:v>
                </c:pt>
                <c:pt idx="1633">
                  <c:v>398.7</c:v>
                </c:pt>
                <c:pt idx="1634">
                  <c:v>398.7</c:v>
                </c:pt>
                <c:pt idx="1635">
                  <c:v>401.6</c:v>
                </c:pt>
                <c:pt idx="1636">
                  <c:v>401.6</c:v>
                </c:pt>
                <c:pt idx="1637">
                  <c:v>404.1</c:v>
                </c:pt>
                <c:pt idx="1638">
                  <c:v>406.4</c:v>
                </c:pt>
                <c:pt idx="1639">
                  <c:v>412.5</c:v>
                </c:pt>
                <c:pt idx="1640">
                  <c:v>412.5</c:v>
                </c:pt>
                <c:pt idx="1641">
                  <c:v>412.5</c:v>
                </c:pt>
                <c:pt idx="1642">
                  <c:v>412.5</c:v>
                </c:pt>
                <c:pt idx="1643">
                  <c:v>402.9</c:v>
                </c:pt>
                <c:pt idx="1644">
                  <c:v>406.8</c:v>
                </c:pt>
                <c:pt idx="1645">
                  <c:v>406.5</c:v>
                </c:pt>
                <c:pt idx="1646">
                  <c:v>403</c:v>
                </c:pt>
                <c:pt idx="1647">
                  <c:v>403</c:v>
                </c:pt>
                <c:pt idx="1648">
                  <c:v>403</c:v>
                </c:pt>
                <c:pt idx="1649">
                  <c:v>403</c:v>
                </c:pt>
                <c:pt idx="1650">
                  <c:v>403</c:v>
                </c:pt>
                <c:pt idx="1651">
                  <c:v>408.5</c:v>
                </c:pt>
                <c:pt idx="1652">
                  <c:v>405.9</c:v>
                </c:pt>
                <c:pt idx="1653">
                  <c:v>400.6</c:v>
                </c:pt>
                <c:pt idx="1654">
                  <c:v>400.6</c:v>
                </c:pt>
                <c:pt idx="1655">
                  <c:v>400.6</c:v>
                </c:pt>
                <c:pt idx="1656">
                  <c:v>400.6</c:v>
                </c:pt>
                <c:pt idx="1657">
                  <c:v>397.8</c:v>
                </c:pt>
                <c:pt idx="1658">
                  <c:v>399.3</c:v>
                </c:pt>
                <c:pt idx="1659">
                  <c:v>399.2</c:v>
                </c:pt>
                <c:pt idx="1660">
                  <c:v>402.4</c:v>
                </c:pt>
                <c:pt idx="1661">
                  <c:v>402.4</c:v>
                </c:pt>
                <c:pt idx="1662">
                  <c:v>402.4</c:v>
                </c:pt>
                <c:pt idx="1663">
                  <c:v>403.4</c:v>
                </c:pt>
                <c:pt idx="1664">
                  <c:v>405.25</c:v>
                </c:pt>
                <c:pt idx="1665">
                  <c:v>404.9</c:v>
                </c:pt>
                <c:pt idx="1666">
                  <c:v>404.3</c:v>
                </c:pt>
                <c:pt idx="1667">
                  <c:v>405.4</c:v>
                </c:pt>
                <c:pt idx="1668">
                  <c:v>405.4</c:v>
                </c:pt>
                <c:pt idx="1669">
                  <c:v>405.4</c:v>
                </c:pt>
                <c:pt idx="1670">
                  <c:v>404.8</c:v>
                </c:pt>
                <c:pt idx="1671">
                  <c:v>409.5</c:v>
                </c:pt>
                <c:pt idx="1672">
                  <c:v>407</c:v>
                </c:pt>
                <c:pt idx="1673">
                  <c:v>410</c:v>
                </c:pt>
                <c:pt idx="1674">
                  <c:v>407.6</c:v>
                </c:pt>
                <c:pt idx="1675">
                  <c:v>407.6</c:v>
                </c:pt>
                <c:pt idx="1676">
                  <c:v>407.6</c:v>
                </c:pt>
                <c:pt idx="1677">
                  <c:v>408.7</c:v>
                </c:pt>
                <c:pt idx="1678">
                  <c:v>408.7</c:v>
                </c:pt>
                <c:pt idx="1679">
                  <c:v>408.7</c:v>
                </c:pt>
                <c:pt idx="1680">
                  <c:v>408.7</c:v>
                </c:pt>
                <c:pt idx="1681">
                  <c:v>408.7</c:v>
                </c:pt>
                <c:pt idx="1682">
                  <c:v>408.7</c:v>
                </c:pt>
                <c:pt idx="1683">
                  <c:v>408.7</c:v>
                </c:pt>
                <c:pt idx="1684">
                  <c:v>413.8</c:v>
                </c:pt>
                <c:pt idx="1685">
                  <c:v>418</c:v>
                </c:pt>
                <c:pt idx="1686">
                  <c:v>417.7</c:v>
                </c:pt>
                <c:pt idx="1687">
                  <c:v>417.4</c:v>
                </c:pt>
                <c:pt idx="1688">
                  <c:v>422.7</c:v>
                </c:pt>
                <c:pt idx="1689">
                  <c:v>422.7</c:v>
                </c:pt>
                <c:pt idx="1690">
                  <c:v>422.7</c:v>
                </c:pt>
                <c:pt idx="1691">
                  <c:v>422.7</c:v>
                </c:pt>
                <c:pt idx="1692">
                  <c:v>414.8</c:v>
                </c:pt>
                <c:pt idx="1693">
                  <c:v>415.7</c:v>
                </c:pt>
                <c:pt idx="1694">
                  <c:v>417.9</c:v>
                </c:pt>
                <c:pt idx="1695">
                  <c:v>417.9</c:v>
                </c:pt>
                <c:pt idx="1696">
                  <c:v>417.9</c:v>
                </c:pt>
                <c:pt idx="1697">
                  <c:v>417.9</c:v>
                </c:pt>
                <c:pt idx="1698">
                  <c:v>416.4</c:v>
                </c:pt>
                <c:pt idx="1699">
                  <c:v>420.2</c:v>
                </c:pt>
                <c:pt idx="1700">
                  <c:v>423.7</c:v>
                </c:pt>
                <c:pt idx="1701">
                  <c:v>423.7</c:v>
                </c:pt>
                <c:pt idx="1702">
                  <c:v>424</c:v>
                </c:pt>
                <c:pt idx="1703">
                  <c:v>424</c:v>
                </c:pt>
                <c:pt idx="1704">
                  <c:v>424</c:v>
                </c:pt>
                <c:pt idx="1705">
                  <c:v>428.4</c:v>
                </c:pt>
                <c:pt idx="1706">
                  <c:v>426.6</c:v>
                </c:pt>
                <c:pt idx="1707">
                  <c:v>424</c:v>
                </c:pt>
                <c:pt idx="1708">
                  <c:v>423.9</c:v>
                </c:pt>
                <c:pt idx="1709">
                  <c:v>428.1</c:v>
                </c:pt>
                <c:pt idx="1710">
                  <c:v>428.1</c:v>
                </c:pt>
                <c:pt idx="1711">
                  <c:v>428.1</c:v>
                </c:pt>
                <c:pt idx="1712">
                  <c:v>427</c:v>
                </c:pt>
                <c:pt idx="1713">
                  <c:v>421.4</c:v>
                </c:pt>
                <c:pt idx="1714">
                  <c:v>426.3</c:v>
                </c:pt>
                <c:pt idx="1715">
                  <c:v>428.9</c:v>
                </c:pt>
                <c:pt idx="1716">
                  <c:v>433.2</c:v>
                </c:pt>
                <c:pt idx="1717">
                  <c:v>433.2</c:v>
                </c:pt>
                <c:pt idx="1718">
                  <c:v>433.2</c:v>
                </c:pt>
                <c:pt idx="1719">
                  <c:v>432.3</c:v>
                </c:pt>
                <c:pt idx="1720">
                  <c:v>434.9</c:v>
                </c:pt>
                <c:pt idx="1721">
                  <c:v>433.8</c:v>
                </c:pt>
                <c:pt idx="1722">
                  <c:v>434</c:v>
                </c:pt>
                <c:pt idx="1723">
                  <c:v>437.6</c:v>
                </c:pt>
                <c:pt idx="1724">
                  <c:v>437.6</c:v>
                </c:pt>
                <c:pt idx="1725">
                  <c:v>437.4</c:v>
                </c:pt>
                <c:pt idx="1726">
                  <c:v>436.5</c:v>
                </c:pt>
                <c:pt idx="1727">
                  <c:v>439.8</c:v>
                </c:pt>
                <c:pt idx="1728">
                  <c:v>444.4</c:v>
                </c:pt>
                <c:pt idx="1729">
                  <c:v>442.9</c:v>
                </c:pt>
                <c:pt idx="1730">
                  <c:v>446.6</c:v>
                </c:pt>
                <c:pt idx="1731">
                  <c:v>446.5</c:v>
                </c:pt>
                <c:pt idx="1732">
                  <c:v>446.59</c:v>
                </c:pt>
                <c:pt idx="1733">
                  <c:v>448.7</c:v>
                </c:pt>
                <c:pt idx="1734">
                  <c:v>447.3</c:v>
                </c:pt>
                <c:pt idx="1735">
                  <c:v>449.3</c:v>
                </c:pt>
                <c:pt idx="1736">
                  <c:v>451.3</c:v>
                </c:pt>
                <c:pt idx="1737">
                  <c:v>451.9</c:v>
                </c:pt>
                <c:pt idx="1738">
                  <c:v>450.9</c:v>
                </c:pt>
                <c:pt idx="1739">
                  <c:v>451.5</c:v>
                </c:pt>
                <c:pt idx="1740">
                  <c:v>453.2</c:v>
                </c:pt>
                <c:pt idx="1741">
                  <c:v>450.8</c:v>
                </c:pt>
                <c:pt idx="1742">
                  <c:v>453.4</c:v>
                </c:pt>
                <c:pt idx="1743">
                  <c:v>448.6</c:v>
                </c:pt>
                <c:pt idx="1744">
                  <c:v>455.3</c:v>
                </c:pt>
                <c:pt idx="1745">
                  <c:v>455.3</c:v>
                </c:pt>
                <c:pt idx="1746">
                  <c:v>455.58</c:v>
                </c:pt>
                <c:pt idx="1747">
                  <c:v>451.9</c:v>
                </c:pt>
                <c:pt idx="1748">
                  <c:v>450.6</c:v>
                </c:pt>
                <c:pt idx="1749">
                  <c:v>440.4</c:v>
                </c:pt>
                <c:pt idx="1750">
                  <c:v>436.8</c:v>
                </c:pt>
                <c:pt idx="1751">
                  <c:v>433.9</c:v>
                </c:pt>
                <c:pt idx="1752">
                  <c:v>434.2</c:v>
                </c:pt>
                <c:pt idx="1753">
                  <c:v>433.8</c:v>
                </c:pt>
                <c:pt idx="1754">
                  <c:v>438.8</c:v>
                </c:pt>
                <c:pt idx="1755">
                  <c:v>435</c:v>
                </c:pt>
                <c:pt idx="1756">
                  <c:v>440.7</c:v>
                </c:pt>
                <c:pt idx="1757">
                  <c:v>436.69</c:v>
                </c:pt>
                <c:pt idx="1758">
                  <c:v>441.21</c:v>
                </c:pt>
                <c:pt idx="1759">
                  <c:v>441.1</c:v>
                </c:pt>
                <c:pt idx="1760">
                  <c:v>441.04</c:v>
                </c:pt>
                <c:pt idx="1761">
                  <c:v>441.8</c:v>
                </c:pt>
                <c:pt idx="1762">
                  <c:v>441.3</c:v>
                </c:pt>
                <c:pt idx="1763">
                  <c:v>439.7</c:v>
                </c:pt>
                <c:pt idx="1764">
                  <c:v>441.4</c:v>
                </c:pt>
                <c:pt idx="1765">
                  <c:v>442.1</c:v>
                </c:pt>
                <c:pt idx="1766">
                  <c:v>442.1</c:v>
                </c:pt>
                <c:pt idx="1767">
                  <c:v>442.1</c:v>
                </c:pt>
                <c:pt idx="1768">
                  <c:v>444.6</c:v>
                </c:pt>
                <c:pt idx="1769">
                  <c:v>443.64</c:v>
                </c:pt>
                <c:pt idx="1770">
                  <c:v>436</c:v>
                </c:pt>
                <c:pt idx="1771">
                  <c:v>437.2</c:v>
                </c:pt>
                <c:pt idx="1772">
                  <c:v>437.9</c:v>
                </c:pt>
                <c:pt idx="1773">
                  <c:v>437.8</c:v>
                </c:pt>
                <c:pt idx="1774">
                  <c:v>438.14</c:v>
                </c:pt>
                <c:pt idx="1775">
                  <c:v>429.3</c:v>
                </c:pt>
                <c:pt idx="1776">
                  <c:v>427.2</c:v>
                </c:pt>
                <c:pt idx="1777">
                  <c:v>426</c:v>
                </c:pt>
                <c:pt idx="1778">
                  <c:v>421</c:v>
                </c:pt>
                <c:pt idx="1779">
                  <c:v>419</c:v>
                </c:pt>
                <c:pt idx="1780">
                  <c:v>419</c:v>
                </c:pt>
                <c:pt idx="1781">
                  <c:v>418.6</c:v>
                </c:pt>
                <c:pt idx="1782">
                  <c:v>419.3</c:v>
                </c:pt>
                <c:pt idx="1783">
                  <c:v>421.9</c:v>
                </c:pt>
                <c:pt idx="1784">
                  <c:v>425.9</c:v>
                </c:pt>
                <c:pt idx="1785">
                  <c:v>425</c:v>
                </c:pt>
                <c:pt idx="1786">
                  <c:v>422.5</c:v>
                </c:pt>
                <c:pt idx="1787">
                  <c:v>422.9</c:v>
                </c:pt>
                <c:pt idx="1788">
                  <c:v>422.65</c:v>
                </c:pt>
                <c:pt idx="1789">
                  <c:v>422.2</c:v>
                </c:pt>
                <c:pt idx="1790">
                  <c:v>422.6</c:v>
                </c:pt>
                <c:pt idx="1791">
                  <c:v>422.3</c:v>
                </c:pt>
                <c:pt idx="1792">
                  <c:v>422.2</c:v>
                </c:pt>
                <c:pt idx="1793">
                  <c:v>427</c:v>
                </c:pt>
                <c:pt idx="1794">
                  <c:v>427</c:v>
                </c:pt>
                <c:pt idx="1795">
                  <c:v>426.71</c:v>
                </c:pt>
                <c:pt idx="1796">
                  <c:v>427.1</c:v>
                </c:pt>
                <c:pt idx="1797">
                  <c:v>422</c:v>
                </c:pt>
                <c:pt idx="1798">
                  <c:v>426.4</c:v>
                </c:pt>
                <c:pt idx="1799">
                  <c:v>425.78</c:v>
                </c:pt>
                <c:pt idx="1800">
                  <c:v>426</c:v>
                </c:pt>
                <c:pt idx="1801">
                  <c:v>426</c:v>
                </c:pt>
                <c:pt idx="1802">
                  <c:v>426.51</c:v>
                </c:pt>
                <c:pt idx="1803">
                  <c:v>422.2</c:v>
                </c:pt>
                <c:pt idx="1804">
                  <c:v>420.7</c:v>
                </c:pt>
                <c:pt idx="1805">
                  <c:v>421.5</c:v>
                </c:pt>
                <c:pt idx="1806">
                  <c:v>416.8</c:v>
                </c:pt>
                <c:pt idx="1807">
                  <c:v>414.3</c:v>
                </c:pt>
                <c:pt idx="1808">
                  <c:v>413.2</c:v>
                </c:pt>
                <c:pt idx="1809">
                  <c:v>414.36</c:v>
                </c:pt>
                <c:pt idx="1810">
                  <c:v>413.5</c:v>
                </c:pt>
                <c:pt idx="1811">
                  <c:v>412.5</c:v>
                </c:pt>
                <c:pt idx="1812">
                  <c:v>413.2</c:v>
                </c:pt>
                <c:pt idx="1813">
                  <c:v>417.4</c:v>
                </c:pt>
                <c:pt idx="1814">
                  <c:v>420.5</c:v>
                </c:pt>
                <c:pt idx="1815">
                  <c:v>420.5</c:v>
                </c:pt>
                <c:pt idx="1816">
                  <c:v>420.5</c:v>
                </c:pt>
                <c:pt idx="1817">
                  <c:v>425</c:v>
                </c:pt>
                <c:pt idx="1818">
                  <c:v>425.2</c:v>
                </c:pt>
                <c:pt idx="1819">
                  <c:v>425</c:v>
                </c:pt>
                <c:pt idx="1820">
                  <c:v>426.7</c:v>
                </c:pt>
                <c:pt idx="1821">
                  <c:v>426.4</c:v>
                </c:pt>
                <c:pt idx="1822">
                  <c:v>426.4</c:v>
                </c:pt>
                <c:pt idx="1823">
                  <c:v>426.8</c:v>
                </c:pt>
                <c:pt idx="1824">
                  <c:v>427</c:v>
                </c:pt>
                <c:pt idx="1825">
                  <c:v>435.4</c:v>
                </c:pt>
                <c:pt idx="1826">
                  <c:v>433.8</c:v>
                </c:pt>
                <c:pt idx="1827">
                  <c:v>433.2</c:v>
                </c:pt>
                <c:pt idx="1828">
                  <c:v>434.9</c:v>
                </c:pt>
                <c:pt idx="1829">
                  <c:v>434</c:v>
                </c:pt>
                <c:pt idx="1830">
                  <c:v>434.71</c:v>
                </c:pt>
                <c:pt idx="1831">
                  <c:v>435.6</c:v>
                </c:pt>
                <c:pt idx="1832">
                  <c:v>432.4</c:v>
                </c:pt>
                <c:pt idx="1833">
                  <c:v>432.6</c:v>
                </c:pt>
                <c:pt idx="1834">
                  <c:v>429.5</c:v>
                </c:pt>
                <c:pt idx="1835">
                  <c:v>433.8</c:v>
                </c:pt>
                <c:pt idx="1836">
                  <c:v>433.8</c:v>
                </c:pt>
                <c:pt idx="1837">
                  <c:v>433.9</c:v>
                </c:pt>
                <c:pt idx="1838">
                  <c:v>434.2</c:v>
                </c:pt>
                <c:pt idx="1839">
                  <c:v>440.2</c:v>
                </c:pt>
                <c:pt idx="1840">
                  <c:v>440.1</c:v>
                </c:pt>
                <c:pt idx="1841">
                  <c:v>442</c:v>
                </c:pt>
                <c:pt idx="1842">
                  <c:v>445.8</c:v>
                </c:pt>
                <c:pt idx="1843">
                  <c:v>445.8</c:v>
                </c:pt>
                <c:pt idx="1844">
                  <c:v>445.6</c:v>
                </c:pt>
                <c:pt idx="1845">
                  <c:v>440.8</c:v>
                </c:pt>
                <c:pt idx="1846">
                  <c:v>440.6</c:v>
                </c:pt>
                <c:pt idx="1847">
                  <c:v>443.2</c:v>
                </c:pt>
                <c:pt idx="1848">
                  <c:v>438.5</c:v>
                </c:pt>
                <c:pt idx="1849">
                  <c:v>439</c:v>
                </c:pt>
                <c:pt idx="1850">
                  <c:v>438.8</c:v>
                </c:pt>
                <c:pt idx="1851">
                  <c:v>438.9</c:v>
                </c:pt>
                <c:pt idx="1852">
                  <c:v>431.1</c:v>
                </c:pt>
                <c:pt idx="1853">
                  <c:v>426.4</c:v>
                </c:pt>
                <c:pt idx="1854">
                  <c:v>425.1</c:v>
                </c:pt>
                <c:pt idx="1855">
                  <c:v>424.3</c:v>
                </c:pt>
                <c:pt idx="1856">
                  <c:v>425</c:v>
                </c:pt>
                <c:pt idx="1857">
                  <c:v>425</c:v>
                </c:pt>
                <c:pt idx="1858">
                  <c:v>425.1</c:v>
                </c:pt>
                <c:pt idx="1859">
                  <c:v>425.9</c:v>
                </c:pt>
                <c:pt idx="1860">
                  <c:v>426</c:v>
                </c:pt>
                <c:pt idx="1861">
                  <c:v>425.8</c:v>
                </c:pt>
                <c:pt idx="1862">
                  <c:v>428.1</c:v>
                </c:pt>
                <c:pt idx="1863">
                  <c:v>425.65</c:v>
                </c:pt>
                <c:pt idx="1864">
                  <c:v>426.5</c:v>
                </c:pt>
                <c:pt idx="1865">
                  <c:v>425.8</c:v>
                </c:pt>
                <c:pt idx="1866">
                  <c:v>423.9</c:v>
                </c:pt>
                <c:pt idx="1867">
                  <c:v>424.6</c:v>
                </c:pt>
                <c:pt idx="1868">
                  <c:v>426.5</c:v>
                </c:pt>
                <c:pt idx="1869">
                  <c:v>425.9</c:v>
                </c:pt>
                <c:pt idx="1870">
                  <c:v>426.7</c:v>
                </c:pt>
                <c:pt idx="1871">
                  <c:v>426.6</c:v>
                </c:pt>
                <c:pt idx="1872">
                  <c:v>426.47</c:v>
                </c:pt>
                <c:pt idx="1873">
                  <c:v>427.9</c:v>
                </c:pt>
                <c:pt idx="1874">
                  <c:v>427.8</c:v>
                </c:pt>
                <c:pt idx="1875">
                  <c:v>428.6</c:v>
                </c:pt>
                <c:pt idx="1876">
                  <c:v>423.2</c:v>
                </c:pt>
                <c:pt idx="1877">
                  <c:v>424.3</c:v>
                </c:pt>
                <c:pt idx="1878">
                  <c:v>424.5</c:v>
                </c:pt>
                <c:pt idx="1879">
                  <c:v>424.4</c:v>
                </c:pt>
                <c:pt idx="1880">
                  <c:v>426.9</c:v>
                </c:pt>
                <c:pt idx="1881">
                  <c:v>433.3</c:v>
                </c:pt>
                <c:pt idx="1882">
                  <c:v>434.2</c:v>
                </c:pt>
                <c:pt idx="1883">
                  <c:v>432.2</c:v>
                </c:pt>
                <c:pt idx="1884">
                  <c:v>434.25</c:v>
                </c:pt>
                <c:pt idx="1885">
                  <c:v>434.4</c:v>
                </c:pt>
                <c:pt idx="1886">
                  <c:v>434.19</c:v>
                </c:pt>
                <c:pt idx="1887">
                  <c:v>434.3</c:v>
                </c:pt>
                <c:pt idx="1888">
                  <c:v>436.7</c:v>
                </c:pt>
                <c:pt idx="1889">
                  <c:v>431.9</c:v>
                </c:pt>
                <c:pt idx="1890">
                  <c:v>431.2</c:v>
                </c:pt>
                <c:pt idx="1891">
                  <c:v>435</c:v>
                </c:pt>
                <c:pt idx="1892">
                  <c:v>434.6</c:v>
                </c:pt>
                <c:pt idx="1893">
                  <c:v>434.53</c:v>
                </c:pt>
                <c:pt idx="1894">
                  <c:v>429.4</c:v>
                </c:pt>
                <c:pt idx="1895">
                  <c:v>427.5</c:v>
                </c:pt>
                <c:pt idx="1896">
                  <c:v>429.3</c:v>
                </c:pt>
                <c:pt idx="1897">
                  <c:v>429.9</c:v>
                </c:pt>
                <c:pt idx="1898">
                  <c:v>425.7</c:v>
                </c:pt>
                <c:pt idx="1899">
                  <c:v>425.7</c:v>
                </c:pt>
                <c:pt idx="1900">
                  <c:v>425.71</c:v>
                </c:pt>
                <c:pt idx="1901">
                  <c:v>425.9</c:v>
                </c:pt>
                <c:pt idx="1902">
                  <c:v>426.2</c:v>
                </c:pt>
                <c:pt idx="1903">
                  <c:v>427.1</c:v>
                </c:pt>
                <c:pt idx="1904">
                  <c:v>421.5</c:v>
                </c:pt>
                <c:pt idx="1905">
                  <c:v>420</c:v>
                </c:pt>
                <c:pt idx="1906">
                  <c:v>419.7</c:v>
                </c:pt>
                <c:pt idx="1907">
                  <c:v>419.9</c:v>
                </c:pt>
                <c:pt idx="1908">
                  <c:v>419.2</c:v>
                </c:pt>
                <c:pt idx="1909">
                  <c:v>418.3</c:v>
                </c:pt>
                <c:pt idx="1910">
                  <c:v>421.1</c:v>
                </c:pt>
                <c:pt idx="1911">
                  <c:v>420.5</c:v>
                </c:pt>
                <c:pt idx="1912">
                  <c:v>417.2</c:v>
                </c:pt>
                <c:pt idx="1913">
                  <c:v>417.2</c:v>
                </c:pt>
                <c:pt idx="1914">
                  <c:v>417.2</c:v>
                </c:pt>
                <c:pt idx="1915">
                  <c:v>416.9</c:v>
                </c:pt>
                <c:pt idx="1916">
                  <c:v>417.7</c:v>
                </c:pt>
                <c:pt idx="1917">
                  <c:v>419.1</c:v>
                </c:pt>
                <c:pt idx="1918">
                  <c:v>417.5</c:v>
                </c:pt>
                <c:pt idx="1919">
                  <c:v>419.94</c:v>
                </c:pt>
                <c:pt idx="1920">
                  <c:v>419.3</c:v>
                </c:pt>
                <c:pt idx="1921">
                  <c:v>419.9</c:v>
                </c:pt>
                <c:pt idx="1922">
                  <c:v>418.1</c:v>
                </c:pt>
                <c:pt idx="1923">
                  <c:v>417.16</c:v>
                </c:pt>
                <c:pt idx="1924">
                  <c:v>415.16</c:v>
                </c:pt>
                <c:pt idx="1925">
                  <c:v>421.46</c:v>
                </c:pt>
                <c:pt idx="1926">
                  <c:v>422.5</c:v>
                </c:pt>
                <c:pt idx="1927">
                  <c:v>421.4</c:v>
                </c:pt>
                <c:pt idx="1928">
                  <c:v>422</c:v>
                </c:pt>
                <c:pt idx="1929">
                  <c:v>425.4</c:v>
                </c:pt>
                <c:pt idx="1930">
                  <c:v>424.39</c:v>
                </c:pt>
                <c:pt idx="1931">
                  <c:v>423.6</c:v>
                </c:pt>
                <c:pt idx="1932">
                  <c:v>423.26</c:v>
                </c:pt>
                <c:pt idx="1933">
                  <c:v>426.6</c:v>
                </c:pt>
                <c:pt idx="1934">
                  <c:v>427.2</c:v>
                </c:pt>
                <c:pt idx="1935">
                  <c:v>426.57</c:v>
                </c:pt>
                <c:pt idx="1936">
                  <c:v>428.8</c:v>
                </c:pt>
                <c:pt idx="1937">
                  <c:v>426.4</c:v>
                </c:pt>
                <c:pt idx="1938">
                  <c:v>427.8</c:v>
                </c:pt>
                <c:pt idx="1939">
                  <c:v>435</c:v>
                </c:pt>
                <c:pt idx="1940">
                  <c:v>437.18</c:v>
                </c:pt>
                <c:pt idx="1941">
                  <c:v>437.9</c:v>
                </c:pt>
                <c:pt idx="1942">
                  <c:v>437.2</c:v>
                </c:pt>
                <c:pt idx="1943">
                  <c:v>437.5</c:v>
                </c:pt>
                <c:pt idx="1944">
                  <c:v>438.3</c:v>
                </c:pt>
                <c:pt idx="1945">
                  <c:v>438</c:v>
                </c:pt>
                <c:pt idx="1946">
                  <c:v>441.1</c:v>
                </c:pt>
                <c:pt idx="1947">
                  <c:v>439.5</c:v>
                </c:pt>
                <c:pt idx="1948">
                  <c:v>439.6</c:v>
                </c:pt>
                <c:pt idx="1949">
                  <c:v>439.48</c:v>
                </c:pt>
                <c:pt idx="1950">
                  <c:v>439.68</c:v>
                </c:pt>
                <c:pt idx="1951">
                  <c:v>435.03</c:v>
                </c:pt>
                <c:pt idx="1952">
                  <c:v>436.88</c:v>
                </c:pt>
                <c:pt idx="1953">
                  <c:v>435</c:v>
                </c:pt>
                <c:pt idx="1954">
                  <c:v>427.5</c:v>
                </c:pt>
                <c:pt idx="1955">
                  <c:v>427.5</c:v>
                </c:pt>
                <c:pt idx="1956">
                  <c:v>427.17</c:v>
                </c:pt>
                <c:pt idx="1957">
                  <c:v>427.2</c:v>
                </c:pt>
                <c:pt idx="1958">
                  <c:v>422.44</c:v>
                </c:pt>
                <c:pt idx="1959">
                  <c:v>423.1</c:v>
                </c:pt>
                <c:pt idx="1960">
                  <c:v>422.9</c:v>
                </c:pt>
                <c:pt idx="1961">
                  <c:v>422.6</c:v>
                </c:pt>
                <c:pt idx="1962">
                  <c:v>422.6</c:v>
                </c:pt>
                <c:pt idx="1963">
                  <c:v>422.67</c:v>
                </c:pt>
                <c:pt idx="1964">
                  <c:v>425.51</c:v>
                </c:pt>
                <c:pt idx="1965">
                  <c:v>426.7</c:v>
                </c:pt>
                <c:pt idx="1966">
                  <c:v>423.7</c:v>
                </c:pt>
                <c:pt idx="1967">
                  <c:v>419.6</c:v>
                </c:pt>
                <c:pt idx="1968">
                  <c:v>420.9</c:v>
                </c:pt>
                <c:pt idx="1969">
                  <c:v>421.1</c:v>
                </c:pt>
                <c:pt idx="1970">
                  <c:v>421.14</c:v>
                </c:pt>
                <c:pt idx="1971">
                  <c:v>420.54</c:v>
                </c:pt>
                <c:pt idx="1972">
                  <c:v>419.7</c:v>
                </c:pt>
                <c:pt idx="1973">
                  <c:v>422.48</c:v>
                </c:pt>
                <c:pt idx="1974">
                  <c:v>425.3</c:v>
                </c:pt>
                <c:pt idx="1975">
                  <c:v>424.52</c:v>
                </c:pt>
                <c:pt idx="1976">
                  <c:v>424.9</c:v>
                </c:pt>
                <c:pt idx="1977">
                  <c:v>424.6</c:v>
                </c:pt>
                <c:pt idx="1978">
                  <c:v>425.5</c:v>
                </c:pt>
                <c:pt idx="1979">
                  <c:v>422.9</c:v>
                </c:pt>
                <c:pt idx="1980">
                  <c:v>424.9</c:v>
                </c:pt>
                <c:pt idx="1981">
                  <c:v>427.66</c:v>
                </c:pt>
                <c:pt idx="1982">
                  <c:v>429</c:v>
                </c:pt>
                <c:pt idx="1983">
                  <c:v>429.9</c:v>
                </c:pt>
                <c:pt idx="1984">
                  <c:v>429.21</c:v>
                </c:pt>
                <c:pt idx="1985">
                  <c:v>432.09</c:v>
                </c:pt>
                <c:pt idx="1986">
                  <c:v>431.8</c:v>
                </c:pt>
                <c:pt idx="1987">
                  <c:v>436.3</c:v>
                </c:pt>
                <c:pt idx="1988">
                  <c:v>437.3</c:v>
                </c:pt>
                <c:pt idx="1989">
                  <c:v>437</c:v>
                </c:pt>
                <c:pt idx="1990">
                  <c:v>437.5</c:v>
                </c:pt>
                <c:pt idx="1991">
                  <c:v>436.9</c:v>
                </c:pt>
                <c:pt idx="1992">
                  <c:v>434.3</c:v>
                </c:pt>
                <c:pt idx="1993">
                  <c:v>434.2</c:v>
                </c:pt>
                <c:pt idx="1994">
                  <c:v>437.1</c:v>
                </c:pt>
                <c:pt idx="1995">
                  <c:v>445.35</c:v>
                </c:pt>
                <c:pt idx="1996">
                  <c:v>445.79</c:v>
                </c:pt>
                <c:pt idx="1997">
                  <c:v>445.93</c:v>
                </c:pt>
                <c:pt idx="1998">
                  <c:v>445.72</c:v>
                </c:pt>
                <c:pt idx="1999">
                  <c:v>446</c:v>
                </c:pt>
                <c:pt idx="2000">
                  <c:v>446</c:v>
                </c:pt>
                <c:pt idx="2001">
                  <c:v>446</c:v>
                </c:pt>
                <c:pt idx="2002">
                  <c:v>446</c:v>
                </c:pt>
                <c:pt idx="2003">
                  <c:v>436.7</c:v>
                </c:pt>
                <c:pt idx="2004">
                  <c:v>437.1</c:v>
                </c:pt>
                <c:pt idx="2005">
                  <c:v>435.73</c:v>
                </c:pt>
                <c:pt idx="2006">
                  <c:v>437.72</c:v>
                </c:pt>
                <c:pt idx="2007">
                  <c:v>438.4</c:v>
                </c:pt>
                <c:pt idx="2008">
                  <c:v>437.3</c:v>
                </c:pt>
                <c:pt idx="2009">
                  <c:v>437.8</c:v>
                </c:pt>
                <c:pt idx="2010">
                  <c:v>437.5</c:v>
                </c:pt>
                <c:pt idx="2011">
                  <c:v>437.4</c:v>
                </c:pt>
                <c:pt idx="2012">
                  <c:v>437.38</c:v>
                </c:pt>
                <c:pt idx="2013">
                  <c:v>436.4</c:v>
                </c:pt>
                <c:pt idx="2014">
                  <c:v>431.3</c:v>
                </c:pt>
                <c:pt idx="2015">
                  <c:v>434.9</c:v>
                </c:pt>
                <c:pt idx="2016">
                  <c:v>442.4</c:v>
                </c:pt>
                <c:pt idx="2017">
                  <c:v>443.2</c:v>
                </c:pt>
                <c:pt idx="2018">
                  <c:v>444.48</c:v>
                </c:pt>
                <c:pt idx="2019">
                  <c:v>444.1</c:v>
                </c:pt>
                <c:pt idx="2020">
                  <c:v>444.85</c:v>
                </c:pt>
                <c:pt idx="2021">
                  <c:v>444.24</c:v>
                </c:pt>
                <c:pt idx="2022">
                  <c:v>444.9</c:v>
                </c:pt>
                <c:pt idx="2023">
                  <c:v>446.7</c:v>
                </c:pt>
                <c:pt idx="2024">
                  <c:v>448.7</c:v>
                </c:pt>
                <c:pt idx="2025">
                  <c:v>449.7</c:v>
                </c:pt>
                <c:pt idx="2026">
                  <c:v>448.8</c:v>
                </c:pt>
                <c:pt idx="2027">
                  <c:v>449.2</c:v>
                </c:pt>
                <c:pt idx="2028">
                  <c:v>446.1</c:v>
                </c:pt>
                <c:pt idx="2029">
                  <c:v>449.7</c:v>
                </c:pt>
                <c:pt idx="2030">
                  <c:v>455.1</c:v>
                </c:pt>
                <c:pt idx="2031">
                  <c:v>459.5</c:v>
                </c:pt>
                <c:pt idx="2032">
                  <c:v>458.7</c:v>
                </c:pt>
                <c:pt idx="2033">
                  <c:v>458.7</c:v>
                </c:pt>
                <c:pt idx="2034">
                  <c:v>464.2</c:v>
                </c:pt>
                <c:pt idx="2035">
                  <c:v>463.9</c:v>
                </c:pt>
                <c:pt idx="2036">
                  <c:v>472.4</c:v>
                </c:pt>
                <c:pt idx="2037">
                  <c:v>464.7</c:v>
                </c:pt>
                <c:pt idx="2038">
                  <c:v>463.4</c:v>
                </c:pt>
                <c:pt idx="2039">
                  <c:v>462.8</c:v>
                </c:pt>
                <c:pt idx="2040">
                  <c:v>462.99</c:v>
                </c:pt>
                <c:pt idx="2041">
                  <c:v>466.61</c:v>
                </c:pt>
                <c:pt idx="2042">
                  <c:v>463.3</c:v>
                </c:pt>
                <c:pt idx="2043">
                  <c:v>468.9</c:v>
                </c:pt>
                <c:pt idx="2044">
                  <c:v>471.8</c:v>
                </c:pt>
                <c:pt idx="2045">
                  <c:v>468.7</c:v>
                </c:pt>
                <c:pt idx="2046">
                  <c:v>468.48</c:v>
                </c:pt>
                <c:pt idx="2047">
                  <c:v>468.69</c:v>
                </c:pt>
                <c:pt idx="2048">
                  <c:v>465.6</c:v>
                </c:pt>
                <c:pt idx="2049">
                  <c:v>465.62</c:v>
                </c:pt>
                <c:pt idx="2050">
                  <c:v>464.68</c:v>
                </c:pt>
                <c:pt idx="2051">
                  <c:v>473.2</c:v>
                </c:pt>
                <c:pt idx="2052">
                  <c:v>474.3</c:v>
                </c:pt>
                <c:pt idx="2053">
                  <c:v>474.4</c:v>
                </c:pt>
                <c:pt idx="2054">
                  <c:v>474.48</c:v>
                </c:pt>
                <c:pt idx="2055">
                  <c:v>474.7</c:v>
                </c:pt>
                <c:pt idx="2056">
                  <c:v>475.3</c:v>
                </c:pt>
                <c:pt idx="2057">
                  <c:v>470.39</c:v>
                </c:pt>
                <c:pt idx="2058">
                  <c:v>471.1</c:v>
                </c:pt>
                <c:pt idx="2059">
                  <c:v>469.1</c:v>
                </c:pt>
                <c:pt idx="2060">
                  <c:v>469.1</c:v>
                </c:pt>
                <c:pt idx="2061">
                  <c:v>469</c:v>
                </c:pt>
                <c:pt idx="2062">
                  <c:v>473.6</c:v>
                </c:pt>
                <c:pt idx="2063">
                  <c:v>471</c:v>
                </c:pt>
                <c:pt idx="2064">
                  <c:v>463.94</c:v>
                </c:pt>
                <c:pt idx="2065">
                  <c:v>460.6</c:v>
                </c:pt>
                <c:pt idx="2066">
                  <c:v>466.7</c:v>
                </c:pt>
                <c:pt idx="2067">
                  <c:v>466.58</c:v>
                </c:pt>
                <c:pt idx="2068">
                  <c:v>466.7</c:v>
                </c:pt>
                <c:pt idx="2069">
                  <c:v>464.85399999999998</c:v>
                </c:pt>
                <c:pt idx="2070">
                  <c:v>469.30399999999997</c:v>
                </c:pt>
                <c:pt idx="2071">
                  <c:v>472.02699999999999</c:v>
                </c:pt>
                <c:pt idx="2072">
                  <c:v>473.55799999999999</c:v>
                </c:pt>
                <c:pt idx="2073">
                  <c:v>472.65600000000001</c:v>
                </c:pt>
                <c:pt idx="2074">
                  <c:v>472.9</c:v>
                </c:pt>
                <c:pt idx="2075">
                  <c:v>472.66</c:v>
                </c:pt>
                <c:pt idx="2076">
                  <c:v>469.47199999999998</c:v>
                </c:pt>
                <c:pt idx="2077">
                  <c:v>458.87</c:v>
                </c:pt>
                <c:pt idx="2078">
                  <c:v>462.11</c:v>
                </c:pt>
                <c:pt idx="2079">
                  <c:v>460.58</c:v>
                </c:pt>
                <c:pt idx="2080">
                  <c:v>456.6</c:v>
                </c:pt>
                <c:pt idx="2081">
                  <c:v>456.6</c:v>
                </c:pt>
                <c:pt idx="2082">
                  <c:v>456.44</c:v>
                </c:pt>
                <c:pt idx="2083">
                  <c:v>459.3</c:v>
                </c:pt>
                <c:pt idx="2084">
                  <c:v>461.13</c:v>
                </c:pt>
                <c:pt idx="2085">
                  <c:v>466.62</c:v>
                </c:pt>
                <c:pt idx="2086">
                  <c:v>466.11</c:v>
                </c:pt>
                <c:pt idx="2087">
                  <c:v>468.11</c:v>
                </c:pt>
                <c:pt idx="2088">
                  <c:v>468.98</c:v>
                </c:pt>
                <c:pt idx="2089">
                  <c:v>468</c:v>
                </c:pt>
                <c:pt idx="2090">
                  <c:v>467.25</c:v>
                </c:pt>
                <c:pt idx="2091">
                  <c:v>467.9</c:v>
                </c:pt>
                <c:pt idx="2092">
                  <c:v>478.6</c:v>
                </c:pt>
                <c:pt idx="2093">
                  <c:v>486.1</c:v>
                </c:pt>
                <c:pt idx="2094">
                  <c:v>485.29</c:v>
                </c:pt>
                <c:pt idx="2095">
                  <c:v>485.28</c:v>
                </c:pt>
                <c:pt idx="2096">
                  <c:v>485.3</c:v>
                </c:pt>
                <c:pt idx="2097">
                  <c:v>491.22</c:v>
                </c:pt>
                <c:pt idx="2098">
                  <c:v>494.1</c:v>
                </c:pt>
                <c:pt idx="2099">
                  <c:v>492.61</c:v>
                </c:pt>
                <c:pt idx="2100">
                  <c:v>492.96</c:v>
                </c:pt>
                <c:pt idx="2101">
                  <c:v>495.5</c:v>
                </c:pt>
                <c:pt idx="2102">
                  <c:v>495.5</c:v>
                </c:pt>
                <c:pt idx="2103">
                  <c:v>495.85</c:v>
                </c:pt>
                <c:pt idx="2104">
                  <c:v>497.17599999999999</c:v>
                </c:pt>
                <c:pt idx="2105">
                  <c:v>497.827</c:v>
                </c:pt>
                <c:pt idx="2106">
                  <c:v>494.12900000000002</c:v>
                </c:pt>
                <c:pt idx="2107">
                  <c:v>498.02499999999998</c:v>
                </c:pt>
                <c:pt idx="2108">
                  <c:v>503.62599999999998</c:v>
                </c:pt>
                <c:pt idx="2109">
                  <c:v>503.62599999999998</c:v>
                </c:pt>
                <c:pt idx="2110">
                  <c:v>502.9</c:v>
                </c:pt>
                <c:pt idx="2111">
                  <c:v>509.05</c:v>
                </c:pt>
                <c:pt idx="2112">
                  <c:v>508.40100000000001</c:v>
                </c:pt>
                <c:pt idx="2113">
                  <c:v>513.44399999999996</c:v>
                </c:pt>
                <c:pt idx="2114">
                  <c:v>517.21299999999997</c:v>
                </c:pt>
                <c:pt idx="2115">
                  <c:v>524.75900000000001</c:v>
                </c:pt>
                <c:pt idx="2116">
                  <c:v>526.6</c:v>
                </c:pt>
                <c:pt idx="2117">
                  <c:v>526.6</c:v>
                </c:pt>
                <c:pt idx="2118">
                  <c:v>531.77700000000004</c:v>
                </c:pt>
                <c:pt idx="2119">
                  <c:v>522.51800000000003</c:v>
                </c:pt>
                <c:pt idx="2120">
                  <c:v>511.12099999999998</c:v>
                </c:pt>
                <c:pt idx="2121">
                  <c:v>504.29</c:v>
                </c:pt>
                <c:pt idx="2122">
                  <c:v>501.892</c:v>
                </c:pt>
                <c:pt idx="2123">
                  <c:v>501.892</c:v>
                </c:pt>
                <c:pt idx="2124">
                  <c:v>502.6</c:v>
                </c:pt>
                <c:pt idx="2125">
                  <c:v>506.45499999999998</c:v>
                </c:pt>
                <c:pt idx="2126">
                  <c:v>502.13200000000001</c:v>
                </c:pt>
                <c:pt idx="2127">
                  <c:v>492.94900000000001</c:v>
                </c:pt>
                <c:pt idx="2128">
                  <c:v>492.94900000000001</c:v>
                </c:pt>
                <c:pt idx="2129">
                  <c:v>502.4</c:v>
                </c:pt>
                <c:pt idx="2130">
                  <c:v>502.7</c:v>
                </c:pt>
                <c:pt idx="2131">
                  <c:v>502.69</c:v>
                </c:pt>
                <c:pt idx="2132">
                  <c:v>502.4</c:v>
                </c:pt>
                <c:pt idx="2133">
                  <c:v>507.53</c:v>
                </c:pt>
                <c:pt idx="2134">
                  <c:v>512.98800000000006</c:v>
                </c:pt>
                <c:pt idx="2135">
                  <c:v>515.87</c:v>
                </c:pt>
                <c:pt idx="2136">
                  <c:v>515.87</c:v>
                </c:pt>
                <c:pt idx="2137">
                  <c:v>516.26099999999997</c:v>
                </c:pt>
                <c:pt idx="2138">
                  <c:v>516.23</c:v>
                </c:pt>
                <c:pt idx="2139">
                  <c:v>516.97</c:v>
                </c:pt>
                <c:pt idx="2140">
                  <c:v>525.62</c:v>
                </c:pt>
                <c:pt idx="2141">
                  <c:v>532.79100000000005</c:v>
                </c:pt>
                <c:pt idx="2142">
                  <c:v>528.47500000000002</c:v>
                </c:pt>
                <c:pt idx="2143">
                  <c:v>533.00599999999997</c:v>
                </c:pt>
                <c:pt idx="2144">
                  <c:v>533.00599999999997</c:v>
                </c:pt>
                <c:pt idx="2145">
                  <c:v>539.20000000000005</c:v>
                </c:pt>
                <c:pt idx="2146">
                  <c:v>543.12300000000005</c:v>
                </c:pt>
                <c:pt idx="2147">
                  <c:v>543.77499999999998</c:v>
                </c:pt>
                <c:pt idx="2148">
                  <c:v>544.95299999999997</c:v>
                </c:pt>
                <c:pt idx="2149">
                  <c:v>546.93499999999995</c:v>
                </c:pt>
                <c:pt idx="2150">
                  <c:v>550.68399999999997</c:v>
                </c:pt>
                <c:pt idx="2151">
                  <c:v>555.6</c:v>
                </c:pt>
                <c:pt idx="2152">
                  <c:v>555.59</c:v>
                </c:pt>
                <c:pt idx="2153">
                  <c:v>560.68200000000002</c:v>
                </c:pt>
                <c:pt idx="2154">
                  <c:v>556.01700000000005</c:v>
                </c:pt>
                <c:pt idx="2155">
                  <c:v>545.11599999999999</c:v>
                </c:pt>
                <c:pt idx="2156">
                  <c:v>552.09400000000005</c:v>
                </c:pt>
                <c:pt idx="2157">
                  <c:v>558.37</c:v>
                </c:pt>
                <c:pt idx="2158">
                  <c:v>553.5</c:v>
                </c:pt>
                <c:pt idx="2159">
                  <c:v>553.21</c:v>
                </c:pt>
                <c:pt idx="2160">
                  <c:v>557.09100000000001</c:v>
                </c:pt>
                <c:pt idx="2161">
                  <c:v>556.928</c:v>
                </c:pt>
                <c:pt idx="2162">
                  <c:v>562.13699999999994</c:v>
                </c:pt>
                <c:pt idx="2163">
                  <c:v>560.01599999999996</c:v>
                </c:pt>
                <c:pt idx="2164">
                  <c:v>559.26900000000001</c:v>
                </c:pt>
                <c:pt idx="2165">
                  <c:v>559.1</c:v>
                </c:pt>
                <c:pt idx="2166">
                  <c:v>559</c:v>
                </c:pt>
                <c:pt idx="2167">
                  <c:v>562.91</c:v>
                </c:pt>
                <c:pt idx="2168">
                  <c:v>570.15300000000002</c:v>
                </c:pt>
                <c:pt idx="2169">
                  <c:v>568.32299999999998</c:v>
                </c:pt>
                <c:pt idx="2170">
                  <c:v>571.702</c:v>
                </c:pt>
                <c:pt idx="2171">
                  <c:v>570.27300000000002</c:v>
                </c:pt>
                <c:pt idx="2172">
                  <c:v>567.20000000000005</c:v>
                </c:pt>
                <c:pt idx="2173">
                  <c:v>567</c:v>
                </c:pt>
                <c:pt idx="2174">
                  <c:v>570.45299999999997</c:v>
                </c:pt>
                <c:pt idx="2175">
                  <c:v>559.89599999999996</c:v>
                </c:pt>
                <c:pt idx="2176">
                  <c:v>549.18100000000004</c:v>
                </c:pt>
                <c:pt idx="2177">
                  <c:v>559.71699999999998</c:v>
                </c:pt>
                <c:pt idx="2178">
                  <c:v>554.95000000000005</c:v>
                </c:pt>
                <c:pt idx="2179">
                  <c:v>550.20000000000005</c:v>
                </c:pt>
                <c:pt idx="2180">
                  <c:v>550.45000000000005</c:v>
                </c:pt>
                <c:pt idx="2181">
                  <c:v>544.77200000000005</c:v>
                </c:pt>
                <c:pt idx="2182">
                  <c:v>541.55799999999999</c:v>
                </c:pt>
                <c:pt idx="2183">
                  <c:v>543.00400000000002</c:v>
                </c:pt>
                <c:pt idx="2184">
                  <c:v>541.39200000000005</c:v>
                </c:pt>
                <c:pt idx="2185">
                  <c:v>548.62400000000002</c:v>
                </c:pt>
                <c:pt idx="2186">
                  <c:v>551.70000000000005</c:v>
                </c:pt>
                <c:pt idx="2187">
                  <c:v>551.61</c:v>
                </c:pt>
                <c:pt idx="2188">
                  <c:v>555.077</c:v>
                </c:pt>
                <c:pt idx="2189">
                  <c:v>553.43399999999997</c:v>
                </c:pt>
                <c:pt idx="2190">
                  <c:v>552.82100000000003</c:v>
                </c:pt>
                <c:pt idx="2191">
                  <c:v>551.63599999999997</c:v>
                </c:pt>
                <c:pt idx="2192">
                  <c:v>554.15800000000002</c:v>
                </c:pt>
                <c:pt idx="2193">
                  <c:v>557.4</c:v>
                </c:pt>
                <c:pt idx="2194">
                  <c:v>558.38</c:v>
                </c:pt>
                <c:pt idx="2195">
                  <c:v>555.01300000000003</c:v>
                </c:pt>
                <c:pt idx="2196">
                  <c:v>557.85</c:v>
                </c:pt>
                <c:pt idx="2197">
                  <c:v>562.60799999999995</c:v>
                </c:pt>
                <c:pt idx="2198">
                  <c:v>564.84199999999998</c:v>
                </c:pt>
                <c:pt idx="2199">
                  <c:v>567.42399999999998</c:v>
                </c:pt>
                <c:pt idx="2200">
                  <c:v>565</c:v>
                </c:pt>
                <c:pt idx="2201">
                  <c:v>564.9</c:v>
                </c:pt>
                <c:pt idx="2202">
                  <c:v>563.21699999999998</c:v>
                </c:pt>
                <c:pt idx="2203">
                  <c:v>556.255</c:v>
                </c:pt>
                <c:pt idx="2204">
                  <c:v>556.25</c:v>
                </c:pt>
                <c:pt idx="2205">
                  <c:v>545.5</c:v>
                </c:pt>
                <c:pt idx="2206">
                  <c:v>556.25</c:v>
                </c:pt>
                <c:pt idx="2207">
                  <c:v>556.25</c:v>
                </c:pt>
                <c:pt idx="2208">
                  <c:v>556.25</c:v>
                </c:pt>
                <c:pt idx="2209">
                  <c:v>556.25</c:v>
                </c:pt>
                <c:pt idx="2210">
                  <c:v>550.97</c:v>
                </c:pt>
                <c:pt idx="2211">
                  <c:v>556.25</c:v>
                </c:pt>
                <c:pt idx="2212">
                  <c:v>556.25</c:v>
                </c:pt>
                <c:pt idx="2213">
                  <c:v>553.66999999999996</c:v>
                </c:pt>
                <c:pt idx="2214">
                  <c:v>553.66999999999996</c:v>
                </c:pt>
                <c:pt idx="2215">
                  <c:v>556.25</c:v>
                </c:pt>
                <c:pt idx="2216">
                  <c:v>556.25</c:v>
                </c:pt>
                <c:pt idx="2217">
                  <c:v>556.25</c:v>
                </c:pt>
                <c:pt idx="2218">
                  <c:v>556.25</c:v>
                </c:pt>
                <c:pt idx="2219">
                  <c:v>549.5</c:v>
                </c:pt>
                <c:pt idx="2220">
                  <c:v>559.79999999999995</c:v>
                </c:pt>
                <c:pt idx="2221">
                  <c:v>560.1</c:v>
                </c:pt>
                <c:pt idx="2222">
                  <c:v>560.1</c:v>
                </c:pt>
                <c:pt idx="2223">
                  <c:v>566.41</c:v>
                </c:pt>
                <c:pt idx="2224">
                  <c:v>556.25</c:v>
                </c:pt>
                <c:pt idx="2225">
                  <c:v>572.83000000000004</c:v>
                </c:pt>
                <c:pt idx="2226">
                  <c:v>586.33000000000004</c:v>
                </c:pt>
                <c:pt idx="2227">
                  <c:v>581.86</c:v>
                </c:pt>
                <c:pt idx="2228">
                  <c:v>582.95000000000005</c:v>
                </c:pt>
                <c:pt idx="2229">
                  <c:v>583</c:v>
                </c:pt>
                <c:pt idx="2230">
                  <c:v>587.4</c:v>
                </c:pt>
                <c:pt idx="2231">
                  <c:v>556.25</c:v>
                </c:pt>
                <c:pt idx="2232">
                  <c:v>556.25</c:v>
                </c:pt>
                <c:pt idx="2233">
                  <c:v>595.16</c:v>
                </c:pt>
                <c:pt idx="2234">
                  <c:v>588.6</c:v>
                </c:pt>
                <c:pt idx="2235">
                  <c:v>588</c:v>
                </c:pt>
                <c:pt idx="2236">
                  <c:v>588.20000000000005</c:v>
                </c:pt>
                <c:pt idx="2237">
                  <c:v>598.26</c:v>
                </c:pt>
                <c:pt idx="2238">
                  <c:v>593.19000000000005</c:v>
                </c:pt>
                <c:pt idx="2239">
                  <c:v>597.1</c:v>
                </c:pt>
                <c:pt idx="2240">
                  <c:v>595.94000000000005</c:v>
                </c:pt>
                <c:pt idx="2241">
                  <c:v>597.79999999999995</c:v>
                </c:pt>
                <c:pt idx="2242">
                  <c:v>597.9</c:v>
                </c:pt>
                <c:pt idx="2243">
                  <c:v>597.71</c:v>
                </c:pt>
                <c:pt idx="2244">
                  <c:v>613.72</c:v>
                </c:pt>
                <c:pt idx="2245">
                  <c:v>621.42999999999995</c:v>
                </c:pt>
                <c:pt idx="2246">
                  <c:v>625.20500000000004</c:v>
                </c:pt>
                <c:pt idx="2247">
                  <c:v>612.79999999999995</c:v>
                </c:pt>
                <c:pt idx="2248">
                  <c:v>634.20000000000005</c:v>
                </c:pt>
                <c:pt idx="2249">
                  <c:v>635</c:v>
                </c:pt>
                <c:pt idx="2250">
                  <c:v>633.32000000000005</c:v>
                </c:pt>
                <c:pt idx="2251">
                  <c:v>620.08000000000004</c:v>
                </c:pt>
                <c:pt idx="2252">
                  <c:v>630.85</c:v>
                </c:pt>
                <c:pt idx="2253">
                  <c:v>632.76599999999996</c:v>
                </c:pt>
                <c:pt idx="2254">
                  <c:v>631.95000000000005</c:v>
                </c:pt>
                <c:pt idx="2255">
                  <c:v>640.12599999999998</c:v>
                </c:pt>
                <c:pt idx="2256">
                  <c:v>651.25</c:v>
                </c:pt>
                <c:pt idx="2257">
                  <c:v>653.67999999999995</c:v>
                </c:pt>
                <c:pt idx="2258">
                  <c:v>654.65</c:v>
                </c:pt>
                <c:pt idx="2259">
                  <c:v>668.2</c:v>
                </c:pt>
                <c:pt idx="2260">
                  <c:v>668.01</c:v>
                </c:pt>
                <c:pt idx="2261">
                  <c:v>678.99</c:v>
                </c:pt>
                <c:pt idx="2262">
                  <c:v>683.4</c:v>
                </c:pt>
                <c:pt idx="2263">
                  <c:v>683.1</c:v>
                </c:pt>
                <c:pt idx="2264">
                  <c:v>683.1</c:v>
                </c:pt>
                <c:pt idx="2265">
                  <c:v>678.93</c:v>
                </c:pt>
                <c:pt idx="2266">
                  <c:v>699.7</c:v>
                </c:pt>
                <c:pt idx="2267">
                  <c:v>707.6</c:v>
                </c:pt>
                <c:pt idx="2268">
                  <c:v>711.4</c:v>
                </c:pt>
                <c:pt idx="2269">
                  <c:v>714.36</c:v>
                </c:pt>
                <c:pt idx="2270">
                  <c:v>714.4</c:v>
                </c:pt>
                <c:pt idx="2271">
                  <c:v>714.1</c:v>
                </c:pt>
                <c:pt idx="2272">
                  <c:v>701.09199999999998</c:v>
                </c:pt>
                <c:pt idx="2273">
                  <c:v>688.81</c:v>
                </c:pt>
                <c:pt idx="2274">
                  <c:v>685.26</c:v>
                </c:pt>
                <c:pt idx="2275">
                  <c:v>678.59</c:v>
                </c:pt>
                <c:pt idx="2276">
                  <c:v>659.47</c:v>
                </c:pt>
                <c:pt idx="2277">
                  <c:v>657.18</c:v>
                </c:pt>
                <c:pt idx="2278">
                  <c:v>656.56</c:v>
                </c:pt>
                <c:pt idx="2279">
                  <c:v>656.05</c:v>
                </c:pt>
                <c:pt idx="2280">
                  <c:v>668.07</c:v>
                </c:pt>
                <c:pt idx="2281">
                  <c:v>642.14</c:v>
                </c:pt>
                <c:pt idx="2282">
                  <c:v>649.4</c:v>
                </c:pt>
                <c:pt idx="2283">
                  <c:v>652.79999999999995</c:v>
                </c:pt>
                <c:pt idx="2284">
                  <c:v>653.29999999999995</c:v>
                </c:pt>
                <c:pt idx="2285">
                  <c:v>653.08000000000004</c:v>
                </c:pt>
                <c:pt idx="2286">
                  <c:v>649.82000000000005</c:v>
                </c:pt>
                <c:pt idx="2287">
                  <c:v>655.32000000000005</c:v>
                </c:pt>
                <c:pt idx="2288">
                  <c:v>644</c:v>
                </c:pt>
                <c:pt idx="2289">
                  <c:v>628.74</c:v>
                </c:pt>
                <c:pt idx="2290">
                  <c:v>638.28</c:v>
                </c:pt>
                <c:pt idx="2291">
                  <c:v>636.04999999999995</c:v>
                </c:pt>
                <c:pt idx="2292">
                  <c:v>637.20000000000005</c:v>
                </c:pt>
                <c:pt idx="2293">
                  <c:v>635.32000000000005</c:v>
                </c:pt>
                <c:pt idx="2294">
                  <c:v>627.46</c:v>
                </c:pt>
                <c:pt idx="2295">
                  <c:v>626.57000000000005</c:v>
                </c:pt>
                <c:pt idx="2296">
                  <c:v>612.73</c:v>
                </c:pt>
                <c:pt idx="2297">
                  <c:v>605.66999999999996</c:v>
                </c:pt>
                <c:pt idx="2298">
                  <c:v>606.90200000000004</c:v>
                </c:pt>
                <c:pt idx="2299">
                  <c:v>606.9</c:v>
                </c:pt>
                <c:pt idx="2300">
                  <c:v>603.97</c:v>
                </c:pt>
                <c:pt idx="2301">
                  <c:v>563.16999999999996</c:v>
                </c:pt>
                <c:pt idx="2302">
                  <c:v>556.63</c:v>
                </c:pt>
                <c:pt idx="2303">
                  <c:v>576.48</c:v>
                </c:pt>
                <c:pt idx="2304">
                  <c:v>579.5</c:v>
                </c:pt>
                <c:pt idx="2305">
                  <c:v>579.25</c:v>
                </c:pt>
                <c:pt idx="2306">
                  <c:v>580.09</c:v>
                </c:pt>
                <c:pt idx="2307">
                  <c:v>565.9</c:v>
                </c:pt>
                <c:pt idx="2308">
                  <c:v>574.54999999999995</c:v>
                </c:pt>
                <c:pt idx="2309">
                  <c:v>586.53</c:v>
                </c:pt>
                <c:pt idx="2310">
                  <c:v>579.08000000000004</c:v>
                </c:pt>
                <c:pt idx="2311">
                  <c:v>582.9</c:v>
                </c:pt>
                <c:pt idx="2312">
                  <c:v>581.75</c:v>
                </c:pt>
                <c:pt idx="2313">
                  <c:v>582.72</c:v>
                </c:pt>
                <c:pt idx="2314">
                  <c:v>585.42999999999995</c:v>
                </c:pt>
                <c:pt idx="2315">
                  <c:v>580.12</c:v>
                </c:pt>
                <c:pt idx="2316">
                  <c:v>578.41</c:v>
                </c:pt>
                <c:pt idx="2317">
                  <c:v>597.99</c:v>
                </c:pt>
                <c:pt idx="2318">
                  <c:v>615.29999999999995</c:v>
                </c:pt>
                <c:pt idx="2319">
                  <c:v>612.65</c:v>
                </c:pt>
                <c:pt idx="2320">
                  <c:v>612.95000000000005</c:v>
                </c:pt>
                <c:pt idx="2321">
                  <c:v>623.21</c:v>
                </c:pt>
                <c:pt idx="2322">
                  <c:v>621.5</c:v>
                </c:pt>
                <c:pt idx="2323">
                  <c:v>628.91</c:v>
                </c:pt>
                <c:pt idx="2324">
                  <c:v>633.29999999999995</c:v>
                </c:pt>
                <c:pt idx="2325">
                  <c:v>629</c:v>
                </c:pt>
                <c:pt idx="2326">
                  <c:v>628.45000000000005</c:v>
                </c:pt>
                <c:pt idx="2327">
                  <c:v>628.20000000000005</c:v>
                </c:pt>
                <c:pt idx="2328">
                  <c:v>623.9</c:v>
                </c:pt>
                <c:pt idx="2329">
                  <c:v>642.29999999999995</c:v>
                </c:pt>
                <c:pt idx="2330">
                  <c:v>652.05999999999995</c:v>
                </c:pt>
                <c:pt idx="2331">
                  <c:v>659.5</c:v>
                </c:pt>
                <c:pt idx="2332">
                  <c:v>663.85</c:v>
                </c:pt>
                <c:pt idx="2333">
                  <c:v>663</c:v>
                </c:pt>
                <c:pt idx="2334">
                  <c:v>663.72</c:v>
                </c:pt>
                <c:pt idx="2335">
                  <c:v>642.29999999999995</c:v>
                </c:pt>
                <c:pt idx="2336">
                  <c:v>631.41999999999996</c:v>
                </c:pt>
                <c:pt idx="2337">
                  <c:v>644.5</c:v>
                </c:pt>
                <c:pt idx="2338">
                  <c:v>627.87</c:v>
                </c:pt>
                <c:pt idx="2339">
                  <c:v>621.16</c:v>
                </c:pt>
                <c:pt idx="2340">
                  <c:v>620.1</c:v>
                </c:pt>
                <c:pt idx="2341">
                  <c:v>620.17999999999995</c:v>
                </c:pt>
                <c:pt idx="2342">
                  <c:v>614.67999999999995</c:v>
                </c:pt>
                <c:pt idx="2343">
                  <c:v>619.32000000000005</c:v>
                </c:pt>
                <c:pt idx="2344">
                  <c:v>623.11</c:v>
                </c:pt>
                <c:pt idx="2345">
                  <c:v>632.71</c:v>
                </c:pt>
                <c:pt idx="2346">
                  <c:v>634.01</c:v>
                </c:pt>
                <c:pt idx="2347">
                  <c:v>634.4</c:v>
                </c:pt>
                <c:pt idx="2348">
                  <c:v>633.66</c:v>
                </c:pt>
                <c:pt idx="2349">
                  <c:v>635</c:v>
                </c:pt>
                <c:pt idx="2350">
                  <c:v>647.01</c:v>
                </c:pt>
                <c:pt idx="2351">
                  <c:v>650.33000000000004</c:v>
                </c:pt>
                <c:pt idx="2352">
                  <c:v>644.6</c:v>
                </c:pt>
                <c:pt idx="2353">
                  <c:v>646.1</c:v>
                </c:pt>
                <c:pt idx="2354">
                  <c:v>645.1</c:v>
                </c:pt>
                <c:pt idx="2355">
                  <c:v>645.75</c:v>
                </c:pt>
                <c:pt idx="2356">
                  <c:v>648.6</c:v>
                </c:pt>
                <c:pt idx="2357">
                  <c:v>644.03</c:v>
                </c:pt>
                <c:pt idx="2358">
                  <c:v>649.9</c:v>
                </c:pt>
                <c:pt idx="2359">
                  <c:v>636.5</c:v>
                </c:pt>
                <c:pt idx="2360">
                  <c:v>631.29999999999995</c:v>
                </c:pt>
                <c:pt idx="2361">
                  <c:v>631.11</c:v>
                </c:pt>
                <c:pt idx="2362">
                  <c:v>630.92999999999995</c:v>
                </c:pt>
                <c:pt idx="2363">
                  <c:v>626</c:v>
                </c:pt>
                <c:pt idx="2364">
                  <c:v>623.79999999999995</c:v>
                </c:pt>
                <c:pt idx="2365">
                  <c:v>628.1</c:v>
                </c:pt>
                <c:pt idx="2366">
                  <c:v>614.08000000000004</c:v>
                </c:pt>
                <c:pt idx="2367">
                  <c:v>614.02</c:v>
                </c:pt>
                <c:pt idx="2368">
                  <c:v>613.59</c:v>
                </c:pt>
                <c:pt idx="2369">
                  <c:v>614.21</c:v>
                </c:pt>
                <c:pt idx="2370">
                  <c:v>627.53</c:v>
                </c:pt>
                <c:pt idx="2371">
                  <c:v>624.85</c:v>
                </c:pt>
                <c:pt idx="2372">
                  <c:v>621.71</c:v>
                </c:pt>
                <c:pt idx="2373">
                  <c:v>620.73</c:v>
                </c:pt>
                <c:pt idx="2374">
                  <c:v>622.59</c:v>
                </c:pt>
                <c:pt idx="2375">
                  <c:v>622.24</c:v>
                </c:pt>
                <c:pt idx="2376">
                  <c:v>622.58000000000004</c:v>
                </c:pt>
                <c:pt idx="2377">
                  <c:v>612.97</c:v>
                </c:pt>
                <c:pt idx="2378">
                  <c:v>613.37</c:v>
                </c:pt>
                <c:pt idx="2379">
                  <c:v>617.37</c:v>
                </c:pt>
                <c:pt idx="2380">
                  <c:v>626.5</c:v>
                </c:pt>
                <c:pt idx="2381">
                  <c:v>625.38</c:v>
                </c:pt>
                <c:pt idx="2382">
                  <c:v>624.9</c:v>
                </c:pt>
                <c:pt idx="2383">
                  <c:v>625.20000000000005</c:v>
                </c:pt>
                <c:pt idx="2384">
                  <c:v>625.82000000000005</c:v>
                </c:pt>
                <c:pt idx="2385">
                  <c:v>638.35</c:v>
                </c:pt>
                <c:pt idx="2386">
                  <c:v>632.44000000000005</c:v>
                </c:pt>
                <c:pt idx="2387">
                  <c:v>616.03</c:v>
                </c:pt>
                <c:pt idx="2388">
                  <c:v>610.29999999999995</c:v>
                </c:pt>
                <c:pt idx="2389">
                  <c:v>609.49699999999996</c:v>
                </c:pt>
                <c:pt idx="2390">
                  <c:v>610.25</c:v>
                </c:pt>
                <c:pt idx="2391">
                  <c:v>596.76199999999994</c:v>
                </c:pt>
                <c:pt idx="2392">
                  <c:v>588.14</c:v>
                </c:pt>
                <c:pt idx="2393">
                  <c:v>590.05999999999995</c:v>
                </c:pt>
                <c:pt idx="2394">
                  <c:v>576.13</c:v>
                </c:pt>
                <c:pt idx="2395">
                  <c:v>577.87</c:v>
                </c:pt>
                <c:pt idx="2396">
                  <c:v>576.79999999999995</c:v>
                </c:pt>
                <c:pt idx="2397">
                  <c:v>579.22</c:v>
                </c:pt>
                <c:pt idx="2398">
                  <c:v>586.66999999999996</c:v>
                </c:pt>
                <c:pt idx="2399">
                  <c:v>573.04</c:v>
                </c:pt>
                <c:pt idx="2400">
                  <c:v>576.54999999999995</c:v>
                </c:pt>
                <c:pt idx="2401">
                  <c:v>583.9</c:v>
                </c:pt>
                <c:pt idx="2402">
                  <c:v>588.86</c:v>
                </c:pt>
                <c:pt idx="2403">
                  <c:v>589.11</c:v>
                </c:pt>
                <c:pt idx="2404">
                  <c:v>589.04999999999995</c:v>
                </c:pt>
                <c:pt idx="2405">
                  <c:v>588.55999999999995</c:v>
                </c:pt>
                <c:pt idx="2406">
                  <c:v>590.70000000000005</c:v>
                </c:pt>
                <c:pt idx="2407">
                  <c:v>602</c:v>
                </c:pt>
                <c:pt idx="2408">
                  <c:v>601.73</c:v>
                </c:pt>
                <c:pt idx="2409">
                  <c:v>598.30999999999995</c:v>
                </c:pt>
                <c:pt idx="2410">
                  <c:v>598.6</c:v>
                </c:pt>
                <c:pt idx="2411">
                  <c:v>597.66999999999996</c:v>
                </c:pt>
                <c:pt idx="2412">
                  <c:v>594.74</c:v>
                </c:pt>
                <c:pt idx="2413">
                  <c:v>575.16</c:v>
                </c:pt>
                <c:pt idx="2414">
                  <c:v>567.1</c:v>
                </c:pt>
                <c:pt idx="2415">
                  <c:v>573.16999999999996</c:v>
                </c:pt>
                <c:pt idx="2416">
                  <c:v>573.20000000000005</c:v>
                </c:pt>
                <c:pt idx="2417">
                  <c:v>573.20000000000005</c:v>
                </c:pt>
                <c:pt idx="2418">
                  <c:v>573.20000000000005</c:v>
                </c:pt>
                <c:pt idx="2419">
                  <c:v>575.62</c:v>
                </c:pt>
                <c:pt idx="2420">
                  <c:v>573.12</c:v>
                </c:pt>
                <c:pt idx="2421">
                  <c:v>572.25</c:v>
                </c:pt>
                <c:pt idx="2422">
                  <c:v>578.59</c:v>
                </c:pt>
                <c:pt idx="2423">
                  <c:v>589.79999999999995</c:v>
                </c:pt>
                <c:pt idx="2424">
                  <c:v>589.41</c:v>
                </c:pt>
                <c:pt idx="2425">
                  <c:v>589.14</c:v>
                </c:pt>
                <c:pt idx="2426">
                  <c:v>595.85</c:v>
                </c:pt>
                <c:pt idx="2427">
                  <c:v>594.24599999999998</c:v>
                </c:pt>
                <c:pt idx="2428">
                  <c:v>589.6</c:v>
                </c:pt>
                <c:pt idx="2429">
                  <c:v>599.03</c:v>
                </c:pt>
                <c:pt idx="2430">
                  <c:v>591.44000000000005</c:v>
                </c:pt>
                <c:pt idx="2431">
                  <c:v>591.54</c:v>
                </c:pt>
                <c:pt idx="2432">
                  <c:v>590.9</c:v>
                </c:pt>
                <c:pt idx="2433">
                  <c:v>581.32000000000005</c:v>
                </c:pt>
                <c:pt idx="2434">
                  <c:v>585.52</c:v>
                </c:pt>
                <c:pt idx="2435">
                  <c:v>591.24</c:v>
                </c:pt>
                <c:pt idx="2436">
                  <c:v>596.64</c:v>
                </c:pt>
                <c:pt idx="2437">
                  <c:v>597.95000000000005</c:v>
                </c:pt>
                <c:pt idx="2438">
                  <c:v>598.6</c:v>
                </c:pt>
                <c:pt idx="2439">
                  <c:v>599.64</c:v>
                </c:pt>
                <c:pt idx="2440">
                  <c:v>603.42999999999995</c:v>
                </c:pt>
                <c:pt idx="2441">
                  <c:v>605.87</c:v>
                </c:pt>
                <c:pt idx="2442">
                  <c:v>618.38</c:v>
                </c:pt>
                <c:pt idx="2443">
                  <c:v>623.09</c:v>
                </c:pt>
                <c:pt idx="2444">
                  <c:v>627.82000000000005</c:v>
                </c:pt>
                <c:pt idx="2445">
                  <c:v>626.75</c:v>
                </c:pt>
                <c:pt idx="2446">
                  <c:v>626.79999999999995</c:v>
                </c:pt>
                <c:pt idx="2447">
                  <c:v>622.79999999999995</c:v>
                </c:pt>
                <c:pt idx="2448">
                  <c:v>623.88</c:v>
                </c:pt>
                <c:pt idx="2449">
                  <c:v>615.44000000000005</c:v>
                </c:pt>
                <c:pt idx="2450">
                  <c:v>633.37</c:v>
                </c:pt>
                <c:pt idx="2451">
                  <c:v>627.55999999999995</c:v>
                </c:pt>
                <c:pt idx="2452">
                  <c:v>625.36</c:v>
                </c:pt>
                <c:pt idx="2453">
                  <c:v>627.98</c:v>
                </c:pt>
                <c:pt idx="2454">
                  <c:v>625.41</c:v>
                </c:pt>
                <c:pt idx="2455">
                  <c:v>620.49</c:v>
                </c:pt>
                <c:pt idx="2456">
                  <c:v>622.39</c:v>
                </c:pt>
                <c:pt idx="2457">
                  <c:v>617.74</c:v>
                </c:pt>
                <c:pt idx="2458">
                  <c:v>621.6</c:v>
                </c:pt>
                <c:pt idx="2459">
                  <c:v>621.08000000000004</c:v>
                </c:pt>
                <c:pt idx="2460">
                  <c:v>621.29999999999995</c:v>
                </c:pt>
                <c:pt idx="2461">
                  <c:v>622.17999999999995</c:v>
                </c:pt>
                <c:pt idx="2462">
                  <c:v>626.9</c:v>
                </c:pt>
                <c:pt idx="2463">
                  <c:v>629.70000000000005</c:v>
                </c:pt>
                <c:pt idx="2464">
                  <c:v>630.70000000000005</c:v>
                </c:pt>
                <c:pt idx="2465">
                  <c:v>637.55999999999995</c:v>
                </c:pt>
                <c:pt idx="2466">
                  <c:v>637.70000000000005</c:v>
                </c:pt>
                <c:pt idx="2467">
                  <c:v>637.5</c:v>
                </c:pt>
                <c:pt idx="2468">
                  <c:v>640.70000000000005</c:v>
                </c:pt>
                <c:pt idx="2469">
                  <c:v>639.03</c:v>
                </c:pt>
                <c:pt idx="2470">
                  <c:v>635.96</c:v>
                </c:pt>
                <c:pt idx="2471">
                  <c:v>648.27</c:v>
                </c:pt>
                <c:pt idx="2472">
                  <c:v>645.37</c:v>
                </c:pt>
                <c:pt idx="2473">
                  <c:v>644.91</c:v>
                </c:pt>
                <c:pt idx="2474">
                  <c:v>644.88</c:v>
                </c:pt>
                <c:pt idx="2475">
                  <c:v>645.26</c:v>
                </c:pt>
                <c:pt idx="2476">
                  <c:v>642.72</c:v>
                </c:pt>
                <c:pt idx="2477">
                  <c:v>630.89</c:v>
                </c:pt>
                <c:pt idx="2478">
                  <c:v>631.51</c:v>
                </c:pt>
                <c:pt idx="2479">
                  <c:v>624.29999999999995</c:v>
                </c:pt>
                <c:pt idx="2480">
                  <c:v>624.4</c:v>
                </c:pt>
                <c:pt idx="2481">
                  <c:v>624</c:v>
                </c:pt>
                <c:pt idx="2482">
                  <c:v>630.16999999999996</c:v>
                </c:pt>
                <c:pt idx="2483">
                  <c:v>629.6</c:v>
                </c:pt>
                <c:pt idx="2484">
                  <c:v>628.48</c:v>
                </c:pt>
                <c:pt idx="2485">
                  <c:v>625.35</c:v>
                </c:pt>
                <c:pt idx="2486">
                  <c:v>615.30999999999995</c:v>
                </c:pt>
                <c:pt idx="2487">
                  <c:v>613.79</c:v>
                </c:pt>
                <c:pt idx="2488">
                  <c:v>614.70000000000005</c:v>
                </c:pt>
                <c:pt idx="2489">
                  <c:v>615.23</c:v>
                </c:pt>
                <c:pt idx="2490">
                  <c:v>622.22</c:v>
                </c:pt>
                <c:pt idx="2491">
                  <c:v>620.42999999999995</c:v>
                </c:pt>
                <c:pt idx="2492">
                  <c:v>618.15</c:v>
                </c:pt>
                <c:pt idx="2493">
                  <c:v>621.17999999999995</c:v>
                </c:pt>
                <c:pt idx="2494">
                  <c:v>619.57000000000005</c:v>
                </c:pt>
                <c:pt idx="2495">
                  <c:v>620.4</c:v>
                </c:pt>
                <c:pt idx="2496">
                  <c:v>620.79999999999995</c:v>
                </c:pt>
                <c:pt idx="2497">
                  <c:v>624.34</c:v>
                </c:pt>
                <c:pt idx="2498">
                  <c:v>627.34</c:v>
                </c:pt>
                <c:pt idx="2499">
                  <c:v>633.79999999999995</c:v>
                </c:pt>
                <c:pt idx="2500">
                  <c:v>636.17999999999995</c:v>
                </c:pt>
                <c:pt idx="2501">
                  <c:v>636.34</c:v>
                </c:pt>
                <c:pt idx="2502">
                  <c:v>636.29999999999995</c:v>
                </c:pt>
                <c:pt idx="2503">
                  <c:v>635.82000000000005</c:v>
                </c:pt>
                <c:pt idx="2504">
                  <c:v>639.6</c:v>
                </c:pt>
                <c:pt idx="2505">
                  <c:v>627.19000000000005</c:v>
                </c:pt>
                <c:pt idx="2506">
                  <c:v>621.42999999999995</c:v>
                </c:pt>
                <c:pt idx="2507">
                  <c:v>606.4</c:v>
                </c:pt>
                <c:pt idx="2508">
                  <c:v>606.10299999999995</c:v>
                </c:pt>
                <c:pt idx="2509">
                  <c:v>606.70000000000005</c:v>
                </c:pt>
                <c:pt idx="2510">
                  <c:v>609.09</c:v>
                </c:pt>
                <c:pt idx="2511">
                  <c:v>613</c:v>
                </c:pt>
                <c:pt idx="2512">
                  <c:v>610.09</c:v>
                </c:pt>
                <c:pt idx="2513">
                  <c:v>611.22</c:v>
                </c:pt>
                <c:pt idx="2514">
                  <c:v>625.84</c:v>
                </c:pt>
                <c:pt idx="2515">
                  <c:v>625.85</c:v>
                </c:pt>
                <c:pt idx="2516">
                  <c:v>625.76</c:v>
                </c:pt>
                <c:pt idx="2517">
                  <c:v>625.99</c:v>
                </c:pt>
                <c:pt idx="2518">
                  <c:v>624.63</c:v>
                </c:pt>
                <c:pt idx="2519">
                  <c:v>631.51</c:v>
                </c:pt>
                <c:pt idx="2520">
                  <c:v>627.34</c:v>
                </c:pt>
                <c:pt idx="2521">
                  <c:v>635</c:v>
                </c:pt>
                <c:pt idx="2522">
                  <c:v>634.70000000000005</c:v>
                </c:pt>
                <c:pt idx="2523">
                  <c:v>634.62</c:v>
                </c:pt>
                <c:pt idx="2524">
                  <c:v>632.36</c:v>
                </c:pt>
                <c:pt idx="2525">
                  <c:v>647.38</c:v>
                </c:pt>
                <c:pt idx="2526">
                  <c:v>648.28</c:v>
                </c:pt>
                <c:pt idx="2527">
                  <c:v>646.16</c:v>
                </c:pt>
                <c:pt idx="2528">
                  <c:v>646</c:v>
                </c:pt>
                <c:pt idx="2529">
                  <c:v>645.70000000000005</c:v>
                </c:pt>
                <c:pt idx="2530">
                  <c:v>645.25</c:v>
                </c:pt>
                <c:pt idx="2531">
                  <c:v>642.63</c:v>
                </c:pt>
                <c:pt idx="2532">
                  <c:v>646.88</c:v>
                </c:pt>
                <c:pt idx="2533">
                  <c:v>652.36</c:v>
                </c:pt>
                <c:pt idx="2534">
                  <c:v>657.36</c:v>
                </c:pt>
                <c:pt idx="2535">
                  <c:v>647.29999999999995</c:v>
                </c:pt>
                <c:pt idx="2536">
                  <c:v>647.45000000000005</c:v>
                </c:pt>
                <c:pt idx="2537">
                  <c:v>648.98</c:v>
                </c:pt>
                <c:pt idx="2538">
                  <c:v>647.87</c:v>
                </c:pt>
                <c:pt idx="2539">
                  <c:v>652.85</c:v>
                </c:pt>
                <c:pt idx="2540">
                  <c:v>651.05999999999995</c:v>
                </c:pt>
                <c:pt idx="2541">
                  <c:v>660.5</c:v>
                </c:pt>
                <c:pt idx="2542">
                  <c:v>666.45</c:v>
                </c:pt>
                <c:pt idx="2543">
                  <c:v>665.55</c:v>
                </c:pt>
                <c:pt idx="2544">
                  <c:v>665.74</c:v>
                </c:pt>
                <c:pt idx="2545">
                  <c:v>661.89</c:v>
                </c:pt>
                <c:pt idx="2546">
                  <c:v>663.8</c:v>
                </c:pt>
                <c:pt idx="2547">
                  <c:v>668.67</c:v>
                </c:pt>
                <c:pt idx="2548">
                  <c:v>669.57</c:v>
                </c:pt>
                <c:pt idx="2549">
                  <c:v>668.75</c:v>
                </c:pt>
                <c:pt idx="2550">
                  <c:v>667.93299999999999</c:v>
                </c:pt>
                <c:pt idx="2551">
                  <c:v>668.12</c:v>
                </c:pt>
                <c:pt idx="2552">
                  <c:v>670.92</c:v>
                </c:pt>
                <c:pt idx="2553">
                  <c:v>658.22</c:v>
                </c:pt>
                <c:pt idx="2554">
                  <c:v>677.61</c:v>
                </c:pt>
                <c:pt idx="2555">
                  <c:v>677.34</c:v>
                </c:pt>
                <c:pt idx="2556">
                  <c:v>682.89</c:v>
                </c:pt>
                <c:pt idx="2557">
                  <c:v>681.6</c:v>
                </c:pt>
                <c:pt idx="2558">
                  <c:v>681.8</c:v>
                </c:pt>
                <c:pt idx="2559">
                  <c:v>686.6</c:v>
                </c:pt>
                <c:pt idx="2560">
                  <c:v>659.3</c:v>
                </c:pt>
                <c:pt idx="2561">
                  <c:v>669.51</c:v>
                </c:pt>
                <c:pt idx="2562">
                  <c:v>663.61</c:v>
                </c:pt>
                <c:pt idx="2563">
                  <c:v>642.61</c:v>
                </c:pt>
                <c:pt idx="2564">
                  <c:v>642.61</c:v>
                </c:pt>
                <c:pt idx="2565">
                  <c:v>642.34</c:v>
                </c:pt>
                <c:pt idx="2566">
                  <c:v>635.02</c:v>
                </c:pt>
                <c:pt idx="2567">
                  <c:v>647.15</c:v>
                </c:pt>
                <c:pt idx="2568">
                  <c:v>648.6</c:v>
                </c:pt>
                <c:pt idx="2569">
                  <c:v>650.24</c:v>
                </c:pt>
                <c:pt idx="2570">
                  <c:v>647.63</c:v>
                </c:pt>
                <c:pt idx="2571">
                  <c:v>648.13300000000004</c:v>
                </c:pt>
                <c:pt idx="2572">
                  <c:v>648.15</c:v>
                </c:pt>
                <c:pt idx="2573">
                  <c:v>650.35</c:v>
                </c:pt>
                <c:pt idx="2574">
                  <c:v>649.47400000000005</c:v>
                </c:pt>
                <c:pt idx="2575">
                  <c:v>642.03200000000004</c:v>
                </c:pt>
                <c:pt idx="2576">
                  <c:v>645.55899999999997</c:v>
                </c:pt>
                <c:pt idx="2577">
                  <c:v>649.21100000000001</c:v>
                </c:pt>
                <c:pt idx="2578">
                  <c:v>653</c:v>
                </c:pt>
                <c:pt idx="2579">
                  <c:v>653</c:v>
                </c:pt>
                <c:pt idx="2580">
                  <c:v>654.05700000000002</c:v>
                </c:pt>
                <c:pt idx="2581">
                  <c:v>658.36</c:v>
                </c:pt>
                <c:pt idx="2582">
                  <c:v>663.93</c:v>
                </c:pt>
                <c:pt idx="2583">
                  <c:v>663.52</c:v>
                </c:pt>
                <c:pt idx="2584">
                  <c:v>657.13</c:v>
                </c:pt>
                <c:pt idx="2585">
                  <c:v>656.7</c:v>
                </c:pt>
                <c:pt idx="2586">
                  <c:v>655.56</c:v>
                </c:pt>
                <c:pt idx="2587">
                  <c:v>663.54</c:v>
                </c:pt>
                <c:pt idx="2588">
                  <c:v>662.01</c:v>
                </c:pt>
                <c:pt idx="2589">
                  <c:v>665.97</c:v>
                </c:pt>
                <c:pt idx="2590">
                  <c:v>661.88</c:v>
                </c:pt>
                <c:pt idx="2591">
                  <c:v>663.51</c:v>
                </c:pt>
                <c:pt idx="2592">
                  <c:v>664.83</c:v>
                </c:pt>
                <c:pt idx="2593">
                  <c:v>664.83</c:v>
                </c:pt>
                <c:pt idx="2594">
                  <c:v>663.83</c:v>
                </c:pt>
                <c:pt idx="2595">
                  <c:v>664.03</c:v>
                </c:pt>
                <c:pt idx="2596">
                  <c:v>673.58</c:v>
                </c:pt>
                <c:pt idx="2597">
                  <c:v>674.38</c:v>
                </c:pt>
                <c:pt idx="2598">
                  <c:v>673.85</c:v>
                </c:pt>
                <c:pt idx="2599">
                  <c:v>672.572</c:v>
                </c:pt>
                <c:pt idx="2600">
                  <c:v>672.7</c:v>
                </c:pt>
                <c:pt idx="2601">
                  <c:v>672.24</c:v>
                </c:pt>
                <c:pt idx="2602">
                  <c:v>677.49</c:v>
                </c:pt>
                <c:pt idx="2603">
                  <c:v>676.77</c:v>
                </c:pt>
                <c:pt idx="2604">
                  <c:v>675.73</c:v>
                </c:pt>
                <c:pt idx="2605">
                  <c:v>683.97</c:v>
                </c:pt>
                <c:pt idx="2606">
                  <c:v>684.75</c:v>
                </c:pt>
                <c:pt idx="2607">
                  <c:v>683.85</c:v>
                </c:pt>
                <c:pt idx="2608">
                  <c:v>690.74</c:v>
                </c:pt>
                <c:pt idx="2609">
                  <c:v>686.23</c:v>
                </c:pt>
                <c:pt idx="2610">
                  <c:v>689.48</c:v>
                </c:pt>
                <c:pt idx="2611">
                  <c:v>680.76</c:v>
                </c:pt>
                <c:pt idx="2612">
                  <c:v>691.23</c:v>
                </c:pt>
                <c:pt idx="2613">
                  <c:v>691.3</c:v>
                </c:pt>
                <c:pt idx="2614">
                  <c:v>691.25</c:v>
                </c:pt>
                <c:pt idx="2615">
                  <c:v>688.53</c:v>
                </c:pt>
                <c:pt idx="2616">
                  <c:v>683.85</c:v>
                </c:pt>
                <c:pt idx="2617">
                  <c:v>684.33</c:v>
                </c:pt>
                <c:pt idx="2618">
                  <c:v>674.47</c:v>
                </c:pt>
                <c:pt idx="2619">
                  <c:v>680.93</c:v>
                </c:pt>
                <c:pt idx="2620">
                  <c:v>681.15</c:v>
                </c:pt>
                <c:pt idx="2621">
                  <c:v>680.4</c:v>
                </c:pt>
                <c:pt idx="2622">
                  <c:v>676.92</c:v>
                </c:pt>
                <c:pt idx="2623">
                  <c:v>672.95</c:v>
                </c:pt>
                <c:pt idx="2624">
                  <c:v>672.43</c:v>
                </c:pt>
                <c:pt idx="2625">
                  <c:v>680.15</c:v>
                </c:pt>
                <c:pt idx="2626">
                  <c:v>687.82</c:v>
                </c:pt>
                <c:pt idx="2627">
                  <c:v>687.53800000000001</c:v>
                </c:pt>
                <c:pt idx="2628">
                  <c:v>688.1</c:v>
                </c:pt>
                <c:pt idx="2629">
                  <c:v>688.63</c:v>
                </c:pt>
                <c:pt idx="2630">
                  <c:v>684.61</c:v>
                </c:pt>
                <c:pt idx="2631">
                  <c:v>679.89</c:v>
                </c:pt>
                <c:pt idx="2632">
                  <c:v>665.67</c:v>
                </c:pt>
                <c:pt idx="2633">
                  <c:v>670.88</c:v>
                </c:pt>
                <c:pt idx="2634">
                  <c:v>670.3</c:v>
                </c:pt>
                <c:pt idx="2635">
                  <c:v>669.8</c:v>
                </c:pt>
                <c:pt idx="2636">
                  <c:v>668.51</c:v>
                </c:pt>
                <c:pt idx="2637">
                  <c:v>671.59</c:v>
                </c:pt>
                <c:pt idx="2638">
                  <c:v>662.06</c:v>
                </c:pt>
                <c:pt idx="2639">
                  <c:v>656.71</c:v>
                </c:pt>
                <c:pt idx="2640">
                  <c:v>660.85</c:v>
                </c:pt>
                <c:pt idx="2641">
                  <c:v>661</c:v>
                </c:pt>
                <c:pt idx="2642">
                  <c:v>660.45</c:v>
                </c:pt>
                <c:pt idx="2643">
                  <c:v>662.63</c:v>
                </c:pt>
                <c:pt idx="2644">
                  <c:v>658.6</c:v>
                </c:pt>
                <c:pt idx="2645">
                  <c:v>661.18</c:v>
                </c:pt>
                <c:pt idx="2646">
                  <c:v>653.91</c:v>
                </c:pt>
                <c:pt idx="2647">
                  <c:v>655.46</c:v>
                </c:pt>
                <c:pt idx="2648">
                  <c:v>655.4</c:v>
                </c:pt>
                <c:pt idx="2649">
                  <c:v>654.79999999999995</c:v>
                </c:pt>
                <c:pt idx="2650">
                  <c:v>655.36</c:v>
                </c:pt>
                <c:pt idx="2651">
                  <c:v>656.89</c:v>
                </c:pt>
                <c:pt idx="2652">
                  <c:v>653.35</c:v>
                </c:pt>
                <c:pt idx="2653">
                  <c:v>660.83</c:v>
                </c:pt>
                <c:pt idx="2654">
                  <c:v>670.59</c:v>
                </c:pt>
                <c:pt idx="2655">
                  <c:v>670.28700000000003</c:v>
                </c:pt>
                <c:pt idx="2656">
                  <c:v>670.30399999999997</c:v>
                </c:pt>
                <c:pt idx="2657">
                  <c:v>670.71</c:v>
                </c:pt>
                <c:pt idx="2658">
                  <c:v>669.51</c:v>
                </c:pt>
                <c:pt idx="2659">
                  <c:v>670.33</c:v>
                </c:pt>
                <c:pt idx="2660">
                  <c:v>659.34</c:v>
                </c:pt>
                <c:pt idx="2661">
                  <c:v>648.69000000000005</c:v>
                </c:pt>
                <c:pt idx="2662">
                  <c:v>648</c:v>
                </c:pt>
                <c:pt idx="2663">
                  <c:v>648.25</c:v>
                </c:pt>
                <c:pt idx="2664">
                  <c:v>653.16999999999996</c:v>
                </c:pt>
                <c:pt idx="2665">
                  <c:v>646.95000000000005</c:v>
                </c:pt>
                <c:pt idx="2666">
                  <c:v>651.34</c:v>
                </c:pt>
                <c:pt idx="2667">
                  <c:v>651.5</c:v>
                </c:pt>
                <c:pt idx="2668">
                  <c:v>654.76</c:v>
                </c:pt>
                <c:pt idx="2669">
                  <c:v>654.6</c:v>
                </c:pt>
                <c:pt idx="2670">
                  <c:v>654.6</c:v>
                </c:pt>
                <c:pt idx="2671">
                  <c:v>656.09</c:v>
                </c:pt>
                <c:pt idx="2672">
                  <c:v>660.47</c:v>
                </c:pt>
                <c:pt idx="2673">
                  <c:v>652.30999999999995</c:v>
                </c:pt>
                <c:pt idx="2674">
                  <c:v>651.71</c:v>
                </c:pt>
                <c:pt idx="2675">
                  <c:v>653.61</c:v>
                </c:pt>
                <c:pt idx="2676">
                  <c:v>653.6</c:v>
                </c:pt>
                <c:pt idx="2677">
                  <c:v>653.70000000000005</c:v>
                </c:pt>
                <c:pt idx="2678">
                  <c:v>650.08000000000004</c:v>
                </c:pt>
                <c:pt idx="2679">
                  <c:v>642.30999999999995</c:v>
                </c:pt>
                <c:pt idx="2680">
                  <c:v>643.30999999999995</c:v>
                </c:pt>
                <c:pt idx="2681">
                  <c:v>649.29</c:v>
                </c:pt>
                <c:pt idx="2682">
                  <c:v>649.07000000000005</c:v>
                </c:pt>
                <c:pt idx="2683">
                  <c:v>649</c:v>
                </c:pt>
                <c:pt idx="2684">
                  <c:v>649.21</c:v>
                </c:pt>
                <c:pt idx="2685">
                  <c:v>656.86</c:v>
                </c:pt>
                <c:pt idx="2686">
                  <c:v>652.70000000000005</c:v>
                </c:pt>
                <c:pt idx="2687">
                  <c:v>653.95000000000005</c:v>
                </c:pt>
                <c:pt idx="2688">
                  <c:v>650.01</c:v>
                </c:pt>
                <c:pt idx="2689">
                  <c:v>655.24</c:v>
                </c:pt>
                <c:pt idx="2690">
                  <c:v>655.45</c:v>
                </c:pt>
                <c:pt idx="2691">
                  <c:v>655.55</c:v>
                </c:pt>
                <c:pt idx="2692">
                  <c:v>660.55</c:v>
                </c:pt>
                <c:pt idx="2693">
                  <c:v>663.18</c:v>
                </c:pt>
                <c:pt idx="2694">
                  <c:v>660.66</c:v>
                </c:pt>
                <c:pt idx="2695">
                  <c:v>667.15</c:v>
                </c:pt>
                <c:pt idx="2696">
                  <c:v>666.79</c:v>
                </c:pt>
                <c:pt idx="2697">
                  <c:v>666.9</c:v>
                </c:pt>
                <c:pt idx="2698">
                  <c:v>666.4</c:v>
                </c:pt>
                <c:pt idx="2699">
                  <c:v>665.02</c:v>
                </c:pt>
                <c:pt idx="2700">
                  <c:v>664.19</c:v>
                </c:pt>
                <c:pt idx="2701">
                  <c:v>672.36</c:v>
                </c:pt>
                <c:pt idx="2702">
                  <c:v>676.87</c:v>
                </c:pt>
                <c:pt idx="2703">
                  <c:v>682.8</c:v>
                </c:pt>
                <c:pt idx="2704">
                  <c:v>683</c:v>
                </c:pt>
                <c:pt idx="2705">
                  <c:v>683.2</c:v>
                </c:pt>
                <c:pt idx="2706">
                  <c:v>681.58</c:v>
                </c:pt>
                <c:pt idx="2707">
                  <c:v>681.73</c:v>
                </c:pt>
                <c:pt idx="2708">
                  <c:v>675.18</c:v>
                </c:pt>
                <c:pt idx="2709">
                  <c:v>662.54</c:v>
                </c:pt>
                <c:pt idx="2710">
                  <c:v>660.59</c:v>
                </c:pt>
                <c:pt idx="2711">
                  <c:v>661</c:v>
                </c:pt>
                <c:pt idx="2712">
                  <c:v>660.75</c:v>
                </c:pt>
                <c:pt idx="2713">
                  <c:v>664.76</c:v>
                </c:pt>
                <c:pt idx="2714">
                  <c:v>664.35</c:v>
                </c:pt>
                <c:pt idx="2715">
                  <c:v>665.86</c:v>
                </c:pt>
                <c:pt idx="2716">
                  <c:v>665.59</c:v>
                </c:pt>
                <c:pt idx="2717">
                  <c:v>674.12</c:v>
                </c:pt>
                <c:pt idx="2718">
                  <c:v>671.77200000000005</c:v>
                </c:pt>
                <c:pt idx="2719">
                  <c:v>671.75</c:v>
                </c:pt>
                <c:pt idx="2720">
                  <c:v>671.56</c:v>
                </c:pt>
                <c:pt idx="2721">
                  <c:v>671.75</c:v>
                </c:pt>
                <c:pt idx="2722">
                  <c:v>674.23</c:v>
                </c:pt>
                <c:pt idx="2723">
                  <c:v>661.39</c:v>
                </c:pt>
                <c:pt idx="2724">
                  <c:v>672.7</c:v>
                </c:pt>
                <c:pt idx="2725">
                  <c:v>672.4</c:v>
                </c:pt>
                <c:pt idx="2726">
                  <c:v>672.25</c:v>
                </c:pt>
                <c:pt idx="2727">
                  <c:v>669.57</c:v>
                </c:pt>
                <c:pt idx="2728">
                  <c:v>669.34</c:v>
                </c:pt>
                <c:pt idx="2729">
                  <c:v>667.62</c:v>
                </c:pt>
                <c:pt idx="2730">
                  <c:v>661.86699999999996</c:v>
                </c:pt>
                <c:pt idx="2731">
                  <c:v>652.72900000000004</c:v>
                </c:pt>
                <c:pt idx="2732">
                  <c:v>657.35</c:v>
                </c:pt>
                <c:pt idx="2733">
                  <c:v>657.4</c:v>
                </c:pt>
                <c:pt idx="2734">
                  <c:v>657.53</c:v>
                </c:pt>
                <c:pt idx="2735">
                  <c:v>657.66</c:v>
                </c:pt>
                <c:pt idx="2736">
                  <c:v>660.85</c:v>
                </c:pt>
                <c:pt idx="2737">
                  <c:v>659.19</c:v>
                </c:pt>
                <c:pt idx="2738">
                  <c:v>668.2</c:v>
                </c:pt>
                <c:pt idx="2739">
                  <c:v>666.95799999999997</c:v>
                </c:pt>
                <c:pt idx="2740">
                  <c:v>668.35</c:v>
                </c:pt>
                <c:pt idx="2741">
                  <c:v>666.85</c:v>
                </c:pt>
                <c:pt idx="2742">
                  <c:v>662.47</c:v>
                </c:pt>
                <c:pt idx="2743">
                  <c:v>667.54</c:v>
                </c:pt>
                <c:pt idx="2744">
                  <c:v>664.52</c:v>
                </c:pt>
                <c:pt idx="2745">
                  <c:v>672.38</c:v>
                </c:pt>
                <c:pt idx="2746">
                  <c:v>672.6</c:v>
                </c:pt>
                <c:pt idx="2747">
                  <c:v>671.99</c:v>
                </c:pt>
                <c:pt idx="2748">
                  <c:v>671.96</c:v>
                </c:pt>
                <c:pt idx="2749">
                  <c:v>681.73</c:v>
                </c:pt>
                <c:pt idx="2750">
                  <c:v>682.44</c:v>
                </c:pt>
                <c:pt idx="2751">
                  <c:v>695.68</c:v>
                </c:pt>
                <c:pt idx="2752">
                  <c:v>700.15</c:v>
                </c:pt>
                <c:pt idx="2753">
                  <c:v>700.65</c:v>
                </c:pt>
                <c:pt idx="2754">
                  <c:v>699.4</c:v>
                </c:pt>
                <c:pt idx="2755">
                  <c:v>703.07</c:v>
                </c:pt>
                <c:pt idx="2756">
                  <c:v>712.05</c:v>
                </c:pt>
                <c:pt idx="2757">
                  <c:v>711.21</c:v>
                </c:pt>
                <c:pt idx="2758">
                  <c:v>707.9</c:v>
                </c:pt>
                <c:pt idx="2759">
                  <c:v>707.41</c:v>
                </c:pt>
                <c:pt idx="2760">
                  <c:v>706.7</c:v>
                </c:pt>
                <c:pt idx="2761">
                  <c:v>706.3</c:v>
                </c:pt>
                <c:pt idx="2762">
                  <c:v>717.64</c:v>
                </c:pt>
                <c:pt idx="2763">
                  <c:v>723.34</c:v>
                </c:pt>
                <c:pt idx="2764">
                  <c:v>721.55</c:v>
                </c:pt>
                <c:pt idx="2765">
                  <c:v>734.86</c:v>
                </c:pt>
                <c:pt idx="2766">
                  <c:v>730.7</c:v>
                </c:pt>
                <c:pt idx="2767">
                  <c:v>730.8</c:v>
                </c:pt>
                <c:pt idx="2768">
                  <c:v>730.3</c:v>
                </c:pt>
                <c:pt idx="2769">
                  <c:v>729.54</c:v>
                </c:pt>
                <c:pt idx="2770">
                  <c:v>731.11</c:v>
                </c:pt>
                <c:pt idx="2771">
                  <c:v>728.45</c:v>
                </c:pt>
                <c:pt idx="2772">
                  <c:v>734.51</c:v>
                </c:pt>
                <c:pt idx="2773">
                  <c:v>742.69</c:v>
                </c:pt>
                <c:pt idx="2774">
                  <c:v>743.7</c:v>
                </c:pt>
                <c:pt idx="2775">
                  <c:v>742.4</c:v>
                </c:pt>
                <c:pt idx="2776">
                  <c:v>746.89</c:v>
                </c:pt>
                <c:pt idx="2777">
                  <c:v>731.5</c:v>
                </c:pt>
                <c:pt idx="2778">
                  <c:v>727.75</c:v>
                </c:pt>
                <c:pt idx="2779">
                  <c:v>737.51</c:v>
                </c:pt>
                <c:pt idx="2780">
                  <c:v>741.81</c:v>
                </c:pt>
                <c:pt idx="2781">
                  <c:v>741.34799999999996</c:v>
                </c:pt>
                <c:pt idx="2782">
                  <c:v>741.20799999999997</c:v>
                </c:pt>
                <c:pt idx="2783">
                  <c:v>732.87</c:v>
                </c:pt>
                <c:pt idx="2784">
                  <c:v>736.27700000000004</c:v>
                </c:pt>
                <c:pt idx="2785">
                  <c:v>741.06700000000001</c:v>
                </c:pt>
                <c:pt idx="2786">
                  <c:v>746.76099999999997</c:v>
                </c:pt>
                <c:pt idx="2787">
                  <c:v>747.99900000000002</c:v>
                </c:pt>
                <c:pt idx="2788">
                  <c:v>749.84</c:v>
                </c:pt>
                <c:pt idx="2789">
                  <c:v>749.84</c:v>
                </c:pt>
                <c:pt idx="2790">
                  <c:v>756.04899999999998</c:v>
                </c:pt>
                <c:pt idx="2791">
                  <c:v>759.49099999999999</c:v>
                </c:pt>
                <c:pt idx="2792">
                  <c:v>758.66499999999996</c:v>
                </c:pt>
                <c:pt idx="2793">
                  <c:v>761.3</c:v>
                </c:pt>
                <c:pt idx="2794">
                  <c:v>766.98800000000006</c:v>
                </c:pt>
                <c:pt idx="2795">
                  <c:v>764.6</c:v>
                </c:pt>
                <c:pt idx="2796">
                  <c:v>764.75</c:v>
                </c:pt>
                <c:pt idx="2797">
                  <c:v>754.69600000000003</c:v>
                </c:pt>
                <c:pt idx="2798">
                  <c:v>757.96</c:v>
                </c:pt>
                <c:pt idx="2799">
                  <c:v>758.904</c:v>
                </c:pt>
                <c:pt idx="2800">
                  <c:v>765.87599999999998</c:v>
                </c:pt>
                <c:pt idx="2801">
                  <c:v>778.90700000000004</c:v>
                </c:pt>
                <c:pt idx="2802">
                  <c:v>785</c:v>
                </c:pt>
                <c:pt idx="2803">
                  <c:v>783.93600000000004</c:v>
                </c:pt>
                <c:pt idx="2804">
                  <c:v>790.71</c:v>
                </c:pt>
                <c:pt idx="2805">
                  <c:v>783.60500000000002</c:v>
                </c:pt>
                <c:pt idx="2806">
                  <c:v>786.66</c:v>
                </c:pt>
                <c:pt idx="2807">
                  <c:v>791.77700000000004</c:v>
                </c:pt>
                <c:pt idx="2808">
                  <c:v>795.53099999999995</c:v>
                </c:pt>
                <c:pt idx="2809">
                  <c:v>795.53099999999995</c:v>
                </c:pt>
                <c:pt idx="2810">
                  <c:v>806.4</c:v>
                </c:pt>
                <c:pt idx="2811">
                  <c:v>804.20399999999995</c:v>
                </c:pt>
                <c:pt idx="2812">
                  <c:v>817.64800000000002</c:v>
                </c:pt>
                <c:pt idx="2813">
                  <c:v>836.35199999999998</c:v>
                </c:pt>
                <c:pt idx="2814">
                  <c:v>833.86699999999996</c:v>
                </c:pt>
                <c:pt idx="2815">
                  <c:v>832.66300000000001</c:v>
                </c:pt>
                <c:pt idx="2816">
                  <c:v>830.58199999999999</c:v>
                </c:pt>
                <c:pt idx="2817">
                  <c:v>831.35</c:v>
                </c:pt>
                <c:pt idx="2818">
                  <c:v>811.02099999999996</c:v>
                </c:pt>
                <c:pt idx="2819">
                  <c:v>803.00300000000004</c:v>
                </c:pt>
                <c:pt idx="2820">
                  <c:v>809.76800000000003</c:v>
                </c:pt>
                <c:pt idx="2821">
                  <c:v>801.30399999999997</c:v>
                </c:pt>
                <c:pt idx="2822">
                  <c:v>789.03</c:v>
                </c:pt>
                <c:pt idx="2823">
                  <c:v>786.4</c:v>
                </c:pt>
                <c:pt idx="2824">
                  <c:v>785.2</c:v>
                </c:pt>
                <c:pt idx="2825">
                  <c:v>787.702</c:v>
                </c:pt>
                <c:pt idx="2826">
                  <c:v>785.20100000000002</c:v>
                </c:pt>
                <c:pt idx="2827">
                  <c:v>802.85</c:v>
                </c:pt>
                <c:pt idx="2828">
                  <c:v>804.4</c:v>
                </c:pt>
                <c:pt idx="2829">
                  <c:v>823.16</c:v>
                </c:pt>
                <c:pt idx="2830">
                  <c:v>823.6</c:v>
                </c:pt>
                <c:pt idx="2831">
                  <c:v>822.23299999999995</c:v>
                </c:pt>
                <c:pt idx="2832">
                  <c:v>822.37</c:v>
                </c:pt>
                <c:pt idx="2833">
                  <c:v>811</c:v>
                </c:pt>
                <c:pt idx="2834">
                  <c:v>805.56</c:v>
                </c:pt>
                <c:pt idx="2835">
                  <c:v>792.8</c:v>
                </c:pt>
                <c:pt idx="2836">
                  <c:v>781.95</c:v>
                </c:pt>
                <c:pt idx="2837">
                  <c:v>783.9</c:v>
                </c:pt>
                <c:pt idx="2838">
                  <c:v>783.85</c:v>
                </c:pt>
                <c:pt idx="2839">
                  <c:v>791.51</c:v>
                </c:pt>
                <c:pt idx="2840">
                  <c:v>802.4</c:v>
                </c:pt>
                <c:pt idx="2841">
                  <c:v>795.84</c:v>
                </c:pt>
                <c:pt idx="2842">
                  <c:v>802.8</c:v>
                </c:pt>
                <c:pt idx="2843">
                  <c:v>794.6</c:v>
                </c:pt>
                <c:pt idx="2844">
                  <c:v>794.6</c:v>
                </c:pt>
                <c:pt idx="2845">
                  <c:v>794.75</c:v>
                </c:pt>
                <c:pt idx="2846">
                  <c:v>808.79</c:v>
                </c:pt>
                <c:pt idx="2847">
                  <c:v>797.25</c:v>
                </c:pt>
                <c:pt idx="2848">
                  <c:v>814.05</c:v>
                </c:pt>
                <c:pt idx="2849">
                  <c:v>797.52</c:v>
                </c:pt>
                <c:pt idx="2850">
                  <c:v>794.2</c:v>
                </c:pt>
                <c:pt idx="2851">
                  <c:v>794</c:v>
                </c:pt>
                <c:pt idx="2852">
                  <c:v>794</c:v>
                </c:pt>
                <c:pt idx="2853">
                  <c:v>789.77</c:v>
                </c:pt>
                <c:pt idx="2854">
                  <c:v>801.5</c:v>
                </c:pt>
                <c:pt idx="2855">
                  <c:v>801.9</c:v>
                </c:pt>
                <c:pt idx="2856">
                  <c:v>795.5</c:v>
                </c:pt>
                <c:pt idx="2857">
                  <c:v>809.84</c:v>
                </c:pt>
                <c:pt idx="2858">
                  <c:v>811</c:v>
                </c:pt>
                <c:pt idx="2859">
                  <c:v>810.423</c:v>
                </c:pt>
                <c:pt idx="2860">
                  <c:v>812.04</c:v>
                </c:pt>
                <c:pt idx="2861">
                  <c:v>806.55</c:v>
                </c:pt>
                <c:pt idx="2862">
                  <c:v>825.51</c:v>
                </c:pt>
                <c:pt idx="2863">
                  <c:v>824.93</c:v>
                </c:pt>
                <c:pt idx="2864">
                  <c:v>839.15</c:v>
                </c:pt>
                <c:pt idx="2865">
                  <c:v>839.15</c:v>
                </c:pt>
                <c:pt idx="2866">
                  <c:v>840.2</c:v>
                </c:pt>
                <c:pt idx="2867">
                  <c:v>833.28</c:v>
                </c:pt>
                <c:pt idx="2868">
                  <c:v>833.4</c:v>
                </c:pt>
                <c:pt idx="2869">
                  <c:v>858.26</c:v>
                </c:pt>
                <c:pt idx="2870">
                  <c:v>865.18</c:v>
                </c:pt>
                <c:pt idx="2871">
                  <c:v>859.6</c:v>
                </c:pt>
                <c:pt idx="2872">
                  <c:v>859.6</c:v>
                </c:pt>
                <c:pt idx="2873">
                  <c:v>859.4</c:v>
                </c:pt>
                <c:pt idx="2874">
                  <c:v>857.63</c:v>
                </c:pt>
                <c:pt idx="2875">
                  <c:v>877.81</c:v>
                </c:pt>
                <c:pt idx="2876">
                  <c:v>876.03</c:v>
                </c:pt>
                <c:pt idx="2877">
                  <c:v>876.03</c:v>
                </c:pt>
                <c:pt idx="2878">
                  <c:v>895.61</c:v>
                </c:pt>
                <c:pt idx="2879">
                  <c:v>895.8</c:v>
                </c:pt>
                <c:pt idx="2880">
                  <c:v>895.15</c:v>
                </c:pt>
                <c:pt idx="2881">
                  <c:v>905.76</c:v>
                </c:pt>
                <c:pt idx="2882">
                  <c:v>891.45</c:v>
                </c:pt>
                <c:pt idx="2883">
                  <c:v>888.57399999999996</c:v>
                </c:pt>
                <c:pt idx="2884">
                  <c:v>875.82</c:v>
                </c:pt>
                <c:pt idx="2885">
                  <c:v>884.49</c:v>
                </c:pt>
                <c:pt idx="2886">
                  <c:v>882.5</c:v>
                </c:pt>
                <c:pt idx="2887">
                  <c:v>882.95</c:v>
                </c:pt>
                <c:pt idx="2888">
                  <c:v>864.67</c:v>
                </c:pt>
                <c:pt idx="2889">
                  <c:v>892.6</c:v>
                </c:pt>
                <c:pt idx="2890">
                  <c:v>889.18</c:v>
                </c:pt>
                <c:pt idx="2891">
                  <c:v>911.77</c:v>
                </c:pt>
                <c:pt idx="2892">
                  <c:v>913.68</c:v>
                </c:pt>
                <c:pt idx="2893">
                  <c:v>913.5</c:v>
                </c:pt>
                <c:pt idx="2894">
                  <c:v>913.56</c:v>
                </c:pt>
                <c:pt idx="2895">
                  <c:v>928.97</c:v>
                </c:pt>
                <c:pt idx="2896">
                  <c:v>922.38</c:v>
                </c:pt>
                <c:pt idx="2897">
                  <c:v>929.85</c:v>
                </c:pt>
                <c:pt idx="2898">
                  <c:v>925.25</c:v>
                </c:pt>
                <c:pt idx="2899">
                  <c:v>904.26</c:v>
                </c:pt>
                <c:pt idx="2900">
                  <c:v>904.02</c:v>
                </c:pt>
                <c:pt idx="2901">
                  <c:v>904</c:v>
                </c:pt>
                <c:pt idx="2902">
                  <c:v>902.5</c:v>
                </c:pt>
                <c:pt idx="2903">
                  <c:v>887.74</c:v>
                </c:pt>
                <c:pt idx="2904">
                  <c:v>900.12</c:v>
                </c:pt>
                <c:pt idx="2905">
                  <c:v>909.57</c:v>
                </c:pt>
                <c:pt idx="2906">
                  <c:v>920.8</c:v>
                </c:pt>
                <c:pt idx="2907">
                  <c:v>920.76099999999997</c:v>
                </c:pt>
                <c:pt idx="2908">
                  <c:v>922.4</c:v>
                </c:pt>
                <c:pt idx="2909">
                  <c:v>924.56</c:v>
                </c:pt>
                <c:pt idx="2910">
                  <c:v>904.75</c:v>
                </c:pt>
                <c:pt idx="2911">
                  <c:v>905.04</c:v>
                </c:pt>
                <c:pt idx="2912">
                  <c:v>907.81</c:v>
                </c:pt>
                <c:pt idx="2913">
                  <c:v>902.17</c:v>
                </c:pt>
                <c:pt idx="2914">
                  <c:v>902.2</c:v>
                </c:pt>
                <c:pt idx="2915">
                  <c:v>902.1</c:v>
                </c:pt>
                <c:pt idx="2916">
                  <c:v>905.99</c:v>
                </c:pt>
                <c:pt idx="2917">
                  <c:v>927.1</c:v>
                </c:pt>
                <c:pt idx="2918">
                  <c:v>943.39</c:v>
                </c:pt>
                <c:pt idx="2919">
                  <c:v>944.14</c:v>
                </c:pt>
                <c:pt idx="2920">
                  <c:v>945.21</c:v>
                </c:pt>
                <c:pt idx="2921">
                  <c:v>944.8</c:v>
                </c:pt>
                <c:pt idx="2922">
                  <c:v>944.4</c:v>
                </c:pt>
                <c:pt idx="2923">
                  <c:v>938.54</c:v>
                </c:pt>
                <c:pt idx="2924">
                  <c:v>948.28</c:v>
                </c:pt>
                <c:pt idx="2925">
                  <c:v>959.15</c:v>
                </c:pt>
                <c:pt idx="2926">
                  <c:v>971.62</c:v>
                </c:pt>
                <c:pt idx="2927">
                  <c:v>973.1</c:v>
                </c:pt>
                <c:pt idx="2928">
                  <c:v>973.7</c:v>
                </c:pt>
                <c:pt idx="2929">
                  <c:v>972.2</c:v>
                </c:pt>
                <c:pt idx="2930">
                  <c:v>983.95</c:v>
                </c:pt>
                <c:pt idx="2931">
                  <c:v>963.69</c:v>
                </c:pt>
                <c:pt idx="2932">
                  <c:v>989.04</c:v>
                </c:pt>
                <c:pt idx="2933">
                  <c:v>976.6</c:v>
                </c:pt>
                <c:pt idx="2934">
                  <c:v>972.62</c:v>
                </c:pt>
                <c:pt idx="2935">
                  <c:v>971.82799999999997</c:v>
                </c:pt>
                <c:pt idx="2936">
                  <c:v>972.7</c:v>
                </c:pt>
                <c:pt idx="2937">
                  <c:v>972.471</c:v>
                </c:pt>
                <c:pt idx="2938">
                  <c:v>973.82500000000005</c:v>
                </c:pt>
                <c:pt idx="2939">
                  <c:v>982.66</c:v>
                </c:pt>
                <c:pt idx="2940">
                  <c:v>994.54</c:v>
                </c:pt>
                <c:pt idx="2941" formatCode="#,##0.00">
                  <c:v>1002.4</c:v>
                </c:pt>
                <c:pt idx="2942" formatCode="#,##0.00">
                  <c:v>1002.5</c:v>
                </c:pt>
                <c:pt idx="2943" formatCode="#,##0.00">
                  <c:v>1001.97</c:v>
                </c:pt>
                <c:pt idx="2944" formatCode="#,##0.00">
                  <c:v>1001.9</c:v>
                </c:pt>
                <c:pt idx="2945">
                  <c:v>981.68</c:v>
                </c:pt>
                <c:pt idx="2946">
                  <c:v>976.76199999999994</c:v>
                </c:pt>
                <c:pt idx="2947">
                  <c:v>909.98</c:v>
                </c:pt>
                <c:pt idx="2948">
                  <c:v>917.8</c:v>
                </c:pt>
                <c:pt idx="2949">
                  <c:v>916.75</c:v>
                </c:pt>
                <c:pt idx="2950">
                  <c:v>916.75</c:v>
                </c:pt>
                <c:pt idx="2951">
                  <c:v>915.28</c:v>
                </c:pt>
                <c:pt idx="2952">
                  <c:v>938.68</c:v>
                </c:pt>
                <c:pt idx="2953">
                  <c:v>954.09</c:v>
                </c:pt>
                <c:pt idx="2954">
                  <c:v>946.81</c:v>
                </c:pt>
                <c:pt idx="2955">
                  <c:v>931.05</c:v>
                </c:pt>
                <c:pt idx="2956">
                  <c:v>930</c:v>
                </c:pt>
                <c:pt idx="2957">
                  <c:v>930.15</c:v>
                </c:pt>
                <c:pt idx="2958">
                  <c:v>916.79</c:v>
                </c:pt>
                <c:pt idx="2959">
                  <c:v>879.94</c:v>
                </c:pt>
                <c:pt idx="2960">
                  <c:v>903.98</c:v>
                </c:pt>
                <c:pt idx="2961">
                  <c:v>905.14</c:v>
                </c:pt>
                <c:pt idx="2962">
                  <c:v>913.57</c:v>
                </c:pt>
                <c:pt idx="2963">
                  <c:v>912.74699999999996</c:v>
                </c:pt>
                <c:pt idx="2964">
                  <c:v>913.4</c:v>
                </c:pt>
                <c:pt idx="2965">
                  <c:v>923.55</c:v>
                </c:pt>
                <c:pt idx="2966">
                  <c:v>915.4</c:v>
                </c:pt>
                <c:pt idx="2967">
                  <c:v>934.71</c:v>
                </c:pt>
                <c:pt idx="2968">
                  <c:v>929.51</c:v>
                </c:pt>
                <c:pt idx="2969">
                  <c:v>925.12</c:v>
                </c:pt>
                <c:pt idx="2970">
                  <c:v>924.9</c:v>
                </c:pt>
                <c:pt idx="2971">
                  <c:v>924.8</c:v>
                </c:pt>
                <c:pt idx="2972">
                  <c:v>922.99</c:v>
                </c:pt>
                <c:pt idx="2973">
                  <c:v>928.27</c:v>
                </c:pt>
                <c:pt idx="2974">
                  <c:v>944.73</c:v>
                </c:pt>
                <c:pt idx="2975">
                  <c:v>937.8</c:v>
                </c:pt>
                <c:pt idx="2976">
                  <c:v>917.93</c:v>
                </c:pt>
                <c:pt idx="2977">
                  <c:v>916</c:v>
                </c:pt>
                <c:pt idx="2978">
                  <c:v>916.1</c:v>
                </c:pt>
                <c:pt idx="2979">
                  <c:v>915.53</c:v>
                </c:pt>
                <c:pt idx="2980">
                  <c:v>914.46</c:v>
                </c:pt>
                <c:pt idx="2981">
                  <c:v>904.34</c:v>
                </c:pt>
                <c:pt idx="2982">
                  <c:v>884.48</c:v>
                </c:pt>
                <c:pt idx="2983">
                  <c:v>884.26</c:v>
                </c:pt>
                <c:pt idx="2984">
                  <c:v>885.15</c:v>
                </c:pt>
                <c:pt idx="2985">
                  <c:v>886</c:v>
                </c:pt>
                <c:pt idx="2986">
                  <c:v>891.47</c:v>
                </c:pt>
                <c:pt idx="2987">
                  <c:v>869.3</c:v>
                </c:pt>
                <c:pt idx="2988">
                  <c:v>877.3</c:v>
                </c:pt>
                <c:pt idx="2989">
                  <c:v>851.06</c:v>
                </c:pt>
                <c:pt idx="2990">
                  <c:v>856.96</c:v>
                </c:pt>
                <c:pt idx="2991">
                  <c:v>855.21900000000005</c:v>
                </c:pt>
                <c:pt idx="2992">
                  <c:v>856.1</c:v>
                </c:pt>
                <c:pt idx="2993">
                  <c:v>873.64</c:v>
                </c:pt>
                <c:pt idx="2994">
                  <c:v>877.17</c:v>
                </c:pt>
                <c:pt idx="2995">
                  <c:v>869.36</c:v>
                </c:pt>
                <c:pt idx="2996">
                  <c:v>884.02</c:v>
                </c:pt>
                <c:pt idx="2997">
                  <c:v>885.42</c:v>
                </c:pt>
                <c:pt idx="2998">
                  <c:v>883.9</c:v>
                </c:pt>
                <c:pt idx="2999">
                  <c:v>884.6</c:v>
                </c:pt>
                <c:pt idx="3000">
                  <c:v>881.9</c:v>
                </c:pt>
                <c:pt idx="3001">
                  <c:v>865.55</c:v>
                </c:pt>
                <c:pt idx="3002">
                  <c:v>863.52</c:v>
                </c:pt>
                <c:pt idx="3003">
                  <c:v>881.79</c:v>
                </c:pt>
                <c:pt idx="3004">
                  <c:v>903.05</c:v>
                </c:pt>
                <c:pt idx="3005">
                  <c:v>901.3</c:v>
                </c:pt>
                <c:pt idx="3006">
                  <c:v>901.3</c:v>
                </c:pt>
                <c:pt idx="3007">
                  <c:v>906.23</c:v>
                </c:pt>
                <c:pt idx="3008">
                  <c:v>920.26</c:v>
                </c:pt>
                <c:pt idx="3009">
                  <c:v>930.46</c:v>
                </c:pt>
                <c:pt idx="3010">
                  <c:v>921.45</c:v>
                </c:pt>
                <c:pt idx="3011">
                  <c:v>924.26</c:v>
                </c:pt>
                <c:pt idx="3012">
                  <c:v>924.2</c:v>
                </c:pt>
                <c:pt idx="3013">
                  <c:v>924.2</c:v>
                </c:pt>
                <c:pt idx="3014">
                  <c:v>928.94</c:v>
                </c:pt>
                <c:pt idx="3015">
                  <c:v>905.71</c:v>
                </c:pt>
                <c:pt idx="3016">
                  <c:v>902.84</c:v>
                </c:pt>
                <c:pt idx="3017">
                  <c:v>877.6</c:v>
                </c:pt>
                <c:pt idx="3018">
                  <c:v>886.79</c:v>
                </c:pt>
                <c:pt idx="3019">
                  <c:v>885.9</c:v>
                </c:pt>
                <c:pt idx="3020">
                  <c:v>886.2</c:v>
                </c:pt>
                <c:pt idx="3021">
                  <c:v>891.23</c:v>
                </c:pt>
                <c:pt idx="3022">
                  <c:v>880.29</c:v>
                </c:pt>
                <c:pt idx="3023">
                  <c:v>878.43</c:v>
                </c:pt>
                <c:pt idx="3024">
                  <c:v>876.82</c:v>
                </c:pt>
                <c:pt idx="3025">
                  <c:v>901.3</c:v>
                </c:pt>
                <c:pt idx="3026">
                  <c:v>901.3</c:v>
                </c:pt>
                <c:pt idx="3027">
                  <c:v>902</c:v>
                </c:pt>
                <c:pt idx="3028">
                  <c:v>892.08</c:v>
                </c:pt>
                <c:pt idx="3029">
                  <c:v>866.73</c:v>
                </c:pt>
                <c:pt idx="3030">
                  <c:v>881.92</c:v>
                </c:pt>
                <c:pt idx="3031">
                  <c:v>867.73</c:v>
                </c:pt>
                <c:pt idx="3032">
                  <c:v>869.43</c:v>
                </c:pt>
                <c:pt idx="3033">
                  <c:v>870.2</c:v>
                </c:pt>
                <c:pt idx="3034">
                  <c:v>870.9</c:v>
                </c:pt>
                <c:pt idx="3035">
                  <c:v>882.97</c:v>
                </c:pt>
                <c:pt idx="3036">
                  <c:v>884.74</c:v>
                </c:pt>
                <c:pt idx="3037">
                  <c:v>893.49</c:v>
                </c:pt>
                <c:pt idx="3038">
                  <c:v>897.48</c:v>
                </c:pt>
                <c:pt idx="3039">
                  <c:v>901.54</c:v>
                </c:pt>
                <c:pt idx="3040">
                  <c:v>900.85</c:v>
                </c:pt>
                <c:pt idx="3041">
                  <c:v>900.85</c:v>
                </c:pt>
                <c:pt idx="3042">
                  <c:v>882.54</c:v>
                </c:pt>
                <c:pt idx="3043">
                  <c:v>887.05</c:v>
                </c:pt>
                <c:pt idx="3044">
                  <c:v>886.34</c:v>
                </c:pt>
                <c:pt idx="3045">
                  <c:v>917.72</c:v>
                </c:pt>
                <c:pt idx="3046">
                  <c:v>926.83</c:v>
                </c:pt>
                <c:pt idx="3047">
                  <c:v>927.15</c:v>
                </c:pt>
                <c:pt idx="3048">
                  <c:v>927.15</c:v>
                </c:pt>
                <c:pt idx="3049">
                  <c:v>926.29</c:v>
                </c:pt>
                <c:pt idx="3050">
                  <c:v>939.21</c:v>
                </c:pt>
                <c:pt idx="3051">
                  <c:v>944.68</c:v>
                </c:pt>
                <c:pt idx="3052">
                  <c:v>933.27</c:v>
                </c:pt>
                <c:pt idx="3053">
                  <c:v>933.56</c:v>
                </c:pt>
                <c:pt idx="3054">
                  <c:v>932.79399999999998</c:v>
                </c:pt>
                <c:pt idx="3055">
                  <c:v>932.6</c:v>
                </c:pt>
                <c:pt idx="3056">
                  <c:v>925.17</c:v>
                </c:pt>
                <c:pt idx="3057">
                  <c:v>921.2</c:v>
                </c:pt>
                <c:pt idx="3058">
                  <c:v>927.43</c:v>
                </c:pt>
                <c:pt idx="3059">
                  <c:v>947.06</c:v>
                </c:pt>
                <c:pt idx="3060">
                  <c:v>964.18</c:v>
                </c:pt>
                <c:pt idx="3061">
                  <c:v>963.7</c:v>
                </c:pt>
                <c:pt idx="3062">
                  <c:v>964.1</c:v>
                </c:pt>
                <c:pt idx="3063">
                  <c:v>972.59</c:v>
                </c:pt>
                <c:pt idx="3064">
                  <c:v>975.19399999999996</c:v>
                </c:pt>
                <c:pt idx="3065">
                  <c:v>971.553</c:v>
                </c:pt>
                <c:pt idx="3066">
                  <c:v>956.02</c:v>
                </c:pt>
                <c:pt idx="3067">
                  <c:v>954.87</c:v>
                </c:pt>
                <c:pt idx="3068">
                  <c:v>954.3</c:v>
                </c:pt>
                <c:pt idx="3069">
                  <c:v>954.7</c:v>
                </c:pt>
                <c:pt idx="3070">
                  <c:v>964.2</c:v>
                </c:pt>
                <c:pt idx="3071">
                  <c:v>943.94</c:v>
                </c:pt>
                <c:pt idx="3072">
                  <c:v>919.34</c:v>
                </c:pt>
                <c:pt idx="3073">
                  <c:v>926.58</c:v>
                </c:pt>
                <c:pt idx="3074">
                  <c:v>929.77</c:v>
                </c:pt>
                <c:pt idx="3075">
                  <c:v>928.7</c:v>
                </c:pt>
                <c:pt idx="3076">
                  <c:v>929.4</c:v>
                </c:pt>
                <c:pt idx="3077">
                  <c:v>930.29</c:v>
                </c:pt>
                <c:pt idx="3078">
                  <c:v>919.06</c:v>
                </c:pt>
                <c:pt idx="3079">
                  <c:v>908.14</c:v>
                </c:pt>
                <c:pt idx="3080">
                  <c:v>913.46</c:v>
                </c:pt>
                <c:pt idx="3081">
                  <c:v>908.71</c:v>
                </c:pt>
                <c:pt idx="3082">
                  <c:v>909.61599999999999</c:v>
                </c:pt>
                <c:pt idx="3083">
                  <c:v>909.55</c:v>
                </c:pt>
                <c:pt idx="3084">
                  <c:v>893.77</c:v>
                </c:pt>
                <c:pt idx="3085">
                  <c:v>873.86</c:v>
                </c:pt>
                <c:pt idx="3086">
                  <c:v>878.88</c:v>
                </c:pt>
                <c:pt idx="3087">
                  <c:v>873.36</c:v>
                </c:pt>
                <c:pt idx="3088">
                  <c:v>856.45</c:v>
                </c:pt>
                <c:pt idx="3089">
                  <c:v>855.38099999999997</c:v>
                </c:pt>
                <c:pt idx="3090">
                  <c:v>856.7</c:v>
                </c:pt>
                <c:pt idx="3091">
                  <c:v>823.1</c:v>
                </c:pt>
                <c:pt idx="3092">
                  <c:v>815.98</c:v>
                </c:pt>
                <c:pt idx="3093">
                  <c:v>827.46</c:v>
                </c:pt>
                <c:pt idx="3094">
                  <c:v>805.66</c:v>
                </c:pt>
                <c:pt idx="3095">
                  <c:v>786.81</c:v>
                </c:pt>
                <c:pt idx="3096">
                  <c:v>785.5</c:v>
                </c:pt>
                <c:pt idx="3097">
                  <c:v>786.25</c:v>
                </c:pt>
                <c:pt idx="3098">
                  <c:v>799.33</c:v>
                </c:pt>
                <c:pt idx="3099">
                  <c:v>815.71</c:v>
                </c:pt>
                <c:pt idx="3100">
                  <c:v>812.22</c:v>
                </c:pt>
                <c:pt idx="3101">
                  <c:v>835.61</c:v>
                </c:pt>
                <c:pt idx="3102">
                  <c:v>822.51</c:v>
                </c:pt>
                <c:pt idx="3103">
                  <c:v>822.1</c:v>
                </c:pt>
                <c:pt idx="3104">
                  <c:v>822.1</c:v>
                </c:pt>
                <c:pt idx="3105">
                  <c:v>821.41</c:v>
                </c:pt>
                <c:pt idx="3106">
                  <c:v>819.29300000000001</c:v>
                </c:pt>
                <c:pt idx="3107">
                  <c:v>827.53800000000001</c:v>
                </c:pt>
                <c:pt idx="3108">
                  <c:v>832.25300000000004</c:v>
                </c:pt>
                <c:pt idx="3109">
                  <c:v>834.00900000000001</c:v>
                </c:pt>
                <c:pt idx="3110">
                  <c:v>829.78499999999997</c:v>
                </c:pt>
                <c:pt idx="3111">
                  <c:v>830.5</c:v>
                </c:pt>
                <c:pt idx="3112">
                  <c:v>816.44</c:v>
                </c:pt>
                <c:pt idx="3113">
                  <c:v>808.46500000000003</c:v>
                </c:pt>
                <c:pt idx="3114">
                  <c:v>801.375</c:v>
                </c:pt>
                <c:pt idx="3115">
                  <c:v>803.803</c:v>
                </c:pt>
                <c:pt idx="3116">
                  <c:v>798.03700000000003</c:v>
                </c:pt>
                <c:pt idx="3117">
                  <c:v>802.35799999999995</c:v>
                </c:pt>
                <c:pt idx="3118">
                  <c:v>803.5</c:v>
                </c:pt>
                <c:pt idx="3119">
                  <c:v>809.04</c:v>
                </c:pt>
                <c:pt idx="3120">
                  <c:v>795.11199999999997</c:v>
                </c:pt>
                <c:pt idx="3121">
                  <c:v>771.23400000000004</c:v>
                </c:pt>
                <c:pt idx="3122">
                  <c:v>748.77200000000005</c:v>
                </c:pt>
                <c:pt idx="3123">
                  <c:v>753.20500000000004</c:v>
                </c:pt>
                <c:pt idx="3124">
                  <c:v>764</c:v>
                </c:pt>
                <c:pt idx="3125">
                  <c:v>764.1</c:v>
                </c:pt>
                <c:pt idx="3126">
                  <c:v>777.77099999999996</c:v>
                </c:pt>
                <c:pt idx="3127">
                  <c:v>779.31700000000001</c:v>
                </c:pt>
                <c:pt idx="3128">
                  <c:v>796.79399999999998</c:v>
                </c:pt>
                <c:pt idx="3129">
                  <c:v>871.65599999999995</c:v>
                </c:pt>
                <c:pt idx="3130">
                  <c:v>871.65599999999995</c:v>
                </c:pt>
                <c:pt idx="3131">
                  <c:v>872.548</c:v>
                </c:pt>
                <c:pt idx="3132">
                  <c:v>872.8</c:v>
                </c:pt>
                <c:pt idx="3133">
                  <c:v>879.70100000000002</c:v>
                </c:pt>
                <c:pt idx="3134">
                  <c:v>895.62900000000002</c:v>
                </c:pt>
                <c:pt idx="3135">
                  <c:v>887.22799999999995</c:v>
                </c:pt>
                <c:pt idx="3136">
                  <c:v>875.81</c:v>
                </c:pt>
                <c:pt idx="3137">
                  <c:v>879.1</c:v>
                </c:pt>
                <c:pt idx="3138">
                  <c:v>878.05</c:v>
                </c:pt>
                <c:pt idx="3139">
                  <c:v>878.4</c:v>
                </c:pt>
                <c:pt idx="3140">
                  <c:v>881.98099999999999</c:v>
                </c:pt>
                <c:pt idx="3141">
                  <c:v>893.53300000000002</c:v>
                </c:pt>
                <c:pt idx="3142">
                  <c:v>877.16099999999994</c:v>
                </c:pt>
                <c:pt idx="3143">
                  <c:v>861.64</c:v>
                </c:pt>
                <c:pt idx="3144">
                  <c:v>836.39300000000003</c:v>
                </c:pt>
                <c:pt idx="3145">
                  <c:v>834.8</c:v>
                </c:pt>
                <c:pt idx="3146">
                  <c:v>836.5</c:v>
                </c:pt>
                <c:pt idx="3147">
                  <c:v>843.846</c:v>
                </c:pt>
                <c:pt idx="3148">
                  <c:v>871.71100000000001</c:v>
                </c:pt>
                <c:pt idx="3149">
                  <c:v>897.04100000000005</c:v>
                </c:pt>
                <c:pt idx="3150">
                  <c:v>894.28399999999999</c:v>
                </c:pt>
                <c:pt idx="3151">
                  <c:v>894.28399999999999</c:v>
                </c:pt>
                <c:pt idx="3152">
                  <c:v>848.74</c:v>
                </c:pt>
                <c:pt idx="3153">
                  <c:v>849.6</c:v>
                </c:pt>
                <c:pt idx="3154">
                  <c:v>851.51700000000005</c:v>
                </c:pt>
                <c:pt idx="3155">
                  <c:v>841.89400000000001</c:v>
                </c:pt>
                <c:pt idx="3156">
                  <c:v>843.21900000000005</c:v>
                </c:pt>
                <c:pt idx="3157">
                  <c:v>829.745</c:v>
                </c:pt>
                <c:pt idx="3158">
                  <c:v>797.10599999999999</c:v>
                </c:pt>
                <c:pt idx="3159">
                  <c:v>781.89499999999998</c:v>
                </c:pt>
                <c:pt idx="3160">
                  <c:v>783.3</c:v>
                </c:pt>
                <c:pt idx="3161">
                  <c:v>794.58199999999999</c:v>
                </c:pt>
                <c:pt idx="3162">
                  <c:v>785.70600000000002</c:v>
                </c:pt>
                <c:pt idx="3163">
                  <c:v>756.96500000000003</c:v>
                </c:pt>
                <c:pt idx="3164">
                  <c:v>720.83</c:v>
                </c:pt>
                <c:pt idx="3165">
                  <c:v>720.83</c:v>
                </c:pt>
                <c:pt idx="3166">
                  <c:v>720.83</c:v>
                </c:pt>
                <c:pt idx="3167">
                  <c:v>734.6</c:v>
                </c:pt>
                <c:pt idx="3168">
                  <c:v>729.596</c:v>
                </c:pt>
                <c:pt idx="3169">
                  <c:v>737.71799999999996</c:v>
                </c:pt>
                <c:pt idx="3170">
                  <c:v>751.54100000000005</c:v>
                </c:pt>
                <c:pt idx="3171">
                  <c:v>759.12900000000002</c:v>
                </c:pt>
                <c:pt idx="3172">
                  <c:v>759.12900000000002</c:v>
                </c:pt>
                <c:pt idx="3173">
                  <c:v>723.05499999999995</c:v>
                </c:pt>
                <c:pt idx="3174">
                  <c:v>723.1</c:v>
                </c:pt>
                <c:pt idx="3175">
                  <c:v>730.22799999999995</c:v>
                </c:pt>
                <c:pt idx="3176">
                  <c:v>734.38300000000004</c:v>
                </c:pt>
                <c:pt idx="3177">
                  <c:v>754.94200000000001</c:v>
                </c:pt>
                <c:pt idx="3178">
                  <c:v>739.66899999999998</c:v>
                </c:pt>
                <c:pt idx="3179">
                  <c:v>734.88499999999999</c:v>
                </c:pt>
                <c:pt idx="3180">
                  <c:v>735.39499999999998</c:v>
                </c:pt>
                <c:pt idx="3181">
                  <c:v>736.4</c:v>
                </c:pt>
                <c:pt idx="3182">
                  <c:v>747.80200000000002</c:v>
                </c:pt>
                <c:pt idx="3183">
                  <c:v>741.31399999999996</c:v>
                </c:pt>
                <c:pt idx="3184">
                  <c:v>730.245</c:v>
                </c:pt>
                <c:pt idx="3185">
                  <c:v>713.81700000000001</c:v>
                </c:pt>
                <c:pt idx="3186">
                  <c:v>734.19200000000001</c:v>
                </c:pt>
                <c:pt idx="3187">
                  <c:v>741.07899999999995</c:v>
                </c:pt>
                <c:pt idx="3188">
                  <c:v>742.5</c:v>
                </c:pt>
                <c:pt idx="3189">
                  <c:v>740.91600000000005</c:v>
                </c:pt>
                <c:pt idx="3190">
                  <c:v>737.43</c:v>
                </c:pt>
                <c:pt idx="3191">
                  <c:v>738.78099999999995</c:v>
                </c:pt>
                <c:pt idx="3192">
                  <c:v>741.00400000000002</c:v>
                </c:pt>
                <c:pt idx="3193">
                  <c:v>760.13599999999997</c:v>
                </c:pt>
                <c:pt idx="3194">
                  <c:v>798.93</c:v>
                </c:pt>
                <c:pt idx="3195">
                  <c:v>798.67399999999998</c:v>
                </c:pt>
                <c:pt idx="3196">
                  <c:v>805.36699999999996</c:v>
                </c:pt>
                <c:pt idx="3197">
                  <c:v>815.053</c:v>
                </c:pt>
                <c:pt idx="3198">
                  <c:v>814.59799999999996</c:v>
                </c:pt>
                <c:pt idx="3199">
                  <c:v>813.75800000000004</c:v>
                </c:pt>
                <c:pt idx="3200">
                  <c:v>813.87</c:v>
                </c:pt>
                <c:pt idx="3201">
                  <c:v>816.82</c:v>
                </c:pt>
                <c:pt idx="3202">
                  <c:v>816.71100000000001</c:v>
                </c:pt>
                <c:pt idx="3203">
                  <c:v>799.56</c:v>
                </c:pt>
                <c:pt idx="3204">
                  <c:v>773.71500000000003</c:v>
                </c:pt>
                <c:pt idx="3205">
                  <c:v>775.98199999999997</c:v>
                </c:pt>
                <c:pt idx="3206">
                  <c:v>770.41600000000005</c:v>
                </c:pt>
                <c:pt idx="3207">
                  <c:v>763.04100000000005</c:v>
                </c:pt>
                <c:pt idx="3208">
                  <c:v>755.08299999999997</c:v>
                </c:pt>
                <c:pt idx="3209">
                  <c:v>754.99199999999996</c:v>
                </c:pt>
                <c:pt idx="3210">
                  <c:v>766.77</c:v>
                </c:pt>
                <c:pt idx="3211">
                  <c:v>771.54</c:v>
                </c:pt>
                <c:pt idx="3212">
                  <c:v>786.81799999999998</c:v>
                </c:pt>
                <c:pt idx="3213">
                  <c:v>815.827</c:v>
                </c:pt>
                <c:pt idx="3214">
                  <c:v>815.827</c:v>
                </c:pt>
                <c:pt idx="3215">
                  <c:v>815.827</c:v>
                </c:pt>
                <c:pt idx="3216">
                  <c:v>815.827</c:v>
                </c:pt>
                <c:pt idx="3217">
                  <c:v>829.1</c:v>
                </c:pt>
                <c:pt idx="3218">
                  <c:v>835.78499999999997</c:v>
                </c:pt>
                <c:pt idx="3219">
                  <c:v>856.73400000000004</c:v>
                </c:pt>
                <c:pt idx="3220">
                  <c:v>864.173</c:v>
                </c:pt>
                <c:pt idx="3221">
                  <c:v>844.43200000000002</c:v>
                </c:pt>
                <c:pt idx="3222">
                  <c:v>836.86199999999997</c:v>
                </c:pt>
                <c:pt idx="3223">
                  <c:v>836.8</c:v>
                </c:pt>
                <c:pt idx="3224">
                  <c:v>844.00599999999997</c:v>
                </c:pt>
                <c:pt idx="3225">
                  <c:v>843.17700000000002</c:v>
                </c:pt>
                <c:pt idx="3226">
                  <c:v>839.95799999999997</c:v>
                </c:pt>
                <c:pt idx="3227">
                  <c:v>846.45899999999995</c:v>
                </c:pt>
                <c:pt idx="3228">
                  <c:v>848.08799999999997</c:v>
                </c:pt>
                <c:pt idx="3229">
                  <c:v>867.99900000000002</c:v>
                </c:pt>
                <c:pt idx="3230">
                  <c:v>867.92</c:v>
                </c:pt>
                <c:pt idx="3231">
                  <c:v>879.95600000000002</c:v>
                </c:pt>
                <c:pt idx="3232">
                  <c:v>873.80399999999997</c:v>
                </c:pt>
                <c:pt idx="3233">
                  <c:v>868.33399999999995</c:v>
                </c:pt>
                <c:pt idx="3234">
                  <c:v>880.42899999999997</c:v>
                </c:pt>
                <c:pt idx="3235">
                  <c:v>875.01400000000001</c:v>
                </c:pt>
                <c:pt idx="3236">
                  <c:v>873.88900000000001</c:v>
                </c:pt>
                <c:pt idx="3237">
                  <c:v>873.20399999999995</c:v>
                </c:pt>
                <c:pt idx="3238">
                  <c:v>864.31799999999998</c:v>
                </c:pt>
                <c:pt idx="3239">
                  <c:v>851.50400000000002</c:v>
                </c:pt>
                <c:pt idx="3240">
                  <c:v>856.39200000000005</c:v>
                </c:pt>
                <c:pt idx="3241">
                  <c:v>846.96500000000003</c:v>
                </c:pt>
                <c:pt idx="3242">
                  <c:v>854.74300000000005</c:v>
                </c:pt>
                <c:pt idx="3243">
                  <c:v>852.86400000000003</c:v>
                </c:pt>
                <c:pt idx="3244">
                  <c:v>852.9</c:v>
                </c:pt>
                <c:pt idx="3245">
                  <c:v>841.38900000000001</c:v>
                </c:pt>
                <c:pt idx="3246">
                  <c:v>821.70399999999995</c:v>
                </c:pt>
                <c:pt idx="3247">
                  <c:v>820.95799999999997</c:v>
                </c:pt>
                <c:pt idx="3248">
                  <c:v>811.072</c:v>
                </c:pt>
                <c:pt idx="3249">
                  <c:v>825.46500000000003</c:v>
                </c:pt>
                <c:pt idx="3250">
                  <c:v>841.86300000000006</c:v>
                </c:pt>
                <c:pt idx="3251">
                  <c:v>841.88</c:v>
                </c:pt>
                <c:pt idx="3252">
                  <c:v>838.22699999999998</c:v>
                </c:pt>
                <c:pt idx="3253">
                  <c:v>840.23099999999999</c:v>
                </c:pt>
                <c:pt idx="3254">
                  <c:v>853.06299999999999</c:v>
                </c:pt>
                <c:pt idx="3255">
                  <c:v>853.83699999999999</c:v>
                </c:pt>
                <c:pt idx="3256">
                  <c:v>853.83699999999999</c:v>
                </c:pt>
                <c:pt idx="3257">
                  <c:v>898.55600000000004</c:v>
                </c:pt>
                <c:pt idx="3258">
                  <c:v>898.45500000000004</c:v>
                </c:pt>
                <c:pt idx="3259">
                  <c:v>899.38499999999999</c:v>
                </c:pt>
                <c:pt idx="3260">
                  <c:v>900.40099999999995</c:v>
                </c:pt>
                <c:pt idx="3261">
                  <c:v>893.31799999999998</c:v>
                </c:pt>
                <c:pt idx="3262">
                  <c:v>887.101</c:v>
                </c:pt>
                <c:pt idx="3263">
                  <c:v>914.16300000000001</c:v>
                </c:pt>
                <c:pt idx="3264">
                  <c:v>926.54200000000003</c:v>
                </c:pt>
                <c:pt idx="3265">
                  <c:v>926.55</c:v>
                </c:pt>
                <c:pt idx="3266">
                  <c:v>914.57899999999995</c:v>
                </c:pt>
                <c:pt idx="3267">
                  <c:v>901.39200000000005</c:v>
                </c:pt>
                <c:pt idx="3268">
                  <c:v>900.36300000000006</c:v>
                </c:pt>
                <c:pt idx="3269">
                  <c:v>910.19600000000003</c:v>
                </c:pt>
                <c:pt idx="3270">
                  <c:v>912.43600000000004</c:v>
                </c:pt>
                <c:pt idx="3271">
                  <c:v>910.24900000000002</c:v>
                </c:pt>
                <c:pt idx="3272">
                  <c:v>910.226</c:v>
                </c:pt>
                <c:pt idx="3273">
                  <c:v>902.10400000000004</c:v>
                </c:pt>
                <c:pt idx="3274">
                  <c:v>901.34699999999998</c:v>
                </c:pt>
                <c:pt idx="3275">
                  <c:v>923.15099999999995</c:v>
                </c:pt>
                <c:pt idx="3276">
                  <c:v>941.721</c:v>
                </c:pt>
                <c:pt idx="3277">
                  <c:v>939.92200000000003</c:v>
                </c:pt>
                <c:pt idx="3278">
                  <c:v>940.45399999999995</c:v>
                </c:pt>
                <c:pt idx="3279">
                  <c:v>940.45</c:v>
                </c:pt>
                <c:pt idx="3280">
                  <c:v>940.21900000000005</c:v>
                </c:pt>
                <c:pt idx="3281">
                  <c:v>957.64300000000003</c:v>
                </c:pt>
                <c:pt idx="3282">
                  <c:v>969.97199999999998</c:v>
                </c:pt>
                <c:pt idx="3283">
                  <c:v>977.50099999999998</c:v>
                </c:pt>
                <c:pt idx="3284">
                  <c:v>982.72900000000004</c:v>
                </c:pt>
                <c:pt idx="3285">
                  <c:v>992.15599999999995</c:v>
                </c:pt>
                <c:pt idx="3286">
                  <c:v>991.82</c:v>
                </c:pt>
                <c:pt idx="3287">
                  <c:v>990.27599999999995</c:v>
                </c:pt>
                <c:pt idx="3288">
                  <c:v>983.50199999999995</c:v>
                </c:pt>
                <c:pt idx="3289">
                  <c:v>961.57899999999995</c:v>
                </c:pt>
                <c:pt idx="3290">
                  <c:v>946.86500000000001</c:v>
                </c:pt>
                <c:pt idx="3291">
                  <c:v>944.10699999999997</c:v>
                </c:pt>
                <c:pt idx="3292">
                  <c:v>941.50900000000001</c:v>
                </c:pt>
                <c:pt idx="3293">
                  <c:v>941.41600000000005</c:v>
                </c:pt>
                <c:pt idx="3294">
                  <c:v>946.197</c:v>
                </c:pt>
                <c:pt idx="3295">
                  <c:v>922.43299999999999</c:v>
                </c:pt>
                <c:pt idx="3296">
                  <c:v>912.38499999999999</c:v>
                </c:pt>
                <c:pt idx="3297">
                  <c:v>914.98</c:v>
                </c:pt>
                <c:pt idx="3298">
                  <c:v>914.98</c:v>
                </c:pt>
                <c:pt idx="3299">
                  <c:v>937.75400000000002</c:v>
                </c:pt>
                <c:pt idx="3300">
                  <c:v>937.8</c:v>
                </c:pt>
                <c:pt idx="3301">
                  <c:v>932.62400000000002</c:v>
                </c:pt>
                <c:pt idx="3302">
                  <c:v>911.46900000000005</c:v>
                </c:pt>
                <c:pt idx="3303">
                  <c:v>899.68399999999997</c:v>
                </c:pt>
                <c:pt idx="3304">
                  <c:v>915.08</c:v>
                </c:pt>
                <c:pt idx="3305">
                  <c:v>915.08</c:v>
                </c:pt>
                <c:pt idx="3306">
                  <c:v>928.255</c:v>
                </c:pt>
                <c:pt idx="3307">
                  <c:v>927.98</c:v>
                </c:pt>
                <c:pt idx="3308">
                  <c:v>924.07299999999998</c:v>
                </c:pt>
                <c:pt idx="3309">
                  <c:v>919.68200000000002</c:v>
                </c:pt>
                <c:pt idx="3310">
                  <c:v>909.64800000000002</c:v>
                </c:pt>
                <c:pt idx="3311">
                  <c:v>940.20600000000002</c:v>
                </c:pt>
                <c:pt idx="3312">
                  <c:v>955.21900000000005</c:v>
                </c:pt>
                <c:pt idx="3313">
                  <c:v>952.16700000000003</c:v>
                </c:pt>
                <c:pt idx="3314">
                  <c:v>952.21699999999998</c:v>
                </c:pt>
                <c:pt idx="3315">
                  <c:v>951.38599999999997</c:v>
                </c:pt>
                <c:pt idx="3316">
                  <c:v>933.82299999999998</c:v>
                </c:pt>
                <c:pt idx="3317">
                  <c:v>927.66700000000003</c:v>
                </c:pt>
                <c:pt idx="3318">
                  <c:v>935.74300000000005</c:v>
                </c:pt>
                <c:pt idx="3319">
                  <c:v>929.38699999999994</c:v>
                </c:pt>
                <c:pt idx="3320">
                  <c:v>921.45100000000002</c:v>
                </c:pt>
                <c:pt idx="3321">
                  <c:v>920.24199999999996</c:v>
                </c:pt>
                <c:pt idx="3322">
                  <c:v>921.54399999999998</c:v>
                </c:pt>
                <c:pt idx="3323">
                  <c:v>921.54399999999998</c:v>
                </c:pt>
                <c:pt idx="3324">
                  <c:v>921.42899999999997</c:v>
                </c:pt>
                <c:pt idx="3325">
                  <c:v>917.20600000000002</c:v>
                </c:pt>
                <c:pt idx="3326">
                  <c:v>917.20600000000002</c:v>
                </c:pt>
                <c:pt idx="3327">
                  <c:v>891.03499999999997</c:v>
                </c:pt>
                <c:pt idx="3328">
                  <c:v>891.01900000000001</c:v>
                </c:pt>
                <c:pt idx="3329">
                  <c:v>879.45</c:v>
                </c:pt>
                <c:pt idx="3330">
                  <c:v>876.96199999999999</c:v>
                </c:pt>
                <c:pt idx="3331">
                  <c:v>884.40599999999995</c:v>
                </c:pt>
                <c:pt idx="3332">
                  <c:v>881.649</c:v>
                </c:pt>
                <c:pt idx="3333">
                  <c:v>880.96900000000005</c:v>
                </c:pt>
                <c:pt idx="3334">
                  <c:v>880.60500000000002</c:v>
                </c:pt>
                <c:pt idx="3335">
                  <c:v>880.60500000000002</c:v>
                </c:pt>
                <c:pt idx="3336">
                  <c:v>888.19200000000001</c:v>
                </c:pt>
                <c:pt idx="3337">
                  <c:v>893.41800000000001</c:v>
                </c:pt>
                <c:pt idx="3338">
                  <c:v>891.14200000000005</c:v>
                </c:pt>
                <c:pt idx="3339">
                  <c:v>887.00400000000002</c:v>
                </c:pt>
                <c:pt idx="3340">
                  <c:v>871.68499999999995</c:v>
                </c:pt>
                <c:pt idx="3341">
                  <c:v>867.41700000000003</c:v>
                </c:pt>
                <c:pt idx="3342">
                  <c:v>867.43499999999995</c:v>
                </c:pt>
                <c:pt idx="3343">
                  <c:v>873.15599999999995</c:v>
                </c:pt>
                <c:pt idx="3344">
                  <c:v>886.32</c:v>
                </c:pt>
                <c:pt idx="3345">
                  <c:v>885.31100000000004</c:v>
                </c:pt>
                <c:pt idx="3346">
                  <c:v>895.30399999999997</c:v>
                </c:pt>
                <c:pt idx="3347">
                  <c:v>908.23</c:v>
                </c:pt>
                <c:pt idx="3348">
                  <c:v>908.23</c:v>
                </c:pt>
                <c:pt idx="3349">
                  <c:v>911.61599999999999</c:v>
                </c:pt>
                <c:pt idx="3350">
                  <c:v>912.28800000000001</c:v>
                </c:pt>
                <c:pt idx="3351">
                  <c:v>896.94200000000001</c:v>
                </c:pt>
                <c:pt idx="3352">
                  <c:v>894.88</c:v>
                </c:pt>
                <c:pt idx="3353">
                  <c:v>891.875</c:v>
                </c:pt>
                <c:pt idx="3354">
                  <c:v>884.66399999999999</c:v>
                </c:pt>
                <c:pt idx="3355">
                  <c:v>885.27599999999995</c:v>
                </c:pt>
                <c:pt idx="3356">
                  <c:v>885.3</c:v>
                </c:pt>
                <c:pt idx="3357">
                  <c:v>893.40499999999997</c:v>
                </c:pt>
                <c:pt idx="3358">
                  <c:v>903.95799999999997</c:v>
                </c:pt>
                <c:pt idx="3359">
                  <c:v>903.38499999999999</c:v>
                </c:pt>
                <c:pt idx="3360">
                  <c:v>903.38499999999999</c:v>
                </c:pt>
                <c:pt idx="3361">
                  <c:v>903.38499999999999</c:v>
                </c:pt>
                <c:pt idx="3362">
                  <c:v>915.41</c:v>
                </c:pt>
                <c:pt idx="3363">
                  <c:v>915.41</c:v>
                </c:pt>
                <c:pt idx="3364">
                  <c:v>914.01300000000003</c:v>
                </c:pt>
                <c:pt idx="3365">
                  <c:v>916.73699999999997</c:v>
                </c:pt>
                <c:pt idx="3366">
                  <c:v>925.25</c:v>
                </c:pt>
                <c:pt idx="3367">
                  <c:v>925.08799999999997</c:v>
                </c:pt>
                <c:pt idx="3368">
                  <c:v>927.33199999999999</c:v>
                </c:pt>
                <c:pt idx="3369">
                  <c:v>930.53</c:v>
                </c:pt>
                <c:pt idx="3370">
                  <c:v>930.52700000000004</c:v>
                </c:pt>
                <c:pt idx="3371">
                  <c:v>927.53499999999997</c:v>
                </c:pt>
                <c:pt idx="3372">
                  <c:v>922.65899999999999</c:v>
                </c:pt>
                <c:pt idx="3373">
                  <c:v>930.67100000000005</c:v>
                </c:pt>
                <c:pt idx="3374">
                  <c:v>942.33799999999997</c:v>
                </c:pt>
                <c:pt idx="3375">
                  <c:v>942.33799999999997</c:v>
                </c:pt>
                <c:pt idx="3376">
                  <c:v>956.05</c:v>
                </c:pt>
                <c:pt idx="3377">
                  <c:v>956.05</c:v>
                </c:pt>
                <c:pt idx="3378">
                  <c:v>956.04700000000003</c:v>
                </c:pt>
                <c:pt idx="3379">
                  <c:v>952.07799999999997</c:v>
                </c:pt>
                <c:pt idx="3380">
                  <c:v>950.73199999999997</c:v>
                </c:pt>
                <c:pt idx="3381">
                  <c:v>952.19100000000003</c:v>
                </c:pt>
                <c:pt idx="3382">
                  <c:v>952.19100000000003</c:v>
                </c:pt>
                <c:pt idx="3383">
                  <c:v>977.85</c:v>
                </c:pt>
                <c:pt idx="3384">
                  <c:v>977.85799999999995</c:v>
                </c:pt>
                <c:pt idx="3385">
                  <c:v>981.06600000000003</c:v>
                </c:pt>
                <c:pt idx="3386">
                  <c:v>977.41399999999999</c:v>
                </c:pt>
                <c:pt idx="3387">
                  <c:v>977.93100000000004</c:v>
                </c:pt>
                <c:pt idx="3388">
                  <c:v>969.99800000000005</c:v>
                </c:pt>
                <c:pt idx="3389">
                  <c:v>971.56299999999999</c:v>
                </c:pt>
                <c:pt idx="3390">
                  <c:v>954.1</c:v>
                </c:pt>
                <c:pt idx="3391">
                  <c:v>954.1</c:v>
                </c:pt>
                <c:pt idx="3392">
                  <c:v>952.505</c:v>
                </c:pt>
                <c:pt idx="3393">
                  <c:v>953.09799999999996</c:v>
                </c:pt>
                <c:pt idx="3394">
                  <c:v>957.03399999999999</c:v>
                </c:pt>
                <c:pt idx="3395">
                  <c:v>954.26499999999999</c:v>
                </c:pt>
                <c:pt idx="3396">
                  <c:v>948.39300000000003</c:v>
                </c:pt>
                <c:pt idx="3397">
                  <c:v>938.01</c:v>
                </c:pt>
                <c:pt idx="3398">
                  <c:v>938.01</c:v>
                </c:pt>
                <c:pt idx="3399">
                  <c:v>933.49800000000005</c:v>
                </c:pt>
                <c:pt idx="3400">
                  <c:v>932.99099999999999</c:v>
                </c:pt>
                <c:pt idx="3401">
                  <c:v>934.08900000000006</c:v>
                </c:pt>
                <c:pt idx="3402">
                  <c:v>937.59</c:v>
                </c:pt>
                <c:pt idx="3403">
                  <c:v>934.32299999999998</c:v>
                </c:pt>
                <c:pt idx="3404">
                  <c:v>932.83</c:v>
                </c:pt>
                <c:pt idx="3405">
                  <c:v>932.83</c:v>
                </c:pt>
                <c:pt idx="3406">
                  <c:v>927.91200000000003</c:v>
                </c:pt>
                <c:pt idx="3407">
                  <c:v>920.91700000000003</c:v>
                </c:pt>
                <c:pt idx="3408">
                  <c:v>928.76700000000005</c:v>
                </c:pt>
                <c:pt idx="3409">
                  <c:v>935.12400000000002</c:v>
                </c:pt>
                <c:pt idx="3410">
                  <c:v>941.79300000000001</c:v>
                </c:pt>
                <c:pt idx="3411">
                  <c:v>938.38</c:v>
                </c:pt>
                <c:pt idx="3412">
                  <c:v>938.37800000000004</c:v>
                </c:pt>
                <c:pt idx="3413">
                  <c:v>938.17100000000005</c:v>
                </c:pt>
                <c:pt idx="3414">
                  <c:v>936.71900000000005</c:v>
                </c:pt>
                <c:pt idx="3415">
                  <c:v>933.15800000000002</c:v>
                </c:pt>
                <c:pt idx="3416">
                  <c:v>935.33199999999999</c:v>
                </c:pt>
                <c:pt idx="3417">
                  <c:v>931.95699999999999</c:v>
                </c:pt>
                <c:pt idx="3418">
                  <c:v>931.37</c:v>
                </c:pt>
                <c:pt idx="3419">
                  <c:v>931.38699999999994</c:v>
                </c:pt>
                <c:pt idx="3420">
                  <c:v>926.31299999999999</c:v>
                </c:pt>
                <c:pt idx="3421">
                  <c:v>925.149</c:v>
                </c:pt>
                <c:pt idx="3422">
                  <c:v>918.46900000000005</c:v>
                </c:pt>
                <c:pt idx="3423">
                  <c:v>912.60699999999997</c:v>
                </c:pt>
                <c:pt idx="3424">
                  <c:v>911.92600000000004</c:v>
                </c:pt>
                <c:pt idx="3425">
                  <c:v>911.74</c:v>
                </c:pt>
                <c:pt idx="3426">
                  <c:v>911.74</c:v>
                </c:pt>
                <c:pt idx="3427">
                  <c:v>913.08699999999999</c:v>
                </c:pt>
                <c:pt idx="3428">
                  <c:v>922.05700000000002</c:v>
                </c:pt>
                <c:pt idx="3429">
                  <c:v>931.74099999999999</c:v>
                </c:pt>
                <c:pt idx="3430">
                  <c:v>937.07</c:v>
                </c:pt>
                <c:pt idx="3431">
                  <c:v>936.71900000000005</c:v>
                </c:pt>
                <c:pt idx="3432">
                  <c:v>936.33</c:v>
                </c:pt>
                <c:pt idx="3433">
                  <c:v>936.30499999999995</c:v>
                </c:pt>
                <c:pt idx="3434">
                  <c:v>945.97900000000004</c:v>
                </c:pt>
                <c:pt idx="3435">
                  <c:v>948.851</c:v>
                </c:pt>
                <c:pt idx="3436">
                  <c:v>948.59799999999996</c:v>
                </c:pt>
                <c:pt idx="3437">
                  <c:v>952.62</c:v>
                </c:pt>
                <c:pt idx="3438">
                  <c:v>950.42200000000003</c:v>
                </c:pt>
                <c:pt idx="3439">
                  <c:v>950.12</c:v>
                </c:pt>
                <c:pt idx="3440">
                  <c:v>950.12</c:v>
                </c:pt>
                <c:pt idx="3441">
                  <c:v>953.71600000000001</c:v>
                </c:pt>
                <c:pt idx="3442">
                  <c:v>948.84500000000003</c:v>
                </c:pt>
                <c:pt idx="3443">
                  <c:v>934.55899999999997</c:v>
                </c:pt>
                <c:pt idx="3444">
                  <c:v>932.10400000000004</c:v>
                </c:pt>
                <c:pt idx="3445">
                  <c:v>940.20899999999995</c:v>
                </c:pt>
                <c:pt idx="3446">
                  <c:v>952.8</c:v>
                </c:pt>
                <c:pt idx="3447">
                  <c:v>952.84500000000003</c:v>
                </c:pt>
                <c:pt idx="3448">
                  <c:v>955.84500000000003</c:v>
                </c:pt>
                <c:pt idx="3449">
                  <c:v>957.87800000000004</c:v>
                </c:pt>
                <c:pt idx="3450">
                  <c:v>964.88300000000004</c:v>
                </c:pt>
                <c:pt idx="3451">
                  <c:v>963.49699999999996</c:v>
                </c:pt>
                <c:pt idx="3452">
                  <c:v>959.59299999999996</c:v>
                </c:pt>
                <c:pt idx="3453">
                  <c:v>953.76099999999997</c:v>
                </c:pt>
                <c:pt idx="3454">
                  <c:v>953.74</c:v>
                </c:pt>
                <c:pt idx="3455">
                  <c:v>951.15899999999999</c:v>
                </c:pt>
                <c:pt idx="3456">
                  <c:v>946.048</c:v>
                </c:pt>
                <c:pt idx="3457">
                  <c:v>946.18799999999999</c:v>
                </c:pt>
                <c:pt idx="3458">
                  <c:v>953.02300000000002</c:v>
                </c:pt>
                <c:pt idx="3459">
                  <c:v>954.10699999999997</c:v>
                </c:pt>
                <c:pt idx="3460">
                  <c:v>947.31</c:v>
                </c:pt>
                <c:pt idx="3461">
                  <c:v>947.25599999999997</c:v>
                </c:pt>
                <c:pt idx="3462">
                  <c:v>939.12199999999996</c:v>
                </c:pt>
                <c:pt idx="3463">
                  <c:v>937.46500000000003</c:v>
                </c:pt>
                <c:pt idx="3464">
                  <c:v>939.029</c:v>
                </c:pt>
                <c:pt idx="3465">
                  <c:v>942.23299999999995</c:v>
                </c:pt>
                <c:pt idx="3466">
                  <c:v>945.25599999999997</c:v>
                </c:pt>
                <c:pt idx="3467">
                  <c:v>952.58</c:v>
                </c:pt>
                <c:pt idx="3468">
                  <c:v>952.58</c:v>
                </c:pt>
                <c:pt idx="3469">
                  <c:v>951.37800000000004</c:v>
                </c:pt>
                <c:pt idx="3470">
                  <c:v>945.73</c:v>
                </c:pt>
                <c:pt idx="3471">
                  <c:v>946.04399999999998</c:v>
                </c:pt>
                <c:pt idx="3472">
                  <c:v>945.61599999999999</c:v>
                </c:pt>
                <c:pt idx="3473">
                  <c:v>952.15899999999999</c:v>
                </c:pt>
                <c:pt idx="3474">
                  <c:v>953.73</c:v>
                </c:pt>
                <c:pt idx="3475">
                  <c:v>953.73</c:v>
                </c:pt>
                <c:pt idx="3476">
                  <c:v>953.35900000000004</c:v>
                </c:pt>
                <c:pt idx="3477">
                  <c:v>952.46699999999998</c:v>
                </c:pt>
                <c:pt idx="3478">
                  <c:v>961.26</c:v>
                </c:pt>
                <c:pt idx="3479">
                  <c:v>981.98500000000001</c:v>
                </c:pt>
                <c:pt idx="3480">
                  <c:v>990.52300000000002</c:v>
                </c:pt>
                <c:pt idx="3481">
                  <c:v>992.83</c:v>
                </c:pt>
                <c:pt idx="3482">
                  <c:v>992.81799999999998</c:v>
                </c:pt>
                <c:pt idx="3483">
                  <c:v>993.53899999999999</c:v>
                </c:pt>
                <c:pt idx="3484">
                  <c:v>999.20399999999995</c:v>
                </c:pt>
                <c:pt idx="3485">
                  <c:v>997.65700000000004</c:v>
                </c:pt>
                <c:pt idx="3486">
                  <c:v>992.55499999999995</c:v>
                </c:pt>
                <c:pt idx="3487" formatCode="#,##0.00">
                  <c:v>1001.18</c:v>
                </c:pt>
                <c:pt idx="3488" formatCode="#,##0.00">
                  <c:v>1003.91</c:v>
                </c:pt>
                <c:pt idx="3489" formatCode="#,##0.00">
                  <c:v>1003.91</c:v>
                </c:pt>
                <c:pt idx="3490" formatCode="#,##0.00">
                  <c:v>1000.17</c:v>
                </c:pt>
                <c:pt idx="3491" formatCode="#,##0.00">
                  <c:v>1000.16</c:v>
                </c:pt>
                <c:pt idx="3492" formatCode="#,##0.00">
                  <c:v>1013.68</c:v>
                </c:pt>
                <c:pt idx="3493" formatCode="#,##0.00">
                  <c:v>1017.19</c:v>
                </c:pt>
                <c:pt idx="3494" formatCode="#,##0.00">
                  <c:v>1011.94</c:v>
                </c:pt>
                <c:pt idx="3495" formatCode="#,##0.00">
                  <c:v>1006.43</c:v>
                </c:pt>
                <c:pt idx="3496" formatCode="#,##0.00">
                  <c:v>1006.43</c:v>
                </c:pt>
                <c:pt idx="3497" formatCode="#,##0.00">
                  <c:v>1001.88</c:v>
                </c:pt>
                <c:pt idx="3498" formatCode="#,##0.00">
                  <c:v>1010.71</c:v>
                </c:pt>
                <c:pt idx="3499" formatCode="#,##0.00">
                  <c:v>1013.93</c:v>
                </c:pt>
                <c:pt idx="3500" formatCode="#,##0.00">
                  <c:v>1006.76</c:v>
                </c:pt>
                <c:pt idx="3501">
                  <c:v>993.70299999999997</c:v>
                </c:pt>
                <c:pt idx="3502">
                  <c:v>989.74</c:v>
                </c:pt>
                <c:pt idx="3503">
                  <c:v>989.75300000000004</c:v>
                </c:pt>
                <c:pt idx="3504">
                  <c:v>991.42899999999997</c:v>
                </c:pt>
                <c:pt idx="3505">
                  <c:v>991.50699999999995</c:v>
                </c:pt>
                <c:pt idx="3506">
                  <c:v>999.02499999999998</c:v>
                </c:pt>
                <c:pt idx="3507" formatCode="#,##0.00">
                  <c:v>1004.7</c:v>
                </c:pt>
                <c:pt idx="3508" formatCode="#,##0.00">
                  <c:v>1000.04</c:v>
                </c:pt>
                <c:pt idx="3509" formatCode="#,##0.00">
                  <c:v>1001.59</c:v>
                </c:pt>
                <c:pt idx="3510" formatCode="#,##0.00">
                  <c:v>1001.55</c:v>
                </c:pt>
                <c:pt idx="3511" formatCode="#,##0.00">
                  <c:v>1006.17</c:v>
                </c:pt>
                <c:pt idx="3512" formatCode="#,##0.00">
                  <c:v>1026.1400000000001</c:v>
                </c:pt>
                <c:pt idx="3513" formatCode="#,##0.00">
                  <c:v>1041.48</c:v>
                </c:pt>
                <c:pt idx="3514" formatCode="#,##0.00">
                  <c:v>1051.83</c:v>
                </c:pt>
                <c:pt idx="3515" formatCode="#,##0.00">
                  <c:v>1048.4000000000001</c:v>
                </c:pt>
                <c:pt idx="3516" formatCode="#,##0.00">
                  <c:v>1048.05</c:v>
                </c:pt>
                <c:pt idx="3517" formatCode="#,##0.00">
                  <c:v>1048.05</c:v>
                </c:pt>
                <c:pt idx="3518" formatCode="#,##0.00">
                  <c:v>1052.3</c:v>
                </c:pt>
                <c:pt idx="3519" formatCode="#,##0.00">
                  <c:v>1058.83</c:v>
                </c:pt>
                <c:pt idx="3520" formatCode="#,##0.00">
                  <c:v>1064.27</c:v>
                </c:pt>
                <c:pt idx="3521" formatCode="#,##0.00">
                  <c:v>1057.6600000000001</c:v>
                </c:pt>
                <c:pt idx="3522" formatCode="#,##0.00">
                  <c:v>1050.4000000000001</c:v>
                </c:pt>
                <c:pt idx="3523" formatCode="#,##0.00">
                  <c:v>1052.3399999999999</c:v>
                </c:pt>
                <c:pt idx="3524" formatCode="#,##0.00">
                  <c:v>1052.3399999999999</c:v>
                </c:pt>
                <c:pt idx="3525" formatCode="#,##0.00">
                  <c:v>1054.3800000000001</c:v>
                </c:pt>
                <c:pt idx="3526" formatCode="#,##0.00">
                  <c:v>1062.3499999999999</c:v>
                </c:pt>
                <c:pt idx="3527" formatCode="#,##0.00">
                  <c:v>1056.21</c:v>
                </c:pt>
                <c:pt idx="3528" formatCode="#,##0.00">
                  <c:v>1057.74</c:v>
                </c:pt>
                <c:pt idx="3529" formatCode="#,##0.00">
                  <c:v>1059.6400000000001</c:v>
                </c:pt>
                <c:pt idx="3530" formatCode="#,##0.00">
                  <c:v>1059.6400000000001</c:v>
                </c:pt>
                <c:pt idx="3531" formatCode="#,##0.00">
                  <c:v>1053.1300000000001</c:v>
                </c:pt>
                <c:pt idx="3532" formatCode="#,##0.00">
                  <c:v>1052.03</c:v>
                </c:pt>
                <c:pt idx="3533" formatCode="#,##0.00">
                  <c:v>1039.6400000000001</c:v>
                </c:pt>
                <c:pt idx="3534" formatCode="#,##0.00">
                  <c:v>1035.9100000000001</c:v>
                </c:pt>
                <c:pt idx="3535" formatCode="#,##0.00">
                  <c:v>1035.6600000000001</c:v>
                </c:pt>
                <c:pt idx="3536" formatCode="#,##0.00">
                  <c:v>1044.3</c:v>
                </c:pt>
                <c:pt idx="3537" formatCode="#,##0.00">
                  <c:v>1044.3</c:v>
                </c:pt>
                <c:pt idx="3538" formatCode="#,##0.00">
                  <c:v>1042.31</c:v>
                </c:pt>
                <c:pt idx="3539" formatCode="#,##0.00">
                  <c:v>1050.2</c:v>
                </c:pt>
                <c:pt idx="3540" formatCode="#,##0.00">
                  <c:v>1065.93</c:v>
                </c:pt>
                <c:pt idx="3541" formatCode="#,##0.00">
                  <c:v>1087.21</c:v>
                </c:pt>
                <c:pt idx="3542" formatCode="#,##0.00">
                  <c:v>1089.43</c:v>
                </c:pt>
                <c:pt idx="3543" formatCode="#,##0.00">
                  <c:v>1092.47</c:v>
                </c:pt>
                <c:pt idx="3544" formatCode="#,##0.00">
                  <c:v>1093.73</c:v>
                </c:pt>
                <c:pt idx="3545" formatCode="#,##0.00">
                  <c:v>1093.9100000000001</c:v>
                </c:pt>
                <c:pt idx="3546" formatCode="#,##0.00">
                  <c:v>1103.55</c:v>
                </c:pt>
                <c:pt idx="3547" formatCode="#,##0.00">
                  <c:v>1101.81</c:v>
                </c:pt>
                <c:pt idx="3548" formatCode="#,##0.00">
                  <c:v>1111.51</c:v>
                </c:pt>
                <c:pt idx="3549" formatCode="#,##0.00">
                  <c:v>1115.46</c:v>
                </c:pt>
                <c:pt idx="3550" formatCode="#,##0.00">
                  <c:v>1107.9000000000001</c:v>
                </c:pt>
                <c:pt idx="3551" formatCode="#,##0.00">
                  <c:v>1117.4000000000001</c:v>
                </c:pt>
                <c:pt idx="3552" formatCode="#,##0.00">
                  <c:v>1117.3499999999999</c:v>
                </c:pt>
                <c:pt idx="3553" formatCode="#,##0.00">
                  <c:v>1128.99</c:v>
                </c:pt>
                <c:pt idx="3554" formatCode="#,##0.00">
                  <c:v>1136.07</c:v>
                </c:pt>
                <c:pt idx="3555" formatCode="#,##0.00">
                  <c:v>1143.01</c:v>
                </c:pt>
                <c:pt idx="3556" formatCode="#,##0.00">
                  <c:v>1140.45</c:v>
                </c:pt>
                <c:pt idx="3557" formatCode="#,##0.00">
                  <c:v>1143.03</c:v>
                </c:pt>
                <c:pt idx="3558" formatCode="#,##0.00">
                  <c:v>1149.1500000000001</c:v>
                </c:pt>
                <c:pt idx="3559" formatCode="#,##0.00">
                  <c:v>1149.18</c:v>
                </c:pt>
                <c:pt idx="3560" formatCode="#,##0.00">
                  <c:v>1163.47</c:v>
                </c:pt>
                <c:pt idx="3561" formatCode="#,##0.00">
                  <c:v>1165.74</c:v>
                </c:pt>
                <c:pt idx="3562" formatCode="#,##0.00">
                  <c:v>1177.72</c:v>
                </c:pt>
                <c:pt idx="3563" formatCode="#,##0.00">
                  <c:v>1188.95</c:v>
                </c:pt>
                <c:pt idx="3564" formatCode="#,##0.00">
                  <c:v>1174.02</c:v>
                </c:pt>
                <c:pt idx="3565" formatCode="#,##0.00">
                  <c:v>1176.1400000000001</c:v>
                </c:pt>
                <c:pt idx="3566" formatCode="#,##0.00">
                  <c:v>1170.5999999999999</c:v>
                </c:pt>
                <c:pt idx="3567" formatCode="#,##0.00">
                  <c:v>1173.76</c:v>
                </c:pt>
                <c:pt idx="3568" formatCode="#,##0.00">
                  <c:v>1187.73</c:v>
                </c:pt>
                <c:pt idx="3569" formatCode="#,##0.00">
                  <c:v>1208.56</c:v>
                </c:pt>
                <c:pt idx="3570" formatCode="#,##0.00">
                  <c:v>1217.6300000000001</c:v>
                </c:pt>
                <c:pt idx="3571" formatCode="#,##0.00">
                  <c:v>1195.3699999999999</c:v>
                </c:pt>
                <c:pt idx="3572" formatCode="#,##0.00">
                  <c:v>1159.92</c:v>
                </c:pt>
                <c:pt idx="3573" formatCode="#,##0.00">
                  <c:v>1159.92</c:v>
                </c:pt>
                <c:pt idx="3574" formatCode="#,##0.00">
                  <c:v>1151.19</c:v>
                </c:pt>
                <c:pt idx="3575" formatCode="#,##0.00">
                  <c:v>1155.1600000000001</c:v>
                </c:pt>
                <c:pt idx="3576" formatCode="#,##0.00">
                  <c:v>1133.8800000000001</c:v>
                </c:pt>
                <c:pt idx="3577" formatCode="#,##0.00">
                  <c:v>1128.3900000000001</c:v>
                </c:pt>
                <c:pt idx="3578" formatCode="#,##0.00">
                  <c:v>1130.42</c:v>
                </c:pt>
                <c:pt idx="3579" formatCode="#,##0.00">
                  <c:v>1113.78</c:v>
                </c:pt>
                <c:pt idx="3580" formatCode="#,##0.00">
                  <c:v>1113.8399999999999</c:v>
                </c:pt>
                <c:pt idx="3581" formatCode="#,##0.00">
                  <c:v>1121.3699999999999</c:v>
                </c:pt>
                <c:pt idx="3582" formatCode="#,##0.00">
                  <c:v>1122.3699999999999</c:v>
                </c:pt>
                <c:pt idx="3583" formatCode="#,##0.00">
                  <c:v>1129.31</c:v>
                </c:pt>
                <c:pt idx="3584" formatCode="#,##0.00">
                  <c:v>1124.21</c:v>
                </c:pt>
                <c:pt idx="3585" formatCode="#,##0.00">
                  <c:v>1105.77</c:v>
                </c:pt>
                <c:pt idx="3586" formatCode="#,##0.00">
                  <c:v>1111.99</c:v>
                </c:pt>
                <c:pt idx="3587" formatCode="#,##0.00">
                  <c:v>1112.04</c:v>
                </c:pt>
                <c:pt idx="3588" formatCode="#,##0.00">
                  <c:v>1109.8800000000001</c:v>
                </c:pt>
                <c:pt idx="3589" formatCode="#,##0.00">
                  <c:v>1091.08</c:v>
                </c:pt>
                <c:pt idx="3590" formatCode="#,##0.00">
                  <c:v>1086.53</c:v>
                </c:pt>
                <c:pt idx="3591" formatCode="#,##0.00">
                  <c:v>1099.0999999999999</c:v>
                </c:pt>
                <c:pt idx="3592" formatCode="#,##0.00">
                  <c:v>1104.3399999999999</c:v>
                </c:pt>
                <c:pt idx="3593" formatCode="#,##0.00">
                  <c:v>1104.3399999999999</c:v>
                </c:pt>
                <c:pt idx="3594" formatCode="#,##0.00">
                  <c:v>1104.31</c:v>
                </c:pt>
                <c:pt idx="3595" formatCode="#,##0.00">
                  <c:v>1108.8</c:v>
                </c:pt>
                <c:pt idx="3596" formatCode="#,##0.00">
                  <c:v>1103.3499999999999</c:v>
                </c:pt>
                <c:pt idx="3597" formatCode="#,##0.00">
                  <c:v>1093.27</c:v>
                </c:pt>
                <c:pt idx="3598" formatCode="#,##0.00">
                  <c:v>1098.3699999999999</c:v>
                </c:pt>
                <c:pt idx="3599" formatCode="#,##0.00">
                  <c:v>1096.0899999999999</c:v>
                </c:pt>
                <c:pt idx="3600" formatCode="#,##0.00">
                  <c:v>1096.0899999999999</c:v>
                </c:pt>
                <c:pt idx="3601" formatCode="#,##0.00">
                  <c:v>1095.71</c:v>
                </c:pt>
                <c:pt idx="3602" formatCode="#,##0.00">
                  <c:v>1108.46</c:v>
                </c:pt>
                <c:pt idx="3603" formatCode="#,##0.00">
                  <c:v>1122.3699999999999</c:v>
                </c:pt>
                <c:pt idx="3604" formatCode="#,##0.00">
                  <c:v>1126</c:v>
                </c:pt>
                <c:pt idx="3605" formatCode="#,##0.00">
                  <c:v>1133.06</c:v>
                </c:pt>
                <c:pt idx="3606" formatCode="#,##0.00">
                  <c:v>1127.53</c:v>
                </c:pt>
                <c:pt idx="3607" formatCode="#,##0.00">
                  <c:v>1136.67</c:v>
                </c:pt>
                <c:pt idx="3608" formatCode="#,##0.00">
                  <c:v>1154.1099999999999</c:v>
                </c:pt>
                <c:pt idx="3609" formatCode="#,##0.00">
                  <c:v>1153.08</c:v>
                </c:pt>
                <c:pt idx="3610" formatCode="#,##0.00">
                  <c:v>1148.3499999999999</c:v>
                </c:pt>
                <c:pt idx="3611" formatCode="#,##0.00">
                  <c:v>1130.74</c:v>
                </c:pt>
                <c:pt idx="3612" formatCode="#,##0.00">
                  <c:v>1139.8</c:v>
                </c:pt>
                <c:pt idx="3613" formatCode="#,##0.00">
                  <c:v>1136.23</c:v>
                </c:pt>
                <c:pt idx="3614" formatCode="#,##0.00">
                  <c:v>1129.77</c:v>
                </c:pt>
                <c:pt idx="3615" formatCode="#,##0.00">
                  <c:v>1129.75</c:v>
                </c:pt>
                <c:pt idx="3616" formatCode="#,##0.00">
                  <c:v>1133.5</c:v>
                </c:pt>
                <c:pt idx="3617" formatCode="#,##0.00">
                  <c:v>1135.78</c:v>
                </c:pt>
                <c:pt idx="3618" formatCode="#,##0.00">
                  <c:v>1127.67</c:v>
                </c:pt>
                <c:pt idx="3619" formatCode="#,##0.00">
                  <c:v>1107.78</c:v>
                </c:pt>
                <c:pt idx="3620" formatCode="#,##0.00">
                  <c:v>1093.48</c:v>
                </c:pt>
                <c:pt idx="3621" formatCode="#,##0.00">
                  <c:v>1092.0999999999999</c:v>
                </c:pt>
                <c:pt idx="3622" formatCode="#,##0.00">
                  <c:v>1094.8599999999999</c:v>
                </c:pt>
                <c:pt idx="3623" formatCode="#,##0.00">
                  <c:v>1097.6500000000001</c:v>
                </c:pt>
                <c:pt idx="3624" formatCode="#,##0.00">
                  <c:v>1096.26</c:v>
                </c:pt>
                <c:pt idx="3625" formatCode="#,##0.00">
                  <c:v>1095.48</c:v>
                </c:pt>
                <c:pt idx="3626" formatCode="#,##0.00">
                  <c:v>1088.3699999999999</c:v>
                </c:pt>
                <c:pt idx="3627" formatCode="#,##0.00">
                  <c:v>1082.51</c:v>
                </c:pt>
                <c:pt idx="3628" formatCode="#,##0.00">
                  <c:v>1079.69</c:v>
                </c:pt>
                <c:pt idx="3629" formatCode="#,##0.00">
                  <c:v>1083.6300000000001</c:v>
                </c:pt>
                <c:pt idx="3630" formatCode="#,##0.00">
                  <c:v>1086.51</c:v>
                </c:pt>
                <c:pt idx="3631" formatCode="#,##0.00">
                  <c:v>1108.6199999999999</c:v>
                </c:pt>
                <c:pt idx="3632" formatCode="#,##0.00">
                  <c:v>1114.77</c:v>
                </c:pt>
                <c:pt idx="3633" formatCode="#,##0.00">
                  <c:v>1096.08</c:v>
                </c:pt>
                <c:pt idx="3634" formatCode="#,##0.00">
                  <c:v>1060.25</c:v>
                </c:pt>
                <c:pt idx="3635" formatCode="#,##0.00">
                  <c:v>1065.04</c:v>
                </c:pt>
                <c:pt idx="3636" formatCode="#,##0.00">
                  <c:v>1065.0999999999999</c:v>
                </c:pt>
                <c:pt idx="3637" formatCode="#,##0.00">
                  <c:v>1067.24</c:v>
                </c:pt>
                <c:pt idx="3638" formatCode="#,##0.00">
                  <c:v>1070.02</c:v>
                </c:pt>
                <c:pt idx="3639" formatCode="#,##0.00">
                  <c:v>1075.52</c:v>
                </c:pt>
                <c:pt idx="3640" formatCode="#,##0.00">
                  <c:v>1080.8699999999999</c:v>
                </c:pt>
                <c:pt idx="3641" formatCode="#,##0.00">
                  <c:v>1088.74</c:v>
                </c:pt>
                <c:pt idx="3642" formatCode="#,##0.00">
                  <c:v>1092.23</c:v>
                </c:pt>
                <c:pt idx="3643" formatCode="#,##0.00">
                  <c:v>1092.8599999999999</c:v>
                </c:pt>
                <c:pt idx="3644" formatCode="#,##0.00">
                  <c:v>1096.83</c:v>
                </c:pt>
                <c:pt idx="3645" formatCode="#,##0.00">
                  <c:v>1118.1199999999999</c:v>
                </c:pt>
                <c:pt idx="3646" formatCode="#,##0.00">
                  <c:v>1105.55</c:v>
                </c:pt>
                <c:pt idx="3647" formatCode="#,##0.00">
                  <c:v>1101.01</c:v>
                </c:pt>
                <c:pt idx="3648" formatCode="#,##0.00">
                  <c:v>1117.5</c:v>
                </c:pt>
                <c:pt idx="3649" formatCode="#,##0.00">
                  <c:v>1118.1300000000001</c:v>
                </c:pt>
                <c:pt idx="3650" formatCode="#,##0.00">
                  <c:v>1118.1300000000001</c:v>
                </c:pt>
                <c:pt idx="3651" formatCode="#,##0.00">
                  <c:v>1113.92</c:v>
                </c:pt>
                <c:pt idx="3652" formatCode="#,##0.00">
                  <c:v>1105.75</c:v>
                </c:pt>
                <c:pt idx="3653" formatCode="#,##0.00">
                  <c:v>1100.19</c:v>
                </c:pt>
                <c:pt idx="3654" formatCode="#,##0.00">
                  <c:v>1104.6400000000001</c:v>
                </c:pt>
                <c:pt idx="3655" formatCode="#,##0.00">
                  <c:v>1116.7</c:v>
                </c:pt>
                <c:pt idx="3656" formatCode="#,##0.00">
                  <c:v>1116.45</c:v>
                </c:pt>
                <c:pt idx="3657" formatCode="#,##0.00">
                  <c:v>1116.54</c:v>
                </c:pt>
                <c:pt idx="3658" formatCode="#,##0.00">
                  <c:v>1117.73</c:v>
                </c:pt>
                <c:pt idx="3659" formatCode="#,##0.00">
                  <c:v>1134.25</c:v>
                </c:pt>
                <c:pt idx="3660" formatCode="#,##0.00">
                  <c:v>1140.26</c:v>
                </c:pt>
                <c:pt idx="3661" formatCode="#,##0.00">
                  <c:v>1132.43</c:v>
                </c:pt>
                <c:pt idx="3662" formatCode="#,##0.00">
                  <c:v>1133.8</c:v>
                </c:pt>
                <c:pt idx="3663" formatCode="#,##0.00">
                  <c:v>1133.53</c:v>
                </c:pt>
                <c:pt idx="3664" formatCode="#,##0.00">
                  <c:v>1133.6400000000001</c:v>
                </c:pt>
                <c:pt idx="3665" formatCode="#,##0.00">
                  <c:v>1122.9000000000001</c:v>
                </c:pt>
                <c:pt idx="3666" formatCode="#,##0.00">
                  <c:v>1122.57</c:v>
                </c:pt>
                <c:pt idx="3667" formatCode="#,##0.00">
                  <c:v>1108.58</c:v>
                </c:pt>
                <c:pt idx="3668" formatCode="#,##0.00">
                  <c:v>1110.47</c:v>
                </c:pt>
                <c:pt idx="3669" formatCode="#,##0.00">
                  <c:v>1100.5</c:v>
                </c:pt>
                <c:pt idx="3670" formatCode="#,##0.00">
                  <c:v>1100.71</c:v>
                </c:pt>
                <c:pt idx="3671" formatCode="#,##0.00">
                  <c:v>1104.53</c:v>
                </c:pt>
                <c:pt idx="3672" formatCode="#,##0.00">
                  <c:v>1104.71</c:v>
                </c:pt>
                <c:pt idx="3673" formatCode="#,##0.00">
                  <c:v>1126.6600000000001</c:v>
                </c:pt>
                <c:pt idx="3674" formatCode="#,##0.00">
                  <c:v>1122.29</c:v>
                </c:pt>
                <c:pt idx="3675" formatCode="#,##0.00">
                  <c:v>1125.76</c:v>
                </c:pt>
                <c:pt idx="3676" formatCode="#,##0.00">
                  <c:v>1106.5999999999999</c:v>
                </c:pt>
                <c:pt idx="3677" formatCode="#,##0.00">
                  <c:v>1105.6300000000001</c:v>
                </c:pt>
                <c:pt idx="3678" formatCode="#,##0.00">
                  <c:v>1105.6300000000001</c:v>
                </c:pt>
                <c:pt idx="3679" formatCode="#,##0.00">
                  <c:v>1105.46</c:v>
                </c:pt>
                <c:pt idx="3680" formatCode="#,##0.00">
                  <c:v>1103.4100000000001</c:v>
                </c:pt>
                <c:pt idx="3681" formatCode="#,##0.00">
                  <c:v>1086.6400000000001</c:v>
                </c:pt>
                <c:pt idx="3682" formatCode="#,##0.00">
                  <c:v>1089.81</c:v>
                </c:pt>
                <c:pt idx="3683" formatCode="#,##0.00">
                  <c:v>1105.5</c:v>
                </c:pt>
                <c:pt idx="3684" formatCode="#,##0.00">
                  <c:v>1106.2</c:v>
                </c:pt>
                <c:pt idx="3685" formatCode="#,##0.00">
                  <c:v>1107.19</c:v>
                </c:pt>
                <c:pt idx="3686" formatCode="#,##0.00">
                  <c:v>1109.46</c:v>
                </c:pt>
                <c:pt idx="3687" formatCode="#,##0.00">
                  <c:v>1102.72</c:v>
                </c:pt>
                <c:pt idx="3688" formatCode="#,##0.00">
                  <c:v>1112.44</c:v>
                </c:pt>
                <c:pt idx="3689" formatCode="#,##0.00">
                  <c:v>1126.3800000000001</c:v>
                </c:pt>
                <c:pt idx="3690" formatCode="#,##0.00">
                  <c:v>1120.92</c:v>
                </c:pt>
                <c:pt idx="3691" formatCode="#,##0.00">
                  <c:v>1120</c:v>
                </c:pt>
                <c:pt idx="3692" formatCode="#,##0.00">
                  <c:v>1120.18</c:v>
                </c:pt>
                <c:pt idx="3693" formatCode="#,##0.00">
                  <c:v>1126.72</c:v>
                </c:pt>
                <c:pt idx="3694" formatCode="#,##0.00">
                  <c:v>1134.27</c:v>
                </c:pt>
                <c:pt idx="3695" formatCode="#,##0.00">
                  <c:v>1147.92</c:v>
                </c:pt>
                <c:pt idx="3696" formatCode="#,##0.00">
                  <c:v>1149.4000000000001</c:v>
                </c:pt>
                <c:pt idx="3697" formatCode="#,##0.00">
                  <c:v>1159.9000000000001</c:v>
                </c:pt>
                <c:pt idx="3698" formatCode="#,##0.00">
                  <c:v>1159.9000000000001</c:v>
                </c:pt>
                <c:pt idx="3699" formatCode="#,##0.00">
                  <c:v>1160.68</c:v>
                </c:pt>
                <c:pt idx="3700" formatCode="#,##0.00">
                  <c:v>1155.44</c:v>
                </c:pt>
                <c:pt idx="3701" formatCode="#,##0.00">
                  <c:v>1151.4100000000001</c:v>
                </c:pt>
                <c:pt idx="3702" formatCode="#,##0.00">
                  <c:v>1157.07</c:v>
                </c:pt>
                <c:pt idx="3703" formatCode="#,##0.00">
                  <c:v>1159.42</c:v>
                </c:pt>
                <c:pt idx="3704" formatCode="#,##0.00">
                  <c:v>1136.4000000000001</c:v>
                </c:pt>
                <c:pt idx="3705" formatCode="#,##0.00">
                  <c:v>1136.18</c:v>
                </c:pt>
                <c:pt idx="3706" formatCode="#,##0.00">
                  <c:v>1136.18</c:v>
                </c:pt>
                <c:pt idx="3707" formatCode="#,##0.00">
                  <c:v>1135.04</c:v>
                </c:pt>
                <c:pt idx="3708" formatCode="#,##0.00">
                  <c:v>1141.06</c:v>
                </c:pt>
                <c:pt idx="3709" formatCode="#,##0.00">
                  <c:v>1145.92</c:v>
                </c:pt>
                <c:pt idx="3710" formatCode="#,##0.00">
                  <c:v>1139.74</c:v>
                </c:pt>
                <c:pt idx="3711" formatCode="#,##0.00">
                  <c:v>1156.9000000000001</c:v>
                </c:pt>
                <c:pt idx="3712" formatCode="#,##0.00">
                  <c:v>1157.05</c:v>
                </c:pt>
                <c:pt idx="3713" formatCode="#,##0.00">
                  <c:v>1154.1300000000001</c:v>
                </c:pt>
                <c:pt idx="3714" formatCode="#,##0.00">
                  <c:v>1154.78</c:v>
                </c:pt>
                <c:pt idx="3715" formatCode="#,##0.00">
                  <c:v>1165.8</c:v>
                </c:pt>
                <c:pt idx="3716" formatCode="#,##0.00">
                  <c:v>1166</c:v>
                </c:pt>
                <c:pt idx="3717" formatCode="#,##0.00">
                  <c:v>1168.73</c:v>
                </c:pt>
                <c:pt idx="3718" formatCode="#,##0.00">
                  <c:v>1178.2</c:v>
                </c:pt>
                <c:pt idx="3719" formatCode="#,##0.00">
                  <c:v>1177.8499999999999</c:v>
                </c:pt>
                <c:pt idx="3720" formatCode="#,##0.00">
                  <c:v>1177.8499999999999</c:v>
                </c:pt>
                <c:pt idx="3721" formatCode="#,##0.00">
                  <c:v>1180.1099999999999</c:v>
                </c:pt>
                <c:pt idx="3722" formatCode="#,##0.00">
                  <c:v>1170.75</c:v>
                </c:pt>
                <c:pt idx="3723" formatCode="#,##0.00">
                  <c:v>1175.44</c:v>
                </c:pt>
                <c:pt idx="3724" formatCode="#,##0.00">
                  <c:v>1204.0899999999999</c:v>
                </c:pt>
                <c:pt idx="3725" formatCode="#,##0.00">
                  <c:v>1207.8</c:v>
                </c:pt>
                <c:pt idx="3726" formatCode="#,##0.00">
                  <c:v>1207.08</c:v>
                </c:pt>
                <c:pt idx="3727" formatCode="#,##0.00">
                  <c:v>1207.06</c:v>
                </c:pt>
                <c:pt idx="3728" formatCode="#,##0.00">
                  <c:v>1202.1199999999999</c:v>
                </c:pt>
                <c:pt idx="3729" formatCode="#,##0.00">
                  <c:v>1229.8</c:v>
                </c:pt>
                <c:pt idx="3730" formatCode="#,##0.00">
                  <c:v>1238.07</c:v>
                </c:pt>
                <c:pt idx="3731" formatCode="#,##0.00">
                  <c:v>1235.57</c:v>
                </c:pt>
                <c:pt idx="3732" formatCode="#,##0.00">
                  <c:v>1232.31</c:v>
                </c:pt>
                <c:pt idx="3733" formatCode="#,##0.00">
                  <c:v>1231.3499999999999</c:v>
                </c:pt>
                <c:pt idx="3734" formatCode="#,##0.00">
                  <c:v>1231.3499999999999</c:v>
                </c:pt>
                <c:pt idx="3735" formatCode="#,##0.00">
                  <c:v>1225.82</c:v>
                </c:pt>
                <c:pt idx="3736" formatCode="#,##0.00">
                  <c:v>1227.3</c:v>
                </c:pt>
                <c:pt idx="3737" formatCode="#,##0.00">
                  <c:v>1197.1300000000001</c:v>
                </c:pt>
                <c:pt idx="3738" formatCode="#,##0.00">
                  <c:v>1181.78</c:v>
                </c:pt>
                <c:pt idx="3739" formatCode="#,##0.00">
                  <c:v>1175.83</c:v>
                </c:pt>
                <c:pt idx="3740" formatCode="#,##0.00">
                  <c:v>1175.83</c:v>
                </c:pt>
                <c:pt idx="3741" formatCode="#,##0.00">
                  <c:v>1175.83</c:v>
                </c:pt>
                <c:pt idx="3742" formatCode="#,##0.00">
                  <c:v>1193.0999999999999</c:v>
                </c:pt>
                <c:pt idx="3743" formatCode="#,##0.00">
                  <c:v>1202.98</c:v>
                </c:pt>
                <c:pt idx="3744" formatCode="#,##0.00">
                  <c:v>1210.5</c:v>
                </c:pt>
                <c:pt idx="3745" formatCode="#,##0.00">
                  <c:v>1211.8399999999999</c:v>
                </c:pt>
                <c:pt idx="3746" formatCode="#,##0.00">
                  <c:v>1213.98</c:v>
                </c:pt>
                <c:pt idx="3747" formatCode="#,##0.00">
                  <c:v>1213.3499999999999</c:v>
                </c:pt>
                <c:pt idx="3748" formatCode="#,##0.00">
                  <c:v>1213.3499999999999</c:v>
                </c:pt>
                <c:pt idx="3749" formatCode="#,##0.00">
                  <c:v>1213.82</c:v>
                </c:pt>
                <c:pt idx="3750" formatCode="#,##0.00">
                  <c:v>1224.95</c:v>
                </c:pt>
                <c:pt idx="3751" formatCode="#,##0.00">
                  <c:v>1224.05</c:v>
                </c:pt>
                <c:pt idx="3752" formatCode="#,##0.00">
                  <c:v>1206.47</c:v>
                </c:pt>
                <c:pt idx="3753" formatCode="#,##0.00">
                  <c:v>1219</c:v>
                </c:pt>
                <c:pt idx="3754" formatCode="#,##0.00">
                  <c:v>1218.6300000000001</c:v>
                </c:pt>
                <c:pt idx="3755" formatCode="#,##0.00">
                  <c:v>1218.6300000000001</c:v>
                </c:pt>
                <c:pt idx="3756" formatCode="#,##0.00">
                  <c:v>1239.18</c:v>
                </c:pt>
                <c:pt idx="3757" formatCode="#,##0.00">
                  <c:v>1241.42</c:v>
                </c:pt>
                <c:pt idx="3758" formatCode="#,##0.00">
                  <c:v>1231.1400000000001</c:v>
                </c:pt>
                <c:pt idx="3759" formatCode="#,##0.00">
                  <c:v>1218.94</c:v>
                </c:pt>
                <c:pt idx="3760" formatCode="#,##0.00">
                  <c:v>1225.9000000000001</c:v>
                </c:pt>
                <c:pt idx="3761" formatCode="#,##0.00">
                  <c:v>1225.44</c:v>
                </c:pt>
                <c:pt idx="3762" formatCode="#,##0.00">
                  <c:v>1225.44</c:v>
                </c:pt>
                <c:pt idx="3763" formatCode="#,##0.00">
                  <c:v>1221.03</c:v>
                </c:pt>
                <c:pt idx="3764" formatCode="#,##0.00">
                  <c:v>1233.1300000000001</c:v>
                </c:pt>
                <c:pt idx="3765" formatCode="#,##0.00">
                  <c:v>1231.96</c:v>
                </c:pt>
                <c:pt idx="3766" formatCode="#,##0.00">
                  <c:v>1237.53</c:v>
                </c:pt>
                <c:pt idx="3767" formatCode="#,##0.00">
                  <c:v>1237.53</c:v>
                </c:pt>
                <c:pt idx="3768" formatCode="#,##0.00">
                  <c:v>1237.53</c:v>
                </c:pt>
                <c:pt idx="3769" formatCode="#,##0.00">
                  <c:v>1255.73</c:v>
                </c:pt>
                <c:pt idx="3770" formatCode="#,##0.00">
                  <c:v>1237.1500000000001</c:v>
                </c:pt>
                <c:pt idx="3771" formatCode="#,##0.00">
                  <c:v>1240.94</c:v>
                </c:pt>
                <c:pt idx="3772" formatCode="#,##0.00">
                  <c:v>1237.68</c:v>
                </c:pt>
                <c:pt idx="3773" formatCode="#,##0.00">
                  <c:v>1244.4000000000001</c:v>
                </c:pt>
                <c:pt idx="3774" formatCode="#,##0.00">
                  <c:v>1254.5</c:v>
                </c:pt>
                <c:pt idx="3775" formatCode="#,##0.00">
                  <c:v>1254.42</c:v>
                </c:pt>
                <c:pt idx="3776" formatCode="#,##0.00">
                  <c:v>1254.42</c:v>
                </c:pt>
                <c:pt idx="3777" formatCode="#,##0.00">
                  <c:v>1239.99</c:v>
                </c:pt>
                <c:pt idx="3778" formatCode="#,##0.00">
                  <c:v>1240.3</c:v>
                </c:pt>
                <c:pt idx="3779" formatCode="#,##0.00">
                  <c:v>1241.45</c:v>
                </c:pt>
                <c:pt idx="3780" formatCode="#,##0.00">
                  <c:v>1201.21</c:v>
                </c:pt>
                <c:pt idx="3781" formatCode="#,##0.00">
                  <c:v>1211.05</c:v>
                </c:pt>
                <c:pt idx="3782" formatCode="#,##0.00">
                  <c:v>1210.1500000000001</c:v>
                </c:pt>
                <c:pt idx="3783" formatCode="#,##0.00">
                  <c:v>1210.1500000000001</c:v>
                </c:pt>
                <c:pt idx="3784" formatCode="#,##0.00">
                  <c:v>1210.06</c:v>
                </c:pt>
                <c:pt idx="3785" formatCode="#,##0.00">
                  <c:v>1193.43</c:v>
                </c:pt>
                <c:pt idx="3786" formatCode="#,##0.00">
                  <c:v>1205.05</c:v>
                </c:pt>
                <c:pt idx="3787" formatCode="#,##0.00">
                  <c:v>1195.67</c:v>
                </c:pt>
                <c:pt idx="3788" formatCode="#,##0.00">
                  <c:v>1211.5</c:v>
                </c:pt>
                <c:pt idx="3789" formatCode="#,##0.00">
                  <c:v>1210.67</c:v>
                </c:pt>
                <c:pt idx="3790" formatCode="#,##0.00">
                  <c:v>1210.67</c:v>
                </c:pt>
                <c:pt idx="3791" formatCode="#,##0.00">
                  <c:v>1197.33</c:v>
                </c:pt>
                <c:pt idx="3792" formatCode="#,##0.00">
                  <c:v>1211.2</c:v>
                </c:pt>
                <c:pt idx="3793" formatCode="#,##0.00">
                  <c:v>1208.99</c:v>
                </c:pt>
                <c:pt idx="3794" formatCode="#,##0.00">
                  <c:v>1209.6199999999999</c:v>
                </c:pt>
                <c:pt idx="3795" formatCode="#,##0.00">
                  <c:v>1192.5</c:v>
                </c:pt>
                <c:pt idx="3796" formatCode="#,##0.00">
                  <c:v>1191.8499999999999</c:v>
                </c:pt>
                <c:pt idx="3797" formatCode="#,##0.00">
                  <c:v>1191.8599999999999</c:v>
                </c:pt>
                <c:pt idx="3798" formatCode="#,##0.00">
                  <c:v>1181.51</c:v>
                </c:pt>
                <c:pt idx="3799" formatCode="#,##0.00">
                  <c:v>1192.03</c:v>
                </c:pt>
                <c:pt idx="3800" formatCode="#,##0.00">
                  <c:v>1185.46</c:v>
                </c:pt>
                <c:pt idx="3801" formatCode="#,##0.00">
                  <c:v>1195.8699999999999</c:v>
                </c:pt>
                <c:pt idx="3802" formatCode="#,##0.00">
                  <c:v>1195.8699999999999</c:v>
                </c:pt>
                <c:pt idx="3803" formatCode="#,##0.00">
                  <c:v>1187.81</c:v>
                </c:pt>
                <c:pt idx="3804" formatCode="#,##0.00">
                  <c:v>1187.8</c:v>
                </c:pt>
                <c:pt idx="3805" formatCode="#,##0.00">
                  <c:v>1184.5899999999999</c:v>
                </c:pt>
                <c:pt idx="3806" formatCode="#,##0.00">
                  <c:v>1162.7</c:v>
                </c:pt>
                <c:pt idx="3807" formatCode="#,##0.00">
                  <c:v>1163.72</c:v>
                </c:pt>
                <c:pt idx="3808" formatCode="#,##0.00">
                  <c:v>1167.4000000000001</c:v>
                </c:pt>
                <c:pt idx="3809" formatCode="#,##0.00">
                  <c:v>1179.7</c:v>
                </c:pt>
                <c:pt idx="3810" formatCode="#,##0.00">
                  <c:v>1179.8</c:v>
                </c:pt>
                <c:pt idx="3811" formatCode="#,##0.00">
                  <c:v>1179.8599999999999</c:v>
                </c:pt>
                <c:pt idx="3812" formatCode="#,##0.00">
                  <c:v>1182.5899999999999</c:v>
                </c:pt>
                <c:pt idx="3813" formatCode="#,##0.00">
                  <c:v>1189.76</c:v>
                </c:pt>
                <c:pt idx="3814" formatCode="#,##0.00">
                  <c:v>1195.75</c:v>
                </c:pt>
                <c:pt idx="3815" formatCode="#,##0.00">
                  <c:v>1193.3900000000001</c:v>
                </c:pt>
                <c:pt idx="3816" formatCode="#,##0.00">
                  <c:v>1204.3</c:v>
                </c:pt>
                <c:pt idx="3817" formatCode="#,##0.00">
                  <c:v>1204.23</c:v>
                </c:pt>
                <c:pt idx="3818" formatCode="#,##0.00">
                  <c:v>1204.24</c:v>
                </c:pt>
                <c:pt idx="3819" formatCode="#,##0.00">
                  <c:v>1204.47</c:v>
                </c:pt>
                <c:pt idx="3820" formatCode="#,##0.00">
                  <c:v>1202.93</c:v>
                </c:pt>
                <c:pt idx="3821" formatCode="#,##0.00">
                  <c:v>1200.79</c:v>
                </c:pt>
                <c:pt idx="3822" formatCode="#,##0.00">
                  <c:v>1212.23</c:v>
                </c:pt>
                <c:pt idx="3823" formatCode="#,##0.00">
                  <c:v>1214.72</c:v>
                </c:pt>
                <c:pt idx="3824" formatCode="#,##0.00">
                  <c:v>1214.1600000000001</c:v>
                </c:pt>
                <c:pt idx="3825" formatCode="#,##0.00">
                  <c:v>1214.1400000000001</c:v>
                </c:pt>
                <c:pt idx="3826" formatCode="#,##0.00">
                  <c:v>1224.4000000000001</c:v>
                </c:pt>
                <c:pt idx="3827" formatCode="#,##0.00">
                  <c:v>1224.3499999999999</c:v>
                </c:pt>
                <c:pt idx="3828" formatCode="#,##0.00">
                  <c:v>1228.77</c:v>
                </c:pt>
                <c:pt idx="3829" formatCode="#,##0.00">
                  <c:v>1231.93</c:v>
                </c:pt>
                <c:pt idx="3830" formatCode="#,##0.00">
                  <c:v>1226.98</c:v>
                </c:pt>
                <c:pt idx="3831" formatCode="#,##0.00">
                  <c:v>1226.76</c:v>
                </c:pt>
                <c:pt idx="3832" formatCode="#,##0.00">
                  <c:v>1226.73</c:v>
                </c:pt>
                <c:pt idx="3833" formatCode="#,##0.00">
                  <c:v>1222.92</c:v>
                </c:pt>
                <c:pt idx="3834" formatCode="#,##0.00">
                  <c:v>1230.75</c:v>
                </c:pt>
                <c:pt idx="3835" formatCode="#,##0.00">
                  <c:v>1239.05</c:v>
                </c:pt>
                <c:pt idx="3836" formatCode="#,##0.00">
                  <c:v>1237.0899999999999</c:v>
                </c:pt>
                <c:pt idx="3837" formatCode="#,##0.00">
                  <c:v>1237.76</c:v>
                </c:pt>
                <c:pt idx="3838" formatCode="#,##0.00">
                  <c:v>1236.55</c:v>
                </c:pt>
                <c:pt idx="3839" formatCode="#,##0.00">
                  <c:v>1236.55</c:v>
                </c:pt>
                <c:pt idx="3840" formatCode="#,##0.00">
                  <c:v>1236.32</c:v>
                </c:pt>
                <c:pt idx="3841" formatCode="#,##0.00">
                  <c:v>1247.8800000000001</c:v>
                </c:pt>
                <c:pt idx="3842" formatCode="#,##0.00">
                  <c:v>1245.3599999999999</c:v>
                </c:pt>
                <c:pt idx="3843" formatCode="#,##0.00">
                  <c:v>1250.76</c:v>
                </c:pt>
                <c:pt idx="3844" formatCode="#,##0.00">
                  <c:v>1246.57</c:v>
                </c:pt>
                <c:pt idx="3845" formatCode="#,##0.00">
                  <c:v>1245.57</c:v>
                </c:pt>
                <c:pt idx="3846" formatCode="#,##0.00">
                  <c:v>1245.5999999999999</c:v>
                </c:pt>
                <c:pt idx="3847" formatCode="#,##0.00">
                  <c:v>1248.8399999999999</c:v>
                </c:pt>
                <c:pt idx="3848" formatCode="#,##0.00">
                  <c:v>1256.21</c:v>
                </c:pt>
                <c:pt idx="3849" formatCode="#,##0.00">
                  <c:v>1255.4000000000001</c:v>
                </c:pt>
                <c:pt idx="3850" formatCode="#,##0.00">
                  <c:v>1245.76</c:v>
                </c:pt>
                <c:pt idx="3851" formatCode="#,##0.00">
                  <c:v>1245.5999999999999</c:v>
                </c:pt>
                <c:pt idx="3852" formatCode="#,##0.00">
                  <c:v>1245.23</c:v>
                </c:pt>
                <c:pt idx="3853" formatCode="#,##0.00">
                  <c:v>1245.21</c:v>
                </c:pt>
                <c:pt idx="3854" formatCode="#,##0.00">
                  <c:v>1248.94</c:v>
                </c:pt>
                <c:pt idx="3855" formatCode="#,##0.00">
                  <c:v>1268.17</c:v>
                </c:pt>
                <c:pt idx="3856" formatCode="#,##0.00">
                  <c:v>1267.48</c:v>
                </c:pt>
                <c:pt idx="3857" formatCode="#,##0.00">
                  <c:v>1273.6099999999999</c:v>
                </c:pt>
                <c:pt idx="3858" formatCode="#,##0.00">
                  <c:v>1276.72</c:v>
                </c:pt>
                <c:pt idx="3859" formatCode="#,##0.00">
                  <c:v>1272.96</c:v>
                </c:pt>
                <c:pt idx="3860" formatCode="#,##0.00">
                  <c:v>1273</c:v>
                </c:pt>
                <c:pt idx="3861" formatCode="#,##0.00">
                  <c:v>1279.2</c:v>
                </c:pt>
                <c:pt idx="3862" formatCode="#,##0.00">
                  <c:v>1287.1199999999999</c:v>
                </c:pt>
                <c:pt idx="3863" formatCode="#,##0.00">
                  <c:v>1291.08</c:v>
                </c:pt>
                <c:pt idx="3864" formatCode="#,##0.00">
                  <c:v>1293.69</c:v>
                </c:pt>
                <c:pt idx="3865" formatCode="#,##0.00">
                  <c:v>1295.83</c:v>
                </c:pt>
                <c:pt idx="3866" formatCode="#,##0.00">
                  <c:v>1295.49</c:v>
                </c:pt>
                <c:pt idx="3867" formatCode="#,##0.00">
                  <c:v>1295.5</c:v>
                </c:pt>
                <c:pt idx="3868" formatCode="#,##0.00">
                  <c:v>1292.08</c:v>
                </c:pt>
                <c:pt idx="3869" formatCode="#,##0.00">
                  <c:v>1308.92</c:v>
                </c:pt>
                <c:pt idx="3870" formatCode="#,##0.00">
                  <c:v>1308.26</c:v>
                </c:pt>
                <c:pt idx="3871" formatCode="#,##0.00">
                  <c:v>1306.95</c:v>
                </c:pt>
                <c:pt idx="3872" formatCode="#,##0.00">
                  <c:v>1318.93</c:v>
                </c:pt>
                <c:pt idx="3873" formatCode="#,##0.00">
                  <c:v>1317.66</c:v>
                </c:pt>
                <c:pt idx="3874" formatCode="#,##0.00">
                  <c:v>1317.63</c:v>
                </c:pt>
                <c:pt idx="3875" formatCode="#,##0.00">
                  <c:v>1314.55</c:v>
                </c:pt>
                <c:pt idx="3876" formatCode="#,##0.00">
                  <c:v>1339.16</c:v>
                </c:pt>
                <c:pt idx="3877" formatCode="#,##0.00">
                  <c:v>1344.74</c:v>
                </c:pt>
                <c:pt idx="3878" formatCode="#,##0.00">
                  <c:v>1334.94</c:v>
                </c:pt>
                <c:pt idx="3879" formatCode="#,##0.00">
                  <c:v>1347.21</c:v>
                </c:pt>
                <c:pt idx="3880" formatCode="#,##0.00">
                  <c:v>1345.13</c:v>
                </c:pt>
                <c:pt idx="3881" formatCode="#,##0.00">
                  <c:v>1344.98</c:v>
                </c:pt>
                <c:pt idx="3882" formatCode="#,##0.00">
                  <c:v>1352.89</c:v>
                </c:pt>
                <c:pt idx="3883" formatCode="#,##0.00">
                  <c:v>1351.37</c:v>
                </c:pt>
                <c:pt idx="3884" formatCode="#,##0.00">
                  <c:v>1373.12</c:v>
                </c:pt>
                <c:pt idx="3885" formatCode="#,##0.00">
                  <c:v>1378.58</c:v>
                </c:pt>
                <c:pt idx="3886" formatCode="#,##0.00">
                  <c:v>1368.26</c:v>
                </c:pt>
                <c:pt idx="3887" formatCode="#,##0.00">
                  <c:v>1367.23</c:v>
                </c:pt>
                <c:pt idx="3888" formatCode="#,##0.00">
                  <c:v>1367.34</c:v>
                </c:pt>
                <c:pt idx="3889" formatCode="#,##0.00">
                  <c:v>1368.14</c:v>
                </c:pt>
                <c:pt idx="3890" formatCode="#,##0.00">
                  <c:v>1356.77</c:v>
                </c:pt>
                <c:pt idx="3891" formatCode="#,##0.00">
                  <c:v>1339.67</c:v>
                </c:pt>
                <c:pt idx="3892" formatCode="#,##0.00">
                  <c:v>1339.96</c:v>
                </c:pt>
                <c:pt idx="3893" formatCode="#,##0.00">
                  <c:v>1327.33</c:v>
                </c:pt>
                <c:pt idx="3894" formatCode="#,##0.00">
                  <c:v>1327.23</c:v>
                </c:pt>
                <c:pt idx="3895" formatCode="#,##0.00">
                  <c:v>1327.23</c:v>
                </c:pt>
                <c:pt idx="3896" formatCode="#,##0.00">
                  <c:v>1340.74</c:v>
                </c:pt>
                <c:pt idx="3897" formatCode="#,##0.00">
                  <c:v>1337.83</c:v>
                </c:pt>
                <c:pt idx="3898" formatCode="#,##0.00">
                  <c:v>1331.94</c:v>
                </c:pt>
                <c:pt idx="3899" formatCode="#,##0.00">
                  <c:v>1342.9</c:v>
                </c:pt>
                <c:pt idx="3900" formatCode="#,##0.00">
                  <c:v>1345.06</c:v>
                </c:pt>
                <c:pt idx="3901" formatCode="#,##0.00">
                  <c:v>1358.14</c:v>
                </c:pt>
                <c:pt idx="3902" formatCode="#,##0.00">
                  <c:v>1357.99</c:v>
                </c:pt>
                <c:pt idx="3903" formatCode="#,##0.00">
                  <c:v>1358.35</c:v>
                </c:pt>
                <c:pt idx="3904" formatCode="#,##0.00">
                  <c:v>1355.13</c:v>
                </c:pt>
                <c:pt idx="3905" formatCode="#,##0.00">
                  <c:v>1351.76</c:v>
                </c:pt>
                <c:pt idx="3906" formatCode="#,##0.00">
                  <c:v>1364.66</c:v>
                </c:pt>
                <c:pt idx="3907" formatCode="#,##0.00">
                  <c:v>1389.04</c:v>
                </c:pt>
                <c:pt idx="3908" formatCode="#,##0.00">
                  <c:v>1392.4</c:v>
                </c:pt>
                <c:pt idx="3909" formatCode="#,##0.00">
                  <c:v>1392.4</c:v>
                </c:pt>
                <c:pt idx="3910" formatCode="#,##0.00">
                  <c:v>1394.07</c:v>
                </c:pt>
                <c:pt idx="3911" formatCode="#,##0.00">
                  <c:v>1412.04</c:v>
                </c:pt>
                <c:pt idx="3912" formatCode="#,##0.00">
                  <c:v>1398.27</c:v>
                </c:pt>
                <c:pt idx="3913" formatCode="#,##0.00">
                  <c:v>1406.61</c:v>
                </c:pt>
                <c:pt idx="3914" formatCode="#,##0.00">
                  <c:v>1387.82</c:v>
                </c:pt>
                <c:pt idx="3915" formatCode="#,##0.00">
                  <c:v>1367.46</c:v>
                </c:pt>
                <c:pt idx="3916" formatCode="#,##0.00">
                  <c:v>1367.59</c:v>
                </c:pt>
                <c:pt idx="3917" formatCode="#,##0.00">
                  <c:v>1368.32</c:v>
                </c:pt>
                <c:pt idx="3918" formatCode="#,##0.00">
                  <c:v>1354.5</c:v>
                </c:pt>
                <c:pt idx="3919" formatCode="#,##0.00">
                  <c:v>1337.59</c:v>
                </c:pt>
                <c:pt idx="3920" formatCode="#,##0.00">
                  <c:v>1350.29</c:v>
                </c:pt>
                <c:pt idx="3921" formatCode="#,##0.00">
                  <c:v>1354.66</c:v>
                </c:pt>
                <c:pt idx="3922" formatCode="#,##0.00">
                  <c:v>1352.4</c:v>
                </c:pt>
                <c:pt idx="3923" formatCode="#,##0.00">
                  <c:v>1352.32</c:v>
                </c:pt>
                <c:pt idx="3924" formatCode="#,##0.00">
                  <c:v>1358.01</c:v>
                </c:pt>
                <c:pt idx="3925" formatCode="#,##0.00">
                  <c:v>1366.47</c:v>
                </c:pt>
                <c:pt idx="3926" formatCode="#,##0.00">
                  <c:v>1375.2</c:v>
                </c:pt>
                <c:pt idx="3927" formatCode="#,##0.00">
                  <c:v>1372.61</c:v>
                </c:pt>
                <c:pt idx="3928" formatCode="#,##0.00">
                  <c:v>1366.21</c:v>
                </c:pt>
                <c:pt idx="3929" formatCode="#,##0.00">
                  <c:v>1362.09</c:v>
                </c:pt>
                <c:pt idx="3930" formatCode="#,##0.00">
                  <c:v>1362.07</c:v>
                </c:pt>
                <c:pt idx="3931" formatCode="#,##0.00">
                  <c:v>1362.4</c:v>
                </c:pt>
                <c:pt idx="3932" formatCode="#,##0.00">
                  <c:v>1373.42</c:v>
                </c:pt>
                <c:pt idx="3933" formatCode="#,##0.00">
                  <c:v>1389.19</c:v>
                </c:pt>
                <c:pt idx="3934" formatCode="#,##0.00">
                  <c:v>1390.31</c:v>
                </c:pt>
                <c:pt idx="3935" formatCode="#,##0.00">
                  <c:v>1394.47</c:v>
                </c:pt>
                <c:pt idx="3936" formatCode="#,##0.00">
                  <c:v>1412.85</c:v>
                </c:pt>
                <c:pt idx="3937" formatCode="#,##0.00">
                  <c:v>1412.88</c:v>
                </c:pt>
                <c:pt idx="3938" formatCode="#,##0.00">
                  <c:v>1413.95</c:v>
                </c:pt>
                <c:pt idx="3939" formatCode="#,##0.00">
                  <c:v>1419.79</c:v>
                </c:pt>
                <c:pt idx="3940" formatCode="#,##0.00">
                  <c:v>1391.74</c:v>
                </c:pt>
                <c:pt idx="3941" formatCode="#,##0.00">
                  <c:v>1385.97</c:v>
                </c:pt>
                <c:pt idx="3942" formatCode="#,##0.00">
                  <c:v>1387.03</c:v>
                </c:pt>
                <c:pt idx="3943" formatCode="#,##0.00">
                  <c:v>1384.85</c:v>
                </c:pt>
                <c:pt idx="3944" formatCode="#,##0.00">
                  <c:v>1384.83</c:v>
                </c:pt>
                <c:pt idx="3945" formatCode="#,##0.00">
                  <c:v>1390.17</c:v>
                </c:pt>
                <c:pt idx="3946" formatCode="#,##0.00">
                  <c:v>1400.65</c:v>
                </c:pt>
                <c:pt idx="3947" formatCode="#,##0.00">
                  <c:v>1391.08</c:v>
                </c:pt>
                <c:pt idx="3948" formatCode="#,##0.00">
                  <c:v>1377.79</c:v>
                </c:pt>
                <c:pt idx="3949" formatCode="#,##0.00">
                  <c:v>1373.28</c:v>
                </c:pt>
                <c:pt idx="3950" formatCode="#,##0.00">
                  <c:v>1374.05</c:v>
                </c:pt>
                <c:pt idx="3951" formatCode="#,##0.00">
                  <c:v>1373.98</c:v>
                </c:pt>
                <c:pt idx="3952" formatCode="#,##0.00">
                  <c:v>1382.67</c:v>
                </c:pt>
                <c:pt idx="3953" formatCode="#,##0.00">
                  <c:v>1386.16</c:v>
                </c:pt>
                <c:pt idx="3954" formatCode="#,##0.00">
                  <c:v>1387.8</c:v>
                </c:pt>
                <c:pt idx="3955" formatCode="#,##0.00">
                  <c:v>1383.11</c:v>
                </c:pt>
                <c:pt idx="3956" formatCode="#,##0.00">
                  <c:v>1381</c:v>
                </c:pt>
                <c:pt idx="3957" formatCode="#,##0.00">
                  <c:v>1381.15</c:v>
                </c:pt>
                <c:pt idx="3958" formatCode="#,##0.00">
                  <c:v>1380.9</c:v>
                </c:pt>
                <c:pt idx="3959" formatCode="#,##0.00">
                  <c:v>1381.46</c:v>
                </c:pt>
                <c:pt idx="3960" formatCode="#,##0.00">
                  <c:v>1394.37</c:v>
                </c:pt>
                <c:pt idx="3961" formatCode="#,##0.00">
                  <c:v>1406.6</c:v>
                </c:pt>
                <c:pt idx="3962" formatCode="#,##0.00">
                  <c:v>1410.18</c:v>
                </c:pt>
                <c:pt idx="3963" formatCode="#,##0.00">
                  <c:v>1410.82</c:v>
                </c:pt>
                <c:pt idx="3964" formatCode="#,##0.00">
                  <c:v>1420.2</c:v>
                </c:pt>
                <c:pt idx="3965" formatCode="#,##0.00">
                  <c:v>1420.21</c:v>
                </c:pt>
                <c:pt idx="3966" formatCode="#,##0.00">
                  <c:v>1418.42</c:v>
                </c:pt>
                <c:pt idx="3967" formatCode="#,##0.00">
                  <c:v>1403.77</c:v>
                </c:pt>
                <c:pt idx="3968" formatCode="#,##0.00">
                  <c:v>1379.09</c:v>
                </c:pt>
                <c:pt idx="3969" formatCode="#,##0.00">
                  <c:v>1374.27</c:v>
                </c:pt>
                <c:pt idx="3970" formatCode="#,##0.00">
                  <c:v>1367.61</c:v>
                </c:pt>
                <c:pt idx="3971" formatCode="#,##0.00">
                  <c:v>1368.3</c:v>
                </c:pt>
                <c:pt idx="3972" formatCode="#,##0.00">
                  <c:v>1368.34</c:v>
                </c:pt>
                <c:pt idx="3973" formatCode="#,##0.00">
                  <c:v>1371.55</c:v>
                </c:pt>
                <c:pt idx="3974" formatCode="#,##0.00">
                  <c:v>1378.42</c:v>
                </c:pt>
                <c:pt idx="3975" formatCode="#,##0.00">
                  <c:v>1383.02</c:v>
                </c:pt>
                <c:pt idx="3976" formatCode="#,##0.00">
                  <c:v>1384.09</c:v>
                </c:pt>
                <c:pt idx="3977" formatCode="#,##0.00">
                  <c:v>1369.52</c:v>
                </c:pt>
                <c:pt idx="3978" formatCode="#,##0.00">
                  <c:v>1360.72</c:v>
                </c:pt>
                <c:pt idx="3979" formatCode="#,##0.00">
                  <c:v>1360.74</c:v>
                </c:pt>
                <c:pt idx="3980" formatCode="#,##0.00">
                  <c:v>1361.79</c:v>
                </c:pt>
                <c:pt idx="3981" formatCode="#,##0.00">
                  <c:v>1366.14</c:v>
                </c:pt>
                <c:pt idx="3982" formatCode="#,##0.00">
                  <c:v>1372</c:v>
                </c:pt>
                <c:pt idx="3983" formatCode="#,##0.00">
                  <c:v>1361.25</c:v>
                </c:pt>
                <c:pt idx="3984" formatCode="#,##0.00">
                  <c:v>1345.26</c:v>
                </c:pt>
                <c:pt idx="3985" formatCode="#,##0.00">
                  <c:v>1341.47</c:v>
                </c:pt>
                <c:pt idx="3986" formatCode="#,##0.00">
                  <c:v>1341.48</c:v>
                </c:pt>
                <c:pt idx="3987" formatCode="#,##0.00">
                  <c:v>1346.8</c:v>
                </c:pt>
                <c:pt idx="3988" formatCode="#,##0.00">
                  <c:v>1330.91</c:v>
                </c:pt>
                <c:pt idx="3989" formatCode="#,##0.00">
                  <c:v>1333.61</c:v>
                </c:pt>
                <c:pt idx="3990" formatCode="#,##0.00">
                  <c:v>1336.45</c:v>
                </c:pt>
                <c:pt idx="3991" formatCode="#,##0.00">
                  <c:v>1319.1</c:v>
                </c:pt>
                <c:pt idx="3992" formatCode="#,##0.00">
                  <c:v>1335.67</c:v>
                </c:pt>
                <c:pt idx="3993" formatCode="#,##0.00">
                  <c:v>1335.88</c:v>
                </c:pt>
                <c:pt idx="3994" formatCode="#,##0.00">
                  <c:v>1334.3</c:v>
                </c:pt>
                <c:pt idx="3995" formatCode="#,##0.00">
                  <c:v>1336.17</c:v>
                </c:pt>
                <c:pt idx="3996" formatCode="#,##0.00">
                  <c:v>1337.35</c:v>
                </c:pt>
                <c:pt idx="3997" formatCode="#,##0.00">
                  <c:v>1336.13</c:v>
                </c:pt>
                <c:pt idx="3998" formatCode="#,##0.00">
                  <c:v>1350.58</c:v>
                </c:pt>
                <c:pt idx="3999" formatCode="#,##0.00">
                  <c:v>1347.53</c:v>
                </c:pt>
                <c:pt idx="4000" formatCode="#,##0.00">
                  <c:v>1347.58</c:v>
                </c:pt>
                <c:pt idx="4001" formatCode="#,##0.00">
                  <c:v>1348.07</c:v>
                </c:pt>
                <c:pt idx="4002" formatCode="#,##0.00">
                  <c:v>1355.81</c:v>
                </c:pt>
                <c:pt idx="4003" formatCode="#,##0.00">
                  <c:v>1363.35</c:v>
                </c:pt>
                <c:pt idx="4004" formatCode="#,##0.00">
                  <c:v>1360.45</c:v>
                </c:pt>
                <c:pt idx="4005" formatCode="#,##0.00">
                  <c:v>1362.13</c:v>
                </c:pt>
                <c:pt idx="4006" formatCode="#,##0.00">
                  <c:v>1355.68</c:v>
                </c:pt>
                <c:pt idx="4007" formatCode="#,##0.00">
                  <c:v>1355.69</c:v>
                </c:pt>
                <c:pt idx="4008" formatCode="#,##0.00">
                  <c:v>1359.39</c:v>
                </c:pt>
                <c:pt idx="4009" formatCode="#,##0.00">
                  <c:v>1368.16</c:v>
                </c:pt>
                <c:pt idx="4010" formatCode="#,##0.00">
                  <c:v>1373.83</c:v>
                </c:pt>
                <c:pt idx="4011" formatCode="#,##0.00">
                  <c:v>1378.9</c:v>
                </c:pt>
                <c:pt idx="4012" formatCode="#,##0.00">
                  <c:v>1385.45</c:v>
                </c:pt>
                <c:pt idx="4013" formatCode="#,##0.00">
                  <c:v>1388.82</c:v>
                </c:pt>
                <c:pt idx="4014" formatCode="#,##0.00">
                  <c:v>1388.83</c:v>
                </c:pt>
                <c:pt idx="4015" formatCode="#,##0.00">
                  <c:v>1398.49</c:v>
                </c:pt>
                <c:pt idx="4016" formatCode="#,##0.00">
                  <c:v>1401.86</c:v>
                </c:pt>
                <c:pt idx="4017" formatCode="#,##0.00">
                  <c:v>1403.03</c:v>
                </c:pt>
                <c:pt idx="4018" formatCode="#,##0.00">
                  <c:v>1412.1</c:v>
                </c:pt>
                <c:pt idx="4019" formatCode="#,##0.00">
                  <c:v>1404.98</c:v>
                </c:pt>
                <c:pt idx="4020" formatCode="#,##0.00">
                  <c:v>1409.24</c:v>
                </c:pt>
                <c:pt idx="4021" formatCode="#,##0.00">
                  <c:v>1409.19</c:v>
                </c:pt>
                <c:pt idx="4022" formatCode="#,##0.00">
                  <c:v>1411.96</c:v>
                </c:pt>
                <c:pt idx="4023" formatCode="#,##0.00">
                  <c:v>1417.38</c:v>
                </c:pt>
                <c:pt idx="4024" formatCode="#,##0.00">
                  <c:v>1432.43</c:v>
                </c:pt>
                <c:pt idx="4025" formatCode="#,##0.00">
                  <c:v>1427.52</c:v>
                </c:pt>
                <c:pt idx="4026" formatCode="#,##0.00">
                  <c:v>1420.43</c:v>
                </c:pt>
                <c:pt idx="4027" formatCode="#,##0.00">
                  <c:v>1429.69</c:v>
                </c:pt>
                <c:pt idx="4028" formatCode="#,##0.00">
                  <c:v>1429.96</c:v>
                </c:pt>
                <c:pt idx="4029" formatCode="#,##0.00">
                  <c:v>1436.22</c:v>
                </c:pt>
                <c:pt idx="4030" formatCode="#,##0.00">
                  <c:v>1430.48</c:v>
                </c:pt>
                <c:pt idx="4031" formatCode="#,##0.00">
                  <c:v>1428.91</c:v>
                </c:pt>
                <c:pt idx="4032" formatCode="#,##0.00">
                  <c:v>1422.49</c:v>
                </c:pt>
                <c:pt idx="4033" formatCode="#,##0.00">
                  <c:v>1414.23</c:v>
                </c:pt>
                <c:pt idx="4034" formatCode="#,##0.00">
                  <c:v>1416.55</c:v>
                </c:pt>
                <c:pt idx="4035" formatCode="#,##0.00">
                  <c:v>1416.76</c:v>
                </c:pt>
                <c:pt idx="4036" formatCode="#,##0.00">
                  <c:v>1425</c:v>
                </c:pt>
                <c:pt idx="4037" formatCode="#,##0.00">
                  <c:v>1408.86</c:v>
                </c:pt>
                <c:pt idx="4038" formatCode="#,##0.00">
                  <c:v>1398.62</c:v>
                </c:pt>
                <c:pt idx="4039" formatCode="#,##0.00">
                  <c:v>1397.67</c:v>
                </c:pt>
                <c:pt idx="4040" formatCode="#,##0.00">
                  <c:v>1413.47</c:v>
                </c:pt>
                <c:pt idx="4041" formatCode="#,##0.00">
                  <c:v>1417.3</c:v>
                </c:pt>
                <c:pt idx="4042" formatCode="#,##0.00">
                  <c:v>1417.47</c:v>
                </c:pt>
                <c:pt idx="4043" formatCode="#,##0.00">
                  <c:v>1427.72</c:v>
                </c:pt>
                <c:pt idx="4044" formatCode="#,##0.00">
                  <c:v>1427.32</c:v>
                </c:pt>
                <c:pt idx="4045" formatCode="#,##0.00">
                  <c:v>1431.87</c:v>
                </c:pt>
                <c:pt idx="4046" formatCode="#,##0.00">
                  <c:v>1437.89</c:v>
                </c:pt>
                <c:pt idx="4047" formatCode="#,##0.00">
                  <c:v>1432.32</c:v>
                </c:pt>
                <c:pt idx="4048" formatCode="#,##0.00">
                  <c:v>1428.43</c:v>
                </c:pt>
                <c:pt idx="4049" formatCode="#,##0.00">
                  <c:v>1428.35</c:v>
                </c:pt>
                <c:pt idx="4050" formatCode="#,##0.00">
                  <c:v>1421.26</c:v>
                </c:pt>
                <c:pt idx="4051" formatCode="#,##0.00">
                  <c:v>1417.95</c:v>
                </c:pt>
                <c:pt idx="4052" formatCode="#,##0.00">
                  <c:v>1420.15</c:v>
                </c:pt>
                <c:pt idx="4053" formatCode="#,##0.00">
                  <c:v>1429.78</c:v>
                </c:pt>
                <c:pt idx="4054" formatCode="#,##0.00">
                  <c:v>1430.18</c:v>
                </c:pt>
                <c:pt idx="4055" formatCode="#,##0.00">
                  <c:v>1427.38</c:v>
                </c:pt>
                <c:pt idx="4056" formatCode="#,##0.00">
                  <c:v>1427.37</c:v>
                </c:pt>
                <c:pt idx="4057" formatCode="#,##0.00">
                  <c:v>1432.35</c:v>
                </c:pt>
                <c:pt idx="4058" formatCode="#,##0.00">
                  <c:v>1439.66</c:v>
                </c:pt>
                <c:pt idx="4059" formatCode="#,##0.00">
                  <c:v>1456.33</c:v>
                </c:pt>
                <c:pt idx="4060" formatCode="#,##0.00">
                  <c:v>1457.77</c:v>
                </c:pt>
                <c:pt idx="4061" formatCode="#,##0.00">
                  <c:v>1467.03</c:v>
                </c:pt>
                <c:pt idx="4062" formatCode="#,##0.00">
                  <c:v>1473.55</c:v>
                </c:pt>
                <c:pt idx="4063" formatCode="#,##0.00">
                  <c:v>1473.58</c:v>
                </c:pt>
                <c:pt idx="4064" formatCode="#,##0.00">
                  <c:v>1470.51</c:v>
                </c:pt>
                <c:pt idx="4065" formatCode="#,##0.00">
                  <c:v>1457.49</c:v>
                </c:pt>
                <c:pt idx="4066" formatCode="#,##0.00">
                  <c:v>1456.58</c:v>
                </c:pt>
                <c:pt idx="4067" formatCode="#,##0.00">
                  <c:v>1462.3</c:v>
                </c:pt>
                <c:pt idx="4068" formatCode="#,##0.00">
                  <c:v>1478.13</c:v>
                </c:pt>
                <c:pt idx="4069" formatCode="#,##0.00">
                  <c:v>1485.73</c:v>
                </c:pt>
                <c:pt idx="4070" formatCode="#,##0.00">
                  <c:v>1485.69</c:v>
                </c:pt>
                <c:pt idx="4071" formatCode="#,##0.00">
                  <c:v>1487.77</c:v>
                </c:pt>
                <c:pt idx="4072" formatCode="#,##0.00">
                  <c:v>1493.56</c:v>
                </c:pt>
                <c:pt idx="4073" formatCode="#,##0.00">
                  <c:v>1499.66</c:v>
                </c:pt>
                <c:pt idx="4074" formatCode="#,##0.00">
                  <c:v>1505.24</c:v>
                </c:pt>
                <c:pt idx="4075" formatCode="#,##0.00">
                  <c:v>1505.2</c:v>
                </c:pt>
                <c:pt idx="4076" formatCode="#,##0.00">
                  <c:v>1504.1</c:v>
                </c:pt>
                <c:pt idx="4077" formatCode="#,##0.00">
                  <c:v>1504.1</c:v>
                </c:pt>
                <c:pt idx="4078" formatCode="#,##0.00">
                  <c:v>1511.98</c:v>
                </c:pt>
                <c:pt idx="4079" formatCode="#,##0.00">
                  <c:v>1501.93</c:v>
                </c:pt>
                <c:pt idx="4080" formatCode="#,##0.00">
                  <c:v>1510.4</c:v>
                </c:pt>
                <c:pt idx="4081" formatCode="#,##0.00">
                  <c:v>1530.75</c:v>
                </c:pt>
                <c:pt idx="4082" formatCode="#,##0.00">
                  <c:v>1540.34</c:v>
                </c:pt>
                <c:pt idx="4083" formatCode="#,##0.00">
                  <c:v>1562.5</c:v>
                </c:pt>
                <c:pt idx="4084" formatCode="#,##0.00">
                  <c:v>1562.51</c:v>
                </c:pt>
                <c:pt idx="4085" formatCode="#,##0.00">
                  <c:v>1554.9</c:v>
                </c:pt>
                <c:pt idx="4086" formatCode="#,##0.00">
                  <c:v>1542.06</c:v>
                </c:pt>
                <c:pt idx="4087" formatCode="#,##0.00">
                  <c:v>1530.22</c:v>
                </c:pt>
                <c:pt idx="4088" formatCode="#,##0.00">
                  <c:v>1504.93</c:v>
                </c:pt>
                <c:pt idx="4089" formatCode="#,##0.00">
                  <c:v>1485.54</c:v>
                </c:pt>
                <c:pt idx="4090" formatCode="#,##0.00">
                  <c:v>1494.3</c:v>
                </c:pt>
                <c:pt idx="4091" formatCode="#,##0.00">
                  <c:v>1494.27</c:v>
                </c:pt>
                <c:pt idx="4092" formatCode="#,##0.00">
                  <c:v>1503.13</c:v>
                </c:pt>
                <c:pt idx="4093" formatCode="#,##0.00">
                  <c:v>1512.79</c:v>
                </c:pt>
                <c:pt idx="4094" formatCode="#,##0.00">
                  <c:v>1515.18</c:v>
                </c:pt>
                <c:pt idx="4095" formatCode="#,##0.00">
                  <c:v>1497.81</c:v>
                </c:pt>
                <c:pt idx="4096" formatCode="#,##0.00">
                  <c:v>1503.96</c:v>
                </c:pt>
                <c:pt idx="4097" formatCode="#,##0.00">
                  <c:v>1493.79</c:v>
                </c:pt>
                <c:pt idx="4098" formatCode="#,##0.00">
                  <c:v>1493.71</c:v>
                </c:pt>
                <c:pt idx="4099" formatCode="#,##0.00">
                  <c:v>1493.5</c:v>
                </c:pt>
                <c:pt idx="4100" formatCode="#,##0.00">
                  <c:v>1488.49</c:v>
                </c:pt>
                <c:pt idx="4101" formatCode="#,##0.00">
                  <c:v>1492.35</c:v>
                </c:pt>
                <c:pt idx="4102" formatCode="#,##0.00">
                  <c:v>1494.01</c:v>
                </c:pt>
                <c:pt idx="4103" formatCode="#,##0.00">
                  <c:v>1500.87</c:v>
                </c:pt>
                <c:pt idx="4104" formatCode="#,##0.00">
                  <c:v>1510.6</c:v>
                </c:pt>
                <c:pt idx="4105" formatCode="#,##0.00">
                  <c:v>1510.69</c:v>
                </c:pt>
                <c:pt idx="4106" formatCode="#,##0.00">
                  <c:v>1511.76</c:v>
                </c:pt>
                <c:pt idx="4107" formatCode="#,##0.00">
                  <c:v>1520.2</c:v>
                </c:pt>
                <c:pt idx="4108" formatCode="#,##0.00">
                  <c:v>1525.43</c:v>
                </c:pt>
                <c:pt idx="4109" formatCode="#,##0.00">
                  <c:v>1523.88</c:v>
                </c:pt>
                <c:pt idx="4110" formatCode="#,##0.00">
                  <c:v>1527.91</c:v>
                </c:pt>
                <c:pt idx="4111" formatCode="#,##0.00">
                  <c:v>1535.18</c:v>
                </c:pt>
                <c:pt idx="4112" formatCode="#,##0.00">
                  <c:v>1535.18</c:v>
                </c:pt>
                <c:pt idx="4113" formatCode="#,##0.00">
                  <c:v>1536.58</c:v>
                </c:pt>
                <c:pt idx="4114" formatCode="#,##0.00">
                  <c:v>1537.01</c:v>
                </c:pt>
                <c:pt idx="4115" formatCode="#,##0.00">
                  <c:v>1535.8</c:v>
                </c:pt>
                <c:pt idx="4116" formatCode="#,##0.00">
                  <c:v>1538.05</c:v>
                </c:pt>
                <c:pt idx="4117" formatCode="#,##0.00">
                  <c:v>1534.8</c:v>
                </c:pt>
                <c:pt idx="4118" formatCode="#,##0.00">
                  <c:v>1540.83</c:v>
                </c:pt>
                <c:pt idx="4119" formatCode="#,##0.00">
                  <c:v>1540.87</c:v>
                </c:pt>
                <c:pt idx="4120" formatCode="#,##0.00">
                  <c:v>1545.19</c:v>
                </c:pt>
                <c:pt idx="4121" formatCode="#,##0.00">
                  <c:v>1544.61</c:v>
                </c:pt>
                <c:pt idx="4122" formatCode="#,##0.00">
                  <c:v>1538.88</c:v>
                </c:pt>
                <c:pt idx="4123" formatCode="#,##0.00">
                  <c:v>1538.3</c:v>
                </c:pt>
                <c:pt idx="4124" formatCode="#,##0.00">
                  <c:v>1538.77</c:v>
                </c:pt>
                <c:pt idx="4125" formatCode="#,##0.00">
                  <c:v>1529.98</c:v>
                </c:pt>
                <c:pt idx="4126" formatCode="#,##0.00">
                  <c:v>1529.98</c:v>
                </c:pt>
                <c:pt idx="4127" formatCode="#,##0.00">
                  <c:v>1526.54</c:v>
                </c:pt>
                <c:pt idx="4128" formatCode="#,##0.00">
                  <c:v>1519.61</c:v>
                </c:pt>
                <c:pt idx="4129" formatCode="#,##0.00">
                  <c:v>1524.2</c:v>
                </c:pt>
                <c:pt idx="4130" formatCode="#,##0.00">
                  <c:v>1527.37</c:v>
                </c:pt>
                <c:pt idx="4131" formatCode="#,##0.00">
                  <c:v>1530.32</c:v>
                </c:pt>
                <c:pt idx="4132" formatCode="#,##0.00">
                  <c:v>1538.2</c:v>
                </c:pt>
                <c:pt idx="4133" formatCode="#,##0.00">
                  <c:v>1538.2</c:v>
                </c:pt>
                <c:pt idx="4134" formatCode="#,##0.00">
                  <c:v>1538.67</c:v>
                </c:pt>
                <c:pt idx="4135" formatCode="#,##0.00">
                  <c:v>1543.15</c:v>
                </c:pt>
                <c:pt idx="4136" formatCode="#,##0.00">
                  <c:v>1548.18</c:v>
                </c:pt>
                <c:pt idx="4137" formatCode="#,##0.00">
                  <c:v>1536.21</c:v>
                </c:pt>
                <c:pt idx="4138" formatCode="#,##0.00">
                  <c:v>1516.08</c:v>
                </c:pt>
                <c:pt idx="4139" formatCode="#,##0.00">
                  <c:v>1501.35</c:v>
                </c:pt>
                <c:pt idx="4140" formatCode="#,##0.00">
                  <c:v>1501.31</c:v>
                </c:pt>
                <c:pt idx="4141" formatCode="#,##0.00">
                  <c:v>1498.83</c:v>
                </c:pt>
                <c:pt idx="4142" formatCode="#,##0.00">
                  <c:v>1500.1</c:v>
                </c:pt>
                <c:pt idx="4143" formatCode="#,##0.00">
                  <c:v>1506.35</c:v>
                </c:pt>
                <c:pt idx="4144" formatCode="#,##0.00">
                  <c:v>1508.42</c:v>
                </c:pt>
                <c:pt idx="4145" formatCode="#,##0.00">
                  <c:v>1493.15</c:v>
                </c:pt>
                <c:pt idx="4146" formatCode="#,##0.00">
                  <c:v>1486.5</c:v>
                </c:pt>
                <c:pt idx="4147" formatCode="#,##0.00">
                  <c:v>1486.45</c:v>
                </c:pt>
                <c:pt idx="4148" formatCode="#,##0.00">
                  <c:v>1493.39</c:v>
                </c:pt>
                <c:pt idx="4149" formatCode="#,##0.00">
                  <c:v>1502.11</c:v>
                </c:pt>
                <c:pt idx="4150" formatCode="#,##0.00">
                  <c:v>1519.37</c:v>
                </c:pt>
                <c:pt idx="4151" formatCode="#,##0.00">
                  <c:v>1529.19</c:v>
                </c:pt>
                <c:pt idx="4152" formatCode="#,##0.00">
                  <c:v>1534.35</c:v>
                </c:pt>
                <c:pt idx="4153" formatCode="#,##0.00">
                  <c:v>1542.95</c:v>
                </c:pt>
                <c:pt idx="4154" formatCode="#,##0.00">
                  <c:v>1542.95</c:v>
                </c:pt>
                <c:pt idx="4155" formatCode="#,##0.00">
                  <c:v>1546.88</c:v>
                </c:pt>
                <c:pt idx="4156" formatCode="#,##0.00">
                  <c:v>1553.03</c:v>
                </c:pt>
                <c:pt idx="4157" formatCode="#,##0.00">
                  <c:v>1573.33</c:v>
                </c:pt>
                <c:pt idx="4158" formatCode="#,##0.00">
                  <c:v>1586.85</c:v>
                </c:pt>
                <c:pt idx="4159" formatCode="#,##0.00">
                  <c:v>1585</c:v>
                </c:pt>
                <c:pt idx="4160" formatCode="#,##0.00">
                  <c:v>1592.45</c:v>
                </c:pt>
                <c:pt idx="4161" formatCode="#,##0.00">
                  <c:v>1592.45</c:v>
                </c:pt>
                <c:pt idx="4162" formatCode="#,##0.00">
                  <c:v>1599.01</c:v>
                </c:pt>
                <c:pt idx="4163" formatCode="#,##0.00">
                  <c:v>1601.13</c:v>
                </c:pt>
                <c:pt idx="4164" formatCode="#,##0.00">
                  <c:v>1590.96</c:v>
                </c:pt>
                <c:pt idx="4165" formatCode="#,##0.00">
                  <c:v>1597.88</c:v>
                </c:pt>
                <c:pt idx="4166" formatCode="#,##0.00">
                  <c:v>1594.4</c:v>
                </c:pt>
                <c:pt idx="4167" formatCode="#,##0.00">
                  <c:v>1600.15</c:v>
                </c:pt>
                <c:pt idx="4168" formatCode="#,##0.00">
                  <c:v>1600.04</c:v>
                </c:pt>
                <c:pt idx="4169" formatCode="#,##0.00">
                  <c:v>1614.48</c:v>
                </c:pt>
                <c:pt idx="4170" formatCode="#,##0.00">
                  <c:v>1613.65</c:v>
                </c:pt>
                <c:pt idx="4171" formatCode="#,##0.00">
                  <c:v>1620.07</c:v>
                </c:pt>
                <c:pt idx="4172" formatCode="#,##0.00">
                  <c:v>1614.42</c:v>
                </c:pt>
                <c:pt idx="4173" formatCode="#,##0.00">
                  <c:v>1618.43</c:v>
                </c:pt>
                <c:pt idx="4174" formatCode="#,##0.00">
                  <c:v>1625.9</c:v>
                </c:pt>
                <c:pt idx="4175" formatCode="#,##0.00">
                  <c:v>1625.85</c:v>
                </c:pt>
                <c:pt idx="4176" formatCode="#,##0.00">
                  <c:v>1617.8</c:v>
                </c:pt>
                <c:pt idx="4177" formatCode="#,##0.00">
                  <c:v>1630.28</c:v>
                </c:pt>
                <c:pt idx="4178" formatCode="#,##0.00">
                  <c:v>1662.56</c:v>
                </c:pt>
                <c:pt idx="4179" formatCode="#,##0.00">
                  <c:v>1662.88</c:v>
                </c:pt>
                <c:pt idx="4180" formatCode="#,##0.00">
                  <c:v>1656.31</c:v>
                </c:pt>
                <c:pt idx="4181" formatCode="#,##0.00">
                  <c:v>1660.99</c:v>
                </c:pt>
                <c:pt idx="4182" formatCode="#,##0.00">
                  <c:v>1662.02</c:v>
                </c:pt>
                <c:pt idx="4183" formatCode="#,##0.00">
                  <c:v>1700.82</c:v>
                </c:pt>
                <c:pt idx="4184" formatCode="#,##0.00">
                  <c:v>1743.7</c:v>
                </c:pt>
                <c:pt idx="4185" formatCode="#,##0.00">
                  <c:v>1762.38</c:v>
                </c:pt>
                <c:pt idx="4186" formatCode="#,##0.00">
                  <c:v>1779.08</c:v>
                </c:pt>
                <c:pt idx="4187" formatCode="#,##0.00">
                  <c:v>1751.26</c:v>
                </c:pt>
                <c:pt idx="4188" formatCode="#,##0.00">
                  <c:v>1745.3</c:v>
                </c:pt>
                <c:pt idx="4189" formatCode="#,##0.00">
                  <c:v>1745.31</c:v>
                </c:pt>
                <c:pt idx="4190" formatCode="#,##0.00">
                  <c:v>1744.28</c:v>
                </c:pt>
                <c:pt idx="4191" formatCode="#,##0.00">
                  <c:v>1773.48</c:v>
                </c:pt>
                <c:pt idx="4192" formatCode="#,##0.00">
                  <c:v>1787.59</c:v>
                </c:pt>
                <c:pt idx="4193" formatCode="#,##0.00">
                  <c:v>1803.14</c:v>
                </c:pt>
                <c:pt idx="4194" formatCode="#,##0.00">
                  <c:v>1846.32</c:v>
                </c:pt>
                <c:pt idx="4195" formatCode="#,##0.00">
                  <c:v>1850.8</c:v>
                </c:pt>
                <c:pt idx="4196" formatCode="#,##0.00">
                  <c:v>1851.39</c:v>
                </c:pt>
                <c:pt idx="4197" formatCode="#,##0.00">
                  <c:v>1877.78</c:v>
                </c:pt>
                <c:pt idx="4198" formatCode="#,##0.00">
                  <c:v>1881.36</c:v>
                </c:pt>
                <c:pt idx="4199" formatCode="#,##0.00">
                  <c:v>1820.93</c:v>
                </c:pt>
                <c:pt idx="4200" formatCode="#,##0.00">
                  <c:v>1743.56</c:v>
                </c:pt>
                <c:pt idx="4201" formatCode="#,##0.00">
                  <c:v>1781.68</c:v>
                </c:pt>
                <c:pt idx="4202" formatCode="#,##0.00">
                  <c:v>1827.41</c:v>
                </c:pt>
                <c:pt idx="4203" formatCode="#,##0.00">
                  <c:v>1827.91</c:v>
                </c:pt>
                <c:pt idx="4204" formatCode="#,##0.00">
                  <c:v>1809.49</c:v>
                </c:pt>
                <c:pt idx="4205" formatCode="#,##0.00">
                  <c:v>1806.26</c:v>
                </c:pt>
                <c:pt idx="4206" formatCode="#,##0.00">
                  <c:v>1829.94</c:v>
                </c:pt>
                <c:pt idx="4207" formatCode="#,##0.00">
                  <c:v>1823.73</c:v>
                </c:pt>
                <c:pt idx="4208" formatCode="#,##0.00">
                  <c:v>1850.31</c:v>
                </c:pt>
                <c:pt idx="4209" formatCode="#,##0.00">
                  <c:v>1881.01</c:v>
                </c:pt>
                <c:pt idx="4210" formatCode="#,##0.00">
                  <c:v>1880.71</c:v>
                </c:pt>
                <c:pt idx="4211" formatCode="#,##0.00">
                  <c:v>1889.53</c:v>
                </c:pt>
                <c:pt idx="4212" formatCode="#,##0.00">
                  <c:v>1893.74</c:v>
                </c:pt>
                <c:pt idx="4213" formatCode="#,##0.00">
                  <c:v>1841.64</c:v>
                </c:pt>
                <c:pt idx="4214" formatCode="#,##0.00">
                  <c:v>1840.91</c:v>
                </c:pt>
                <c:pt idx="4215" formatCode="#,##0.00">
                  <c:v>1859.21</c:v>
                </c:pt>
                <c:pt idx="4216" formatCode="#,##0.00">
                  <c:v>1854.25</c:v>
                </c:pt>
                <c:pt idx="4217" formatCode="#,##0.00">
                  <c:v>1854.25</c:v>
                </c:pt>
                <c:pt idx="4218" formatCode="#,##0.00">
                  <c:v>1838.07</c:v>
                </c:pt>
                <c:pt idx="4219" formatCode="#,##0.00">
                  <c:v>1824.08</c:v>
                </c:pt>
                <c:pt idx="4220" formatCode="#,##0.00">
                  <c:v>1828.4</c:v>
                </c:pt>
                <c:pt idx="4221" formatCode="#,##0.00">
                  <c:v>1802.97</c:v>
                </c:pt>
                <c:pt idx="4222" formatCode="#,##0.00">
                  <c:v>1786.84</c:v>
                </c:pt>
                <c:pt idx="4223" formatCode="#,##0.00">
                  <c:v>1810.4</c:v>
                </c:pt>
                <c:pt idx="4224" formatCode="#,##0.00">
                  <c:v>1810.39</c:v>
                </c:pt>
                <c:pt idx="4225" formatCode="#,##0.00">
                  <c:v>1807.91</c:v>
                </c:pt>
                <c:pt idx="4226" formatCode="#,##0.00">
                  <c:v>1789.35</c:v>
                </c:pt>
                <c:pt idx="4227" formatCode="#,##0.00">
                  <c:v>1802.03</c:v>
                </c:pt>
                <c:pt idx="4228" formatCode="#,##0.00">
                  <c:v>1759.24</c:v>
                </c:pt>
                <c:pt idx="4229" formatCode="#,##0.00">
                  <c:v>1708.6</c:v>
                </c:pt>
                <c:pt idx="4230" formatCode="#,##0.00">
                  <c:v>1654.35</c:v>
                </c:pt>
                <c:pt idx="4231" formatCode="#,##0.00">
                  <c:v>1654.26</c:v>
                </c:pt>
                <c:pt idx="4232" formatCode="#,##0.00">
                  <c:v>1617.87</c:v>
                </c:pt>
                <c:pt idx="4233" formatCode="#,##0.00">
                  <c:v>1648.18</c:v>
                </c:pt>
                <c:pt idx="4234" formatCode="#,##0.00">
                  <c:v>1639.88</c:v>
                </c:pt>
                <c:pt idx="4235" formatCode="#,##0.00">
                  <c:v>1613.55</c:v>
                </c:pt>
                <c:pt idx="4236" formatCode="#,##0.00">
                  <c:v>1623.14</c:v>
                </c:pt>
                <c:pt idx="4237" formatCode="#,##0.00">
                  <c:v>1621.31</c:v>
                </c:pt>
                <c:pt idx="4238" formatCode="#,##0.00">
                  <c:v>1621.31</c:v>
                </c:pt>
                <c:pt idx="4239" formatCode="#,##0.00">
                  <c:v>1644.02</c:v>
                </c:pt>
                <c:pt idx="4240" formatCode="#,##0.00">
                  <c:v>1650.34</c:v>
                </c:pt>
                <c:pt idx="4241" formatCode="#,##0.00">
                  <c:v>1624.04</c:v>
                </c:pt>
                <c:pt idx="4242" formatCode="#,##0.00">
                  <c:v>1645.2</c:v>
                </c:pt>
                <c:pt idx="4243" formatCode="#,##0.00">
                  <c:v>1650.91</c:v>
                </c:pt>
                <c:pt idx="4244" formatCode="#,##0.00">
                  <c:v>1635.6</c:v>
                </c:pt>
                <c:pt idx="4245" formatCode="#,##0.00">
                  <c:v>1635.57</c:v>
                </c:pt>
                <c:pt idx="4246" formatCode="#,##0.00">
                  <c:v>1658.29</c:v>
                </c:pt>
                <c:pt idx="4247" formatCode="#,##0.00">
                  <c:v>1669.74</c:v>
                </c:pt>
                <c:pt idx="4248" formatCode="#,##0.00">
                  <c:v>1673.97</c:v>
                </c:pt>
                <c:pt idx="4249" formatCode="#,##0.00">
                  <c:v>1671.62</c:v>
                </c:pt>
                <c:pt idx="4250" formatCode="#,##0.00">
                  <c:v>1672.47</c:v>
                </c:pt>
                <c:pt idx="4251" formatCode="#,##0.00">
                  <c:v>1679.58</c:v>
                </c:pt>
                <c:pt idx="4252" formatCode="#,##0.00">
                  <c:v>1679.49</c:v>
                </c:pt>
                <c:pt idx="4253" formatCode="#,##0.00">
                  <c:v>1680.35</c:v>
                </c:pt>
                <c:pt idx="4254" formatCode="#,##0.00">
                  <c:v>1660.45</c:v>
                </c:pt>
                <c:pt idx="4255" formatCode="#,##0.00">
                  <c:v>1652.74</c:v>
                </c:pt>
                <c:pt idx="4256" formatCode="#,##0.00">
                  <c:v>1623.55</c:v>
                </c:pt>
                <c:pt idx="4257" formatCode="#,##0.00">
                  <c:v>1628.94</c:v>
                </c:pt>
                <c:pt idx="4258" formatCode="#,##0.00">
                  <c:v>1639.27</c:v>
                </c:pt>
                <c:pt idx="4259" formatCode="#,##0.00">
                  <c:v>1639.19</c:v>
                </c:pt>
                <c:pt idx="4260" formatCode="#,##0.00">
                  <c:v>1648.84</c:v>
                </c:pt>
                <c:pt idx="4261" formatCode="#,##0.00">
                  <c:v>1667.09</c:v>
                </c:pt>
                <c:pt idx="4262" formatCode="#,##0.00">
                  <c:v>1712.99</c:v>
                </c:pt>
                <c:pt idx="4263" formatCode="#,##0.00">
                  <c:v>1726.17</c:v>
                </c:pt>
                <c:pt idx="4264" formatCode="#,##0.00">
                  <c:v>1741.91</c:v>
                </c:pt>
                <c:pt idx="4265" formatCode="#,##0.00">
                  <c:v>1741.67</c:v>
                </c:pt>
                <c:pt idx="4266" formatCode="#,##0.00">
                  <c:v>1741.55</c:v>
                </c:pt>
                <c:pt idx="4267" formatCode="#,##0.00">
                  <c:v>1723.04</c:v>
                </c:pt>
                <c:pt idx="4268" formatCode="#,##0.00">
                  <c:v>1710.89</c:v>
                </c:pt>
                <c:pt idx="4269" formatCode="#,##0.00">
                  <c:v>1728.16</c:v>
                </c:pt>
                <c:pt idx="4270" formatCode="#,##0.00">
                  <c:v>1743.21</c:v>
                </c:pt>
                <c:pt idx="4271" formatCode="#,##0.00">
                  <c:v>1757.69</c:v>
                </c:pt>
                <c:pt idx="4272" formatCode="#,##0.00">
                  <c:v>1752.4</c:v>
                </c:pt>
                <c:pt idx="4273" formatCode="#,##0.00">
                  <c:v>1752.39</c:v>
                </c:pt>
                <c:pt idx="4274" formatCode="#,##0.00">
                  <c:v>1771.36</c:v>
                </c:pt>
                <c:pt idx="4275" formatCode="#,##0.00">
                  <c:v>1791.91</c:v>
                </c:pt>
                <c:pt idx="4276" formatCode="#,##0.00">
                  <c:v>1787.21</c:v>
                </c:pt>
                <c:pt idx="4277" formatCode="#,##0.00">
                  <c:v>1762.71</c:v>
                </c:pt>
                <c:pt idx="4278" formatCode="#,##0.00">
                  <c:v>1768.45</c:v>
                </c:pt>
                <c:pt idx="4279" formatCode="#,##0.00">
                  <c:v>1786.05</c:v>
                </c:pt>
                <c:pt idx="4280" formatCode="#,##0.00">
                  <c:v>1786.04</c:v>
                </c:pt>
                <c:pt idx="4281" formatCode="#,##0.00">
                  <c:v>1784.66</c:v>
                </c:pt>
                <c:pt idx="4282" formatCode="#,##0.00">
                  <c:v>1774.88</c:v>
                </c:pt>
                <c:pt idx="4283" formatCode="#,##0.00">
                  <c:v>1772.1</c:v>
                </c:pt>
                <c:pt idx="4284" formatCode="#,##0.00">
                  <c:v>1750.78</c:v>
                </c:pt>
                <c:pt idx="4285" formatCode="#,##0.00">
                  <c:v>1723.88</c:v>
                </c:pt>
                <c:pt idx="4286" formatCode="#,##0.00">
                  <c:v>1721.35</c:v>
                </c:pt>
                <c:pt idx="4287" formatCode="#,##0.00">
                  <c:v>1720.03</c:v>
                </c:pt>
                <c:pt idx="4288" formatCode="#,##0.00">
                  <c:v>1707.78</c:v>
                </c:pt>
                <c:pt idx="4289" formatCode="#,##0.00">
                  <c:v>1689.21</c:v>
                </c:pt>
                <c:pt idx="4290" formatCode="#,##0.00">
                  <c:v>1696.91</c:v>
                </c:pt>
                <c:pt idx="4291" formatCode="#,##0.00">
                  <c:v>1694.28</c:v>
                </c:pt>
                <c:pt idx="4292" formatCode="#,##0.00">
                  <c:v>1686.35</c:v>
                </c:pt>
                <c:pt idx="4293" formatCode="#,##0.00">
                  <c:v>1678.67</c:v>
                </c:pt>
                <c:pt idx="4294" formatCode="#,##0.00">
                  <c:v>1678.67</c:v>
                </c:pt>
                <c:pt idx="4295" formatCode="#,##0.00">
                  <c:v>1706.37</c:v>
                </c:pt>
                <c:pt idx="4296" formatCode="#,##0.00">
                  <c:v>1711.73</c:v>
                </c:pt>
                <c:pt idx="4297" formatCode="#,##0.00">
                  <c:v>1726.12</c:v>
                </c:pt>
                <c:pt idx="4298" formatCode="#,##0.00">
                  <c:v>1745.68</c:v>
                </c:pt>
                <c:pt idx="4299" formatCode="#,##0.00">
                  <c:v>1746.46</c:v>
                </c:pt>
                <c:pt idx="4300" formatCode="#,##0.00">
                  <c:v>1743.87</c:v>
                </c:pt>
                <c:pt idx="4301" formatCode="#,##0.00">
                  <c:v>1743.92</c:v>
                </c:pt>
                <c:pt idx="4302" formatCode="#,##0.00">
                  <c:v>1741.09</c:v>
                </c:pt>
                <c:pt idx="4303" formatCode="#,##0.00">
                  <c:v>1718.17</c:v>
                </c:pt>
                <c:pt idx="4304" formatCode="#,##0.00">
                  <c:v>1730.88</c:v>
                </c:pt>
                <c:pt idx="4305" formatCode="#,##0.00">
                  <c:v>1731.23</c:v>
                </c:pt>
                <c:pt idx="4306" formatCode="#,##0.00">
                  <c:v>1711.97</c:v>
                </c:pt>
                <c:pt idx="4307" formatCode="#,##0.00">
                  <c:v>1708.82</c:v>
                </c:pt>
                <c:pt idx="4308" formatCode="#,##0.00">
                  <c:v>1708.83</c:v>
                </c:pt>
                <c:pt idx="4309" formatCode="#,##0.00">
                  <c:v>1685.89</c:v>
                </c:pt>
                <c:pt idx="4310" formatCode="#,##0.00">
                  <c:v>1659.16</c:v>
                </c:pt>
                <c:pt idx="4311" formatCode="#,##0.00">
                  <c:v>1619.89</c:v>
                </c:pt>
                <c:pt idx="4312" formatCode="#,##0.00">
                  <c:v>1576.43</c:v>
                </c:pt>
                <c:pt idx="4313" formatCode="#,##0.00">
                  <c:v>1587.17</c:v>
                </c:pt>
                <c:pt idx="4314" formatCode="#,##0.00">
                  <c:v>1596.48</c:v>
                </c:pt>
                <c:pt idx="4315" formatCode="#,##0.00">
                  <c:v>1596.51</c:v>
                </c:pt>
                <c:pt idx="4316" formatCode="#,##0.00">
                  <c:v>1594.66</c:v>
                </c:pt>
                <c:pt idx="4317" formatCode="#,##0.00">
                  <c:v>1603.69</c:v>
                </c:pt>
                <c:pt idx="4318" formatCode="#,##0.00">
                  <c:v>1620.64</c:v>
                </c:pt>
                <c:pt idx="4319" formatCode="#,##0.00">
                  <c:v>1609.74</c:v>
                </c:pt>
                <c:pt idx="4320" formatCode="#,##0.00">
                  <c:v>1608.37</c:v>
                </c:pt>
                <c:pt idx="4321" formatCode="#,##0.00">
                  <c:v>1604.52</c:v>
                </c:pt>
                <c:pt idx="4322" formatCode="#,##0.00">
                  <c:v>1604.53</c:v>
                </c:pt>
                <c:pt idx="4323" formatCode="#,##0.00">
                  <c:v>1603.05</c:v>
                </c:pt>
                <c:pt idx="4324" formatCode="#,##0.00">
                  <c:v>1596.38</c:v>
                </c:pt>
                <c:pt idx="4325" formatCode="#,##0.00">
                  <c:v>1581.86</c:v>
                </c:pt>
                <c:pt idx="4326" formatCode="#,##0.00">
                  <c:v>1545.76</c:v>
                </c:pt>
                <c:pt idx="4327" formatCode="#,##0.00">
                  <c:v>1561.11</c:v>
                </c:pt>
                <c:pt idx="4328" formatCode="#,##0.00">
                  <c:v>1563.74</c:v>
                </c:pt>
                <c:pt idx="4329" formatCode="#,##0.00">
                  <c:v>1563.65</c:v>
                </c:pt>
                <c:pt idx="4330" formatCode="#,##0.00">
                  <c:v>1562.53</c:v>
                </c:pt>
                <c:pt idx="4331" formatCode="#,##0.00">
                  <c:v>1586.94</c:v>
                </c:pt>
                <c:pt idx="4332" formatCode="#,##0.00">
                  <c:v>1604.14</c:v>
                </c:pt>
                <c:pt idx="4333" formatCode="#,##0.00">
                  <c:v>1613.95</c:v>
                </c:pt>
                <c:pt idx="4334" formatCode="#,##0.00">
                  <c:v>1621.19</c:v>
                </c:pt>
                <c:pt idx="4335" formatCode="#,##0.00">
                  <c:v>1615.04</c:v>
                </c:pt>
                <c:pt idx="4336" formatCode="#,##0.00">
                  <c:v>1615.07</c:v>
                </c:pt>
                <c:pt idx="4337" formatCode="#,##0.00">
                  <c:v>1613.78</c:v>
                </c:pt>
                <c:pt idx="4338" formatCode="#,##0.00">
                  <c:v>1623.97</c:v>
                </c:pt>
                <c:pt idx="4339" formatCode="#,##0.00">
                  <c:v>1638.11</c:v>
                </c:pt>
                <c:pt idx="4340" formatCode="#,##0.00">
                  <c:v>1647.79</c:v>
                </c:pt>
                <c:pt idx="4341" formatCode="#,##0.00">
                  <c:v>1641.15</c:v>
                </c:pt>
                <c:pt idx="4342" formatCode="#,##0.00">
                  <c:v>1636.99</c:v>
                </c:pt>
                <c:pt idx="4343" formatCode="#,##0.00">
                  <c:v>1637</c:v>
                </c:pt>
                <c:pt idx="4344" formatCode="#,##0.00">
                  <c:v>1640.93</c:v>
                </c:pt>
                <c:pt idx="4345" formatCode="#,##0.00">
                  <c:v>1655.9</c:v>
                </c:pt>
                <c:pt idx="4346" formatCode="#,##0.00">
                  <c:v>1653.25</c:v>
                </c:pt>
                <c:pt idx="4347" formatCode="#,##0.00">
                  <c:v>1660.16</c:v>
                </c:pt>
                <c:pt idx="4348" formatCode="#,##0.00">
                  <c:v>1655.7</c:v>
                </c:pt>
                <c:pt idx="4349" formatCode="#,##0.00">
                  <c:v>1664.03</c:v>
                </c:pt>
                <c:pt idx="4350" formatCode="#,##0.00">
                  <c:v>1664.02</c:v>
                </c:pt>
                <c:pt idx="4351" formatCode="#,##0.00">
                  <c:v>1671.17</c:v>
                </c:pt>
                <c:pt idx="4352" formatCode="#,##0.00">
                  <c:v>1671.43</c:v>
                </c:pt>
                <c:pt idx="4353" formatCode="#,##0.00">
                  <c:v>1667.7</c:v>
                </c:pt>
                <c:pt idx="4354" formatCode="#,##0.00">
                  <c:v>1715.3</c:v>
                </c:pt>
                <c:pt idx="4355" formatCode="#,##0.00">
                  <c:v>1723.37</c:v>
                </c:pt>
                <c:pt idx="4356" formatCode="#,##0.00">
                  <c:v>1736.19</c:v>
                </c:pt>
                <c:pt idx="4357" formatCode="#,##0.00">
                  <c:v>1736.18</c:v>
                </c:pt>
                <c:pt idx="4358" formatCode="#,##0.00">
                  <c:v>1729.77</c:v>
                </c:pt>
                <c:pt idx="4359" formatCode="#,##0.00">
                  <c:v>1736.47</c:v>
                </c:pt>
                <c:pt idx="4360" formatCode="#,##0.00">
                  <c:v>1741.54</c:v>
                </c:pt>
                <c:pt idx="4361" formatCode="#,##0.00">
                  <c:v>1749.22</c:v>
                </c:pt>
                <c:pt idx="4362" formatCode="#,##0.00">
                  <c:v>1751.84</c:v>
                </c:pt>
                <c:pt idx="4363" formatCode="#,##0.00">
                  <c:v>1723.71</c:v>
                </c:pt>
                <c:pt idx="4364" formatCode="#,##0.00">
                  <c:v>1723.63</c:v>
                </c:pt>
                <c:pt idx="4365" formatCode="#,##0.00">
                  <c:v>1724.88</c:v>
                </c:pt>
                <c:pt idx="4366" formatCode="#,##0.00">
                  <c:v>1725.98</c:v>
                </c:pt>
                <c:pt idx="4367" formatCode="#,##0.00">
                  <c:v>1743.07</c:v>
                </c:pt>
                <c:pt idx="4368" formatCode="#,##0.00">
                  <c:v>1735.15</c:v>
                </c:pt>
                <c:pt idx="4369" formatCode="#,##0.00">
                  <c:v>1723.72</c:v>
                </c:pt>
                <c:pt idx="4370" formatCode="#,##0.00">
                  <c:v>1720.78</c:v>
                </c:pt>
                <c:pt idx="4371" formatCode="#,##0.00">
                  <c:v>1720.73</c:v>
                </c:pt>
                <c:pt idx="4372" formatCode="#,##0.00">
                  <c:v>1725.58</c:v>
                </c:pt>
                <c:pt idx="4373" formatCode="#,##0.00">
                  <c:v>1718.53</c:v>
                </c:pt>
                <c:pt idx="4374" formatCode="#,##0.00">
                  <c:v>1725.99</c:v>
                </c:pt>
                <c:pt idx="4375" formatCode="#,##0.00">
                  <c:v>1721.42</c:v>
                </c:pt>
                <c:pt idx="4376" formatCode="#,##0.00">
                  <c:v>1728.93</c:v>
                </c:pt>
                <c:pt idx="4377" formatCode="#,##0.00">
                  <c:v>1722.11</c:v>
                </c:pt>
                <c:pt idx="4378" formatCode="#,##0.00">
                  <c:v>1722</c:v>
                </c:pt>
                <c:pt idx="4379" formatCode="#,##0.00">
                  <c:v>1732.84</c:v>
                </c:pt>
                <c:pt idx="4380" formatCode="#,##0.00">
                  <c:v>1741.79</c:v>
                </c:pt>
                <c:pt idx="4381" formatCode="#,##0.00">
                  <c:v>1757.99</c:v>
                </c:pt>
                <c:pt idx="4382" formatCode="#,##0.00">
                  <c:v>1777.42</c:v>
                </c:pt>
                <c:pt idx="4383" formatCode="#,##0.00">
                  <c:v>1777.74</c:v>
                </c:pt>
                <c:pt idx="4384" formatCode="#,##0.00">
                  <c:v>1770.93</c:v>
                </c:pt>
                <c:pt idx="4385" formatCode="#,##0.00">
                  <c:v>1769.91</c:v>
                </c:pt>
                <c:pt idx="4386" formatCode="#,##0.00">
                  <c:v>1771.95</c:v>
                </c:pt>
                <c:pt idx="4387" formatCode="#,##0.00">
                  <c:v>1775.36</c:v>
                </c:pt>
                <c:pt idx="4388" formatCode="#,##0.00">
                  <c:v>1770.28</c:v>
                </c:pt>
                <c:pt idx="4389" formatCode="#,##0.00">
                  <c:v>1714.67</c:v>
                </c:pt>
                <c:pt idx="4390" formatCode="#,##0.00">
                  <c:v>1715.66</c:v>
                </c:pt>
                <c:pt idx="4391" formatCode="#,##0.00">
                  <c:v>1710.04</c:v>
                </c:pt>
                <c:pt idx="4392" formatCode="#,##0.00">
                  <c:v>1709.97</c:v>
                </c:pt>
                <c:pt idx="4393" formatCode="#,##0.00">
                  <c:v>1706.54</c:v>
                </c:pt>
                <c:pt idx="4394" formatCode="#,##0.00">
                  <c:v>1690.95</c:v>
                </c:pt>
                <c:pt idx="4395" formatCode="#,##0.00">
                  <c:v>1677.75</c:v>
                </c:pt>
                <c:pt idx="4396" formatCode="#,##0.00">
                  <c:v>1692.18</c:v>
                </c:pt>
                <c:pt idx="4397" formatCode="#,##0.00">
                  <c:v>1702.1</c:v>
                </c:pt>
                <c:pt idx="4398" formatCode="#,##0.00">
                  <c:v>1711.41</c:v>
                </c:pt>
                <c:pt idx="4399" formatCode="#,##0.00">
                  <c:v>1711.42</c:v>
                </c:pt>
                <c:pt idx="4400" formatCode="#,##0.00">
                  <c:v>1704.44</c:v>
                </c:pt>
                <c:pt idx="4401" formatCode="#,##0.00">
                  <c:v>1695.99</c:v>
                </c:pt>
                <c:pt idx="4402" formatCode="#,##0.00">
                  <c:v>1661.37</c:v>
                </c:pt>
                <c:pt idx="4403" formatCode="#,##0.00">
                  <c:v>1647.45</c:v>
                </c:pt>
                <c:pt idx="4404" formatCode="#,##0.00">
                  <c:v>1655.94</c:v>
                </c:pt>
                <c:pt idx="4405" formatCode="#,##0.00">
                  <c:v>1657.52</c:v>
                </c:pt>
                <c:pt idx="4406" formatCode="#,##0.00">
                  <c:v>1657.52</c:v>
                </c:pt>
                <c:pt idx="4407" formatCode="#,##0.00">
                  <c:v>1660.26</c:v>
                </c:pt>
                <c:pt idx="4408" formatCode="#,##0.00">
                  <c:v>1654.21</c:v>
                </c:pt>
                <c:pt idx="4409" formatCode="#,##0.00">
                  <c:v>1652.49</c:v>
                </c:pt>
                <c:pt idx="4410" formatCode="#,##0.00">
                  <c:v>1644.07</c:v>
                </c:pt>
                <c:pt idx="4411" formatCode="#,##0.00">
                  <c:v>1651.92</c:v>
                </c:pt>
                <c:pt idx="4412" formatCode="#,##0.00">
                  <c:v>1660.33</c:v>
                </c:pt>
                <c:pt idx="4413" formatCode="#,##0.00">
                  <c:v>1659.47</c:v>
                </c:pt>
                <c:pt idx="4414" formatCode="#,##0.00">
                  <c:v>1671.13</c:v>
                </c:pt>
                <c:pt idx="4415" formatCode="#,##0.00">
                  <c:v>1688.35</c:v>
                </c:pt>
                <c:pt idx="4416" formatCode="#,##0.00">
                  <c:v>1674.5</c:v>
                </c:pt>
                <c:pt idx="4417" formatCode="#,##0.00">
                  <c:v>1658.85</c:v>
                </c:pt>
                <c:pt idx="4418" formatCode="#,##0.00">
                  <c:v>1663.72</c:v>
                </c:pt>
                <c:pt idx="4419" formatCode="#,##0.00">
                  <c:v>1665.82</c:v>
                </c:pt>
                <c:pt idx="4420" formatCode="#,##0.00">
                  <c:v>1665.19</c:v>
                </c:pt>
                <c:pt idx="4421" formatCode="#,##0.00">
                  <c:v>1671.51</c:v>
                </c:pt>
                <c:pt idx="4422" formatCode="#,##0.00">
                  <c:v>1672.69</c:v>
                </c:pt>
                <c:pt idx="4423" formatCode="#,##0.00">
                  <c:v>1632.91</c:v>
                </c:pt>
                <c:pt idx="4424" formatCode="#,##0.00">
                  <c:v>1625.29</c:v>
                </c:pt>
                <c:pt idx="4425" formatCode="#,##0.00">
                  <c:v>1631.82</c:v>
                </c:pt>
                <c:pt idx="4426" formatCode="#,##0.00">
                  <c:v>1637.25</c:v>
                </c:pt>
                <c:pt idx="4427" formatCode="#,##0.00">
                  <c:v>1637.33</c:v>
                </c:pt>
                <c:pt idx="4428" formatCode="#,##0.00">
                  <c:v>1641.89</c:v>
                </c:pt>
                <c:pt idx="4429" formatCode="#,##0.00">
                  <c:v>1648.05</c:v>
                </c:pt>
                <c:pt idx="4430" formatCode="#,##0.00">
                  <c:v>1657.29</c:v>
                </c:pt>
                <c:pt idx="4431" formatCode="#,##0.00">
                  <c:v>1662.61</c:v>
                </c:pt>
                <c:pt idx="4432" formatCode="#,##0.00">
                  <c:v>1669.73</c:v>
                </c:pt>
                <c:pt idx="4433" formatCode="#,##0.00">
                  <c:v>1655.9</c:v>
                </c:pt>
                <c:pt idx="4434" formatCode="#,##0.00">
                  <c:v>1655.9</c:v>
                </c:pt>
                <c:pt idx="4435" formatCode="#,##0.00">
                  <c:v>1649.93</c:v>
                </c:pt>
                <c:pt idx="4436" formatCode="#,##0.00">
                  <c:v>1650.42</c:v>
                </c:pt>
                <c:pt idx="4437" formatCode="#,##0.00">
                  <c:v>1646.71</c:v>
                </c:pt>
                <c:pt idx="4438" formatCode="#,##0.00">
                  <c:v>1641.3</c:v>
                </c:pt>
                <c:pt idx="4439" formatCode="#,##0.00">
                  <c:v>1642.54</c:v>
                </c:pt>
                <c:pt idx="4440" formatCode="#,##0.00">
                  <c:v>1640.56</c:v>
                </c:pt>
                <c:pt idx="4441" formatCode="#,##0.00">
                  <c:v>1640.55</c:v>
                </c:pt>
                <c:pt idx="4442" formatCode="#,##0.00">
                  <c:v>1636.43</c:v>
                </c:pt>
                <c:pt idx="4443" formatCode="#,##0.00">
                  <c:v>1639.17</c:v>
                </c:pt>
                <c:pt idx="4444" formatCode="#,##0.00">
                  <c:v>1641.25</c:v>
                </c:pt>
                <c:pt idx="4445" formatCode="#,##0.00">
                  <c:v>1650.11</c:v>
                </c:pt>
                <c:pt idx="4446" formatCode="#,##0.00">
                  <c:v>1658.18</c:v>
                </c:pt>
                <c:pt idx="4447" formatCode="#,##0.00">
                  <c:v>1660.49</c:v>
                </c:pt>
                <c:pt idx="4448" formatCode="#,##0.00">
                  <c:v>1660.49</c:v>
                </c:pt>
                <c:pt idx="4449" formatCode="#,##0.00">
                  <c:v>1662.34</c:v>
                </c:pt>
                <c:pt idx="4450" formatCode="#,##0.00">
                  <c:v>1663.99</c:v>
                </c:pt>
                <c:pt idx="4451" formatCode="#,##0.00">
                  <c:v>1655.83</c:v>
                </c:pt>
                <c:pt idx="4452" formatCode="#,##0.00">
                  <c:v>1643.84</c:v>
                </c:pt>
                <c:pt idx="4453" formatCode="#,##0.00">
                  <c:v>1636.31</c:v>
                </c:pt>
                <c:pt idx="4454" formatCode="#,##0.00">
                  <c:v>1639.87</c:v>
                </c:pt>
                <c:pt idx="4455" formatCode="#,##0.00">
                  <c:v>1639.77</c:v>
                </c:pt>
                <c:pt idx="4456" formatCode="#,##0.00">
                  <c:v>1638.25</c:v>
                </c:pt>
                <c:pt idx="4457" formatCode="#,##0.00">
                  <c:v>1623.69</c:v>
                </c:pt>
                <c:pt idx="4458" formatCode="#,##0.00">
                  <c:v>1592.59</c:v>
                </c:pt>
                <c:pt idx="4459" formatCode="#,##0.00">
                  <c:v>1592.98</c:v>
                </c:pt>
                <c:pt idx="4460" formatCode="#,##0.00">
                  <c:v>1584.84</c:v>
                </c:pt>
                <c:pt idx="4461" formatCode="#,##0.00">
                  <c:v>1576.98</c:v>
                </c:pt>
                <c:pt idx="4462" formatCode="#,##0.00">
                  <c:v>1576.63</c:v>
                </c:pt>
                <c:pt idx="4463" formatCode="#,##0.00">
                  <c:v>1570.11</c:v>
                </c:pt>
                <c:pt idx="4464" formatCode="#,##0.00">
                  <c:v>1555.52</c:v>
                </c:pt>
                <c:pt idx="4465" formatCode="#,##0.00">
                  <c:v>1539.13</c:v>
                </c:pt>
                <c:pt idx="4466" formatCode="#,##0.00">
                  <c:v>1554.94</c:v>
                </c:pt>
                <c:pt idx="4467" formatCode="#,##0.00">
                  <c:v>1582.57</c:v>
                </c:pt>
                <c:pt idx="4468" formatCode="#,##0.00">
                  <c:v>1590.64</c:v>
                </c:pt>
                <c:pt idx="4469" formatCode="#,##0.00">
                  <c:v>1590.61</c:v>
                </c:pt>
                <c:pt idx="4470" formatCode="#,##0.00">
                  <c:v>1592.92</c:v>
                </c:pt>
                <c:pt idx="4471" formatCode="#,##0.00">
                  <c:v>1584.15</c:v>
                </c:pt>
                <c:pt idx="4472" formatCode="#,##0.00">
                  <c:v>1557.04</c:v>
                </c:pt>
                <c:pt idx="4473" formatCode="#,##0.00">
                  <c:v>1561.71</c:v>
                </c:pt>
                <c:pt idx="4474" formatCode="#,##0.00">
                  <c:v>1561.76</c:v>
                </c:pt>
                <c:pt idx="4475" formatCode="#,##0.00">
                  <c:v>1570.41</c:v>
                </c:pt>
                <c:pt idx="4476" formatCode="#,##0.00">
                  <c:v>1570.4</c:v>
                </c:pt>
                <c:pt idx="4477" formatCode="#,##0.00">
                  <c:v>1576.13</c:v>
                </c:pt>
                <c:pt idx="4478" formatCode="#,##0.00">
                  <c:v>1570.84</c:v>
                </c:pt>
                <c:pt idx="4479" formatCode="#,##0.00">
                  <c:v>1552.76</c:v>
                </c:pt>
                <c:pt idx="4480" formatCode="#,##0.00">
                  <c:v>1563.18</c:v>
                </c:pt>
                <c:pt idx="4481" formatCode="#,##0.00">
                  <c:v>1576.04</c:v>
                </c:pt>
                <c:pt idx="4482" formatCode="#,##0.00">
                  <c:v>1621.75</c:v>
                </c:pt>
                <c:pt idx="4483" formatCode="#,##0.00">
                  <c:v>1621.75</c:v>
                </c:pt>
                <c:pt idx="4484" formatCode="#,##0.00">
                  <c:v>1618.86</c:v>
                </c:pt>
                <c:pt idx="4485" formatCode="#,##0.00">
                  <c:v>1618.01</c:v>
                </c:pt>
                <c:pt idx="4486" formatCode="#,##0.00">
                  <c:v>1627.72</c:v>
                </c:pt>
                <c:pt idx="4487" formatCode="#,##0.00">
                  <c:v>1612.7</c:v>
                </c:pt>
                <c:pt idx="4488" formatCode="#,##0.00">
                  <c:v>1580.88</c:v>
                </c:pt>
                <c:pt idx="4489" formatCode="#,##0.00">
                  <c:v>1591.06</c:v>
                </c:pt>
                <c:pt idx="4490" formatCode="#,##0.00">
                  <c:v>1591.21</c:v>
                </c:pt>
                <c:pt idx="4491" formatCode="#,##0.00">
                  <c:v>1596.04</c:v>
                </c:pt>
                <c:pt idx="4492" formatCode="#,##0.00">
                  <c:v>1597.62</c:v>
                </c:pt>
                <c:pt idx="4493" formatCode="#,##0.00">
                  <c:v>1613.08</c:v>
                </c:pt>
                <c:pt idx="4494" formatCode="#,##0.00">
                  <c:v>1619.62</c:v>
                </c:pt>
                <c:pt idx="4495" formatCode="#,##0.00">
                  <c:v>1624.93</c:v>
                </c:pt>
                <c:pt idx="4496" formatCode="#,##0.00">
                  <c:v>1624.84</c:v>
                </c:pt>
                <c:pt idx="4497" formatCode="#,##0.00">
                  <c:v>1624.84</c:v>
                </c:pt>
                <c:pt idx="4498" formatCode="#,##0.00">
                  <c:v>1622.61</c:v>
                </c:pt>
                <c:pt idx="4499" formatCode="#,##0.00">
                  <c:v>1626.67</c:v>
                </c:pt>
                <c:pt idx="4500" formatCode="#,##0.00">
                  <c:v>1613.9</c:v>
                </c:pt>
                <c:pt idx="4501" formatCode="#,##0.00">
                  <c:v>1591.34</c:v>
                </c:pt>
                <c:pt idx="4502" formatCode="#,##0.00">
                  <c:v>1566.37</c:v>
                </c:pt>
                <c:pt idx="4503" formatCode="#,##0.00">
                  <c:v>1570.19</c:v>
                </c:pt>
                <c:pt idx="4504" formatCode="#,##0.00">
                  <c:v>1570.19</c:v>
                </c:pt>
                <c:pt idx="4505" formatCode="#,##0.00">
                  <c:v>1574.11</c:v>
                </c:pt>
                <c:pt idx="4506" formatCode="#,##0.00">
                  <c:v>1580.31</c:v>
                </c:pt>
                <c:pt idx="4507" formatCode="#,##0.00">
                  <c:v>1571.83</c:v>
                </c:pt>
                <c:pt idx="4508" formatCode="#,##0.00">
                  <c:v>1567.17</c:v>
                </c:pt>
                <c:pt idx="4509" formatCode="#,##0.00">
                  <c:v>1575.53</c:v>
                </c:pt>
                <c:pt idx="4510" formatCode="#,##0.00">
                  <c:v>1595.08</c:v>
                </c:pt>
                <c:pt idx="4511" formatCode="#,##0.00">
                  <c:v>1595.08</c:v>
                </c:pt>
                <c:pt idx="4512" formatCode="#,##0.00">
                  <c:v>1594.46</c:v>
                </c:pt>
                <c:pt idx="4513" formatCode="#,##0.00">
                  <c:v>1608.41</c:v>
                </c:pt>
                <c:pt idx="4514" formatCode="#,##0.00">
                  <c:v>1616.14</c:v>
                </c:pt>
                <c:pt idx="4515" formatCode="#,##0.00">
                  <c:v>1612.72</c:v>
                </c:pt>
                <c:pt idx="4516" formatCode="#,##0.00">
                  <c:v>1595.78</c:v>
                </c:pt>
                <c:pt idx="4517" formatCode="#,##0.00">
                  <c:v>1583.42</c:v>
                </c:pt>
                <c:pt idx="4518" formatCode="#,##0.00">
                  <c:v>1583.39</c:v>
                </c:pt>
                <c:pt idx="4519" formatCode="#,##0.00">
                  <c:v>1583.63</c:v>
                </c:pt>
                <c:pt idx="4520" formatCode="#,##0.00">
                  <c:v>1585.56</c:v>
                </c:pt>
                <c:pt idx="4521" formatCode="#,##0.00">
                  <c:v>1574.55</c:v>
                </c:pt>
                <c:pt idx="4522" formatCode="#,##0.00">
                  <c:v>1568.39</c:v>
                </c:pt>
                <c:pt idx="4523" formatCode="#,##0.00">
                  <c:v>1579.29</c:v>
                </c:pt>
                <c:pt idx="4524" formatCode="#,##0.00">
                  <c:v>1589.15</c:v>
                </c:pt>
                <c:pt idx="4525" formatCode="#,##0.00">
                  <c:v>1589.15</c:v>
                </c:pt>
                <c:pt idx="4526" formatCode="#,##0.00">
                  <c:v>1588.55</c:v>
                </c:pt>
                <c:pt idx="4527" formatCode="#,##0.00">
                  <c:v>1589.92</c:v>
                </c:pt>
                <c:pt idx="4528" formatCode="#,##0.00">
                  <c:v>1579.18</c:v>
                </c:pt>
                <c:pt idx="4529" formatCode="#,##0.00">
                  <c:v>1580.53</c:v>
                </c:pt>
                <c:pt idx="4530" formatCode="#,##0.00">
                  <c:v>1582.08</c:v>
                </c:pt>
                <c:pt idx="4531" formatCode="#,##0.00">
                  <c:v>1584.13</c:v>
                </c:pt>
                <c:pt idx="4532" formatCode="#,##0.00">
                  <c:v>1584.13</c:v>
                </c:pt>
                <c:pt idx="4533" formatCode="#,##0.00">
                  <c:v>1576.38</c:v>
                </c:pt>
                <c:pt idx="4534" formatCode="#,##0.00">
                  <c:v>1576.62</c:v>
                </c:pt>
                <c:pt idx="4535" formatCode="#,##0.00">
                  <c:v>1591.65</c:v>
                </c:pt>
                <c:pt idx="4536" formatCode="#,##0.00">
                  <c:v>1609.27</c:v>
                </c:pt>
                <c:pt idx="4537" formatCode="#,##0.00">
                  <c:v>1618.83</c:v>
                </c:pt>
                <c:pt idx="4538" formatCode="#,##0.00">
                  <c:v>1623.13</c:v>
                </c:pt>
                <c:pt idx="4539" formatCode="#,##0.00">
                  <c:v>1623.13</c:v>
                </c:pt>
                <c:pt idx="4540" formatCode="#,##0.00">
                  <c:v>1620.55</c:v>
                </c:pt>
                <c:pt idx="4541" formatCode="#,##0.00">
                  <c:v>1620.96</c:v>
                </c:pt>
                <c:pt idx="4542" formatCode="#,##0.00">
                  <c:v>1609.79</c:v>
                </c:pt>
                <c:pt idx="4543" formatCode="#,##0.00">
                  <c:v>1598.07</c:v>
                </c:pt>
                <c:pt idx="4544" formatCode="#,##0.00">
                  <c:v>1594.82</c:v>
                </c:pt>
                <c:pt idx="4545" formatCode="#,##0.00">
                  <c:v>1603.15</c:v>
                </c:pt>
                <c:pt idx="4546" formatCode="#,##0.00">
                  <c:v>1603.13</c:v>
                </c:pt>
                <c:pt idx="4547" formatCode="#,##0.00">
                  <c:v>1607.91</c:v>
                </c:pt>
                <c:pt idx="4548" formatCode="#,##0.00">
                  <c:v>1612.08</c:v>
                </c:pt>
                <c:pt idx="4549" formatCode="#,##0.00">
                  <c:v>1610.62</c:v>
                </c:pt>
                <c:pt idx="4550" formatCode="#,##0.00">
                  <c:v>1614.54</c:v>
                </c:pt>
                <c:pt idx="4551" formatCode="#,##0.00">
                  <c:v>1615.36</c:v>
                </c:pt>
                <c:pt idx="4552" formatCode="#,##0.00">
                  <c:v>1619.76</c:v>
                </c:pt>
                <c:pt idx="4553" formatCode="#,##0.00">
                  <c:v>1619.75</c:v>
                </c:pt>
                <c:pt idx="4554" formatCode="#,##0.00">
                  <c:v>1619.6</c:v>
                </c:pt>
                <c:pt idx="4555" formatCode="#,##0.00">
                  <c:v>1608.05</c:v>
                </c:pt>
                <c:pt idx="4556" formatCode="#,##0.00">
                  <c:v>1600.4</c:v>
                </c:pt>
                <c:pt idx="4557" formatCode="#,##0.00">
                  <c:v>1607.2</c:v>
                </c:pt>
                <c:pt idx="4558" formatCode="#,##0.00">
                  <c:v>1615.8</c:v>
                </c:pt>
                <c:pt idx="4559" formatCode="#,##0.00">
                  <c:v>1615.35</c:v>
                </c:pt>
                <c:pt idx="4560" formatCode="#,##0.00">
                  <c:v>1615.33</c:v>
                </c:pt>
                <c:pt idx="4561" formatCode="#,##0.00">
                  <c:v>1617.68</c:v>
                </c:pt>
                <c:pt idx="4562" formatCode="#,##0.00">
                  <c:v>1627.98</c:v>
                </c:pt>
                <c:pt idx="4563" formatCode="#,##0.00">
                  <c:v>1640.93</c:v>
                </c:pt>
                <c:pt idx="4564" formatCode="#,##0.00">
                  <c:v>1663.24</c:v>
                </c:pt>
                <c:pt idx="4565" formatCode="#,##0.00">
                  <c:v>1667.73</c:v>
                </c:pt>
                <c:pt idx="4566" formatCode="#,##0.00">
                  <c:v>1670.03</c:v>
                </c:pt>
                <c:pt idx="4567" formatCode="#,##0.00">
                  <c:v>1670.02</c:v>
                </c:pt>
                <c:pt idx="4568" formatCode="#,##0.00">
                  <c:v>1671.58</c:v>
                </c:pt>
                <c:pt idx="4569" formatCode="#,##0.00">
                  <c:v>1664.02</c:v>
                </c:pt>
                <c:pt idx="4570" formatCode="#,##0.00">
                  <c:v>1663.79</c:v>
                </c:pt>
                <c:pt idx="4571" formatCode="#,##0.00">
                  <c:v>1657.15</c:v>
                </c:pt>
                <c:pt idx="4572" formatCode="#,##0.00">
                  <c:v>1664.23</c:v>
                </c:pt>
                <c:pt idx="4573" formatCode="#,##0.00">
                  <c:v>1691.48</c:v>
                </c:pt>
                <c:pt idx="4574" formatCode="#,##0.00">
                  <c:v>1691.48</c:v>
                </c:pt>
                <c:pt idx="4575" formatCode="#,##0.00">
                  <c:v>1690.25</c:v>
                </c:pt>
                <c:pt idx="4576" formatCode="#,##0.00">
                  <c:v>1693.7</c:v>
                </c:pt>
                <c:pt idx="4577" formatCode="#,##0.00">
                  <c:v>1692.35</c:v>
                </c:pt>
                <c:pt idx="4578" formatCode="#,##0.00">
                  <c:v>1701.06</c:v>
                </c:pt>
                <c:pt idx="4579" formatCode="#,##0.00">
                  <c:v>1709.18</c:v>
                </c:pt>
                <c:pt idx="4580" formatCode="#,##0.00">
                  <c:v>1735.36</c:v>
                </c:pt>
                <c:pt idx="4581" formatCode="#,##0.00">
                  <c:v>1735.33</c:v>
                </c:pt>
                <c:pt idx="4582" formatCode="#,##0.00">
                  <c:v>1733.22</c:v>
                </c:pt>
                <c:pt idx="4583" formatCode="#,##0.00">
                  <c:v>1731.01</c:v>
                </c:pt>
                <c:pt idx="4584" formatCode="#,##0.00">
                  <c:v>1735.48</c:v>
                </c:pt>
                <c:pt idx="4585" formatCode="#,##0.00">
                  <c:v>1737.37</c:v>
                </c:pt>
                <c:pt idx="4586" formatCode="#,##0.00">
                  <c:v>1772.01</c:v>
                </c:pt>
                <c:pt idx="4587" formatCode="#,##0.00">
                  <c:v>1770.07</c:v>
                </c:pt>
                <c:pt idx="4588" formatCode="#,##0.00">
                  <c:v>1770.04</c:v>
                </c:pt>
                <c:pt idx="4589" formatCode="#,##0.00">
                  <c:v>1770.22</c:v>
                </c:pt>
                <c:pt idx="4590" formatCode="#,##0.00">
                  <c:v>1761.37</c:v>
                </c:pt>
                <c:pt idx="4591" formatCode="#,##0.00">
                  <c:v>1771.32</c:v>
                </c:pt>
                <c:pt idx="4592" formatCode="#,##0.00">
                  <c:v>1765.62</c:v>
                </c:pt>
                <c:pt idx="4593" formatCode="#,##0.00">
                  <c:v>1773.55</c:v>
                </c:pt>
                <c:pt idx="4594" formatCode="#,##0.00">
                  <c:v>1772.67</c:v>
                </c:pt>
                <c:pt idx="4595" formatCode="#,##0.00">
                  <c:v>1772.67</c:v>
                </c:pt>
                <c:pt idx="4596" formatCode="#,##0.00">
                  <c:v>1763</c:v>
                </c:pt>
                <c:pt idx="4597" formatCode="#,##0.00">
                  <c:v>1765.86</c:v>
                </c:pt>
                <c:pt idx="4598" formatCode="#,##0.00">
                  <c:v>1757.31</c:v>
                </c:pt>
                <c:pt idx="4599" formatCode="#,##0.00">
                  <c:v>1761.34</c:v>
                </c:pt>
                <c:pt idx="4600" formatCode="#,##0.00">
                  <c:v>1776.95</c:v>
                </c:pt>
                <c:pt idx="4601" formatCode="#,##0.00">
                  <c:v>1771.86</c:v>
                </c:pt>
                <c:pt idx="4602" formatCode="#,##0.00">
                  <c:v>1771.86</c:v>
                </c:pt>
                <c:pt idx="4603" formatCode="#,##0.00">
                  <c:v>1771.6</c:v>
                </c:pt>
                <c:pt idx="4604" formatCode="#,##0.00">
                  <c:v>1777.21</c:v>
                </c:pt>
                <c:pt idx="4605" formatCode="#,##0.00">
                  <c:v>1775.69</c:v>
                </c:pt>
                <c:pt idx="4606" formatCode="#,##0.00">
                  <c:v>1785.42</c:v>
                </c:pt>
                <c:pt idx="4607" formatCode="#,##0.00">
                  <c:v>1788.04</c:v>
                </c:pt>
                <c:pt idx="4608" formatCode="#,##0.00">
                  <c:v>1780.36</c:v>
                </c:pt>
                <c:pt idx="4609" formatCode="#,##0.00">
                  <c:v>1780.34</c:v>
                </c:pt>
                <c:pt idx="4610" formatCode="#,##0.00">
                  <c:v>1772.98</c:v>
                </c:pt>
                <c:pt idx="4611" formatCode="#,##0.00">
                  <c:v>1772.93</c:v>
                </c:pt>
                <c:pt idx="4612" formatCode="#,##0.00">
                  <c:v>1763.16</c:v>
                </c:pt>
                <c:pt idx="4613" formatCode="#,##0.00">
                  <c:v>1766.01</c:v>
                </c:pt>
                <c:pt idx="4614" formatCode="#,##0.00">
                  <c:v>1765.68</c:v>
                </c:pt>
                <c:pt idx="4615" formatCode="#,##0.00">
                  <c:v>1753.59</c:v>
                </c:pt>
                <c:pt idx="4616" formatCode="#,##0.00">
                  <c:v>1753.53</c:v>
                </c:pt>
                <c:pt idx="4617" formatCode="#,##0.00">
                  <c:v>1742.62</c:v>
                </c:pt>
                <c:pt idx="4618" formatCode="#,##0.00">
                  <c:v>1740.51</c:v>
                </c:pt>
                <c:pt idx="4619" formatCode="#,##0.00">
                  <c:v>1749.9</c:v>
                </c:pt>
                <c:pt idx="4620" formatCode="#,##0.00">
                  <c:v>1746.25</c:v>
                </c:pt>
                <c:pt idx="4621" formatCode="#,##0.00">
                  <c:v>1733.64</c:v>
                </c:pt>
                <c:pt idx="4622" formatCode="#,##0.00">
                  <c:v>1721.32</c:v>
                </c:pt>
                <c:pt idx="4623" formatCode="#,##0.00">
                  <c:v>1721.32</c:v>
                </c:pt>
                <c:pt idx="4624" formatCode="#,##0.00">
                  <c:v>1724.1</c:v>
                </c:pt>
                <c:pt idx="4625" formatCode="#,##0.00">
                  <c:v>1717.46</c:v>
                </c:pt>
                <c:pt idx="4626" formatCode="#,##0.00">
                  <c:v>1707.75</c:v>
                </c:pt>
                <c:pt idx="4627" formatCode="#,##0.00">
                  <c:v>1710.89</c:v>
                </c:pt>
                <c:pt idx="4628" formatCode="#,##0.00">
                  <c:v>1709.72</c:v>
                </c:pt>
                <c:pt idx="4629" formatCode="#,##0.00">
                  <c:v>1710.87</c:v>
                </c:pt>
                <c:pt idx="4630" formatCode="#,##0.00">
                  <c:v>1710.87</c:v>
                </c:pt>
                <c:pt idx="4631" formatCode="#,##0.00">
                  <c:v>1711.74</c:v>
                </c:pt>
                <c:pt idx="4632" formatCode="#,##0.00">
                  <c:v>1710.68</c:v>
                </c:pt>
                <c:pt idx="4633" formatCode="#,##0.00">
                  <c:v>1715.99</c:v>
                </c:pt>
                <c:pt idx="4634" formatCode="#,##0.00">
                  <c:v>1719.94</c:v>
                </c:pt>
                <c:pt idx="4635" formatCode="#,##0.00">
                  <c:v>1701.53</c:v>
                </c:pt>
                <c:pt idx="4636" formatCode="#,##0.00">
                  <c:v>1677.58</c:v>
                </c:pt>
                <c:pt idx="4637" formatCode="#,##0.00">
                  <c:v>1677.58</c:v>
                </c:pt>
                <c:pt idx="4638" formatCode="#,##0.00">
                  <c:v>1680.4</c:v>
                </c:pt>
                <c:pt idx="4639" formatCode="#,##0.00">
                  <c:v>1692.14</c:v>
                </c:pt>
                <c:pt idx="4640" formatCode="#,##0.00">
                  <c:v>1718.77</c:v>
                </c:pt>
                <c:pt idx="4641" formatCode="#,##0.00">
                  <c:v>1719.28</c:v>
                </c:pt>
                <c:pt idx="4642" formatCode="#,##0.00">
                  <c:v>1733.17</c:v>
                </c:pt>
                <c:pt idx="4643" formatCode="#,##0.00">
                  <c:v>1730.72</c:v>
                </c:pt>
                <c:pt idx="4644" formatCode="#,##0.00">
                  <c:v>1730.71</c:v>
                </c:pt>
                <c:pt idx="4645" formatCode="#,##0.00">
                  <c:v>1733.3</c:v>
                </c:pt>
                <c:pt idx="4646" formatCode="#,##0.00">
                  <c:v>1725.84</c:v>
                </c:pt>
                <c:pt idx="4647" formatCode="#,##0.00">
                  <c:v>1726.82</c:v>
                </c:pt>
                <c:pt idx="4648" formatCode="#,##0.00">
                  <c:v>1721.68</c:v>
                </c:pt>
                <c:pt idx="4649" formatCode="#,##0.00">
                  <c:v>1713.09</c:v>
                </c:pt>
                <c:pt idx="4650" formatCode="#,##0.00">
                  <c:v>1713.54</c:v>
                </c:pt>
                <c:pt idx="4651" formatCode="#,##0.00">
                  <c:v>1713.56</c:v>
                </c:pt>
                <c:pt idx="4652" formatCode="#,##0.00">
                  <c:v>1724.45</c:v>
                </c:pt>
                <c:pt idx="4653" formatCode="#,##0.00">
                  <c:v>1731.5</c:v>
                </c:pt>
                <c:pt idx="4654" formatCode="#,##0.00">
                  <c:v>1726.39</c:v>
                </c:pt>
                <c:pt idx="4655" formatCode="#,##0.00">
                  <c:v>1730.33</c:v>
                </c:pt>
                <c:pt idx="4656" formatCode="#,##0.00">
                  <c:v>1735.69</c:v>
                </c:pt>
                <c:pt idx="4657" formatCode="#,##0.00">
                  <c:v>1750.54</c:v>
                </c:pt>
                <c:pt idx="4658" formatCode="#,##0.00">
                  <c:v>1750.54</c:v>
                </c:pt>
                <c:pt idx="4659" formatCode="#,##0.00">
                  <c:v>1749.32</c:v>
                </c:pt>
                <c:pt idx="4660" formatCode="#,##0.00">
                  <c:v>1747.6</c:v>
                </c:pt>
                <c:pt idx="4661" formatCode="#,##0.00">
                  <c:v>1732.4</c:v>
                </c:pt>
                <c:pt idx="4662" formatCode="#,##0.00">
                  <c:v>1722.86</c:v>
                </c:pt>
                <c:pt idx="4663" formatCode="#,##0.00">
                  <c:v>1714.78</c:v>
                </c:pt>
                <c:pt idx="4664" formatCode="#,##0.00">
                  <c:v>1714.48</c:v>
                </c:pt>
                <c:pt idx="4665" formatCode="#,##0.00">
                  <c:v>1714.48</c:v>
                </c:pt>
                <c:pt idx="4666" formatCode="#,##0.00">
                  <c:v>1717.41</c:v>
                </c:pt>
                <c:pt idx="4667" formatCode="#,##0.00">
                  <c:v>1705.45</c:v>
                </c:pt>
                <c:pt idx="4668" formatCode="#,##0.00">
                  <c:v>1698.58</c:v>
                </c:pt>
                <c:pt idx="4669" formatCode="#,##0.00">
                  <c:v>1693.33</c:v>
                </c:pt>
                <c:pt idx="4670" formatCode="#,##0.00">
                  <c:v>1700.64</c:v>
                </c:pt>
                <c:pt idx="4671" formatCode="#,##0.00">
                  <c:v>1703.86</c:v>
                </c:pt>
                <c:pt idx="4672" formatCode="#,##0.00">
                  <c:v>1703.87</c:v>
                </c:pt>
                <c:pt idx="4673" formatCode="#,##0.00">
                  <c:v>1709.3</c:v>
                </c:pt>
                <c:pt idx="4674" formatCode="#,##0.00">
                  <c:v>1709.72</c:v>
                </c:pt>
                <c:pt idx="4675" formatCode="#,##0.00">
                  <c:v>1712.62</c:v>
                </c:pt>
                <c:pt idx="4676" formatCode="#,##0.00">
                  <c:v>1699.26</c:v>
                </c:pt>
                <c:pt idx="4677" formatCode="#,##0.00">
                  <c:v>1696.8</c:v>
                </c:pt>
                <c:pt idx="4678" formatCode="#,##0.00">
                  <c:v>1695.64</c:v>
                </c:pt>
                <c:pt idx="4679" formatCode="#,##0.00">
                  <c:v>1695.66</c:v>
                </c:pt>
                <c:pt idx="4680" formatCode="#,##0.00">
                  <c:v>1693.48</c:v>
                </c:pt>
                <c:pt idx="4681" formatCode="#,##0.00">
                  <c:v>1693.98</c:v>
                </c:pt>
                <c:pt idx="4682" formatCode="#,##0.00">
                  <c:v>1672.15</c:v>
                </c:pt>
                <c:pt idx="4683" formatCode="#,##0.00">
                  <c:v>1661.29</c:v>
                </c:pt>
                <c:pt idx="4684" formatCode="#,##0.00">
                  <c:v>1648.71</c:v>
                </c:pt>
                <c:pt idx="4685" formatCode="#,##0.00">
                  <c:v>1656.56</c:v>
                </c:pt>
                <c:pt idx="4686" formatCode="#,##0.00">
                  <c:v>1656.58</c:v>
                </c:pt>
                <c:pt idx="4687" formatCode="#,##0.00">
                  <c:v>1659.3</c:v>
                </c:pt>
                <c:pt idx="4688" formatCode="#,##0.00">
                  <c:v>1658.16</c:v>
                </c:pt>
                <c:pt idx="4689" formatCode="#,##0.00">
                  <c:v>1659.09</c:v>
                </c:pt>
                <c:pt idx="4690" formatCode="#,##0.00">
                  <c:v>1658.35</c:v>
                </c:pt>
                <c:pt idx="4691" formatCode="#,##0.00">
                  <c:v>1660.27</c:v>
                </c:pt>
                <c:pt idx="4692" formatCode="#,##0.00">
                  <c:v>1655.4</c:v>
                </c:pt>
                <c:pt idx="4693" formatCode="#,##0.00">
                  <c:v>1655.4</c:v>
                </c:pt>
                <c:pt idx="4694" formatCode="#,##0.00">
                  <c:v>1663.31</c:v>
                </c:pt>
                <c:pt idx="4695" formatCode="#,##0.00">
                  <c:v>1675.99</c:v>
                </c:pt>
                <c:pt idx="4696" formatCode="#,##0.00">
                  <c:v>1682.41</c:v>
                </c:pt>
                <c:pt idx="4697" formatCode="#,##0.00">
                  <c:v>1681.86</c:v>
                </c:pt>
                <c:pt idx="4698" formatCode="#,##0.00">
                  <c:v>1648.29</c:v>
                </c:pt>
                <c:pt idx="4699" formatCode="#,##0.00">
                  <c:v>1655.47</c:v>
                </c:pt>
                <c:pt idx="4700" formatCode="#,##0.00">
                  <c:v>1655.41</c:v>
                </c:pt>
                <c:pt idx="4701" formatCode="#,##0.00">
                  <c:v>1653.86</c:v>
                </c:pt>
                <c:pt idx="4702" formatCode="#,##0.00">
                  <c:v>1652.32</c:v>
                </c:pt>
                <c:pt idx="4703" formatCode="#,##0.00">
                  <c:v>1659.49</c:v>
                </c:pt>
                <c:pt idx="4704" formatCode="#,##0.00">
                  <c:v>1663.9</c:v>
                </c:pt>
                <c:pt idx="4705" formatCode="#,##0.00">
                  <c:v>1668.85</c:v>
                </c:pt>
                <c:pt idx="4706" formatCode="#,##0.00">
                  <c:v>1662.3</c:v>
                </c:pt>
                <c:pt idx="4707" formatCode="#,##0.00">
                  <c:v>1662.29</c:v>
                </c:pt>
                <c:pt idx="4708" formatCode="#,##0.00">
                  <c:v>1666.8</c:v>
                </c:pt>
                <c:pt idx="4709" formatCode="#,##0.00">
                  <c:v>1675.93</c:v>
                </c:pt>
                <c:pt idx="4710" formatCode="#,##0.00">
                  <c:v>1680.37</c:v>
                </c:pt>
                <c:pt idx="4711" formatCode="#,##0.00">
                  <c:v>1681.84</c:v>
                </c:pt>
                <c:pt idx="4712" formatCode="#,##0.00">
                  <c:v>1688.89</c:v>
                </c:pt>
                <c:pt idx="4713" formatCode="#,##0.00">
                  <c:v>1684.24</c:v>
                </c:pt>
                <c:pt idx="4714" formatCode="#,##0.00">
                  <c:v>1684.22</c:v>
                </c:pt>
                <c:pt idx="4715" formatCode="#,##0.00">
                  <c:v>1688.77</c:v>
                </c:pt>
                <c:pt idx="4716" formatCode="#,##0.00">
                  <c:v>1691.99</c:v>
                </c:pt>
                <c:pt idx="4717" formatCode="#,##0.00">
                  <c:v>1691.25</c:v>
                </c:pt>
                <c:pt idx="4718" formatCode="#,##0.00">
                  <c:v>1678.03</c:v>
                </c:pt>
                <c:pt idx="4719" formatCode="#,##0.00">
                  <c:v>1665.41</c:v>
                </c:pt>
                <c:pt idx="4720" formatCode="#,##0.00">
                  <c:v>1658.17</c:v>
                </c:pt>
                <c:pt idx="4721" formatCode="#,##0.00">
                  <c:v>1658.15</c:v>
                </c:pt>
                <c:pt idx="4722" formatCode="#,##0.00">
                  <c:v>1657.7</c:v>
                </c:pt>
                <c:pt idx="4723" formatCode="#,##0.00">
                  <c:v>1660.75</c:v>
                </c:pt>
                <c:pt idx="4724" formatCode="#,##0.00">
                  <c:v>1669.47</c:v>
                </c:pt>
                <c:pt idx="4725" formatCode="#,##0.00">
                  <c:v>1672.87</c:v>
                </c:pt>
                <c:pt idx="4726" formatCode="#,##0.00">
                  <c:v>1665.8</c:v>
                </c:pt>
                <c:pt idx="4727" formatCode="#,##0.00">
                  <c:v>1666.88</c:v>
                </c:pt>
                <c:pt idx="4728" formatCode="#,##0.00">
                  <c:v>1666.87</c:v>
                </c:pt>
                <c:pt idx="4729" formatCode="#,##0.00">
                  <c:v>1668.79</c:v>
                </c:pt>
                <c:pt idx="4730" formatCode="#,##0.00">
                  <c:v>1674.38</c:v>
                </c:pt>
                <c:pt idx="4731" formatCode="#,##0.00">
                  <c:v>1673.58</c:v>
                </c:pt>
                <c:pt idx="4732" formatCode="#,##0.00">
                  <c:v>1676.36</c:v>
                </c:pt>
                <c:pt idx="4733" formatCode="#,##0.00">
                  <c:v>1669.99</c:v>
                </c:pt>
                <c:pt idx="4734" formatCode="#,##0.00">
                  <c:v>1666.8</c:v>
                </c:pt>
                <c:pt idx="4735" formatCode="#,##0.00">
                  <c:v>1666.76</c:v>
                </c:pt>
                <c:pt idx="4736" formatCode="#,##0.00">
                  <c:v>1660.29</c:v>
                </c:pt>
                <c:pt idx="4737" formatCode="#,##0.00">
                  <c:v>1646.82</c:v>
                </c:pt>
                <c:pt idx="4738" formatCode="#,##0.00">
                  <c:v>1648.42</c:v>
                </c:pt>
                <c:pt idx="4739" formatCode="#,##0.00">
                  <c:v>1642.95</c:v>
                </c:pt>
                <c:pt idx="4740" formatCode="#,##0.00">
                  <c:v>1624.44</c:v>
                </c:pt>
                <c:pt idx="4741" formatCode="#,##0.00">
                  <c:v>1609.71</c:v>
                </c:pt>
                <c:pt idx="4742" formatCode="#,##0.00">
                  <c:v>1609.75</c:v>
                </c:pt>
                <c:pt idx="4743" formatCode="#,##0.00">
                  <c:v>1612.23</c:v>
                </c:pt>
                <c:pt idx="4744" formatCode="#,##0.00">
                  <c:v>1610.59</c:v>
                </c:pt>
                <c:pt idx="4745" formatCode="#,##0.00">
                  <c:v>1596.3</c:v>
                </c:pt>
                <c:pt idx="4746" formatCode="#,##0.00">
                  <c:v>1569.19</c:v>
                </c:pt>
                <c:pt idx="4747" formatCode="#,##0.00">
                  <c:v>1578.83</c:v>
                </c:pt>
                <c:pt idx="4748" formatCode="#,##0.00">
                  <c:v>1581.01</c:v>
                </c:pt>
                <c:pt idx="4749" formatCode="#,##0.00">
                  <c:v>1581.05</c:v>
                </c:pt>
                <c:pt idx="4750" formatCode="#,##0.00">
                  <c:v>1586.52</c:v>
                </c:pt>
                <c:pt idx="4751" formatCode="#,##0.00">
                  <c:v>1598.59</c:v>
                </c:pt>
                <c:pt idx="4752" formatCode="#,##0.00">
                  <c:v>1607.76</c:v>
                </c:pt>
                <c:pt idx="4753" formatCode="#,##0.00">
                  <c:v>1591.98</c:v>
                </c:pt>
                <c:pt idx="4754" formatCode="#,##0.00">
                  <c:v>1577.49</c:v>
                </c:pt>
                <c:pt idx="4755" formatCode="#,##0.00">
                  <c:v>1575.68</c:v>
                </c:pt>
                <c:pt idx="4756" formatCode="#,##0.00">
                  <c:v>1575.68</c:v>
                </c:pt>
                <c:pt idx="4757" formatCode="#,##0.00">
                  <c:v>1576.83</c:v>
                </c:pt>
                <c:pt idx="4758" formatCode="#,##0.00">
                  <c:v>1578.51</c:v>
                </c:pt>
                <c:pt idx="4759" formatCode="#,##0.00">
                  <c:v>1577.21</c:v>
                </c:pt>
                <c:pt idx="4760" formatCode="#,##0.00">
                  <c:v>1581.16</c:v>
                </c:pt>
                <c:pt idx="4761" formatCode="#,##0.00">
                  <c:v>1577.38</c:v>
                </c:pt>
                <c:pt idx="4762" formatCode="#,##0.00">
                  <c:v>1578.15</c:v>
                </c:pt>
                <c:pt idx="4763" formatCode="#,##0.00">
                  <c:v>1578.15</c:v>
                </c:pt>
                <c:pt idx="4764" formatCode="#,##0.00">
                  <c:v>1579.68</c:v>
                </c:pt>
                <c:pt idx="4765" formatCode="#,##0.00">
                  <c:v>1587.06</c:v>
                </c:pt>
                <c:pt idx="4766" formatCode="#,##0.00">
                  <c:v>1591.77</c:v>
                </c:pt>
                <c:pt idx="4767" formatCode="#,##0.00">
                  <c:v>1587.33</c:v>
                </c:pt>
                <c:pt idx="4768" formatCode="#,##0.00">
                  <c:v>1592.29</c:v>
                </c:pt>
                <c:pt idx="4769" formatCode="#,##0.00">
                  <c:v>1591.49</c:v>
                </c:pt>
                <c:pt idx="4770" formatCode="#,##0.00">
                  <c:v>1591.49</c:v>
                </c:pt>
                <c:pt idx="4771" formatCode="#,##0.00">
                  <c:v>1602.37</c:v>
                </c:pt>
                <c:pt idx="4772" formatCode="#,##0.00">
                  <c:v>1606.4</c:v>
                </c:pt>
                <c:pt idx="4773" formatCode="#,##0.00">
                  <c:v>1610.22</c:v>
                </c:pt>
                <c:pt idx="4774" formatCode="#,##0.00">
                  <c:v>1609.89</c:v>
                </c:pt>
                <c:pt idx="4775" formatCode="#,##0.00">
                  <c:v>1611.37</c:v>
                </c:pt>
                <c:pt idx="4776" formatCode="#,##0.00">
                  <c:v>1606.79</c:v>
                </c:pt>
                <c:pt idx="4777" formatCode="#,##0.00">
                  <c:v>1606.79</c:v>
                </c:pt>
                <c:pt idx="4778" formatCode="#,##0.00">
                  <c:v>1605.23</c:v>
                </c:pt>
                <c:pt idx="4779" formatCode="#,##0.00">
                  <c:v>1600.57</c:v>
                </c:pt>
                <c:pt idx="4780" formatCode="#,##0.00">
                  <c:v>1599.93</c:v>
                </c:pt>
                <c:pt idx="4781" formatCode="#,##0.00">
                  <c:v>1601.84</c:v>
                </c:pt>
                <c:pt idx="4782" formatCode="#,##0.00">
                  <c:v>1596.25</c:v>
                </c:pt>
                <c:pt idx="4783" formatCode="#,##0.00">
                  <c:v>1596.25</c:v>
                </c:pt>
                <c:pt idx="4784" formatCode="#,##0.00">
                  <c:v>1596.25</c:v>
                </c:pt>
                <c:pt idx="4785" formatCode="#,##0.00">
                  <c:v>1598.08</c:v>
                </c:pt>
                <c:pt idx="4786" formatCode="#,##0.00">
                  <c:v>1592.79</c:v>
                </c:pt>
                <c:pt idx="4787" formatCode="#,##0.00">
                  <c:v>1568</c:v>
                </c:pt>
                <c:pt idx="4788" formatCode="#,##0.00">
                  <c:v>1549.89</c:v>
                </c:pt>
                <c:pt idx="4789" formatCode="#,##0.00">
                  <c:v>1559.58</c:v>
                </c:pt>
                <c:pt idx="4790" formatCode="#,##0.00">
                  <c:v>1580.63</c:v>
                </c:pt>
                <c:pt idx="4791" formatCode="#,##0.00">
                  <c:v>1580.63</c:v>
                </c:pt>
                <c:pt idx="4792" formatCode="#,##0.00">
                  <c:v>1576.35</c:v>
                </c:pt>
                <c:pt idx="4793" formatCode="#,##0.00">
                  <c:v>1577.57</c:v>
                </c:pt>
                <c:pt idx="4794" formatCode="#,##0.00">
                  <c:v>1578.13</c:v>
                </c:pt>
                <c:pt idx="4795" formatCode="#,##0.00">
                  <c:v>1560.21</c:v>
                </c:pt>
                <c:pt idx="4796" formatCode="#,##0.00">
                  <c:v>1540.01</c:v>
                </c:pt>
                <c:pt idx="4797" formatCode="#,##0.00">
                  <c:v>1481.84</c:v>
                </c:pt>
                <c:pt idx="4798" formatCode="#,##0.00">
                  <c:v>1481.84</c:v>
                </c:pt>
                <c:pt idx="4799" formatCode="#,##0.00">
                  <c:v>1422.82</c:v>
                </c:pt>
                <c:pt idx="4800" formatCode="#,##0.00">
                  <c:v>1368.21</c:v>
                </c:pt>
                <c:pt idx="4801" formatCode="#,##0.00">
                  <c:v>1378.2</c:v>
                </c:pt>
                <c:pt idx="4802" formatCode="#,##0.00">
                  <c:v>1381.07</c:v>
                </c:pt>
                <c:pt idx="4803" formatCode="#,##0.00">
                  <c:v>1401.96</c:v>
                </c:pt>
                <c:pt idx="4804" formatCode="#,##0.00">
                  <c:v>1403.53</c:v>
                </c:pt>
                <c:pt idx="4805" formatCode="#,##0.00">
                  <c:v>1403.53</c:v>
                </c:pt>
                <c:pt idx="4806" formatCode="#,##0.00">
                  <c:v>1421.41</c:v>
                </c:pt>
                <c:pt idx="4807" formatCode="#,##0.00">
                  <c:v>1418.78</c:v>
                </c:pt>
                <c:pt idx="4808" formatCode="#,##0.00">
                  <c:v>1423.65</c:v>
                </c:pt>
                <c:pt idx="4809" formatCode="#,##0.00">
                  <c:v>1446.72</c:v>
                </c:pt>
                <c:pt idx="4810" formatCode="#,##0.00">
                  <c:v>1467.62</c:v>
                </c:pt>
                <c:pt idx="4811" formatCode="#,##0.00">
                  <c:v>1461.38</c:v>
                </c:pt>
                <c:pt idx="4812" formatCode="#,##0.00">
                  <c:v>1461.38</c:v>
                </c:pt>
                <c:pt idx="4813" formatCode="#,##0.00">
                  <c:v>1469.36</c:v>
                </c:pt>
                <c:pt idx="4814" formatCode="#,##0.00">
                  <c:v>1471.34</c:v>
                </c:pt>
                <c:pt idx="4815" formatCode="#,##0.00">
                  <c:v>1465.66</c:v>
                </c:pt>
                <c:pt idx="4816" formatCode="#,##0.00">
                  <c:v>1460.01</c:v>
                </c:pt>
                <c:pt idx="4817" formatCode="#,##0.00">
                  <c:v>1471.32</c:v>
                </c:pt>
                <c:pt idx="4818" formatCode="#,##0.00">
                  <c:v>1470.35</c:v>
                </c:pt>
                <c:pt idx="4819" formatCode="#,##0.00">
                  <c:v>1470.35</c:v>
                </c:pt>
                <c:pt idx="4820" formatCode="#,##0.00">
                  <c:v>1472.37</c:v>
                </c:pt>
                <c:pt idx="4821" formatCode="#,##0.00">
                  <c:v>1459.17</c:v>
                </c:pt>
                <c:pt idx="4822" formatCode="#,##0.00">
                  <c:v>1459.31</c:v>
                </c:pt>
                <c:pt idx="4823" formatCode="#,##0.00">
                  <c:v>1468.97</c:v>
                </c:pt>
                <c:pt idx="4824" formatCode="#,##0.00">
                  <c:v>1447.32</c:v>
                </c:pt>
                <c:pt idx="4825" formatCode="#,##0.00">
                  <c:v>1446.32</c:v>
                </c:pt>
                <c:pt idx="4826" formatCode="#,##0.00">
                  <c:v>1446.32</c:v>
                </c:pt>
                <c:pt idx="4827" formatCode="#,##0.00">
                  <c:v>1434.19</c:v>
                </c:pt>
                <c:pt idx="4828" formatCode="#,##0.00">
                  <c:v>1433.63</c:v>
                </c:pt>
                <c:pt idx="4829" formatCode="#,##0.00">
                  <c:v>1413.14</c:v>
                </c:pt>
                <c:pt idx="4830" formatCode="#,##0.00">
                  <c:v>1386.91</c:v>
                </c:pt>
                <c:pt idx="4831" formatCode="#,##0.00">
                  <c:v>1376.19</c:v>
                </c:pt>
                <c:pt idx="4832" formatCode="#,##0.00">
                  <c:v>1359.22</c:v>
                </c:pt>
                <c:pt idx="4833" formatCode="#,##0.00">
                  <c:v>1359.22</c:v>
                </c:pt>
                <c:pt idx="4834" formatCode="#,##0.00">
                  <c:v>1358.92</c:v>
                </c:pt>
                <c:pt idx="4835" formatCode="#,##0.00">
                  <c:v>1382.94</c:v>
                </c:pt>
                <c:pt idx="4836" formatCode="#,##0.00">
                  <c:v>1378.76</c:v>
                </c:pt>
                <c:pt idx="4837" formatCode="#,##0.00">
                  <c:v>1379.46</c:v>
                </c:pt>
                <c:pt idx="4838" formatCode="#,##0.00">
                  <c:v>1389.54</c:v>
                </c:pt>
                <c:pt idx="4839" formatCode="#,##0.00">
                  <c:v>1386.24</c:v>
                </c:pt>
                <c:pt idx="4840" formatCode="#,##0.00">
                  <c:v>1386.24</c:v>
                </c:pt>
                <c:pt idx="4841" formatCode="#,##0.00">
                  <c:v>1392.27</c:v>
                </c:pt>
                <c:pt idx="4842" formatCode="#,##0.00">
                  <c:v>1386.42</c:v>
                </c:pt>
                <c:pt idx="4843" formatCode="#,##0.00">
                  <c:v>1387.05</c:v>
                </c:pt>
                <c:pt idx="4844" formatCode="#,##0.00">
                  <c:v>1403.64</c:v>
                </c:pt>
                <c:pt idx="4845" formatCode="#,##0.00">
                  <c:v>1407.97</c:v>
                </c:pt>
                <c:pt idx="4846" formatCode="#,##0.00">
                  <c:v>1386.19</c:v>
                </c:pt>
                <c:pt idx="4847" formatCode="#,##0.00">
                  <c:v>1386.19</c:v>
                </c:pt>
                <c:pt idx="4848" formatCode="#,##0.00">
                  <c:v>1399.26</c:v>
                </c:pt>
                <c:pt idx="4849" formatCode="#,##0.00">
                  <c:v>1404.44</c:v>
                </c:pt>
                <c:pt idx="4850" formatCode="#,##0.00">
                  <c:v>1401.87</c:v>
                </c:pt>
                <c:pt idx="4851" formatCode="#,##0.00">
                  <c:v>1403.41</c:v>
                </c:pt>
                <c:pt idx="4852" formatCode="#,##0.00">
                  <c:v>1402.76</c:v>
                </c:pt>
                <c:pt idx="4853" formatCode="#,##0.00">
                  <c:v>1382.38</c:v>
                </c:pt>
                <c:pt idx="4854" formatCode="#,##0.00">
                  <c:v>1382.38</c:v>
                </c:pt>
                <c:pt idx="4855" formatCode="#,##0.00">
                  <c:v>1383.51</c:v>
                </c:pt>
                <c:pt idx="4856" formatCode="#,##0.00">
                  <c:v>1378.89</c:v>
                </c:pt>
                <c:pt idx="4857" formatCode="#,##0.00">
                  <c:v>1380.79</c:v>
                </c:pt>
                <c:pt idx="4858" formatCode="#,##0.00">
                  <c:v>1385.55</c:v>
                </c:pt>
                <c:pt idx="4859" formatCode="#,##0.00">
                  <c:v>1385.46</c:v>
                </c:pt>
                <c:pt idx="4860" formatCode="#,##0.00">
                  <c:v>1390.31</c:v>
                </c:pt>
                <c:pt idx="4861" formatCode="#,##0.00">
                  <c:v>1390.31</c:v>
                </c:pt>
                <c:pt idx="4862" formatCode="#,##0.00">
                  <c:v>1386.87</c:v>
                </c:pt>
                <c:pt idx="4863" formatCode="#,##0.00">
                  <c:v>1376.55</c:v>
                </c:pt>
                <c:pt idx="4864" formatCode="#,##0.00">
                  <c:v>1367.84</c:v>
                </c:pt>
                <c:pt idx="4865" formatCode="#,##0.00">
                  <c:v>1317.3</c:v>
                </c:pt>
                <c:pt idx="4866" formatCode="#,##0.00">
                  <c:v>1290.3599999999999</c:v>
                </c:pt>
                <c:pt idx="4867" formatCode="#,##0.00">
                  <c:v>1296.06</c:v>
                </c:pt>
                <c:pt idx="4868" formatCode="#,##0.00">
                  <c:v>1296.06</c:v>
                </c:pt>
                <c:pt idx="4869" formatCode="#,##0.00">
                  <c:v>1287.3499999999999</c:v>
                </c:pt>
                <c:pt idx="4870" formatCode="#,##0.00">
                  <c:v>1280.92</c:v>
                </c:pt>
                <c:pt idx="4871" formatCode="#,##0.00">
                  <c:v>1245.42</c:v>
                </c:pt>
                <c:pt idx="4872" formatCode="#,##0.00">
                  <c:v>1229.1099999999999</c:v>
                </c:pt>
                <c:pt idx="4873" formatCode="#,##0.00">
                  <c:v>1206.8599999999999</c:v>
                </c:pt>
                <c:pt idx="4874" formatCode="#,##0.00">
                  <c:v>1233.06</c:v>
                </c:pt>
                <c:pt idx="4875" formatCode="#,##0.00">
                  <c:v>1233.06</c:v>
                </c:pt>
                <c:pt idx="4876" formatCode="#,##0.00">
                  <c:v>1243.46</c:v>
                </c:pt>
                <c:pt idx="4877" formatCode="#,##0.00">
                  <c:v>1254.05</c:v>
                </c:pt>
                <c:pt idx="4878" formatCode="#,##0.00">
                  <c:v>1248.1500000000001</c:v>
                </c:pt>
                <c:pt idx="4879" formatCode="#,##0.00">
                  <c:v>1251.3900000000001</c:v>
                </c:pt>
                <c:pt idx="4880" formatCode="#,##0.00">
                  <c:v>1234.02</c:v>
                </c:pt>
                <c:pt idx="4881" formatCode="#,##0.00">
                  <c:v>1222.78</c:v>
                </c:pt>
                <c:pt idx="4882" formatCode="#,##0.00">
                  <c:v>1222.78</c:v>
                </c:pt>
                <c:pt idx="4883" formatCode="#,##0.00">
                  <c:v>1228.1400000000001</c:v>
                </c:pt>
                <c:pt idx="4884" formatCode="#,##0.00">
                  <c:v>1248.58</c:v>
                </c:pt>
                <c:pt idx="4885" formatCode="#,##0.00">
                  <c:v>1251.77</c:v>
                </c:pt>
                <c:pt idx="4886" formatCode="#,##0.00">
                  <c:v>1283.05</c:v>
                </c:pt>
                <c:pt idx="4887" formatCode="#,##0.00">
                  <c:v>1280.48</c:v>
                </c:pt>
                <c:pt idx="4888" formatCode="#,##0.00">
                  <c:v>1284.05</c:v>
                </c:pt>
                <c:pt idx="4889" formatCode="#,##0.00">
                  <c:v>1284.05</c:v>
                </c:pt>
                <c:pt idx="4890" formatCode="#,##0.00">
                  <c:v>1286.2</c:v>
                </c:pt>
                <c:pt idx="4891" formatCode="#,##0.00">
                  <c:v>1286.49</c:v>
                </c:pt>
                <c:pt idx="4892" formatCode="#,##0.00">
                  <c:v>1286.44</c:v>
                </c:pt>
                <c:pt idx="4893" formatCode="#,##0.00">
                  <c:v>1280.24</c:v>
                </c:pt>
                <c:pt idx="4894" formatCode="#,##0.00">
                  <c:v>1290.23</c:v>
                </c:pt>
                <c:pt idx="4895" formatCode="#,##0.00">
                  <c:v>1294.44</c:v>
                </c:pt>
                <c:pt idx="4896" formatCode="#,##0.00">
                  <c:v>1294.44</c:v>
                </c:pt>
                <c:pt idx="4897" formatCode="#,##0.00">
                  <c:v>1320.07</c:v>
                </c:pt>
                <c:pt idx="4898" formatCode="#,##0.00">
                  <c:v>1334.39</c:v>
                </c:pt>
                <c:pt idx="4899" formatCode="#,##0.00">
                  <c:v>1336.61</c:v>
                </c:pt>
                <c:pt idx="4900" formatCode="#,##0.00">
                  <c:v>1322.4</c:v>
                </c:pt>
                <c:pt idx="4901" formatCode="#,##0.00">
                  <c:v>1330.42</c:v>
                </c:pt>
                <c:pt idx="4902" formatCode="#,##0.00">
                  <c:v>1332.91</c:v>
                </c:pt>
                <c:pt idx="4903" formatCode="#,##0.00">
                  <c:v>1332.91</c:v>
                </c:pt>
                <c:pt idx="4904" formatCode="#,##0.00">
                  <c:v>1329.72</c:v>
                </c:pt>
                <c:pt idx="4905" formatCode="#,##0.00">
                  <c:v>1325.53</c:v>
                </c:pt>
                <c:pt idx="4906" formatCode="#,##0.00">
                  <c:v>1325.6</c:v>
                </c:pt>
                <c:pt idx="4907" formatCode="#,##0.00">
                  <c:v>1320.07</c:v>
                </c:pt>
                <c:pt idx="4908" formatCode="#,##0.00">
                  <c:v>1302.46</c:v>
                </c:pt>
                <c:pt idx="4909" formatCode="#,##0.00">
                  <c:v>1310.95</c:v>
                </c:pt>
                <c:pt idx="4910" formatCode="#,##0.00">
                  <c:v>1310.95</c:v>
                </c:pt>
                <c:pt idx="4911" formatCode="#,##0.00">
                  <c:v>1309.96</c:v>
                </c:pt>
                <c:pt idx="4912" formatCode="#,##0.00">
                  <c:v>1292.23</c:v>
                </c:pt>
                <c:pt idx="4913" formatCode="#,##0.00">
                  <c:v>1281.33</c:v>
                </c:pt>
                <c:pt idx="4914" formatCode="#,##0.00">
                  <c:v>1296.28</c:v>
                </c:pt>
                <c:pt idx="4915" formatCode="#,##0.00">
                  <c:v>1311.8</c:v>
                </c:pt>
                <c:pt idx="4916" formatCode="#,##0.00">
                  <c:v>1314.21</c:v>
                </c:pt>
                <c:pt idx="4917" formatCode="#,##0.00">
                  <c:v>1314.21</c:v>
                </c:pt>
                <c:pt idx="4918" formatCode="#,##0.00">
                  <c:v>1330.86</c:v>
                </c:pt>
                <c:pt idx="4919" formatCode="#,##0.00">
                  <c:v>1330.67</c:v>
                </c:pt>
                <c:pt idx="4920" formatCode="#,##0.00">
                  <c:v>1325.52</c:v>
                </c:pt>
                <c:pt idx="4921" formatCode="#,##0.00">
                  <c:v>1341.82</c:v>
                </c:pt>
                <c:pt idx="4922" formatCode="#,##0.00">
                  <c:v>1366.51</c:v>
                </c:pt>
                <c:pt idx="4923" formatCode="#,##0.00">
                  <c:v>1375.96</c:v>
                </c:pt>
                <c:pt idx="4924" formatCode="#,##0.00">
                  <c:v>1375.96</c:v>
                </c:pt>
                <c:pt idx="4925" formatCode="#,##0.00">
                  <c:v>1373.3</c:v>
                </c:pt>
                <c:pt idx="4926" formatCode="#,##0.00">
                  <c:v>1366.94</c:v>
                </c:pt>
                <c:pt idx="4927" formatCode="#,##0.00">
                  <c:v>1367.95</c:v>
                </c:pt>
                <c:pt idx="4928" formatCode="#,##0.00">
                  <c:v>1367.72</c:v>
                </c:pt>
                <c:pt idx="4929" formatCode="#,##0.00">
                  <c:v>1381.38</c:v>
                </c:pt>
                <c:pt idx="4930" formatCode="#,##0.00">
                  <c:v>1397.19</c:v>
                </c:pt>
                <c:pt idx="4931" formatCode="#,##0.00">
                  <c:v>1397.19</c:v>
                </c:pt>
                <c:pt idx="4932" formatCode="#,##0.00">
                  <c:v>1396.14</c:v>
                </c:pt>
                <c:pt idx="4933" formatCode="#,##0.00">
                  <c:v>1408.99</c:v>
                </c:pt>
                <c:pt idx="4934" formatCode="#,##0.00">
                  <c:v>1420.51</c:v>
                </c:pt>
                <c:pt idx="4935" formatCode="#,##0.00">
                  <c:v>1410.5</c:v>
                </c:pt>
                <c:pt idx="4936" formatCode="#,##0.00">
                  <c:v>1400.79</c:v>
                </c:pt>
                <c:pt idx="4937" formatCode="#,##0.00">
                  <c:v>1394.54</c:v>
                </c:pt>
                <c:pt idx="4938" formatCode="#,##0.00">
                  <c:v>1394.54</c:v>
                </c:pt>
                <c:pt idx="4939" formatCode="#,##0.00">
                  <c:v>1390.5</c:v>
                </c:pt>
                <c:pt idx="4940" formatCode="#,##0.00">
                  <c:v>1397.54</c:v>
                </c:pt>
                <c:pt idx="4941" formatCode="#,##0.00">
                  <c:v>1402.84</c:v>
                </c:pt>
                <c:pt idx="4942" formatCode="#,##0.00">
                  <c:v>1385.17</c:v>
                </c:pt>
                <c:pt idx="4943" formatCode="#,##0.00">
                  <c:v>1375.91</c:v>
                </c:pt>
                <c:pt idx="4944" formatCode="#,##0.00">
                  <c:v>1390.65</c:v>
                </c:pt>
                <c:pt idx="4945" formatCode="#,##0.00">
                  <c:v>1390.65</c:v>
                </c:pt>
                <c:pt idx="4946" formatCode="#,##0.00">
                  <c:v>1387.59</c:v>
                </c:pt>
                <c:pt idx="4947" formatCode="#,##0.00">
                  <c:v>1373.9</c:v>
                </c:pt>
                <c:pt idx="4948" formatCode="#,##0.00">
                  <c:v>1363.94</c:v>
                </c:pt>
                <c:pt idx="4949" formatCode="#,##0.00">
                  <c:v>1345.49</c:v>
                </c:pt>
                <c:pt idx="4950" formatCode="#,##0.00">
                  <c:v>1318.64</c:v>
                </c:pt>
                <c:pt idx="4951" formatCode="#,##0.00">
                  <c:v>1325.05</c:v>
                </c:pt>
                <c:pt idx="4952" formatCode="#,##0.00">
                  <c:v>1325.05</c:v>
                </c:pt>
                <c:pt idx="4953" formatCode="#,##0.00">
                  <c:v>1321.5</c:v>
                </c:pt>
                <c:pt idx="4954" formatCode="#,##0.00">
                  <c:v>1313.77</c:v>
                </c:pt>
                <c:pt idx="4955" formatCode="#,##0.00">
                  <c:v>1308.1600000000001</c:v>
                </c:pt>
                <c:pt idx="4956" formatCode="#,##0.00">
                  <c:v>1365.33</c:v>
                </c:pt>
                <c:pt idx="4957" formatCode="#,##0.00">
                  <c:v>1352.96</c:v>
                </c:pt>
                <c:pt idx="4958" formatCode="#,##0.00">
                  <c:v>1325.2</c:v>
                </c:pt>
                <c:pt idx="4959" formatCode="#,##0.00">
                  <c:v>1325.2</c:v>
                </c:pt>
                <c:pt idx="4960" formatCode="#,##0.00">
                  <c:v>1324.12</c:v>
                </c:pt>
                <c:pt idx="4961" formatCode="#,##0.00">
                  <c:v>1320.92</c:v>
                </c:pt>
                <c:pt idx="4962" formatCode="#,##0.00">
                  <c:v>1326.45</c:v>
                </c:pt>
                <c:pt idx="4963" formatCode="#,##0.00">
                  <c:v>1330.67</c:v>
                </c:pt>
                <c:pt idx="4964" formatCode="#,##0.00">
                  <c:v>1329.63</c:v>
                </c:pt>
                <c:pt idx="4965" formatCode="#,##0.00">
                  <c:v>1335.95</c:v>
                </c:pt>
                <c:pt idx="4966" formatCode="#,##0.00">
                  <c:v>1335.95</c:v>
                </c:pt>
                <c:pt idx="4967" formatCode="#,##0.00">
                  <c:v>1335.44</c:v>
                </c:pt>
                <c:pt idx="4968" formatCode="#,##0.00">
                  <c:v>1315.21</c:v>
                </c:pt>
                <c:pt idx="4969" formatCode="#,##0.00">
                  <c:v>1298.56</c:v>
                </c:pt>
                <c:pt idx="4970" formatCode="#,##0.00">
                  <c:v>1313.1</c:v>
                </c:pt>
                <c:pt idx="4971" formatCode="#,##0.00">
                  <c:v>1314.35</c:v>
                </c:pt>
                <c:pt idx="4972" formatCode="#,##0.00">
                  <c:v>1310.1099999999999</c:v>
                </c:pt>
                <c:pt idx="4973" formatCode="#,##0.00">
                  <c:v>1310.1099999999999</c:v>
                </c:pt>
                <c:pt idx="4974" formatCode="#,##0.00">
                  <c:v>1316.5</c:v>
                </c:pt>
                <c:pt idx="4975" formatCode="#,##0.00">
                  <c:v>1323.41</c:v>
                </c:pt>
                <c:pt idx="4976" formatCode="#,##0.00">
                  <c:v>1312.16</c:v>
                </c:pt>
                <c:pt idx="4977" formatCode="#,##0.00">
                  <c:v>1301.17</c:v>
                </c:pt>
                <c:pt idx="4978" formatCode="#,##0.00">
                  <c:v>1281.69</c:v>
                </c:pt>
                <c:pt idx="4979" formatCode="#,##0.00">
                  <c:v>1271.33</c:v>
                </c:pt>
                <c:pt idx="4980" formatCode="#,##0.00">
                  <c:v>1271.33</c:v>
                </c:pt>
                <c:pt idx="4981" formatCode="#,##0.00">
                  <c:v>1276.1400000000001</c:v>
                </c:pt>
                <c:pt idx="4982" formatCode="#,##0.00">
                  <c:v>1270.1600000000001</c:v>
                </c:pt>
                <c:pt idx="4983" formatCode="#,##0.00">
                  <c:v>1279.3699999999999</c:v>
                </c:pt>
                <c:pt idx="4984" formatCode="#,##0.00">
                  <c:v>1300.22</c:v>
                </c:pt>
                <c:pt idx="4985" formatCode="#,##0.00">
                  <c:v>1317.3</c:v>
                </c:pt>
                <c:pt idx="4986" formatCode="#,##0.00">
                  <c:v>1314.96</c:v>
                </c:pt>
                <c:pt idx="4987" formatCode="#,##0.00">
                  <c:v>1314.96</c:v>
                </c:pt>
                <c:pt idx="4988" formatCode="#,##0.00">
                  <c:v>1317.13</c:v>
                </c:pt>
                <c:pt idx="4989" formatCode="#,##0.00">
                  <c:v>1322.96</c:v>
                </c:pt>
                <c:pt idx="4990" formatCode="#,##0.00">
                  <c:v>1335.73</c:v>
                </c:pt>
                <c:pt idx="4991" formatCode="#,##0.00">
                  <c:v>1339.72</c:v>
                </c:pt>
                <c:pt idx="4992" formatCode="#,##0.00">
                  <c:v>1345.42</c:v>
                </c:pt>
                <c:pt idx="4993" formatCode="#,##0.00">
                  <c:v>1349.5</c:v>
                </c:pt>
                <c:pt idx="4994" formatCode="#,##0.00">
                  <c:v>1349.5</c:v>
                </c:pt>
                <c:pt idx="4995" formatCode="#,##0.00">
                  <c:v>1351.85</c:v>
                </c:pt>
                <c:pt idx="4996" formatCode="#,##0.00">
                  <c:v>1349.57</c:v>
                </c:pt>
                <c:pt idx="4997" formatCode="#,##0.00">
                  <c:v>1347.15</c:v>
                </c:pt>
                <c:pt idx="4998" formatCode="#,##0.00">
                  <c:v>1332.86</c:v>
                </c:pt>
                <c:pt idx="4999" formatCode="#,##0.00">
                  <c:v>1319.03</c:v>
                </c:pt>
                <c:pt idx="5000" formatCode="#,##0.00">
                  <c:v>1314.93</c:v>
                </c:pt>
                <c:pt idx="5001" formatCode="#,##0.00">
                  <c:v>1314.93</c:v>
                </c:pt>
                <c:pt idx="5002" formatCode="#,##0.00">
                  <c:v>1315.42</c:v>
                </c:pt>
                <c:pt idx="5003" formatCode="#,##0.00">
                  <c:v>1313.42</c:v>
                </c:pt>
                <c:pt idx="5004" formatCode="#,##0.00">
                  <c:v>1315.07</c:v>
                </c:pt>
                <c:pt idx="5005" formatCode="#,##0.00">
                  <c:v>1314</c:v>
                </c:pt>
                <c:pt idx="5006" formatCode="#,##0.00">
                  <c:v>1302.05</c:v>
                </c:pt>
                <c:pt idx="5007" formatCode="#,##0.00">
                  <c:v>1287.48</c:v>
                </c:pt>
                <c:pt idx="5008" formatCode="#,##0.00">
                  <c:v>1287.45</c:v>
                </c:pt>
                <c:pt idx="5009" formatCode="#,##0.00">
                  <c:v>1284.76</c:v>
                </c:pt>
                <c:pt idx="5010" formatCode="#,##0.00">
                  <c:v>1278.8399999999999</c:v>
                </c:pt>
                <c:pt idx="5011" formatCode="#,##0.00">
                  <c:v>1272.23</c:v>
                </c:pt>
                <c:pt idx="5012" formatCode="#,##0.00">
                  <c:v>1284.53</c:v>
                </c:pt>
                <c:pt idx="5013" formatCode="#,##0.00">
                  <c:v>1286.77</c:v>
                </c:pt>
                <c:pt idx="5014" formatCode="#,##0.00">
                  <c:v>1289.1600000000001</c:v>
                </c:pt>
                <c:pt idx="5015" formatCode="#,##0.00">
                  <c:v>1289.17</c:v>
                </c:pt>
                <c:pt idx="5016" formatCode="#,##0.00">
                  <c:v>1283.3499999999999</c:v>
                </c:pt>
                <c:pt idx="5017" formatCode="#,##0.00">
                  <c:v>1274.3900000000001</c:v>
                </c:pt>
                <c:pt idx="5018" formatCode="#,##0.00">
                  <c:v>1268.05</c:v>
                </c:pt>
                <c:pt idx="5019" formatCode="#,##0.00">
                  <c:v>1245.75</c:v>
                </c:pt>
                <c:pt idx="5020" formatCode="#,##0.00">
                  <c:v>1244.2</c:v>
                </c:pt>
                <c:pt idx="5021" formatCode="#,##0.00">
                  <c:v>1242.8499999999999</c:v>
                </c:pt>
                <c:pt idx="5022" formatCode="#,##0.00">
                  <c:v>1242.8399999999999</c:v>
                </c:pt>
                <c:pt idx="5023" formatCode="#,##0.00">
                  <c:v>1238.55</c:v>
                </c:pt>
                <c:pt idx="5024" formatCode="#,##0.00">
                  <c:v>1249.18</c:v>
                </c:pt>
                <c:pt idx="5025" formatCode="#,##0.00">
                  <c:v>1245.1300000000001</c:v>
                </c:pt>
                <c:pt idx="5026" formatCode="#,##0.00">
                  <c:v>1241.25</c:v>
                </c:pt>
                <c:pt idx="5027" formatCode="#,##0.00">
                  <c:v>1246.8399999999999</c:v>
                </c:pt>
                <c:pt idx="5028" formatCode="#,##0.00">
                  <c:v>1251.07</c:v>
                </c:pt>
                <c:pt idx="5029" formatCode="#,##0.00">
                  <c:v>1251.07</c:v>
                </c:pt>
                <c:pt idx="5030" formatCode="#,##0.00">
                  <c:v>1239.3</c:v>
                </c:pt>
                <c:pt idx="5031" formatCode="#,##0.00">
                  <c:v>1221.77</c:v>
                </c:pt>
                <c:pt idx="5032" formatCode="#,##0.00">
                  <c:v>1224.8699999999999</c:v>
                </c:pt>
                <c:pt idx="5033" formatCode="#,##0.00">
                  <c:v>1234.48</c:v>
                </c:pt>
                <c:pt idx="5034" formatCode="#,##0.00">
                  <c:v>1228.56</c:v>
                </c:pt>
                <c:pt idx="5035" formatCode="#,##0.00">
                  <c:v>1228.18</c:v>
                </c:pt>
                <c:pt idx="5036" formatCode="#,##0.00">
                  <c:v>1228.1600000000001</c:v>
                </c:pt>
                <c:pt idx="5037" formatCode="#,##0.00">
                  <c:v>1231.43</c:v>
                </c:pt>
                <c:pt idx="5038" formatCode="#,##0.00">
                  <c:v>1248.77</c:v>
                </c:pt>
                <c:pt idx="5039" formatCode="#,##0.00">
                  <c:v>1258.1099999999999</c:v>
                </c:pt>
                <c:pt idx="5040" formatCode="#,##0.00">
                  <c:v>1243.8</c:v>
                </c:pt>
                <c:pt idx="5041" formatCode="#,##0.00">
                  <c:v>1229.5999999999999</c:v>
                </c:pt>
                <c:pt idx="5042" formatCode="#,##0.00">
                  <c:v>1238.22</c:v>
                </c:pt>
                <c:pt idx="5043" formatCode="#,##0.00">
                  <c:v>1238.23</c:v>
                </c:pt>
                <c:pt idx="5044" formatCode="#,##0.00">
                  <c:v>1236.82</c:v>
                </c:pt>
                <c:pt idx="5045" formatCode="#,##0.00">
                  <c:v>1238.08</c:v>
                </c:pt>
                <c:pt idx="5046" formatCode="#,##0.00">
                  <c:v>1232.6099999999999</c:v>
                </c:pt>
                <c:pt idx="5047" formatCode="#,##0.00">
                  <c:v>1209.8499999999999</c:v>
                </c:pt>
                <c:pt idx="5048" formatCode="#,##0.00">
                  <c:v>1196.2</c:v>
                </c:pt>
                <c:pt idx="5049" formatCode="#,##0.00">
                  <c:v>1202.0899999999999</c:v>
                </c:pt>
                <c:pt idx="5050" formatCode="#,##0.00">
                  <c:v>1202.08</c:v>
                </c:pt>
                <c:pt idx="5051" formatCode="#,##0.00">
                  <c:v>1200.75</c:v>
                </c:pt>
                <c:pt idx="5052" formatCode="#,##0.00">
                  <c:v>1200.02</c:v>
                </c:pt>
                <c:pt idx="5053" formatCode="#,##0.00">
                  <c:v>1203.82</c:v>
                </c:pt>
                <c:pt idx="5054" formatCode="#,##0.00">
                  <c:v>1207.1500000000001</c:v>
                </c:pt>
                <c:pt idx="5055" formatCode="#,##0.00">
                  <c:v>1212.43</c:v>
                </c:pt>
                <c:pt idx="5056" formatCode="#,##0.00">
                  <c:v>1212.19</c:v>
                </c:pt>
                <c:pt idx="5057" formatCode="#,##0.00">
                  <c:v>1212.1300000000001</c:v>
                </c:pt>
                <c:pt idx="5058" formatCode="#,##0.00">
                  <c:v>1207.01</c:v>
                </c:pt>
                <c:pt idx="5059" formatCode="#,##0.00">
                  <c:v>1200.45</c:v>
                </c:pt>
                <c:pt idx="5060" formatCode="#,##0.00">
                  <c:v>1204.93</c:v>
                </c:pt>
                <c:pt idx="5061" formatCode="#,##0.00">
                  <c:v>1219.1400000000001</c:v>
                </c:pt>
                <c:pt idx="5062" formatCode="#,##0.00">
                  <c:v>1231.8</c:v>
                </c:pt>
                <c:pt idx="5063" formatCode="#,##0.00">
                  <c:v>1235.95</c:v>
                </c:pt>
                <c:pt idx="5064" formatCode="#,##0.00">
                  <c:v>1235.93</c:v>
                </c:pt>
                <c:pt idx="5065" formatCode="#,##0.00">
                  <c:v>1239.3599999999999</c:v>
                </c:pt>
                <c:pt idx="5066" formatCode="#,##0.00">
                  <c:v>1236.56</c:v>
                </c:pt>
                <c:pt idx="5067" formatCode="#,##0.00">
                  <c:v>1226.51</c:v>
                </c:pt>
                <c:pt idx="5068" formatCode="#,##0.00">
                  <c:v>1226.9100000000001</c:v>
                </c:pt>
                <c:pt idx="5069" formatCode="#,##0.00">
                  <c:v>1236</c:v>
                </c:pt>
                <c:pt idx="5070" formatCode="#,##0.00">
                  <c:v>1247.48</c:v>
                </c:pt>
                <c:pt idx="5071" formatCode="#,##0.00">
                  <c:v>1247.52</c:v>
                </c:pt>
                <c:pt idx="5072" formatCode="#,##0.00">
                  <c:v>1249.33</c:v>
                </c:pt>
                <c:pt idx="5073" formatCode="#,##0.00">
                  <c:v>1249.98</c:v>
                </c:pt>
                <c:pt idx="5074" formatCode="#,##0.00">
                  <c:v>1240.21</c:v>
                </c:pt>
                <c:pt idx="5075" formatCode="#,##0.00">
                  <c:v>1240.6099999999999</c:v>
                </c:pt>
                <c:pt idx="5076" formatCode="#,##0.00">
                  <c:v>1244.99</c:v>
                </c:pt>
                <c:pt idx="5077" formatCode="#,##0.00">
                  <c:v>1252.97</c:v>
                </c:pt>
                <c:pt idx="5078" formatCode="#,##0.00">
                  <c:v>1252.95</c:v>
                </c:pt>
                <c:pt idx="5079" formatCode="#,##0.00">
                  <c:v>1255.4000000000001</c:v>
                </c:pt>
                <c:pt idx="5080" formatCode="#,##0.00">
                  <c:v>1248.1500000000001</c:v>
                </c:pt>
                <c:pt idx="5081" formatCode="#,##0.00">
                  <c:v>1240.8699999999999</c:v>
                </c:pt>
                <c:pt idx="5082" formatCode="#,##0.00">
                  <c:v>1245.33</c:v>
                </c:pt>
                <c:pt idx="5083" formatCode="#,##0.00">
                  <c:v>1263.04</c:v>
                </c:pt>
                <c:pt idx="5084" formatCode="#,##0.00">
                  <c:v>1269.01</c:v>
                </c:pt>
                <c:pt idx="5085" formatCode="#,##0.00">
                  <c:v>1269.03</c:v>
                </c:pt>
                <c:pt idx="5086" formatCode="#,##0.00">
                  <c:v>1266.7</c:v>
                </c:pt>
                <c:pt idx="5087" formatCode="#,##0.00">
                  <c:v>1255.4000000000001</c:v>
                </c:pt>
                <c:pt idx="5088" formatCode="#,##0.00">
                  <c:v>1257.71</c:v>
                </c:pt>
                <c:pt idx="5089" formatCode="#,##0.00">
                  <c:v>1255.6400000000001</c:v>
                </c:pt>
                <c:pt idx="5090" formatCode="#,##0.00">
                  <c:v>1243.9000000000001</c:v>
                </c:pt>
                <c:pt idx="5091" formatCode="#,##0.00">
                  <c:v>1243.7</c:v>
                </c:pt>
                <c:pt idx="5092" formatCode="#,##0.00">
                  <c:v>1243.68</c:v>
                </c:pt>
                <c:pt idx="5093" formatCode="#,##0.00">
                  <c:v>1248.74</c:v>
                </c:pt>
                <c:pt idx="5094" formatCode="#,##0.00">
                  <c:v>1255.04</c:v>
                </c:pt>
                <c:pt idx="5095" formatCode="#,##0.00">
                  <c:v>1256.69</c:v>
                </c:pt>
                <c:pt idx="5096" formatCode="#,##0.00">
                  <c:v>1257.8900000000001</c:v>
                </c:pt>
                <c:pt idx="5097" formatCode="#,##0.00">
                  <c:v>1261.1199999999999</c:v>
                </c:pt>
                <c:pt idx="5098" formatCode="#,##0.00">
                  <c:v>1266.53</c:v>
                </c:pt>
                <c:pt idx="5099" formatCode="#,##0.00">
                  <c:v>1266.5</c:v>
                </c:pt>
                <c:pt idx="5100" formatCode="#,##0.00">
                  <c:v>1271.72</c:v>
                </c:pt>
                <c:pt idx="5101" formatCode="#,##0.00">
                  <c:v>1283.58</c:v>
                </c:pt>
                <c:pt idx="5102" formatCode="#,##0.00">
                  <c:v>1289</c:v>
                </c:pt>
                <c:pt idx="5103" formatCode="#,##0.00">
                  <c:v>1292.8699999999999</c:v>
                </c:pt>
                <c:pt idx="5104" formatCode="#,##0.00">
                  <c:v>1310.21</c:v>
                </c:pt>
                <c:pt idx="5105" formatCode="#,##0.00">
                  <c:v>1317.99</c:v>
                </c:pt>
                <c:pt idx="5106" formatCode="#,##0.00">
                  <c:v>1317.98</c:v>
                </c:pt>
                <c:pt idx="5107" formatCode="#,##0.00">
                  <c:v>1325.56</c:v>
                </c:pt>
                <c:pt idx="5108" formatCode="#,##0.00">
                  <c:v>1321.69</c:v>
                </c:pt>
                <c:pt idx="5109" formatCode="#,##0.00">
                  <c:v>1318.79</c:v>
                </c:pt>
                <c:pt idx="5110" formatCode="#,##0.00">
                  <c:v>1313.82</c:v>
                </c:pt>
                <c:pt idx="5111" formatCode="#,##0.00">
                  <c:v>1321.11</c:v>
                </c:pt>
                <c:pt idx="5112" formatCode="#,##0.00">
                  <c:v>1323.5</c:v>
                </c:pt>
                <c:pt idx="5113" formatCode="#,##0.00">
                  <c:v>1323.5</c:v>
                </c:pt>
                <c:pt idx="5114" formatCode="#,##0.00">
                  <c:v>1329.45</c:v>
                </c:pt>
                <c:pt idx="5115" formatCode="#,##0.00">
                  <c:v>1336.52</c:v>
                </c:pt>
                <c:pt idx="5116" formatCode="#,##0.00">
                  <c:v>1336.84</c:v>
                </c:pt>
                <c:pt idx="5117" formatCode="#,##0.00">
                  <c:v>1329.85</c:v>
                </c:pt>
                <c:pt idx="5118" formatCode="#,##0.00">
                  <c:v>1328.82</c:v>
                </c:pt>
                <c:pt idx="5119" formatCode="#,##0.00">
                  <c:v>1325.7</c:v>
                </c:pt>
                <c:pt idx="5120" formatCode="#,##0.00">
                  <c:v>1325.7</c:v>
                </c:pt>
                <c:pt idx="5121" formatCode="#,##0.00">
                  <c:v>1344.14</c:v>
                </c:pt>
                <c:pt idx="5122" formatCode="#,##0.00">
                  <c:v>1342.03</c:v>
                </c:pt>
                <c:pt idx="5123" formatCode="#,##0.00">
                  <c:v>1336.39</c:v>
                </c:pt>
                <c:pt idx="5124" formatCode="#,##0.00">
                  <c:v>1339.68</c:v>
                </c:pt>
                <c:pt idx="5125" formatCode="#,##0.00">
                  <c:v>1345.62</c:v>
                </c:pt>
                <c:pt idx="5126" formatCode="#,##0.00">
                  <c:v>1339.48</c:v>
                </c:pt>
                <c:pt idx="5127" formatCode="#,##0.00">
                  <c:v>1339.45</c:v>
                </c:pt>
                <c:pt idx="5128" formatCode="#,##0.00">
                  <c:v>1336.93</c:v>
                </c:pt>
                <c:pt idx="5129" formatCode="#,##0.00">
                  <c:v>1344.33</c:v>
                </c:pt>
                <c:pt idx="5130" formatCode="#,##0.00">
                  <c:v>1358.87</c:v>
                </c:pt>
                <c:pt idx="5131" formatCode="#,##0.00">
                  <c:v>1370.11</c:v>
                </c:pt>
                <c:pt idx="5132" formatCode="#,##0.00">
                  <c:v>1374.81</c:v>
                </c:pt>
                <c:pt idx="5133" formatCode="#,##0.00">
                  <c:v>1382.28</c:v>
                </c:pt>
                <c:pt idx="5134" formatCode="#,##0.00">
                  <c:v>1382.28</c:v>
                </c:pt>
                <c:pt idx="5135" formatCode="#,##0.00">
                  <c:v>1379.19</c:v>
                </c:pt>
                <c:pt idx="5136" formatCode="#,##0.00">
                  <c:v>1360.23</c:v>
                </c:pt>
                <c:pt idx="5137" formatCode="#,##0.00">
                  <c:v>1347.97</c:v>
                </c:pt>
                <c:pt idx="5138" formatCode="#,##0.00">
                  <c:v>1329.24</c:v>
                </c:pt>
                <c:pt idx="5139" formatCode="#,##0.00">
                  <c:v>1334.2</c:v>
                </c:pt>
                <c:pt idx="5140" formatCode="#,##0.00">
                  <c:v>1333.67</c:v>
                </c:pt>
                <c:pt idx="5141" formatCode="#,##0.00">
                  <c:v>1333.67</c:v>
                </c:pt>
                <c:pt idx="5142" formatCode="#,##0.00">
                  <c:v>1322.03</c:v>
                </c:pt>
                <c:pt idx="5143" formatCode="#,##0.00">
                  <c:v>1312.3</c:v>
                </c:pt>
                <c:pt idx="5144" formatCode="#,##0.00">
                  <c:v>1310.1099999999999</c:v>
                </c:pt>
                <c:pt idx="5145" formatCode="#,##0.00">
                  <c:v>1298.97</c:v>
                </c:pt>
                <c:pt idx="5146" formatCode="#,##0.00">
                  <c:v>1293.48</c:v>
                </c:pt>
                <c:pt idx="5147" formatCode="#,##0.00">
                  <c:v>1294.1600000000001</c:v>
                </c:pt>
                <c:pt idx="5148" formatCode="#,##0.00">
                  <c:v>1294.1600000000001</c:v>
                </c:pt>
                <c:pt idx="5149" formatCode="#,##0.00">
                  <c:v>1292.5</c:v>
                </c:pt>
                <c:pt idx="5150" formatCode="#,##0.00">
                  <c:v>1283.3</c:v>
                </c:pt>
                <c:pt idx="5151" formatCode="#,##0.00">
                  <c:v>1285.5899999999999</c:v>
                </c:pt>
                <c:pt idx="5152" formatCode="#,##0.00">
                  <c:v>1288.4100000000001</c:v>
                </c:pt>
                <c:pt idx="5153" formatCode="#,##0.00">
                  <c:v>1292.8599999999999</c:v>
                </c:pt>
                <c:pt idx="5154" formatCode="#,##0.00">
                  <c:v>1302.98</c:v>
                </c:pt>
                <c:pt idx="5155" formatCode="#,##0.00">
                  <c:v>1302.98</c:v>
                </c:pt>
                <c:pt idx="5156" formatCode="#,##0.00">
                  <c:v>1300.22</c:v>
                </c:pt>
                <c:pt idx="5157" formatCode="#,##0.00">
                  <c:v>1305.8</c:v>
                </c:pt>
                <c:pt idx="5158" formatCode="#,##0.00">
                  <c:v>1308.6500000000001</c:v>
                </c:pt>
                <c:pt idx="5159" formatCode="#,##0.00">
                  <c:v>1317.71</c:v>
                </c:pt>
                <c:pt idx="5160" formatCode="#,##0.00">
                  <c:v>1318.69</c:v>
                </c:pt>
                <c:pt idx="5161" formatCode="#,##0.00">
                  <c:v>1317.99</c:v>
                </c:pt>
                <c:pt idx="5162" formatCode="#,##0.00">
                  <c:v>1317.99</c:v>
                </c:pt>
                <c:pt idx="5163" formatCode="#,##0.00">
                  <c:v>1325.76</c:v>
                </c:pt>
                <c:pt idx="5164" formatCode="#,##0.00">
                  <c:v>1311.63</c:v>
                </c:pt>
                <c:pt idx="5165" formatCode="#,##0.00">
                  <c:v>1301.07</c:v>
                </c:pt>
                <c:pt idx="5166" formatCode="#,##0.00">
                  <c:v>1299.5999999999999</c:v>
                </c:pt>
                <c:pt idx="5167" formatCode="#,##0.00">
                  <c:v>1295.01</c:v>
                </c:pt>
                <c:pt idx="5168" formatCode="#,##0.00">
                  <c:v>1295.02</c:v>
                </c:pt>
                <c:pt idx="5169" formatCode="#,##0.00">
                  <c:v>1295.02</c:v>
                </c:pt>
                <c:pt idx="5170" formatCode="#,##0.00">
                  <c:v>1288.58</c:v>
                </c:pt>
                <c:pt idx="5171" formatCode="#,##0.00">
                  <c:v>1287.24</c:v>
                </c:pt>
                <c:pt idx="5172" formatCode="#,##0.00">
                  <c:v>1284.46</c:v>
                </c:pt>
                <c:pt idx="5173" formatCode="#,##0.00">
                  <c:v>1285.1400000000001</c:v>
                </c:pt>
                <c:pt idx="5174" formatCode="#,##0.00">
                  <c:v>1296.3</c:v>
                </c:pt>
                <c:pt idx="5175" formatCode="#,##0.00">
                  <c:v>1302.33</c:v>
                </c:pt>
                <c:pt idx="5176" formatCode="#,##0.00">
                  <c:v>1302.33</c:v>
                </c:pt>
                <c:pt idx="5177" formatCode="#,##0.00">
                  <c:v>1300.94</c:v>
                </c:pt>
                <c:pt idx="5178" formatCode="#,##0.00">
                  <c:v>1294.6400000000001</c:v>
                </c:pt>
                <c:pt idx="5179" formatCode="#,##0.00">
                  <c:v>1292.9000000000001</c:v>
                </c:pt>
                <c:pt idx="5180" formatCode="#,##0.00">
                  <c:v>1285.99</c:v>
                </c:pt>
                <c:pt idx="5181" formatCode="#,##0.00">
                  <c:v>1288.0999999999999</c:v>
                </c:pt>
                <c:pt idx="5182" formatCode="#,##0.00">
                  <c:v>1299.06</c:v>
                </c:pt>
                <c:pt idx="5183" formatCode="#,##0.00">
                  <c:v>1299.06</c:v>
                </c:pt>
                <c:pt idx="5184" formatCode="#,##0.00">
                  <c:v>1308</c:v>
                </c:pt>
                <c:pt idx="5185" formatCode="#,##0.00">
                  <c:v>1308.96</c:v>
                </c:pt>
                <c:pt idx="5186" formatCode="#,##0.00">
                  <c:v>1304.48</c:v>
                </c:pt>
                <c:pt idx="5187" formatCode="#,##0.00">
                  <c:v>1290.03</c:v>
                </c:pt>
                <c:pt idx="5188" formatCode="#,##0.00">
                  <c:v>1289.75</c:v>
                </c:pt>
                <c:pt idx="5189" formatCode="#,##0.00">
                  <c:v>1287.6400000000001</c:v>
                </c:pt>
                <c:pt idx="5190" formatCode="#,##0.00">
                  <c:v>1287.6400000000001</c:v>
                </c:pt>
                <c:pt idx="5191" formatCode="#,##0.00">
                  <c:v>1292.3599999999999</c:v>
                </c:pt>
                <c:pt idx="5192" formatCode="#,##0.00">
                  <c:v>1294.0899999999999</c:v>
                </c:pt>
                <c:pt idx="5193" formatCode="#,##0.00">
                  <c:v>1299.75</c:v>
                </c:pt>
                <c:pt idx="5194" formatCode="#,##0.00">
                  <c:v>1301.5999999999999</c:v>
                </c:pt>
                <c:pt idx="5195" formatCode="#,##0.00">
                  <c:v>1294.47</c:v>
                </c:pt>
                <c:pt idx="5196" formatCode="#,##0.00">
                  <c:v>1292.8</c:v>
                </c:pt>
                <c:pt idx="5197" formatCode="#,##0.00">
                  <c:v>1292.8</c:v>
                </c:pt>
                <c:pt idx="5198" formatCode="#,##0.00">
                  <c:v>1296.23</c:v>
                </c:pt>
                <c:pt idx="5199" formatCode="#,##0.00">
                  <c:v>1292.9100000000001</c:v>
                </c:pt>
                <c:pt idx="5200" formatCode="#,##0.00">
                  <c:v>1292.29</c:v>
                </c:pt>
                <c:pt idx="5201" formatCode="#,##0.00">
                  <c:v>1294.3</c:v>
                </c:pt>
                <c:pt idx="5202" formatCode="#,##0.00">
                  <c:v>1293.08</c:v>
                </c:pt>
                <c:pt idx="5203" formatCode="#,##0.00">
                  <c:v>1291.83</c:v>
                </c:pt>
                <c:pt idx="5204" formatCode="#,##0.00">
                  <c:v>1291.83</c:v>
                </c:pt>
                <c:pt idx="5205" formatCode="#,##0.00">
                  <c:v>1292.46</c:v>
                </c:pt>
                <c:pt idx="5206" formatCode="#,##0.00">
                  <c:v>1281.5899999999999</c:v>
                </c:pt>
                <c:pt idx="5207" formatCode="#,##0.00">
                  <c:v>1262.68</c:v>
                </c:pt>
                <c:pt idx="5208" formatCode="#,##0.00">
                  <c:v>1256</c:v>
                </c:pt>
                <c:pt idx="5209" formatCode="#,##0.00">
                  <c:v>1253.3499999999999</c:v>
                </c:pt>
                <c:pt idx="5210" formatCode="#,##0.00">
                  <c:v>1248.3900000000001</c:v>
                </c:pt>
                <c:pt idx="5211" formatCode="#,##0.00">
                  <c:v>1248.3900000000001</c:v>
                </c:pt>
                <c:pt idx="5212" formatCode="#,##0.00">
                  <c:v>1245.74</c:v>
                </c:pt>
                <c:pt idx="5213" formatCode="#,##0.00">
                  <c:v>1244.7</c:v>
                </c:pt>
                <c:pt idx="5214" formatCode="#,##0.00">
                  <c:v>1245.1500000000001</c:v>
                </c:pt>
                <c:pt idx="5215" formatCode="#,##0.00">
                  <c:v>1247.07</c:v>
                </c:pt>
                <c:pt idx="5216" formatCode="#,##0.00">
                  <c:v>1253.27</c:v>
                </c:pt>
                <c:pt idx="5217" formatCode="#,##0.00">
                  <c:v>1252.75</c:v>
                </c:pt>
                <c:pt idx="5218" formatCode="#,##0.00">
                  <c:v>1252.75</c:v>
                </c:pt>
                <c:pt idx="5219" formatCode="#,##0.00">
                  <c:v>1253.68</c:v>
                </c:pt>
                <c:pt idx="5220" formatCode="#,##0.00">
                  <c:v>1256.06</c:v>
                </c:pt>
                <c:pt idx="5221" formatCode="#,##0.00">
                  <c:v>1261.3599999999999</c:v>
                </c:pt>
                <c:pt idx="5222" formatCode="#,##0.00">
                  <c:v>1265.01</c:v>
                </c:pt>
                <c:pt idx="5223" formatCode="#,##0.00">
                  <c:v>1273.58</c:v>
                </c:pt>
                <c:pt idx="5224" formatCode="#,##0.00">
                  <c:v>1276.6500000000001</c:v>
                </c:pt>
                <c:pt idx="5225" formatCode="#,##0.00">
                  <c:v>1276.6500000000001</c:v>
                </c:pt>
                <c:pt idx="5226" formatCode="#,##0.00">
                  <c:v>1278.49</c:v>
                </c:pt>
                <c:pt idx="5227" formatCode="#,##0.00">
                  <c:v>1268.44</c:v>
                </c:pt>
                <c:pt idx="5228" formatCode="#,##0.00">
                  <c:v>1270.58</c:v>
                </c:pt>
                <c:pt idx="5229" formatCode="#,##0.00">
                  <c:v>1288.3499999999999</c:v>
                </c:pt>
                <c:pt idx="5230" formatCode="#,##0.00">
                  <c:v>1313.75</c:v>
                </c:pt>
                <c:pt idx="5231" formatCode="#,##0.00">
                  <c:v>1314.38</c:v>
                </c:pt>
                <c:pt idx="5232" formatCode="#,##0.00">
                  <c:v>1314.38</c:v>
                </c:pt>
                <c:pt idx="5233" formatCode="#,##0.00">
                  <c:v>1314.34</c:v>
                </c:pt>
                <c:pt idx="5234" formatCode="#,##0.00">
                  <c:v>1318.41</c:v>
                </c:pt>
                <c:pt idx="5235" formatCode="#,##0.00">
                  <c:v>1316.44</c:v>
                </c:pt>
                <c:pt idx="5236" formatCode="#,##0.00">
                  <c:v>1315.28</c:v>
                </c:pt>
                <c:pt idx="5237" formatCode="#,##0.00">
                  <c:v>1317.55</c:v>
                </c:pt>
                <c:pt idx="5238" formatCode="#,##0.00">
                  <c:v>1314.14</c:v>
                </c:pt>
                <c:pt idx="5239" formatCode="#,##0.00">
                  <c:v>1314.14</c:v>
                </c:pt>
                <c:pt idx="5240" formatCode="#,##0.00">
                  <c:v>1316.84</c:v>
                </c:pt>
                <c:pt idx="5241" formatCode="#,##0.00">
                  <c:v>1326.68</c:v>
                </c:pt>
                <c:pt idx="5242" formatCode="#,##0.00">
                  <c:v>1326.66</c:v>
                </c:pt>
                <c:pt idx="5243" formatCode="#,##0.00">
                  <c:v>1321.8</c:v>
                </c:pt>
                <c:pt idx="5244" formatCode="#,##0.00">
                  <c:v>1320.27</c:v>
                </c:pt>
                <c:pt idx="5245" formatCode="#,##0.00">
                  <c:v>1320.27</c:v>
                </c:pt>
                <c:pt idx="5246" formatCode="#,##0.00">
                  <c:v>1320.09</c:v>
                </c:pt>
                <c:pt idx="5247" formatCode="#,##0.00">
                  <c:v>1315.99</c:v>
                </c:pt>
                <c:pt idx="5248" formatCode="#,##0.00">
                  <c:v>1318.47</c:v>
                </c:pt>
                <c:pt idx="5249" formatCode="#,##0.00">
                  <c:v>1323.08</c:v>
                </c:pt>
                <c:pt idx="5250" formatCode="#,##0.00">
                  <c:v>1333.87</c:v>
                </c:pt>
                <c:pt idx="5251" formatCode="#,##0.00">
                  <c:v>1336.6</c:v>
                </c:pt>
                <c:pt idx="5252" formatCode="#,##0.00">
                  <c:v>1336.66</c:v>
                </c:pt>
                <c:pt idx="5253" formatCode="#,##0.00">
                  <c:v>1336.66</c:v>
                </c:pt>
                <c:pt idx="5254" formatCode="#,##0.00">
                  <c:v>1321.44</c:v>
                </c:pt>
                <c:pt idx="5255" formatCode="#,##0.00">
                  <c:v>1305.31</c:v>
                </c:pt>
                <c:pt idx="5256" formatCode="#,##0.00">
                  <c:v>1297.69</c:v>
                </c:pt>
                <c:pt idx="5257" formatCode="#,##0.00">
                  <c:v>1306.06</c:v>
                </c:pt>
                <c:pt idx="5258" formatCode="#,##0.00">
                  <c:v>1312.55</c:v>
                </c:pt>
                <c:pt idx="5259" formatCode="#,##0.00">
                  <c:v>1312.55</c:v>
                </c:pt>
                <c:pt idx="5260" formatCode="#,##0.00">
                  <c:v>1310.68</c:v>
                </c:pt>
                <c:pt idx="5261" formatCode="#,##0.00">
                  <c:v>1312.4</c:v>
                </c:pt>
                <c:pt idx="5262" formatCode="#,##0.00">
                  <c:v>1308.71</c:v>
                </c:pt>
                <c:pt idx="5263" formatCode="#,##0.00">
                  <c:v>1306.8</c:v>
                </c:pt>
                <c:pt idx="5264" formatCode="#,##0.00">
                  <c:v>1297.1400000000001</c:v>
                </c:pt>
                <c:pt idx="5265" formatCode="#,##0.00">
                  <c:v>1295.29</c:v>
                </c:pt>
                <c:pt idx="5266" formatCode="#,##0.00">
                  <c:v>1305.0999999999999</c:v>
                </c:pt>
                <c:pt idx="5267" formatCode="#,##0.00">
                  <c:v>1305.0999999999999</c:v>
                </c:pt>
                <c:pt idx="5268" formatCode="#,##0.00">
                  <c:v>1304.6199999999999</c:v>
                </c:pt>
                <c:pt idx="5269" formatCode="#,##0.00">
                  <c:v>1304.05</c:v>
                </c:pt>
                <c:pt idx="5270" formatCode="#,##0.00">
                  <c:v>1297.74</c:v>
                </c:pt>
                <c:pt idx="5271" formatCode="#,##0.00">
                  <c:v>1291.5</c:v>
                </c:pt>
                <c:pt idx="5272" formatCode="#,##0.00">
                  <c:v>1287.1300000000001</c:v>
                </c:pt>
                <c:pt idx="5273" formatCode="#,##0.00">
                  <c:v>1293.81</c:v>
                </c:pt>
                <c:pt idx="5274" formatCode="#,##0.00">
                  <c:v>1293.81</c:v>
                </c:pt>
                <c:pt idx="5275" formatCode="#,##0.00">
                  <c:v>1291.69</c:v>
                </c:pt>
                <c:pt idx="5276" formatCode="#,##0.00">
                  <c:v>1288.95</c:v>
                </c:pt>
                <c:pt idx="5277" formatCode="#,##0.00">
                  <c:v>1295.82</c:v>
                </c:pt>
                <c:pt idx="5278" formatCode="#,##0.00">
                  <c:v>1307.07</c:v>
                </c:pt>
                <c:pt idx="5279" formatCode="#,##0.00">
                  <c:v>1313.54</c:v>
                </c:pt>
                <c:pt idx="5280" formatCode="#,##0.00">
                  <c:v>1309.4000000000001</c:v>
                </c:pt>
                <c:pt idx="5281" formatCode="#,##0.00">
                  <c:v>1309.4000000000001</c:v>
                </c:pt>
                <c:pt idx="5282" formatCode="#,##0.00">
                  <c:v>1308.1099999999999</c:v>
                </c:pt>
                <c:pt idx="5283" formatCode="#,##0.00">
                  <c:v>1310</c:v>
                </c:pt>
                <c:pt idx="5284" formatCode="#,##0.00">
                  <c:v>1309.8499999999999</c:v>
                </c:pt>
                <c:pt idx="5285" formatCode="#,##0.00">
                  <c:v>1312.91</c:v>
                </c:pt>
                <c:pt idx="5286" formatCode="#,##0.00">
                  <c:v>1308.78</c:v>
                </c:pt>
                <c:pt idx="5287" formatCode="#,##0.00">
                  <c:v>1304.52</c:v>
                </c:pt>
                <c:pt idx="5288" formatCode="#,##0.00">
                  <c:v>1304.52</c:v>
                </c:pt>
                <c:pt idx="5289" formatCode="#,##0.00">
                  <c:v>1300.19</c:v>
                </c:pt>
                <c:pt idx="5290" formatCode="#,##0.00">
                  <c:v>1298.1400000000001</c:v>
                </c:pt>
                <c:pt idx="5291" formatCode="#,##0.00">
                  <c:v>1294.42</c:v>
                </c:pt>
                <c:pt idx="5292" formatCode="#,##0.00">
                  <c:v>1282.22</c:v>
                </c:pt>
                <c:pt idx="5293" formatCode="#,##0.00">
                  <c:v>1279.0999999999999</c:v>
                </c:pt>
                <c:pt idx="5294" formatCode="#,##0.00">
                  <c:v>1280.6199999999999</c:v>
                </c:pt>
                <c:pt idx="5295" formatCode="#,##0.00">
                  <c:v>1280.6199999999999</c:v>
                </c:pt>
                <c:pt idx="5296" formatCode="#,##0.00">
                  <c:v>1277.7</c:v>
                </c:pt>
                <c:pt idx="5297" formatCode="#,##0.00">
                  <c:v>1282.9100000000001</c:v>
                </c:pt>
                <c:pt idx="5298" formatCode="#,##0.00">
                  <c:v>1283.45</c:v>
                </c:pt>
                <c:pt idx="5299" formatCode="#,##0.00">
                  <c:v>1288.1500000000001</c:v>
                </c:pt>
                <c:pt idx="5300" formatCode="#,##0.00">
                  <c:v>1287.8800000000001</c:v>
                </c:pt>
                <c:pt idx="5301" formatCode="#,##0.00">
                  <c:v>1287.8800000000001</c:v>
                </c:pt>
                <c:pt idx="5302" formatCode="#,##0.00">
                  <c:v>1287.08</c:v>
                </c:pt>
                <c:pt idx="5303" formatCode="#,##0.00">
                  <c:v>1287.1500000000001</c:v>
                </c:pt>
                <c:pt idx="5304" formatCode="#,##0.00">
                  <c:v>1275.2</c:v>
                </c:pt>
                <c:pt idx="5305" formatCode="#,##0.00">
                  <c:v>1267.33</c:v>
                </c:pt>
                <c:pt idx="5306" formatCode="#,##0.00">
                  <c:v>1269.3599999999999</c:v>
                </c:pt>
                <c:pt idx="5307" formatCode="#,##0.00">
                  <c:v>1264.31</c:v>
                </c:pt>
                <c:pt idx="5308" formatCode="#,##0.00">
                  <c:v>1268.74</c:v>
                </c:pt>
                <c:pt idx="5309" formatCode="#,##0.00">
                  <c:v>1268.74</c:v>
                </c:pt>
                <c:pt idx="5310" formatCode="#,##0.00">
                  <c:v>1264.06</c:v>
                </c:pt>
                <c:pt idx="5311" formatCode="#,##0.00">
                  <c:v>1254.81</c:v>
                </c:pt>
                <c:pt idx="5312" formatCode="#,##0.00">
                  <c:v>1252.6300000000001</c:v>
                </c:pt>
                <c:pt idx="5313" formatCode="#,##0.00">
                  <c:v>1244.82</c:v>
                </c:pt>
                <c:pt idx="5314" formatCode="#,##0.00">
                  <c:v>1235.2</c:v>
                </c:pt>
                <c:pt idx="5315" formatCode="#,##0.00">
                  <c:v>1229.06</c:v>
                </c:pt>
                <c:pt idx="5316" formatCode="#,##0.00">
                  <c:v>1229.06</c:v>
                </c:pt>
                <c:pt idx="5317" formatCode="#,##0.00">
                  <c:v>1233.01</c:v>
                </c:pt>
                <c:pt idx="5318" formatCode="#,##0.00">
                  <c:v>1235.9100000000001</c:v>
                </c:pt>
                <c:pt idx="5319" formatCode="#,##0.00">
                  <c:v>1235.0999999999999</c:v>
                </c:pt>
                <c:pt idx="5320" formatCode="#,##0.00">
                  <c:v>1223.18</c:v>
                </c:pt>
                <c:pt idx="5321" formatCode="#,##0.00">
                  <c:v>1221.3699999999999</c:v>
                </c:pt>
                <c:pt idx="5322" formatCode="#,##0.00">
                  <c:v>1215.26</c:v>
                </c:pt>
                <c:pt idx="5323" formatCode="#,##0.00">
                  <c:v>1215.26</c:v>
                </c:pt>
                <c:pt idx="5324" formatCode="#,##0.00">
                  <c:v>1214.77</c:v>
                </c:pt>
                <c:pt idx="5325" formatCode="#,##0.00">
                  <c:v>1220.8699999999999</c:v>
                </c:pt>
                <c:pt idx="5326" formatCode="#,##0.00">
                  <c:v>1221.07</c:v>
                </c:pt>
                <c:pt idx="5327" formatCode="#,##0.00">
                  <c:v>1214.96</c:v>
                </c:pt>
                <c:pt idx="5328" formatCode="#,##0.00">
                  <c:v>1220.54</c:v>
                </c:pt>
                <c:pt idx="5329" formatCode="#,##0.00">
                  <c:v>1217.77</c:v>
                </c:pt>
                <c:pt idx="5330" formatCode="#,##0.00">
                  <c:v>1217.77</c:v>
                </c:pt>
                <c:pt idx="5331" formatCode="#,##0.00">
                  <c:v>1218.2</c:v>
                </c:pt>
                <c:pt idx="5332" formatCode="#,##0.00">
                  <c:v>1213.08</c:v>
                </c:pt>
                <c:pt idx="5333" formatCode="#,##0.00">
                  <c:v>1210.1600000000001</c:v>
                </c:pt>
                <c:pt idx="5334" formatCode="#,##0.00">
                  <c:v>1215</c:v>
                </c:pt>
                <c:pt idx="5335" formatCode="#,##0.00">
                  <c:v>1204.72</c:v>
                </c:pt>
                <c:pt idx="5336" formatCode="#,##0.00">
                  <c:v>1190.76</c:v>
                </c:pt>
                <c:pt idx="5337" formatCode="#,##0.00">
                  <c:v>1190.76</c:v>
                </c:pt>
                <c:pt idx="5338" formatCode="#,##0.00">
                  <c:v>1194.78</c:v>
                </c:pt>
                <c:pt idx="5339" formatCode="#,##0.00">
                  <c:v>1207.54</c:v>
                </c:pt>
                <c:pt idx="5340" formatCode="#,##0.00">
                  <c:v>1213.7</c:v>
                </c:pt>
                <c:pt idx="5341" formatCode="#,##0.00">
                  <c:v>1224.96</c:v>
                </c:pt>
                <c:pt idx="5342" formatCode="#,##0.00">
                  <c:v>1222.33</c:v>
                </c:pt>
                <c:pt idx="5343" formatCode="#,##0.00">
                  <c:v>1222.6400000000001</c:v>
                </c:pt>
                <c:pt idx="5344" formatCode="#,##0.00">
                  <c:v>1222.6400000000001</c:v>
                </c:pt>
                <c:pt idx="5345" formatCode="#,##0.00">
                  <c:v>1230.3599999999999</c:v>
                </c:pt>
                <c:pt idx="5346" formatCode="#,##0.00">
                  <c:v>1234.07</c:v>
                </c:pt>
                <c:pt idx="5347" formatCode="#,##0.00">
                  <c:v>1231.8599999999999</c:v>
                </c:pt>
                <c:pt idx="5348" formatCode="#,##0.00">
                  <c:v>1240.48</c:v>
                </c:pt>
                <c:pt idx="5349" formatCode="#,##0.00">
                  <c:v>1240.48</c:v>
                </c:pt>
                <c:pt idx="5350" formatCode="#,##0.00">
                  <c:v>1238.1099999999999</c:v>
                </c:pt>
                <c:pt idx="5351" formatCode="#,##0.00">
                  <c:v>1238.1099999999999</c:v>
                </c:pt>
                <c:pt idx="5352" formatCode="#,##0.00">
                  <c:v>1241.08</c:v>
                </c:pt>
                <c:pt idx="5353" formatCode="#,##0.00">
                  <c:v>1249.1300000000001</c:v>
                </c:pt>
                <c:pt idx="5354" formatCode="#,##0.00">
                  <c:v>1246.47</c:v>
                </c:pt>
                <c:pt idx="5355" formatCode="#,##0.00">
                  <c:v>1237.4100000000001</c:v>
                </c:pt>
                <c:pt idx="5356" formatCode="#,##0.00">
                  <c:v>1231.3699999999999</c:v>
                </c:pt>
                <c:pt idx="5357" formatCode="#,##0.00">
                  <c:v>1230.8900000000001</c:v>
                </c:pt>
                <c:pt idx="5358" formatCode="#,##0.00">
                  <c:v>1230.8900000000001</c:v>
                </c:pt>
                <c:pt idx="5359" formatCode="#,##0.00">
                  <c:v>1229.78</c:v>
                </c:pt>
                <c:pt idx="5360" formatCode="#,##0.00">
                  <c:v>1228.46</c:v>
                </c:pt>
                <c:pt idx="5361" formatCode="#,##0.00">
                  <c:v>1225.78</c:v>
                </c:pt>
                <c:pt idx="5362" formatCode="#,##0.00">
                  <c:v>1206.33</c:v>
                </c:pt>
                <c:pt idx="5363" formatCode="#,##0.00">
                  <c:v>1181.68</c:v>
                </c:pt>
                <c:pt idx="5364" formatCode="#,##0.00">
                  <c:v>1172.6400000000001</c:v>
                </c:pt>
                <c:pt idx="5365" formatCode="#,##0.00">
                  <c:v>1172.6400000000001</c:v>
                </c:pt>
                <c:pt idx="5366" formatCode="#,##0.00">
                  <c:v>1169.28</c:v>
                </c:pt>
                <c:pt idx="5367" formatCode="#,##0.00">
                  <c:v>1167.46</c:v>
                </c:pt>
                <c:pt idx="5368" formatCode="#,##0.00">
                  <c:v>1153.6099999999999</c:v>
                </c:pt>
                <c:pt idx="5369" formatCode="#,##0.00">
                  <c:v>1143.94</c:v>
                </c:pt>
                <c:pt idx="5370" formatCode="#,##0.00">
                  <c:v>1148.8599999999999</c:v>
                </c:pt>
                <c:pt idx="5371" formatCode="#,##0.00">
                  <c:v>1177.02</c:v>
                </c:pt>
                <c:pt idx="5372" formatCode="#,##0.00">
                  <c:v>1177.04</c:v>
                </c:pt>
                <c:pt idx="5373" formatCode="#,##0.00">
                  <c:v>1168.3</c:v>
                </c:pt>
                <c:pt idx="5374" formatCode="#,##0.00">
                  <c:v>1155.45</c:v>
                </c:pt>
                <c:pt idx="5375" formatCode="#,##0.00">
                  <c:v>1163.81</c:v>
                </c:pt>
                <c:pt idx="5376" formatCode="#,##0.00">
                  <c:v>1161.42</c:v>
                </c:pt>
                <c:pt idx="5377" formatCode="#,##0.00">
                  <c:v>1163.21</c:v>
                </c:pt>
                <c:pt idx="5378" formatCode="#,##0.00">
                  <c:v>1188.58</c:v>
                </c:pt>
                <c:pt idx="5379" formatCode="#,##0.00">
                  <c:v>1188.56</c:v>
                </c:pt>
                <c:pt idx="5380" formatCode="#,##0.00">
                  <c:v>1186.96</c:v>
                </c:pt>
                <c:pt idx="5381" formatCode="#,##0.00">
                  <c:v>1192.2</c:v>
                </c:pt>
                <c:pt idx="5382" formatCode="#,##0.00">
                  <c:v>1194</c:v>
                </c:pt>
                <c:pt idx="5383" formatCode="#,##0.00">
                  <c:v>1186.95</c:v>
                </c:pt>
                <c:pt idx="5384" formatCode="#,##0.00">
                  <c:v>1196.08</c:v>
                </c:pt>
                <c:pt idx="5385" formatCode="#,##0.00">
                  <c:v>1201.1400000000001</c:v>
                </c:pt>
                <c:pt idx="5386" formatCode="#,##0.00">
                  <c:v>1201.1500000000001</c:v>
                </c:pt>
                <c:pt idx="5387" formatCode="#,##0.00">
                  <c:v>1198.72</c:v>
                </c:pt>
                <c:pt idx="5388" formatCode="#,##0.00">
                  <c:v>1198.3800000000001</c:v>
                </c:pt>
                <c:pt idx="5389" formatCode="#,##0.00">
                  <c:v>1198.71</c:v>
                </c:pt>
                <c:pt idx="5390" formatCode="#,##0.00">
                  <c:v>1194.47</c:v>
                </c:pt>
                <c:pt idx="5391" formatCode="#,##0.00">
                  <c:v>1182.5899999999999</c:v>
                </c:pt>
                <c:pt idx="5392" formatCode="#,##0.00">
                  <c:v>1166.04</c:v>
                </c:pt>
                <c:pt idx="5393" formatCode="#,##0.00">
                  <c:v>1166.04</c:v>
                </c:pt>
                <c:pt idx="5394" formatCode="#,##0.00">
                  <c:v>1173.6300000000001</c:v>
                </c:pt>
                <c:pt idx="5395" formatCode="#,##0.00">
                  <c:v>1202.3499999999999</c:v>
                </c:pt>
                <c:pt idx="5396" formatCode="#,##0.00">
                  <c:v>1203.17</c:v>
                </c:pt>
                <c:pt idx="5397" formatCode="#,##0.00">
                  <c:v>1206.8</c:v>
                </c:pt>
                <c:pt idx="5398" formatCode="#,##0.00">
                  <c:v>1200.31</c:v>
                </c:pt>
                <c:pt idx="5399" formatCode="#,##0.00">
                  <c:v>1191.56</c:v>
                </c:pt>
                <c:pt idx="5400" formatCode="#,##0.00">
                  <c:v>1191.58</c:v>
                </c:pt>
                <c:pt idx="5401" formatCode="#,##0.00">
                  <c:v>1194.3900000000001</c:v>
                </c:pt>
                <c:pt idx="5402" formatCode="#,##0.00">
                  <c:v>1211.24</c:v>
                </c:pt>
                <c:pt idx="5403" formatCode="#,##0.00">
                  <c:v>1229.8399999999999</c:v>
                </c:pt>
                <c:pt idx="5404" formatCode="#,##0.00">
                  <c:v>1224.83</c:v>
                </c:pt>
                <c:pt idx="5405" formatCode="#,##0.00">
                  <c:v>1223.45</c:v>
                </c:pt>
                <c:pt idx="5406" formatCode="#,##0.00">
                  <c:v>1222.0899999999999</c:v>
                </c:pt>
                <c:pt idx="5407" formatCode="#,##0.00">
                  <c:v>1222.1099999999999</c:v>
                </c:pt>
                <c:pt idx="5408" formatCode="#,##0.00">
                  <c:v>1213.9100000000001</c:v>
                </c:pt>
                <c:pt idx="5409" formatCode="#,##0.00">
                  <c:v>1198.5999999999999</c:v>
                </c:pt>
                <c:pt idx="5410" formatCode="#,##0.00">
                  <c:v>1196.6300000000001</c:v>
                </c:pt>
                <c:pt idx="5411" formatCode="#,##0.00">
                  <c:v>1197.4000000000001</c:v>
                </c:pt>
                <c:pt idx="5412" formatCode="#,##0.00">
                  <c:v>1197.4100000000001</c:v>
                </c:pt>
                <c:pt idx="5413" formatCode="#,##0.00">
                  <c:v>1194.93</c:v>
                </c:pt>
                <c:pt idx="5414" formatCode="#,##0.00">
                  <c:v>1194.94</c:v>
                </c:pt>
                <c:pt idx="5415" formatCode="#,##0.00">
                  <c:v>1192.73</c:v>
                </c:pt>
                <c:pt idx="5416" formatCode="#,##0.00">
                  <c:v>1177.83</c:v>
                </c:pt>
                <c:pt idx="5417" formatCode="#,##0.00">
                  <c:v>1176.73</c:v>
                </c:pt>
                <c:pt idx="5418" formatCode="#,##0.00">
                  <c:v>1174.27</c:v>
                </c:pt>
                <c:pt idx="5419" formatCode="#,##0.00">
                  <c:v>1187.9100000000001</c:v>
                </c:pt>
                <c:pt idx="5420" formatCode="#,##0.00">
                  <c:v>1195.23</c:v>
                </c:pt>
                <c:pt idx="5421" formatCode="#,##0.00">
                  <c:v>1195.24</c:v>
                </c:pt>
                <c:pt idx="5422" formatCode="#,##0.00">
                  <c:v>1191.4100000000001</c:v>
                </c:pt>
                <c:pt idx="5423" formatCode="#,##0.00">
                  <c:v>1191.05</c:v>
                </c:pt>
                <c:pt idx="5424" formatCode="#,##0.00">
                  <c:v>1196.1099999999999</c:v>
                </c:pt>
                <c:pt idx="5425" formatCode="#,##0.00">
                  <c:v>1182.5999999999999</c:v>
                </c:pt>
                <c:pt idx="5426" formatCode="#,##0.00">
                  <c:v>1184.04</c:v>
                </c:pt>
                <c:pt idx="5427" formatCode="#,##0.00">
                  <c:v>1187.6600000000001</c:v>
                </c:pt>
                <c:pt idx="5428" formatCode="#,##0.00">
                  <c:v>1187.6400000000001</c:v>
                </c:pt>
                <c:pt idx="5429" formatCode="#,##0.00">
                  <c:v>1193.96</c:v>
                </c:pt>
                <c:pt idx="5430" formatCode="#,##0.00">
                  <c:v>1209.42</c:v>
                </c:pt>
                <c:pt idx="5431" formatCode="#,##0.00">
                  <c:v>1214.5999999999999</c:v>
                </c:pt>
                <c:pt idx="5432" formatCode="#,##0.00">
                  <c:v>1209.8499999999999</c:v>
                </c:pt>
                <c:pt idx="5433" formatCode="#,##0.00">
                  <c:v>1212.8499999999999</c:v>
                </c:pt>
                <c:pt idx="5434" formatCode="#,##0.00">
                  <c:v>1222.8900000000001</c:v>
                </c:pt>
                <c:pt idx="5435" formatCode="#,##0.00">
                  <c:v>1222.92</c:v>
                </c:pt>
                <c:pt idx="5436" formatCode="#,##0.00">
                  <c:v>1225.81</c:v>
                </c:pt>
                <c:pt idx="5437" formatCode="#,##0.00">
                  <c:v>1235.98</c:v>
                </c:pt>
                <c:pt idx="5438" formatCode="#,##0.00">
                  <c:v>1231.8399999999999</c:v>
                </c:pt>
                <c:pt idx="5439" formatCode="#,##0.00">
                  <c:v>1241.6300000000001</c:v>
                </c:pt>
                <c:pt idx="5440" formatCode="#,##0.00">
                  <c:v>1264.4100000000001</c:v>
                </c:pt>
                <c:pt idx="5441" formatCode="#,##0.00">
                  <c:v>1278.8699999999999</c:v>
                </c:pt>
                <c:pt idx="5442" formatCode="#,##0.00">
                  <c:v>1278.9100000000001</c:v>
                </c:pt>
                <c:pt idx="5443" formatCode="#,##0.00">
                  <c:v>1276.67</c:v>
                </c:pt>
                <c:pt idx="5444" formatCode="#,##0.00">
                  <c:v>1284.0999999999999</c:v>
                </c:pt>
                <c:pt idx="5445" formatCode="#,##0.00">
                  <c:v>1295.9000000000001</c:v>
                </c:pt>
                <c:pt idx="5446" formatCode="#,##0.00">
                  <c:v>1293.17</c:v>
                </c:pt>
                <c:pt idx="5447" formatCode="#,##0.00">
                  <c:v>1295.97</c:v>
                </c:pt>
                <c:pt idx="5448" formatCode="#,##0.00">
                  <c:v>1293.57</c:v>
                </c:pt>
                <c:pt idx="5449" formatCode="#,##0.00">
                  <c:v>1293.54</c:v>
                </c:pt>
                <c:pt idx="5450" formatCode="#,##0.00">
                  <c:v>1287.3699999999999</c:v>
                </c:pt>
                <c:pt idx="5451" formatCode="#,##0.00">
                  <c:v>1283.32</c:v>
                </c:pt>
                <c:pt idx="5452" formatCode="#,##0.00">
                  <c:v>1289.1500000000001</c:v>
                </c:pt>
                <c:pt idx="5453" formatCode="#,##0.00">
                  <c:v>1274.0999999999999</c:v>
                </c:pt>
                <c:pt idx="5454" formatCode="#,##0.00">
                  <c:v>1264.79</c:v>
                </c:pt>
                <c:pt idx="5455" formatCode="#,##0.00">
                  <c:v>1283.29</c:v>
                </c:pt>
                <c:pt idx="5456" formatCode="#,##0.00">
                  <c:v>1283.27</c:v>
                </c:pt>
                <c:pt idx="5457" formatCode="#,##0.00">
                  <c:v>1277.78</c:v>
                </c:pt>
                <c:pt idx="5458" formatCode="#,##0.00">
                  <c:v>1272.27</c:v>
                </c:pt>
                <c:pt idx="5459" formatCode="#,##0.00">
                  <c:v>1263.76</c:v>
                </c:pt>
                <c:pt idx="5460" formatCode="#,##0.00">
                  <c:v>1266.73</c:v>
                </c:pt>
                <c:pt idx="5461" formatCode="#,##0.00">
                  <c:v>1256.43</c:v>
                </c:pt>
                <c:pt idx="5462" formatCode="#,##0.00">
                  <c:v>1233.25</c:v>
                </c:pt>
                <c:pt idx="5463" formatCode="#,##0.00">
                  <c:v>1233.22</c:v>
                </c:pt>
                <c:pt idx="5464" formatCode="#,##0.00">
                  <c:v>1238.8599999999999</c:v>
                </c:pt>
                <c:pt idx="5465" formatCode="#,##0.00">
                  <c:v>1238.8</c:v>
                </c:pt>
                <c:pt idx="5466" formatCode="#,##0.00">
                  <c:v>1232.3399999999999</c:v>
                </c:pt>
                <c:pt idx="5467" formatCode="#,##0.00">
                  <c:v>1222.3599999999999</c:v>
                </c:pt>
                <c:pt idx="5468" formatCode="#,##0.00">
                  <c:v>1227.1099999999999</c:v>
                </c:pt>
                <c:pt idx="5469" formatCode="#,##0.00">
                  <c:v>1229.31</c:v>
                </c:pt>
                <c:pt idx="5470" formatCode="#,##0.00">
                  <c:v>1229.32</c:v>
                </c:pt>
                <c:pt idx="5471" formatCode="#,##0.00">
                  <c:v>1231.8399999999999</c:v>
                </c:pt>
                <c:pt idx="5472" formatCode="#,##0.00">
                  <c:v>1221.5899999999999</c:v>
                </c:pt>
                <c:pt idx="5473" formatCode="#,##0.00">
                  <c:v>1207.26</c:v>
                </c:pt>
                <c:pt idx="5474" formatCode="#,##0.00">
                  <c:v>1213.82</c:v>
                </c:pt>
                <c:pt idx="5475" formatCode="#,##0.00">
                  <c:v>1206.72</c:v>
                </c:pt>
                <c:pt idx="5476" formatCode="#,##0.00">
                  <c:v>1200.57</c:v>
                </c:pt>
                <c:pt idx="5477" formatCode="#,##0.00">
                  <c:v>1200.52</c:v>
                </c:pt>
                <c:pt idx="5478" formatCode="#,##0.00">
                  <c:v>1200.5</c:v>
                </c:pt>
                <c:pt idx="5479" formatCode="#,##0.00">
                  <c:v>1199.77</c:v>
                </c:pt>
                <c:pt idx="5480" formatCode="#,##0.00">
                  <c:v>1206.44</c:v>
                </c:pt>
                <c:pt idx="5481" formatCode="#,##0.00">
                  <c:v>1210.28</c:v>
                </c:pt>
                <c:pt idx="5482" formatCode="#,##0.00">
                  <c:v>1210.3800000000001</c:v>
                </c:pt>
                <c:pt idx="5483" formatCode="#,##0.00">
                  <c:v>1212.78</c:v>
                </c:pt>
                <c:pt idx="5484" formatCode="#,##0.00">
                  <c:v>1212.78</c:v>
                </c:pt>
                <c:pt idx="5485" formatCode="#,##0.00">
                  <c:v>1215.1500000000001</c:v>
                </c:pt>
                <c:pt idx="5486" formatCode="#,##0.00">
                  <c:v>1206.94</c:v>
                </c:pt>
                <c:pt idx="5487" formatCode="#,##0.00">
                  <c:v>1204.28</c:v>
                </c:pt>
                <c:pt idx="5488" formatCode="#,##0.00">
                  <c:v>1201.83</c:v>
                </c:pt>
                <c:pt idx="5489" formatCode="#,##0.00">
                  <c:v>1189.6500000000001</c:v>
                </c:pt>
                <c:pt idx="5490" formatCode="#,##0.00">
                  <c:v>1166.96</c:v>
                </c:pt>
                <c:pt idx="5491" formatCode="#,##0.00">
                  <c:v>1166.98</c:v>
                </c:pt>
                <c:pt idx="5492" formatCode="#,##0.00">
                  <c:v>1170.4100000000001</c:v>
                </c:pt>
                <c:pt idx="5493" formatCode="#,##0.00">
                  <c:v>1163.5</c:v>
                </c:pt>
                <c:pt idx="5494" formatCode="#,##0.00">
                  <c:v>1159.05</c:v>
                </c:pt>
                <c:pt idx="5495" formatCode="#,##0.00">
                  <c:v>1155.47</c:v>
                </c:pt>
                <c:pt idx="5496" formatCode="#,##0.00">
                  <c:v>1156.51</c:v>
                </c:pt>
                <c:pt idx="5497" formatCode="#,##0.00">
                  <c:v>1158.1600000000001</c:v>
                </c:pt>
                <c:pt idx="5498" formatCode="#,##0.00">
                  <c:v>1158.1600000000001</c:v>
                </c:pt>
                <c:pt idx="5499" formatCode="#,##0.00">
                  <c:v>1157.04</c:v>
                </c:pt>
                <c:pt idx="5500" formatCode="#,##0.00">
                  <c:v>1152.98</c:v>
                </c:pt>
                <c:pt idx="5501" formatCode="#,##0.00">
                  <c:v>1152.02</c:v>
                </c:pt>
                <c:pt idx="5502" formatCode="#,##0.00">
                  <c:v>1169.1300000000001</c:v>
                </c:pt>
                <c:pt idx="5503" formatCode="#,##0.00">
                  <c:v>1174.9000000000001</c:v>
                </c:pt>
                <c:pt idx="5504" formatCode="#,##0.00">
                  <c:v>1182.32</c:v>
                </c:pt>
                <c:pt idx="5505" formatCode="#,##0.00">
                  <c:v>1182.32</c:v>
                </c:pt>
                <c:pt idx="5506" formatCode="#,##0.00">
                  <c:v>1184.5899999999999</c:v>
                </c:pt>
                <c:pt idx="5507" formatCode="#,##0.00">
                  <c:v>1189.9000000000001</c:v>
                </c:pt>
                <c:pt idx="5508" formatCode="#,##0.00">
                  <c:v>1193.28</c:v>
                </c:pt>
                <c:pt idx="5509" formatCode="#,##0.00">
                  <c:v>1202.79</c:v>
                </c:pt>
                <c:pt idx="5510" formatCode="#,##0.00">
                  <c:v>1200.94</c:v>
                </c:pt>
                <c:pt idx="5511" formatCode="#,##0.00">
                  <c:v>1198.46</c:v>
                </c:pt>
                <c:pt idx="5512" formatCode="#,##0.00">
                  <c:v>1198.46</c:v>
                </c:pt>
                <c:pt idx="5513" formatCode="#,##0.00">
                  <c:v>1190.1400000000001</c:v>
                </c:pt>
                <c:pt idx="5514" formatCode="#,##0.00">
                  <c:v>1184.19</c:v>
                </c:pt>
                <c:pt idx="5515" formatCode="#,##0.00">
                  <c:v>1191.19</c:v>
                </c:pt>
                <c:pt idx="5516" formatCode="#,##0.00">
                  <c:v>1202.54</c:v>
                </c:pt>
                <c:pt idx="5517" formatCode="#,##0.00">
                  <c:v>1201.9100000000001</c:v>
                </c:pt>
                <c:pt idx="5518" formatCode="#,##0.00">
                  <c:v>1201.92</c:v>
                </c:pt>
                <c:pt idx="5519" formatCode="#,##0.00">
                  <c:v>1201.92</c:v>
                </c:pt>
                <c:pt idx="5520" formatCode="#,##0.00">
                  <c:v>1217.56</c:v>
                </c:pt>
                <c:pt idx="5521" formatCode="#,##0.00">
                  <c:v>1211.92</c:v>
                </c:pt>
                <c:pt idx="5522" formatCode="#,##0.00">
                  <c:v>1207.5999999999999</c:v>
                </c:pt>
                <c:pt idx="5523" formatCode="#,##0.00">
                  <c:v>1197.26</c:v>
                </c:pt>
                <c:pt idx="5524" formatCode="#,##0.00">
                  <c:v>1200.6600000000001</c:v>
                </c:pt>
                <c:pt idx="5525" formatCode="#,##0.00">
                  <c:v>1207.48</c:v>
                </c:pt>
                <c:pt idx="5526" formatCode="#,##0.00">
                  <c:v>1207.48</c:v>
                </c:pt>
                <c:pt idx="5527" formatCode="#,##0.00">
                  <c:v>1202.75</c:v>
                </c:pt>
                <c:pt idx="5528" formatCode="#,##0.00">
                  <c:v>1195.1099999999999</c:v>
                </c:pt>
                <c:pt idx="5529" formatCode="#,##0.00">
                  <c:v>1194.55</c:v>
                </c:pt>
                <c:pt idx="5530" formatCode="#,##0.00">
                  <c:v>1203</c:v>
                </c:pt>
                <c:pt idx="5531" formatCode="#,##0.00">
                  <c:v>1201.93</c:v>
                </c:pt>
                <c:pt idx="5532" formatCode="#,##0.00">
                  <c:v>1203.1400000000001</c:v>
                </c:pt>
                <c:pt idx="5533" formatCode="#,##0.00">
                  <c:v>1203.1400000000001</c:v>
                </c:pt>
                <c:pt idx="5534" formatCode="#,##0.00">
                  <c:v>1200.8399999999999</c:v>
                </c:pt>
                <c:pt idx="5535" formatCode="#,##0.00">
                  <c:v>1197.72</c:v>
                </c:pt>
                <c:pt idx="5536" formatCode="#,##0.00">
                  <c:v>1197.23</c:v>
                </c:pt>
                <c:pt idx="5537" formatCode="#,##0.00">
                  <c:v>1189.71</c:v>
                </c:pt>
                <c:pt idx="5538" formatCode="#,##0.00">
                  <c:v>1187.9000000000001</c:v>
                </c:pt>
                <c:pt idx="5539" formatCode="#,##0.00">
                  <c:v>1179.1500000000001</c:v>
                </c:pt>
                <c:pt idx="5540" formatCode="#,##0.00">
                  <c:v>1179.1500000000001</c:v>
                </c:pt>
                <c:pt idx="5541" formatCode="#,##0.00">
                  <c:v>1188.24</c:v>
                </c:pt>
                <c:pt idx="5542" formatCode="#,##0.00">
                  <c:v>1204.72</c:v>
                </c:pt>
                <c:pt idx="5543" formatCode="#,##0.00">
                  <c:v>1209.03</c:v>
                </c:pt>
                <c:pt idx="5544" formatCode="#,##0.00">
                  <c:v>1196.78</c:v>
                </c:pt>
                <c:pt idx="5545" formatCode="#,##0.00">
                  <c:v>1179.55</c:v>
                </c:pt>
                <c:pt idx="5546" formatCode="#,##0.00">
                  <c:v>1178.1400000000001</c:v>
                </c:pt>
                <c:pt idx="5547" formatCode="#,##0.00">
                  <c:v>1178.1400000000001</c:v>
                </c:pt>
                <c:pt idx="5548" formatCode="#,##0.00">
                  <c:v>1184.44</c:v>
                </c:pt>
                <c:pt idx="5549" formatCode="#,##0.00">
                  <c:v>1190.6099999999999</c:v>
                </c:pt>
                <c:pt idx="5550" formatCode="#,##0.00">
                  <c:v>1192.98</c:v>
                </c:pt>
                <c:pt idx="5551" formatCode="#,##0.00">
                  <c:v>1185.96</c:v>
                </c:pt>
                <c:pt idx="5552" formatCode="#,##0.00">
                  <c:v>1185.8900000000001</c:v>
                </c:pt>
                <c:pt idx="5553" formatCode="#,##0.00">
                  <c:v>1188.05</c:v>
                </c:pt>
                <c:pt idx="5554" formatCode="#,##0.00">
                  <c:v>1188.05</c:v>
                </c:pt>
                <c:pt idx="5555" formatCode="#,##0.00">
                  <c:v>1186.92</c:v>
                </c:pt>
                <c:pt idx="5556" formatCode="#,##0.00">
                  <c:v>1188.06</c:v>
                </c:pt>
                <c:pt idx="5557" formatCode="#,##0.00">
                  <c:v>1200.6500000000001</c:v>
                </c:pt>
                <c:pt idx="5558" formatCode="#,##0.00">
                  <c:v>1217.6300000000001</c:v>
                </c:pt>
                <c:pt idx="5559" formatCode="#,##0.00">
                  <c:v>1220.23</c:v>
                </c:pt>
                <c:pt idx="5560" formatCode="#,##0.00">
                  <c:v>1223.74</c:v>
                </c:pt>
                <c:pt idx="5561" formatCode="#,##0.00">
                  <c:v>1223.74</c:v>
                </c:pt>
                <c:pt idx="5562" formatCode="#,##0.00">
                  <c:v>1225.95</c:v>
                </c:pt>
                <c:pt idx="5563" formatCode="#,##0.00">
                  <c:v>1217.6300000000001</c:v>
                </c:pt>
                <c:pt idx="5564" formatCode="#,##0.00">
                  <c:v>1208.8399999999999</c:v>
                </c:pt>
                <c:pt idx="5565" formatCode="#,##0.00">
                  <c:v>1208.52</c:v>
                </c:pt>
                <c:pt idx="5566" formatCode="#,##0.00">
                  <c:v>1207.49</c:v>
                </c:pt>
                <c:pt idx="5567" formatCode="#,##0.00">
                  <c:v>1205.69</c:v>
                </c:pt>
                <c:pt idx="5568" formatCode="#,##0.00">
                  <c:v>1205.69</c:v>
                </c:pt>
                <c:pt idx="5569" formatCode="#,##0.00">
                  <c:v>1205.08</c:v>
                </c:pt>
                <c:pt idx="5570" formatCode="#,##0.00">
                  <c:v>1196.77</c:v>
                </c:pt>
                <c:pt idx="5571" formatCode="#,##0.00">
                  <c:v>1187.52</c:v>
                </c:pt>
                <c:pt idx="5572" formatCode="#,##0.00">
                  <c:v>1188</c:v>
                </c:pt>
                <c:pt idx="5573" formatCode="#,##0.00">
                  <c:v>1189.3800000000001</c:v>
                </c:pt>
                <c:pt idx="5574" formatCode="#,##0.00">
                  <c:v>1190.1300000000001</c:v>
                </c:pt>
                <c:pt idx="5575" formatCode="#,##0.00">
                  <c:v>1190.1300000000001</c:v>
                </c:pt>
                <c:pt idx="5576" formatCode="#,##0.00">
                  <c:v>1190.51</c:v>
                </c:pt>
                <c:pt idx="5577" formatCode="#,##0.00">
                  <c:v>1190.04</c:v>
                </c:pt>
                <c:pt idx="5578" formatCode="#,##0.00">
                  <c:v>1190.26</c:v>
                </c:pt>
                <c:pt idx="5579" formatCode="#,##0.00">
                  <c:v>1181.19</c:v>
                </c:pt>
                <c:pt idx="5580" formatCode="#,##0.00">
                  <c:v>1173.98</c:v>
                </c:pt>
                <c:pt idx="5581" formatCode="#,##0.00">
                  <c:v>1171.51</c:v>
                </c:pt>
                <c:pt idx="5582" formatCode="#,##0.00">
                  <c:v>1171.51</c:v>
                </c:pt>
                <c:pt idx="5583" formatCode="#,##0.00">
                  <c:v>1173.0899999999999</c:v>
                </c:pt>
                <c:pt idx="5584" formatCode="#,##0.00">
                  <c:v>1177.1500000000001</c:v>
                </c:pt>
                <c:pt idx="5585" formatCode="#,##0.00">
                  <c:v>1183.06</c:v>
                </c:pt>
                <c:pt idx="5586" formatCode="#,##0.00">
                  <c:v>1183.1199999999999</c:v>
                </c:pt>
                <c:pt idx="5587" formatCode="#,##0.00">
                  <c:v>1181.3499999999999</c:v>
                </c:pt>
                <c:pt idx="5588" formatCode="#,##0.00">
                  <c:v>1181.46</c:v>
                </c:pt>
                <c:pt idx="5589" formatCode="#,##0.00">
                  <c:v>1181.46</c:v>
                </c:pt>
                <c:pt idx="5590" formatCode="#,##0.00">
                  <c:v>1182.3599999999999</c:v>
                </c:pt>
                <c:pt idx="5591" formatCode="#,##0.00">
                  <c:v>1183.47</c:v>
                </c:pt>
                <c:pt idx="5592" formatCode="#,##0.00">
                  <c:v>1180.29</c:v>
                </c:pt>
                <c:pt idx="5593" formatCode="#,##0.00">
                  <c:v>1193.8900000000001</c:v>
                </c:pt>
                <c:pt idx="5594" formatCode="#,##0.00">
                  <c:v>1200.82</c:v>
                </c:pt>
                <c:pt idx="5595" formatCode="#,##0.00">
                  <c:v>1200.03</c:v>
                </c:pt>
                <c:pt idx="5596" formatCode="#,##0.00">
                  <c:v>1200.03</c:v>
                </c:pt>
                <c:pt idx="5597" formatCode="#,##0.00">
                  <c:v>1193.1300000000001</c:v>
                </c:pt>
                <c:pt idx="5598" formatCode="#,##0.00">
                  <c:v>1182.67</c:v>
                </c:pt>
                <c:pt idx="5599" formatCode="#,##0.00">
                  <c:v>1176.27</c:v>
                </c:pt>
                <c:pt idx="5600" formatCode="#,##0.00">
                  <c:v>1174.79</c:v>
                </c:pt>
                <c:pt idx="5601" formatCode="#,##0.00">
                  <c:v>1173.8900000000001</c:v>
                </c:pt>
                <c:pt idx="5602" formatCode="#,##0.00">
                  <c:v>1175.07</c:v>
                </c:pt>
                <c:pt idx="5603" formatCode="#,##0.00">
                  <c:v>1175.07</c:v>
                </c:pt>
                <c:pt idx="5604" formatCode="#,##0.00">
                  <c:v>1180.25</c:v>
                </c:pt>
                <c:pt idx="5605" formatCode="#,##0.00">
                  <c:v>1175.2</c:v>
                </c:pt>
                <c:pt idx="5606" formatCode="#,##0.00">
                  <c:v>1171.7</c:v>
                </c:pt>
                <c:pt idx="5607" formatCode="#,##0.00">
                  <c:v>1165.68</c:v>
                </c:pt>
                <c:pt idx="5608" formatCode="#,##0.00">
                  <c:v>1167.6500000000001</c:v>
                </c:pt>
                <c:pt idx="5609" formatCode="#,##0.00">
                  <c:v>1168.53</c:v>
                </c:pt>
                <c:pt idx="5610" formatCode="#,##0.00">
                  <c:v>1168.53</c:v>
                </c:pt>
                <c:pt idx="5611" formatCode="#,##0.00">
                  <c:v>1168.23</c:v>
                </c:pt>
                <c:pt idx="5612" formatCode="#,##0.00">
                  <c:v>1163.6600000000001</c:v>
                </c:pt>
                <c:pt idx="5613" formatCode="#,##0.00">
                  <c:v>1156.07</c:v>
                </c:pt>
                <c:pt idx="5614" formatCode="#,##0.00">
                  <c:v>1160.9100000000001</c:v>
                </c:pt>
                <c:pt idx="5615" formatCode="#,##0.00">
                  <c:v>1161.2</c:v>
                </c:pt>
                <c:pt idx="5616" formatCode="#,##0.00">
                  <c:v>1163.3499999999999</c:v>
                </c:pt>
                <c:pt idx="5617" formatCode="#,##0.00">
                  <c:v>1163.3499999999999</c:v>
                </c:pt>
                <c:pt idx="5618" formatCode="#,##0.00">
                  <c:v>1158.52</c:v>
                </c:pt>
                <c:pt idx="5619" formatCode="#,##0.00">
                  <c:v>1155.5</c:v>
                </c:pt>
                <c:pt idx="5620" formatCode="#,##0.00">
                  <c:v>1152.81</c:v>
                </c:pt>
                <c:pt idx="5621" formatCode="#,##0.00">
                  <c:v>1146.22</c:v>
                </c:pt>
                <c:pt idx="5622" formatCode="#,##0.00">
                  <c:v>1140.71</c:v>
                </c:pt>
                <c:pt idx="5623" formatCode="#,##0.00">
                  <c:v>1134.23</c:v>
                </c:pt>
                <c:pt idx="5624" formatCode="#,##0.00">
                  <c:v>1134.23</c:v>
                </c:pt>
                <c:pt idx="5625" formatCode="#,##0.00">
                  <c:v>1113.6400000000001</c:v>
                </c:pt>
                <c:pt idx="5626" formatCode="#,##0.00">
                  <c:v>1103.68</c:v>
                </c:pt>
                <c:pt idx="5627" formatCode="#,##0.00">
                  <c:v>1094.96</c:v>
                </c:pt>
                <c:pt idx="5628" formatCode="#,##0.00">
                  <c:v>1096.5899999999999</c:v>
                </c:pt>
                <c:pt idx="5629" formatCode="#,##0.00">
                  <c:v>1086.33</c:v>
                </c:pt>
                <c:pt idx="5630" formatCode="#,##0.00">
                  <c:v>1098.27</c:v>
                </c:pt>
                <c:pt idx="5631" formatCode="#,##0.00">
                  <c:v>1098.27</c:v>
                </c:pt>
                <c:pt idx="5632" formatCode="#,##0.00">
                  <c:v>1097.2</c:v>
                </c:pt>
                <c:pt idx="5633" formatCode="#,##0.00">
                  <c:v>1094.93</c:v>
                </c:pt>
                <c:pt idx="5634" formatCode="#,##0.00">
                  <c:v>1096.18</c:v>
                </c:pt>
                <c:pt idx="5635" formatCode="#,##0.00">
                  <c:v>1090.7</c:v>
                </c:pt>
                <c:pt idx="5636" formatCode="#,##0.00">
                  <c:v>1088.3499999999999</c:v>
                </c:pt>
                <c:pt idx="5637" formatCode="#,##0.00">
                  <c:v>1095.1300000000001</c:v>
                </c:pt>
                <c:pt idx="5638" formatCode="#,##0.00">
                  <c:v>1095.1300000000001</c:v>
                </c:pt>
                <c:pt idx="5639" formatCode="#,##0.00">
                  <c:v>1092.58</c:v>
                </c:pt>
                <c:pt idx="5640" formatCode="#,##0.00">
                  <c:v>1088.2</c:v>
                </c:pt>
                <c:pt idx="5641" formatCode="#,##0.00">
                  <c:v>1086.3599999999999</c:v>
                </c:pt>
                <c:pt idx="5642" formatCode="#,##0.00">
                  <c:v>1086.77</c:v>
                </c:pt>
                <c:pt idx="5643" formatCode="#,##0.00">
                  <c:v>1091.4000000000001</c:v>
                </c:pt>
                <c:pt idx="5644" formatCode="#,##0.00">
                  <c:v>1093.77</c:v>
                </c:pt>
                <c:pt idx="5645" formatCode="#,##0.00">
                  <c:v>1093.77</c:v>
                </c:pt>
                <c:pt idx="5646" formatCode="#,##0.00">
                  <c:v>1097.28</c:v>
                </c:pt>
                <c:pt idx="5647" formatCode="#,##0.00">
                  <c:v>1106.23</c:v>
                </c:pt>
                <c:pt idx="5648" formatCode="#,##0.00">
                  <c:v>1116.01</c:v>
                </c:pt>
                <c:pt idx="5649" formatCode="#,##0.00">
                  <c:v>1119.1400000000001</c:v>
                </c:pt>
                <c:pt idx="5650" formatCode="#,##0.00">
                  <c:v>1115.4000000000001</c:v>
                </c:pt>
                <c:pt idx="5651" formatCode="#,##0.00">
                  <c:v>1114.46</c:v>
                </c:pt>
                <c:pt idx="5652" formatCode="#,##0.00">
                  <c:v>1114.46</c:v>
                </c:pt>
                <c:pt idx="5653" formatCode="#,##0.00">
                  <c:v>1117.1199999999999</c:v>
                </c:pt>
                <c:pt idx="5654" formatCode="#,##0.00">
                  <c:v>1117.68</c:v>
                </c:pt>
                <c:pt idx="5655" formatCode="#,##0.00">
                  <c:v>1122.5999999999999</c:v>
                </c:pt>
                <c:pt idx="5656" formatCode="#,##0.00">
                  <c:v>1141.43</c:v>
                </c:pt>
                <c:pt idx="5657" formatCode="#,##0.00">
                  <c:v>1157.1500000000001</c:v>
                </c:pt>
                <c:pt idx="5658" formatCode="#,##0.00">
                  <c:v>1160.74</c:v>
                </c:pt>
                <c:pt idx="5659" formatCode="#,##0.00">
                  <c:v>1160.74</c:v>
                </c:pt>
                <c:pt idx="5660" formatCode="#,##0.00">
                  <c:v>1158.08</c:v>
                </c:pt>
                <c:pt idx="5661" formatCode="#,##0.00">
                  <c:v>1147.76</c:v>
                </c:pt>
                <c:pt idx="5662" formatCode="#,##0.00">
                  <c:v>1132.8599999999999</c:v>
                </c:pt>
                <c:pt idx="5663" formatCode="#,##0.00">
                  <c:v>1125.26</c:v>
                </c:pt>
                <c:pt idx="5664" formatCode="#,##0.00">
                  <c:v>1130.2</c:v>
                </c:pt>
                <c:pt idx="5665" formatCode="#,##0.00">
                  <c:v>1133.1199999999999</c:v>
                </c:pt>
                <c:pt idx="5666" formatCode="#,##0.00">
                  <c:v>1133.1199999999999</c:v>
                </c:pt>
                <c:pt idx="5667" formatCode="#,##0.00">
                  <c:v>1132.82</c:v>
                </c:pt>
                <c:pt idx="5668" formatCode="#,##0.00">
                  <c:v>1140.32</c:v>
                </c:pt>
                <c:pt idx="5669" formatCode="#,##0.00">
                  <c:v>1137.8399999999999</c:v>
                </c:pt>
                <c:pt idx="5670" formatCode="#,##0.00">
                  <c:v>1129.58</c:v>
                </c:pt>
                <c:pt idx="5671" formatCode="#,##0.00">
                  <c:v>1123.46</c:v>
                </c:pt>
                <c:pt idx="5672" formatCode="#,##0.00">
                  <c:v>1120.94</c:v>
                </c:pt>
                <c:pt idx="5673" formatCode="#,##0.00">
                  <c:v>1120.94</c:v>
                </c:pt>
                <c:pt idx="5674" formatCode="#,##0.00">
                  <c:v>1121.04</c:v>
                </c:pt>
                <c:pt idx="5675" formatCode="#,##0.00">
                  <c:v>1121.3599999999999</c:v>
                </c:pt>
                <c:pt idx="5676" formatCode="#,##0.00">
                  <c:v>1117.56</c:v>
                </c:pt>
                <c:pt idx="5677" formatCode="#,##0.00">
                  <c:v>1108.3800000000001</c:v>
                </c:pt>
                <c:pt idx="5678" formatCode="#,##0.00">
                  <c:v>1108.06</c:v>
                </c:pt>
                <c:pt idx="5679" formatCode="#,##0.00">
                  <c:v>1107.33</c:v>
                </c:pt>
                <c:pt idx="5680" formatCode="#,##0.00">
                  <c:v>1107.33</c:v>
                </c:pt>
                <c:pt idx="5681" formatCode="#,##0.00">
                  <c:v>1107.44</c:v>
                </c:pt>
                <c:pt idx="5682" formatCode="#,##0.00">
                  <c:v>1106.48</c:v>
                </c:pt>
                <c:pt idx="5683" formatCode="#,##0.00">
                  <c:v>1110.75</c:v>
                </c:pt>
                <c:pt idx="5684" formatCode="#,##0.00">
                  <c:v>1120.53</c:v>
                </c:pt>
                <c:pt idx="5685" formatCode="#,##0.00">
                  <c:v>1133.71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217024"/>
        <c:axId val="147215104"/>
      </c:lineChart>
      <c:catAx>
        <c:axId val="147207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7208832"/>
        <c:crosses val="autoZero"/>
        <c:auto val="1"/>
        <c:lblAlgn val="ctr"/>
        <c:lblOffset val="100"/>
        <c:noMultiLvlLbl val="0"/>
      </c:catAx>
      <c:valAx>
        <c:axId val="1472088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RSI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207296"/>
        <c:crosses val="autoZero"/>
        <c:crossBetween val="between"/>
      </c:valAx>
      <c:valAx>
        <c:axId val="147215104"/>
        <c:scaling>
          <c:orientation val="minMax"/>
          <c:max val="1893.74"/>
          <c:min val="255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217024"/>
        <c:crosses val="max"/>
        <c:crossBetween val="between"/>
      </c:valAx>
      <c:catAx>
        <c:axId val="147217024"/>
        <c:scaling>
          <c:orientation val="minMax"/>
        </c:scaling>
        <c:delete val="1"/>
        <c:axPos val="b"/>
        <c:majorTickMark val="out"/>
        <c:minorTickMark val="none"/>
        <c:tickLblPos val="nextTo"/>
        <c:crossAx val="147215104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Gold EMA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12 Day EMA</c:v>
          </c:tx>
          <c:spPr>
            <a:ln w="12700"/>
          </c:spPr>
          <c:marker>
            <c:symbol val="none"/>
          </c:marker>
          <c:cat>
            <c:strRef>
              <c:f>Data!$A$2:$A$5687</c:f>
              <c:strCache>
                <c:ptCount val="5686"/>
                <c:pt idx="0">
                  <c:v>2000-02-25</c:v>
                </c:pt>
                <c:pt idx="1">
                  <c:v>2000-02-26</c:v>
                </c:pt>
                <c:pt idx="2">
                  <c:v>2000-02-27</c:v>
                </c:pt>
                <c:pt idx="3">
                  <c:v>2000-02-28</c:v>
                </c:pt>
                <c:pt idx="4">
                  <c:v>2000-02-29</c:v>
                </c:pt>
                <c:pt idx="5">
                  <c:v>2000-03-01</c:v>
                </c:pt>
                <c:pt idx="6">
                  <c:v>2000-03-02</c:v>
                </c:pt>
                <c:pt idx="7">
                  <c:v>2000-03-03</c:v>
                </c:pt>
                <c:pt idx="8">
                  <c:v>2000-03-04</c:v>
                </c:pt>
                <c:pt idx="9">
                  <c:v>2000-03-05</c:v>
                </c:pt>
                <c:pt idx="10">
                  <c:v>2000-03-06</c:v>
                </c:pt>
                <c:pt idx="11">
                  <c:v>2000-03-07</c:v>
                </c:pt>
                <c:pt idx="12">
                  <c:v>2000-03-08</c:v>
                </c:pt>
                <c:pt idx="13">
                  <c:v>2000-03-09</c:v>
                </c:pt>
                <c:pt idx="14">
                  <c:v>2000-03-10</c:v>
                </c:pt>
                <c:pt idx="15">
                  <c:v>2000-03-11</c:v>
                </c:pt>
                <c:pt idx="16">
                  <c:v>2000-03-12</c:v>
                </c:pt>
                <c:pt idx="17">
                  <c:v>2000-03-13</c:v>
                </c:pt>
                <c:pt idx="18">
                  <c:v>2000-03-14</c:v>
                </c:pt>
                <c:pt idx="19">
                  <c:v>2000-03-15</c:v>
                </c:pt>
                <c:pt idx="20">
                  <c:v>2000-03-16</c:v>
                </c:pt>
                <c:pt idx="21">
                  <c:v>2000-03-17</c:v>
                </c:pt>
                <c:pt idx="22">
                  <c:v>2000-03-18</c:v>
                </c:pt>
                <c:pt idx="23">
                  <c:v>2000-03-19</c:v>
                </c:pt>
                <c:pt idx="24">
                  <c:v>2000-03-20</c:v>
                </c:pt>
                <c:pt idx="25">
                  <c:v>2000-03-21</c:v>
                </c:pt>
                <c:pt idx="26">
                  <c:v>2000-03-22</c:v>
                </c:pt>
                <c:pt idx="27">
                  <c:v>2000-03-23</c:v>
                </c:pt>
                <c:pt idx="28">
                  <c:v>2000-03-24</c:v>
                </c:pt>
                <c:pt idx="29">
                  <c:v>2000-03-25</c:v>
                </c:pt>
                <c:pt idx="30">
                  <c:v>2000-03-26</c:v>
                </c:pt>
                <c:pt idx="31">
                  <c:v>2000-03-27</c:v>
                </c:pt>
                <c:pt idx="32">
                  <c:v>2000-03-28</c:v>
                </c:pt>
                <c:pt idx="33">
                  <c:v>2000-03-29</c:v>
                </c:pt>
                <c:pt idx="34">
                  <c:v>2000-03-30</c:v>
                </c:pt>
                <c:pt idx="35">
                  <c:v>2000-03-31</c:v>
                </c:pt>
                <c:pt idx="36">
                  <c:v>2000-04-01</c:v>
                </c:pt>
                <c:pt idx="37">
                  <c:v>2000-04-02</c:v>
                </c:pt>
                <c:pt idx="38">
                  <c:v>2000-04-03</c:v>
                </c:pt>
                <c:pt idx="39">
                  <c:v>2000-04-04</c:v>
                </c:pt>
                <c:pt idx="40">
                  <c:v>2000-04-05</c:v>
                </c:pt>
                <c:pt idx="41">
                  <c:v>2000-04-06</c:v>
                </c:pt>
                <c:pt idx="42">
                  <c:v>2000-04-07</c:v>
                </c:pt>
                <c:pt idx="43">
                  <c:v>2000-04-08</c:v>
                </c:pt>
                <c:pt idx="44">
                  <c:v>2000-04-09</c:v>
                </c:pt>
                <c:pt idx="45">
                  <c:v>2000-04-10</c:v>
                </c:pt>
                <c:pt idx="46">
                  <c:v>2000-04-11</c:v>
                </c:pt>
                <c:pt idx="47">
                  <c:v>2000-04-12</c:v>
                </c:pt>
                <c:pt idx="48">
                  <c:v>2000-04-13</c:v>
                </c:pt>
                <c:pt idx="49">
                  <c:v>2000-04-14</c:v>
                </c:pt>
                <c:pt idx="50">
                  <c:v>2000-04-15</c:v>
                </c:pt>
                <c:pt idx="51">
                  <c:v>2000-04-16</c:v>
                </c:pt>
                <c:pt idx="52">
                  <c:v>2000-04-17</c:v>
                </c:pt>
                <c:pt idx="53">
                  <c:v>2000-04-18</c:v>
                </c:pt>
                <c:pt idx="54">
                  <c:v>2000-04-19</c:v>
                </c:pt>
                <c:pt idx="55">
                  <c:v>2000-04-20</c:v>
                </c:pt>
                <c:pt idx="56">
                  <c:v>2000-04-21</c:v>
                </c:pt>
                <c:pt idx="57">
                  <c:v>2000-04-22</c:v>
                </c:pt>
                <c:pt idx="58">
                  <c:v>2000-04-23</c:v>
                </c:pt>
                <c:pt idx="59">
                  <c:v>2000-04-24</c:v>
                </c:pt>
                <c:pt idx="60">
                  <c:v>2000-04-25</c:v>
                </c:pt>
                <c:pt idx="61">
                  <c:v>2000-04-26</c:v>
                </c:pt>
                <c:pt idx="62">
                  <c:v>2000-04-27</c:v>
                </c:pt>
                <c:pt idx="63">
                  <c:v>2000-04-28</c:v>
                </c:pt>
                <c:pt idx="64">
                  <c:v>2000-04-29</c:v>
                </c:pt>
                <c:pt idx="65">
                  <c:v>2000-04-30</c:v>
                </c:pt>
                <c:pt idx="66">
                  <c:v>2000-05-01</c:v>
                </c:pt>
                <c:pt idx="67">
                  <c:v>2000-05-02</c:v>
                </c:pt>
                <c:pt idx="68">
                  <c:v>2000-05-03</c:v>
                </c:pt>
                <c:pt idx="69">
                  <c:v>2000-05-04</c:v>
                </c:pt>
                <c:pt idx="70">
                  <c:v>2000-05-05</c:v>
                </c:pt>
                <c:pt idx="71">
                  <c:v>2000-05-06</c:v>
                </c:pt>
                <c:pt idx="72">
                  <c:v>2000-05-07</c:v>
                </c:pt>
                <c:pt idx="73">
                  <c:v>2000-05-08</c:v>
                </c:pt>
                <c:pt idx="74">
                  <c:v>2000-05-09</c:v>
                </c:pt>
                <c:pt idx="75">
                  <c:v>2000-05-10</c:v>
                </c:pt>
                <c:pt idx="76">
                  <c:v>2000-05-11</c:v>
                </c:pt>
                <c:pt idx="77">
                  <c:v>2000-05-12</c:v>
                </c:pt>
                <c:pt idx="78">
                  <c:v>2000-05-13</c:v>
                </c:pt>
                <c:pt idx="79">
                  <c:v>2000-05-14</c:v>
                </c:pt>
                <c:pt idx="80">
                  <c:v>2000-05-15</c:v>
                </c:pt>
                <c:pt idx="81">
                  <c:v>2000-05-16</c:v>
                </c:pt>
                <c:pt idx="82">
                  <c:v>2000-05-17</c:v>
                </c:pt>
                <c:pt idx="83">
                  <c:v>2000-05-18</c:v>
                </c:pt>
                <c:pt idx="84">
                  <c:v>2000-05-19</c:v>
                </c:pt>
                <c:pt idx="85">
                  <c:v>2000-05-20</c:v>
                </c:pt>
                <c:pt idx="86">
                  <c:v>2000-05-21</c:v>
                </c:pt>
                <c:pt idx="87">
                  <c:v>2000-05-22</c:v>
                </c:pt>
                <c:pt idx="88">
                  <c:v>2000-05-23</c:v>
                </c:pt>
                <c:pt idx="89">
                  <c:v>2000-05-24</c:v>
                </c:pt>
                <c:pt idx="90">
                  <c:v>2000-05-25</c:v>
                </c:pt>
                <c:pt idx="91">
                  <c:v>2000-05-26</c:v>
                </c:pt>
                <c:pt idx="92">
                  <c:v>2000-05-27</c:v>
                </c:pt>
                <c:pt idx="93">
                  <c:v>2000-05-28</c:v>
                </c:pt>
                <c:pt idx="94">
                  <c:v>2000-05-29</c:v>
                </c:pt>
                <c:pt idx="95">
                  <c:v>2000-05-30</c:v>
                </c:pt>
                <c:pt idx="96">
                  <c:v>2000-05-31</c:v>
                </c:pt>
                <c:pt idx="97">
                  <c:v>2000-06-01</c:v>
                </c:pt>
                <c:pt idx="98">
                  <c:v>2000-06-02</c:v>
                </c:pt>
                <c:pt idx="99">
                  <c:v>2000-06-03</c:v>
                </c:pt>
                <c:pt idx="100">
                  <c:v>2000-06-04</c:v>
                </c:pt>
                <c:pt idx="101">
                  <c:v>2000-06-05</c:v>
                </c:pt>
                <c:pt idx="102">
                  <c:v>2000-06-06</c:v>
                </c:pt>
                <c:pt idx="103">
                  <c:v>2000-06-07</c:v>
                </c:pt>
                <c:pt idx="104">
                  <c:v>2000-06-08</c:v>
                </c:pt>
                <c:pt idx="105">
                  <c:v>2000-06-09</c:v>
                </c:pt>
                <c:pt idx="106">
                  <c:v>2000-06-10</c:v>
                </c:pt>
                <c:pt idx="107">
                  <c:v>2000-06-11</c:v>
                </c:pt>
                <c:pt idx="108">
                  <c:v>2000-06-12</c:v>
                </c:pt>
                <c:pt idx="109">
                  <c:v>2000-06-13</c:v>
                </c:pt>
                <c:pt idx="110">
                  <c:v>2000-06-14</c:v>
                </c:pt>
                <c:pt idx="111">
                  <c:v>2000-06-15</c:v>
                </c:pt>
                <c:pt idx="112">
                  <c:v>2000-06-16</c:v>
                </c:pt>
                <c:pt idx="113">
                  <c:v>2000-06-17</c:v>
                </c:pt>
                <c:pt idx="114">
                  <c:v>2000-06-18</c:v>
                </c:pt>
                <c:pt idx="115">
                  <c:v>2000-06-19</c:v>
                </c:pt>
                <c:pt idx="116">
                  <c:v>2000-06-20</c:v>
                </c:pt>
                <c:pt idx="117">
                  <c:v>2000-06-21</c:v>
                </c:pt>
                <c:pt idx="118">
                  <c:v>2000-06-22</c:v>
                </c:pt>
                <c:pt idx="119">
                  <c:v>2000-06-23</c:v>
                </c:pt>
                <c:pt idx="120">
                  <c:v>2000-06-24</c:v>
                </c:pt>
                <c:pt idx="121">
                  <c:v>2000-06-25</c:v>
                </c:pt>
                <c:pt idx="122">
                  <c:v>2000-06-26</c:v>
                </c:pt>
                <c:pt idx="123">
                  <c:v>2000-06-27</c:v>
                </c:pt>
                <c:pt idx="124">
                  <c:v>2000-06-28</c:v>
                </c:pt>
                <c:pt idx="125">
                  <c:v>2000-06-29</c:v>
                </c:pt>
                <c:pt idx="126">
                  <c:v>2000-06-30</c:v>
                </c:pt>
                <c:pt idx="127">
                  <c:v>2000-07-01</c:v>
                </c:pt>
                <c:pt idx="128">
                  <c:v>2000-07-02</c:v>
                </c:pt>
                <c:pt idx="129">
                  <c:v>2000-07-03</c:v>
                </c:pt>
                <c:pt idx="130">
                  <c:v>2000-07-04</c:v>
                </c:pt>
                <c:pt idx="131">
                  <c:v>2000-07-05</c:v>
                </c:pt>
                <c:pt idx="132">
                  <c:v>2000-07-06</c:v>
                </c:pt>
                <c:pt idx="133">
                  <c:v>2000-07-07</c:v>
                </c:pt>
                <c:pt idx="134">
                  <c:v>2000-07-08</c:v>
                </c:pt>
                <c:pt idx="135">
                  <c:v>2000-07-09</c:v>
                </c:pt>
                <c:pt idx="136">
                  <c:v>2000-07-10</c:v>
                </c:pt>
                <c:pt idx="137">
                  <c:v>2000-07-11</c:v>
                </c:pt>
                <c:pt idx="138">
                  <c:v>2000-07-12</c:v>
                </c:pt>
                <c:pt idx="139">
                  <c:v>2000-07-13</c:v>
                </c:pt>
                <c:pt idx="140">
                  <c:v>2000-07-14</c:v>
                </c:pt>
                <c:pt idx="141">
                  <c:v>2000-07-15</c:v>
                </c:pt>
                <c:pt idx="142">
                  <c:v>2000-07-16</c:v>
                </c:pt>
                <c:pt idx="143">
                  <c:v>2000-07-17</c:v>
                </c:pt>
                <c:pt idx="144">
                  <c:v>2000-07-18</c:v>
                </c:pt>
                <c:pt idx="145">
                  <c:v>2000-07-19</c:v>
                </c:pt>
                <c:pt idx="146">
                  <c:v>2000-07-20</c:v>
                </c:pt>
                <c:pt idx="147">
                  <c:v>2000-07-21</c:v>
                </c:pt>
                <c:pt idx="148">
                  <c:v>2000-07-22</c:v>
                </c:pt>
                <c:pt idx="149">
                  <c:v>2000-07-23</c:v>
                </c:pt>
                <c:pt idx="150">
                  <c:v>2000-07-24</c:v>
                </c:pt>
                <c:pt idx="151">
                  <c:v>2000-07-25</c:v>
                </c:pt>
                <c:pt idx="152">
                  <c:v>2000-07-26</c:v>
                </c:pt>
                <c:pt idx="153">
                  <c:v>2000-07-27</c:v>
                </c:pt>
                <c:pt idx="154">
                  <c:v>2000-07-28</c:v>
                </c:pt>
                <c:pt idx="155">
                  <c:v>2000-07-29</c:v>
                </c:pt>
                <c:pt idx="156">
                  <c:v>2000-07-30</c:v>
                </c:pt>
                <c:pt idx="157">
                  <c:v>2000-07-31</c:v>
                </c:pt>
                <c:pt idx="158">
                  <c:v>2000-08-01</c:v>
                </c:pt>
                <c:pt idx="159">
                  <c:v>2000-08-02</c:v>
                </c:pt>
                <c:pt idx="160">
                  <c:v>2000-08-03</c:v>
                </c:pt>
                <c:pt idx="161">
                  <c:v>2000-08-04</c:v>
                </c:pt>
                <c:pt idx="162">
                  <c:v>2000-08-05</c:v>
                </c:pt>
                <c:pt idx="163">
                  <c:v>2000-08-06</c:v>
                </c:pt>
                <c:pt idx="164">
                  <c:v>2000-08-07</c:v>
                </c:pt>
                <c:pt idx="165">
                  <c:v>2000-08-08</c:v>
                </c:pt>
                <c:pt idx="166">
                  <c:v>2000-08-09</c:v>
                </c:pt>
                <c:pt idx="167">
                  <c:v>2000-08-10</c:v>
                </c:pt>
                <c:pt idx="168">
                  <c:v>2000-08-11</c:v>
                </c:pt>
                <c:pt idx="169">
                  <c:v>2000-08-12</c:v>
                </c:pt>
                <c:pt idx="170">
                  <c:v>2000-08-13</c:v>
                </c:pt>
                <c:pt idx="171">
                  <c:v>2000-08-14</c:v>
                </c:pt>
                <c:pt idx="172">
                  <c:v>2000-08-15</c:v>
                </c:pt>
                <c:pt idx="173">
                  <c:v>2000-08-16</c:v>
                </c:pt>
                <c:pt idx="174">
                  <c:v>2000-08-17</c:v>
                </c:pt>
                <c:pt idx="175">
                  <c:v>2000-08-18</c:v>
                </c:pt>
                <c:pt idx="176">
                  <c:v>2000-08-19</c:v>
                </c:pt>
                <c:pt idx="177">
                  <c:v>2000-08-20</c:v>
                </c:pt>
                <c:pt idx="178">
                  <c:v>2000-08-21</c:v>
                </c:pt>
                <c:pt idx="179">
                  <c:v>2000-08-22</c:v>
                </c:pt>
                <c:pt idx="180">
                  <c:v>2000-08-23</c:v>
                </c:pt>
                <c:pt idx="181">
                  <c:v>2000-08-24</c:v>
                </c:pt>
                <c:pt idx="182">
                  <c:v>2000-08-25</c:v>
                </c:pt>
                <c:pt idx="183">
                  <c:v>2000-08-26</c:v>
                </c:pt>
                <c:pt idx="184">
                  <c:v>2000-08-27</c:v>
                </c:pt>
                <c:pt idx="185">
                  <c:v>2000-08-28</c:v>
                </c:pt>
                <c:pt idx="186">
                  <c:v>2000-08-29</c:v>
                </c:pt>
                <c:pt idx="187">
                  <c:v>2000-08-30</c:v>
                </c:pt>
                <c:pt idx="188">
                  <c:v>2000-08-31</c:v>
                </c:pt>
                <c:pt idx="189">
                  <c:v>2000-09-01</c:v>
                </c:pt>
                <c:pt idx="190">
                  <c:v>2000-09-02</c:v>
                </c:pt>
                <c:pt idx="191">
                  <c:v>2000-09-03</c:v>
                </c:pt>
                <c:pt idx="192">
                  <c:v>2000-09-04</c:v>
                </c:pt>
                <c:pt idx="193">
                  <c:v>2000-09-05</c:v>
                </c:pt>
                <c:pt idx="194">
                  <c:v>2000-09-06</c:v>
                </c:pt>
                <c:pt idx="195">
                  <c:v>2000-09-07</c:v>
                </c:pt>
                <c:pt idx="196">
                  <c:v>2000-09-08</c:v>
                </c:pt>
                <c:pt idx="197">
                  <c:v>2000-09-09</c:v>
                </c:pt>
                <c:pt idx="198">
                  <c:v>2000-09-10</c:v>
                </c:pt>
                <c:pt idx="199">
                  <c:v>2000-09-11</c:v>
                </c:pt>
                <c:pt idx="200">
                  <c:v>2000-09-12</c:v>
                </c:pt>
                <c:pt idx="201">
                  <c:v>2000-09-13</c:v>
                </c:pt>
                <c:pt idx="202">
                  <c:v>2000-09-14</c:v>
                </c:pt>
                <c:pt idx="203">
                  <c:v>2000-09-15</c:v>
                </c:pt>
                <c:pt idx="204">
                  <c:v>2000-09-16</c:v>
                </c:pt>
                <c:pt idx="205">
                  <c:v>2000-09-17</c:v>
                </c:pt>
                <c:pt idx="206">
                  <c:v>2000-09-18</c:v>
                </c:pt>
                <c:pt idx="207">
                  <c:v>2000-09-19</c:v>
                </c:pt>
                <c:pt idx="208">
                  <c:v>2000-09-20</c:v>
                </c:pt>
                <c:pt idx="209">
                  <c:v>2000-09-21</c:v>
                </c:pt>
                <c:pt idx="210">
                  <c:v>2000-09-22</c:v>
                </c:pt>
                <c:pt idx="211">
                  <c:v>2000-09-23</c:v>
                </c:pt>
                <c:pt idx="212">
                  <c:v>2000-09-24</c:v>
                </c:pt>
                <c:pt idx="213">
                  <c:v>2000-09-25</c:v>
                </c:pt>
                <c:pt idx="214">
                  <c:v>2000-09-26</c:v>
                </c:pt>
                <c:pt idx="215">
                  <c:v>2000-09-27</c:v>
                </c:pt>
                <c:pt idx="216">
                  <c:v>2000-09-28</c:v>
                </c:pt>
                <c:pt idx="217">
                  <c:v>2000-09-29</c:v>
                </c:pt>
                <c:pt idx="218">
                  <c:v>2000-09-30</c:v>
                </c:pt>
                <c:pt idx="219">
                  <c:v>2000-10-01</c:v>
                </c:pt>
                <c:pt idx="220">
                  <c:v>2000-10-02</c:v>
                </c:pt>
                <c:pt idx="221">
                  <c:v>2000-10-03</c:v>
                </c:pt>
                <c:pt idx="222">
                  <c:v>2000-10-04</c:v>
                </c:pt>
                <c:pt idx="223">
                  <c:v>2000-10-05</c:v>
                </c:pt>
                <c:pt idx="224">
                  <c:v>2000-10-06</c:v>
                </c:pt>
                <c:pt idx="225">
                  <c:v>2000-10-07</c:v>
                </c:pt>
                <c:pt idx="226">
                  <c:v>2000-10-08</c:v>
                </c:pt>
                <c:pt idx="227">
                  <c:v>2000-10-09</c:v>
                </c:pt>
                <c:pt idx="228">
                  <c:v>2000-10-10</c:v>
                </c:pt>
                <c:pt idx="229">
                  <c:v>2000-10-11</c:v>
                </c:pt>
                <c:pt idx="230">
                  <c:v>2000-10-12</c:v>
                </c:pt>
                <c:pt idx="231">
                  <c:v>2000-10-13</c:v>
                </c:pt>
                <c:pt idx="232">
                  <c:v>2000-10-14</c:v>
                </c:pt>
                <c:pt idx="233">
                  <c:v>2000-10-15</c:v>
                </c:pt>
                <c:pt idx="234">
                  <c:v>2000-10-16</c:v>
                </c:pt>
                <c:pt idx="235">
                  <c:v>2000-10-17</c:v>
                </c:pt>
                <c:pt idx="236">
                  <c:v>2000-10-18</c:v>
                </c:pt>
                <c:pt idx="237">
                  <c:v>2000-10-19</c:v>
                </c:pt>
                <c:pt idx="238">
                  <c:v>2000-10-20</c:v>
                </c:pt>
                <c:pt idx="239">
                  <c:v>2000-10-21</c:v>
                </c:pt>
                <c:pt idx="240">
                  <c:v>2000-10-22</c:v>
                </c:pt>
                <c:pt idx="241">
                  <c:v>2000-10-23</c:v>
                </c:pt>
                <c:pt idx="242">
                  <c:v>2000-10-24</c:v>
                </c:pt>
                <c:pt idx="243">
                  <c:v>2000-10-25</c:v>
                </c:pt>
                <c:pt idx="244">
                  <c:v>2000-10-26</c:v>
                </c:pt>
                <c:pt idx="245">
                  <c:v>2000-10-27</c:v>
                </c:pt>
                <c:pt idx="246">
                  <c:v>2000-10-28</c:v>
                </c:pt>
                <c:pt idx="247">
                  <c:v>2000-10-29</c:v>
                </c:pt>
                <c:pt idx="248">
                  <c:v>2000-10-30</c:v>
                </c:pt>
                <c:pt idx="249">
                  <c:v>2000-10-31</c:v>
                </c:pt>
                <c:pt idx="250">
                  <c:v>2000-11-01</c:v>
                </c:pt>
                <c:pt idx="251">
                  <c:v>2000-11-02</c:v>
                </c:pt>
                <c:pt idx="252">
                  <c:v>2000-11-03</c:v>
                </c:pt>
                <c:pt idx="253">
                  <c:v>2000-11-04</c:v>
                </c:pt>
                <c:pt idx="254">
                  <c:v>2000-11-05</c:v>
                </c:pt>
                <c:pt idx="255">
                  <c:v>2000-11-06</c:v>
                </c:pt>
                <c:pt idx="256">
                  <c:v>2000-11-07</c:v>
                </c:pt>
                <c:pt idx="257">
                  <c:v>2000-11-08</c:v>
                </c:pt>
                <c:pt idx="258">
                  <c:v>2000-11-09</c:v>
                </c:pt>
                <c:pt idx="259">
                  <c:v>2000-11-10</c:v>
                </c:pt>
                <c:pt idx="260">
                  <c:v>2000-11-11</c:v>
                </c:pt>
                <c:pt idx="261">
                  <c:v>2000-11-12</c:v>
                </c:pt>
                <c:pt idx="262">
                  <c:v>2000-11-13</c:v>
                </c:pt>
                <c:pt idx="263">
                  <c:v>2000-11-14</c:v>
                </c:pt>
                <c:pt idx="264">
                  <c:v>2000-11-15</c:v>
                </c:pt>
                <c:pt idx="265">
                  <c:v>2000-11-16</c:v>
                </c:pt>
                <c:pt idx="266">
                  <c:v>2000-11-17</c:v>
                </c:pt>
                <c:pt idx="267">
                  <c:v>2000-11-18</c:v>
                </c:pt>
                <c:pt idx="268">
                  <c:v>2000-11-19</c:v>
                </c:pt>
                <c:pt idx="269">
                  <c:v>2000-11-20</c:v>
                </c:pt>
                <c:pt idx="270">
                  <c:v>2000-11-21</c:v>
                </c:pt>
                <c:pt idx="271">
                  <c:v>2000-11-22</c:v>
                </c:pt>
                <c:pt idx="272">
                  <c:v>2000-11-23</c:v>
                </c:pt>
                <c:pt idx="273">
                  <c:v>2000-11-24</c:v>
                </c:pt>
                <c:pt idx="274">
                  <c:v>2000-11-25</c:v>
                </c:pt>
                <c:pt idx="275">
                  <c:v>2000-11-26</c:v>
                </c:pt>
                <c:pt idx="276">
                  <c:v>2000-11-27</c:v>
                </c:pt>
                <c:pt idx="277">
                  <c:v>2000-11-28</c:v>
                </c:pt>
                <c:pt idx="278">
                  <c:v>2000-11-29</c:v>
                </c:pt>
                <c:pt idx="279">
                  <c:v>2000-11-30</c:v>
                </c:pt>
                <c:pt idx="280">
                  <c:v>2000-12-01</c:v>
                </c:pt>
                <c:pt idx="281">
                  <c:v>2000-12-02</c:v>
                </c:pt>
                <c:pt idx="282">
                  <c:v>2000-12-03</c:v>
                </c:pt>
                <c:pt idx="283">
                  <c:v>2000-12-04</c:v>
                </c:pt>
                <c:pt idx="284">
                  <c:v>2000-12-05</c:v>
                </c:pt>
                <c:pt idx="285">
                  <c:v>2000-12-06</c:v>
                </c:pt>
                <c:pt idx="286">
                  <c:v>2000-12-07</c:v>
                </c:pt>
                <c:pt idx="287">
                  <c:v>2000-12-08</c:v>
                </c:pt>
                <c:pt idx="288">
                  <c:v>2000-12-09</c:v>
                </c:pt>
                <c:pt idx="289">
                  <c:v>2000-12-10</c:v>
                </c:pt>
                <c:pt idx="290">
                  <c:v>2000-12-11</c:v>
                </c:pt>
                <c:pt idx="291">
                  <c:v>2000-12-12</c:v>
                </c:pt>
                <c:pt idx="292">
                  <c:v>2000-12-13</c:v>
                </c:pt>
                <c:pt idx="293">
                  <c:v>2000-12-14</c:v>
                </c:pt>
                <c:pt idx="294">
                  <c:v>2000-12-15</c:v>
                </c:pt>
                <c:pt idx="295">
                  <c:v>2000-12-16</c:v>
                </c:pt>
                <c:pt idx="296">
                  <c:v>2000-12-17</c:v>
                </c:pt>
                <c:pt idx="297">
                  <c:v>2000-12-18</c:v>
                </c:pt>
                <c:pt idx="298">
                  <c:v>2000-12-19</c:v>
                </c:pt>
                <c:pt idx="299">
                  <c:v>2000-12-20</c:v>
                </c:pt>
                <c:pt idx="300">
                  <c:v>2000-12-21</c:v>
                </c:pt>
                <c:pt idx="301">
                  <c:v>2000-12-22</c:v>
                </c:pt>
                <c:pt idx="302">
                  <c:v>2000-12-23</c:v>
                </c:pt>
                <c:pt idx="303">
                  <c:v>2000-12-24</c:v>
                </c:pt>
                <c:pt idx="304">
                  <c:v>2000-12-25</c:v>
                </c:pt>
                <c:pt idx="305">
                  <c:v>2000-12-26</c:v>
                </c:pt>
                <c:pt idx="306">
                  <c:v>2000-12-27</c:v>
                </c:pt>
                <c:pt idx="307">
                  <c:v>2000-12-28</c:v>
                </c:pt>
                <c:pt idx="308">
                  <c:v>2000-12-29</c:v>
                </c:pt>
                <c:pt idx="309">
                  <c:v>2000-12-30</c:v>
                </c:pt>
                <c:pt idx="310">
                  <c:v>2000-12-31</c:v>
                </c:pt>
                <c:pt idx="311">
                  <c:v>2001-01-01</c:v>
                </c:pt>
                <c:pt idx="312">
                  <c:v>2001-01-02</c:v>
                </c:pt>
                <c:pt idx="313">
                  <c:v>2001-01-03</c:v>
                </c:pt>
                <c:pt idx="314">
                  <c:v>2001-01-04</c:v>
                </c:pt>
                <c:pt idx="315">
                  <c:v>2001-01-05</c:v>
                </c:pt>
                <c:pt idx="316">
                  <c:v>2001-01-06</c:v>
                </c:pt>
                <c:pt idx="317">
                  <c:v>2001-01-07</c:v>
                </c:pt>
                <c:pt idx="318">
                  <c:v>2001-01-08</c:v>
                </c:pt>
                <c:pt idx="319">
                  <c:v>2001-01-09</c:v>
                </c:pt>
                <c:pt idx="320">
                  <c:v>2001-01-10</c:v>
                </c:pt>
                <c:pt idx="321">
                  <c:v>2001-01-11</c:v>
                </c:pt>
                <c:pt idx="322">
                  <c:v>2001-01-12</c:v>
                </c:pt>
                <c:pt idx="323">
                  <c:v>2001-01-13</c:v>
                </c:pt>
                <c:pt idx="324">
                  <c:v>2001-01-14</c:v>
                </c:pt>
                <c:pt idx="325">
                  <c:v>2001-01-15</c:v>
                </c:pt>
                <c:pt idx="326">
                  <c:v>2001-01-16</c:v>
                </c:pt>
                <c:pt idx="327">
                  <c:v>2001-01-17</c:v>
                </c:pt>
                <c:pt idx="328">
                  <c:v>2001-01-18</c:v>
                </c:pt>
                <c:pt idx="329">
                  <c:v>2001-01-19</c:v>
                </c:pt>
                <c:pt idx="330">
                  <c:v>2001-01-20</c:v>
                </c:pt>
                <c:pt idx="331">
                  <c:v>2001-01-21</c:v>
                </c:pt>
                <c:pt idx="332">
                  <c:v>2001-01-22</c:v>
                </c:pt>
                <c:pt idx="333">
                  <c:v>2001-01-23</c:v>
                </c:pt>
                <c:pt idx="334">
                  <c:v>2001-01-24</c:v>
                </c:pt>
                <c:pt idx="335">
                  <c:v>2001-01-25</c:v>
                </c:pt>
                <c:pt idx="336">
                  <c:v>2001-01-26</c:v>
                </c:pt>
                <c:pt idx="337">
                  <c:v>2001-01-27</c:v>
                </c:pt>
                <c:pt idx="338">
                  <c:v>2001-01-28</c:v>
                </c:pt>
                <c:pt idx="339">
                  <c:v>2001-01-29</c:v>
                </c:pt>
                <c:pt idx="340">
                  <c:v>2001-01-30</c:v>
                </c:pt>
                <c:pt idx="341">
                  <c:v>2001-01-31</c:v>
                </c:pt>
                <c:pt idx="342">
                  <c:v>2001-02-01</c:v>
                </c:pt>
                <c:pt idx="343">
                  <c:v>2001-02-02</c:v>
                </c:pt>
                <c:pt idx="344">
                  <c:v>2001-02-03</c:v>
                </c:pt>
                <c:pt idx="345">
                  <c:v>2001-02-04</c:v>
                </c:pt>
                <c:pt idx="346">
                  <c:v>2001-02-05</c:v>
                </c:pt>
                <c:pt idx="347">
                  <c:v>2001-02-06</c:v>
                </c:pt>
                <c:pt idx="348">
                  <c:v>2001-02-07</c:v>
                </c:pt>
                <c:pt idx="349">
                  <c:v>2001-02-08</c:v>
                </c:pt>
                <c:pt idx="350">
                  <c:v>2001-02-09</c:v>
                </c:pt>
                <c:pt idx="351">
                  <c:v>2001-02-10</c:v>
                </c:pt>
                <c:pt idx="352">
                  <c:v>2001-02-11</c:v>
                </c:pt>
                <c:pt idx="353">
                  <c:v>2001-02-12</c:v>
                </c:pt>
                <c:pt idx="354">
                  <c:v>2001-02-13</c:v>
                </c:pt>
                <c:pt idx="355">
                  <c:v>2001-02-14</c:v>
                </c:pt>
                <c:pt idx="356">
                  <c:v>2001-02-15</c:v>
                </c:pt>
                <c:pt idx="357">
                  <c:v>2001-02-16</c:v>
                </c:pt>
                <c:pt idx="358">
                  <c:v>2001-02-17</c:v>
                </c:pt>
                <c:pt idx="359">
                  <c:v>2001-02-18</c:v>
                </c:pt>
                <c:pt idx="360">
                  <c:v>2001-02-19</c:v>
                </c:pt>
                <c:pt idx="361">
                  <c:v>2001-02-20</c:v>
                </c:pt>
                <c:pt idx="362">
                  <c:v>2001-02-21</c:v>
                </c:pt>
                <c:pt idx="363">
                  <c:v>2001-02-22</c:v>
                </c:pt>
                <c:pt idx="364">
                  <c:v>2001-02-23</c:v>
                </c:pt>
                <c:pt idx="365">
                  <c:v>2001-02-24</c:v>
                </c:pt>
                <c:pt idx="366">
                  <c:v>2001-02-25</c:v>
                </c:pt>
                <c:pt idx="367">
                  <c:v>2001-02-26</c:v>
                </c:pt>
                <c:pt idx="368">
                  <c:v>2001-02-27</c:v>
                </c:pt>
                <c:pt idx="369">
                  <c:v>2001-02-28</c:v>
                </c:pt>
                <c:pt idx="370">
                  <c:v>2001-03-01</c:v>
                </c:pt>
                <c:pt idx="371">
                  <c:v>2001-03-02</c:v>
                </c:pt>
                <c:pt idx="372">
                  <c:v>2001-03-03</c:v>
                </c:pt>
                <c:pt idx="373">
                  <c:v>2001-03-04</c:v>
                </c:pt>
                <c:pt idx="374">
                  <c:v>2001-03-05</c:v>
                </c:pt>
                <c:pt idx="375">
                  <c:v>2001-03-06</c:v>
                </c:pt>
                <c:pt idx="376">
                  <c:v>2001-03-07</c:v>
                </c:pt>
                <c:pt idx="377">
                  <c:v>2001-03-08</c:v>
                </c:pt>
                <c:pt idx="378">
                  <c:v>2001-03-09</c:v>
                </c:pt>
                <c:pt idx="379">
                  <c:v>2001-03-10</c:v>
                </c:pt>
                <c:pt idx="380">
                  <c:v>2001-03-11</c:v>
                </c:pt>
                <c:pt idx="381">
                  <c:v>2001-03-12</c:v>
                </c:pt>
                <c:pt idx="382">
                  <c:v>2001-03-13</c:v>
                </c:pt>
                <c:pt idx="383">
                  <c:v>2001-03-14</c:v>
                </c:pt>
                <c:pt idx="384">
                  <c:v>2001-03-15</c:v>
                </c:pt>
                <c:pt idx="385">
                  <c:v>2001-03-16</c:v>
                </c:pt>
                <c:pt idx="386">
                  <c:v>2001-03-17</c:v>
                </c:pt>
                <c:pt idx="387">
                  <c:v>2001-03-18</c:v>
                </c:pt>
                <c:pt idx="388">
                  <c:v>2001-03-19</c:v>
                </c:pt>
                <c:pt idx="389">
                  <c:v>2001-03-20</c:v>
                </c:pt>
                <c:pt idx="390">
                  <c:v>2001-03-21</c:v>
                </c:pt>
                <c:pt idx="391">
                  <c:v>2001-03-22</c:v>
                </c:pt>
                <c:pt idx="392">
                  <c:v>2001-03-23</c:v>
                </c:pt>
                <c:pt idx="393">
                  <c:v>2001-03-24</c:v>
                </c:pt>
                <c:pt idx="394">
                  <c:v>2001-03-25</c:v>
                </c:pt>
                <c:pt idx="395">
                  <c:v>2001-03-26</c:v>
                </c:pt>
                <c:pt idx="396">
                  <c:v>2001-03-27</c:v>
                </c:pt>
                <c:pt idx="397">
                  <c:v>2001-03-28</c:v>
                </c:pt>
                <c:pt idx="398">
                  <c:v>2001-03-29</c:v>
                </c:pt>
                <c:pt idx="399">
                  <c:v>2001-03-30</c:v>
                </c:pt>
                <c:pt idx="400">
                  <c:v>2001-03-31</c:v>
                </c:pt>
                <c:pt idx="401">
                  <c:v>2001-04-01</c:v>
                </c:pt>
                <c:pt idx="402">
                  <c:v>2001-04-02</c:v>
                </c:pt>
                <c:pt idx="403">
                  <c:v>2001-04-03</c:v>
                </c:pt>
                <c:pt idx="404">
                  <c:v>2001-04-04</c:v>
                </c:pt>
                <c:pt idx="405">
                  <c:v>2001-04-05</c:v>
                </c:pt>
                <c:pt idx="406">
                  <c:v>2001-04-06</c:v>
                </c:pt>
                <c:pt idx="407">
                  <c:v>2001-04-07</c:v>
                </c:pt>
                <c:pt idx="408">
                  <c:v>2001-04-08</c:v>
                </c:pt>
                <c:pt idx="409">
                  <c:v>2001-04-09</c:v>
                </c:pt>
                <c:pt idx="410">
                  <c:v>2001-04-10</c:v>
                </c:pt>
                <c:pt idx="411">
                  <c:v>2001-04-11</c:v>
                </c:pt>
                <c:pt idx="412">
                  <c:v>2001-04-12</c:v>
                </c:pt>
                <c:pt idx="413">
                  <c:v>2001-04-13</c:v>
                </c:pt>
                <c:pt idx="414">
                  <c:v>2001-04-14</c:v>
                </c:pt>
                <c:pt idx="415">
                  <c:v>2001-04-15</c:v>
                </c:pt>
                <c:pt idx="416">
                  <c:v>2001-04-16</c:v>
                </c:pt>
                <c:pt idx="417">
                  <c:v>2001-04-17</c:v>
                </c:pt>
                <c:pt idx="418">
                  <c:v>2001-04-18</c:v>
                </c:pt>
                <c:pt idx="419">
                  <c:v>2001-04-19</c:v>
                </c:pt>
                <c:pt idx="420">
                  <c:v>2001-04-20</c:v>
                </c:pt>
                <c:pt idx="421">
                  <c:v>2001-04-21</c:v>
                </c:pt>
                <c:pt idx="422">
                  <c:v>2001-04-22</c:v>
                </c:pt>
                <c:pt idx="423">
                  <c:v>2001-04-23</c:v>
                </c:pt>
                <c:pt idx="424">
                  <c:v>2001-04-24</c:v>
                </c:pt>
                <c:pt idx="425">
                  <c:v>2001-04-25</c:v>
                </c:pt>
                <c:pt idx="426">
                  <c:v>2001-04-26</c:v>
                </c:pt>
                <c:pt idx="427">
                  <c:v>2001-04-27</c:v>
                </c:pt>
                <c:pt idx="428">
                  <c:v>2001-04-28</c:v>
                </c:pt>
                <c:pt idx="429">
                  <c:v>2001-04-29</c:v>
                </c:pt>
                <c:pt idx="430">
                  <c:v>2001-04-30</c:v>
                </c:pt>
                <c:pt idx="431">
                  <c:v>2001-05-01</c:v>
                </c:pt>
                <c:pt idx="432">
                  <c:v>2001-05-02</c:v>
                </c:pt>
                <c:pt idx="433">
                  <c:v>2001-05-03</c:v>
                </c:pt>
                <c:pt idx="434">
                  <c:v>2001-05-04</c:v>
                </c:pt>
                <c:pt idx="435">
                  <c:v>2001-05-05</c:v>
                </c:pt>
                <c:pt idx="436">
                  <c:v>2001-05-06</c:v>
                </c:pt>
                <c:pt idx="437">
                  <c:v>2001-05-07</c:v>
                </c:pt>
                <c:pt idx="438">
                  <c:v>2001-05-08</c:v>
                </c:pt>
                <c:pt idx="439">
                  <c:v>2001-05-09</c:v>
                </c:pt>
                <c:pt idx="440">
                  <c:v>2001-05-10</c:v>
                </c:pt>
                <c:pt idx="441">
                  <c:v>2001-05-11</c:v>
                </c:pt>
                <c:pt idx="442">
                  <c:v>2001-05-12</c:v>
                </c:pt>
                <c:pt idx="443">
                  <c:v>2001-05-13</c:v>
                </c:pt>
                <c:pt idx="444">
                  <c:v>2001-05-14</c:v>
                </c:pt>
                <c:pt idx="445">
                  <c:v>2001-05-15</c:v>
                </c:pt>
                <c:pt idx="446">
                  <c:v>2001-05-16</c:v>
                </c:pt>
                <c:pt idx="447">
                  <c:v>2001-05-17</c:v>
                </c:pt>
                <c:pt idx="448">
                  <c:v>2001-05-18</c:v>
                </c:pt>
                <c:pt idx="449">
                  <c:v>2001-05-19</c:v>
                </c:pt>
                <c:pt idx="450">
                  <c:v>2001-05-20</c:v>
                </c:pt>
                <c:pt idx="451">
                  <c:v>2001-05-21</c:v>
                </c:pt>
                <c:pt idx="452">
                  <c:v>2001-05-22</c:v>
                </c:pt>
                <c:pt idx="453">
                  <c:v>2001-05-23</c:v>
                </c:pt>
                <c:pt idx="454">
                  <c:v>2001-05-24</c:v>
                </c:pt>
                <c:pt idx="455">
                  <c:v>2001-05-25</c:v>
                </c:pt>
                <c:pt idx="456">
                  <c:v>2001-05-26</c:v>
                </c:pt>
                <c:pt idx="457">
                  <c:v>2001-05-27</c:v>
                </c:pt>
                <c:pt idx="458">
                  <c:v>2001-05-28</c:v>
                </c:pt>
                <c:pt idx="459">
                  <c:v>2001-05-29</c:v>
                </c:pt>
                <c:pt idx="460">
                  <c:v>2001-05-30</c:v>
                </c:pt>
                <c:pt idx="461">
                  <c:v>2001-05-31</c:v>
                </c:pt>
                <c:pt idx="462">
                  <c:v>2001-06-01</c:v>
                </c:pt>
                <c:pt idx="463">
                  <c:v>2001-06-02</c:v>
                </c:pt>
                <c:pt idx="464">
                  <c:v>2001-06-03</c:v>
                </c:pt>
                <c:pt idx="465">
                  <c:v>2001-06-04</c:v>
                </c:pt>
                <c:pt idx="466">
                  <c:v>2001-06-05</c:v>
                </c:pt>
                <c:pt idx="467">
                  <c:v>2001-06-06</c:v>
                </c:pt>
                <c:pt idx="468">
                  <c:v>2001-06-07</c:v>
                </c:pt>
                <c:pt idx="469">
                  <c:v>2001-06-08</c:v>
                </c:pt>
                <c:pt idx="470">
                  <c:v>2001-06-09</c:v>
                </c:pt>
                <c:pt idx="471">
                  <c:v>2001-06-10</c:v>
                </c:pt>
                <c:pt idx="472">
                  <c:v>2001-06-11</c:v>
                </c:pt>
                <c:pt idx="473">
                  <c:v>2001-06-12</c:v>
                </c:pt>
                <c:pt idx="474">
                  <c:v>2001-06-13</c:v>
                </c:pt>
                <c:pt idx="475">
                  <c:v>2001-06-14</c:v>
                </c:pt>
                <c:pt idx="476">
                  <c:v>2001-06-15</c:v>
                </c:pt>
                <c:pt idx="477">
                  <c:v>2001-06-16</c:v>
                </c:pt>
                <c:pt idx="478">
                  <c:v>2001-06-17</c:v>
                </c:pt>
                <c:pt idx="479">
                  <c:v>2001-06-18</c:v>
                </c:pt>
                <c:pt idx="480">
                  <c:v>2001-06-19</c:v>
                </c:pt>
                <c:pt idx="481">
                  <c:v>2001-06-20</c:v>
                </c:pt>
                <c:pt idx="482">
                  <c:v>2001-06-21</c:v>
                </c:pt>
                <c:pt idx="483">
                  <c:v>2001-06-22</c:v>
                </c:pt>
                <c:pt idx="484">
                  <c:v>2001-06-23</c:v>
                </c:pt>
                <c:pt idx="485">
                  <c:v>2001-06-24</c:v>
                </c:pt>
                <c:pt idx="486">
                  <c:v>2001-06-25</c:v>
                </c:pt>
                <c:pt idx="487">
                  <c:v>2001-06-26</c:v>
                </c:pt>
                <c:pt idx="488">
                  <c:v>2001-06-27</c:v>
                </c:pt>
                <c:pt idx="489">
                  <c:v>2001-06-28</c:v>
                </c:pt>
                <c:pt idx="490">
                  <c:v>2001-06-29</c:v>
                </c:pt>
                <c:pt idx="491">
                  <c:v>2001-06-30</c:v>
                </c:pt>
                <c:pt idx="492">
                  <c:v>2001-07-01</c:v>
                </c:pt>
                <c:pt idx="493">
                  <c:v>2001-07-02</c:v>
                </c:pt>
                <c:pt idx="494">
                  <c:v>2001-07-03</c:v>
                </c:pt>
                <c:pt idx="495">
                  <c:v>2001-07-04</c:v>
                </c:pt>
                <c:pt idx="496">
                  <c:v>2001-07-05</c:v>
                </c:pt>
                <c:pt idx="497">
                  <c:v>2001-07-06</c:v>
                </c:pt>
                <c:pt idx="498">
                  <c:v>2001-07-07</c:v>
                </c:pt>
                <c:pt idx="499">
                  <c:v>2001-07-08</c:v>
                </c:pt>
                <c:pt idx="500">
                  <c:v>2001-07-09</c:v>
                </c:pt>
                <c:pt idx="501">
                  <c:v>2001-07-10</c:v>
                </c:pt>
                <c:pt idx="502">
                  <c:v>2001-07-11</c:v>
                </c:pt>
                <c:pt idx="503">
                  <c:v>2001-07-12</c:v>
                </c:pt>
                <c:pt idx="504">
                  <c:v>2001-07-13</c:v>
                </c:pt>
                <c:pt idx="505">
                  <c:v>2001-07-14</c:v>
                </c:pt>
                <c:pt idx="506">
                  <c:v>2001-07-15</c:v>
                </c:pt>
                <c:pt idx="507">
                  <c:v>2001-07-16</c:v>
                </c:pt>
                <c:pt idx="508">
                  <c:v>2001-07-17</c:v>
                </c:pt>
                <c:pt idx="509">
                  <c:v>2001-07-18</c:v>
                </c:pt>
                <c:pt idx="510">
                  <c:v>2001-07-19</c:v>
                </c:pt>
                <c:pt idx="511">
                  <c:v>2001-07-20</c:v>
                </c:pt>
                <c:pt idx="512">
                  <c:v>2001-07-21</c:v>
                </c:pt>
                <c:pt idx="513">
                  <c:v>2001-07-22</c:v>
                </c:pt>
                <c:pt idx="514">
                  <c:v>2001-07-23</c:v>
                </c:pt>
                <c:pt idx="515">
                  <c:v>2001-07-24</c:v>
                </c:pt>
                <c:pt idx="516">
                  <c:v>2001-07-25</c:v>
                </c:pt>
                <c:pt idx="517">
                  <c:v>2001-07-26</c:v>
                </c:pt>
                <c:pt idx="518">
                  <c:v>2001-07-27</c:v>
                </c:pt>
                <c:pt idx="519">
                  <c:v>2001-07-28</c:v>
                </c:pt>
                <c:pt idx="520">
                  <c:v>2001-07-29</c:v>
                </c:pt>
                <c:pt idx="521">
                  <c:v>2001-07-30</c:v>
                </c:pt>
                <c:pt idx="522">
                  <c:v>2001-07-31</c:v>
                </c:pt>
                <c:pt idx="523">
                  <c:v>2001-08-01</c:v>
                </c:pt>
                <c:pt idx="524">
                  <c:v>2001-08-02</c:v>
                </c:pt>
                <c:pt idx="525">
                  <c:v>2001-08-03</c:v>
                </c:pt>
                <c:pt idx="526">
                  <c:v>2001-08-04</c:v>
                </c:pt>
                <c:pt idx="527">
                  <c:v>2001-08-05</c:v>
                </c:pt>
                <c:pt idx="528">
                  <c:v>2001-08-06</c:v>
                </c:pt>
                <c:pt idx="529">
                  <c:v>2001-08-07</c:v>
                </c:pt>
                <c:pt idx="530">
                  <c:v>2001-08-08</c:v>
                </c:pt>
                <c:pt idx="531">
                  <c:v>2001-08-09</c:v>
                </c:pt>
                <c:pt idx="532">
                  <c:v>2001-08-10</c:v>
                </c:pt>
                <c:pt idx="533">
                  <c:v>2001-08-11</c:v>
                </c:pt>
                <c:pt idx="534">
                  <c:v>2001-08-12</c:v>
                </c:pt>
                <c:pt idx="535">
                  <c:v>2001-08-13</c:v>
                </c:pt>
                <c:pt idx="536">
                  <c:v>2001-08-14</c:v>
                </c:pt>
                <c:pt idx="537">
                  <c:v>2001-08-15</c:v>
                </c:pt>
                <c:pt idx="538">
                  <c:v>2001-08-16</c:v>
                </c:pt>
                <c:pt idx="539">
                  <c:v>2001-08-17</c:v>
                </c:pt>
                <c:pt idx="540">
                  <c:v>2001-08-18</c:v>
                </c:pt>
                <c:pt idx="541">
                  <c:v>2001-08-19</c:v>
                </c:pt>
                <c:pt idx="542">
                  <c:v>2001-08-20</c:v>
                </c:pt>
                <c:pt idx="543">
                  <c:v>2001-08-21</c:v>
                </c:pt>
                <c:pt idx="544">
                  <c:v>2001-08-22</c:v>
                </c:pt>
                <c:pt idx="545">
                  <c:v>2001-08-23</c:v>
                </c:pt>
                <c:pt idx="546">
                  <c:v>2001-08-24</c:v>
                </c:pt>
                <c:pt idx="547">
                  <c:v>2001-08-25</c:v>
                </c:pt>
                <c:pt idx="548">
                  <c:v>2001-08-26</c:v>
                </c:pt>
                <c:pt idx="549">
                  <c:v>2001-08-27</c:v>
                </c:pt>
                <c:pt idx="550">
                  <c:v>2001-08-28</c:v>
                </c:pt>
                <c:pt idx="551">
                  <c:v>2001-08-29</c:v>
                </c:pt>
                <c:pt idx="552">
                  <c:v>2001-08-30</c:v>
                </c:pt>
                <c:pt idx="553">
                  <c:v>2001-08-31</c:v>
                </c:pt>
                <c:pt idx="554">
                  <c:v>2001-09-01</c:v>
                </c:pt>
                <c:pt idx="555">
                  <c:v>2001-09-02</c:v>
                </c:pt>
                <c:pt idx="556">
                  <c:v>2001-09-03</c:v>
                </c:pt>
                <c:pt idx="557">
                  <c:v>2001-09-04</c:v>
                </c:pt>
                <c:pt idx="558">
                  <c:v>2001-09-05</c:v>
                </c:pt>
                <c:pt idx="559">
                  <c:v>2001-09-06</c:v>
                </c:pt>
                <c:pt idx="560">
                  <c:v>2001-09-07</c:v>
                </c:pt>
                <c:pt idx="561">
                  <c:v>2001-09-08</c:v>
                </c:pt>
                <c:pt idx="562">
                  <c:v>2001-09-09</c:v>
                </c:pt>
                <c:pt idx="563">
                  <c:v>2001-09-10</c:v>
                </c:pt>
                <c:pt idx="564">
                  <c:v>2001-09-11</c:v>
                </c:pt>
                <c:pt idx="565">
                  <c:v>2001-09-12</c:v>
                </c:pt>
                <c:pt idx="566">
                  <c:v>2001-09-13</c:v>
                </c:pt>
                <c:pt idx="567">
                  <c:v>2001-09-14</c:v>
                </c:pt>
                <c:pt idx="568">
                  <c:v>2001-09-15</c:v>
                </c:pt>
                <c:pt idx="569">
                  <c:v>2001-09-16</c:v>
                </c:pt>
                <c:pt idx="570">
                  <c:v>2001-09-17</c:v>
                </c:pt>
                <c:pt idx="571">
                  <c:v>2001-09-18</c:v>
                </c:pt>
                <c:pt idx="572">
                  <c:v>2001-09-19</c:v>
                </c:pt>
                <c:pt idx="573">
                  <c:v>2001-09-20</c:v>
                </c:pt>
                <c:pt idx="574">
                  <c:v>2001-09-21</c:v>
                </c:pt>
                <c:pt idx="575">
                  <c:v>2001-09-22</c:v>
                </c:pt>
                <c:pt idx="576">
                  <c:v>2001-09-23</c:v>
                </c:pt>
                <c:pt idx="577">
                  <c:v>2001-09-24</c:v>
                </c:pt>
                <c:pt idx="578">
                  <c:v>2001-09-25</c:v>
                </c:pt>
                <c:pt idx="579">
                  <c:v>2001-09-26</c:v>
                </c:pt>
                <c:pt idx="580">
                  <c:v>2001-09-27</c:v>
                </c:pt>
                <c:pt idx="581">
                  <c:v>2001-09-28</c:v>
                </c:pt>
                <c:pt idx="582">
                  <c:v>2001-09-29</c:v>
                </c:pt>
                <c:pt idx="583">
                  <c:v>2001-09-30</c:v>
                </c:pt>
                <c:pt idx="584">
                  <c:v>2001-10-01</c:v>
                </c:pt>
                <c:pt idx="585">
                  <c:v>2001-10-02</c:v>
                </c:pt>
                <c:pt idx="586">
                  <c:v>2001-10-03</c:v>
                </c:pt>
                <c:pt idx="587">
                  <c:v>2001-10-04</c:v>
                </c:pt>
                <c:pt idx="588">
                  <c:v>2001-10-05</c:v>
                </c:pt>
                <c:pt idx="589">
                  <c:v>2001-10-06</c:v>
                </c:pt>
                <c:pt idx="590">
                  <c:v>2001-10-07</c:v>
                </c:pt>
                <c:pt idx="591">
                  <c:v>2001-10-08</c:v>
                </c:pt>
                <c:pt idx="592">
                  <c:v>2001-10-09</c:v>
                </c:pt>
                <c:pt idx="593">
                  <c:v>2001-10-10</c:v>
                </c:pt>
                <c:pt idx="594">
                  <c:v>2001-10-11</c:v>
                </c:pt>
                <c:pt idx="595">
                  <c:v>2001-10-12</c:v>
                </c:pt>
                <c:pt idx="596">
                  <c:v>2001-10-13</c:v>
                </c:pt>
                <c:pt idx="597">
                  <c:v>2001-10-14</c:v>
                </c:pt>
                <c:pt idx="598">
                  <c:v>2001-10-15</c:v>
                </c:pt>
                <c:pt idx="599">
                  <c:v>2001-10-16</c:v>
                </c:pt>
                <c:pt idx="600">
                  <c:v>2001-10-17</c:v>
                </c:pt>
                <c:pt idx="601">
                  <c:v>2001-10-18</c:v>
                </c:pt>
                <c:pt idx="602">
                  <c:v>2001-10-19</c:v>
                </c:pt>
                <c:pt idx="603">
                  <c:v>2001-10-20</c:v>
                </c:pt>
                <c:pt idx="604">
                  <c:v>2001-10-21</c:v>
                </c:pt>
                <c:pt idx="605">
                  <c:v>2001-10-22</c:v>
                </c:pt>
                <c:pt idx="606">
                  <c:v>2001-10-23</c:v>
                </c:pt>
                <c:pt idx="607">
                  <c:v>2001-10-24</c:v>
                </c:pt>
                <c:pt idx="608">
                  <c:v>2001-10-25</c:v>
                </c:pt>
                <c:pt idx="609">
                  <c:v>2001-10-26</c:v>
                </c:pt>
                <c:pt idx="610">
                  <c:v>2001-10-27</c:v>
                </c:pt>
                <c:pt idx="611">
                  <c:v>2001-10-28</c:v>
                </c:pt>
                <c:pt idx="612">
                  <c:v>2001-10-29</c:v>
                </c:pt>
                <c:pt idx="613">
                  <c:v>2001-10-30</c:v>
                </c:pt>
                <c:pt idx="614">
                  <c:v>2001-10-31</c:v>
                </c:pt>
                <c:pt idx="615">
                  <c:v>2001-11-01</c:v>
                </c:pt>
                <c:pt idx="616">
                  <c:v>2001-11-02</c:v>
                </c:pt>
                <c:pt idx="617">
                  <c:v>2001-11-03</c:v>
                </c:pt>
                <c:pt idx="618">
                  <c:v>2001-11-04</c:v>
                </c:pt>
                <c:pt idx="619">
                  <c:v>2001-11-05</c:v>
                </c:pt>
                <c:pt idx="620">
                  <c:v>2001-11-06</c:v>
                </c:pt>
                <c:pt idx="621">
                  <c:v>2001-11-07</c:v>
                </c:pt>
                <c:pt idx="622">
                  <c:v>2001-11-08</c:v>
                </c:pt>
                <c:pt idx="623">
                  <c:v>2001-11-09</c:v>
                </c:pt>
                <c:pt idx="624">
                  <c:v>2001-11-10</c:v>
                </c:pt>
                <c:pt idx="625">
                  <c:v>2001-11-11</c:v>
                </c:pt>
                <c:pt idx="626">
                  <c:v>2001-11-12</c:v>
                </c:pt>
                <c:pt idx="627">
                  <c:v>2001-11-13</c:v>
                </c:pt>
                <c:pt idx="628">
                  <c:v>2001-11-14</c:v>
                </c:pt>
                <c:pt idx="629">
                  <c:v>2001-11-15</c:v>
                </c:pt>
                <c:pt idx="630">
                  <c:v>2001-11-16</c:v>
                </c:pt>
                <c:pt idx="631">
                  <c:v>2001-11-17</c:v>
                </c:pt>
                <c:pt idx="632">
                  <c:v>2001-11-18</c:v>
                </c:pt>
                <c:pt idx="633">
                  <c:v>2001-11-19</c:v>
                </c:pt>
                <c:pt idx="634">
                  <c:v>2001-11-20</c:v>
                </c:pt>
                <c:pt idx="635">
                  <c:v>2001-11-21</c:v>
                </c:pt>
                <c:pt idx="636">
                  <c:v>2001-11-22</c:v>
                </c:pt>
                <c:pt idx="637">
                  <c:v>2001-11-23</c:v>
                </c:pt>
                <c:pt idx="638">
                  <c:v>2001-11-24</c:v>
                </c:pt>
                <c:pt idx="639">
                  <c:v>2001-11-25</c:v>
                </c:pt>
                <c:pt idx="640">
                  <c:v>2001-11-26</c:v>
                </c:pt>
                <c:pt idx="641">
                  <c:v>2001-11-27</c:v>
                </c:pt>
                <c:pt idx="642">
                  <c:v>2001-11-28</c:v>
                </c:pt>
                <c:pt idx="643">
                  <c:v>2001-11-29</c:v>
                </c:pt>
                <c:pt idx="644">
                  <c:v>2001-11-30</c:v>
                </c:pt>
                <c:pt idx="645">
                  <c:v>2001-12-01</c:v>
                </c:pt>
                <c:pt idx="646">
                  <c:v>2001-12-02</c:v>
                </c:pt>
                <c:pt idx="647">
                  <c:v>2001-12-03</c:v>
                </c:pt>
                <c:pt idx="648">
                  <c:v>2001-12-04</c:v>
                </c:pt>
                <c:pt idx="649">
                  <c:v>2001-12-05</c:v>
                </c:pt>
                <c:pt idx="650">
                  <c:v>2001-12-06</c:v>
                </c:pt>
                <c:pt idx="651">
                  <c:v>2001-12-07</c:v>
                </c:pt>
                <c:pt idx="652">
                  <c:v>2001-12-08</c:v>
                </c:pt>
                <c:pt idx="653">
                  <c:v>2001-12-09</c:v>
                </c:pt>
                <c:pt idx="654">
                  <c:v>2001-12-10</c:v>
                </c:pt>
                <c:pt idx="655">
                  <c:v>2001-12-11</c:v>
                </c:pt>
                <c:pt idx="656">
                  <c:v>2001-12-12</c:v>
                </c:pt>
                <c:pt idx="657">
                  <c:v>2001-12-13</c:v>
                </c:pt>
                <c:pt idx="658">
                  <c:v>2001-12-14</c:v>
                </c:pt>
                <c:pt idx="659">
                  <c:v>2001-12-15</c:v>
                </c:pt>
                <c:pt idx="660">
                  <c:v>2001-12-16</c:v>
                </c:pt>
                <c:pt idx="661">
                  <c:v>2001-12-17</c:v>
                </c:pt>
                <c:pt idx="662">
                  <c:v>2001-12-18</c:v>
                </c:pt>
                <c:pt idx="663">
                  <c:v>2001-12-19</c:v>
                </c:pt>
                <c:pt idx="664">
                  <c:v>2001-12-20</c:v>
                </c:pt>
                <c:pt idx="665">
                  <c:v>2001-12-21</c:v>
                </c:pt>
                <c:pt idx="666">
                  <c:v>2001-12-22</c:v>
                </c:pt>
                <c:pt idx="667">
                  <c:v>2001-12-23</c:v>
                </c:pt>
                <c:pt idx="668">
                  <c:v>2001-12-24</c:v>
                </c:pt>
                <c:pt idx="669">
                  <c:v>2001-12-25</c:v>
                </c:pt>
                <c:pt idx="670">
                  <c:v>2001-12-26</c:v>
                </c:pt>
                <c:pt idx="671">
                  <c:v>2001-12-27</c:v>
                </c:pt>
                <c:pt idx="672">
                  <c:v>2001-12-28</c:v>
                </c:pt>
                <c:pt idx="673">
                  <c:v>2001-12-29</c:v>
                </c:pt>
                <c:pt idx="674">
                  <c:v>2001-12-30</c:v>
                </c:pt>
                <c:pt idx="675">
                  <c:v>2001-12-31</c:v>
                </c:pt>
                <c:pt idx="676">
                  <c:v>2002-01-01</c:v>
                </c:pt>
                <c:pt idx="677">
                  <c:v>2002-01-02</c:v>
                </c:pt>
                <c:pt idx="678">
                  <c:v>2002-01-03</c:v>
                </c:pt>
                <c:pt idx="679">
                  <c:v>2002-01-04</c:v>
                </c:pt>
                <c:pt idx="680">
                  <c:v>2002-01-05</c:v>
                </c:pt>
                <c:pt idx="681">
                  <c:v>2002-01-06</c:v>
                </c:pt>
                <c:pt idx="682">
                  <c:v>2002-01-07</c:v>
                </c:pt>
                <c:pt idx="683">
                  <c:v>2002-01-08</c:v>
                </c:pt>
                <c:pt idx="684">
                  <c:v>2002-01-09</c:v>
                </c:pt>
                <c:pt idx="685">
                  <c:v>2002-01-10</c:v>
                </c:pt>
                <c:pt idx="686">
                  <c:v>2002-01-11</c:v>
                </c:pt>
                <c:pt idx="687">
                  <c:v>2002-01-12</c:v>
                </c:pt>
                <c:pt idx="688">
                  <c:v>2002-01-13</c:v>
                </c:pt>
                <c:pt idx="689">
                  <c:v>2002-01-14</c:v>
                </c:pt>
                <c:pt idx="690">
                  <c:v>2002-01-15</c:v>
                </c:pt>
                <c:pt idx="691">
                  <c:v>2002-01-16</c:v>
                </c:pt>
                <c:pt idx="692">
                  <c:v>2002-01-17</c:v>
                </c:pt>
                <c:pt idx="693">
                  <c:v>2002-01-18</c:v>
                </c:pt>
                <c:pt idx="694">
                  <c:v>2002-01-19</c:v>
                </c:pt>
                <c:pt idx="695">
                  <c:v>2002-01-20</c:v>
                </c:pt>
                <c:pt idx="696">
                  <c:v>2002-01-21</c:v>
                </c:pt>
                <c:pt idx="697">
                  <c:v>2002-01-22</c:v>
                </c:pt>
                <c:pt idx="698">
                  <c:v>2002-01-23</c:v>
                </c:pt>
                <c:pt idx="699">
                  <c:v>2002-01-24</c:v>
                </c:pt>
                <c:pt idx="700">
                  <c:v>2002-01-25</c:v>
                </c:pt>
                <c:pt idx="701">
                  <c:v>2002-01-26</c:v>
                </c:pt>
                <c:pt idx="702">
                  <c:v>2002-01-27</c:v>
                </c:pt>
                <c:pt idx="703">
                  <c:v>2002-01-28</c:v>
                </c:pt>
                <c:pt idx="704">
                  <c:v>2002-01-29</c:v>
                </c:pt>
                <c:pt idx="705">
                  <c:v>2002-01-30</c:v>
                </c:pt>
                <c:pt idx="706">
                  <c:v>2002-01-31</c:v>
                </c:pt>
                <c:pt idx="707">
                  <c:v>2002-02-01</c:v>
                </c:pt>
                <c:pt idx="708">
                  <c:v>2002-02-02</c:v>
                </c:pt>
                <c:pt idx="709">
                  <c:v>2002-02-03</c:v>
                </c:pt>
                <c:pt idx="710">
                  <c:v>2002-02-04</c:v>
                </c:pt>
                <c:pt idx="711">
                  <c:v>2002-02-05</c:v>
                </c:pt>
                <c:pt idx="712">
                  <c:v>2002-02-06</c:v>
                </c:pt>
                <c:pt idx="713">
                  <c:v>2002-02-07</c:v>
                </c:pt>
                <c:pt idx="714">
                  <c:v>2002-02-08</c:v>
                </c:pt>
                <c:pt idx="715">
                  <c:v>2002-02-09</c:v>
                </c:pt>
                <c:pt idx="716">
                  <c:v>2002-02-10</c:v>
                </c:pt>
                <c:pt idx="717">
                  <c:v>2002-02-11</c:v>
                </c:pt>
                <c:pt idx="718">
                  <c:v>2002-02-12</c:v>
                </c:pt>
                <c:pt idx="719">
                  <c:v>2002-02-13</c:v>
                </c:pt>
                <c:pt idx="720">
                  <c:v>2002-02-14</c:v>
                </c:pt>
                <c:pt idx="721">
                  <c:v>2002-02-15</c:v>
                </c:pt>
                <c:pt idx="722">
                  <c:v>2002-02-16</c:v>
                </c:pt>
                <c:pt idx="723">
                  <c:v>2002-02-17</c:v>
                </c:pt>
                <c:pt idx="724">
                  <c:v>2002-02-18</c:v>
                </c:pt>
                <c:pt idx="725">
                  <c:v>2002-02-19</c:v>
                </c:pt>
                <c:pt idx="726">
                  <c:v>2002-02-20</c:v>
                </c:pt>
                <c:pt idx="727">
                  <c:v>2002-02-21</c:v>
                </c:pt>
                <c:pt idx="728">
                  <c:v>2002-02-22</c:v>
                </c:pt>
                <c:pt idx="729">
                  <c:v>2002-02-23</c:v>
                </c:pt>
                <c:pt idx="730">
                  <c:v>2002-02-24</c:v>
                </c:pt>
                <c:pt idx="731">
                  <c:v>2002-02-25</c:v>
                </c:pt>
                <c:pt idx="732">
                  <c:v>2002-02-26</c:v>
                </c:pt>
                <c:pt idx="733">
                  <c:v>2002-02-27</c:v>
                </c:pt>
                <c:pt idx="734">
                  <c:v>2002-02-28</c:v>
                </c:pt>
                <c:pt idx="735">
                  <c:v>2002-03-01</c:v>
                </c:pt>
                <c:pt idx="736">
                  <c:v>2002-03-02</c:v>
                </c:pt>
                <c:pt idx="737">
                  <c:v>2002-03-03</c:v>
                </c:pt>
                <c:pt idx="738">
                  <c:v>2002-03-04</c:v>
                </c:pt>
                <c:pt idx="739">
                  <c:v>2002-03-05</c:v>
                </c:pt>
                <c:pt idx="740">
                  <c:v>2002-03-06</c:v>
                </c:pt>
                <c:pt idx="741">
                  <c:v>2002-03-07</c:v>
                </c:pt>
                <c:pt idx="742">
                  <c:v>2002-03-08</c:v>
                </c:pt>
                <c:pt idx="743">
                  <c:v>2002-03-09</c:v>
                </c:pt>
                <c:pt idx="744">
                  <c:v>2002-03-10</c:v>
                </c:pt>
                <c:pt idx="745">
                  <c:v>2002-03-11</c:v>
                </c:pt>
                <c:pt idx="746">
                  <c:v>2002-03-12</c:v>
                </c:pt>
                <c:pt idx="747">
                  <c:v>2002-03-13</c:v>
                </c:pt>
                <c:pt idx="748">
                  <c:v>2002-03-14</c:v>
                </c:pt>
                <c:pt idx="749">
                  <c:v>2002-03-15</c:v>
                </c:pt>
                <c:pt idx="750">
                  <c:v>2002-03-16</c:v>
                </c:pt>
                <c:pt idx="751">
                  <c:v>2002-03-17</c:v>
                </c:pt>
                <c:pt idx="752">
                  <c:v>2002-03-18</c:v>
                </c:pt>
                <c:pt idx="753">
                  <c:v>2002-03-19</c:v>
                </c:pt>
                <c:pt idx="754">
                  <c:v>2002-03-20</c:v>
                </c:pt>
                <c:pt idx="755">
                  <c:v>2002-03-21</c:v>
                </c:pt>
                <c:pt idx="756">
                  <c:v>2002-03-22</c:v>
                </c:pt>
                <c:pt idx="757">
                  <c:v>2002-03-23</c:v>
                </c:pt>
                <c:pt idx="758">
                  <c:v>2002-03-24</c:v>
                </c:pt>
                <c:pt idx="759">
                  <c:v>2002-03-25</c:v>
                </c:pt>
                <c:pt idx="760">
                  <c:v>2002-03-26</c:v>
                </c:pt>
                <c:pt idx="761">
                  <c:v>2002-03-27</c:v>
                </c:pt>
                <c:pt idx="762">
                  <c:v>2002-03-28</c:v>
                </c:pt>
                <c:pt idx="763">
                  <c:v>2002-03-29</c:v>
                </c:pt>
                <c:pt idx="764">
                  <c:v>2002-03-30</c:v>
                </c:pt>
                <c:pt idx="765">
                  <c:v>2002-03-31</c:v>
                </c:pt>
                <c:pt idx="766">
                  <c:v>2002-04-01</c:v>
                </c:pt>
                <c:pt idx="767">
                  <c:v>2002-04-02</c:v>
                </c:pt>
                <c:pt idx="768">
                  <c:v>2002-04-03</c:v>
                </c:pt>
                <c:pt idx="769">
                  <c:v>2002-04-04</c:v>
                </c:pt>
                <c:pt idx="770">
                  <c:v>2002-04-05</c:v>
                </c:pt>
                <c:pt idx="771">
                  <c:v>2002-04-06</c:v>
                </c:pt>
                <c:pt idx="772">
                  <c:v>2002-04-07</c:v>
                </c:pt>
                <c:pt idx="773">
                  <c:v>2002-04-08</c:v>
                </c:pt>
                <c:pt idx="774">
                  <c:v>2002-04-09</c:v>
                </c:pt>
                <c:pt idx="775">
                  <c:v>2002-04-10</c:v>
                </c:pt>
                <c:pt idx="776">
                  <c:v>2002-04-11</c:v>
                </c:pt>
                <c:pt idx="777">
                  <c:v>2002-04-12</c:v>
                </c:pt>
                <c:pt idx="778">
                  <c:v>2002-04-13</c:v>
                </c:pt>
                <c:pt idx="779">
                  <c:v>2002-04-14</c:v>
                </c:pt>
                <c:pt idx="780">
                  <c:v>2002-04-15</c:v>
                </c:pt>
                <c:pt idx="781">
                  <c:v>2002-04-16</c:v>
                </c:pt>
                <c:pt idx="782">
                  <c:v>2002-04-17</c:v>
                </c:pt>
                <c:pt idx="783">
                  <c:v>2002-04-18</c:v>
                </c:pt>
                <c:pt idx="784">
                  <c:v>2002-04-19</c:v>
                </c:pt>
                <c:pt idx="785">
                  <c:v>2002-04-20</c:v>
                </c:pt>
                <c:pt idx="786">
                  <c:v>2002-04-21</c:v>
                </c:pt>
                <c:pt idx="787">
                  <c:v>2002-04-22</c:v>
                </c:pt>
                <c:pt idx="788">
                  <c:v>2002-04-23</c:v>
                </c:pt>
                <c:pt idx="789">
                  <c:v>2002-04-24</c:v>
                </c:pt>
                <c:pt idx="790">
                  <c:v>2002-04-25</c:v>
                </c:pt>
                <c:pt idx="791">
                  <c:v>2002-04-26</c:v>
                </c:pt>
                <c:pt idx="792">
                  <c:v>2002-04-27</c:v>
                </c:pt>
                <c:pt idx="793">
                  <c:v>2002-04-28</c:v>
                </c:pt>
                <c:pt idx="794">
                  <c:v>2002-04-29</c:v>
                </c:pt>
                <c:pt idx="795">
                  <c:v>2002-04-30</c:v>
                </c:pt>
                <c:pt idx="796">
                  <c:v>2002-05-01</c:v>
                </c:pt>
                <c:pt idx="797">
                  <c:v>2002-05-02</c:v>
                </c:pt>
                <c:pt idx="798">
                  <c:v>2002-05-03</c:v>
                </c:pt>
                <c:pt idx="799">
                  <c:v>2002-05-04</c:v>
                </c:pt>
                <c:pt idx="800">
                  <c:v>2002-05-05</c:v>
                </c:pt>
                <c:pt idx="801">
                  <c:v>2002-05-06</c:v>
                </c:pt>
                <c:pt idx="802">
                  <c:v>2002-05-07</c:v>
                </c:pt>
                <c:pt idx="803">
                  <c:v>2002-05-08</c:v>
                </c:pt>
                <c:pt idx="804">
                  <c:v>2002-05-09</c:v>
                </c:pt>
                <c:pt idx="805">
                  <c:v>2002-05-10</c:v>
                </c:pt>
                <c:pt idx="806">
                  <c:v>2002-05-11</c:v>
                </c:pt>
                <c:pt idx="807">
                  <c:v>2002-05-12</c:v>
                </c:pt>
                <c:pt idx="808">
                  <c:v>2002-05-13</c:v>
                </c:pt>
                <c:pt idx="809">
                  <c:v>2002-05-14</c:v>
                </c:pt>
                <c:pt idx="810">
                  <c:v>2002-05-15</c:v>
                </c:pt>
                <c:pt idx="811">
                  <c:v>2002-05-16</c:v>
                </c:pt>
                <c:pt idx="812">
                  <c:v>2002-05-17</c:v>
                </c:pt>
                <c:pt idx="813">
                  <c:v>2002-05-18</c:v>
                </c:pt>
                <c:pt idx="814">
                  <c:v>2002-05-19</c:v>
                </c:pt>
                <c:pt idx="815">
                  <c:v>2002-05-20</c:v>
                </c:pt>
                <c:pt idx="816">
                  <c:v>2002-05-21</c:v>
                </c:pt>
                <c:pt idx="817">
                  <c:v>2002-05-22</c:v>
                </c:pt>
                <c:pt idx="818">
                  <c:v>2002-05-23</c:v>
                </c:pt>
                <c:pt idx="819">
                  <c:v>2002-05-24</c:v>
                </c:pt>
                <c:pt idx="820">
                  <c:v>2002-05-25</c:v>
                </c:pt>
                <c:pt idx="821">
                  <c:v>2002-05-26</c:v>
                </c:pt>
                <c:pt idx="822">
                  <c:v>2002-05-27</c:v>
                </c:pt>
                <c:pt idx="823">
                  <c:v>2002-05-28</c:v>
                </c:pt>
                <c:pt idx="824">
                  <c:v>2002-05-29</c:v>
                </c:pt>
                <c:pt idx="825">
                  <c:v>2002-05-30</c:v>
                </c:pt>
                <c:pt idx="826">
                  <c:v>2002-05-31</c:v>
                </c:pt>
                <c:pt idx="827">
                  <c:v>2002-06-01</c:v>
                </c:pt>
                <c:pt idx="828">
                  <c:v>2002-06-02</c:v>
                </c:pt>
                <c:pt idx="829">
                  <c:v>2002-06-03</c:v>
                </c:pt>
                <c:pt idx="830">
                  <c:v>2002-06-04</c:v>
                </c:pt>
                <c:pt idx="831">
                  <c:v>2002-06-05</c:v>
                </c:pt>
                <c:pt idx="832">
                  <c:v>2002-06-06</c:v>
                </c:pt>
                <c:pt idx="833">
                  <c:v>2002-06-07</c:v>
                </c:pt>
                <c:pt idx="834">
                  <c:v>2002-06-08</c:v>
                </c:pt>
                <c:pt idx="835">
                  <c:v>2002-06-09</c:v>
                </c:pt>
                <c:pt idx="836">
                  <c:v>2002-06-10</c:v>
                </c:pt>
                <c:pt idx="837">
                  <c:v>2002-06-11</c:v>
                </c:pt>
                <c:pt idx="838">
                  <c:v>2002-06-12</c:v>
                </c:pt>
                <c:pt idx="839">
                  <c:v>2002-06-13</c:v>
                </c:pt>
                <c:pt idx="840">
                  <c:v>2002-06-14</c:v>
                </c:pt>
                <c:pt idx="841">
                  <c:v>2002-06-15</c:v>
                </c:pt>
                <c:pt idx="842">
                  <c:v>2002-06-16</c:v>
                </c:pt>
                <c:pt idx="843">
                  <c:v>2002-06-17</c:v>
                </c:pt>
                <c:pt idx="844">
                  <c:v>2002-06-18</c:v>
                </c:pt>
                <c:pt idx="845">
                  <c:v>2002-06-19</c:v>
                </c:pt>
                <c:pt idx="846">
                  <c:v>2002-06-20</c:v>
                </c:pt>
                <c:pt idx="847">
                  <c:v>2002-06-21</c:v>
                </c:pt>
                <c:pt idx="848">
                  <c:v>2002-06-22</c:v>
                </c:pt>
                <c:pt idx="849">
                  <c:v>2002-06-23</c:v>
                </c:pt>
                <c:pt idx="850">
                  <c:v>2002-06-24</c:v>
                </c:pt>
                <c:pt idx="851">
                  <c:v>2002-06-25</c:v>
                </c:pt>
                <c:pt idx="852">
                  <c:v>2002-06-26</c:v>
                </c:pt>
                <c:pt idx="853">
                  <c:v>2002-06-27</c:v>
                </c:pt>
                <c:pt idx="854">
                  <c:v>2002-06-28</c:v>
                </c:pt>
                <c:pt idx="855">
                  <c:v>2002-06-29</c:v>
                </c:pt>
                <c:pt idx="856">
                  <c:v>2002-06-30</c:v>
                </c:pt>
                <c:pt idx="857">
                  <c:v>2002-07-01</c:v>
                </c:pt>
                <c:pt idx="858">
                  <c:v>2002-07-02</c:v>
                </c:pt>
                <c:pt idx="859">
                  <c:v>2002-07-03</c:v>
                </c:pt>
                <c:pt idx="860">
                  <c:v>2002-07-04</c:v>
                </c:pt>
                <c:pt idx="861">
                  <c:v>2002-07-05</c:v>
                </c:pt>
                <c:pt idx="862">
                  <c:v>2002-07-06</c:v>
                </c:pt>
                <c:pt idx="863">
                  <c:v>2002-07-07</c:v>
                </c:pt>
                <c:pt idx="864">
                  <c:v>2002-07-08</c:v>
                </c:pt>
                <c:pt idx="865">
                  <c:v>2002-07-09</c:v>
                </c:pt>
                <c:pt idx="866">
                  <c:v>2002-07-10</c:v>
                </c:pt>
                <c:pt idx="867">
                  <c:v>2002-07-11</c:v>
                </c:pt>
                <c:pt idx="868">
                  <c:v>2002-07-12</c:v>
                </c:pt>
                <c:pt idx="869">
                  <c:v>2002-07-13</c:v>
                </c:pt>
                <c:pt idx="870">
                  <c:v>2002-07-14</c:v>
                </c:pt>
                <c:pt idx="871">
                  <c:v>2002-07-15</c:v>
                </c:pt>
                <c:pt idx="872">
                  <c:v>2002-07-16</c:v>
                </c:pt>
                <c:pt idx="873">
                  <c:v>2002-07-17</c:v>
                </c:pt>
                <c:pt idx="874">
                  <c:v>2002-07-18</c:v>
                </c:pt>
                <c:pt idx="875">
                  <c:v>2002-07-19</c:v>
                </c:pt>
                <c:pt idx="876">
                  <c:v>2002-07-20</c:v>
                </c:pt>
                <c:pt idx="877">
                  <c:v>2002-07-21</c:v>
                </c:pt>
                <c:pt idx="878">
                  <c:v>2002-07-22</c:v>
                </c:pt>
                <c:pt idx="879">
                  <c:v>2002-07-23</c:v>
                </c:pt>
                <c:pt idx="880">
                  <c:v>2002-07-24</c:v>
                </c:pt>
                <c:pt idx="881">
                  <c:v>2002-07-25</c:v>
                </c:pt>
                <c:pt idx="882">
                  <c:v>2002-07-26</c:v>
                </c:pt>
                <c:pt idx="883">
                  <c:v>2002-07-27</c:v>
                </c:pt>
                <c:pt idx="884">
                  <c:v>2002-07-28</c:v>
                </c:pt>
                <c:pt idx="885">
                  <c:v>2002-07-29</c:v>
                </c:pt>
                <c:pt idx="886">
                  <c:v>2002-07-30</c:v>
                </c:pt>
                <c:pt idx="887">
                  <c:v>2002-07-31</c:v>
                </c:pt>
                <c:pt idx="888">
                  <c:v>2002-08-01</c:v>
                </c:pt>
                <c:pt idx="889">
                  <c:v>2002-08-02</c:v>
                </c:pt>
                <c:pt idx="890">
                  <c:v>2002-08-03</c:v>
                </c:pt>
                <c:pt idx="891">
                  <c:v>2002-08-04</c:v>
                </c:pt>
                <c:pt idx="892">
                  <c:v>2002-08-05</c:v>
                </c:pt>
                <c:pt idx="893">
                  <c:v>2002-08-06</c:v>
                </c:pt>
                <c:pt idx="894">
                  <c:v>2002-08-07</c:v>
                </c:pt>
                <c:pt idx="895">
                  <c:v>2002-08-08</c:v>
                </c:pt>
                <c:pt idx="896">
                  <c:v>2002-08-09</c:v>
                </c:pt>
                <c:pt idx="897">
                  <c:v>2002-08-10</c:v>
                </c:pt>
                <c:pt idx="898">
                  <c:v>2002-08-11</c:v>
                </c:pt>
                <c:pt idx="899">
                  <c:v>2002-08-12</c:v>
                </c:pt>
                <c:pt idx="900">
                  <c:v>2002-08-13</c:v>
                </c:pt>
                <c:pt idx="901">
                  <c:v>2002-08-14</c:v>
                </c:pt>
                <c:pt idx="902">
                  <c:v>2002-08-15</c:v>
                </c:pt>
                <c:pt idx="903">
                  <c:v>2002-08-16</c:v>
                </c:pt>
                <c:pt idx="904">
                  <c:v>2002-08-17</c:v>
                </c:pt>
                <c:pt idx="905">
                  <c:v>2002-08-18</c:v>
                </c:pt>
                <c:pt idx="906">
                  <c:v>2002-08-19</c:v>
                </c:pt>
                <c:pt idx="907">
                  <c:v>2002-08-20</c:v>
                </c:pt>
                <c:pt idx="908">
                  <c:v>2002-08-21</c:v>
                </c:pt>
                <c:pt idx="909">
                  <c:v>2002-08-22</c:v>
                </c:pt>
                <c:pt idx="910">
                  <c:v>2002-08-23</c:v>
                </c:pt>
                <c:pt idx="911">
                  <c:v>2002-08-24</c:v>
                </c:pt>
                <c:pt idx="912">
                  <c:v>2002-08-25</c:v>
                </c:pt>
                <c:pt idx="913">
                  <c:v>2002-08-26</c:v>
                </c:pt>
                <c:pt idx="914">
                  <c:v>2002-08-27</c:v>
                </c:pt>
                <c:pt idx="915">
                  <c:v>2002-08-28</c:v>
                </c:pt>
                <c:pt idx="916">
                  <c:v>2002-08-29</c:v>
                </c:pt>
                <c:pt idx="917">
                  <c:v>2002-08-30</c:v>
                </c:pt>
                <c:pt idx="918">
                  <c:v>2002-08-31</c:v>
                </c:pt>
                <c:pt idx="919">
                  <c:v>2002-09-01</c:v>
                </c:pt>
                <c:pt idx="920">
                  <c:v>2002-09-02</c:v>
                </c:pt>
                <c:pt idx="921">
                  <c:v>2002-09-03</c:v>
                </c:pt>
                <c:pt idx="922">
                  <c:v>2002-09-04</c:v>
                </c:pt>
                <c:pt idx="923">
                  <c:v>2002-09-05</c:v>
                </c:pt>
                <c:pt idx="924">
                  <c:v>2002-09-06</c:v>
                </c:pt>
                <c:pt idx="925">
                  <c:v>2002-09-07</c:v>
                </c:pt>
                <c:pt idx="926">
                  <c:v>2002-09-08</c:v>
                </c:pt>
                <c:pt idx="927">
                  <c:v>2002-09-09</c:v>
                </c:pt>
                <c:pt idx="928">
                  <c:v>2002-09-10</c:v>
                </c:pt>
                <c:pt idx="929">
                  <c:v>2002-09-11</c:v>
                </c:pt>
                <c:pt idx="930">
                  <c:v>2002-09-12</c:v>
                </c:pt>
                <c:pt idx="931">
                  <c:v>2002-09-13</c:v>
                </c:pt>
                <c:pt idx="932">
                  <c:v>2002-09-14</c:v>
                </c:pt>
                <c:pt idx="933">
                  <c:v>2002-09-15</c:v>
                </c:pt>
                <c:pt idx="934">
                  <c:v>2002-09-16</c:v>
                </c:pt>
                <c:pt idx="935">
                  <c:v>2002-09-17</c:v>
                </c:pt>
                <c:pt idx="936">
                  <c:v>2002-09-18</c:v>
                </c:pt>
                <c:pt idx="937">
                  <c:v>2002-09-19</c:v>
                </c:pt>
                <c:pt idx="938">
                  <c:v>2002-09-20</c:v>
                </c:pt>
                <c:pt idx="939">
                  <c:v>2002-09-21</c:v>
                </c:pt>
                <c:pt idx="940">
                  <c:v>2002-09-22</c:v>
                </c:pt>
                <c:pt idx="941">
                  <c:v>2002-09-23</c:v>
                </c:pt>
                <c:pt idx="942">
                  <c:v>2002-09-24</c:v>
                </c:pt>
                <c:pt idx="943">
                  <c:v>2002-09-25</c:v>
                </c:pt>
                <c:pt idx="944">
                  <c:v>2002-09-26</c:v>
                </c:pt>
                <c:pt idx="945">
                  <c:v>2002-09-27</c:v>
                </c:pt>
                <c:pt idx="946">
                  <c:v>2002-09-28</c:v>
                </c:pt>
                <c:pt idx="947">
                  <c:v>2002-09-29</c:v>
                </c:pt>
                <c:pt idx="948">
                  <c:v>2002-09-30</c:v>
                </c:pt>
                <c:pt idx="949">
                  <c:v>2002-10-01</c:v>
                </c:pt>
                <c:pt idx="950">
                  <c:v>2002-10-02</c:v>
                </c:pt>
                <c:pt idx="951">
                  <c:v>2002-10-03</c:v>
                </c:pt>
                <c:pt idx="952">
                  <c:v>2002-10-04</c:v>
                </c:pt>
                <c:pt idx="953">
                  <c:v>2002-10-05</c:v>
                </c:pt>
                <c:pt idx="954">
                  <c:v>2002-10-06</c:v>
                </c:pt>
                <c:pt idx="955">
                  <c:v>2002-10-07</c:v>
                </c:pt>
                <c:pt idx="956">
                  <c:v>2002-10-08</c:v>
                </c:pt>
                <c:pt idx="957">
                  <c:v>2002-10-09</c:v>
                </c:pt>
                <c:pt idx="958">
                  <c:v>2002-10-10</c:v>
                </c:pt>
                <c:pt idx="959">
                  <c:v>2002-10-11</c:v>
                </c:pt>
                <c:pt idx="960">
                  <c:v>2002-10-12</c:v>
                </c:pt>
                <c:pt idx="961">
                  <c:v>2002-10-13</c:v>
                </c:pt>
                <c:pt idx="962">
                  <c:v>2002-10-14</c:v>
                </c:pt>
                <c:pt idx="963">
                  <c:v>2002-10-15</c:v>
                </c:pt>
                <c:pt idx="964">
                  <c:v>2002-10-16</c:v>
                </c:pt>
                <c:pt idx="965">
                  <c:v>2002-10-17</c:v>
                </c:pt>
                <c:pt idx="966">
                  <c:v>2002-10-18</c:v>
                </c:pt>
                <c:pt idx="967">
                  <c:v>2002-10-19</c:v>
                </c:pt>
                <c:pt idx="968">
                  <c:v>2002-10-20</c:v>
                </c:pt>
                <c:pt idx="969">
                  <c:v>2002-10-21</c:v>
                </c:pt>
                <c:pt idx="970">
                  <c:v>2002-10-22</c:v>
                </c:pt>
                <c:pt idx="971">
                  <c:v>2002-10-23</c:v>
                </c:pt>
                <c:pt idx="972">
                  <c:v>2002-10-24</c:v>
                </c:pt>
                <c:pt idx="973">
                  <c:v>2002-10-25</c:v>
                </c:pt>
                <c:pt idx="974">
                  <c:v>2002-10-26</c:v>
                </c:pt>
                <c:pt idx="975">
                  <c:v>2002-10-27</c:v>
                </c:pt>
                <c:pt idx="976">
                  <c:v>2002-10-28</c:v>
                </c:pt>
                <c:pt idx="977">
                  <c:v>2002-10-29</c:v>
                </c:pt>
                <c:pt idx="978">
                  <c:v>2002-10-30</c:v>
                </c:pt>
                <c:pt idx="979">
                  <c:v>2002-10-31</c:v>
                </c:pt>
                <c:pt idx="980">
                  <c:v>2002-11-01</c:v>
                </c:pt>
                <c:pt idx="981">
                  <c:v>2002-11-02</c:v>
                </c:pt>
                <c:pt idx="982">
                  <c:v>2002-11-03</c:v>
                </c:pt>
                <c:pt idx="983">
                  <c:v>2002-11-04</c:v>
                </c:pt>
                <c:pt idx="984">
                  <c:v>2002-11-05</c:v>
                </c:pt>
                <c:pt idx="985">
                  <c:v>2002-11-06</c:v>
                </c:pt>
                <c:pt idx="986">
                  <c:v>2002-11-07</c:v>
                </c:pt>
                <c:pt idx="987">
                  <c:v>2002-11-08</c:v>
                </c:pt>
                <c:pt idx="988">
                  <c:v>2002-11-09</c:v>
                </c:pt>
                <c:pt idx="989">
                  <c:v>2002-11-10</c:v>
                </c:pt>
                <c:pt idx="990">
                  <c:v>2002-11-11</c:v>
                </c:pt>
                <c:pt idx="991">
                  <c:v>2002-11-12</c:v>
                </c:pt>
                <c:pt idx="992">
                  <c:v>2002-11-13</c:v>
                </c:pt>
                <c:pt idx="993">
                  <c:v>2002-11-14</c:v>
                </c:pt>
                <c:pt idx="994">
                  <c:v>2002-11-15</c:v>
                </c:pt>
                <c:pt idx="995">
                  <c:v>2002-11-16</c:v>
                </c:pt>
                <c:pt idx="996">
                  <c:v>2002-11-17</c:v>
                </c:pt>
                <c:pt idx="997">
                  <c:v>2002-11-18</c:v>
                </c:pt>
                <c:pt idx="998">
                  <c:v>2002-11-19</c:v>
                </c:pt>
                <c:pt idx="999">
                  <c:v>2002-11-20</c:v>
                </c:pt>
                <c:pt idx="1000">
                  <c:v>2002-11-21</c:v>
                </c:pt>
                <c:pt idx="1001">
                  <c:v>2002-11-22</c:v>
                </c:pt>
                <c:pt idx="1002">
                  <c:v>2002-11-23</c:v>
                </c:pt>
                <c:pt idx="1003">
                  <c:v>2002-11-24</c:v>
                </c:pt>
                <c:pt idx="1004">
                  <c:v>2002-11-25</c:v>
                </c:pt>
                <c:pt idx="1005">
                  <c:v>2002-11-26</c:v>
                </c:pt>
                <c:pt idx="1006">
                  <c:v>2002-11-27</c:v>
                </c:pt>
                <c:pt idx="1007">
                  <c:v>2002-11-28</c:v>
                </c:pt>
                <c:pt idx="1008">
                  <c:v>2002-11-29</c:v>
                </c:pt>
                <c:pt idx="1009">
                  <c:v>2002-11-30</c:v>
                </c:pt>
                <c:pt idx="1010">
                  <c:v>2002-12-01</c:v>
                </c:pt>
                <c:pt idx="1011">
                  <c:v>2002-12-02</c:v>
                </c:pt>
                <c:pt idx="1012">
                  <c:v>2002-12-03</c:v>
                </c:pt>
                <c:pt idx="1013">
                  <c:v>2002-12-04</c:v>
                </c:pt>
                <c:pt idx="1014">
                  <c:v>2002-12-05</c:v>
                </c:pt>
                <c:pt idx="1015">
                  <c:v>2002-12-06</c:v>
                </c:pt>
                <c:pt idx="1016">
                  <c:v>2002-12-07</c:v>
                </c:pt>
                <c:pt idx="1017">
                  <c:v>2002-12-08</c:v>
                </c:pt>
                <c:pt idx="1018">
                  <c:v>2002-12-09</c:v>
                </c:pt>
                <c:pt idx="1019">
                  <c:v>2002-12-10</c:v>
                </c:pt>
                <c:pt idx="1020">
                  <c:v>2002-12-11</c:v>
                </c:pt>
                <c:pt idx="1021">
                  <c:v>2002-12-12</c:v>
                </c:pt>
                <c:pt idx="1022">
                  <c:v>2002-12-13</c:v>
                </c:pt>
                <c:pt idx="1023">
                  <c:v>2002-12-14</c:v>
                </c:pt>
                <c:pt idx="1024">
                  <c:v>2002-12-15</c:v>
                </c:pt>
                <c:pt idx="1025">
                  <c:v>2002-12-16</c:v>
                </c:pt>
                <c:pt idx="1026">
                  <c:v>2002-12-17</c:v>
                </c:pt>
                <c:pt idx="1027">
                  <c:v>2002-12-18</c:v>
                </c:pt>
                <c:pt idx="1028">
                  <c:v>2002-12-19</c:v>
                </c:pt>
                <c:pt idx="1029">
                  <c:v>2002-12-20</c:v>
                </c:pt>
                <c:pt idx="1030">
                  <c:v>2002-12-21</c:v>
                </c:pt>
                <c:pt idx="1031">
                  <c:v>2002-12-22</c:v>
                </c:pt>
                <c:pt idx="1032">
                  <c:v>2002-12-23</c:v>
                </c:pt>
                <c:pt idx="1033">
                  <c:v>2002-12-24</c:v>
                </c:pt>
                <c:pt idx="1034">
                  <c:v>2002-12-25</c:v>
                </c:pt>
                <c:pt idx="1035">
                  <c:v>2002-12-26</c:v>
                </c:pt>
                <c:pt idx="1036">
                  <c:v>2002-12-27</c:v>
                </c:pt>
                <c:pt idx="1037">
                  <c:v>2002-12-28</c:v>
                </c:pt>
                <c:pt idx="1038">
                  <c:v>2002-12-29</c:v>
                </c:pt>
                <c:pt idx="1039">
                  <c:v>2002-12-30</c:v>
                </c:pt>
                <c:pt idx="1040">
                  <c:v>2002-12-31</c:v>
                </c:pt>
                <c:pt idx="1041">
                  <c:v>2003-01-01</c:v>
                </c:pt>
                <c:pt idx="1042">
                  <c:v>2003-01-02</c:v>
                </c:pt>
                <c:pt idx="1043">
                  <c:v>2003-01-03</c:v>
                </c:pt>
                <c:pt idx="1044">
                  <c:v>2003-01-04</c:v>
                </c:pt>
                <c:pt idx="1045">
                  <c:v>2003-01-05</c:v>
                </c:pt>
                <c:pt idx="1046">
                  <c:v>2003-01-06</c:v>
                </c:pt>
                <c:pt idx="1047">
                  <c:v>2003-01-07</c:v>
                </c:pt>
                <c:pt idx="1048">
                  <c:v>2003-01-08</c:v>
                </c:pt>
                <c:pt idx="1049">
                  <c:v>2003-01-09</c:v>
                </c:pt>
                <c:pt idx="1050">
                  <c:v>2003-01-10</c:v>
                </c:pt>
                <c:pt idx="1051">
                  <c:v>2003-01-11</c:v>
                </c:pt>
                <c:pt idx="1052">
                  <c:v>2003-01-12</c:v>
                </c:pt>
                <c:pt idx="1053">
                  <c:v>2003-01-13</c:v>
                </c:pt>
                <c:pt idx="1054">
                  <c:v>2003-01-14</c:v>
                </c:pt>
                <c:pt idx="1055">
                  <c:v>2003-01-15</c:v>
                </c:pt>
                <c:pt idx="1056">
                  <c:v>2003-01-16</c:v>
                </c:pt>
                <c:pt idx="1057">
                  <c:v>2003-01-17</c:v>
                </c:pt>
                <c:pt idx="1058">
                  <c:v>2003-01-18</c:v>
                </c:pt>
                <c:pt idx="1059">
                  <c:v>2003-01-19</c:v>
                </c:pt>
                <c:pt idx="1060">
                  <c:v>2003-01-20</c:v>
                </c:pt>
                <c:pt idx="1061">
                  <c:v>2003-01-21</c:v>
                </c:pt>
                <c:pt idx="1062">
                  <c:v>2003-01-22</c:v>
                </c:pt>
                <c:pt idx="1063">
                  <c:v>2003-01-23</c:v>
                </c:pt>
                <c:pt idx="1064">
                  <c:v>2003-01-24</c:v>
                </c:pt>
                <c:pt idx="1065">
                  <c:v>2003-01-25</c:v>
                </c:pt>
                <c:pt idx="1066">
                  <c:v>2003-01-26</c:v>
                </c:pt>
                <c:pt idx="1067">
                  <c:v>2003-01-27</c:v>
                </c:pt>
                <c:pt idx="1068">
                  <c:v>2003-01-28</c:v>
                </c:pt>
                <c:pt idx="1069">
                  <c:v>2003-01-29</c:v>
                </c:pt>
                <c:pt idx="1070">
                  <c:v>2003-01-30</c:v>
                </c:pt>
                <c:pt idx="1071">
                  <c:v>2003-01-31</c:v>
                </c:pt>
                <c:pt idx="1072">
                  <c:v>2003-02-01</c:v>
                </c:pt>
                <c:pt idx="1073">
                  <c:v>2003-02-02</c:v>
                </c:pt>
                <c:pt idx="1074">
                  <c:v>2003-02-03</c:v>
                </c:pt>
                <c:pt idx="1075">
                  <c:v>2003-02-04</c:v>
                </c:pt>
                <c:pt idx="1076">
                  <c:v>2003-02-05</c:v>
                </c:pt>
                <c:pt idx="1077">
                  <c:v>2003-02-06</c:v>
                </c:pt>
                <c:pt idx="1078">
                  <c:v>2003-02-07</c:v>
                </c:pt>
                <c:pt idx="1079">
                  <c:v>2003-02-08</c:v>
                </c:pt>
                <c:pt idx="1080">
                  <c:v>2003-02-09</c:v>
                </c:pt>
                <c:pt idx="1081">
                  <c:v>2003-02-10</c:v>
                </c:pt>
                <c:pt idx="1082">
                  <c:v>2003-02-11</c:v>
                </c:pt>
                <c:pt idx="1083">
                  <c:v>2003-02-12</c:v>
                </c:pt>
                <c:pt idx="1084">
                  <c:v>2003-02-13</c:v>
                </c:pt>
                <c:pt idx="1085">
                  <c:v>2003-02-14</c:v>
                </c:pt>
                <c:pt idx="1086">
                  <c:v>2003-02-15</c:v>
                </c:pt>
                <c:pt idx="1087">
                  <c:v>2003-02-16</c:v>
                </c:pt>
                <c:pt idx="1088">
                  <c:v>2003-02-17</c:v>
                </c:pt>
                <c:pt idx="1089">
                  <c:v>2003-02-18</c:v>
                </c:pt>
                <c:pt idx="1090">
                  <c:v>2003-02-19</c:v>
                </c:pt>
                <c:pt idx="1091">
                  <c:v>2003-02-20</c:v>
                </c:pt>
                <c:pt idx="1092">
                  <c:v>2003-02-21</c:v>
                </c:pt>
                <c:pt idx="1093">
                  <c:v>2003-02-22</c:v>
                </c:pt>
                <c:pt idx="1094">
                  <c:v>2003-02-23</c:v>
                </c:pt>
                <c:pt idx="1095">
                  <c:v>2003-02-24</c:v>
                </c:pt>
                <c:pt idx="1096">
                  <c:v>2003-02-25</c:v>
                </c:pt>
                <c:pt idx="1097">
                  <c:v>2003-02-26</c:v>
                </c:pt>
                <c:pt idx="1098">
                  <c:v>2003-02-27</c:v>
                </c:pt>
                <c:pt idx="1099">
                  <c:v>2003-02-28</c:v>
                </c:pt>
                <c:pt idx="1100">
                  <c:v>2003-03-01</c:v>
                </c:pt>
                <c:pt idx="1101">
                  <c:v>2003-03-02</c:v>
                </c:pt>
                <c:pt idx="1102">
                  <c:v>2003-03-03</c:v>
                </c:pt>
                <c:pt idx="1103">
                  <c:v>2003-03-04</c:v>
                </c:pt>
                <c:pt idx="1104">
                  <c:v>2003-03-05</c:v>
                </c:pt>
                <c:pt idx="1105">
                  <c:v>2003-03-06</c:v>
                </c:pt>
                <c:pt idx="1106">
                  <c:v>2003-03-07</c:v>
                </c:pt>
                <c:pt idx="1107">
                  <c:v>2003-03-08</c:v>
                </c:pt>
                <c:pt idx="1108">
                  <c:v>2003-03-09</c:v>
                </c:pt>
                <c:pt idx="1109">
                  <c:v>2003-03-10</c:v>
                </c:pt>
                <c:pt idx="1110">
                  <c:v>2003-03-11</c:v>
                </c:pt>
                <c:pt idx="1111">
                  <c:v>2003-03-12</c:v>
                </c:pt>
                <c:pt idx="1112">
                  <c:v>2003-03-13</c:v>
                </c:pt>
                <c:pt idx="1113">
                  <c:v>2003-03-14</c:v>
                </c:pt>
                <c:pt idx="1114">
                  <c:v>2003-03-15</c:v>
                </c:pt>
                <c:pt idx="1115">
                  <c:v>2003-03-16</c:v>
                </c:pt>
                <c:pt idx="1116">
                  <c:v>2003-03-17</c:v>
                </c:pt>
                <c:pt idx="1117">
                  <c:v>2003-03-18</c:v>
                </c:pt>
                <c:pt idx="1118">
                  <c:v>2003-03-19</c:v>
                </c:pt>
                <c:pt idx="1119">
                  <c:v>2003-03-20</c:v>
                </c:pt>
                <c:pt idx="1120">
                  <c:v>2003-03-21</c:v>
                </c:pt>
                <c:pt idx="1121">
                  <c:v>2003-03-22</c:v>
                </c:pt>
                <c:pt idx="1122">
                  <c:v>2003-03-23</c:v>
                </c:pt>
                <c:pt idx="1123">
                  <c:v>2003-03-24</c:v>
                </c:pt>
                <c:pt idx="1124">
                  <c:v>2003-03-25</c:v>
                </c:pt>
                <c:pt idx="1125">
                  <c:v>2003-03-26</c:v>
                </c:pt>
                <c:pt idx="1126">
                  <c:v>2003-03-27</c:v>
                </c:pt>
                <c:pt idx="1127">
                  <c:v>2003-03-28</c:v>
                </c:pt>
                <c:pt idx="1128">
                  <c:v>2003-03-29</c:v>
                </c:pt>
                <c:pt idx="1129">
                  <c:v>2003-03-30</c:v>
                </c:pt>
                <c:pt idx="1130">
                  <c:v>2003-03-31</c:v>
                </c:pt>
                <c:pt idx="1131">
                  <c:v>2003-04-01</c:v>
                </c:pt>
                <c:pt idx="1132">
                  <c:v>2003-04-02</c:v>
                </c:pt>
                <c:pt idx="1133">
                  <c:v>2003-04-03</c:v>
                </c:pt>
                <c:pt idx="1134">
                  <c:v>2003-04-04</c:v>
                </c:pt>
                <c:pt idx="1135">
                  <c:v>2003-04-05</c:v>
                </c:pt>
                <c:pt idx="1136">
                  <c:v>2003-04-06</c:v>
                </c:pt>
                <c:pt idx="1137">
                  <c:v>2003-04-07</c:v>
                </c:pt>
                <c:pt idx="1138">
                  <c:v>2003-04-08</c:v>
                </c:pt>
                <c:pt idx="1139">
                  <c:v>2003-04-09</c:v>
                </c:pt>
                <c:pt idx="1140">
                  <c:v>2003-04-10</c:v>
                </c:pt>
                <c:pt idx="1141">
                  <c:v>2003-04-11</c:v>
                </c:pt>
                <c:pt idx="1142">
                  <c:v>2003-04-12</c:v>
                </c:pt>
                <c:pt idx="1143">
                  <c:v>2003-04-13</c:v>
                </c:pt>
                <c:pt idx="1144">
                  <c:v>2003-04-14</c:v>
                </c:pt>
                <c:pt idx="1145">
                  <c:v>2003-04-15</c:v>
                </c:pt>
                <c:pt idx="1146">
                  <c:v>2003-04-16</c:v>
                </c:pt>
                <c:pt idx="1147">
                  <c:v>2003-04-17</c:v>
                </c:pt>
                <c:pt idx="1148">
                  <c:v>2003-04-18</c:v>
                </c:pt>
                <c:pt idx="1149">
                  <c:v>2003-04-19</c:v>
                </c:pt>
                <c:pt idx="1150">
                  <c:v>2003-04-20</c:v>
                </c:pt>
                <c:pt idx="1151">
                  <c:v>2003-04-21</c:v>
                </c:pt>
                <c:pt idx="1152">
                  <c:v>2003-04-22</c:v>
                </c:pt>
                <c:pt idx="1153">
                  <c:v>2003-04-23</c:v>
                </c:pt>
                <c:pt idx="1154">
                  <c:v>2003-04-24</c:v>
                </c:pt>
                <c:pt idx="1155">
                  <c:v>2003-04-25</c:v>
                </c:pt>
                <c:pt idx="1156">
                  <c:v>2003-04-26</c:v>
                </c:pt>
                <c:pt idx="1157">
                  <c:v>2003-04-27</c:v>
                </c:pt>
                <c:pt idx="1158">
                  <c:v>2003-04-28</c:v>
                </c:pt>
                <c:pt idx="1159">
                  <c:v>2003-04-29</c:v>
                </c:pt>
                <c:pt idx="1160">
                  <c:v>2003-04-30</c:v>
                </c:pt>
                <c:pt idx="1161">
                  <c:v>2003-05-01</c:v>
                </c:pt>
                <c:pt idx="1162">
                  <c:v>2003-05-02</c:v>
                </c:pt>
                <c:pt idx="1163">
                  <c:v>2003-05-03</c:v>
                </c:pt>
                <c:pt idx="1164">
                  <c:v>2003-05-04</c:v>
                </c:pt>
                <c:pt idx="1165">
                  <c:v>2003-05-05</c:v>
                </c:pt>
                <c:pt idx="1166">
                  <c:v>2003-05-06</c:v>
                </c:pt>
                <c:pt idx="1167">
                  <c:v>2003-05-07</c:v>
                </c:pt>
                <c:pt idx="1168">
                  <c:v>2003-05-08</c:v>
                </c:pt>
                <c:pt idx="1169">
                  <c:v>2003-05-09</c:v>
                </c:pt>
                <c:pt idx="1170">
                  <c:v>2003-05-10</c:v>
                </c:pt>
                <c:pt idx="1171">
                  <c:v>2003-05-11</c:v>
                </c:pt>
                <c:pt idx="1172">
                  <c:v>2003-05-12</c:v>
                </c:pt>
                <c:pt idx="1173">
                  <c:v>2003-05-13</c:v>
                </c:pt>
                <c:pt idx="1174">
                  <c:v>2003-05-14</c:v>
                </c:pt>
                <c:pt idx="1175">
                  <c:v>2003-05-15</c:v>
                </c:pt>
                <c:pt idx="1176">
                  <c:v>2003-05-16</c:v>
                </c:pt>
                <c:pt idx="1177">
                  <c:v>2003-05-17</c:v>
                </c:pt>
                <c:pt idx="1178">
                  <c:v>2003-05-18</c:v>
                </c:pt>
                <c:pt idx="1179">
                  <c:v>2003-05-19</c:v>
                </c:pt>
                <c:pt idx="1180">
                  <c:v>2003-05-20</c:v>
                </c:pt>
                <c:pt idx="1181">
                  <c:v>2003-05-21</c:v>
                </c:pt>
                <c:pt idx="1182">
                  <c:v>2003-05-22</c:v>
                </c:pt>
                <c:pt idx="1183">
                  <c:v>2003-05-23</c:v>
                </c:pt>
                <c:pt idx="1184">
                  <c:v>2003-05-24</c:v>
                </c:pt>
                <c:pt idx="1185">
                  <c:v>2003-05-25</c:v>
                </c:pt>
                <c:pt idx="1186">
                  <c:v>2003-05-26</c:v>
                </c:pt>
                <c:pt idx="1187">
                  <c:v>2003-05-27</c:v>
                </c:pt>
                <c:pt idx="1188">
                  <c:v>2003-05-28</c:v>
                </c:pt>
                <c:pt idx="1189">
                  <c:v>2003-05-29</c:v>
                </c:pt>
                <c:pt idx="1190">
                  <c:v>2003-05-30</c:v>
                </c:pt>
                <c:pt idx="1191">
                  <c:v>2003-05-31</c:v>
                </c:pt>
                <c:pt idx="1192">
                  <c:v>2003-06-01</c:v>
                </c:pt>
                <c:pt idx="1193">
                  <c:v>2003-06-02</c:v>
                </c:pt>
                <c:pt idx="1194">
                  <c:v>2003-06-03</c:v>
                </c:pt>
                <c:pt idx="1195">
                  <c:v>2003-06-04</c:v>
                </c:pt>
                <c:pt idx="1196">
                  <c:v>2003-06-05</c:v>
                </c:pt>
                <c:pt idx="1197">
                  <c:v>2003-06-06</c:v>
                </c:pt>
                <c:pt idx="1198">
                  <c:v>2003-06-07</c:v>
                </c:pt>
                <c:pt idx="1199">
                  <c:v>2003-06-08</c:v>
                </c:pt>
                <c:pt idx="1200">
                  <c:v>2003-06-09</c:v>
                </c:pt>
                <c:pt idx="1201">
                  <c:v>2003-06-10</c:v>
                </c:pt>
                <c:pt idx="1202">
                  <c:v>2003-06-11</c:v>
                </c:pt>
                <c:pt idx="1203">
                  <c:v>2003-06-12</c:v>
                </c:pt>
                <c:pt idx="1204">
                  <c:v>2003-06-13</c:v>
                </c:pt>
                <c:pt idx="1205">
                  <c:v>2003-06-14</c:v>
                </c:pt>
                <c:pt idx="1206">
                  <c:v>2003-06-15</c:v>
                </c:pt>
                <c:pt idx="1207">
                  <c:v>2003-06-16</c:v>
                </c:pt>
                <c:pt idx="1208">
                  <c:v>2003-06-17</c:v>
                </c:pt>
                <c:pt idx="1209">
                  <c:v>2003-06-18</c:v>
                </c:pt>
                <c:pt idx="1210">
                  <c:v>2003-06-19</c:v>
                </c:pt>
                <c:pt idx="1211">
                  <c:v>2003-06-20</c:v>
                </c:pt>
                <c:pt idx="1212">
                  <c:v>2003-06-21</c:v>
                </c:pt>
                <c:pt idx="1213">
                  <c:v>2003-06-22</c:v>
                </c:pt>
                <c:pt idx="1214">
                  <c:v>2003-06-23</c:v>
                </c:pt>
                <c:pt idx="1215">
                  <c:v>2003-06-24</c:v>
                </c:pt>
                <c:pt idx="1216">
                  <c:v>2003-06-25</c:v>
                </c:pt>
                <c:pt idx="1217">
                  <c:v>2003-06-26</c:v>
                </c:pt>
                <c:pt idx="1218">
                  <c:v>2003-06-27</c:v>
                </c:pt>
                <c:pt idx="1219">
                  <c:v>2003-06-28</c:v>
                </c:pt>
                <c:pt idx="1220">
                  <c:v>2003-06-29</c:v>
                </c:pt>
                <c:pt idx="1221">
                  <c:v>2003-06-30</c:v>
                </c:pt>
                <c:pt idx="1222">
                  <c:v>2003-07-01</c:v>
                </c:pt>
                <c:pt idx="1223">
                  <c:v>2003-07-02</c:v>
                </c:pt>
                <c:pt idx="1224">
                  <c:v>2003-07-03</c:v>
                </c:pt>
                <c:pt idx="1225">
                  <c:v>2003-07-04</c:v>
                </c:pt>
                <c:pt idx="1226">
                  <c:v>2003-07-05</c:v>
                </c:pt>
                <c:pt idx="1227">
                  <c:v>2003-07-06</c:v>
                </c:pt>
                <c:pt idx="1228">
                  <c:v>2003-07-07</c:v>
                </c:pt>
                <c:pt idx="1229">
                  <c:v>2003-07-08</c:v>
                </c:pt>
                <c:pt idx="1230">
                  <c:v>2003-07-09</c:v>
                </c:pt>
                <c:pt idx="1231">
                  <c:v>2003-07-10</c:v>
                </c:pt>
                <c:pt idx="1232">
                  <c:v>2003-07-11</c:v>
                </c:pt>
                <c:pt idx="1233">
                  <c:v>2003-07-12</c:v>
                </c:pt>
                <c:pt idx="1234">
                  <c:v>2003-07-13</c:v>
                </c:pt>
                <c:pt idx="1235">
                  <c:v>2003-07-14</c:v>
                </c:pt>
                <c:pt idx="1236">
                  <c:v>2003-07-15</c:v>
                </c:pt>
                <c:pt idx="1237">
                  <c:v>2003-07-16</c:v>
                </c:pt>
                <c:pt idx="1238">
                  <c:v>2003-07-17</c:v>
                </c:pt>
                <c:pt idx="1239">
                  <c:v>2003-07-18</c:v>
                </c:pt>
                <c:pt idx="1240">
                  <c:v>2003-07-19</c:v>
                </c:pt>
                <c:pt idx="1241">
                  <c:v>2003-07-20</c:v>
                </c:pt>
                <c:pt idx="1242">
                  <c:v>2003-07-21</c:v>
                </c:pt>
                <c:pt idx="1243">
                  <c:v>2003-07-22</c:v>
                </c:pt>
                <c:pt idx="1244">
                  <c:v>2003-07-23</c:v>
                </c:pt>
                <c:pt idx="1245">
                  <c:v>2003-07-24</c:v>
                </c:pt>
                <c:pt idx="1246">
                  <c:v>2003-07-25</c:v>
                </c:pt>
                <c:pt idx="1247">
                  <c:v>2003-07-26</c:v>
                </c:pt>
                <c:pt idx="1248">
                  <c:v>2003-07-27</c:v>
                </c:pt>
                <c:pt idx="1249">
                  <c:v>2003-07-28</c:v>
                </c:pt>
                <c:pt idx="1250">
                  <c:v>2003-07-29</c:v>
                </c:pt>
                <c:pt idx="1251">
                  <c:v>2003-07-30</c:v>
                </c:pt>
                <c:pt idx="1252">
                  <c:v>2003-07-31</c:v>
                </c:pt>
                <c:pt idx="1253">
                  <c:v>2003-08-01</c:v>
                </c:pt>
                <c:pt idx="1254">
                  <c:v>2003-08-02</c:v>
                </c:pt>
                <c:pt idx="1255">
                  <c:v>2003-08-03</c:v>
                </c:pt>
                <c:pt idx="1256">
                  <c:v>2003-08-04</c:v>
                </c:pt>
                <c:pt idx="1257">
                  <c:v>2003-08-05</c:v>
                </c:pt>
                <c:pt idx="1258">
                  <c:v>2003-08-06</c:v>
                </c:pt>
                <c:pt idx="1259">
                  <c:v>2003-08-07</c:v>
                </c:pt>
                <c:pt idx="1260">
                  <c:v>2003-08-08</c:v>
                </c:pt>
                <c:pt idx="1261">
                  <c:v>2003-08-09</c:v>
                </c:pt>
                <c:pt idx="1262">
                  <c:v>2003-08-10</c:v>
                </c:pt>
                <c:pt idx="1263">
                  <c:v>2003-08-11</c:v>
                </c:pt>
                <c:pt idx="1264">
                  <c:v>2003-08-12</c:v>
                </c:pt>
                <c:pt idx="1265">
                  <c:v>2003-08-13</c:v>
                </c:pt>
                <c:pt idx="1266">
                  <c:v>2003-08-14</c:v>
                </c:pt>
                <c:pt idx="1267">
                  <c:v>2003-08-15</c:v>
                </c:pt>
                <c:pt idx="1268">
                  <c:v>2003-08-16</c:v>
                </c:pt>
                <c:pt idx="1269">
                  <c:v>2003-08-17</c:v>
                </c:pt>
                <c:pt idx="1270">
                  <c:v>2003-08-18</c:v>
                </c:pt>
                <c:pt idx="1271">
                  <c:v>2003-08-19</c:v>
                </c:pt>
                <c:pt idx="1272">
                  <c:v>2003-08-20</c:v>
                </c:pt>
                <c:pt idx="1273">
                  <c:v>2003-08-21</c:v>
                </c:pt>
                <c:pt idx="1274">
                  <c:v>2003-08-22</c:v>
                </c:pt>
                <c:pt idx="1275">
                  <c:v>2003-08-23</c:v>
                </c:pt>
                <c:pt idx="1276">
                  <c:v>2003-08-24</c:v>
                </c:pt>
                <c:pt idx="1277">
                  <c:v>2003-08-25</c:v>
                </c:pt>
                <c:pt idx="1278">
                  <c:v>2003-08-26</c:v>
                </c:pt>
                <c:pt idx="1279">
                  <c:v>2003-08-27</c:v>
                </c:pt>
                <c:pt idx="1280">
                  <c:v>2003-08-28</c:v>
                </c:pt>
                <c:pt idx="1281">
                  <c:v>2003-08-29</c:v>
                </c:pt>
                <c:pt idx="1282">
                  <c:v>2003-08-30</c:v>
                </c:pt>
                <c:pt idx="1283">
                  <c:v>2003-08-31</c:v>
                </c:pt>
                <c:pt idx="1284">
                  <c:v>2003-09-01</c:v>
                </c:pt>
                <c:pt idx="1285">
                  <c:v>2003-09-02</c:v>
                </c:pt>
                <c:pt idx="1286">
                  <c:v>2003-09-03</c:v>
                </c:pt>
                <c:pt idx="1287">
                  <c:v>2003-09-04</c:v>
                </c:pt>
                <c:pt idx="1288">
                  <c:v>2003-09-05</c:v>
                </c:pt>
                <c:pt idx="1289">
                  <c:v>2003-09-06</c:v>
                </c:pt>
                <c:pt idx="1290">
                  <c:v>2003-09-07</c:v>
                </c:pt>
                <c:pt idx="1291">
                  <c:v>2003-09-08</c:v>
                </c:pt>
                <c:pt idx="1292">
                  <c:v>2003-09-09</c:v>
                </c:pt>
                <c:pt idx="1293">
                  <c:v>2003-09-10</c:v>
                </c:pt>
                <c:pt idx="1294">
                  <c:v>2003-09-11</c:v>
                </c:pt>
                <c:pt idx="1295">
                  <c:v>2003-09-12</c:v>
                </c:pt>
                <c:pt idx="1296">
                  <c:v>2003-09-13</c:v>
                </c:pt>
                <c:pt idx="1297">
                  <c:v>2003-09-14</c:v>
                </c:pt>
                <c:pt idx="1298">
                  <c:v>2003-09-15</c:v>
                </c:pt>
                <c:pt idx="1299">
                  <c:v>2003-09-16</c:v>
                </c:pt>
                <c:pt idx="1300">
                  <c:v>2003-09-17</c:v>
                </c:pt>
                <c:pt idx="1301">
                  <c:v>2003-09-18</c:v>
                </c:pt>
                <c:pt idx="1302">
                  <c:v>2003-09-19</c:v>
                </c:pt>
                <c:pt idx="1303">
                  <c:v>2003-09-20</c:v>
                </c:pt>
                <c:pt idx="1304">
                  <c:v>2003-09-21</c:v>
                </c:pt>
                <c:pt idx="1305">
                  <c:v>2003-09-22</c:v>
                </c:pt>
                <c:pt idx="1306">
                  <c:v>2003-09-23</c:v>
                </c:pt>
                <c:pt idx="1307">
                  <c:v>2003-09-24</c:v>
                </c:pt>
                <c:pt idx="1308">
                  <c:v>2003-09-25</c:v>
                </c:pt>
                <c:pt idx="1309">
                  <c:v>2003-09-26</c:v>
                </c:pt>
                <c:pt idx="1310">
                  <c:v>2003-09-27</c:v>
                </c:pt>
                <c:pt idx="1311">
                  <c:v>2003-09-28</c:v>
                </c:pt>
                <c:pt idx="1312">
                  <c:v>2003-09-29</c:v>
                </c:pt>
                <c:pt idx="1313">
                  <c:v>2003-09-30</c:v>
                </c:pt>
                <c:pt idx="1314">
                  <c:v>2003-10-01</c:v>
                </c:pt>
                <c:pt idx="1315">
                  <c:v>2003-10-02</c:v>
                </c:pt>
                <c:pt idx="1316">
                  <c:v>2003-10-03</c:v>
                </c:pt>
                <c:pt idx="1317">
                  <c:v>2003-10-04</c:v>
                </c:pt>
                <c:pt idx="1318">
                  <c:v>2003-10-05</c:v>
                </c:pt>
                <c:pt idx="1319">
                  <c:v>2003-10-06</c:v>
                </c:pt>
                <c:pt idx="1320">
                  <c:v>2003-10-07</c:v>
                </c:pt>
                <c:pt idx="1321">
                  <c:v>2003-10-08</c:v>
                </c:pt>
                <c:pt idx="1322">
                  <c:v>2003-10-09</c:v>
                </c:pt>
                <c:pt idx="1323">
                  <c:v>2003-10-10</c:v>
                </c:pt>
                <c:pt idx="1324">
                  <c:v>2003-10-11</c:v>
                </c:pt>
                <c:pt idx="1325">
                  <c:v>2003-10-12</c:v>
                </c:pt>
                <c:pt idx="1326">
                  <c:v>2003-10-13</c:v>
                </c:pt>
                <c:pt idx="1327">
                  <c:v>2003-10-14</c:v>
                </c:pt>
                <c:pt idx="1328">
                  <c:v>2003-10-15</c:v>
                </c:pt>
                <c:pt idx="1329">
                  <c:v>2003-10-16</c:v>
                </c:pt>
                <c:pt idx="1330">
                  <c:v>2003-10-17</c:v>
                </c:pt>
                <c:pt idx="1331">
                  <c:v>2003-10-18</c:v>
                </c:pt>
                <c:pt idx="1332">
                  <c:v>2003-10-19</c:v>
                </c:pt>
                <c:pt idx="1333">
                  <c:v>2003-10-20</c:v>
                </c:pt>
                <c:pt idx="1334">
                  <c:v>2003-10-21</c:v>
                </c:pt>
                <c:pt idx="1335">
                  <c:v>2003-10-22</c:v>
                </c:pt>
                <c:pt idx="1336">
                  <c:v>2003-10-23</c:v>
                </c:pt>
                <c:pt idx="1337">
                  <c:v>2003-10-24</c:v>
                </c:pt>
                <c:pt idx="1338">
                  <c:v>2003-10-25</c:v>
                </c:pt>
                <c:pt idx="1339">
                  <c:v>2003-10-26</c:v>
                </c:pt>
                <c:pt idx="1340">
                  <c:v>2003-10-27</c:v>
                </c:pt>
                <c:pt idx="1341">
                  <c:v>2003-10-28</c:v>
                </c:pt>
                <c:pt idx="1342">
                  <c:v>2003-10-29</c:v>
                </c:pt>
                <c:pt idx="1343">
                  <c:v>2003-10-30</c:v>
                </c:pt>
                <c:pt idx="1344">
                  <c:v>2003-10-31</c:v>
                </c:pt>
                <c:pt idx="1345">
                  <c:v>2003-11-01</c:v>
                </c:pt>
                <c:pt idx="1346">
                  <c:v>2003-11-02</c:v>
                </c:pt>
                <c:pt idx="1347">
                  <c:v>2003-11-03</c:v>
                </c:pt>
                <c:pt idx="1348">
                  <c:v>2003-11-04</c:v>
                </c:pt>
                <c:pt idx="1349">
                  <c:v>2003-11-05</c:v>
                </c:pt>
                <c:pt idx="1350">
                  <c:v>2003-11-06</c:v>
                </c:pt>
                <c:pt idx="1351">
                  <c:v>2003-11-07</c:v>
                </c:pt>
                <c:pt idx="1352">
                  <c:v>2003-11-08</c:v>
                </c:pt>
                <c:pt idx="1353">
                  <c:v>2003-11-09</c:v>
                </c:pt>
                <c:pt idx="1354">
                  <c:v>2003-11-10</c:v>
                </c:pt>
                <c:pt idx="1355">
                  <c:v>2003-11-11</c:v>
                </c:pt>
                <c:pt idx="1356">
                  <c:v>2003-11-12</c:v>
                </c:pt>
                <c:pt idx="1357">
                  <c:v>2003-11-13</c:v>
                </c:pt>
                <c:pt idx="1358">
                  <c:v>2003-11-14</c:v>
                </c:pt>
                <c:pt idx="1359">
                  <c:v>2003-11-15</c:v>
                </c:pt>
                <c:pt idx="1360">
                  <c:v>2003-11-16</c:v>
                </c:pt>
                <c:pt idx="1361">
                  <c:v>2003-11-17</c:v>
                </c:pt>
                <c:pt idx="1362">
                  <c:v>2003-11-18</c:v>
                </c:pt>
                <c:pt idx="1363">
                  <c:v>2003-11-19</c:v>
                </c:pt>
                <c:pt idx="1364">
                  <c:v>2003-11-20</c:v>
                </c:pt>
                <c:pt idx="1365">
                  <c:v>2003-11-21</c:v>
                </c:pt>
                <c:pt idx="1366">
                  <c:v>2003-11-22</c:v>
                </c:pt>
                <c:pt idx="1367">
                  <c:v>2003-11-23</c:v>
                </c:pt>
                <c:pt idx="1368">
                  <c:v>2003-11-24</c:v>
                </c:pt>
                <c:pt idx="1369">
                  <c:v>2003-11-25</c:v>
                </c:pt>
                <c:pt idx="1370">
                  <c:v>2003-11-26</c:v>
                </c:pt>
                <c:pt idx="1371">
                  <c:v>2003-11-27</c:v>
                </c:pt>
                <c:pt idx="1372">
                  <c:v>2003-11-28</c:v>
                </c:pt>
                <c:pt idx="1373">
                  <c:v>2003-11-29</c:v>
                </c:pt>
                <c:pt idx="1374">
                  <c:v>2003-11-30</c:v>
                </c:pt>
                <c:pt idx="1375">
                  <c:v>2003-12-01</c:v>
                </c:pt>
                <c:pt idx="1376">
                  <c:v>2003-12-02</c:v>
                </c:pt>
                <c:pt idx="1377">
                  <c:v>2003-12-03</c:v>
                </c:pt>
                <c:pt idx="1378">
                  <c:v>2003-12-04</c:v>
                </c:pt>
                <c:pt idx="1379">
                  <c:v>2003-12-05</c:v>
                </c:pt>
                <c:pt idx="1380">
                  <c:v>2003-12-06</c:v>
                </c:pt>
                <c:pt idx="1381">
                  <c:v>2003-12-07</c:v>
                </c:pt>
                <c:pt idx="1382">
                  <c:v>2003-12-08</c:v>
                </c:pt>
                <c:pt idx="1383">
                  <c:v>2003-12-09</c:v>
                </c:pt>
                <c:pt idx="1384">
                  <c:v>2003-12-10</c:v>
                </c:pt>
                <c:pt idx="1385">
                  <c:v>2003-12-11</c:v>
                </c:pt>
                <c:pt idx="1386">
                  <c:v>2003-12-12</c:v>
                </c:pt>
                <c:pt idx="1387">
                  <c:v>2003-12-13</c:v>
                </c:pt>
                <c:pt idx="1388">
                  <c:v>2003-12-14</c:v>
                </c:pt>
                <c:pt idx="1389">
                  <c:v>2003-12-15</c:v>
                </c:pt>
                <c:pt idx="1390">
                  <c:v>2003-12-16</c:v>
                </c:pt>
                <c:pt idx="1391">
                  <c:v>2003-12-17</c:v>
                </c:pt>
                <c:pt idx="1392">
                  <c:v>2003-12-18</c:v>
                </c:pt>
                <c:pt idx="1393">
                  <c:v>2003-12-19</c:v>
                </c:pt>
                <c:pt idx="1394">
                  <c:v>2003-12-20</c:v>
                </c:pt>
                <c:pt idx="1395">
                  <c:v>2003-12-21</c:v>
                </c:pt>
                <c:pt idx="1396">
                  <c:v>2003-12-22</c:v>
                </c:pt>
                <c:pt idx="1397">
                  <c:v>2003-12-23</c:v>
                </c:pt>
                <c:pt idx="1398">
                  <c:v>2003-12-24</c:v>
                </c:pt>
                <c:pt idx="1399">
                  <c:v>2003-12-25</c:v>
                </c:pt>
                <c:pt idx="1400">
                  <c:v>2003-12-26</c:v>
                </c:pt>
                <c:pt idx="1401">
                  <c:v>2003-12-27</c:v>
                </c:pt>
                <c:pt idx="1402">
                  <c:v>2003-12-28</c:v>
                </c:pt>
                <c:pt idx="1403">
                  <c:v>2003-12-29</c:v>
                </c:pt>
                <c:pt idx="1404">
                  <c:v>2003-12-30</c:v>
                </c:pt>
                <c:pt idx="1405">
                  <c:v>2003-12-31</c:v>
                </c:pt>
                <c:pt idx="1406">
                  <c:v>2004-01-01</c:v>
                </c:pt>
                <c:pt idx="1407">
                  <c:v>2004-01-02</c:v>
                </c:pt>
                <c:pt idx="1408">
                  <c:v>2004-01-03</c:v>
                </c:pt>
                <c:pt idx="1409">
                  <c:v>2004-01-04</c:v>
                </c:pt>
                <c:pt idx="1410">
                  <c:v>2004-01-05</c:v>
                </c:pt>
                <c:pt idx="1411">
                  <c:v>2004-01-06</c:v>
                </c:pt>
                <c:pt idx="1412">
                  <c:v>2004-01-07</c:v>
                </c:pt>
                <c:pt idx="1413">
                  <c:v>2004-01-08</c:v>
                </c:pt>
                <c:pt idx="1414">
                  <c:v>2004-01-09</c:v>
                </c:pt>
                <c:pt idx="1415">
                  <c:v>2004-01-10</c:v>
                </c:pt>
                <c:pt idx="1416">
                  <c:v>2004-01-11</c:v>
                </c:pt>
                <c:pt idx="1417">
                  <c:v>2004-01-12</c:v>
                </c:pt>
                <c:pt idx="1418">
                  <c:v>2004-01-13</c:v>
                </c:pt>
                <c:pt idx="1419">
                  <c:v>2004-01-14</c:v>
                </c:pt>
                <c:pt idx="1420">
                  <c:v>2004-01-15</c:v>
                </c:pt>
                <c:pt idx="1421">
                  <c:v>2004-01-16</c:v>
                </c:pt>
                <c:pt idx="1422">
                  <c:v>2004-01-17</c:v>
                </c:pt>
                <c:pt idx="1423">
                  <c:v>2004-01-18</c:v>
                </c:pt>
                <c:pt idx="1424">
                  <c:v>2004-01-19</c:v>
                </c:pt>
                <c:pt idx="1425">
                  <c:v>2004-01-20</c:v>
                </c:pt>
                <c:pt idx="1426">
                  <c:v>2004-01-21</c:v>
                </c:pt>
                <c:pt idx="1427">
                  <c:v>2004-01-22</c:v>
                </c:pt>
                <c:pt idx="1428">
                  <c:v>2004-01-23</c:v>
                </c:pt>
                <c:pt idx="1429">
                  <c:v>2004-01-24</c:v>
                </c:pt>
                <c:pt idx="1430">
                  <c:v>2004-01-25</c:v>
                </c:pt>
                <c:pt idx="1431">
                  <c:v>2004-01-26</c:v>
                </c:pt>
                <c:pt idx="1432">
                  <c:v>2004-01-27</c:v>
                </c:pt>
                <c:pt idx="1433">
                  <c:v>2004-01-28</c:v>
                </c:pt>
                <c:pt idx="1434">
                  <c:v>2004-01-29</c:v>
                </c:pt>
                <c:pt idx="1435">
                  <c:v>2004-01-30</c:v>
                </c:pt>
                <c:pt idx="1436">
                  <c:v>2004-01-31</c:v>
                </c:pt>
                <c:pt idx="1437">
                  <c:v>2004-02-01</c:v>
                </c:pt>
                <c:pt idx="1438">
                  <c:v>2004-02-02</c:v>
                </c:pt>
                <c:pt idx="1439">
                  <c:v>2004-02-03</c:v>
                </c:pt>
                <c:pt idx="1440">
                  <c:v>2004-02-04</c:v>
                </c:pt>
                <c:pt idx="1441">
                  <c:v>2004-02-05</c:v>
                </c:pt>
                <c:pt idx="1442">
                  <c:v>2004-02-06</c:v>
                </c:pt>
                <c:pt idx="1443">
                  <c:v>2004-02-07</c:v>
                </c:pt>
                <c:pt idx="1444">
                  <c:v>2004-02-08</c:v>
                </c:pt>
                <c:pt idx="1445">
                  <c:v>2004-02-09</c:v>
                </c:pt>
                <c:pt idx="1446">
                  <c:v>2004-02-10</c:v>
                </c:pt>
                <c:pt idx="1447">
                  <c:v>2004-02-11</c:v>
                </c:pt>
                <c:pt idx="1448">
                  <c:v>2004-02-12</c:v>
                </c:pt>
                <c:pt idx="1449">
                  <c:v>2004-02-13</c:v>
                </c:pt>
                <c:pt idx="1450">
                  <c:v>2004-02-14</c:v>
                </c:pt>
                <c:pt idx="1451">
                  <c:v>2004-02-15</c:v>
                </c:pt>
                <c:pt idx="1452">
                  <c:v>2004-02-16</c:v>
                </c:pt>
                <c:pt idx="1453">
                  <c:v>2004-02-17</c:v>
                </c:pt>
                <c:pt idx="1454">
                  <c:v>2004-02-18</c:v>
                </c:pt>
                <c:pt idx="1455">
                  <c:v>2004-02-19</c:v>
                </c:pt>
                <c:pt idx="1456">
                  <c:v>2004-02-20</c:v>
                </c:pt>
                <c:pt idx="1457">
                  <c:v>2004-02-21</c:v>
                </c:pt>
                <c:pt idx="1458">
                  <c:v>2004-02-22</c:v>
                </c:pt>
                <c:pt idx="1459">
                  <c:v>2004-02-23</c:v>
                </c:pt>
                <c:pt idx="1460">
                  <c:v>2004-02-24</c:v>
                </c:pt>
                <c:pt idx="1461">
                  <c:v>2004-02-25</c:v>
                </c:pt>
                <c:pt idx="1462">
                  <c:v>2004-02-26</c:v>
                </c:pt>
                <c:pt idx="1463">
                  <c:v>2004-02-27</c:v>
                </c:pt>
                <c:pt idx="1464">
                  <c:v>2004-02-28</c:v>
                </c:pt>
                <c:pt idx="1465">
                  <c:v>2004-02-29</c:v>
                </c:pt>
                <c:pt idx="1466">
                  <c:v>2004-03-01</c:v>
                </c:pt>
                <c:pt idx="1467">
                  <c:v>2004-03-02</c:v>
                </c:pt>
                <c:pt idx="1468">
                  <c:v>2004-03-03</c:v>
                </c:pt>
                <c:pt idx="1469">
                  <c:v>2004-03-04</c:v>
                </c:pt>
                <c:pt idx="1470">
                  <c:v>2004-03-05</c:v>
                </c:pt>
                <c:pt idx="1471">
                  <c:v>2004-03-06</c:v>
                </c:pt>
                <c:pt idx="1472">
                  <c:v>2004-03-07</c:v>
                </c:pt>
                <c:pt idx="1473">
                  <c:v>2004-03-08</c:v>
                </c:pt>
                <c:pt idx="1474">
                  <c:v>2004-03-09</c:v>
                </c:pt>
                <c:pt idx="1475">
                  <c:v>2004-03-10</c:v>
                </c:pt>
                <c:pt idx="1476">
                  <c:v>2004-03-11</c:v>
                </c:pt>
                <c:pt idx="1477">
                  <c:v>2004-03-12</c:v>
                </c:pt>
                <c:pt idx="1478">
                  <c:v>2004-03-13</c:v>
                </c:pt>
                <c:pt idx="1479">
                  <c:v>2004-03-14</c:v>
                </c:pt>
                <c:pt idx="1480">
                  <c:v>2004-03-15</c:v>
                </c:pt>
                <c:pt idx="1481">
                  <c:v>2004-03-16</c:v>
                </c:pt>
                <c:pt idx="1482">
                  <c:v>2004-03-17</c:v>
                </c:pt>
                <c:pt idx="1483">
                  <c:v>2004-03-18</c:v>
                </c:pt>
                <c:pt idx="1484">
                  <c:v>2004-03-19</c:v>
                </c:pt>
                <c:pt idx="1485">
                  <c:v>2004-03-20</c:v>
                </c:pt>
                <c:pt idx="1486">
                  <c:v>2004-03-21</c:v>
                </c:pt>
                <c:pt idx="1487">
                  <c:v>2004-03-22</c:v>
                </c:pt>
                <c:pt idx="1488">
                  <c:v>2004-03-23</c:v>
                </c:pt>
                <c:pt idx="1489">
                  <c:v>2004-03-24</c:v>
                </c:pt>
                <c:pt idx="1490">
                  <c:v>2004-03-25</c:v>
                </c:pt>
                <c:pt idx="1491">
                  <c:v>2004-03-26</c:v>
                </c:pt>
                <c:pt idx="1492">
                  <c:v>2004-03-27</c:v>
                </c:pt>
                <c:pt idx="1493">
                  <c:v>2004-03-28</c:v>
                </c:pt>
                <c:pt idx="1494">
                  <c:v>2004-03-29</c:v>
                </c:pt>
                <c:pt idx="1495">
                  <c:v>2004-03-30</c:v>
                </c:pt>
                <c:pt idx="1496">
                  <c:v>2004-03-31</c:v>
                </c:pt>
                <c:pt idx="1497">
                  <c:v>2004-04-01</c:v>
                </c:pt>
                <c:pt idx="1498">
                  <c:v>2004-04-02</c:v>
                </c:pt>
                <c:pt idx="1499">
                  <c:v>2004-04-03</c:v>
                </c:pt>
                <c:pt idx="1500">
                  <c:v>2004-04-04</c:v>
                </c:pt>
                <c:pt idx="1501">
                  <c:v>2004-04-05</c:v>
                </c:pt>
                <c:pt idx="1502">
                  <c:v>2004-04-06</c:v>
                </c:pt>
                <c:pt idx="1503">
                  <c:v>2004-04-07</c:v>
                </c:pt>
                <c:pt idx="1504">
                  <c:v>2004-04-08</c:v>
                </c:pt>
                <c:pt idx="1505">
                  <c:v>2004-04-09</c:v>
                </c:pt>
                <c:pt idx="1506">
                  <c:v>2004-04-10</c:v>
                </c:pt>
                <c:pt idx="1507">
                  <c:v>2004-04-11</c:v>
                </c:pt>
                <c:pt idx="1508">
                  <c:v>2004-04-12</c:v>
                </c:pt>
                <c:pt idx="1509">
                  <c:v>2004-04-13</c:v>
                </c:pt>
                <c:pt idx="1510">
                  <c:v>2004-04-14</c:v>
                </c:pt>
                <c:pt idx="1511">
                  <c:v>2004-04-15</c:v>
                </c:pt>
                <c:pt idx="1512">
                  <c:v>2004-04-16</c:v>
                </c:pt>
                <c:pt idx="1513">
                  <c:v>2004-04-17</c:v>
                </c:pt>
                <c:pt idx="1514">
                  <c:v>2004-04-18</c:v>
                </c:pt>
                <c:pt idx="1515">
                  <c:v>2004-04-19</c:v>
                </c:pt>
                <c:pt idx="1516">
                  <c:v>2004-04-20</c:v>
                </c:pt>
                <c:pt idx="1517">
                  <c:v>2004-04-21</c:v>
                </c:pt>
                <c:pt idx="1518">
                  <c:v>2004-04-22</c:v>
                </c:pt>
                <c:pt idx="1519">
                  <c:v>2004-04-23</c:v>
                </c:pt>
                <c:pt idx="1520">
                  <c:v>2004-04-24</c:v>
                </c:pt>
                <c:pt idx="1521">
                  <c:v>2004-04-25</c:v>
                </c:pt>
                <c:pt idx="1522">
                  <c:v>2004-04-26</c:v>
                </c:pt>
                <c:pt idx="1523">
                  <c:v>2004-04-27</c:v>
                </c:pt>
                <c:pt idx="1524">
                  <c:v>2004-04-28</c:v>
                </c:pt>
                <c:pt idx="1525">
                  <c:v>2004-04-29</c:v>
                </c:pt>
                <c:pt idx="1526">
                  <c:v>2004-04-30</c:v>
                </c:pt>
                <c:pt idx="1527">
                  <c:v>2004-05-01</c:v>
                </c:pt>
                <c:pt idx="1528">
                  <c:v>2004-05-02</c:v>
                </c:pt>
                <c:pt idx="1529">
                  <c:v>2004-05-03</c:v>
                </c:pt>
                <c:pt idx="1530">
                  <c:v>2004-05-04</c:v>
                </c:pt>
                <c:pt idx="1531">
                  <c:v>2004-05-05</c:v>
                </c:pt>
                <c:pt idx="1532">
                  <c:v>2004-05-06</c:v>
                </c:pt>
                <c:pt idx="1533">
                  <c:v>2004-05-07</c:v>
                </c:pt>
                <c:pt idx="1534">
                  <c:v>2004-05-08</c:v>
                </c:pt>
                <c:pt idx="1535">
                  <c:v>2004-05-09</c:v>
                </c:pt>
                <c:pt idx="1536">
                  <c:v>2004-05-10</c:v>
                </c:pt>
                <c:pt idx="1537">
                  <c:v>2004-05-11</c:v>
                </c:pt>
                <c:pt idx="1538">
                  <c:v>2004-05-12</c:v>
                </c:pt>
                <c:pt idx="1539">
                  <c:v>2004-05-13</c:v>
                </c:pt>
                <c:pt idx="1540">
                  <c:v>2004-05-14</c:v>
                </c:pt>
                <c:pt idx="1541">
                  <c:v>2004-05-15</c:v>
                </c:pt>
                <c:pt idx="1542">
                  <c:v>2004-05-16</c:v>
                </c:pt>
                <c:pt idx="1543">
                  <c:v>2004-05-17</c:v>
                </c:pt>
                <c:pt idx="1544">
                  <c:v>2004-05-18</c:v>
                </c:pt>
                <c:pt idx="1545">
                  <c:v>2004-05-19</c:v>
                </c:pt>
                <c:pt idx="1546">
                  <c:v>2004-05-20</c:v>
                </c:pt>
                <c:pt idx="1547">
                  <c:v>2004-05-21</c:v>
                </c:pt>
                <c:pt idx="1548">
                  <c:v>2004-05-22</c:v>
                </c:pt>
                <c:pt idx="1549">
                  <c:v>2004-05-23</c:v>
                </c:pt>
                <c:pt idx="1550">
                  <c:v>2004-05-24</c:v>
                </c:pt>
                <c:pt idx="1551">
                  <c:v>2004-05-25</c:v>
                </c:pt>
                <c:pt idx="1552">
                  <c:v>2004-05-26</c:v>
                </c:pt>
                <c:pt idx="1553">
                  <c:v>2004-05-27</c:v>
                </c:pt>
                <c:pt idx="1554">
                  <c:v>2004-05-28</c:v>
                </c:pt>
                <c:pt idx="1555">
                  <c:v>2004-05-29</c:v>
                </c:pt>
                <c:pt idx="1556">
                  <c:v>2004-05-30</c:v>
                </c:pt>
                <c:pt idx="1557">
                  <c:v>2004-05-31</c:v>
                </c:pt>
                <c:pt idx="1558">
                  <c:v>2004-06-01</c:v>
                </c:pt>
                <c:pt idx="1559">
                  <c:v>2004-06-02</c:v>
                </c:pt>
                <c:pt idx="1560">
                  <c:v>2004-06-03</c:v>
                </c:pt>
                <c:pt idx="1561">
                  <c:v>2004-06-04</c:v>
                </c:pt>
                <c:pt idx="1562">
                  <c:v>2004-06-05</c:v>
                </c:pt>
                <c:pt idx="1563">
                  <c:v>2004-06-06</c:v>
                </c:pt>
                <c:pt idx="1564">
                  <c:v>2004-06-07</c:v>
                </c:pt>
                <c:pt idx="1565">
                  <c:v>2004-06-08</c:v>
                </c:pt>
                <c:pt idx="1566">
                  <c:v>2004-06-09</c:v>
                </c:pt>
                <c:pt idx="1567">
                  <c:v>2004-06-10</c:v>
                </c:pt>
                <c:pt idx="1568">
                  <c:v>2004-06-11</c:v>
                </c:pt>
                <c:pt idx="1569">
                  <c:v>2004-06-12</c:v>
                </c:pt>
                <c:pt idx="1570">
                  <c:v>2004-06-13</c:v>
                </c:pt>
                <c:pt idx="1571">
                  <c:v>2004-06-14</c:v>
                </c:pt>
                <c:pt idx="1572">
                  <c:v>2004-06-15</c:v>
                </c:pt>
                <c:pt idx="1573">
                  <c:v>2004-06-16</c:v>
                </c:pt>
                <c:pt idx="1574">
                  <c:v>2004-06-17</c:v>
                </c:pt>
                <c:pt idx="1575">
                  <c:v>2004-06-18</c:v>
                </c:pt>
                <c:pt idx="1576">
                  <c:v>2004-06-19</c:v>
                </c:pt>
                <c:pt idx="1577">
                  <c:v>2004-06-20</c:v>
                </c:pt>
                <c:pt idx="1578">
                  <c:v>2004-06-21</c:v>
                </c:pt>
                <c:pt idx="1579">
                  <c:v>2004-06-22</c:v>
                </c:pt>
                <c:pt idx="1580">
                  <c:v>2004-06-23</c:v>
                </c:pt>
                <c:pt idx="1581">
                  <c:v>2004-06-24</c:v>
                </c:pt>
                <c:pt idx="1582">
                  <c:v>2004-06-25</c:v>
                </c:pt>
                <c:pt idx="1583">
                  <c:v>2004-06-26</c:v>
                </c:pt>
                <c:pt idx="1584">
                  <c:v>2004-06-27</c:v>
                </c:pt>
                <c:pt idx="1585">
                  <c:v>2004-06-28</c:v>
                </c:pt>
                <c:pt idx="1586">
                  <c:v>2004-06-29</c:v>
                </c:pt>
                <c:pt idx="1587">
                  <c:v>2004-06-30</c:v>
                </c:pt>
                <c:pt idx="1588">
                  <c:v>2004-07-01</c:v>
                </c:pt>
                <c:pt idx="1589">
                  <c:v>2004-07-02</c:v>
                </c:pt>
                <c:pt idx="1590">
                  <c:v>2004-07-03</c:v>
                </c:pt>
                <c:pt idx="1591">
                  <c:v>2004-07-04</c:v>
                </c:pt>
                <c:pt idx="1592">
                  <c:v>2004-07-05</c:v>
                </c:pt>
                <c:pt idx="1593">
                  <c:v>2004-07-06</c:v>
                </c:pt>
                <c:pt idx="1594">
                  <c:v>2004-07-07</c:v>
                </c:pt>
                <c:pt idx="1595">
                  <c:v>2004-07-08</c:v>
                </c:pt>
                <c:pt idx="1596">
                  <c:v>2004-07-09</c:v>
                </c:pt>
                <c:pt idx="1597">
                  <c:v>2004-07-10</c:v>
                </c:pt>
                <c:pt idx="1598">
                  <c:v>2004-07-11</c:v>
                </c:pt>
                <c:pt idx="1599">
                  <c:v>2004-07-12</c:v>
                </c:pt>
                <c:pt idx="1600">
                  <c:v>2004-07-13</c:v>
                </c:pt>
                <c:pt idx="1601">
                  <c:v>2004-07-14</c:v>
                </c:pt>
                <c:pt idx="1602">
                  <c:v>2004-07-15</c:v>
                </c:pt>
                <c:pt idx="1603">
                  <c:v>2004-07-16</c:v>
                </c:pt>
                <c:pt idx="1604">
                  <c:v>2004-07-17</c:v>
                </c:pt>
                <c:pt idx="1605">
                  <c:v>2004-07-18</c:v>
                </c:pt>
                <c:pt idx="1606">
                  <c:v>2004-07-19</c:v>
                </c:pt>
                <c:pt idx="1607">
                  <c:v>2004-07-20</c:v>
                </c:pt>
                <c:pt idx="1608">
                  <c:v>2004-07-21</c:v>
                </c:pt>
                <c:pt idx="1609">
                  <c:v>2004-07-22</c:v>
                </c:pt>
                <c:pt idx="1610">
                  <c:v>2004-07-23</c:v>
                </c:pt>
                <c:pt idx="1611">
                  <c:v>2004-07-24</c:v>
                </c:pt>
                <c:pt idx="1612">
                  <c:v>2004-07-25</c:v>
                </c:pt>
                <c:pt idx="1613">
                  <c:v>2004-07-26</c:v>
                </c:pt>
                <c:pt idx="1614">
                  <c:v>2004-07-27</c:v>
                </c:pt>
                <c:pt idx="1615">
                  <c:v>2004-07-28</c:v>
                </c:pt>
                <c:pt idx="1616">
                  <c:v>2004-07-29</c:v>
                </c:pt>
                <c:pt idx="1617">
                  <c:v>2004-07-30</c:v>
                </c:pt>
                <c:pt idx="1618">
                  <c:v>2004-07-31</c:v>
                </c:pt>
                <c:pt idx="1619">
                  <c:v>2004-08-01</c:v>
                </c:pt>
                <c:pt idx="1620">
                  <c:v>2004-08-02</c:v>
                </c:pt>
                <c:pt idx="1621">
                  <c:v>2004-08-03</c:v>
                </c:pt>
                <c:pt idx="1622">
                  <c:v>2004-08-04</c:v>
                </c:pt>
                <c:pt idx="1623">
                  <c:v>2004-08-05</c:v>
                </c:pt>
                <c:pt idx="1624">
                  <c:v>2004-08-06</c:v>
                </c:pt>
                <c:pt idx="1625">
                  <c:v>2004-08-07</c:v>
                </c:pt>
                <c:pt idx="1626">
                  <c:v>2004-08-08</c:v>
                </c:pt>
                <c:pt idx="1627">
                  <c:v>2004-08-09</c:v>
                </c:pt>
                <c:pt idx="1628">
                  <c:v>2004-08-10</c:v>
                </c:pt>
                <c:pt idx="1629">
                  <c:v>2004-08-11</c:v>
                </c:pt>
                <c:pt idx="1630">
                  <c:v>2004-08-12</c:v>
                </c:pt>
                <c:pt idx="1631">
                  <c:v>2004-08-13</c:v>
                </c:pt>
                <c:pt idx="1632">
                  <c:v>2004-08-14</c:v>
                </c:pt>
                <c:pt idx="1633">
                  <c:v>2004-08-15</c:v>
                </c:pt>
                <c:pt idx="1634">
                  <c:v>2004-08-16</c:v>
                </c:pt>
                <c:pt idx="1635">
                  <c:v>2004-08-17</c:v>
                </c:pt>
                <c:pt idx="1636">
                  <c:v>2004-08-18</c:v>
                </c:pt>
                <c:pt idx="1637">
                  <c:v>2004-08-19</c:v>
                </c:pt>
                <c:pt idx="1638">
                  <c:v>2004-08-20</c:v>
                </c:pt>
                <c:pt idx="1639">
                  <c:v>2004-08-21</c:v>
                </c:pt>
                <c:pt idx="1640">
                  <c:v>2004-08-22</c:v>
                </c:pt>
                <c:pt idx="1641">
                  <c:v>2004-08-23</c:v>
                </c:pt>
                <c:pt idx="1642">
                  <c:v>2004-08-24</c:v>
                </c:pt>
                <c:pt idx="1643">
                  <c:v>2004-08-25</c:v>
                </c:pt>
                <c:pt idx="1644">
                  <c:v>2004-08-26</c:v>
                </c:pt>
                <c:pt idx="1645">
                  <c:v>2004-08-27</c:v>
                </c:pt>
                <c:pt idx="1646">
                  <c:v>2004-08-28</c:v>
                </c:pt>
                <c:pt idx="1647">
                  <c:v>2004-08-29</c:v>
                </c:pt>
                <c:pt idx="1648">
                  <c:v>2004-08-30</c:v>
                </c:pt>
                <c:pt idx="1649">
                  <c:v>2004-08-31</c:v>
                </c:pt>
                <c:pt idx="1650">
                  <c:v>2004-09-01</c:v>
                </c:pt>
                <c:pt idx="1651">
                  <c:v>2004-09-02</c:v>
                </c:pt>
                <c:pt idx="1652">
                  <c:v>2004-09-03</c:v>
                </c:pt>
                <c:pt idx="1653">
                  <c:v>2004-09-04</c:v>
                </c:pt>
                <c:pt idx="1654">
                  <c:v>2004-09-05</c:v>
                </c:pt>
                <c:pt idx="1655">
                  <c:v>2004-09-06</c:v>
                </c:pt>
                <c:pt idx="1656">
                  <c:v>2004-09-07</c:v>
                </c:pt>
                <c:pt idx="1657">
                  <c:v>2004-09-08</c:v>
                </c:pt>
                <c:pt idx="1658">
                  <c:v>2004-09-09</c:v>
                </c:pt>
                <c:pt idx="1659">
                  <c:v>2004-09-10</c:v>
                </c:pt>
                <c:pt idx="1660">
                  <c:v>2004-09-11</c:v>
                </c:pt>
                <c:pt idx="1661">
                  <c:v>2004-09-12</c:v>
                </c:pt>
                <c:pt idx="1662">
                  <c:v>2004-09-13</c:v>
                </c:pt>
                <c:pt idx="1663">
                  <c:v>2004-09-14</c:v>
                </c:pt>
                <c:pt idx="1664">
                  <c:v>2004-09-15</c:v>
                </c:pt>
                <c:pt idx="1665">
                  <c:v>2004-09-16</c:v>
                </c:pt>
                <c:pt idx="1666">
                  <c:v>2004-09-17</c:v>
                </c:pt>
                <c:pt idx="1667">
                  <c:v>2004-09-18</c:v>
                </c:pt>
                <c:pt idx="1668">
                  <c:v>2004-09-19</c:v>
                </c:pt>
                <c:pt idx="1669">
                  <c:v>2004-09-20</c:v>
                </c:pt>
                <c:pt idx="1670">
                  <c:v>2004-09-21</c:v>
                </c:pt>
                <c:pt idx="1671">
                  <c:v>2004-09-22</c:v>
                </c:pt>
                <c:pt idx="1672">
                  <c:v>2004-09-23</c:v>
                </c:pt>
                <c:pt idx="1673">
                  <c:v>2004-09-24</c:v>
                </c:pt>
                <c:pt idx="1674">
                  <c:v>2004-09-25</c:v>
                </c:pt>
                <c:pt idx="1675">
                  <c:v>2004-09-26</c:v>
                </c:pt>
                <c:pt idx="1676">
                  <c:v>2004-09-27</c:v>
                </c:pt>
                <c:pt idx="1677">
                  <c:v>2004-09-28</c:v>
                </c:pt>
                <c:pt idx="1678">
                  <c:v>2004-09-29</c:v>
                </c:pt>
                <c:pt idx="1679">
                  <c:v>2004-09-30</c:v>
                </c:pt>
                <c:pt idx="1680">
                  <c:v>2004-10-01</c:v>
                </c:pt>
                <c:pt idx="1681">
                  <c:v>2004-10-02</c:v>
                </c:pt>
                <c:pt idx="1682">
                  <c:v>2004-10-03</c:v>
                </c:pt>
                <c:pt idx="1683">
                  <c:v>2004-10-04</c:v>
                </c:pt>
                <c:pt idx="1684">
                  <c:v>2004-10-05</c:v>
                </c:pt>
                <c:pt idx="1685">
                  <c:v>2004-10-06</c:v>
                </c:pt>
                <c:pt idx="1686">
                  <c:v>2004-10-07</c:v>
                </c:pt>
                <c:pt idx="1687">
                  <c:v>2004-10-08</c:v>
                </c:pt>
                <c:pt idx="1688">
                  <c:v>2004-10-09</c:v>
                </c:pt>
                <c:pt idx="1689">
                  <c:v>2004-10-10</c:v>
                </c:pt>
                <c:pt idx="1690">
                  <c:v>2004-10-11</c:v>
                </c:pt>
                <c:pt idx="1691">
                  <c:v>2004-10-12</c:v>
                </c:pt>
                <c:pt idx="1692">
                  <c:v>2004-10-13</c:v>
                </c:pt>
                <c:pt idx="1693">
                  <c:v>2004-10-14</c:v>
                </c:pt>
                <c:pt idx="1694">
                  <c:v>2004-10-15</c:v>
                </c:pt>
                <c:pt idx="1695">
                  <c:v>2004-10-16</c:v>
                </c:pt>
                <c:pt idx="1696">
                  <c:v>2004-10-17</c:v>
                </c:pt>
                <c:pt idx="1697">
                  <c:v>2004-10-18</c:v>
                </c:pt>
                <c:pt idx="1698">
                  <c:v>2004-10-19</c:v>
                </c:pt>
                <c:pt idx="1699">
                  <c:v>2004-10-20</c:v>
                </c:pt>
                <c:pt idx="1700">
                  <c:v>2004-10-21</c:v>
                </c:pt>
                <c:pt idx="1701">
                  <c:v>2004-10-22</c:v>
                </c:pt>
                <c:pt idx="1702">
                  <c:v>2004-10-23</c:v>
                </c:pt>
                <c:pt idx="1703">
                  <c:v>2004-10-24</c:v>
                </c:pt>
                <c:pt idx="1704">
                  <c:v>2004-10-25</c:v>
                </c:pt>
                <c:pt idx="1705">
                  <c:v>2004-10-26</c:v>
                </c:pt>
                <c:pt idx="1706">
                  <c:v>2004-10-27</c:v>
                </c:pt>
                <c:pt idx="1707">
                  <c:v>2004-10-28</c:v>
                </c:pt>
                <c:pt idx="1708">
                  <c:v>2004-10-29</c:v>
                </c:pt>
                <c:pt idx="1709">
                  <c:v>2004-10-30</c:v>
                </c:pt>
                <c:pt idx="1710">
                  <c:v>2004-10-31</c:v>
                </c:pt>
                <c:pt idx="1711">
                  <c:v>2004-11-01</c:v>
                </c:pt>
                <c:pt idx="1712">
                  <c:v>2004-11-02</c:v>
                </c:pt>
                <c:pt idx="1713">
                  <c:v>2004-11-03</c:v>
                </c:pt>
                <c:pt idx="1714">
                  <c:v>2004-11-04</c:v>
                </c:pt>
                <c:pt idx="1715">
                  <c:v>2004-11-05</c:v>
                </c:pt>
                <c:pt idx="1716">
                  <c:v>2004-11-06</c:v>
                </c:pt>
                <c:pt idx="1717">
                  <c:v>2004-11-07</c:v>
                </c:pt>
                <c:pt idx="1718">
                  <c:v>2004-11-08</c:v>
                </c:pt>
                <c:pt idx="1719">
                  <c:v>2004-11-09</c:v>
                </c:pt>
                <c:pt idx="1720">
                  <c:v>2004-11-10</c:v>
                </c:pt>
                <c:pt idx="1721">
                  <c:v>2004-11-11</c:v>
                </c:pt>
                <c:pt idx="1722">
                  <c:v>2004-11-12</c:v>
                </c:pt>
                <c:pt idx="1723">
                  <c:v>2004-11-13</c:v>
                </c:pt>
                <c:pt idx="1724">
                  <c:v>2004-11-14</c:v>
                </c:pt>
                <c:pt idx="1725">
                  <c:v>2004-11-15</c:v>
                </c:pt>
                <c:pt idx="1726">
                  <c:v>2004-11-16</c:v>
                </c:pt>
                <c:pt idx="1727">
                  <c:v>2004-11-17</c:v>
                </c:pt>
                <c:pt idx="1728">
                  <c:v>2004-11-18</c:v>
                </c:pt>
                <c:pt idx="1729">
                  <c:v>2004-11-19</c:v>
                </c:pt>
                <c:pt idx="1730">
                  <c:v>2004-11-20</c:v>
                </c:pt>
                <c:pt idx="1731">
                  <c:v>2004-11-21</c:v>
                </c:pt>
                <c:pt idx="1732">
                  <c:v>2004-11-22</c:v>
                </c:pt>
                <c:pt idx="1733">
                  <c:v>2004-11-23</c:v>
                </c:pt>
                <c:pt idx="1734">
                  <c:v>2004-11-24</c:v>
                </c:pt>
                <c:pt idx="1735">
                  <c:v>2004-11-25</c:v>
                </c:pt>
                <c:pt idx="1736">
                  <c:v>2004-11-26</c:v>
                </c:pt>
                <c:pt idx="1737">
                  <c:v>2004-11-27</c:v>
                </c:pt>
                <c:pt idx="1738">
                  <c:v>2004-11-28</c:v>
                </c:pt>
                <c:pt idx="1739">
                  <c:v>2004-11-29</c:v>
                </c:pt>
                <c:pt idx="1740">
                  <c:v>2004-11-30</c:v>
                </c:pt>
                <c:pt idx="1741">
                  <c:v>2004-12-01</c:v>
                </c:pt>
                <c:pt idx="1742">
                  <c:v>2004-12-02</c:v>
                </c:pt>
                <c:pt idx="1743">
                  <c:v>2004-12-03</c:v>
                </c:pt>
                <c:pt idx="1744">
                  <c:v>2004-12-04</c:v>
                </c:pt>
                <c:pt idx="1745">
                  <c:v>2004-12-05</c:v>
                </c:pt>
                <c:pt idx="1746">
                  <c:v>2004-12-06</c:v>
                </c:pt>
                <c:pt idx="1747">
                  <c:v>2004-12-07</c:v>
                </c:pt>
                <c:pt idx="1748">
                  <c:v>2004-12-08</c:v>
                </c:pt>
                <c:pt idx="1749">
                  <c:v>2004-12-09</c:v>
                </c:pt>
                <c:pt idx="1750">
                  <c:v>2004-12-10</c:v>
                </c:pt>
                <c:pt idx="1751">
                  <c:v>2004-12-11</c:v>
                </c:pt>
                <c:pt idx="1752">
                  <c:v>2004-12-12</c:v>
                </c:pt>
                <c:pt idx="1753">
                  <c:v>2004-12-13</c:v>
                </c:pt>
                <c:pt idx="1754">
                  <c:v>2004-12-14</c:v>
                </c:pt>
                <c:pt idx="1755">
                  <c:v>2004-12-15</c:v>
                </c:pt>
                <c:pt idx="1756">
                  <c:v>2004-12-16</c:v>
                </c:pt>
                <c:pt idx="1757">
                  <c:v>2004-12-17</c:v>
                </c:pt>
                <c:pt idx="1758">
                  <c:v>2004-12-18</c:v>
                </c:pt>
                <c:pt idx="1759">
                  <c:v>2004-12-19</c:v>
                </c:pt>
                <c:pt idx="1760">
                  <c:v>2004-12-20</c:v>
                </c:pt>
                <c:pt idx="1761">
                  <c:v>2004-12-21</c:v>
                </c:pt>
                <c:pt idx="1762">
                  <c:v>2004-12-22</c:v>
                </c:pt>
                <c:pt idx="1763">
                  <c:v>2004-12-23</c:v>
                </c:pt>
                <c:pt idx="1764">
                  <c:v>2004-12-24</c:v>
                </c:pt>
                <c:pt idx="1765">
                  <c:v>2004-12-25</c:v>
                </c:pt>
                <c:pt idx="1766">
                  <c:v>2004-12-26</c:v>
                </c:pt>
                <c:pt idx="1767">
                  <c:v>2004-12-27</c:v>
                </c:pt>
                <c:pt idx="1768">
                  <c:v>2004-12-28</c:v>
                </c:pt>
                <c:pt idx="1769">
                  <c:v>2004-12-29</c:v>
                </c:pt>
                <c:pt idx="1770">
                  <c:v>2004-12-30</c:v>
                </c:pt>
                <c:pt idx="1771">
                  <c:v>2004-12-31</c:v>
                </c:pt>
                <c:pt idx="1772">
                  <c:v>2005-01-01</c:v>
                </c:pt>
                <c:pt idx="1773">
                  <c:v>2005-01-02</c:v>
                </c:pt>
                <c:pt idx="1774">
                  <c:v>2005-01-03</c:v>
                </c:pt>
                <c:pt idx="1775">
                  <c:v>2005-01-04</c:v>
                </c:pt>
                <c:pt idx="1776">
                  <c:v>2005-01-05</c:v>
                </c:pt>
                <c:pt idx="1777">
                  <c:v>2005-01-06</c:v>
                </c:pt>
                <c:pt idx="1778">
                  <c:v>2005-01-07</c:v>
                </c:pt>
                <c:pt idx="1779">
                  <c:v>2005-01-08</c:v>
                </c:pt>
                <c:pt idx="1780">
                  <c:v>2005-01-09</c:v>
                </c:pt>
                <c:pt idx="1781">
                  <c:v>2005-01-10</c:v>
                </c:pt>
                <c:pt idx="1782">
                  <c:v>2005-01-11</c:v>
                </c:pt>
                <c:pt idx="1783">
                  <c:v>2005-01-12</c:v>
                </c:pt>
                <c:pt idx="1784">
                  <c:v>2005-01-13</c:v>
                </c:pt>
                <c:pt idx="1785">
                  <c:v>2005-01-14</c:v>
                </c:pt>
                <c:pt idx="1786">
                  <c:v>2005-01-15</c:v>
                </c:pt>
                <c:pt idx="1787">
                  <c:v>2005-01-16</c:v>
                </c:pt>
                <c:pt idx="1788">
                  <c:v>2005-01-17</c:v>
                </c:pt>
                <c:pt idx="1789">
                  <c:v>2005-01-18</c:v>
                </c:pt>
                <c:pt idx="1790">
                  <c:v>2005-01-19</c:v>
                </c:pt>
                <c:pt idx="1791">
                  <c:v>2005-01-20</c:v>
                </c:pt>
                <c:pt idx="1792">
                  <c:v>2005-01-21</c:v>
                </c:pt>
                <c:pt idx="1793">
                  <c:v>2005-01-22</c:v>
                </c:pt>
                <c:pt idx="1794">
                  <c:v>2005-01-23</c:v>
                </c:pt>
                <c:pt idx="1795">
                  <c:v>2005-01-24</c:v>
                </c:pt>
                <c:pt idx="1796">
                  <c:v>2005-01-25</c:v>
                </c:pt>
                <c:pt idx="1797">
                  <c:v>2005-01-26</c:v>
                </c:pt>
                <c:pt idx="1798">
                  <c:v>2005-01-27</c:v>
                </c:pt>
                <c:pt idx="1799">
                  <c:v>2005-01-28</c:v>
                </c:pt>
                <c:pt idx="1800">
                  <c:v>2005-01-29</c:v>
                </c:pt>
                <c:pt idx="1801">
                  <c:v>2005-01-30</c:v>
                </c:pt>
                <c:pt idx="1802">
                  <c:v>2005-01-31</c:v>
                </c:pt>
                <c:pt idx="1803">
                  <c:v>2005-02-01</c:v>
                </c:pt>
                <c:pt idx="1804">
                  <c:v>2005-02-02</c:v>
                </c:pt>
                <c:pt idx="1805">
                  <c:v>2005-02-03</c:v>
                </c:pt>
                <c:pt idx="1806">
                  <c:v>2005-02-04</c:v>
                </c:pt>
                <c:pt idx="1807">
                  <c:v>2005-02-05</c:v>
                </c:pt>
                <c:pt idx="1808">
                  <c:v>2005-02-06</c:v>
                </c:pt>
                <c:pt idx="1809">
                  <c:v>2005-02-07</c:v>
                </c:pt>
                <c:pt idx="1810">
                  <c:v>2005-02-08</c:v>
                </c:pt>
                <c:pt idx="1811">
                  <c:v>2005-02-09</c:v>
                </c:pt>
                <c:pt idx="1812">
                  <c:v>2005-02-10</c:v>
                </c:pt>
                <c:pt idx="1813">
                  <c:v>2005-02-11</c:v>
                </c:pt>
                <c:pt idx="1814">
                  <c:v>2005-02-12</c:v>
                </c:pt>
                <c:pt idx="1815">
                  <c:v>2005-02-13</c:v>
                </c:pt>
                <c:pt idx="1816">
                  <c:v>2005-02-14</c:v>
                </c:pt>
                <c:pt idx="1817">
                  <c:v>2005-02-15</c:v>
                </c:pt>
                <c:pt idx="1818">
                  <c:v>2005-02-16</c:v>
                </c:pt>
                <c:pt idx="1819">
                  <c:v>2005-02-17</c:v>
                </c:pt>
                <c:pt idx="1820">
                  <c:v>2005-02-18</c:v>
                </c:pt>
                <c:pt idx="1821">
                  <c:v>2005-02-19</c:v>
                </c:pt>
                <c:pt idx="1822">
                  <c:v>2005-02-20</c:v>
                </c:pt>
                <c:pt idx="1823">
                  <c:v>2005-02-21</c:v>
                </c:pt>
                <c:pt idx="1824">
                  <c:v>2005-02-22</c:v>
                </c:pt>
                <c:pt idx="1825">
                  <c:v>2005-02-23</c:v>
                </c:pt>
                <c:pt idx="1826">
                  <c:v>2005-02-24</c:v>
                </c:pt>
                <c:pt idx="1827">
                  <c:v>2005-02-25</c:v>
                </c:pt>
                <c:pt idx="1828">
                  <c:v>2005-02-26</c:v>
                </c:pt>
                <c:pt idx="1829">
                  <c:v>2005-02-27</c:v>
                </c:pt>
                <c:pt idx="1830">
                  <c:v>2005-02-28</c:v>
                </c:pt>
                <c:pt idx="1831">
                  <c:v>2005-03-01</c:v>
                </c:pt>
                <c:pt idx="1832">
                  <c:v>2005-03-02</c:v>
                </c:pt>
                <c:pt idx="1833">
                  <c:v>2005-03-03</c:v>
                </c:pt>
                <c:pt idx="1834">
                  <c:v>2005-03-04</c:v>
                </c:pt>
                <c:pt idx="1835">
                  <c:v>2005-03-05</c:v>
                </c:pt>
                <c:pt idx="1836">
                  <c:v>2005-03-06</c:v>
                </c:pt>
                <c:pt idx="1837">
                  <c:v>2005-03-07</c:v>
                </c:pt>
                <c:pt idx="1838">
                  <c:v>2005-03-08</c:v>
                </c:pt>
                <c:pt idx="1839">
                  <c:v>2005-03-09</c:v>
                </c:pt>
                <c:pt idx="1840">
                  <c:v>2005-03-10</c:v>
                </c:pt>
                <c:pt idx="1841">
                  <c:v>2005-03-11</c:v>
                </c:pt>
                <c:pt idx="1842">
                  <c:v>2005-03-12</c:v>
                </c:pt>
                <c:pt idx="1843">
                  <c:v>2005-03-13</c:v>
                </c:pt>
                <c:pt idx="1844">
                  <c:v>2005-03-14</c:v>
                </c:pt>
                <c:pt idx="1845">
                  <c:v>2005-03-15</c:v>
                </c:pt>
                <c:pt idx="1846">
                  <c:v>2005-03-16</c:v>
                </c:pt>
                <c:pt idx="1847">
                  <c:v>2005-03-17</c:v>
                </c:pt>
                <c:pt idx="1848">
                  <c:v>2005-03-18</c:v>
                </c:pt>
                <c:pt idx="1849">
                  <c:v>2005-03-19</c:v>
                </c:pt>
                <c:pt idx="1850">
                  <c:v>2005-03-20</c:v>
                </c:pt>
                <c:pt idx="1851">
                  <c:v>2005-03-21</c:v>
                </c:pt>
                <c:pt idx="1852">
                  <c:v>2005-03-22</c:v>
                </c:pt>
                <c:pt idx="1853">
                  <c:v>2005-03-23</c:v>
                </c:pt>
                <c:pt idx="1854">
                  <c:v>2005-03-24</c:v>
                </c:pt>
                <c:pt idx="1855">
                  <c:v>2005-03-25</c:v>
                </c:pt>
                <c:pt idx="1856">
                  <c:v>2005-03-26</c:v>
                </c:pt>
                <c:pt idx="1857">
                  <c:v>2005-03-27</c:v>
                </c:pt>
                <c:pt idx="1858">
                  <c:v>2005-03-28</c:v>
                </c:pt>
                <c:pt idx="1859">
                  <c:v>2005-03-29</c:v>
                </c:pt>
                <c:pt idx="1860">
                  <c:v>2005-03-30</c:v>
                </c:pt>
                <c:pt idx="1861">
                  <c:v>2005-03-31</c:v>
                </c:pt>
                <c:pt idx="1862">
                  <c:v>2005-04-01</c:v>
                </c:pt>
                <c:pt idx="1863">
                  <c:v>2005-04-02</c:v>
                </c:pt>
                <c:pt idx="1864">
                  <c:v>2005-04-03</c:v>
                </c:pt>
                <c:pt idx="1865">
                  <c:v>2005-04-04</c:v>
                </c:pt>
                <c:pt idx="1866">
                  <c:v>2005-04-05</c:v>
                </c:pt>
                <c:pt idx="1867">
                  <c:v>2005-04-06</c:v>
                </c:pt>
                <c:pt idx="1868">
                  <c:v>2005-04-07</c:v>
                </c:pt>
                <c:pt idx="1869">
                  <c:v>2005-04-08</c:v>
                </c:pt>
                <c:pt idx="1870">
                  <c:v>2005-04-09</c:v>
                </c:pt>
                <c:pt idx="1871">
                  <c:v>2005-04-10</c:v>
                </c:pt>
                <c:pt idx="1872">
                  <c:v>2005-04-11</c:v>
                </c:pt>
                <c:pt idx="1873">
                  <c:v>2005-04-12</c:v>
                </c:pt>
                <c:pt idx="1874">
                  <c:v>2005-04-13</c:v>
                </c:pt>
                <c:pt idx="1875">
                  <c:v>2005-04-14</c:v>
                </c:pt>
                <c:pt idx="1876">
                  <c:v>2005-04-15</c:v>
                </c:pt>
                <c:pt idx="1877">
                  <c:v>2005-04-16</c:v>
                </c:pt>
                <c:pt idx="1878">
                  <c:v>2005-04-17</c:v>
                </c:pt>
                <c:pt idx="1879">
                  <c:v>2005-04-18</c:v>
                </c:pt>
                <c:pt idx="1880">
                  <c:v>2005-04-19</c:v>
                </c:pt>
                <c:pt idx="1881">
                  <c:v>2005-04-20</c:v>
                </c:pt>
                <c:pt idx="1882">
                  <c:v>2005-04-21</c:v>
                </c:pt>
                <c:pt idx="1883">
                  <c:v>2005-04-22</c:v>
                </c:pt>
                <c:pt idx="1884">
                  <c:v>2005-04-23</c:v>
                </c:pt>
                <c:pt idx="1885">
                  <c:v>2005-04-24</c:v>
                </c:pt>
                <c:pt idx="1886">
                  <c:v>2005-04-25</c:v>
                </c:pt>
                <c:pt idx="1887">
                  <c:v>2005-04-26</c:v>
                </c:pt>
                <c:pt idx="1888">
                  <c:v>2005-04-27</c:v>
                </c:pt>
                <c:pt idx="1889">
                  <c:v>2005-04-28</c:v>
                </c:pt>
                <c:pt idx="1890">
                  <c:v>2005-04-29</c:v>
                </c:pt>
                <c:pt idx="1891">
                  <c:v>2005-04-30</c:v>
                </c:pt>
                <c:pt idx="1892">
                  <c:v>2005-05-01</c:v>
                </c:pt>
                <c:pt idx="1893">
                  <c:v>2005-05-02</c:v>
                </c:pt>
                <c:pt idx="1894">
                  <c:v>2005-05-03</c:v>
                </c:pt>
                <c:pt idx="1895">
                  <c:v>2005-05-04</c:v>
                </c:pt>
                <c:pt idx="1896">
                  <c:v>2005-05-05</c:v>
                </c:pt>
                <c:pt idx="1897">
                  <c:v>2005-05-06</c:v>
                </c:pt>
                <c:pt idx="1898">
                  <c:v>2005-05-07</c:v>
                </c:pt>
                <c:pt idx="1899">
                  <c:v>2005-05-08</c:v>
                </c:pt>
                <c:pt idx="1900">
                  <c:v>2005-05-09</c:v>
                </c:pt>
                <c:pt idx="1901">
                  <c:v>2005-05-10</c:v>
                </c:pt>
                <c:pt idx="1902">
                  <c:v>2005-05-11</c:v>
                </c:pt>
                <c:pt idx="1903">
                  <c:v>2005-05-12</c:v>
                </c:pt>
                <c:pt idx="1904">
                  <c:v>2005-05-13</c:v>
                </c:pt>
                <c:pt idx="1905">
                  <c:v>2005-05-14</c:v>
                </c:pt>
                <c:pt idx="1906">
                  <c:v>2005-05-15</c:v>
                </c:pt>
                <c:pt idx="1907">
                  <c:v>2005-05-16</c:v>
                </c:pt>
                <c:pt idx="1908">
                  <c:v>2005-05-17</c:v>
                </c:pt>
                <c:pt idx="1909">
                  <c:v>2005-05-18</c:v>
                </c:pt>
                <c:pt idx="1910">
                  <c:v>2005-05-19</c:v>
                </c:pt>
                <c:pt idx="1911">
                  <c:v>2005-05-20</c:v>
                </c:pt>
                <c:pt idx="1912">
                  <c:v>2005-05-21</c:v>
                </c:pt>
                <c:pt idx="1913">
                  <c:v>2005-05-22</c:v>
                </c:pt>
                <c:pt idx="1914">
                  <c:v>2005-05-23</c:v>
                </c:pt>
                <c:pt idx="1915">
                  <c:v>2005-05-24</c:v>
                </c:pt>
                <c:pt idx="1916">
                  <c:v>2005-05-25</c:v>
                </c:pt>
                <c:pt idx="1917">
                  <c:v>2005-05-26</c:v>
                </c:pt>
                <c:pt idx="1918">
                  <c:v>2005-05-27</c:v>
                </c:pt>
                <c:pt idx="1919">
                  <c:v>2005-05-28</c:v>
                </c:pt>
                <c:pt idx="1920">
                  <c:v>2005-05-29</c:v>
                </c:pt>
                <c:pt idx="1921">
                  <c:v>2005-05-30</c:v>
                </c:pt>
                <c:pt idx="1922">
                  <c:v>2005-05-31</c:v>
                </c:pt>
                <c:pt idx="1923">
                  <c:v>2005-06-01</c:v>
                </c:pt>
                <c:pt idx="1924">
                  <c:v>2005-06-02</c:v>
                </c:pt>
                <c:pt idx="1925">
                  <c:v>2005-06-03</c:v>
                </c:pt>
                <c:pt idx="1926">
                  <c:v>2005-06-04</c:v>
                </c:pt>
                <c:pt idx="1927">
                  <c:v>2005-06-05</c:v>
                </c:pt>
                <c:pt idx="1928">
                  <c:v>2005-06-06</c:v>
                </c:pt>
                <c:pt idx="1929">
                  <c:v>2005-06-07</c:v>
                </c:pt>
                <c:pt idx="1930">
                  <c:v>2005-06-08</c:v>
                </c:pt>
                <c:pt idx="1931">
                  <c:v>2005-06-09</c:v>
                </c:pt>
                <c:pt idx="1932">
                  <c:v>2005-06-10</c:v>
                </c:pt>
                <c:pt idx="1933">
                  <c:v>2005-06-11</c:v>
                </c:pt>
                <c:pt idx="1934">
                  <c:v>2005-06-12</c:v>
                </c:pt>
                <c:pt idx="1935">
                  <c:v>2005-06-13</c:v>
                </c:pt>
                <c:pt idx="1936">
                  <c:v>2005-06-14</c:v>
                </c:pt>
                <c:pt idx="1937">
                  <c:v>2005-06-15</c:v>
                </c:pt>
                <c:pt idx="1938">
                  <c:v>2005-06-16</c:v>
                </c:pt>
                <c:pt idx="1939">
                  <c:v>2005-06-17</c:v>
                </c:pt>
                <c:pt idx="1940">
                  <c:v>2005-06-18</c:v>
                </c:pt>
                <c:pt idx="1941">
                  <c:v>2005-06-19</c:v>
                </c:pt>
                <c:pt idx="1942">
                  <c:v>2005-06-20</c:v>
                </c:pt>
                <c:pt idx="1943">
                  <c:v>2005-06-21</c:v>
                </c:pt>
                <c:pt idx="1944">
                  <c:v>2005-06-22</c:v>
                </c:pt>
                <c:pt idx="1945">
                  <c:v>2005-06-23</c:v>
                </c:pt>
                <c:pt idx="1946">
                  <c:v>2005-06-24</c:v>
                </c:pt>
                <c:pt idx="1947">
                  <c:v>2005-06-25</c:v>
                </c:pt>
                <c:pt idx="1948">
                  <c:v>2005-06-26</c:v>
                </c:pt>
                <c:pt idx="1949">
                  <c:v>2005-06-27</c:v>
                </c:pt>
                <c:pt idx="1950">
                  <c:v>2005-06-28</c:v>
                </c:pt>
                <c:pt idx="1951">
                  <c:v>2005-06-29</c:v>
                </c:pt>
                <c:pt idx="1952">
                  <c:v>2005-06-30</c:v>
                </c:pt>
                <c:pt idx="1953">
                  <c:v>2005-07-01</c:v>
                </c:pt>
                <c:pt idx="1954">
                  <c:v>2005-07-02</c:v>
                </c:pt>
                <c:pt idx="1955">
                  <c:v>2005-07-03</c:v>
                </c:pt>
                <c:pt idx="1956">
                  <c:v>2005-07-04</c:v>
                </c:pt>
                <c:pt idx="1957">
                  <c:v>2005-07-05</c:v>
                </c:pt>
                <c:pt idx="1958">
                  <c:v>2005-07-06</c:v>
                </c:pt>
                <c:pt idx="1959">
                  <c:v>2005-07-07</c:v>
                </c:pt>
                <c:pt idx="1960">
                  <c:v>2005-07-08</c:v>
                </c:pt>
                <c:pt idx="1961">
                  <c:v>2005-07-09</c:v>
                </c:pt>
                <c:pt idx="1962">
                  <c:v>2005-07-10</c:v>
                </c:pt>
                <c:pt idx="1963">
                  <c:v>2005-07-11</c:v>
                </c:pt>
                <c:pt idx="1964">
                  <c:v>2005-07-12</c:v>
                </c:pt>
                <c:pt idx="1965">
                  <c:v>2005-07-13</c:v>
                </c:pt>
                <c:pt idx="1966">
                  <c:v>2005-07-14</c:v>
                </c:pt>
                <c:pt idx="1967">
                  <c:v>2005-07-15</c:v>
                </c:pt>
                <c:pt idx="1968">
                  <c:v>2005-07-16</c:v>
                </c:pt>
                <c:pt idx="1969">
                  <c:v>2005-07-17</c:v>
                </c:pt>
                <c:pt idx="1970">
                  <c:v>2005-07-18</c:v>
                </c:pt>
                <c:pt idx="1971">
                  <c:v>2005-07-19</c:v>
                </c:pt>
                <c:pt idx="1972">
                  <c:v>2005-07-20</c:v>
                </c:pt>
                <c:pt idx="1973">
                  <c:v>2005-07-21</c:v>
                </c:pt>
                <c:pt idx="1974">
                  <c:v>2005-07-22</c:v>
                </c:pt>
                <c:pt idx="1975">
                  <c:v>2005-07-23</c:v>
                </c:pt>
                <c:pt idx="1976">
                  <c:v>2005-07-24</c:v>
                </c:pt>
                <c:pt idx="1977">
                  <c:v>2005-07-25</c:v>
                </c:pt>
                <c:pt idx="1978">
                  <c:v>2005-07-26</c:v>
                </c:pt>
                <c:pt idx="1979">
                  <c:v>2005-07-27</c:v>
                </c:pt>
                <c:pt idx="1980">
                  <c:v>2005-07-28</c:v>
                </c:pt>
                <c:pt idx="1981">
                  <c:v>2005-07-29</c:v>
                </c:pt>
                <c:pt idx="1982">
                  <c:v>2005-07-30</c:v>
                </c:pt>
                <c:pt idx="1983">
                  <c:v>2005-07-31</c:v>
                </c:pt>
                <c:pt idx="1984">
                  <c:v>2005-08-01</c:v>
                </c:pt>
                <c:pt idx="1985">
                  <c:v>2005-08-02</c:v>
                </c:pt>
                <c:pt idx="1986">
                  <c:v>2005-08-03</c:v>
                </c:pt>
                <c:pt idx="1987">
                  <c:v>2005-08-04</c:v>
                </c:pt>
                <c:pt idx="1988">
                  <c:v>2005-08-05</c:v>
                </c:pt>
                <c:pt idx="1989">
                  <c:v>2005-08-06</c:v>
                </c:pt>
                <c:pt idx="1990">
                  <c:v>2005-08-07</c:v>
                </c:pt>
                <c:pt idx="1991">
                  <c:v>2005-08-08</c:v>
                </c:pt>
                <c:pt idx="1992">
                  <c:v>2005-08-09</c:v>
                </c:pt>
                <c:pt idx="1993">
                  <c:v>2005-08-10</c:v>
                </c:pt>
                <c:pt idx="1994">
                  <c:v>2005-08-11</c:v>
                </c:pt>
                <c:pt idx="1995">
                  <c:v>2005-08-12</c:v>
                </c:pt>
                <c:pt idx="1996">
                  <c:v>2005-08-13</c:v>
                </c:pt>
                <c:pt idx="1997">
                  <c:v>2005-08-14</c:v>
                </c:pt>
                <c:pt idx="1998">
                  <c:v>2005-08-15</c:v>
                </c:pt>
                <c:pt idx="1999">
                  <c:v>2005-08-16</c:v>
                </c:pt>
                <c:pt idx="2000">
                  <c:v>2005-08-17</c:v>
                </c:pt>
                <c:pt idx="2001">
                  <c:v>2005-08-18</c:v>
                </c:pt>
                <c:pt idx="2002">
                  <c:v>2005-08-19</c:v>
                </c:pt>
                <c:pt idx="2003">
                  <c:v>2005-08-20</c:v>
                </c:pt>
                <c:pt idx="2004">
                  <c:v>2005-08-21</c:v>
                </c:pt>
                <c:pt idx="2005">
                  <c:v>2005-08-22</c:v>
                </c:pt>
                <c:pt idx="2006">
                  <c:v>2005-08-23</c:v>
                </c:pt>
                <c:pt idx="2007">
                  <c:v>2005-08-24</c:v>
                </c:pt>
                <c:pt idx="2008">
                  <c:v>2005-08-25</c:v>
                </c:pt>
                <c:pt idx="2009">
                  <c:v>2005-08-26</c:v>
                </c:pt>
                <c:pt idx="2010">
                  <c:v>2005-08-27</c:v>
                </c:pt>
                <c:pt idx="2011">
                  <c:v>2005-08-28</c:v>
                </c:pt>
                <c:pt idx="2012">
                  <c:v>2005-08-29</c:v>
                </c:pt>
                <c:pt idx="2013">
                  <c:v>2005-08-30</c:v>
                </c:pt>
                <c:pt idx="2014">
                  <c:v>2005-08-31</c:v>
                </c:pt>
                <c:pt idx="2015">
                  <c:v>2005-09-01</c:v>
                </c:pt>
                <c:pt idx="2016">
                  <c:v>2005-09-02</c:v>
                </c:pt>
                <c:pt idx="2017">
                  <c:v>2005-09-03</c:v>
                </c:pt>
                <c:pt idx="2018">
                  <c:v>2005-09-04</c:v>
                </c:pt>
                <c:pt idx="2019">
                  <c:v>2005-09-05</c:v>
                </c:pt>
                <c:pt idx="2020">
                  <c:v>2005-09-06</c:v>
                </c:pt>
                <c:pt idx="2021">
                  <c:v>2005-09-07</c:v>
                </c:pt>
                <c:pt idx="2022">
                  <c:v>2005-09-08</c:v>
                </c:pt>
                <c:pt idx="2023">
                  <c:v>2005-09-09</c:v>
                </c:pt>
                <c:pt idx="2024">
                  <c:v>2005-09-10</c:v>
                </c:pt>
                <c:pt idx="2025">
                  <c:v>2005-09-11</c:v>
                </c:pt>
                <c:pt idx="2026">
                  <c:v>2005-09-12</c:v>
                </c:pt>
                <c:pt idx="2027">
                  <c:v>2005-09-13</c:v>
                </c:pt>
                <c:pt idx="2028">
                  <c:v>2005-09-14</c:v>
                </c:pt>
                <c:pt idx="2029">
                  <c:v>2005-09-15</c:v>
                </c:pt>
                <c:pt idx="2030">
                  <c:v>2005-09-16</c:v>
                </c:pt>
                <c:pt idx="2031">
                  <c:v>2005-09-17</c:v>
                </c:pt>
                <c:pt idx="2032">
                  <c:v>2005-09-18</c:v>
                </c:pt>
                <c:pt idx="2033">
                  <c:v>2005-09-19</c:v>
                </c:pt>
                <c:pt idx="2034">
                  <c:v>2005-09-20</c:v>
                </c:pt>
                <c:pt idx="2035">
                  <c:v>2005-09-21</c:v>
                </c:pt>
                <c:pt idx="2036">
                  <c:v>2005-09-22</c:v>
                </c:pt>
                <c:pt idx="2037">
                  <c:v>2005-09-23</c:v>
                </c:pt>
                <c:pt idx="2038">
                  <c:v>2005-09-24</c:v>
                </c:pt>
                <c:pt idx="2039">
                  <c:v>2005-09-25</c:v>
                </c:pt>
                <c:pt idx="2040">
                  <c:v>2005-09-26</c:v>
                </c:pt>
                <c:pt idx="2041">
                  <c:v>2005-09-27</c:v>
                </c:pt>
                <c:pt idx="2042">
                  <c:v>2005-09-28</c:v>
                </c:pt>
                <c:pt idx="2043">
                  <c:v>2005-09-29</c:v>
                </c:pt>
                <c:pt idx="2044">
                  <c:v>2005-09-30</c:v>
                </c:pt>
                <c:pt idx="2045">
                  <c:v>2005-10-01</c:v>
                </c:pt>
                <c:pt idx="2046">
                  <c:v>2005-10-02</c:v>
                </c:pt>
                <c:pt idx="2047">
                  <c:v>2005-10-03</c:v>
                </c:pt>
                <c:pt idx="2048">
                  <c:v>2005-10-04</c:v>
                </c:pt>
                <c:pt idx="2049">
                  <c:v>2005-10-05</c:v>
                </c:pt>
                <c:pt idx="2050">
                  <c:v>2005-10-06</c:v>
                </c:pt>
                <c:pt idx="2051">
                  <c:v>2005-10-07</c:v>
                </c:pt>
                <c:pt idx="2052">
                  <c:v>2005-10-08</c:v>
                </c:pt>
                <c:pt idx="2053">
                  <c:v>2005-10-09</c:v>
                </c:pt>
                <c:pt idx="2054">
                  <c:v>2005-10-10</c:v>
                </c:pt>
                <c:pt idx="2055">
                  <c:v>2005-10-11</c:v>
                </c:pt>
                <c:pt idx="2056">
                  <c:v>2005-10-12</c:v>
                </c:pt>
                <c:pt idx="2057">
                  <c:v>2005-10-13</c:v>
                </c:pt>
                <c:pt idx="2058">
                  <c:v>2005-10-14</c:v>
                </c:pt>
                <c:pt idx="2059">
                  <c:v>2005-10-15</c:v>
                </c:pt>
                <c:pt idx="2060">
                  <c:v>2005-10-16</c:v>
                </c:pt>
                <c:pt idx="2061">
                  <c:v>2005-10-17</c:v>
                </c:pt>
                <c:pt idx="2062">
                  <c:v>2005-10-18</c:v>
                </c:pt>
                <c:pt idx="2063">
                  <c:v>2005-10-19</c:v>
                </c:pt>
                <c:pt idx="2064">
                  <c:v>2005-10-20</c:v>
                </c:pt>
                <c:pt idx="2065">
                  <c:v>2005-10-21</c:v>
                </c:pt>
                <c:pt idx="2066">
                  <c:v>2005-10-22</c:v>
                </c:pt>
                <c:pt idx="2067">
                  <c:v>2005-10-23</c:v>
                </c:pt>
                <c:pt idx="2068">
                  <c:v>2005-10-24</c:v>
                </c:pt>
                <c:pt idx="2069">
                  <c:v>2005-10-25</c:v>
                </c:pt>
                <c:pt idx="2070">
                  <c:v>2005-10-26</c:v>
                </c:pt>
                <c:pt idx="2071">
                  <c:v>2005-10-27</c:v>
                </c:pt>
                <c:pt idx="2072">
                  <c:v>2005-10-28</c:v>
                </c:pt>
                <c:pt idx="2073">
                  <c:v>2005-10-29</c:v>
                </c:pt>
                <c:pt idx="2074">
                  <c:v>2005-10-30</c:v>
                </c:pt>
                <c:pt idx="2075">
                  <c:v>2005-10-31</c:v>
                </c:pt>
                <c:pt idx="2076">
                  <c:v>2005-11-01</c:v>
                </c:pt>
                <c:pt idx="2077">
                  <c:v>2005-11-02</c:v>
                </c:pt>
                <c:pt idx="2078">
                  <c:v>2005-11-03</c:v>
                </c:pt>
                <c:pt idx="2079">
                  <c:v>2005-11-04</c:v>
                </c:pt>
                <c:pt idx="2080">
                  <c:v>2005-11-05</c:v>
                </c:pt>
                <c:pt idx="2081">
                  <c:v>2005-11-06</c:v>
                </c:pt>
                <c:pt idx="2082">
                  <c:v>2005-11-07</c:v>
                </c:pt>
                <c:pt idx="2083">
                  <c:v>2005-11-08</c:v>
                </c:pt>
                <c:pt idx="2084">
                  <c:v>2005-11-09</c:v>
                </c:pt>
                <c:pt idx="2085">
                  <c:v>2005-11-10</c:v>
                </c:pt>
                <c:pt idx="2086">
                  <c:v>2005-11-11</c:v>
                </c:pt>
                <c:pt idx="2087">
                  <c:v>2005-11-12</c:v>
                </c:pt>
                <c:pt idx="2088">
                  <c:v>2005-11-13</c:v>
                </c:pt>
                <c:pt idx="2089">
                  <c:v>2005-11-14</c:v>
                </c:pt>
                <c:pt idx="2090">
                  <c:v>2005-11-15</c:v>
                </c:pt>
                <c:pt idx="2091">
                  <c:v>2005-11-16</c:v>
                </c:pt>
                <c:pt idx="2092">
                  <c:v>2005-11-17</c:v>
                </c:pt>
                <c:pt idx="2093">
                  <c:v>2005-11-18</c:v>
                </c:pt>
                <c:pt idx="2094">
                  <c:v>2005-11-19</c:v>
                </c:pt>
                <c:pt idx="2095">
                  <c:v>2005-11-20</c:v>
                </c:pt>
                <c:pt idx="2096">
                  <c:v>2005-11-21</c:v>
                </c:pt>
                <c:pt idx="2097">
                  <c:v>2005-11-22</c:v>
                </c:pt>
                <c:pt idx="2098">
                  <c:v>2005-11-23</c:v>
                </c:pt>
                <c:pt idx="2099">
                  <c:v>2005-11-24</c:v>
                </c:pt>
                <c:pt idx="2100">
                  <c:v>2005-11-25</c:v>
                </c:pt>
                <c:pt idx="2101">
                  <c:v>2005-11-26</c:v>
                </c:pt>
                <c:pt idx="2102">
                  <c:v>2005-11-27</c:v>
                </c:pt>
                <c:pt idx="2103">
                  <c:v>2005-11-28</c:v>
                </c:pt>
                <c:pt idx="2104">
                  <c:v>2005-11-29</c:v>
                </c:pt>
                <c:pt idx="2105">
                  <c:v>2005-11-30</c:v>
                </c:pt>
                <c:pt idx="2106">
                  <c:v>2005-12-01</c:v>
                </c:pt>
                <c:pt idx="2107">
                  <c:v>2005-12-02</c:v>
                </c:pt>
                <c:pt idx="2108">
                  <c:v>2005-12-03</c:v>
                </c:pt>
                <c:pt idx="2109">
                  <c:v>2005-12-04</c:v>
                </c:pt>
                <c:pt idx="2110">
                  <c:v>2005-12-05</c:v>
                </c:pt>
                <c:pt idx="2111">
                  <c:v>2005-12-06</c:v>
                </c:pt>
                <c:pt idx="2112">
                  <c:v>2005-12-07</c:v>
                </c:pt>
                <c:pt idx="2113">
                  <c:v>2005-12-08</c:v>
                </c:pt>
                <c:pt idx="2114">
                  <c:v>2005-12-09</c:v>
                </c:pt>
                <c:pt idx="2115">
                  <c:v>2005-12-10</c:v>
                </c:pt>
                <c:pt idx="2116">
                  <c:v>2005-12-11</c:v>
                </c:pt>
                <c:pt idx="2117">
                  <c:v>2005-12-12</c:v>
                </c:pt>
                <c:pt idx="2118">
                  <c:v>2005-12-13</c:v>
                </c:pt>
                <c:pt idx="2119">
                  <c:v>2005-12-14</c:v>
                </c:pt>
                <c:pt idx="2120">
                  <c:v>2005-12-15</c:v>
                </c:pt>
                <c:pt idx="2121">
                  <c:v>2005-12-16</c:v>
                </c:pt>
                <c:pt idx="2122">
                  <c:v>2005-12-17</c:v>
                </c:pt>
                <c:pt idx="2123">
                  <c:v>2005-12-18</c:v>
                </c:pt>
                <c:pt idx="2124">
                  <c:v>2005-12-19</c:v>
                </c:pt>
                <c:pt idx="2125">
                  <c:v>2005-12-20</c:v>
                </c:pt>
                <c:pt idx="2126">
                  <c:v>2005-12-21</c:v>
                </c:pt>
                <c:pt idx="2127">
                  <c:v>2005-12-22</c:v>
                </c:pt>
                <c:pt idx="2128">
                  <c:v>2005-12-23</c:v>
                </c:pt>
                <c:pt idx="2129">
                  <c:v>2005-12-24</c:v>
                </c:pt>
                <c:pt idx="2130">
                  <c:v>2005-12-25</c:v>
                </c:pt>
                <c:pt idx="2131">
                  <c:v>2005-12-26</c:v>
                </c:pt>
                <c:pt idx="2132">
                  <c:v>2005-12-27</c:v>
                </c:pt>
                <c:pt idx="2133">
                  <c:v>2005-12-28</c:v>
                </c:pt>
                <c:pt idx="2134">
                  <c:v>2005-12-29</c:v>
                </c:pt>
                <c:pt idx="2135">
                  <c:v>2005-12-30</c:v>
                </c:pt>
                <c:pt idx="2136">
                  <c:v>2005-12-31</c:v>
                </c:pt>
                <c:pt idx="2137">
                  <c:v>2006-01-01</c:v>
                </c:pt>
                <c:pt idx="2138">
                  <c:v>2006-01-02</c:v>
                </c:pt>
                <c:pt idx="2139">
                  <c:v>2006-01-03</c:v>
                </c:pt>
                <c:pt idx="2140">
                  <c:v>2006-01-04</c:v>
                </c:pt>
                <c:pt idx="2141">
                  <c:v>2006-01-05</c:v>
                </c:pt>
                <c:pt idx="2142">
                  <c:v>2006-01-06</c:v>
                </c:pt>
                <c:pt idx="2143">
                  <c:v>2006-01-07</c:v>
                </c:pt>
                <c:pt idx="2144">
                  <c:v>2006-01-08</c:v>
                </c:pt>
                <c:pt idx="2145">
                  <c:v>2006-01-09</c:v>
                </c:pt>
                <c:pt idx="2146">
                  <c:v>2006-01-10</c:v>
                </c:pt>
                <c:pt idx="2147">
                  <c:v>2006-01-11</c:v>
                </c:pt>
                <c:pt idx="2148">
                  <c:v>2006-01-12</c:v>
                </c:pt>
                <c:pt idx="2149">
                  <c:v>2006-01-13</c:v>
                </c:pt>
                <c:pt idx="2150">
                  <c:v>2006-01-14</c:v>
                </c:pt>
                <c:pt idx="2151">
                  <c:v>2006-01-15</c:v>
                </c:pt>
                <c:pt idx="2152">
                  <c:v>2006-01-16</c:v>
                </c:pt>
                <c:pt idx="2153">
                  <c:v>2006-01-17</c:v>
                </c:pt>
                <c:pt idx="2154">
                  <c:v>2006-01-18</c:v>
                </c:pt>
                <c:pt idx="2155">
                  <c:v>2006-01-19</c:v>
                </c:pt>
                <c:pt idx="2156">
                  <c:v>2006-01-20</c:v>
                </c:pt>
                <c:pt idx="2157">
                  <c:v>2006-01-21</c:v>
                </c:pt>
                <c:pt idx="2158">
                  <c:v>2006-01-22</c:v>
                </c:pt>
                <c:pt idx="2159">
                  <c:v>2006-01-23</c:v>
                </c:pt>
                <c:pt idx="2160">
                  <c:v>2006-01-24</c:v>
                </c:pt>
                <c:pt idx="2161">
                  <c:v>2006-01-25</c:v>
                </c:pt>
                <c:pt idx="2162">
                  <c:v>2006-01-26</c:v>
                </c:pt>
                <c:pt idx="2163">
                  <c:v>2006-01-27</c:v>
                </c:pt>
                <c:pt idx="2164">
                  <c:v>2006-01-28</c:v>
                </c:pt>
                <c:pt idx="2165">
                  <c:v>2006-01-29</c:v>
                </c:pt>
                <c:pt idx="2166">
                  <c:v>2006-01-30</c:v>
                </c:pt>
                <c:pt idx="2167">
                  <c:v>2006-01-31</c:v>
                </c:pt>
                <c:pt idx="2168">
                  <c:v>2006-02-01</c:v>
                </c:pt>
                <c:pt idx="2169">
                  <c:v>2006-02-02</c:v>
                </c:pt>
                <c:pt idx="2170">
                  <c:v>2006-02-03</c:v>
                </c:pt>
                <c:pt idx="2171">
                  <c:v>2006-02-04</c:v>
                </c:pt>
                <c:pt idx="2172">
                  <c:v>2006-02-05</c:v>
                </c:pt>
                <c:pt idx="2173">
                  <c:v>2006-02-06</c:v>
                </c:pt>
                <c:pt idx="2174">
                  <c:v>2006-02-07</c:v>
                </c:pt>
                <c:pt idx="2175">
                  <c:v>2006-02-08</c:v>
                </c:pt>
                <c:pt idx="2176">
                  <c:v>2006-02-09</c:v>
                </c:pt>
                <c:pt idx="2177">
                  <c:v>2006-02-10</c:v>
                </c:pt>
                <c:pt idx="2178">
                  <c:v>2006-02-11</c:v>
                </c:pt>
                <c:pt idx="2179">
                  <c:v>2006-02-12</c:v>
                </c:pt>
                <c:pt idx="2180">
                  <c:v>2006-02-13</c:v>
                </c:pt>
                <c:pt idx="2181">
                  <c:v>2006-02-14</c:v>
                </c:pt>
                <c:pt idx="2182">
                  <c:v>2006-02-15</c:v>
                </c:pt>
                <c:pt idx="2183">
                  <c:v>2006-02-16</c:v>
                </c:pt>
                <c:pt idx="2184">
                  <c:v>2006-02-17</c:v>
                </c:pt>
                <c:pt idx="2185">
                  <c:v>2006-02-18</c:v>
                </c:pt>
                <c:pt idx="2186">
                  <c:v>2006-02-19</c:v>
                </c:pt>
                <c:pt idx="2187">
                  <c:v>2006-02-20</c:v>
                </c:pt>
                <c:pt idx="2188">
                  <c:v>2006-02-21</c:v>
                </c:pt>
                <c:pt idx="2189">
                  <c:v>2006-02-22</c:v>
                </c:pt>
                <c:pt idx="2190">
                  <c:v>2006-02-23</c:v>
                </c:pt>
                <c:pt idx="2191">
                  <c:v>2006-02-24</c:v>
                </c:pt>
                <c:pt idx="2192">
                  <c:v>2006-02-25</c:v>
                </c:pt>
                <c:pt idx="2193">
                  <c:v>2006-02-26</c:v>
                </c:pt>
                <c:pt idx="2194">
                  <c:v>2006-02-27</c:v>
                </c:pt>
                <c:pt idx="2195">
                  <c:v>2006-02-28</c:v>
                </c:pt>
                <c:pt idx="2196">
                  <c:v>2006-03-01</c:v>
                </c:pt>
                <c:pt idx="2197">
                  <c:v>2006-03-02</c:v>
                </c:pt>
                <c:pt idx="2198">
                  <c:v>2006-03-03</c:v>
                </c:pt>
                <c:pt idx="2199">
                  <c:v>2006-03-04</c:v>
                </c:pt>
                <c:pt idx="2200">
                  <c:v>2006-03-05</c:v>
                </c:pt>
                <c:pt idx="2201">
                  <c:v>2006-03-06</c:v>
                </c:pt>
                <c:pt idx="2202">
                  <c:v>2006-03-07</c:v>
                </c:pt>
                <c:pt idx="2203">
                  <c:v>2006-03-08</c:v>
                </c:pt>
                <c:pt idx="2204">
                  <c:v>2006-03-09</c:v>
                </c:pt>
                <c:pt idx="2205">
                  <c:v>2006-03-10</c:v>
                </c:pt>
                <c:pt idx="2206">
                  <c:v>2006-03-11</c:v>
                </c:pt>
                <c:pt idx="2207">
                  <c:v>2006-03-12</c:v>
                </c:pt>
                <c:pt idx="2208">
                  <c:v>2006-03-13</c:v>
                </c:pt>
                <c:pt idx="2209">
                  <c:v>2006-03-14</c:v>
                </c:pt>
                <c:pt idx="2210">
                  <c:v>2006-03-15</c:v>
                </c:pt>
                <c:pt idx="2211">
                  <c:v>2006-03-16</c:v>
                </c:pt>
                <c:pt idx="2212">
                  <c:v>2006-03-17</c:v>
                </c:pt>
                <c:pt idx="2213">
                  <c:v>2006-03-18</c:v>
                </c:pt>
                <c:pt idx="2214">
                  <c:v>2006-03-19</c:v>
                </c:pt>
                <c:pt idx="2215">
                  <c:v>2006-03-20</c:v>
                </c:pt>
                <c:pt idx="2216">
                  <c:v>2006-03-21</c:v>
                </c:pt>
                <c:pt idx="2217">
                  <c:v>2006-03-22</c:v>
                </c:pt>
                <c:pt idx="2218">
                  <c:v>2006-03-23</c:v>
                </c:pt>
                <c:pt idx="2219">
                  <c:v>2006-03-24</c:v>
                </c:pt>
                <c:pt idx="2220">
                  <c:v>2006-03-25</c:v>
                </c:pt>
                <c:pt idx="2221">
                  <c:v>2006-03-26</c:v>
                </c:pt>
                <c:pt idx="2222">
                  <c:v>2006-03-27</c:v>
                </c:pt>
                <c:pt idx="2223">
                  <c:v>2006-03-28</c:v>
                </c:pt>
                <c:pt idx="2224">
                  <c:v>2006-03-29</c:v>
                </c:pt>
                <c:pt idx="2225">
                  <c:v>2006-03-30</c:v>
                </c:pt>
                <c:pt idx="2226">
                  <c:v>2006-03-31</c:v>
                </c:pt>
                <c:pt idx="2227">
                  <c:v>2006-04-01</c:v>
                </c:pt>
                <c:pt idx="2228">
                  <c:v>2006-04-02</c:v>
                </c:pt>
                <c:pt idx="2229">
                  <c:v>2006-04-03</c:v>
                </c:pt>
                <c:pt idx="2230">
                  <c:v>2006-04-04</c:v>
                </c:pt>
                <c:pt idx="2231">
                  <c:v>2006-04-05</c:v>
                </c:pt>
                <c:pt idx="2232">
                  <c:v>2006-04-06</c:v>
                </c:pt>
                <c:pt idx="2233">
                  <c:v>2006-04-07</c:v>
                </c:pt>
                <c:pt idx="2234">
                  <c:v>2006-04-08</c:v>
                </c:pt>
                <c:pt idx="2235">
                  <c:v>2006-04-09</c:v>
                </c:pt>
                <c:pt idx="2236">
                  <c:v>2006-04-10</c:v>
                </c:pt>
                <c:pt idx="2237">
                  <c:v>2006-04-11</c:v>
                </c:pt>
                <c:pt idx="2238">
                  <c:v>2006-04-12</c:v>
                </c:pt>
                <c:pt idx="2239">
                  <c:v>2006-04-13</c:v>
                </c:pt>
                <c:pt idx="2240">
                  <c:v>2006-04-14</c:v>
                </c:pt>
                <c:pt idx="2241">
                  <c:v>2006-04-15</c:v>
                </c:pt>
                <c:pt idx="2242">
                  <c:v>2006-04-16</c:v>
                </c:pt>
                <c:pt idx="2243">
                  <c:v>2006-04-17</c:v>
                </c:pt>
                <c:pt idx="2244">
                  <c:v>2006-04-18</c:v>
                </c:pt>
                <c:pt idx="2245">
                  <c:v>2006-04-19</c:v>
                </c:pt>
                <c:pt idx="2246">
                  <c:v>2006-04-20</c:v>
                </c:pt>
                <c:pt idx="2247">
                  <c:v>2006-04-21</c:v>
                </c:pt>
                <c:pt idx="2248">
                  <c:v>2006-04-22</c:v>
                </c:pt>
                <c:pt idx="2249">
                  <c:v>2006-04-23</c:v>
                </c:pt>
                <c:pt idx="2250">
                  <c:v>2006-04-24</c:v>
                </c:pt>
                <c:pt idx="2251">
                  <c:v>2006-04-25</c:v>
                </c:pt>
                <c:pt idx="2252">
                  <c:v>2006-04-26</c:v>
                </c:pt>
                <c:pt idx="2253">
                  <c:v>2006-04-27</c:v>
                </c:pt>
                <c:pt idx="2254">
                  <c:v>2006-04-28</c:v>
                </c:pt>
                <c:pt idx="2255">
                  <c:v>2006-04-29</c:v>
                </c:pt>
                <c:pt idx="2256">
                  <c:v>2006-04-30</c:v>
                </c:pt>
                <c:pt idx="2257">
                  <c:v>2006-05-01</c:v>
                </c:pt>
                <c:pt idx="2258">
                  <c:v>2006-05-02</c:v>
                </c:pt>
                <c:pt idx="2259">
                  <c:v>2006-05-03</c:v>
                </c:pt>
                <c:pt idx="2260">
                  <c:v>2006-05-04</c:v>
                </c:pt>
                <c:pt idx="2261">
                  <c:v>2006-05-05</c:v>
                </c:pt>
                <c:pt idx="2262">
                  <c:v>2006-05-06</c:v>
                </c:pt>
                <c:pt idx="2263">
                  <c:v>2006-05-07</c:v>
                </c:pt>
                <c:pt idx="2264">
                  <c:v>2006-05-08</c:v>
                </c:pt>
                <c:pt idx="2265">
                  <c:v>2006-05-09</c:v>
                </c:pt>
                <c:pt idx="2266">
                  <c:v>2006-05-10</c:v>
                </c:pt>
                <c:pt idx="2267">
                  <c:v>2006-05-11</c:v>
                </c:pt>
                <c:pt idx="2268">
                  <c:v>2006-05-12</c:v>
                </c:pt>
                <c:pt idx="2269">
                  <c:v>2006-05-13</c:v>
                </c:pt>
                <c:pt idx="2270">
                  <c:v>2006-05-14</c:v>
                </c:pt>
                <c:pt idx="2271">
                  <c:v>2006-05-15</c:v>
                </c:pt>
                <c:pt idx="2272">
                  <c:v>2006-05-16</c:v>
                </c:pt>
                <c:pt idx="2273">
                  <c:v>2006-05-17</c:v>
                </c:pt>
                <c:pt idx="2274">
                  <c:v>2006-05-18</c:v>
                </c:pt>
                <c:pt idx="2275">
                  <c:v>2006-05-19</c:v>
                </c:pt>
                <c:pt idx="2276">
                  <c:v>2006-05-20</c:v>
                </c:pt>
                <c:pt idx="2277">
                  <c:v>2006-05-21</c:v>
                </c:pt>
                <c:pt idx="2278">
                  <c:v>2006-05-22</c:v>
                </c:pt>
                <c:pt idx="2279">
                  <c:v>2006-05-23</c:v>
                </c:pt>
                <c:pt idx="2280">
                  <c:v>2006-05-24</c:v>
                </c:pt>
                <c:pt idx="2281">
                  <c:v>2006-05-25</c:v>
                </c:pt>
                <c:pt idx="2282">
                  <c:v>2006-05-26</c:v>
                </c:pt>
                <c:pt idx="2283">
                  <c:v>2006-05-27</c:v>
                </c:pt>
                <c:pt idx="2284">
                  <c:v>2006-05-28</c:v>
                </c:pt>
                <c:pt idx="2285">
                  <c:v>2006-05-29</c:v>
                </c:pt>
                <c:pt idx="2286">
                  <c:v>2006-05-30</c:v>
                </c:pt>
                <c:pt idx="2287">
                  <c:v>2006-05-31</c:v>
                </c:pt>
                <c:pt idx="2288">
                  <c:v>2006-06-01</c:v>
                </c:pt>
                <c:pt idx="2289">
                  <c:v>2006-06-02</c:v>
                </c:pt>
                <c:pt idx="2290">
                  <c:v>2006-06-03</c:v>
                </c:pt>
                <c:pt idx="2291">
                  <c:v>2006-06-04</c:v>
                </c:pt>
                <c:pt idx="2292">
                  <c:v>2006-06-05</c:v>
                </c:pt>
                <c:pt idx="2293">
                  <c:v>2006-06-06</c:v>
                </c:pt>
                <c:pt idx="2294">
                  <c:v>2006-06-07</c:v>
                </c:pt>
                <c:pt idx="2295">
                  <c:v>2006-06-08</c:v>
                </c:pt>
                <c:pt idx="2296">
                  <c:v>2006-06-09</c:v>
                </c:pt>
                <c:pt idx="2297">
                  <c:v>2006-06-10</c:v>
                </c:pt>
                <c:pt idx="2298">
                  <c:v>2006-06-11</c:v>
                </c:pt>
                <c:pt idx="2299">
                  <c:v>2006-06-12</c:v>
                </c:pt>
                <c:pt idx="2300">
                  <c:v>2006-06-13</c:v>
                </c:pt>
                <c:pt idx="2301">
                  <c:v>2006-06-14</c:v>
                </c:pt>
                <c:pt idx="2302">
                  <c:v>2006-06-15</c:v>
                </c:pt>
                <c:pt idx="2303">
                  <c:v>2006-06-16</c:v>
                </c:pt>
                <c:pt idx="2304">
                  <c:v>2006-06-17</c:v>
                </c:pt>
                <c:pt idx="2305">
                  <c:v>2006-06-18</c:v>
                </c:pt>
                <c:pt idx="2306">
                  <c:v>2006-06-19</c:v>
                </c:pt>
                <c:pt idx="2307">
                  <c:v>2006-06-20</c:v>
                </c:pt>
                <c:pt idx="2308">
                  <c:v>2006-06-21</c:v>
                </c:pt>
                <c:pt idx="2309">
                  <c:v>2006-06-22</c:v>
                </c:pt>
                <c:pt idx="2310">
                  <c:v>2006-06-23</c:v>
                </c:pt>
                <c:pt idx="2311">
                  <c:v>2006-06-24</c:v>
                </c:pt>
                <c:pt idx="2312">
                  <c:v>2006-06-25</c:v>
                </c:pt>
                <c:pt idx="2313">
                  <c:v>2006-06-26</c:v>
                </c:pt>
                <c:pt idx="2314">
                  <c:v>2006-06-27</c:v>
                </c:pt>
                <c:pt idx="2315">
                  <c:v>2006-06-28</c:v>
                </c:pt>
                <c:pt idx="2316">
                  <c:v>2006-06-29</c:v>
                </c:pt>
                <c:pt idx="2317">
                  <c:v>2006-06-30</c:v>
                </c:pt>
                <c:pt idx="2318">
                  <c:v>2006-07-01</c:v>
                </c:pt>
                <c:pt idx="2319">
                  <c:v>2006-07-02</c:v>
                </c:pt>
                <c:pt idx="2320">
                  <c:v>2006-07-03</c:v>
                </c:pt>
                <c:pt idx="2321">
                  <c:v>2006-07-04</c:v>
                </c:pt>
                <c:pt idx="2322">
                  <c:v>2006-07-05</c:v>
                </c:pt>
                <c:pt idx="2323">
                  <c:v>2006-07-06</c:v>
                </c:pt>
                <c:pt idx="2324">
                  <c:v>2006-07-07</c:v>
                </c:pt>
                <c:pt idx="2325">
                  <c:v>2006-07-08</c:v>
                </c:pt>
                <c:pt idx="2326">
                  <c:v>2006-07-09</c:v>
                </c:pt>
                <c:pt idx="2327">
                  <c:v>2006-07-10</c:v>
                </c:pt>
                <c:pt idx="2328">
                  <c:v>2006-07-11</c:v>
                </c:pt>
                <c:pt idx="2329">
                  <c:v>2006-07-12</c:v>
                </c:pt>
                <c:pt idx="2330">
                  <c:v>2006-07-13</c:v>
                </c:pt>
                <c:pt idx="2331">
                  <c:v>2006-07-14</c:v>
                </c:pt>
                <c:pt idx="2332">
                  <c:v>2006-07-15</c:v>
                </c:pt>
                <c:pt idx="2333">
                  <c:v>2006-07-16</c:v>
                </c:pt>
                <c:pt idx="2334">
                  <c:v>2006-07-17</c:v>
                </c:pt>
                <c:pt idx="2335">
                  <c:v>2006-07-18</c:v>
                </c:pt>
                <c:pt idx="2336">
                  <c:v>2006-07-19</c:v>
                </c:pt>
                <c:pt idx="2337">
                  <c:v>2006-07-20</c:v>
                </c:pt>
                <c:pt idx="2338">
                  <c:v>2006-07-21</c:v>
                </c:pt>
                <c:pt idx="2339">
                  <c:v>2006-07-22</c:v>
                </c:pt>
                <c:pt idx="2340">
                  <c:v>2006-07-23</c:v>
                </c:pt>
                <c:pt idx="2341">
                  <c:v>2006-07-24</c:v>
                </c:pt>
                <c:pt idx="2342">
                  <c:v>2006-07-25</c:v>
                </c:pt>
                <c:pt idx="2343">
                  <c:v>2006-07-26</c:v>
                </c:pt>
                <c:pt idx="2344">
                  <c:v>2006-07-27</c:v>
                </c:pt>
                <c:pt idx="2345">
                  <c:v>2006-07-28</c:v>
                </c:pt>
                <c:pt idx="2346">
                  <c:v>2006-07-29</c:v>
                </c:pt>
                <c:pt idx="2347">
                  <c:v>2006-07-30</c:v>
                </c:pt>
                <c:pt idx="2348">
                  <c:v>2006-07-31</c:v>
                </c:pt>
                <c:pt idx="2349">
                  <c:v>2006-08-01</c:v>
                </c:pt>
                <c:pt idx="2350">
                  <c:v>2006-08-02</c:v>
                </c:pt>
                <c:pt idx="2351">
                  <c:v>2006-08-03</c:v>
                </c:pt>
                <c:pt idx="2352">
                  <c:v>2006-08-04</c:v>
                </c:pt>
                <c:pt idx="2353">
                  <c:v>2006-08-05</c:v>
                </c:pt>
                <c:pt idx="2354">
                  <c:v>2006-08-06</c:v>
                </c:pt>
                <c:pt idx="2355">
                  <c:v>2006-08-07</c:v>
                </c:pt>
                <c:pt idx="2356">
                  <c:v>2006-08-08</c:v>
                </c:pt>
                <c:pt idx="2357">
                  <c:v>2006-08-09</c:v>
                </c:pt>
                <c:pt idx="2358">
                  <c:v>2006-08-10</c:v>
                </c:pt>
                <c:pt idx="2359">
                  <c:v>2006-08-11</c:v>
                </c:pt>
                <c:pt idx="2360">
                  <c:v>2006-08-12</c:v>
                </c:pt>
                <c:pt idx="2361">
                  <c:v>2006-08-13</c:v>
                </c:pt>
                <c:pt idx="2362">
                  <c:v>2006-08-14</c:v>
                </c:pt>
                <c:pt idx="2363">
                  <c:v>2006-08-15</c:v>
                </c:pt>
                <c:pt idx="2364">
                  <c:v>2006-08-16</c:v>
                </c:pt>
                <c:pt idx="2365">
                  <c:v>2006-08-17</c:v>
                </c:pt>
                <c:pt idx="2366">
                  <c:v>2006-08-18</c:v>
                </c:pt>
                <c:pt idx="2367">
                  <c:v>2006-08-19</c:v>
                </c:pt>
                <c:pt idx="2368">
                  <c:v>2006-08-20</c:v>
                </c:pt>
                <c:pt idx="2369">
                  <c:v>2006-08-21</c:v>
                </c:pt>
                <c:pt idx="2370">
                  <c:v>2006-08-22</c:v>
                </c:pt>
                <c:pt idx="2371">
                  <c:v>2006-08-23</c:v>
                </c:pt>
                <c:pt idx="2372">
                  <c:v>2006-08-24</c:v>
                </c:pt>
                <c:pt idx="2373">
                  <c:v>2006-08-25</c:v>
                </c:pt>
                <c:pt idx="2374">
                  <c:v>2006-08-26</c:v>
                </c:pt>
                <c:pt idx="2375">
                  <c:v>2006-08-27</c:v>
                </c:pt>
                <c:pt idx="2376">
                  <c:v>2006-08-28</c:v>
                </c:pt>
                <c:pt idx="2377">
                  <c:v>2006-08-29</c:v>
                </c:pt>
                <c:pt idx="2378">
                  <c:v>2006-08-30</c:v>
                </c:pt>
                <c:pt idx="2379">
                  <c:v>2006-08-31</c:v>
                </c:pt>
                <c:pt idx="2380">
                  <c:v>2006-09-01</c:v>
                </c:pt>
                <c:pt idx="2381">
                  <c:v>2006-09-02</c:v>
                </c:pt>
                <c:pt idx="2382">
                  <c:v>2006-09-03</c:v>
                </c:pt>
                <c:pt idx="2383">
                  <c:v>2006-09-04</c:v>
                </c:pt>
                <c:pt idx="2384">
                  <c:v>2006-09-05</c:v>
                </c:pt>
                <c:pt idx="2385">
                  <c:v>2006-09-06</c:v>
                </c:pt>
                <c:pt idx="2386">
                  <c:v>2006-09-07</c:v>
                </c:pt>
                <c:pt idx="2387">
                  <c:v>2006-09-08</c:v>
                </c:pt>
                <c:pt idx="2388">
                  <c:v>2006-09-09</c:v>
                </c:pt>
                <c:pt idx="2389">
                  <c:v>2006-09-10</c:v>
                </c:pt>
                <c:pt idx="2390">
                  <c:v>2006-09-11</c:v>
                </c:pt>
                <c:pt idx="2391">
                  <c:v>2006-09-12</c:v>
                </c:pt>
                <c:pt idx="2392">
                  <c:v>2006-09-13</c:v>
                </c:pt>
                <c:pt idx="2393">
                  <c:v>2006-09-14</c:v>
                </c:pt>
                <c:pt idx="2394">
                  <c:v>2006-09-15</c:v>
                </c:pt>
                <c:pt idx="2395">
                  <c:v>2006-09-16</c:v>
                </c:pt>
                <c:pt idx="2396">
                  <c:v>2006-09-17</c:v>
                </c:pt>
                <c:pt idx="2397">
                  <c:v>2006-09-18</c:v>
                </c:pt>
                <c:pt idx="2398">
                  <c:v>2006-09-19</c:v>
                </c:pt>
                <c:pt idx="2399">
                  <c:v>2006-09-20</c:v>
                </c:pt>
                <c:pt idx="2400">
                  <c:v>2006-09-21</c:v>
                </c:pt>
                <c:pt idx="2401">
                  <c:v>2006-09-22</c:v>
                </c:pt>
                <c:pt idx="2402">
                  <c:v>2006-09-23</c:v>
                </c:pt>
                <c:pt idx="2403">
                  <c:v>2006-09-24</c:v>
                </c:pt>
                <c:pt idx="2404">
                  <c:v>2006-09-25</c:v>
                </c:pt>
                <c:pt idx="2405">
                  <c:v>2006-09-26</c:v>
                </c:pt>
                <c:pt idx="2406">
                  <c:v>2006-09-27</c:v>
                </c:pt>
                <c:pt idx="2407">
                  <c:v>2006-09-28</c:v>
                </c:pt>
                <c:pt idx="2408">
                  <c:v>2006-09-29</c:v>
                </c:pt>
                <c:pt idx="2409">
                  <c:v>2006-09-30</c:v>
                </c:pt>
                <c:pt idx="2410">
                  <c:v>2006-10-01</c:v>
                </c:pt>
                <c:pt idx="2411">
                  <c:v>2006-10-02</c:v>
                </c:pt>
                <c:pt idx="2412">
                  <c:v>2006-10-03</c:v>
                </c:pt>
                <c:pt idx="2413">
                  <c:v>2006-10-04</c:v>
                </c:pt>
                <c:pt idx="2414">
                  <c:v>2006-10-05</c:v>
                </c:pt>
                <c:pt idx="2415">
                  <c:v>2006-10-06</c:v>
                </c:pt>
                <c:pt idx="2416">
                  <c:v>2006-10-07</c:v>
                </c:pt>
                <c:pt idx="2417">
                  <c:v>2006-10-08</c:v>
                </c:pt>
                <c:pt idx="2418">
                  <c:v>2006-10-09</c:v>
                </c:pt>
                <c:pt idx="2419">
                  <c:v>2006-10-10</c:v>
                </c:pt>
                <c:pt idx="2420">
                  <c:v>2006-10-11</c:v>
                </c:pt>
                <c:pt idx="2421">
                  <c:v>2006-10-12</c:v>
                </c:pt>
                <c:pt idx="2422">
                  <c:v>2006-10-13</c:v>
                </c:pt>
                <c:pt idx="2423">
                  <c:v>2006-10-14</c:v>
                </c:pt>
                <c:pt idx="2424">
                  <c:v>2006-10-15</c:v>
                </c:pt>
                <c:pt idx="2425">
                  <c:v>2006-10-16</c:v>
                </c:pt>
                <c:pt idx="2426">
                  <c:v>2006-10-17</c:v>
                </c:pt>
                <c:pt idx="2427">
                  <c:v>2006-10-18</c:v>
                </c:pt>
                <c:pt idx="2428">
                  <c:v>2006-10-19</c:v>
                </c:pt>
                <c:pt idx="2429">
                  <c:v>2006-10-20</c:v>
                </c:pt>
                <c:pt idx="2430">
                  <c:v>2006-10-21</c:v>
                </c:pt>
                <c:pt idx="2431">
                  <c:v>2006-10-22</c:v>
                </c:pt>
                <c:pt idx="2432">
                  <c:v>2006-10-23</c:v>
                </c:pt>
                <c:pt idx="2433">
                  <c:v>2006-10-24</c:v>
                </c:pt>
                <c:pt idx="2434">
                  <c:v>2006-10-25</c:v>
                </c:pt>
                <c:pt idx="2435">
                  <c:v>2006-10-26</c:v>
                </c:pt>
                <c:pt idx="2436">
                  <c:v>2006-10-27</c:v>
                </c:pt>
                <c:pt idx="2437">
                  <c:v>2006-10-28</c:v>
                </c:pt>
                <c:pt idx="2438">
                  <c:v>2006-10-29</c:v>
                </c:pt>
                <c:pt idx="2439">
                  <c:v>2006-10-30</c:v>
                </c:pt>
                <c:pt idx="2440">
                  <c:v>2006-10-31</c:v>
                </c:pt>
                <c:pt idx="2441">
                  <c:v>2006-11-01</c:v>
                </c:pt>
                <c:pt idx="2442">
                  <c:v>2006-11-02</c:v>
                </c:pt>
                <c:pt idx="2443">
                  <c:v>2006-11-03</c:v>
                </c:pt>
                <c:pt idx="2444">
                  <c:v>2006-11-04</c:v>
                </c:pt>
                <c:pt idx="2445">
                  <c:v>2006-11-05</c:v>
                </c:pt>
                <c:pt idx="2446">
                  <c:v>2006-11-06</c:v>
                </c:pt>
                <c:pt idx="2447">
                  <c:v>2006-11-07</c:v>
                </c:pt>
                <c:pt idx="2448">
                  <c:v>2006-11-08</c:v>
                </c:pt>
                <c:pt idx="2449">
                  <c:v>2006-11-09</c:v>
                </c:pt>
                <c:pt idx="2450">
                  <c:v>2006-11-10</c:v>
                </c:pt>
                <c:pt idx="2451">
                  <c:v>2006-11-11</c:v>
                </c:pt>
                <c:pt idx="2452">
                  <c:v>2006-11-12</c:v>
                </c:pt>
                <c:pt idx="2453">
                  <c:v>2006-11-13</c:v>
                </c:pt>
                <c:pt idx="2454">
                  <c:v>2006-11-14</c:v>
                </c:pt>
                <c:pt idx="2455">
                  <c:v>2006-11-15</c:v>
                </c:pt>
                <c:pt idx="2456">
                  <c:v>2006-11-16</c:v>
                </c:pt>
                <c:pt idx="2457">
                  <c:v>2006-11-17</c:v>
                </c:pt>
                <c:pt idx="2458">
                  <c:v>2006-11-18</c:v>
                </c:pt>
                <c:pt idx="2459">
                  <c:v>2006-11-19</c:v>
                </c:pt>
                <c:pt idx="2460">
                  <c:v>2006-11-20</c:v>
                </c:pt>
                <c:pt idx="2461">
                  <c:v>2006-11-21</c:v>
                </c:pt>
                <c:pt idx="2462">
                  <c:v>2006-11-22</c:v>
                </c:pt>
                <c:pt idx="2463">
                  <c:v>2006-11-23</c:v>
                </c:pt>
                <c:pt idx="2464">
                  <c:v>2006-11-24</c:v>
                </c:pt>
                <c:pt idx="2465">
                  <c:v>2006-11-25</c:v>
                </c:pt>
                <c:pt idx="2466">
                  <c:v>2006-11-26</c:v>
                </c:pt>
                <c:pt idx="2467">
                  <c:v>2006-11-27</c:v>
                </c:pt>
                <c:pt idx="2468">
                  <c:v>2006-11-28</c:v>
                </c:pt>
                <c:pt idx="2469">
                  <c:v>2006-11-29</c:v>
                </c:pt>
                <c:pt idx="2470">
                  <c:v>2006-11-30</c:v>
                </c:pt>
                <c:pt idx="2471">
                  <c:v>2006-12-01</c:v>
                </c:pt>
                <c:pt idx="2472">
                  <c:v>2006-12-02</c:v>
                </c:pt>
                <c:pt idx="2473">
                  <c:v>2006-12-03</c:v>
                </c:pt>
                <c:pt idx="2474">
                  <c:v>2006-12-04</c:v>
                </c:pt>
                <c:pt idx="2475">
                  <c:v>2006-12-05</c:v>
                </c:pt>
                <c:pt idx="2476">
                  <c:v>2006-12-06</c:v>
                </c:pt>
                <c:pt idx="2477">
                  <c:v>2006-12-07</c:v>
                </c:pt>
                <c:pt idx="2478">
                  <c:v>2006-12-08</c:v>
                </c:pt>
                <c:pt idx="2479">
                  <c:v>2006-12-09</c:v>
                </c:pt>
                <c:pt idx="2480">
                  <c:v>2006-12-10</c:v>
                </c:pt>
                <c:pt idx="2481">
                  <c:v>2006-12-11</c:v>
                </c:pt>
                <c:pt idx="2482">
                  <c:v>2006-12-12</c:v>
                </c:pt>
                <c:pt idx="2483">
                  <c:v>2006-12-13</c:v>
                </c:pt>
                <c:pt idx="2484">
                  <c:v>2006-12-14</c:v>
                </c:pt>
                <c:pt idx="2485">
                  <c:v>2006-12-15</c:v>
                </c:pt>
                <c:pt idx="2486">
                  <c:v>2006-12-16</c:v>
                </c:pt>
                <c:pt idx="2487">
                  <c:v>2006-12-17</c:v>
                </c:pt>
                <c:pt idx="2488">
                  <c:v>2006-12-18</c:v>
                </c:pt>
                <c:pt idx="2489">
                  <c:v>2006-12-19</c:v>
                </c:pt>
                <c:pt idx="2490">
                  <c:v>2006-12-20</c:v>
                </c:pt>
                <c:pt idx="2491">
                  <c:v>2006-12-21</c:v>
                </c:pt>
                <c:pt idx="2492">
                  <c:v>2006-12-22</c:v>
                </c:pt>
                <c:pt idx="2493">
                  <c:v>2006-12-23</c:v>
                </c:pt>
                <c:pt idx="2494">
                  <c:v>2006-12-24</c:v>
                </c:pt>
                <c:pt idx="2495">
                  <c:v>2006-12-25</c:v>
                </c:pt>
                <c:pt idx="2496">
                  <c:v>2006-12-26</c:v>
                </c:pt>
                <c:pt idx="2497">
                  <c:v>2006-12-27</c:v>
                </c:pt>
                <c:pt idx="2498">
                  <c:v>2006-12-28</c:v>
                </c:pt>
                <c:pt idx="2499">
                  <c:v>2006-12-29</c:v>
                </c:pt>
                <c:pt idx="2500">
                  <c:v>2006-12-30</c:v>
                </c:pt>
                <c:pt idx="2501">
                  <c:v>2006-12-31</c:v>
                </c:pt>
                <c:pt idx="2502">
                  <c:v>2007-01-01</c:v>
                </c:pt>
                <c:pt idx="2503">
                  <c:v>2007-01-02</c:v>
                </c:pt>
                <c:pt idx="2504">
                  <c:v>2007-01-03</c:v>
                </c:pt>
                <c:pt idx="2505">
                  <c:v>2007-01-04</c:v>
                </c:pt>
                <c:pt idx="2506">
                  <c:v>2007-01-05</c:v>
                </c:pt>
                <c:pt idx="2507">
                  <c:v>2007-01-06</c:v>
                </c:pt>
                <c:pt idx="2508">
                  <c:v>2007-01-07</c:v>
                </c:pt>
                <c:pt idx="2509">
                  <c:v>2007-01-08</c:v>
                </c:pt>
                <c:pt idx="2510">
                  <c:v>2007-01-09</c:v>
                </c:pt>
                <c:pt idx="2511">
                  <c:v>2007-01-10</c:v>
                </c:pt>
                <c:pt idx="2512">
                  <c:v>2007-01-11</c:v>
                </c:pt>
                <c:pt idx="2513">
                  <c:v>2007-01-12</c:v>
                </c:pt>
                <c:pt idx="2514">
                  <c:v>2007-01-13</c:v>
                </c:pt>
                <c:pt idx="2515">
                  <c:v>2007-01-14</c:v>
                </c:pt>
                <c:pt idx="2516">
                  <c:v>2007-01-15</c:v>
                </c:pt>
                <c:pt idx="2517">
                  <c:v>2007-01-16</c:v>
                </c:pt>
                <c:pt idx="2518">
                  <c:v>2007-01-17</c:v>
                </c:pt>
                <c:pt idx="2519">
                  <c:v>2007-01-18</c:v>
                </c:pt>
                <c:pt idx="2520">
                  <c:v>2007-01-19</c:v>
                </c:pt>
                <c:pt idx="2521">
                  <c:v>2007-01-20</c:v>
                </c:pt>
                <c:pt idx="2522">
                  <c:v>2007-01-21</c:v>
                </c:pt>
                <c:pt idx="2523">
                  <c:v>2007-01-22</c:v>
                </c:pt>
                <c:pt idx="2524">
                  <c:v>2007-01-23</c:v>
                </c:pt>
                <c:pt idx="2525">
                  <c:v>2007-01-24</c:v>
                </c:pt>
                <c:pt idx="2526">
                  <c:v>2007-01-25</c:v>
                </c:pt>
                <c:pt idx="2527">
                  <c:v>2007-01-26</c:v>
                </c:pt>
                <c:pt idx="2528">
                  <c:v>2007-01-27</c:v>
                </c:pt>
                <c:pt idx="2529">
                  <c:v>2007-01-28</c:v>
                </c:pt>
                <c:pt idx="2530">
                  <c:v>2007-01-29</c:v>
                </c:pt>
                <c:pt idx="2531">
                  <c:v>2007-01-30</c:v>
                </c:pt>
                <c:pt idx="2532">
                  <c:v>2007-01-31</c:v>
                </c:pt>
                <c:pt idx="2533">
                  <c:v>2007-02-01</c:v>
                </c:pt>
                <c:pt idx="2534">
                  <c:v>2007-02-02</c:v>
                </c:pt>
                <c:pt idx="2535">
                  <c:v>2007-02-03</c:v>
                </c:pt>
                <c:pt idx="2536">
                  <c:v>2007-02-04</c:v>
                </c:pt>
                <c:pt idx="2537">
                  <c:v>2007-02-05</c:v>
                </c:pt>
                <c:pt idx="2538">
                  <c:v>2007-02-06</c:v>
                </c:pt>
                <c:pt idx="2539">
                  <c:v>2007-02-07</c:v>
                </c:pt>
                <c:pt idx="2540">
                  <c:v>2007-02-08</c:v>
                </c:pt>
                <c:pt idx="2541">
                  <c:v>2007-02-09</c:v>
                </c:pt>
                <c:pt idx="2542">
                  <c:v>2007-02-10</c:v>
                </c:pt>
                <c:pt idx="2543">
                  <c:v>2007-02-11</c:v>
                </c:pt>
                <c:pt idx="2544">
                  <c:v>2007-02-12</c:v>
                </c:pt>
                <c:pt idx="2545">
                  <c:v>2007-02-13</c:v>
                </c:pt>
                <c:pt idx="2546">
                  <c:v>2007-02-14</c:v>
                </c:pt>
                <c:pt idx="2547">
                  <c:v>2007-02-15</c:v>
                </c:pt>
                <c:pt idx="2548">
                  <c:v>2007-02-16</c:v>
                </c:pt>
                <c:pt idx="2549">
                  <c:v>2007-02-17</c:v>
                </c:pt>
                <c:pt idx="2550">
                  <c:v>2007-02-18</c:v>
                </c:pt>
                <c:pt idx="2551">
                  <c:v>2007-02-19</c:v>
                </c:pt>
                <c:pt idx="2552">
                  <c:v>2007-02-20</c:v>
                </c:pt>
                <c:pt idx="2553">
                  <c:v>2007-02-21</c:v>
                </c:pt>
                <c:pt idx="2554">
                  <c:v>2007-02-22</c:v>
                </c:pt>
                <c:pt idx="2555">
                  <c:v>2007-02-23</c:v>
                </c:pt>
                <c:pt idx="2556">
                  <c:v>2007-02-24</c:v>
                </c:pt>
                <c:pt idx="2557">
                  <c:v>2007-02-25</c:v>
                </c:pt>
                <c:pt idx="2558">
                  <c:v>2007-02-26</c:v>
                </c:pt>
                <c:pt idx="2559">
                  <c:v>2007-02-27</c:v>
                </c:pt>
                <c:pt idx="2560">
                  <c:v>2007-02-28</c:v>
                </c:pt>
                <c:pt idx="2561">
                  <c:v>2007-03-01</c:v>
                </c:pt>
                <c:pt idx="2562">
                  <c:v>2007-03-02</c:v>
                </c:pt>
                <c:pt idx="2563">
                  <c:v>2007-03-03</c:v>
                </c:pt>
                <c:pt idx="2564">
                  <c:v>2007-03-04</c:v>
                </c:pt>
                <c:pt idx="2565">
                  <c:v>2007-03-05</c:v>
                </c:pt>
                <c:pt idx="2566">
                  <c:v>2007-03-06</c:v>
                </c:pt>
                <c:pt idx="2567">
                  <c:v>2007-03-07</c:v>
                </c:pt>
                <c:pt idx="2568">
                  <c:v>2007-03-08</c:v>
                </c:pt>
                <c:pt idx="2569">
                  <c:v>2007-03-09</c:v>
                </c:pt>
                <c:pt idx="2570">
                  <c:v>2007-03-10</c:v>
                </c:pt>
                <c:pt idx="2571">
                  <c:v>2007-03-11</c:v>
                </c:pt>
                <c:pt idx="2572">
                  <c:v>2007-03-12</c:v>
                </c:pt>
                <c:pt idx="2573">
                  <c:v>2007-03-13</c:v>
                </c:pt>
                <c:pt idx="2574">
                  <c:v>2007-03-14</c:v>
                </c:pt>
                <c:pt idx="2575">
                  <c:v>2007-03-15</c:v>
                </c:pt>
                <c:pt idx="2576">
                  <c:v>2007-03-16</c:v>
                </c:pt>
                <c:pt idx="2577">
                  <c:v>2007-03-17</c:v>
                </c:pt>
                <c:pt idx="2578">
                  <c:v>2007-03-18</c:v>
                </c:pt>
                <c:pt idx="2579">
                  <c:v>2007-03-19</c:v>
                </c:pt>
                <c:pt idx="2580">
                  <c:v>2007-03-20</c:v>
                </c:pt>
                <c:pt idx="2581">
                  <c:v>2007-03-21</c:v>
                </c:pt>
                <c:pt idx="2582">
                  <c:v>2007-03-22</c:v>
                </c:pt>
                <c:pt idx="2583">
                  <c:v>2007-03-23</c:v>
                </c:pt>
                <c:pt idx="2584">
                  <c:v>2007-03-24</c:v>
                </c:pt>
                <c:pt idx="2585">
                  <c:v>2007-03-25</c:v>
                </c:pt>
                <c:pt idx="2586">
                  <c:v>2007-03-26</c:v>
                </c:pt>
                <c:pt idx="2587">
                  <c:v>2007-03-27</c:v>
                </c:pt>
                <c:pt idx="2588">
                  <c:v>2007-03-28</c:v>
                </c:pt>
                <c:pt idx="2589">
                  <c:v>2007-03-29</c:v>
                </c:pt>
                <c:pt idx="2590">
                  <c:v>2007-03-30</c:v>
                </c:pt>
                <c:pt idx="2591">
                  <c:v>2007-03-31</c:v>
                </c:pt>
                <c:pt idx="2592">
                  <c:v>2007-04-01</c:v>
                </c:pt>
                <c:pt idx="2593">
                  <c:v>2007-04-02</c:v>
                </c:pt>
                <c:pt idx="2594">
                  <c:v>2007-04-03</c:v>
                </c:pt>
                <c:pt idx="2595">
                  <c:v>2007-04-04</c:v>
                </c:pt>
                <c:pt idx="2596">
                  <c:v>2007-04-05</c:v>
                </c:pt>
                <c:pt idx="2597">
                  <c:v>2007-04-06</c:v>
                </c:pt>
                <c:pt idx="2598">
                  <c:v>2007-04-07</c:v>
                </c:pt>
                <c:pt idx="2599">
                  <c:v>2007-04-08</c:v>
                </c:pt>
                <c:pt idx="2600">
                  <c:v>2007-04-09</c:v>
                </c:pt>
                <c:pt idx="2601">
                  <c:v>2007-04-10</c:v>
                </c:pt>
                <c:pt idx="2602">
                  <c:v>2007-04-11</c:v>
                </c:pt>
                <c:pt idx="2603">
                  <c:v>2007-04-12</c:v>
                </c:pt>
                <c:pt idx="2604">
                  <c:v>2007-04-13</c:v>
                </c:pt>
                <c:pt idx="2605">
                  <c:v>2007-04-14</c:v>
                </c:pt>
                <c:pt idx="2606">
                  <c:v>2007-04-15</c:v>
                </c:pt>
                <c:pt idx="2607">
                  <c:v>2007-04-16</c:v>
                </c:pt>
                <c:pt idx="2608">
                  <c:v>2007-04-17</c:v>
                </c:pt>
                <c:pt idx="2609">
                  <c:v>2007-04-18</c:v>
                </c:pt>
                <c:pt idx="2610">
                  <c:v>2007-04-19</c:v>
                </c:pt>
                <c:pt idx="2611">
                  <c:v>2007-04-20</c:v>
                </c:pt>
                <c:pt idx="2612">
                  <c:v>2007-04-21</c:v>
                </c:pt>
                <c:pt idx="2613">
                  <c:v>2007-04-22</c:v>
                </c:pt>
                <c:pt idx="2614">
                  <c:v>2007-04-23</c:v>
                </c:pt>
                <c:pt idx="2615">
                  <c:v>2007-04-24</c:v>
                </c:pt>
                <c:pt idx="2616">
                  <c:v>2007-04-25</c:v>
                </c:pt>
                <c:pt idx="2617">
                  <c:v>2007-04-26</c:v>
                </c:pt>
                <c:pt idx="2618">
                  <c:v>2007-04-27</c:v>
                </c:pt>
                <c:pt idx="2619">
                  <c:v>2007-04-28</c:v>
                </c:pt>
                <c:pt idx="2620">
                  <c:v>2007-04-29</c:v>
                </c:pt>
                <c:pt idx="2621">
                  <c:v>2007-04-30</c:v>
                </c:pt>
                <c:pt idx="2622">
                  <c:v>2007-05-01</c:v>
                </c:pt>
                <c:pt idx="2623">
                  <c:v>2007-05-02</c:v>
                </c:pt>
                <c:pt idx="2624">
                  <c:v>2007-05-03</c:v>
                </c:pt>
                <c:pt idx="2625">
                  <c:v>2007-05-04</c:v>
                </c:pt>
                <c:pt idx="2626">
                  <c:v>2007-05-05</c:v>
                </c:pt>
                <c:pt idx="2627">
                  <c:v>2007-05-06</c:v>
                </c:pt>
                <c:pt idx="2628">
                  <c:v>2007-05-07</c:v>
                </c:pt>
                <c:pt idx="2629">
                  <c:v>2007-05-08</c:v>
                </c:pt>
                <c:pt idx="2630">
                  <c:v>2007-05-09</c:v>
                </c:pt>
                <c:pt idx="2631">
                  <c:v>2007-05-10</c:v>
                </c:pt>
                <c:pt idx="2632">
                  <c:v>2007-05-11</c:v>
                </c:pt>
                <c:pt idx="2633">
                  <c:v>2007-05-12</c:v>
                </c:pt>
                <c:pt idx="2634">
                  <c:v>2007-05-13</c:v>
                </c:pt>
                <c:pt idx="2635">
                  <c:v>2007-05-14</c:v>
                </c:pt>
                <c:pt idx="2636">
                  <c:v>2007-05-15</c:v>
                </c:pt>
                <c:pt idx="2637">
                  <c:v>2007-05-16</c:v>
                </c:pt>
                <c:pt idx="2638">
                  <c:v>2007-05-17</c:v>
                </c:pt>
                <c:pt idx="2639">
                  <c:v>2007-05-18</c:v>
                </c:pt>
                <c:pt idx="2640">
                  <c:v>2007-05-19</c:v>
                </c:pt>
                <c:pt idx="2641">
                  <c:v>2007-05-20</c:v>
                </c:pt>
                <c:pt idx="2642">
                  <c:v>2007-05-21</c:v>
                </c:pt>
                <c:pt idx="2643">
                  <c:v>2007-05-22</c:v>
                </c:pt>
                <c:pt idx="2644">
                  <c:v>2007-05-23</c:v>
                </c:pt>
                <c:pt idx="2645">
                  <c:v>2007-05-24</c:v>
                </c:pt>
                <c:pt idx="2646">
                  <c:v>2007-05-25</c:v>
                </c:pt>
                <c:pt idx="2647">
                  <c:v>2007-05-26</c:v>
                </c:pt>
                <c:pt idx="2648">
                  <c:v>2007-05-27</c:v>
                </c:pt>
                <c:pt idx="2649">
                  <c:v>2007-05-28</c:v>
                </c:pt>
                <c:pt idx="2650">
                  <c:v>2007-05-29</c:v>
                </c:pt>
                <c:pt idx="2651">
                  <c:v>2007-05-30</c:v>
                </c:pt>
                <c:pt idx="2652">
                  <c:v>2007-05-31</c:v>
                </c:pt>
                <c:pt idx="2653">
                  <c:v>2007-06-01</c:v>
                </c:pt>
                <c:pt idx="2654">
                  <c:v>2007-06-02</c:v>
                </c:pt>
                <c:pt idx="2655">
                  <c:v>2007-06-03</c:v>
                </c:pt>
                <c:pt idx="2656">
                  <c:v>2007-06-04</c:v>
                </c:pt>
                <c:pt idx="2657">
                  <c:v>2007-06-05</c:v>
                </c:pt>
                <c:pt idx="2658">
                  <c:v>2007-06-06</c:v>
                </c:pt>
                <c:pt idx="2659">
                  <c:v>2007-06-07</c:v>
                </c:pt>
                <c:pt idx="2660">
                  <c:v>2007-06-08</c:v>
                </c:pt>
                <c:pt idx="2661">
                  <c:v>2007-06-09</c:v>
                </c:pt>
                <c:pt idx="2662">
                  <c:v>2007-06-10</c:v>
                </c:pt>
                <c:pt idx="2663">
                  <c:v>2007-06-11</c:v>
                </c:pt>
                <c:pt idx="2664">
                  <c:v>2007-06-12</c:v>
                </c:pt>
                <c:pt idx="2665">
                  <c:v>2007-06-13</c:v>
                </c:pt>
                <c:pt idx="2666">
                  <c:v>2007-06-14</c:v>
                </c:pt>
                <c:pt idx="2667">
                  <c:v>2007-06-15</c:v>
                </c:pt>
                <c:pt idx="2668">
                  <c:v>2007-06-16</c:v>
                </c:pt>
                <c:pt idx="2669">
                  <c:v>2007-06-17</c:v>
                </c:pt>
                <c:pt idx="2670">
                  <c:v>2007-06-18</c:v>
                </c:pt>
                <c:pt idx="2671">
                  <c:v>2007-06-19</c:v>
                </c:pt>
                <c:pt idx="2672">
                  <c:v>2007-06-20</c:v>
                </c:pt>
                <c:pt idx="2673">
                  <c:v>2007-06-21</c:v>
                </c:pt>
                <c:pt idx="2674">
                  <c:v>2007-06-22</c:v>
                </c:pt>
                <c:pt idx="2675">
                  <c:v>2007-06-23</c:v>
                </c:pt>
                <c:pt idx="2676">
                  <c:v>2007-06-24</c:v>
                </c:pt>
                <c:pt idx="2677">
                  <c:v>2007-06-25</c:v>
                </c:pt>
                <c:pt idx="2678">
                  <c:v>2007-06-26</c:v>
                </c:pt>
                <c:pt idx="2679">
                  <c:v>2007-06-27</c:v>
                </c:pt>
                <c:pt idx="2680">
                  <c:v>2007-06-28</c:v>
                </c:pt>
                <c:pt idx="2681">
                  <c:v>2007-06-29</c:v>
                </c:pt>
                <c:pt idx="2682">
                  <c:v>2007-06-30</c:v>
                </c:pt>
                <c:pt idx="2683">
                  <c:v>2007-07-01</c:v>
                </c:pt>
                <c:pt idx="2684">
                  <c:v>2007-07-02</c:v>
                </c:pt>
                <c:pt idx="2685">
                  <c:v>2007-07-03</c:v>
                </c:pt>
                <c:pt idx="2686">
                  <c:v>2007-07-04</c:v>
                </c:pt>
                <c:pt idx="2687">
                  <c:v>2007-07-05</c:v>
                </c:pt>
                <c:pt idx="2688">
                  <c:v>2007-07-06</c:v>
                </c:pt>
                <c:pt idx="2689">
                  <c:v>2007-07-07</c:v>
                </c:pt>
                <c:pt idx="2690">
                  <c:v>2007-07-08</c:v>
                </c:pt>
                <c:pt idx="2691">
                  <c:v>2007-07-09</c:v>
                </c:pt>
                <c:pt idx="2692">
                  <c:v>2007-07-10</c:v>
                </c:pt>
                <c:pt idx="2693">
                  <c:v>2007-07-11</c:v>
                </c:pt>
                <c:pt idx="2694">
                  <c:v>2007-07-12</c:v>
                </c:pt>
                <c:pt idx="2695">
                  <c:v>2007-07-13</c:v>
                </c:pt>
                <c:pt idx="2696">
                  <c:v>2007-07-14</c:v>
                </c:pt>
                <c:pt idx="2697">
                  <c:v>2007-07-15</c:v>
                </c:pt>
                <c:pt idx="2698">
                  <c:v>2007-07-16</c:v>
                </c:pt>
                <c:pt idx="2699">
                  <c:v>2007-07-17</c:v>
                </c:pt>
                <c:pt idx="2700">
                  <c:v>2007-07-18</c:v>
                </c:pt>
                <c:pt idx="2701">
                  <c:v>2007-07-19</c:v>
                </c:pt>
                <c:pt idx="2702">
                  <c:v>2007-07-20</c:v>
                </c:pt>
                <c:pt idx="2703">
                  <c:v>2007-07-21</c:v>
                </c:pt>
                <c:pt idx="2704">
                  <c:v>2007-07-22</c:v>
                </c:pt>
                <c:pt idx="2705">
                  <c:v>2007-07-23</c:v>
                </c:pt>
                <c:pt idx="2706">
                  <c:v>2007-07-24</c:v>
                </c:pt>
                <c:pt idx="2707">
                  <c:v>2007-07-25</c:v>
                </c:pt>
                <c:pt idx="2708">
                  <c:v>2007-07-26</c:v>
                </c:pt>
                <c:pt idx="2709">
                  <c:v>2007-07-27</c:v>
                </c:pt>
                <c:pt idx="2710">
                  <c:v>2007-07-28</c:v>
                </c:pt>
                <c:pt idx="2711">
                  <c:v>2007-07-29</c:v>
                </c:pt>
                <c:pt idx="2712">
                  <c:v>2007-07-30</c:v>
                </c:pt>
                <c:pt idx="2713">
                  <c:v>2007-07-31</c:v>
                </c:pt>
                <c:pt idx="2714">
                  <c:v>2007-08-01</c:v>
                </c:pt>
                <c:pt idx="2715">
                  <c:v>2007-08-02</c:v>
                </c:pt>
                <c:pt idx="2716">
                  <c:v>2007-08-03</c:v>
                </c:pt>
                <c:pt idx="2717">
                  <c:v>2007-08-04</c:v>
                </c:pt>
                <c:pt idx="2718">
                  <c:v>2007-08-05</c:v>
                </c:pt>
                <c:pt idx="2719">
                  <c:v>2007-08-06</c:v>
                </c:pt>
                <c:pt idx="2720">
                  <c:v>2007-08-07</c:v>
                </c:pt>
                <c:pt idx="2721">
                  <c:v>2007-08-08</c:v>
                </c:pt>
                <c:pt idx="2722">
                  <c:v>2007-08-09</c:v>
                </c:pt>
                <c:pt idx="2723">
                  <c:v>2007-08-10</c:v>
                </c:pt>
                <c:pt idx="2724">
                  <c:v>2007-08-11</c:v>
                </c:pt>
                <c:pt idx="2725">
                  <c:v>2007-08-12</c:v>
                </c:pt>
                <c:pt idx="2726">
                  <c:v>2007-08-13</c:v>
                </c:pt>
                <c:pt idx="2727">
                  <c:v>2007-08-14</c:v>
                </c:pt>
                <c:pt idx="2728">
                  <c:v>2007-08-15</c:v>
                </c:pt>
                <c:pt idx="2729">
                  <c:v>2007-08-16</c:v>
                </c:pt>
                <c:pt idx="2730">
                  <c:v>2007-08-17</c:v>
                </c:pt>
                <c:pt idx="2731">
                  <c:v>2007-08-18</c:v>
                </c:pt>
                <c:pt idx="2732">
                  <c:v>2007-08-19</c:v>
                </c:pt>
                <c:pt idx="2733">
                  <c:v>2007-08-20</c:v>
                </c:pt>
                <c:pt idx="2734">
                  <c:v>2007-08-21</c:v>
                </c:pt>
                <c:pt idx="2735">
                  <c:v>2007-08-22</c:v>
                </c:pt>
                <c:pt idx="2736">
                  <c:v>2007-08-23</c:v>
                </c:pt>
                <c:pt idx="2737">
                  <c:v>2007-08-24</c:v>
                </c:pt>
                <c:pt idx="2738">
                  <c:v>2007-08-25</c:v>
                </c:pt>
                <c:pt idx="2739">
                  <c:v>2007-08-26</c:v>
                </c:pt>
                <c:pt idx="2740">
                  <c:v>2007-08-27</c:v>
                </c:pt>
                <c:pt idx="2741">
                  <c:v>2007-08-28</c:v>
                </c:pt>
                <c:pt idx="2742">
                  <c:v>2007-08-29</c:v>
                </c:pt>
                <c:pt idx="2743">
                  <c:v>2007-08-30</c:v>
                </c:pt>
                <c:pt idx="2744">
                  <c:v>2007-08-31</c:v>
                </c:pt>
                <c:pt idx="2745">
                  <c:v>2007-09-01</c:v>
                </c:pt>
                <c:pt idx="2746">
                  <c:v>2007-09-02</c:v>
                </c:pt>
                <c:pt idx="2747">
                  <c:v>2007-09-03</c:v>
                </c:pt>
                <c:pt idx="2748">
                  <c:v>2007-09-04</c:v>
                </c:pt>
                <c:pt idx="2749">
                  <c:v>2007-09-05</c:v>
                </c:pt>
                <c:pt idx="2750">
                  <c:v>2007-09-06</c:v>
                </c:pt>
                <c:pt idx="2751">
                  <c:v>2007-09-07</c:v>
                </c:pt>
                <c:pt idx="2752">
                  <c:v>2007-09-08</c:v>
                </c:pt>
                <c:pt idx="2753">
                  <c:v>2007-09-09</c:v>
                </c:pt>
                <c:pt idx="2754">
                  <c:v>2007-09-10</c:v>
                </c:pt>
                <c:pt idx="2755">
                  <c:v>2007-09-11</c:v>
                </c:pt>
                <c:pt idx="2756">
                  <c:v>2007-09-12</c:v>
                </c:pt>
                <c:pt idx="2757">
                  <c:v>2007-09-13</c:v>
                </c:pt>
                <c:pt idx="2758">
                  <c:v>2007-09-14</c:v>
                </c:pt>
                <c:pt idx="2759">
                  <c:v>2007-09-15</c:v>
                </c:pt>
                <c:pt idx="2760">
                  <c:v>2007-09-16</c:v>
                </c:pt>
                <c:pt idx="2761">
                  <c:v>2007-09-17</c:v>
                </c:pt>
                <c:pt idx="2762">
                  <c:v>2007-09-18</c:v>
                </c:pt>
                <c:pt idx="2763">
                  <c:v>2007-09-19</c:v>
                </c:pt>
                <c:pt idx="2764">
                  <c:v>2007-09-20</c:v>
                </c:pt>
                <c:pt idx="2765">
                  <c:v>2007-09-21</c:v>
                </c:pt>
                <c:pt idx="2766">
                  <c:v>2007-09-22</c:v>
                </c:pt>
                <c:pt idx="2767">
                  <c:v>2007-09-23</c:v>
                </c:pt>
                <c:pt idx="2768">
                  <c:v>2007-09-24</c:v>
                </c:pt>
                <c:pt idx="2769">
                  <c:v>2007-09-25</c:v>
                </c:pt>
                <c:pt idx="2770">
                  <c:v>2007-09-26</c:v>
                </c:pt>
                <c:pt idx="2771">
                  <c:v>2007-09-27</c:v>
                </c:pt>
                <c:pt idx="2772">
                  <c:v>2007-09-28</c:v>
                </c:pt>
                <c:pt idx="2773">
                  <c:v>2007-09-29</c:v>
                </c:pt>
                <c:pt idx="2774">
                  <c:v>2007-09-30</c:v>
                </c:pt>
                <c:pt idx="2775">
                  <c:v>2007-10-01</c:v>
                </c:pt>
                <c:pt idx="2776">
                  <c:v>2007-10-02</c:v>
                </c:pt>
                <c:pt idx="2777">
                  <c:v>2007-10-03</c:v>
                </c:pt>
                <c:pt idx="2778">
                  <c:v>2007-10-04</c:v>
                </c:pt>
                <c:pt idx="2779">
                  <c:v>2007-10-05</c:v>
                </c:pt>
                <c:pt idx="2780">
                  <c:v>2007-10-06</c:v>
                </c:pt>
                <c:pt idx="2781">
                  <c:v>2007-10-07</c:v>
                </c:pt>
                <c:pt idx="2782">
                  <c:v>2007-10-08</c:v>
                </c:pt>
                <c:pt idx="2783">
                  <c:v>2007-10-09</c:v>
                </c:pt>
                <c:pt idx="2784">
                  <c:v>2007-10-10</c:v>
                </c:pt>
                <c:pt idx="2785">
                  <c:v>2007-10-11</c:v>
                </c:pt>
                <c:pt idx="2786">
                  <c:v>2007-10-12</c:v>
                </c:pt>
                <c:pt idx="2787">
                  <c:v>2007-10-13</c:v>
                </c:pt>
                <c:pt idx="2788">
                  <c:v>2007-10-14</c:v>
                </c:pt>
                <c:pt idx="2789">
                  <c:v>2007-10-15</c:v>
                </c:pt>
                <c:pt idx="2790">
                  <c:v>2007-10-16</c:v>
                </c:pt>
                <c:pt idx="2791">
                  <c:v>2007-10-17</c:v>
                </c:pt>
                <c:pt idx="2792">
                  <c:v>2007-10-18</c:v>
                </c:pt>
                <c:pt idx="2793">
                  <c:v>2007-10-19</c:v>
                </c:pt>
                <c:pt idx="2794">
                  <c:v>2007-10-20</c:v>
                </c:pt>
                <c:pt idx="2795">
                  <c:v>2007-10-21</c:v>
                </c:pt>
                <c:pt idx="2796">
                  <c:v>2007-10-22</c:v>
                </c:pt>
                <c:pt idx="2797">
                  <c:v>2007-10-23</c:v>
                </c:pt>
                <c:pt idx="2798">
                  <c:v>2007-10-24</c:v>
                </c:pt>
                <c:pt idx="2799">
                  <c:v>2007-10-25</c:v>
                </c:pt>
                <c:pt idx="2800">
                  <c:v>2007-10-26</c:v>
                </c:pt>
                <c:pt idx="2801">
                  <c:v>2007-10-27</c:v>
                </c:pt>
                <c:pt idx="2802">
                  <c:v>2007-10-28</c:v>
                </c:pt>
                <c:pt idx="2803">
                  <c:v>2007-10-29</c:v>
                </c:pt>
                <c:pt idx="2804">
                  <c:v>2007-10-30</c:v>
                </c:pt>
                <c:pt idx="2805">
                  <c:v>2007-10-31</c:v>
                </c:pt>
                <c:pt idx="2806">
                  <c:v>2007-11-01</c:v>
                </c:pt>
                <c:pt idx="2807">
                  <c:v>2007-11-02</c:v>
                </c:pt>
                <c:pt idx="2808">
                  <c:v>2007-11-03</c:v>
                </c:pt>
                <c:pt idx="2809">
                  <c:v>2007-11-04</c:v>
                </c:pt>
                <c:pt idx="2810">
                  <c:v>2007-11-05</c:v>
                </c:pt>
                <c:pt idx="2811">
                  <c:v>2007-11-06</c:v>
                </c:pt>
                <c:pt idx="2812">
                  <c:v>2007-11-07</c:v>
                </c:pt>
                <c:pt idx="2813">
                  <c:v>2007-11-08</c:v>
                </c:pt>
                <c:pt idx="2814">
                  <c:v>2007-11-09</c:v>
                </c:pt>
                <c:pt idx="2815">
                  <c:v>2007-11-10</c:v>
                </c:pt>
                <c:pt idx="2816">
                  <c:v>2007-11-11</c:v>
                </c:pt>
                <c:pt idx="2817">
                  <c:v>2007-11-12</c:v>
                </c:pt>
                <c:pt idx="2818">
                  <c:v>2007-11-13</c:v>
                </c:pt>
                <c:pt idx="2819">
                  <c:v>2007-11-14</c:v>
                </c:pt>
                <c:pt idx="2820">
                  <c:v>2007-11-15</c:v>
                </c:pt>
                <c:pt idx="2821">
                  <c:v>2007-11-16</c:v>
                </c:pt>
                <c:pt idx="2822">
                  <c:v>2007-11-17</c:v>
                </c:pt>
                <c:pt idx="2823">
                  <c:v>2007-11-18</c:v>
                </c:pt>
                <c:pt idx="2824">
                  <c:v>2007-11-19</c:v>
                </c:pt>
                <c:pt idx="2825">
                  <c:v>2007-11-20</c:v>
                </c:pt>
                <c:pt idx="2826">
                  <c:v>2007-11-21</c:v>
                </c:pt>
                <c:pt idx="2827">
                  <c:v>2007-11-22</c:v>
                </c:pt>
                <c:pt idx="2828">
                  <c:v>2007-11-23</c:v>
                </c:pt>
                <c:pt idx="2829">
                  <c:v>2007-11-24</c:v>
                </c:pt>
                <c:pt idx="2830">
                  <c:v>2007-11-25</c:v>
                </c:pt>
                <c:pt idx="2831">
                  <c:v>2007-11-26</c:v>
                </c:pt>
                <c:pt idx="2832">
                  <c:v>2007-11-27</c:v>
                </c:pt>
                <c:pt idx="2833">
                  <c:v>2007-11-28</c:v>
                </c:pt>
                <c:pt idx="2834">
                  <c:v>2007-11-29</c:v>
                </c:pt>
                <c:pt idx="2835">
                  <c:v>2007-11-30</c:v>
                </c:pt>
                <c:pt idx="2836">
                  <c:v>2007-12-01</c:v>
                </c:pt>
                <c:pt idx="2837">
                  <c:v>2007-12-02</c:v>
                </c:pt>
                <c:pt idx="2838">
                  <c:v>2007-12-03</c:v>
                </c:pt>
                <c:pt idx="2839">
                  <c:v>2007-12-04</c:v>
                </c:pt>
                <c:pt idx="2840">
                  <c:v>2007-12-05</c:v>
                </c:pt>
                <c:pt idx="2841">
                  <c:v>2007-12-06</c:v>
                </c:pt>
                <c:pt idx="2842">
                  <c:v>2007-12-07</c:v>
                </c:pt>
                <c:pt idx="2843">
                  <c:v>2007-12-08</c:v>
                </c:pt>
                <c:pt idx="2844">
                  <c:v>2007-12-09</c:v>
                </c:pt>
                <c:pt idx="2845">
                  <c:v>2007-12-10</c:v>
                </c:pt>
                <c:pt idx="2846">
                  <c:v>2007-12-11</c:v>
                </c:pt>
                <c:pt idx="2847">
                  <c:v>2007-12-12</c:v>
                </c:pt>
                <c:pt idx="2848">
                  <c:v>2007-12-13</c:v>
                </c:pt>
                <c:pt idx="2849">
                  <c:v>2007-12-14</c:v>
                </c:pt>
                <c:pt idx="2850">
                  <c:v>2007-12-15</c:v>
                </c:pt>
                <c:pt idx="2851">
                  <c:v>2007-12-16</c:v>
                </c:pt>
                <c:pt idx="2852">
                  <c:v>2007-12-17</c:v>
                </c:pt>
                <c:pt idx="2853">
                  <c:v>2007-12-18</c:v>
                </c:pt>
                <c:pt idx="2854">
                  <c:v>2007-12-19</c:v>
                </c:pt>
                <c:pt idx="2855">
                  <c:v>2007-12-20</c:v>
                </c:pt>
                <c:pt idx="2856">
                  <c:v>2007-12-21</c:v>
                </c:pt>
                <c:pt idx="2857">
                  <c:v>2007-12-22</c:v>
                </c:pt>
                <c:pt idx="2858">
                  <c:v>2007-12-23</c:v>
                </c:pt>
                <c:pt idx="2859">
                  <c:v>2007-12-24</c:v>
                </c:pt>
                <c:pt idx="2860">
                  <c:v>2007-12-25</c:v>
                </c:pt>
                <c:pt idx="2861">
                  <c:v>2007-12-26</c:v>
                </c:pt>
                <c:pt idx="2862">
                  <c:v>2007-12-27</c:v>
                </c:pt>
                <c:pt idx="2863">
                  <c:v>2007-12-28</c:v>
                </c:pt>
                <c:pt idx="2864">
                  <c:v>2007-12-29</c:v>
                </c:pt>
                <c:pt idx="2865">
                  <c:v>2007-12-30</c:v>
                </c:pt>
                <c:pt idx="2866">
                  <c:v>2007-12-31</c:v>
                </c:pt>
                <c:pt idx="2867">
                  <c:v>2008-01-01</c:v>
                </c:pt>
                <c:pt idx="2868">
                  <c:v>2008-01-02</c:v>
                </c:pt>
                <c:pt idx="2869">
                  <c:v>2008-01-03</c:v>
                </c:pt>
                <c:pt idx="2870">
                  <c:v>2008-01-04</c:v>
                </c:pt>
                <c:pt idx="2871">
                  <c:v>2008-01-05</c:v>
                </c:pt>
                <c:pt idx="2872">
                  <c:v>2008-01-06</c:v>
                </c:pt>
                <c:pt idx="2873">
                  <c:v>2008-01-07</c:v>
                </c:pt>
                <c:pt idx="2874">
                  <c:v>2008-01-08</c:v>
                </c:pt>
                <c:pt idx="2875">
                  <c:v>2008-01-09</c:v>
                </c:pt>
                <c:pt idx="2876">
                  <c:v>2008-01-10</c:v>
                </c:pt>
                <c:pt idx="2877">
                  <c:v>2008-01-11</c:v>
                </c:pt>
                <c:pt idx="2878">
                  <c:v>2008-01-12</c:v>
                </c:pt>
                <c:pt idx="2879">
                  <c:v>2008-01-13</c:v>
                </c:pt>
                <c:pt idx="2880">
                  <c:v>2008-01-14</c:v>
                </c:pt>
                <c:pt idx="2881">
                  <c:v>2008-01-15</c:v>
                </c:pt>
                <c:pt idx="2882">
                  <c:v>2008-01-16</c:v>
                </c:pt>
                <c:pt idx="2883">
                  <c:v>2008-01-17</c:v>
                </c:pt>
                <c:pt idx="2884">
                  <c:v>2008-01-18</c:v>
                </c:pt>
                <c:pt idx="2885">
                  <c:v>2008-01-19</c:v>
                </c:pt>
                <c:pt idx="2886">
                  <c:v>2008-01-20</c:v>
                </c:pt>
                <c:pt idx="2887">
                  <c:v>2008-01-21</c:v>
                </c:pt>
                <c:pt idx="2888">
                  <c:v>2008-01-22</c:v>
                </c:pt>
                <c:pt idx="2889">
                  <c:v>2008-01-23</c:v>
                </c:pt>
                <c:pt idx="2890">
                  <c:v>2008-01-24</c:v>
                </c:pt>
                <c:pt idx="2891">
                  <c:v>2008-01-25</c:v>
                </c:pt>
                <c:pt idx="2892">
                  <c:v>2008-01-26</c:v>
                </c:pt>
                <c:pt idx="2893">
                  <c:v>2008-01-27</c:v>
                </c:pt>
                <c:pt idx="2894">
                  <c:v>2008-01-28</c:v>
                </c:pt>
                <c:pt idx="2895">
                  <c:v>2008-01-29</c:v>
                </c:pt>
                <c:pt idx="2896">
                  <c:v>2008-01-30</c:v>
                </c:pt>
                <c:pt idx="2897">
                  <c:v>2008-01-31</c:v>
                </c:pt>
                <c:pt idx="2898">
                  <c:v>2008-02-01</c:v>
                </c:pt>
                <c:pt idx="2899">
                  <c:v>2008-02-02</c:v>
                </c:pt>
                <c:pt idx="2900">
                  <c:v>2008-02-03</c:v>
                </c:pt>
                <c:pt idx="2901">
                  <c:v>2008-02-04</c:v>
                </c:pt>
                <c:pt idx="2902">
                  <c:v>2008-02-05</c:v>
                </c:pt>
                <c:pt idx="2903">
                  <c:v>2008-02-06</c:v>
                </c:pt>
                <c:pt idx="2904">
                  <c:v>2008-02-07</c:v>
                </c:pt>
                <c:pt idx="2905">
                  <c:v>2008-02-08</c:v>
                </c:pt>
                <c:pt idx="2906">
                  <c:v>2008-02-09</c:v>
                </c:pt>
                <c:pt idx="2907">
                  <c:v>2008-02-10</c:v>
                </c:pt>
                <c:pt idx="2908">
                  <c:v>2008-02-11</c:v>
                </c:pt>
                <c:pt idx="2909">
                  <c:v>2008-02-12</c:v>
                </c:pt>
                <c:pt idx="2910">
                  <c:v>2008-02-13</c:v>
                </c:pt>
                <c:pt idx="2911">
                  <c:v>2008-02-14</c:v>
                </c:pt>
                <c:pt idx="2912">
                  <c:v>2008-02-15</c:v>
                </c:pt>
                <c:pt idx="2913">
                  <c:v>2008-02-16</c:v>
                </c:pt>
                <c:pt idx="2914">
                  <c:v>2008-02-17</c:v>
                </c:pt>
                <c:pt idx="2915">
                  <c:v>2008-02-18</c:v>
                </c:pt>
                <c:pt idx="2916">
                  <c:v>2008-02-19</c:v>
                </c:pt>
                <c:pt idx="2917">
                  <c:v>2008-02-20</c:v>
                </c:pt>
                <c:pt idx="2918">
                  <c:v>2008-02-21</c:v>
                </c:pt>
                <c:pt idx="2919">
                  <c:v>2008-02-22</c:v>
                </c:pt>
                <c:pt idx="2920">
                  <c:v>2008-02-23</c:v>
                </c:pt>
                <c:pt idx="2921">
                  <c:v>2008-02-24</c:v>
                </c:pt>
                <c:pt idx="2922">
                  <c:v>2008-02-25</c:v>
                </c:pt>
                <c:pt idx="2923">
                  <c:v>2008-02-26</c:v>
                </c:pt>
                <c:pt idx="2924">
                  <c:v>2008-02-27</c:v>
                </c:pt>
                <c:pt idx="2925">
                  <c:v>2008-02-28</c:v>
                </c:pt>
                <c:pt idx="2926">
                  <c:v>2008-02-29</c:v>
                </c:pt>
                <c:pt idx="2927">
                  <c:v>2008-03-01</c:v>
                </c:pt>
                <c:pt idx="2928">
                  <c:v>2008-03-02</c:v>
                </c:pt>
                <c:pt idx="2929">
                  <c:v>2008-03-03</c:v>
                </c:pt>
                <c:pt idx="2930">
                  <c:v>2008-03-04</c:v>
                </c:pt>
                <c:pt idx="2931">
                  <c:v>2008-03-05</c:v>
                </c:pt>
                <c:pt idx="2932">
                  <c:v>2008-03-06</c:v>
                </c:pt>
                <c:pt idx="2933">
                  <c:v>2008-03-07</c:v>
                </c:pt>
                <c:pt idx="2934">
                  <c:v>2008-03-08</c:v>
                </c:pt>
                <c:pt idx="2935">
                  <c:v>2008-03-09</c:v>
                </c:pt>
                <c:pt idx="2936">
                  <c:v>2008-03-10</c:v>
                </c:pt>
                <c:pt idx="2937">
                  <c:v>2008-03-11</c:v>
                </c:pt>
                <c:pt idx="2938">
                  <c:v>2008-03-12</c:v>
                </c:pt>
                <c:pt idx="2939">
                  <c:v>2008-03-13</c:v>
                </c:pt>
                <c:pt idx="2940">
                  <c:v>2008-03-14</c:v>
                </c:pt>
                <c:pt idx="2941">
                  <c:v>2008-03-15</c:v>
                </c:pt>
                <c:pt idx="2942">
                  <c:v>2008-03-16</c:v>
                </c:pt>
                <c:pt idx="2943">
                  <c:v>2008-03-17</c:v>
                </c:pt>
                <c:pt idx="2944">
                  <c:v>2008-03-18</c:v>
                </c:pt>
                <c:pt idx="2945">
                  <c:v>2008-03-19</c:v>
                </c:pt>
                <c:pt idx="2946">
                  <c:v>2008-03-20</c:v>
                </c:pt>
                <c:pt idx="2947">
                  <c:v>2008-03-21</c:v>
                </c:pt>
                <c:pt idx="2948">
                  <c:v>2008-03-22</c:v>
                </c:pt>
                <c:pt idx="2949">
                  <c:v>2008-03-23</c:v>
                </c:pt>
                <c:pt idx="2950">
                  <c:v>2008-03-24</c:v>
                </c:pt>
                <c:pt idx="2951">
                  <c:v>2008-03-25</c:v>
                </c:pt>
                <c:pt idx="2952">
                  <c:v>2008-03-26</c:v>
                </c:pt>
                <c:pt idx="2953">
                  <c:v>2008-03-27</c:v>
                </c:pt>
                <c:pt idx="2954">
                  <c:v>2008-03-28</c:v>
                </c:pt>
                <c:pt idx="2955">
                  <c:v>2008-03-29</c:v>
                </c:pt>
                <c:pt idx="2956">
                  <c:v>2008-03-30</c:v>
                </c:pt>
                <c:pt idx="2957">
                  <c:v>2008-03-31</c:v>
                </c:pt>
                <c:pt idx="2958">
                  <c:v>2008-04-01</c:v>
                </c:pt>
                <c:pt idx="2959">
                  <c:v>2008-04-02</c:v>
                </c:pt>
                <c:pt idx="2960">
                  <c:v>2008-04-03</c:v>
                </c:pt>
                <c:pt idx="2961">
                  <c:v>2008-04-04</c:v>
                </c:pt>
                <c:pt idx="2962">
                  <c:v>2008-04-05</c:v>
                </c:pt>
                <c:pt idx="2963">
                  <c:v>2008-04-06</c:v>
                </c:pt>
                <c:pt idx="2964">
                  <c:v>2008-04-07</c:v>
                </c:pt>
                <c:pt idx="2965">
                  <c:v>2008-04-08</c:v>
                </c:pt>
                <c:pt idx="2966">
                  <c:v>2008-04-09</c:v>
                </c:pt>
                <c:pt idx="2967">
                  <c:v>2008-04-10</c:v>
                </c:pt>
                <c:pt idx="2968">
                  <c:v>2008-04-11</c:v>
                </c:pt>
                <c:pt idx="2969">
                  <c:v>2008-04-12</c:v>
                </c:pt>
                <c:pt idx="2970">
                  <c:v>2008-04-13</c:v>
                </c:pt>
                <c:pt idx="2971">
                  <c:v>2008-04-14</c:v>
                </c:pt>
                <c:pt idx="2972">
                  <c:v>2008-04-15</c:v>
                </c:pt>
                <c:pt idx="2973">
                  <c:v>2008-04-16</c:v>
                </c:pt>
                <c:pt idx="2974">
                  <c:v>2008-04-17</c:v>
                </c:pt>
                <c:pt idx="2975">
                  <c:v>2008-04-18</c:v>
                </c:pt>
                <c:pt idx="2976">
                  <c:v>2008-04-19</c:v>
                </c:pt>
                <c:pt idx="2977">
                  <c:v>2008-04-20</c:v>
                </c:pt>
                <c:pt idx="2978">
                  <c:v>2008-04-21</c:v>
                </c:pt>
                <c:pt idx="2979">
                  <c:v>2008-04-22</c:v>
                </c:pt>
                <c:pt idx="2980">
                  <c:v>2008-04-23</c:v>
                </c:pt>
                <c:pt idx="2981">
                  <c:v>2008-04-24</c:v>
                </c:pt>
                <c:pt idx="2982">
                  <c:v>2008-04-25</c:v>
                </c:pt>
                <c:pt idx="2983">
                  <c:v>2008-04-26</c:v>
                </c:pt>
                <c:pt idx="2984">
                  <c:v>2008-04-27</c:v>
                </c:pt>
                <c:pt idx="2985">
                  <c:v>2008-04-28</c:v>
                </c:pt>
                <c:pt idx="2986">
                  <c:v>2008-04-29</c:v>
                </c:pt>
                <c:pt idx="2987">
                  <c:v>2008-04-30</c:v>
                </c:pt>
                <c:pt idx="2988">
                  <c:v>2008-05-01</c:v>
                </c:pt>
                <c:pt idx="2989">
                  <c:v>2008-05-02</c:v>
                </c:pt>
                <c:pt idx="2990">
                  <c:v>2008-05-03</c:v>
                </c:pt>
                <c:pt idx="2991">
                  <c:v>2008-05-04</c:v>
                </c:pt>
                <c:pt idx="2992">
                  <c:v>2008-05-05</c:v>
                </c:pt>
                <c:pt idx="2993">
                  <c:v>2008-05-06</c:v>
                </c:pt>
                <c:pt idx="2994">
                  <c:v>2008-05-07</c:v>
                </c:pt>
                <c:pt idx="2995">
                  <c:v>2008-05-08</c:v>
                </c:pt>
                <c:pt idx="2996">
                  <c:v>2008-05-09</c:v>
                </c:pt>
                <c:pt idx="2997">
                  <c:v>2008-05-10</c:v>
                </c:pt>
                <c:pt idx="2998">
                  <c:v>2008-05-11</c:v>
                </c:pt>
                <c:pt idx="2999">
                  <c:v>2008-05-12</c:v>
                </c:pt>
                <c:pt idx="3000">
                  <c:v>2008-05-13</c:v>
                </c:pt>
                <c:pt idx="3001">
                  <c:v>2008-05-14</c:v>
                </c:pt>
                <c:pt idx="3002">
                  <c:v>2008-05-15</c:v>
                </c:pt>
                <c:pt idx="3003">
                  <c:v>2008-05-16</c:v>
                </c:pt>
                <c:pt idx="3004">
                  <c:v>2008-05-17</c:v>
                </c:pt>
                <c:pt idx="3005">
                  <c:v>2008-05-18</c:v>
                </c:pt>
                <c:pt idx="3006">
                  <c:v>2008-05-19</c:v>
                </c:pt>
                <c:pt idx="3007">
                  <c:v>2008-05-20</c:v>
                </c:pt>
                <c:pt idx="3008">
                  <c:v>2008-05-21</c:v>
                </c:pt>
                <c:pt idx="3009">
                  <c:v>2008-05-22</c:v>
                </c:pt>
                <c:pt idx="3010">
                  <c:v>2008-05-23</c:v>
                </c:pt>
                <c:pt idx="3011">
                  <c:v>2008-05-24</c:v>
                </c:pt>
                <c:pt idx="3012">
                  <c:v>2008-05-25</c:v>
                </c:pt>
                <c:pt idx="3013">
                  <c:v>2008-05-26</c:v>
                </c:pt>
                <c:pt idx="3014">
                  <c:v>2008-05-27</c:v>
                </c:pt>
                <c:pt idx="3015">
                  <c:v>2008-05-28</c:v>
                </c:pt>
                <c:pt idx="3016">
                  <c:v>2008-05-29</c:v>
                </c:pt>
                <c:pt idx="3017">
                  <c:v>2008-05-30</c:v>
                </c:pt>
                <c:pt idx="3018">
                  <c:v>2008-05-31</c:v>
                </c:pt>
                <c:pt idx="3019">
                  <c:v>2008-06-01</c:v>
                </c:pt>
                <c:pt idx="3020">
                  <c:v>2008-06-02</c:v>
                </c:pt>
                <c:pt idx="3021">
                  <c:v>2008-06-03</c:v>
                </c:pt>
                <c:pt idx="3022">
                  <c:v>2008-06-04</c:v>
                </c:pt>
                <c:pt idx="3023">
                  <c:v>2008-06-05</c:v>
                </c:pt>
                <c:pt idx="3024">
                  <c:v>2008-06-06</c:v>
                </c:pt>
                <c:pt idx="3025">
                  <c:v>2008-06-07</c:v>
                </c:pt>
                <c:pt idx="3026">
                  <c:v>2008-06-08</c:v>
                </c:pt>
                <c:pt idx="3027">
                  <c:v>2008-06-09</c:v>
                </c:pt>
                <c:pt idx="3028">
                  <c:v>2008-06-10</c:v>
                </c:pt>
                <c:pt idx="3029">
                  <c:v>2008-06-11</c:v>
                </c:pt>
                <c:pt idx="3030">
                  <c:v>2008-06-12</c:v>
                </c:pt>
                <c:pt idx="3031">
                  <c:v>2008-06-13</c:v>
                </c:pt>
                <c:pt idx="3032">
                  <c:v>2008-06-14</c:v>
                </c:pt>
                <c:pt idx="3033">
                  <c:v>2008-06-15</c:v>
                </c:pt>
                <c:pt idx="3034">
                  <c:v>2008-06-16</c:v>
                </c:pt>
                <c:pt idx="3035">
                  <c:v>2008-06-17</c:v>
                </c:pt>
                <c:pt idx="3036">
                  <c:v>2008-06-18</c:v>
                </c:pt>
                <c:pt idx="3037">
                  <c:v>2008-06-19</c:v>
                </c:pt>
                <c:pt idx="3038">
                  <c:v>2008-06-20</c:v>
                </c:pt>
                <c:pt idx="3039">
                  <c:v>2008-06-21</c:v>
                </c:pt>
                <c:pt idx="3040">
                  <c:v>2008-06-22</c:v>
                </c:pt>
                <c:pt idx="3041">
                  <c:v>2008-06-23</c:v>
                </c:pt>
                <c:pt idx="3042">
                  <c:v>2008-06-24</c:v>
                </c:pt>
                <c:pt idx="3043">
                  <c:v>2008-06-25</c:v>
                </c:pt>
                <c:pt idx="3044">
                  <c:v>2008-06-26</c:v>
                </c:pt>
                <c:pt idx="3045">
                  <c:v>2008-06-27</c:v>
                </c:pt>
                <c:pt idx="3046">
                  <c:v>2008-06-28</c:v>
                </c:pt>
                <c:pt idx="3047">
                  <c:v>2008-06-29</c:v>
                </c:pt>
                <c:pt idx="3048">
                  <c:v>2008-06-30</c:v>
                </c:pt>
                <c:pt idx="3049">
                  <c:v>2008-07-01</c:v>
                </c:pt>
                <c:pt idx="3050">
                  <c:v>2008-07-02</c:v>
                </c:pt>
                <c:pt idx="3051">
                  <c:v>2008-07-03</c:v>
                </c:pt>
                <c:pt idx="3052">
                  <c:v>2008-07-04</c:v>
                </c:pt>
                <c:pt idx="3053">
                  <c:v>2008-07-05</c:v>
                </c:pt>
                <c:pt idx="3054">
                  <c:v>2008-07-06</c:v>
                </c:pt>
                <c:pt idx="3055">
                  <c:v>2008-07-07</c:v>
                </c:pt>
                <c:pt idx="3056">
                  <c:v>2008-07-08</c:v>
                </c:pt>
                <c:pt idx="3057">
                  <c:v>2008-07-09</c:v>
                </c:pt>
                <c:pt idx="3058">
                  <c:v>2008-07-10</c:v>
                </c:pt>
                <c:pt idx="3059">
                  <c:v>2008-07-11</c:v>
                </c:pt>
                <c:pt idx="3060">
                  <c:v>2008-07-12</c:v>
                </c:pt>
                <c:pt idx="3061">
                  <c:v>2008-07-13</c:v>
                </c:pt>
                <c:pt idx="3062">
                  <c:v>2008-07-14</c:v>
                </c:pt>
                <c:pt idx="3063">
                  <c:v>2008-07-15</c:v>
                </c:pt>
                <c:pt idx="3064">
                  <c:v>2008-07-16</c:v>
                </c:pt>
                <c:pt idx="3065">
                  <c:v>2008-07-17</c:v>
                </c:pt>
                <c:pt idx="3066">
                  <c:v>2008-07-18</c:v>
                </c:pt>
                <c:pt idx="3067">
                  <c:v>2008-07-19</c:v>
                </c:pt>
                <c:pt idx="3068">
                  <c:v>2008-07-20</c:v>
                </c:pt>
                <c:pt idx="3069">
                  <c:v>2008-07-21</c:v>
                </c:pt>
                <c:pt idx="3070">
                  <c:v>2008-07-22</c:v>
                </c:pt>
                <c:pt idx="3071">
                  <c:v>2008-07-23</c:v>
                </c:pt>
                <c:pt idx="3072">
                  <c:v>2008-07-24</c:v>
                </c:pt>
                <c:pt idx="3073">
                  <c:v>2008-07-25</c:v>
                </c:pt>
                <c:pt idx="3074">
                  <c:v>2008-07-26</c:v>
                </c:pt>
                <c:pt idx="3075">
                  <c:v>2008-07-27</c:v>
                </c:pt>
                <c:pt idx="3076">
                  <c:v>2008-07-28</c:v>
                </c:pt>
                <c:pt idx="3077">
                  <c:v>2008-07-29</c:v>
                </c:pt>
                <c:pt idx="3078">
                  <c:v>2008-07-30</c:v>
                </c:pt>
                <c:pt idx="3079">
                  <c:v>2008-07-31</c:v>
                </c:pt>
                <c:pt idx="3080">
                  <c:v>2008-08-01</c:v>
                </c:pt>
                <c:pt idx="3081">
                  <c:v>2008-08-02</c:v>
                </c:pt>
                <c:pt idx="3082">
                  <c:v>2008-08-03</c:v>
                </c:pt>
                <c:pt idx="3083">
                  <c:v>2008-08-04</c:v>
                </c:pt>
                <c:pt idx="3084">
                  <c:v>2008-08-05</c:v>
                </c:pt>
                <c:pt idx="3085">
                  <c:v>2008-08-06</c:v>
                </c:pt>
                <c:pt idx="3086">
                  <c:v>2008-08-07</c:v>
                </c:pt>
                <c:pt idx="3087">
                  <c:v>2008-08-08</c:v>
                </c:pt>
                <c:pt idx="3088">
                  <c:v>2008-08-09</c:v>
                </c:pt>
                <c:pt idx="3089">
                  <c:v>2008-08-10</c:v>
                </c:pt>
                <c:pt idx="3090">
                  <c:v>2008-08-11</c:v>
                </c:pt>
                <c:pt idx="3091">
                  <c:v>2008-08-12</c:v>
                </c:pt>
                <c:pt idx="3092">
                  <c:v>2008-08-13</c:v>
                </c:pt>
                <c:pt idx="3093">
                  <c:v>2008-08-14</c:v>
                </c:pt>
                <c:pt idx="3094">
                  <c:v>2008-08-15</c:v>
                </c:pt>
                <c:pt idx="3095">
                  <c:v>2008-08-16</c:v>
                </c:pt>
                <c:pt idx="3096">
                  <c:v>2008-08-17</c:v>
                </c:pt>
                <c:pt idx="3097">
                  <c:v>2008-08-18</c:v>
                </c:pt>
                <c:pt idx="3098">
                  <c:v>2008-08-19</c:v>
                </c:pt>
                <c:pt idx="3099">
                  <c:v>2008-08-20</c:v>
                </c:pt>
                <c:pt idx="3100">
                  <c:v>2008-08-21</c:v>
                </c:pt>
                <c:pt idx="3101">
                  <c:v>2008-08-22</c:v>
                </c:pt>
                <c:pt idx="3102">
                  <c:v>2008-08-23</c:v>
                </c:pt>
                <c:pt idx="3103">
                  <c:v>2008-08-24</c:v>
                </c:pt>
                <c:pt idx="3104">
                  <c:v>2008-08-25</c:v>
                </c:pt>
                <c:pt idx="3105">
                  <c:v>2008-08-26</c:v>
                </c:pt>
                <c:pt idx="3106">
                  <c:v>2008-08-27</c:v>
                </c:pt>
                <c:pt idx="3107">
                  <c:v>2008-08-28</c:v>
                </c:pt>
                <c:pt idx="3108">
                  <c:v>2008-08-29</c:v>
                </c:pt>
                <c:pt idx="3109">
                  <c:v>2008-08-30</c:v>
                </c:pt>
                <c:pt idx="3110">
                  <c:v>2008-08-31</c:v>
                </c:pt>
                <c:pt idx="3111">
                  <c:v>2008-09-01</c:v>
                </c:pt>
                <c:pt idx="3112">
                  <c:v>2008-09-02</c:v>
                </c:pt>
                <c:pt idx="3113">
                  <c:v>2008-09-03</c:v>
                </c:pt>
                <c:pt idx="3114">
                  <c:v>2008-09-04</c:v>
                </c:pt>
                <c:pt idx="3115">
                  <c:v>2008-09-05</c:v>
                </c:pt>
                <c:pt idx="3116">
                  <c:v>2008-09-06</c:v>
                </c:pt>
                <c:pt idx="3117">
                  <c:v>2008-09-07</c:v>
                </c:pt>
                <c:pt idx="3118">
                  <c:v>2008-09-08</c:v>
                </c:pt>
                <c:pt idx="3119">
                  <c:v>2008-09-09</c:v>
                </c:pt>
                <c:pt idx="3120">
                  <c:v>2008-09-10</c:v>
                </c:pt>
                <c:pt idx="3121">
                  <c:v>2008-09-11</c:v>
                </c:pt>
                <c:pt idx="3122">
                  <c:v>2008-09-12</c:v>
                </c:pt>
                <c:pt idx="3123">
                  <c:v>2008-09-13</c:v>
                </c:pt>
                <c:pt idx="3124">
                  <c:v>2008-09-14</c:v>
                </c:pt>
                <c:pt idx="3125">
                  <c:v>2008-09-15</c:v>
                </c:pt>
                <c:pt idx="3126">
                  <c:v>2008-09-16</c:v>
                </c:pt>
                <c:pt idx="3127">
                  <c:v>2008-09-17</c:v>
                </c:pt>
                <c:pt idx="3128">
                  <c:v>2008-09-18</c:v>
                </c:pt>
                <c:pt idx="3129">
                  <c:v>2008-09-19</c:v>
                </c:pt>
                <c:pt idx="3130">
                  <c:v>2008-09-20</c:v>
                </c:pt>
                <c:pt idx="3131">
                  <c:v>2008-09-21</c:v>
                </c:pt>
                <c:pt idx="3132">
                  <c:v>2008-09-22</c:v>
                </c:pt>
                <c:pt idx="3133">
                  <c:v>2008-09-23</c:v>
                </c:pt>
                <c:pt idx="3134">
                  <c:v>2008-09-24</c:v>
                </c:pt>
                <c:pt idx="3135">
                  <c:v>2008-09-25</c:v>
                </c:pt>
                <c:pt idx="3136">
                  <c:v>2008-09-26</c:v>
                </c:pt>
                <c:pt idx="3137">
                  <c:v>2008-09-27</c:v>
                </c:pt>
                <c:pt idx="3138">
                  <c:v>2008-09-28</c:v>
                </c:pt>
                <c:pt idx="3139">
                  <c:v>2008-09-29</c:v>
                </c:pt>
                <c:pt idx="3140">
                  <c:v>2008-09-30</c:v>
                </c:pt>
                <c:pt idx="3141">
                  <c:v>2008-10-01</c:v>
                </c:pt>
                <c:pt idx="3142">
                  <c:v>2008-10-02</c:v>
                </c:pt>
                <c:pt idx="3143">
                  <c:v>2008-10-03</c:v>
                </c:pt>
                <c:pt idx="3144">
                  <c:v>2008-10-04</c:v>
                </c:pt>
                <c:pt idx="3145">
                  <c:v>2008-10-05</c:v>
                </c:pt>
                <c:pt idx="3146">
                  <c:v>2008-10-06</c:v>
                </c:pt>
                <c:pt idx="3147">
                  <c:v>2008-10-07</c:v>
                </c:pt>
                <c:pt idx="3148">
                  <c:v>2008-10-08</c:v>
                </c:pt>
                <c:pt idx="3149">
                  <c:v>2008-10-09</c:v>
                </c:pt>
                <c:pt idx="3150">
                  <c:v>2008-10-10</c:v>
                </c:pt>
                <c:pt idx="3151">
                  <c:v>2008-10-11</c:v>
                </c:pt>
                <c:pt idx="3152">
                  <c:v>2008-10-12</c:v>
                </c:pt>
                <c:pt idx="3153">
                  <c:v>2008-10-13</c:v>
                </c:pt>
                <c:pt idx="3154">
                  <c:v>2008-10-14</c:v>
                </c:pt>
                <c:pt idx="3155">
                  <c:v>2008-10-15</c:v>
                </c:pt>
                <c:pt idx="3156">
                  <c:v>2008-10-16</c:v>
                </c:pt>
                <c:pt idx="3157">
                  <c:v>2008-10-17</c:v>
                </c:pt>
                <c:pt idx="3158">
                  <c:v>2008-10-18</c:v>
                </c:pt>
                <c:pt idx="3159">
                  <c:v>2008-10-19</c:v>
                </c:pt>
                <c:pt idx="3160">
                  <c:v>2008-10-20</c:v>
                </c:pt>
                <c:pt idx="3161">
                  <c:v>2008-10-21</c:v>
                </c:pt>
                <c:pt idx="3162">
                  <c:v>2008-10-22</c:v>
                </c:pt>
                <c:pt idx="3163">
                  <c:v>2008-10-23</c:v>
                </c:pt>
                <c:pt idx="3164">
                  <c:v>2008-10-24</c:v>
                </c:pt>
                <c:pt idx="3165">
                  <c:v>2008-10-25</c:v>
                </c:pt>
                <c:pt idx="3166">
                  <c:v>2008-10-26</c:v>
                </c:pt>
                <c:pt idx="3167">
                  <c:v>2008-10-27</c:v>
                </c:pt>
                <c:pt idx="3168">
                  <c:v>2008-10-28</c:v>
                </c:pt>
                <c:pt idx="3169">
                  <c:v>2008-10-29</c:v>
                </c:pt>
                <c:pt idx="3170">
                  <c:v>2008-10-30</c:v>
                </c:pt>
                <c:pt idx="3171">
                  <c:v>2008-10-31</c:v>
                </c:pt>
                <c:pt idx="3172">
                  <c:v>2008-11-01</c:v>
                </c:pt>
                <c:pt idx="3173">
                  <c:v>2008-11-02</c:v>
                </c:pt>
                <c:pt idx="3174">
                  <c:v>2008-11-03</c:v>
                </c:pt>
                <c:pt idx="3175">
                  <c:v>2008-11-04</c:v>
                </c:pt>
                <c:pt idx="3176">
                  <c:v>2008-11-05</c:v>
                </c:pt>
                <c:pt idx="3177">
                  <c:v>2008-11-06</c:v>
                </c:pt>
                <c:pt idx="3178">
                  <c:v>2008-11-07</c:v>
                </c:pt>
                <c:pt idx="3179">
                  <c:v>2008-11-08</c:v>
                </c:pt>
                <c:pt idx="3180">
                  <c:v>2008-11-09</c:v>
                </c:pt>
                <c:pt idx="3181">
                  <c:v>2008-11-10</c:v>
                </c:pt>
                <c:pt idx="3182">
                  <c:v>2008-11-11</c:v>
                </c:pt>
                <c:pt idx="3183">
                  <c:v>2008-11-12</c:v>
                </c:pt>
                <c:pt idx="3184">
                  <c:v>2008-11-13</c:v>
                </c:pt>
                <c:pt idx="3185">
                  <c:v>2008-11-14</c:v>
                </c:pt>
                <c:pt idx="3186">
                  <c:v>2008-11-15</c:v>
                </c:pt>
                <c:pt idx="3187">
                  <c:v>2008-11-16</c:v>
                </c:pt>
                <c:pt idx="3188">
                  <c:v>2008-11-17</c:v>
                </c:pt>
                <c:pt idx="3189">
                  <c:v>2008-11-18</c:v>
                </c:pt>
                <c:pt idx="3190">
                  <c:v>2008-11-19</c:v>
                </c:pt>
                <c:pt idx="3191">
                  <c:v>2008-11-20</c:v>
                </c:pt>
                <c:pt idx="3192">
                  <c:v>2008-11-21</c:v>
                </c:pt>
                <c:pt idx="3193">
                  <c:v>2008-11-22</c:v>
                </c:pt>
                <c:pt idx="3194">
                  <c:v>2008-11-23</c:v>
                </c:pt>
                <c:pt idx="3195">
                  <c:v>2008-11-24</c:v>
                </c:pt>
                <c:pt idx="3196">
                  <c:v>2008-11-25</c:v>
                </c:pt>
                <c:pt idx="3197">
                  <c:v>2008-11-26</c:v>
                </c:pt>
                <c:pt idx="3198">
                  <c:v>2008-11-27</c:v>
                </c:pt>
                <c:pt idx="3199">
                  <c:v>2008-11-28</c:v>
                </c:pt>
                <c:pt idx="3200">
                  <c:v>2008-11-29</c:v>
                </c:pt>
                <c:pt idx="3201">
                  <c:v>2008-11-30</c:v>
                </c:pt>
                <c:pt idx="3202">
                  <c:v>2008-12-01</c:v>
                </c:pt>
                <c:pt idx="3203">
                  <c:v>2008-12-02</c:v>
                </c:pt>
                <c:pt idx="3204">
                  <c:v>2008-12-03</c:v>
                </c:pt>
                <c:pt idx="3205">
                  <c:v>2008-12-04</c:v>
                </c:pt>
                <c:pt idx="3206">
                  <c:v>2008-12-05</c:v>
                </c:pt>
                <c:pt idx="3207">
                  <c:v>2008-12-06</c:v>
                </c:pt>
                <c:pt idx="3208">
                  <c:v>2008-12-07</c:v>
                </c:pt>
                <c:pt idx="3209">
                  <c:v>2008-12-08</c:v>
                </c:pt>
                <c:pt idx="3210">
                  <c:v>2008-12-09</c:v>
                </c:pt>
                <c:pt idx="3211">
                  <c:v>2008-12-10</c:v>
                </c:pt>
                <c:pt idx="3212">
                  <c:v>2008-12-11</c:v>
                </c:pt>
                <c:pt idx="3213">
                  <c:v>2008-12-12</c:v>
                </c:pt>
                <c:pt idx="3214">
                  <c:v>2008-12-13</c:v>
                </c:pt>
                <c:pt idx="3215">
                  <c:v>2008-12-14</c:v>
                </c:pt>
                <c:pt idx="3216">
                  <c:v>2008-12-15</c:v>
                </c:pt>
                <c:pt idx="3217">
                  <c:v>2008-12-16</c:v>
                </c:pt>
                <c:pt idx="3218">
                  <c:v>2008-12-17</c:v>
                </c:pt>
                <c:pt idx="3219">
                  <c:v>2008-12-18</c:v>
                </c:pt>
                <c:pt idx="3220">
                  <c:v>2008-12-19</c:v>
                </c:pt>
                <c:pt idx="3221">
                  <c:v>2008-12-20</c:v>
                </c:pt>
                <c:pt idx="3222">
                  <c:v>2008-12-21</c:v>
                </c:pt>
                <c:pt idx="3223">
                  <c:v>2008-12-22</c:v>
                </c:pt>
                <c:pt idx="3224">
                  <c:v>2008-12-23</c:v>
                </c:pt>
                <c:pt idx="3225">
                  <c:v>2008-12-24</c:v>
                </c:pt>
                <c:pt idx="3226">
                  <c:v>2008-12-25</c:v>
                </c:pt>
                <c:pt idx="3227">
                  <c:v>2008-12-26</c:v>
                </c:pt>
                <c:pt idx="3228">
                  <c:v>2008-12-27</c:v>
                </c:pt>
                <c:pt idx="3229">
                  <c:v>2008-12-28</c:v>
                </c:pt>
                <c:pt idx="3230">
                  <c:v>2008-12-29</c:v>
                </c:pt>
                <c:pt idx="3231">
                  <c:v>2008-12-30</c:v>
                </c:pt>
                <c:pt idx="3232">
                  <c:v>2008-12-31</c:v>
                </c:pt>
                <c:pt idx="3233">
                  <c:v>2009-01-01</c:v>
                </c:pt>
                <c:pt idx="3234">
                  <c:v>2009-01-02</c:v>
                </c:pt>
                <c:pt idx="3235">
                  <c:v>2009-01-03</c:v>
                </c:pt>
                <c:pt idx="3236">
                  <c:v>2009-01-04</c:v>
                </c:pt>
                <c:pt idx="3237">
                  <c:v>2009-01-05</c:v>
                </c:pt>
                <c:pt idx="3238">
                  <c:v>2009-01-06</c:v>
                </c:pt>
                <c:pt idx="3239">
                  <c:v>2009-01-07</c:v>
                </c:pt>
                <c:pt idx="3240">
                  <c:v>2009-01-08</c:v>
                </c:pt>
                <c:pt idx="3241">
                  <c:v>2009-01-09</c:v>
                </c:pt>
                <c:pt idx="3242">
                  <c:v>2009-01-10</c:v>
                </c:pt>
                <c:pt idx="3243">
                  <c:v>2009-01-11</c:v>
                </c:pt>
                <c:pt idx="3244">
                  <c:v>2009-01-12</c:v>
                </c:pt>
                <c:pt idx="3245">
                  <c:v>2009-01-13</c:v>
                </c:pt>
                <c:pt idx="3246">
                  <c:v>2009-01-14</c:v>
                </c:pt>
                <c:pt idx="3247">
                  <c:v>2009-01-15</c:v>
                </c:pt>
                <c:pt idx="3248">
                  <c:v>2009-01-16</c:v>
                </c:pt>
                <c:pt idx="3249">
                  <c:v>2009-01-17</c:v>
                </c:pt>
                <c:pt idx="3250">
                  <c:v>2009-01-18</c:v>
                </c:pt>
                <c:pt idx="3251">
                  <c:v>2009-01-19</c:v>
                </c:pt>
                <c:pt idx="3252">
                  <c:v>2009-01-20</c:v>
                </c:pt>
                <c:pt idx="3253">
                  <c:v>2009-01-21</c:v>
                </c:pt>
                <c:pt idx="3254">
                  <c:v>2009-01-22</c:v>
                </c:pt>
                <c:pt idx="3255">
                  <c:v>2009-01-23</c:v>
                </c:pt>
                <c:pt idx="3256">
                  <c:v>2009-01-24</c:v>
                </c:pt>
                <c:pt idx="3257">
                  <c:v>2009-01-25</c:v>
                </c:pt>
                <c:pt idx="3258">
                  <c:v>2009-01-26</c:v>
                </c:pt>
                <c:pt idx="3259">
                  <c:v>2009-01-27</c:v>
                </c:pt>
                <c:pt idx="3260">
                  <c:v>2009-01-28</c:v>
                </c:pt>
                <c:pt idx="3261">
                  <c:v>2009-01-29</c:v>
                </c:pt>
                <c:pt idx="3262">
                  <c:v>2009-01-30</c:v>
                </c:pt>
                <c:pt idx="3263">
                  <c:v>2009-01-31</c:v>
                </c:pt>
                <c:pt idx="3264">
                  <c:v>2009-02-01</c:v>
                </c:pt>
                <c:pt idx="3265">
                  <c:v>2009-02-02</c:v>
                </c:pt>
                <c:pt idx="3266">
                  <c:v>2009-02-03</c:v>
                </c:pt>
                <c:pt idx="3267">
                  <c:v>2009-02-04</c:v>
                </c:pt>
                <c:pt idx="3268">
                  <c:v>2009-02-05</c:v>
                </c:pt>
                <c:pt idx="3269">
                  <c:v>2009-02-06</c:v>
                </c:pt>
                <c:pt idx="3270">
                  <c:v>2009-02-07</c:v>
                </c:pt>
                <c:pt idx="3271">
                  <c:v>2009-02-08</c:v>
                </c:pt>
                <c:pt idx="3272">
                  <c:v>2009-02-09</c:v>
                </c:pt>
                <c:pt idx="3273">
                  <c:v>2009-02-10</c:v>
                </c:pt>
                <c:pt idx="3274">
                  <c:v>2009-02-11</c:v>
                </c:pt>
                <c:pt idx="3275">
                  <c:v>2009-02-12</c:v>
                </c:pt>
                <c:pt idx="3276">
                  <c:v>2009-02-13</c:v>
                </c:pt>
                <c:pt idx="3277">
                  <c:v>2009-02-14</c:v>
                </c:pt>
                <c:pt idx="3278">
                  <c:v>2009-02-15</c:v>
                </c:pt>
                <c:pt idx="3279">
                  <c:v>2009-02-16</c:v>
                </c:pt>
                <c:pt idx="3280">
                  <c:v>2009-02-17</c:v>
                </c:pt>
                <c:pt idx="3281">
                  <c:v>2009-02-18</c:v>
                </c:pt>
                <c:pt idx="3282">
                  <c:v>2009-02-19</c:v>
                </c:pt>
                <c:pt idx="3283">
                  <c:v>2009-02-20</c:v>
                </c:pt>
                <c:pt idx="3284">
                  <c:v>2009-02-21</c:v>
                </c:pt>
                <c:pt idx="3285">
                  <c:v>2009-02-22</c:v>
                </c:pt>
                <c:pt idx="3286">
                  <c:v>2009-02-23</c:v>
                </c:pt>
                <c:pt idx="3287">
                  <c:v>2009-02-24</c:v>
                </c:pt>
                <c:pt idx="3288">
                  <c:v>2009-02-25</c:v>
                </c:pt>
                <c:pt idx="3289">
                  <c:v>2009-02-26</c:v>
                </c:pt>
                <c:pt idx="3290">
                  <c:v>2009-02-27</c:v>
                </c:pt>
                <c:pt idx="3291">
                  <c:v>2009-02-28</c:v>
                </c:pt>
                <c:pt idx="3292">
                  <c:v>2009-03-01</c:v>
                </c:pt>
                <c:pt idx="3293">
                  <c:v>2009-03-02</c:v>
                </c:pt>
                <c:pt idx="3294">
                  <c:v>2009-03-03</c:v>
                </c:pt>
                <c:pt idx="3295">
                  <c:v>2009-03-04</c:v>
                </c:pt>
                <c:pt idx="3296">
                  <c:v>2009-03-05</c:v>
                </c:pt>
                <c:pt idx="3297">
                  <c:v>2009-03-06</c:v>
                </c:pt>
                <c:pt idx="3298">
                  <c:v>2009-03-07</c:v>
                </c:pt>
                <c:pt idx="3299">
                  <c:v>2009-03-08</c:v>
                </c:pt>
                <c:pt idx="3300">
                  <c:v>2009-03-09</c:v>
                </c:pt>
                <c:pt idx="3301">
                  <c:v>2009-03-10</c:v>
                </c:pt>
                <c:pt idx="3302">
                  <c:v>2009-03-11</c:v>
                </c:pt>
                <c:pt idx="3303">
                  <c:v>2009-03-12</c:v>
                </c:pt>
                <c:pt idx="3304">
                  <c:v>2009-03-13</c:v>
                </c:pt>
                <c:pt idx="3305">
                  <c:v>2009-03-14</c:v>
                </c:pt>
                <c:pt idx="3306">
                  <c:v>2009-03-15</c:v>
                </c:pt>
                <c:pt idx="3307">
                  <c:v>2009-03-16</c:v>
                </c:pt>
                <c:pt idx="3308">
                  <c:v>2009-03-17</c:v>
                </c:pt>
                <c:pt idx="3309">
                  <c:v>2009-03-18</c:v>
                </c:pt>
                <c:pt idx="3310">
                  <c:v>2009-03-19</c:v>
                </c:pt>
                <c:pt idx="3311">
                  <c:v>2009-03-20</c:v>
                </c:pt>
                <c:pt idx="3312">
                  <c:v>2009-03-21</c:v>
                </c:pt>
                <c:pt idx="3313">
                  <c:v>2009-03-22</c:v>
                </c:pt>
                <c:pt idx="3314">
                  <c:v>2009-03-23</c:v>
                </c:pt>
                <c:pt idx="3315">
                  <c:v>2009-03-24</c:v>
                </c:pt>
                <c:pt idx="3316">
                  <c:v>2009-03-25</c:v>
                </c:pt>
                <c:pt idx="3317">
                  <c:v>2009-03-26</c:v>
                </c:pt>
                <c:pt idx="3318">
                  <c:v>2009-03-27</c:v>
                </c:pt>
                <c:pt idx="3319">
                  <c:v>2009-03-28</c:v>
                </c:pt>
                <c:pt idx="3320">
                  <c:v>2009-03-29</c:v>
                </c:pt>
                <c:pt idx="3321">
                  <c:v>2009-03-30</c:v>
                </c:pt>
                <c:pt idx="3322">
                  <c:v>2009-03-31</c:v>
                </c:pt>
                <c:pt idx="3323">
                  <c:v>2009-04-01</c:v>
                </c:pt>
                <c:pt idx="3324">
                  <c:v>2009-04-02</c:v>
                </c:pt>
                <c:pt idx="3325">
                  <c:v>2009-04-03</c:v>
                </c:pt>
                <c:pt idx="3326">
                  <c:v>2009-04-04</c:v>
                </c:pt>
                <c:pt idx="3327">
                  <c:v>2009-04-05</c:v>
                </c:pt>
                <c:pt idx="3328">
                  <c:v>2009-04-06</c:v>
                </c:pt>
                <c:pt idx="3329">
                  <c:v>2009-04-07</c:v>
                </c:pt>
                <c:pt idx="3330">
                  <c:v>2009-04-08</c:v>
                </c:pt>
                <c:pt idx="3331">
                  <c:v>2009-04-09</c:v>
                </c:pt>
                <c:pt idx="3332">
                  <c:v>2009-04-10</c:v>
                </c:pt>
                <c:pt idx="3333">
                  <c:v>2009-04-11</c:v>
                </c:pt>
                <c:pt idx="3334">
                  <c:v>2009-04-12</c:v>
                </c:pt>
                <c:pt idx="3335">
                  <c:v>2009-04-13</c:v>
                </c:pt>
                <c:pt idx="3336">
                  <c:v>2009-04-14</c:v>
                </c:pt>
                <c:pt idx="3337">
                  <c:v>2009-04-15</c:v>
                </c:pt>
                <c:pt idx="3338">
                  <c:v>2009-04-16</c:v>
                </c:pt>
                <c:pt idx="3339">
                  <c:v>2009-04-17</c:v>
                </c:pt>
                <c:pt idx="3340">
                  <c:v>2009-04-18</c:v>
                </c:pt>
                <c:pt idx="3341">
                  <c:v>2009-04-19</c:v>
                </c:pt>
                <c:pt idx="3342">
                  <c:v>2009-04-20</c:v>
                </c:pt>
                <c:pt idx="3343">
                  <c:v>2009-04-21</c:v>
                </c:pt>
                <c:pt idx="3344">
                  <c:v>2009-04-22</c:v>
                </c:pt>
                <c:pt idx="3345">
                  <c:v>2009-04-23</c:v>
                </c:pt>
                <c:pt idx="3346">
                  <c:v>2009-04-24</c:v>
                </c:pt>
                <c:pt idx="3347">
                  <c:v>2009-04-25</c:v>
                </c:pt>
                <c:pt idx="3348">
                  <c:v>2009-04-26</c:v>
                </c:pt>
                <c:pt idx="3349">
                  <c:v>2009-04-27</c:v>
                </c:pt>
                <c:pt idx="3350">
                  <c:v>2009-04-28</c:v>
                </c:pt>
                <c:pt idx="3351">
                  <c:v>2009-04-29</c:v>
                </c:pt>
                <c:pt idx="3352">
                  <c:v>2009-04-30</c:v>
                </c:pt>
                <c:pt idx="3353">
                  <c:v>2009-05-01</c:v>
                </c:pt>
                <c:pt idx="3354">
                  <c:v>2009-05-02</c:v>
                </c:pt>
                <c:pt idx="3355">
                  <c:v>2009-05-03</c:v>
                </c:pt>
                <c:pt idx="3356">
                  <c:v>2009-05-04</c:v>
                </c:pt>
                <c:pt idx="3357">
                  <c:v>2009-05-05</c:v>
                </c:pt>
                <c:pt idx="3358">
                  <c:v>2009-05-06</c:v>
                </c:pt>
                <c:pt idx="3359">
                  <c:v>2009-05-07</c:v>
                </c:pt>
                <c:pt idx="3360">
                  <c:v>2009-05-08</c:v>
                </c:pt>
                <c:pt idx="3361">
                  <c:v>2009-05-09</c:v>
                </c:pt>
                <c:pt idx="3362">
                  <c:v>2009-05-10</c:v>
                </c:pt>
                <c:pt idx="3363">
                  <c:v>2009-05-11</c:v>
                </c:pt>
                <c:pt idx="3364">
                  <c:v>2009-05-12</c:v>
                </c:pt>
                <c:pt idx="3365">
                  <c:v>2009-05-13</c:v>
                </c:pt>
                <c:pt idx="3366">
                  <c:v>2009-05-14</c:v>
                </c:pt>
                <c:pt idx="3367">
                  <c:v>2009-05-15</c:v>
                </c:pt>
                <c:pt idx="3368">
                  <c:v>2009-05-16</c:v>
                </c:pt>
                <c:pt idx="3369">
                  <c:v>2009-05-17</c:v>
                </c:pt>
                <c:pt idx="3370">
                  <c:v>2009-05-18</c:v>
                </c:pt>
                <c:pt idx="3371">
                  <c:v>2009-05-19</c:v>
                </c:pt>
                <c:pt idx="3372">
                  <c:v>2009-05-20</c:v>
                </c:pt>
                <c:pt idx="3373">
                  <c:v>2009-05-21</c:v>
                </c:pt>
                <c:pt idx="3374">
                  <c:v>2009-05-22</c:v>
                </c:pt>
                <c:pt idx="3375">
                  <c:v>2009-05-23</c:v>
                </c:pt>
                <c:pt idx="3376">
                  <c:v>2009-05-24</c:v>
                </c:pt>
                <c:pt idx="3377">
                  <c:v>2009-05-25</c:v>
                </c:pt>
                <c:pt idx="3378">
                  <c:v>2009-05-26</c:v>
                </c:pt>
                <c:pt idx="3379">
                  <c:v>2009-05-27</c:v>
                </c:pt>
                <c:pt idx="3380">
                  <c:v>2009-05-28</c:v>
                </c:pt>
                <c:pt idx="3381">
                  <c:v>2009-05-29</c:v>
                </c:pt>
                <c:pt idx="3382">
                  <c:v>2009-05-30</c:v>
                </c:pt>
                <c:pt idx="3383">
                  <c:v>2009-05-31</c:v>
                </c:pt>
                <c:pt idx="3384">
                  <c:v>2009-06-01</c:v>
                </c:pt>
                <c:pt idx="3385">
                  <c:v>2009-06-02</c:v>
                </c:pt>
                <c:pt idx="3386">
                  <c:v>2009-06-03</c:v>
                </c:pt>
                <c:pt idx="3387">
                  <c:v>2009-06-04</c:v>
                </c:pt>
                <c:pt idx="3388">
                  <c:v>2009-06-05</c:v>
                </c:pt>
                <c:pt idx="3389">
                  <c:v>2009-06-06</c:v>
                </c:pt>
                <c:pt idx="3390">
                  <c:v>2009-06-07</c:v>
                </c:pt>
                <c:pt idx="3391">
                  <c:v>2009-06-08</c:v>
                </c:pt>
                <c:pt idx="3392">
                  <c:v>2009-06-09</c:v>
                </c:pt>
                <c:pt idx="3393">
                  <c:v>2009-06-10</c:v>
                </c:pt>
                <c:pt idx="3394">
                  <c:v>2009-06-11</c:v>
                </c:pt>
                <c:pt idx="3395">
                  <c:v>2009-06-12</c:v>
                </c:pt>
                <c:pt idx="3396">
                  <c:v>2009-06-13</c:v>
                </c:pt>
                <c:pt idx="3397">
                  <c:v>2009-06-14</c:v>
                </c:pt>
                <c:pt idx="3398">
                  <c:v>2009-06-15</c:v>
                </c:pt>
                <c:pt idx="3399">
                  <c:v>2009-06-16</c:v>
                </c:pt>
                <c:pt idx="3400">
                  <c:v>2009-06-17</c:v>
                </c:pt>
                <c:pt idx="3401">
                  <c:v>2009-06-18</c:v>
                </c:pt>
                <c:pt idx="3402">
                  <c:v>2009-06-19</c:v>
                </c:pt>
                <c:pt idx="3403">
                  <c:v>2009-06-20</c:v>
                </c:pt>
                <c:pt idx="3404">
                  <c:v>2009-06-21</c:v>
                </c:pt>
                <c:pt idx="3405">
                  <c:v>2009-06-22</c:v>
                </c:pt>
                <c:pt idx="3406">
                  <c:v>2009-06-23</c:v>
                </c:pt>
                <c:pt idx="3407">
                  <c:v>2009-06-24</c:v>
                </c:pt>
                <c:pt idx="3408">
                  <c:v>2009-06-25</c:v>
                </c:pt>
                <c:pt idx="3409">
                  <c:v>2009-06-26</c:v>
                </c:pt>
                <c:pt idx="3410">
                  <c:v>2009-06-27</c:v>
                </c:pt>
                <c:pt idx="3411">
                  <c:v>2009-06-28</c:v>
                </c:pt>
                <c:pt idx="3412">
                  <c:v>2009-06-29</c:v>
                </c:pt>
                <c:pt idx="3413">
                  <c:v>2009-06-30</c:v>
                </c:pt>
                <c:pt idx="3414">
                  <c:v>2009-07-01</c:v>
                </c:pt>
                <c:pt idx="3415">
                  <c:v>2009-07-02</c:v>
                </c:pt>
                <c:pt idx="3416">
                  <c:v>2009-07-03</c:v>
                </c:pt>
                <c:pt idx="3417">
                  <c:v>2009-07-04</c:v>
                </c:pt>
                <c:pt idx="3418">
                  <c:v>2009-07-05</c:v>
                </c:pt>
                <c:pt idx="3419">
                  <c:v>2009-07-06</c:v>
                </c:pt>
                <c:pt idx="3420">
                  <c:v>2009-07-07</c:v>
                </c:pt>
                <c:pt idx="3421">
                  <c:v>2009-07-08</c:v>
                </c:pt>
                <c:pt idx="3422">
                  <c:v>2009-07-09</c:v>
                </c:pt>
                <c:pt idx="3423">
                  <c:v>2009-07-10</c:v>
                </c:pt>
                <c:pt idx="3424">
                  <c:v>2009-07-11</c:v>
                </c:pt>
                <c:pt idx="3425">
                  <c:v>2009-07-12</c:v>
                </c:pt>
                <c:pt idx="3426">
                  <c:v>2009-07-13</c:v>
                </c:pt>
                <c:pt idx="3427">
                  <c:v>2009-07-14</c:v>
                </c:pt>
                <c:pt idx="3428">
                  <c:v>2009-07-15</c:v>
                </c:pt>
                <c:pt idx="3429">
                  <c:v>2009-07-16</c:v>
                </c:pt>
                <c:pt idx="3430">
                  <c:v>2009-07-17</c:v>
                </c:pt>
                <c:pt idx="3431">
                  <c:v>2009-07-18</c:v>
                </c:pt>
                <c:pt idx="3432">
                  <c:v>2009-07-19</c:v>
                </c:pt>
                <c:pt idx="3433">
                  <c:v>2009-07-20</c:v>
                </c:pt>
                <c:pt idx="3434">
                  <c:v>2009-07-21</c:v>
                </c:pt>
                <c:pt idx="3435">
                  <c:v>2009-07-22</c:v>
                </c:pt>
                <c:pt idx="3436">
                  <c:v>2009-07-23</c:v>
                </c:pt>
                <c:pt idx="3437">
                  <c:v>2009-07-24</c:v>
                </c:pt>
                <c:pt idx="3438">
                  <c:v>2009-07-25</c:v>
                </c:pt>
                <c:pt idx="3439">
                  <c:v>2009-07-26</c:v>
                </c:pt>
                <c:pt idx="3440">
                  <c:v>2009-07-27</c:v>
                </c:pt>
                <c:pt idx="3441">
                  <c:v>2009-07-28</c:v>
                </c:pt>
                <c:pt idx="3442">
                  <c:v>2009-07-29</c:v>
                </c:pt>
                <c:pt idx="3443">
                  <c:v>2009-07-30</c:v>
                </c:pt>
                <c:pt idx="3444">
                  <c:v>2009-07-31</c:v>
                </c:pt>
                <c:pt idx="3445">
                  <c:v>2009-08-01</c:v>
                </c:pt>
                <c:pt idx="3446">
                  <c:v>2009-08-02</c:v>
                </c:pt>
                <c:pt idx="3447">
                  <c:v>2009-08-03</c:v>
                </c:pt>
                <c:pt idx="3448">
                  <c:v>2009-08-04</c:v>
                </c:pt>
                <c:pt idx="3449">
                  <c:v>2009-08-05</c:v>
                </c:pt>
                <c:pt idx="3450">
                  <c:v>2009-08-06</c:v>
                </c:pt>
                <c:pt idx="3451">
                  <c:v>2009-08-07</c:v>
                </c:pt>
                <c:pt idx="3452">
                  <c:v>2009-08-08</c:v>
                </c:pt>
                <c:pt idx="3453">
                  <c:v>2009-08-09</c:v>
                </c:pt>
                <c:pt idx="3454">
                  <c:v>2009-08-10</c:v>
                </c:pt>
                <c:pt idx="3455">
                  <c:v>2009-08-11</c:v>
                </c:pt>
                <c:pt idx="3456">
                  <c:v>2009-08-12</c:v>
                </c:pt>
                <c:pt idx="3457">
                  <c:v>2009-08-13</c:v>
                </c:pt>
                <c:pt idx="3458">
                  <c:v>2009-08-14</c:v>
                </c:pt>
                <c:pt idx="3459">
                  <c:v>2009-08-15</c:v>
                </c:pt>
                <c:pt idx="3460">
                  <c:v>2009-08-16</c:v>
                </c:pt>
                <c:pt idx="3461">
                  <c:v>2009-08-17</c:v>
                </c:pt>
                <c:pt idx="3462">
                  <c:v>2009-08-18</c:v>
                </c:pt>
                <c:pt idx="3463">
                  <c:v>2009-08-19</c:v>
                </c:pt>
                <c:pt idx="3464">
                  <c:v>2009-08-20</c:v>
                </c:pt>
                <c:pt idx="3465">
                  <c:v>2009-08-21</c:v>
                </c:pt>
                <c:pt idx="3466">
                  <c:v>2009-08-22</c:v>
                </c:pt>
                <c:pt idx="3467">
                  <c:v>2009-08-23</c:v>
                </c:pt>
                <c:pt idx="3468">
                  <c:v>2009-08-24</c:v>
                </c:pt>
                <c:pt idx="3469">
                  <c:v>2009-08-25</c:v>
                </c:pt>
                <c:pt idx="3470">
                  <c:v>2009-08-26</c:v>
                </c:pt>
                <c:pt idx="3471">
                  <c:v>2009-08-27</c:v>
                </c:pt>
                <c:pt idx="3472">
                  <c:v>2009-08-28</c:v>
                </c:pt>
                <c:pt idx="3473">
                  <c:v>2009-08-29</c:v>
                </c:pt>
                <c:pt idx="3474">
                  <c:v>2009-08-30</c:v>
                </c:pt>
                <c:pt idx="3475">
                  <c:v>2009-08-31</c:v>
                </c:pt>
                <c:pt idx="3476">
                  <c:v>2009-09-01</c:v>
                </c:pt>
                <c:pt idx="3477">
                  <c:v>2009-09-02</c:v>
                </c:pt>
                <c:pt idx="3478">
                  <c:v>2009-09-03</c:v>
                </c:pt>
                <c:pt idx="3479">
                  <c:v>2009-09-04</c:v>
                </c:pt>
                <c:pt idx="3480">
                  <c:v>2009-09-05</c:v>
                </c:pt>
                <c:pt idx="3481">
                  <c:v>2009-09-06</c:v>
                </c:pt>
                <c:pt idx="3482">
                  <c:v>2009-09-07</c:v>
                </c:pt>
                <c:pt idx="3483">
                  <c:v>2009-09-08</c:v>
                </c:pt>
                <c:pt idx="3484">
                  <c:v>2009-09-09</c:v>
                </c:pt>
                <c:pt idx="3485">
                  <c:v>2009-09-10</c:v>
                </c:pt>
                <c:pt idx="3486">
                  <c:v>2009-09-11</c:v>
                </c:pt>
                <c:pt idx="3487">
                  <c:v>2009-09-12</c:v>
                </c:pt>
                <c:pt idx="3488">
                  <c:v>2009-09-13</c:v>
                </c:pt>
                <c:pt idx="3489">
                  <c:v>2009-09-14</c:v>
                </c:pt>
                <c:pt idx="3490">
                  <c:v>2009-09-15</c:v>
                </c:pt>
                <c:pt idx="3491">
                  <c:v>2009-09-16</c:v>
                </c:pt>
                <c:pt idx="3492">
                  <c:v>2009-09-17</c:v>
                </c:pt>
                <c:pt idx="3493">
                  <c:v>2009-09-18</c:v>
                </c:pt>
                <c:pt idx="3494">
                  <c:v>2009-09-19</c:v>
                </c:pt>
                <c:pt idx="3495">
                  <c:v>2009-09-20</c:v>
                </c:pt>
                <c:pt idx="3496">
                  <c:v>2009-09-21</c:v>
                </c:pt>
                <c:pt idx="3497">
                  <c:v>2009-09-22</c:v>
                </c:pt>
                <c:pt idx="3498">
                  <c:v>2009-09-23</c:v>
                </c:pt>
                <c:pt idx="3499">
                  <c:v>2009-09-24</c:v>
                </c:pt>
                <c:pt idx="3500">
                  <c:v>2009-09-25</c:v>
                </c:pt>
                <c:pt idx="3501">
                  <c:v>2009-09-26</c:v>
                </c:pt>
                <c:pt idx="3502">
                  <c:v>2009-09-27</c:v>
                </c:pt>
                <c:pt idx="3503">
                  <c:v>2009-09-28</c:v>
                </c:pt>
                <c:pt idx="3504">
                  <c:v>2009-09-29</c:v>
                </c:pt>
                <c:pt idx="3505">
                  <c:v>2009-09-30</c:v>
                </c:pt>
                <c:pt idx="3506">
                  <c:v>2009-10-01</c:v>
                </c:pt>
                <c:pt idx="3507">
                  <c:v>2009-10-02</c:v>
                </c:pt>
                <c:pt idx="3508">
                  <c:v>2009-10-03</c:v>
                </c:pt>
                <c:pt idx="3509">
                  <c:v>2009-10-04</c:v>
                </c:pt>
                <c:pt idx="3510">
                  <c:v>2009-10-05</c:v>
                </c:pt>
                <c:pt idx="3511">
                  <c:v>2009-10-06</c:v>
                </c:pt>
                <c:pt idx="3512">
                  <c:v>2009-10-07</c:v>
                </c:pt>
                <c:pt idx="3513">
                  <c:v>2009-10-08</c:v>
                </c:pt>
                <c:pt idx="3514">
                  <c:v>2009-10-09</c:v>
                </c:pt>
                <c:pt idx="3515">
                  <c:v>2009-10-10</c:v>
                </c:pt>
                <c:pt idx="3516">
                  <c:v>2009-10-11</c:v>
                </c:pt>
                <c:pt idx="3517">
                  <c:v>2009-10-12</c:v>
                </c:pt>
                <c:pt idx="3518">
                  <c:v>2009-10-13</c:v>
                </c:pt>
                <c:pt idx="3519">
                  <c:v>2009-10-14</c:v>
                </c:pt>
                <c:pt idx="3520">
                  <c:v>2009-10-15</c:v>
                </c:pt>
                <c:pt idx="3521">
                  <c:v>2009-10-16</c:v>
                </c:pt>
                <c:pt idx="3522">
                  <c:v>2009-10-17</c:v>
                </c:pt>
                <c:pt idx="3523">
                  <c:v>2009-10-18</c:v>
                </c:pt>
                <c:pt idx="3524">
                  <c:v>2009-10-19</c:v>
                </c:pt>
                <c:pt idx="3525">
                  <c:v>2009-10-20</c:v>
                </c:pt>
                <c:pt idx="3526">
                  <c:v>2009-10-21</c:v>
                </c:pt>
                <c:pt idx="3527">
                  <c:v>2009-10-22</c:v>
                </c:pt>
                <c:pt idx="3528">
                  <c:v>2009-10-23</c:v>
                </c:pt>
                <c:pt idx="3529">
                  <c:v>2009-10-24</c:v>
                </c:pt>
                <c:pt idx="3530">
                  <c:v>2009-10-25</c:v>
                </c:pt>
                <c:pt idx="3531">
                  <c:v>2009-10-26</c:v>
                </c:pt>
                <c:pt idx="3532">
                  <c:v>2009-10-27</c:v>
                </c:pt>
                <c:pt idx="3533">
                  <c:v>2009-10-28</c:v>
                </c:pt>
                <c:pt idx="3534">
                  <c:v>2009-10-29</c:v>
                </c:pt>
                <c:pt idx="3535">
                  <c:v>2009-10-30</c:v>
                </c:pt>
                <c:pt idx="3536">
                  <c:v>2009-10-31</c:v>
                </c:pt>
                <c:pt idx="3537">
                  <c:v>2009-11-01</c:v>
                </c:pt>
                <c:pt idx="3538">
                  <c:v>2009-11-02</c:v>
                </c:pt>
                <c:pt idx="3539">
                  <c:v>2009-11-03</c:v>
                </c:pt>
                <c:pt idx="3540">
                  <c:v>2009-11-04</c:v>
                </c:pt>
                <c:pt idx="3541">
                  <c:v>2009-11-05</c:v>
                </c:pt>
                <c:pt idx="3542">
                  <c:v>2009-11-06</c:v>
                </c:pt>
                <c:pt idx="3543">
                  <c:v>2009-11-07</c:v>
                </c:pt>
                <c:pt idx="3544">
                  <c:v>2009-11-08</c:v>
                </c:pt>
                <c:pt idx="3545">
                  <c:v>2009-11-09</c:v>
                </c:pt>
                <c:pt idx="3546">
                  <c:v>2009-11-10</c:v>
                </c:pt>
                <c:pt idx="3547">
                  <c:v>2009-11-11</c:v>
                </c:pt>
                <c:pt idx="3548">
                  <c:v>2009-11-12</c:v>
                </c:pt>
                <c:pt idx="3549">
                  <c:v>2009-11-13</c:v>
                </c:pt>
                <c:pt idx="3550">
                  <c:v>2009-11-14</c:v>
                </c:pt>
                <c:pt idx="3551">
                  <c:v>2009-11-15</c:v>
                </c:pt>
                <c:pt idx="3552">
                  <c:v>2009-11-16</c:v>
                </c:pt>
                <c:pt idx="3553">
                  <c:v>2009-11-17</c:v>
                </c:pt>
                <c:pt idx="3554">
                  <c:v>2009-11-18</c:v>
                </c:pt>
                <c:pt idx="3555">
                  <c:v>2009-11-19</c:v>
                </c:pt>
                <c:pt idx="3556">
                  <c:v>2009-11-20</c:v>
                </c:pt>
                <c:pt idx="3557">
                  <c:v>2009-11-21</c:v>
                </c:pt>
                <c:pt idx="3558">
                  <c:v>2009-11-22</c:v>
                </c:pt>
                <c:pt idx="3559">
                  <c:v>2009-11-23</c:v>
                </c:pt>
                <c:pt idx="3560">
                  <c:v>2009-11-24</c:v>
                </c:pt>
                <c:pt idx="3561">
                  <c:v>2009-11-25</c:v>
                </c:pt>
                <c:pt idx="3562">
                  <c:v>2009-11-26</c:v>
                </c:pt>
                <c:pt idx="3563">
                  <c:v>2009-11-27</c:v>
                </c:pt>
                <c:pt idx="3564">
                  <c:v>2009-11-28</c:v>
                </c:pt>
                <c:pt idx="3565">
                  <c:v>2009-11-29</c:v>
                </c:pt>
                <c:pt idx="3566">
                  <c:v>2009-11-30</c:v>
                </c:pt>
                <c:pt idx="3567">
                  <c:v>2009-12-01</c:v>
                </c:pt>
                <c:pt idx="3568">
                  <c:v>2009-12-02</c:v>
                </c:pt>
                <c:pt idx="3569">
                  <c:v>2009-12-03</c:v>
                </c:pt>
                <c:pt idx="3570">
                  <c:v>2009-12-04</c:v>
                </c:pt>
                <c:pt idx="3571">
                  <c:v>2009-12-05</c:v>
                </c:pt>
                <c:pt idx="3572">
                  <c:v>2009-12-06</c:v>
                </c:pt>
                <c:pt idx="3573">
                  <c:v>2009-12-07</c:v>
                </c:pt>
                <c:pt idx="3574">
                  <c:v>2009-12-08</c:v>
                </c:pt>
                <c:pt idx="3575">
                  <c:v>2009-12-09</c:v>
                </c:pt>
                <c:pt idx="3576">
                  <c:v>2009-12-10</c:v>
                </c:pt>
                <c:pt idx="3577">
                  <c:v>2009-12-11</c:v>
                </c:pt>
                <c:pt idx="3578">
                  <c:v>2009-12-12</c:v>
                </c:pt>
                <c:pt idx="3579">
                  <c:v>2009-12-13</c:v>
                </c:pt>
                <c:pt idx="3580">
                  <c:v>2009-12-14</c:v>
                </c:pt>
                <c:pt idx="3581">
                  <c:v>2009-12-15</c:v>
                </c:pt>
                <c:pt idx="3582">
                  <c:v>2009-12-16</c:v>
                </c:pt>
                <c:pt idx="3583">
                  <c:v>2009-12-17</c:v>
                </c:pt>
                <c:pt idx="3584">
                  <c:v>2009-12-18</c:v>
                </c:pt>
                <c:pt idx="3585">
                  <c:v>2009-12-19</c:v>
                </c:pt>
                <c:pt idx="3586">
                  <c:v>2009-12-20</c:v>
                </c:pt>
                <c:pt idx="3587">
                  <c:v>2009-12-21</c:v>
                </c:pt>
                <c:pt idx="3588">
                  <c:v>2009-12-22</c:v>
                </c:pt>
                <c:pt idx="3589">
                  <c:v>2009-12-23</c:v>
                </c:pt>
                <c:pt idx="3590">
                  <c:v>2009-12-24</c:v>
                </c:pt>
                <c:pt idx="3591">
                  <c:v>2009-12-25</c:v>
                </c:pt>
                <c:pt idx="3592">
                  <c:v>2009-12-26</c:v>
                </c:pt>
                <c:pt idx="3593">
                  <c:v>2009-12-27</c:v>
                </c:pt>
                <c:pt idx="3594">
                  <c:v>2009-12-28</c:v>
                </c:pt>
                <c:pt idx="3595">
                  <c:v>2009-12-29</c:v>
                </c:pt>
                <c:pt idx="3596">
                  <c:v>2009-12-30</c:v>
                </c:pt>
                <c:pt idx="3597">
                  <c:v>2009-12-31</c:v>
                </c:pt>
                <c:pt idx="3598">
                  <c:v>2010-01-01</c:v>
                </c:pt>
                <c:pt idx="3599">
                  <c:v>2010-01-02</c:v>
                </c:pt>
                <c:pt idx="3600">
                  <c:v>2010-01-03</c:v>
                </c:pt>
                <c:pt idx="3601">
                  <c:v>2010-01-04</c:v>
                </c:pt>
                <c:pt idx="3602">
                  <c:v>2010-01-05</c:v>
                </c:pt>
                <c:pt idx="3603">
                  <c:v>2010-01-06</c:v>
                </c:pt>
                <c:pt idx="3604">
                  <c:v>2010-01-07</c:v>
                </c:pt>
                <c:pt idx="3605">
                  <c:v>2010-01-08</c:v>
                </c:pt>
                <c:pt idx="3606">
                  <c:v>2010-01-09</c:v>
                </c:pt>
                <c:pt idx="3607">
                  <c:v>2010-01-10</c:v>
                </c:pt>
                <c:pt idx="3608">
                  <c:v>2010-01-11</c:v>
                </c:pt>
                <c:pt idx="3609">
                  <c:v>2010-01-12</c:v>
                </c:pt>
                <c:pt idx="3610">
                  <c:v>2010-01-13</c:v>
                </c:pt>
                <c:pt idx="3611">
                  <c:v>2010-01-14</c:v>
                </c:pt>
                <c:pt idx="3612">
                  <c:v>2010-01-15</c:v>
                </c:pt>
                <c:pt idx="3613">
                  <c:v>2010-01-16</c:v>
                </c:pt>
                <c:pt idx="3614">
                  <c:v>2010-01-17</c:v>
                </c:pt>
                <c:pt idx="3615">
                  <c:v>2010-01-18</c:v>
                </c:pt>
                <c:pt idx="3616">
                  <c:v>2010-01-19</c:v>
                </c:pt>
                <c:pt idx="3617">
                  <c:v>2010-01-20</c:v>
                </c:pt>
                <c:pt idx="3618">
                  <c:v>2010-01-21</c:v>
                </c:pt>
                <c:pt idx="3619">
                  <c:v>2010-01-22</c:v>
                </c:pt>
                <c:pt idx="3620">
                  <c:v>2010-01-23</c:v>
                </c:pt>
                <c:pt idx="3621">
                  <c:v>2010-01-24</c:v>
                </c:pt>
                <c:pt idx="3622">
                  <c:v>2010-01-25</c:v>
                </c:pt>
                <c:pt idx="3623">
                  <c:v>2010-01-26</c:v>
                </c:pt>
                <c:pt idx="3624">
                  <c:v>2010-01-27</c:v>
                </c:pt>
                <c:pt idx="3625">
                  <c:v>2010-01-28</c:v>
                </c:pt>
                <c:pt idx="3626">
                  <c:v>2010-01-29</c:v>
                </c:pt>
                <c:pt idx="3627">
                  <c:v>2010-01-30</c:v>
                </c:pt>
                <c:pt idx="3628">
                  <c:v>2010-01-31</c:v>
                </c:pt>
                <c:pt idx="3629">
                  <c:v>2010-02-01</c:v>
                </c:pt>
                <c:pt idx="3630">
                  <c:v>2010-02-02</c:v>
                </c:pt>
                <c:pt idx="3631">
                  <c:v>2010-02-03</c:v>
                </c:pt>
                <c:pt idx="3632">
                  <c:v>2010-02-04</c:v>
                </c:pt>
                <c:pt idx="3633">
                  <c:v>2010-02-05</c:v>
                </c:pt>
                <c:pt idx="3634">
                  <c:v>2010-02-06</c:v>
                </c:pt>
                <c:pt idx="3635">
                  <c:v>2010-02-07</c:v>
                </c:pt>
                <c:pt idx="3636">
                  <c:v>2010-02-08</c:v>
                </c:pt>
                <c:pt idx="3637">
                  <c:v>2010-02-09</c:v>
                </c:pt>
                <c:pt idx="3638">
                  <c:v>2010-02-10</c:v>
                </c:pt>
                <c:pt idx="3639">
                  <c:v>2010-02-11</c:v>
                </c:pt>
                <c:pt idx="3640">
                  <c:v>2010-02-12</c:v>
                </c:pt>
                <c:pt idx="3641">
                  <c:v>2010-02-13</c:v>
                </c:pt>
                <c:pt idx="3642">
                  <c:v>2010-02-14</c:v>
                </c:pt>
                <c:pt idx="3643">
                  <c:v>2010-02-15</c:v>
                </c:pt>
                <c:pt idx="3644">
                  <c:v>2010-02-16</c:v>
                </c:pt>
                <c:pt idx="3645">
                  <c:v>2010-02-17</c:v>
                </c:pt>
                <c:pt idx="3646">
                  <c:v>2010-02-18</c:v>
                </c:pt>
                <c:pt idx="3647">
                  <c:v>2010-02-19</c:v>
                </c:pt>
                <c:pt idx="3648">
                  <c:v>2010-02-20</c:v>
                </c:pt>
                <c:pt idx="3649">
                  <c:v>2010-02-21</c:v>
                </c:pt>
                <c:pt idx="3650">
                  <c:v>2010-02-22</c:v>
                </c:pt>
                <c:pt idx="3651">
                  <c:v>2010-02-23</c:v>
                </c:pt>
                <c:pt idx="3652">
                  <c:v>2010-02-24</c:v>
                </c:pt>
                <c:pt idx="3653">
                  <c:v>2010-02-25</c:v>
                </c:pt>
                <c:pt idx="3654">
                  <c:v>2010-02-26</c:v>
                </c:pt>
                <c:pt idx="3655">
                  <c:v>2010-02-27</c:v>
                </c:pt>
                <c:pt idx="3656">
                  <c:v>2010-02-28</c:v>
                </c:pt>
                <c:pt idx="3657">
                  <c:v>2010-03-01</c:v>
                </c:pt>
                <c:pt idx="3658">
                  <c:v>2010-03-02</c:v>
                </c:pt>
                <c:pt idx="3659">
                  <c:v>2010-03-03</c:v>
                </c:pt>
                <c:pt idx="3660">
                  <c:v>2010-03-04</c:v>
                </c:pt>
                <c:pt idx="3661">
                  <c:v>2010-03-05</c:v>
                </c:pt>
                <c:pt idx="3662">
                  <c:v>2010-03-06</c:v>
                </c:pt>
                <c:pt idx="3663">
                  <c:v>2010-03-07</c:v>
                </c:pt>
                <c:pt idx="3664">
                  <c:v>2010-03-08</c:v>
                </c:pt>
                <c:pt idx="3665">
                  <c:v>2010-03-09</c:v>
                </c:pt>
                <c:pt idx="3666">
                  <c:v>2010-03-10</c:v>
                </c:pt>
                <c:pt idx="3667">
                  <c:v>2010-03-11</c:v>
                </c:pt>
                <c:pt idx="3668">
                  <c:v>2010-03-12</c:v>
                </c:pt>
                <c:pt idx="3669">
                  <c:v>2010-03-13</c:v>
                </c:pt>
                <c:pt idx="3670">
                  <c:v>2010-03-14</c:v>
                </c:pt>
                <c:pt idx="3671">
                  <c:v>2010-03-15</c:v>
                </c:pt>
                <c:pt idx="3672">
                  <c:v>2010-03-16</c:v>
                </c:pt>
                <c:pt idx="3673">
                  <c:v>2010-03-17</c:v>
                </c:pt>
                <c:pt idx="3674">
                  <c:v>2010-03-18</c:v>
                </c:pt>
                <c:pt idx="3675">
                  <c:v>2010-03-19</c:v>
                </c:pt>
                <c:pt idx="3676">
                  <c:v>2010-03-20</c:v>
                </c:pt>
                <c:pt idx="3677">
                  <c:v>2010-03-21</c:v>
                </c:pt>
                <c:pt idx="3678">
                  <c:v>2010-03-22</c:v>
                </c:pt>
                <c:pt idx="3679">
                  <c:v>2010-03-23</c:v>
                </c:pt>
                <c:pt idx="3680">
                  <c:v>2010-03-24</c:v>
                </c:pt>
                <c:pt idx="3681">
                  <c:v>2010-03-25</c:v>
                </c:pt>
                <c:pt idx="3682">
                  <c:v>2010-03-26</c:v>
                </c:pt>
                <c:pt idx="3683">
                  <c:v>2010-03-27</c:v>
                </c:pt>
                <c:pt idx="3684">
                  <c:v>2010-03-28</c:v>
                </c:pt>
                <c:pt idx="3685">
                  <c:v>2010-03-29</c:v>
                </c:pt>
                <c:pt idx="3686">
                  <c:v>2010-03-30</c:v>
                </c:pt>
                <c:pt idx="3687">
                  <c:v>2010-03-31</c:v>
                </c:pt>
                <c:pt idx="3688">
                  <c:v>2010-04-01</c:v>
                </c:pt>
                <c:pt idx="3689">
                  <c:v>2010-04-02</c:v>
                </c:pt>
                <c:pt idx="3690">
                  <c:v>2010-04-03</c:v>
                </c:pt>
                <c:pt idx="3691">
                  <c:v>2010-04-04</c:v>
                </c:pt>
                <c:pt idx="3692">
                  <c:v>2010-04-05</c:v>
                </c:pt>
                <c:pt idx="3693">
                  <c:v>2010-04-06</c:v>
                </c:pt>
                <c:pt idx="3694">
                  <c:v>2010-04-07</c:v>
                </c:pt>
                <c:pt idx="3695">
                  <c:v>2010-04-08</c:v>
                </c:pt>
                <c:pt idx="3696">
                  <c:v>2010-04-09</c:v>
                </c:pt>
                <c:pt idx="3697">
                  <c:v>2010-04-10</c:v>
                </c:pt>
                <c:pt idx="3698">
                  <c:v>2010-04-11</c:v>
                </c:pt>
                <c:pt idx="3699">
                  <c:v>2010-04-12</c:v>
                </c:pt>
                <c:pt idx="3700">
                  <c:v>2010-04-13</c:v>
                </c:pt>
                <c:pt idx="3701">
                  <c:v>2010-04-14</c:v>
                </c:pt>
                <c:pt idx="3702">
                  <c:v>2010-04-15</c:v>
                </c:pt>
                <c:pt idx="3703">
                  <c:v>2010-04-16</c:v>
                </c:pt>
                <c:pt idx="3704">
                  <c:v>2010-04-17</c:v>
                </c:pt>
                <c:pt idx="3705">
                  <c:v>2010-04-18</c:v>
                </c:pt>
                <c:pt idx="3706">
                  <c:v>2010-04-19</c:v>
                </c:pt>
                <c:pt idx="3707">
                  <c:v>2010-04-20</c:v>
                </c:pt>
                <c:pt idx="3708">
                  <c:v>2010-04-21</c:v>
                </c:pt>
                <c:pt idx="3709">
                  <c:v>2010-04-22</c:v>
                </c:pt>
                <c:pt idx="3710">
                  <c:v>2010-04-23</c:v>
                </c:pt>
                <c:pt idx="3711">
                  <c:v>2010-04-24</c:v>
                </c:pt>
                <c:pt idx="3712">
                  <c:v>2010-04-25</c:v>
                </c:pt>
                <c:pt idx="3713">
                  <c:v>2010-04-26</c:v>
                </c:pt>
                <c:pt idx="3714">
                  <c:v>2010-04-27</c:v>
                </c:pt>
                <c:pt idx="3715">
                  <c:v>2010-04-28</c:v>
                </c:pt>
                <c:pt idx="3716">
                  <c:v>2010-04-29</c:v>
                </c:pt>
                <c:pt idx="3717">
                  <c:v>2010-04-30</c:v>
                </c:pt>
                <c:pt idx="3718">
                  <c:v>2010-05-01</c:v>
                </c:pt>
                <c:pt idx="3719">
                  <c:v>2010-05-02</c:v>
                </c:pt>
                <c:pt idx="3720">
                  <c:v>2010-05-03</c:v>
                </c:pt>
                <c:pt idx="3721">
                  <c:v>2010-05-04</c:v>
                </c:pt>
                <c:pt idx="3722">
                  <c:v>2010-05-05</c:v>
                </c:pt>
                <c:pt idx="3723">
                  <c:v>2010-05-06</c:v>
                </c:pt>
                <c:pt idx="3724">
                  <c:v>2010-05-07</c:v>
                </c:pt>
                <c:pt idx="3725">
                  <c:v>2010-05-08</c:v>
                </c:pt>
                <c:pt idx="3726">
                  <c:v>2010-05-09</c:v>
                </c:pt>
                <c:pt idx="3727">
                  <c:v>2010-05-10</c:v>
                </c:pt>
                <c:pt idx="3728">
                  <c:v>2010-05-11</c:v>
                </c:pt>
                <c:pt idx="3729">
                  <c:v>2010-05-12</c:v>
                </c:pt>
                <c:pt idx="3730">
                  <c:v>2010-05-13</c:v>
                </c:pt>
                <c:pt idx="3731">
                  <c:v>2010-05-14</c:v>
                </c:pt>
                <c:pt idx="3732">
                  <c:v>2010-05-15</c:v>
                </c:pt>
                <c:pt idx="3733">
                  <c:v>2010-05-16</c:v>
                </c:pt>
                <c:pt idx="3734">
                  <c:v>2010-05-17</c:v>
                </c:pt>
                <c:pt idx="3735">
                  <c:v>2010-05-18</c:v>
                </c:pt>
                <c:pt idx="3736">
                  <c:v>2010-05-19</c:v>
                </c:pt>
                <c:pt idx="3737">
                  <c:v>2010-05-20</c:v>
                </c:pt>
                <c:pt idx="3738">
                  <c:v>2010-05-21</c:v>
                </c:pt>
                <c:pt idx="3739">
                  <c:v>2010-05-22</c:v>
                </c:pt>
                <c:pt idx="3740">
                  <c:v>2010-05-23</c:v>
                </c:pt>
                <c:pt idx="3741">
                  <c:v>2010-05-24</c:v>
                </c:pt>
                <c:pt idx="3742">
                  <c:v>2010-05-25</c:v>
                </c:pt>
                <c:pt idx="3743">
                  <c:v>2010-05-26</c:v>
                </c:pt>
                <c:pt idx="3744">
                  <c:v>2010-05-27</c:v>
                </c:pt>
                <c:pt idx="3745">
                  <c:v>2010-05-28</c:v>
                </c:pt>
                <c:pt idx="3746">
                  <c:v>2010-05-29</c:v>
                </c:pt>
                <c:pt idx="3747">
                  <c:v>2010-05-30</c:v>
                </c:pt>
                <c:pt idx="3748">
                  <c:v>2010-05-31</c:v>
                </c:pt>
                <c:pt idx="3749">
                  <c:v>2010-06-01</c:v>
                </c:pt>
                <c:pt idx="3750">
                  <c:v>2010-06-02</c:v>
                </c:pt>
                <c:pt idx="3751">
                  <c:v>2010-06-03</c:v>
                </c:pt>
                <c:pt idx="3752">
                  <c:v>2010-06-04</c:v>
                </c:pt>
                <c:pt idx="3753">
                  <c:v>2010-06-05</c:v>
                </c:pt>
                <c:pt idx="3754">
                  <c:v>2010-06-06</c:v>
                </c:pt>
                <c:pt idx="3755">
                  <c:v>2010-06-07</c:v>
                </c:pt>
                <c:pt idx="3756">
                  <c:v>2010-06-08</c:v>
                </c:pt>
                <c:pt idx="3757">
                  <c:v>2010-06-09</c:v>
                </c:pt>
                <c:pt idx="3758">
                  <c:v>2010-06-10</c:v>
                </c:pt>
                <c:pt idx="3759">
                  <c:v>2010-06-11</c:v>
                </c:pt>
                <c:pt idx="3760">
                  <c:v>2010-06-12</c:v>
                </c:pt>
                <c:pt idx="3761">
                  <c:v>2010-06-13</c:v>
                </c:pt>
                <c:pt idx="3762">
                  <c:v>2010-06-14</c:v>
                </c:pt>
                <c:pt idx="3763">
                  <c:v>2010-06-15</c:v>
                </c:pt>
                <c:pt idx="3764">
                  <c:v>2010-06-16</c:v>
                </c:pt>
                <c:pt idx="3765">
                  <c:v>2010-06-17</c:v>
                </c:pt>
                <c:pt idx="3766">
                  <c:v>2010-06-18</c:v>
                </c:pt>
                <c:pt idx="3767">
                  <c:v>2010-06-19</c:v>
                </c:pt>
                <c:pt idx="3768">
                  <c:v>2010-06-20</c:v>
                </c:pt>
                <c:pt idx="3769">
                  <c:v>2010-06-21</c:v>
                </c:pt>
                <c:pt idx="3770">
                  <c:v>2010-06-22</c:v>
                </c:pt>
                <c:pt idx="3771">
                  <c:v>2010-06-23</c:v>
                </c:pt>
                <c:pt idx="3772">
                  <c:v>2010-06-24</c:v>
                </c:pt>
                <c:pt idx="3773">
                  <c:v>2010-06-25</c:v>
                </c:pt>
                <c:pt idx="3774">
                  <c:v>2010-06-26</c:v>
                </c:pt>
                <c:pt idx="3775">
                  <c:v>2010-06-27</c:v>
                </c:pt>
                <c:pt idx="3776">
                  <c:v>2010-06-28</c:v>
                </c:pt>
                <c:pt idx="3777">
                  <c:v>2010-06-29</c:v>
                </c:pt>
                <c:pt idx="3778">
                  <c:v>2010-06-30</c:v>
                </c:pt>
                <c:pt idx="3779">
                  <c:v>2010-07-01</c:v>
                </c:pt>
                <c:pt idx="3780">
                  <c:v>2010-07-02</c:v>
                </c:pt>
                <c:pt idx="3781">
                  <c:v>2010-07-03</c:v>
                </c:pt>
                <c:pt idx="3782">
                  <c:v>2010-07-04</c:v>
                </c:pt>
                <c:pt idx="3783">
                  <c:v>2010-07-05</c:v>
                </c:pt>
                <c:pt idx="3784">
                  <c:v>2010-07-06</c:v>
                </c:pt>
                <c:pt idx="3785">
                  <c:v>2010-07-07</c:v>
                </c:pt>
                <c:pt idx="3786">
                  <c:v>2010-07-08</c:v>
                </c:pt>
                <c:pt idx="3787">
                  <c:v>2010-07-09</c:v>
                </c:pt>
                <c:pt idx="3788">
                  <c:v>2010-07-10</c:v>
                </c:pt>
                <c:pt idx="3789">
                  <c:v>2010-07-11</c:v>
                </c:pt>
                <c:pt idx="3790">
                  <c:v>2010-07-12</c:v>
                </c:pt>
                <c:pt idx="3791">
                  <c:v>2010-07-13</c:v>
                </c:pt>
                <c:pt idx="3792">
                  <c:v>2010-07-14</c:v>
                </c:pt>
                <c:pt idx="3793">
                  <c:v>2010-07-15</c:v>
                </c:pt>
                <c:pt idx="3794">
                  <c:v>2010-07-16</c:v>
                </c:pt>
                <c:pt idx="3795">
                  <c:v>2010-07-17</c:v>
                </c:pt>
                <c:pt idx="3796">
                  <c:v>2010-07-18</c:v>
                </c:pt>
                <c:pt idx="3797">
                  <c:v>2010-07-19</c:v>
                </c:pt>
                <c:pt idx="3798">
                  <c:v>2010-07-20</c:v>
                </c:pt>
                <c:pt idx="3799">
                  <c:v>2010-07-21</c:v>
                </c:pt>
                <c:pt idx="3800">
                  <c:v>2010-07-22</c:v>
                </c:pt>
                <c:pt idx="3801">
                  <c:v>2010-07-23</c:v>
                </c:pt>
                <c:pt idx="3802">
                  <c:v>2010-07-24</c:v>
                </c:pt>
                <c:pt idx="3803">
                  <c:v>2010-07-25</c:v>
                </c:pt>
                <c:pt idx="3804">
                  <c:v>2010-07-26</c:v>
                </c:pt>
                <c:pt idx="3805">
                  <c:v>2010-07-27</c:v>
                </c:pt>
                <c:pt idx="3806">
                  <c:v>2010-07-28</c:v>
                </c:pt>
                <c:pt idx="3807">
                  <c:v>2010-07-29</c:v>
                </c:pt>
                <c:pt idx="3808">
                  <c:v>2010-07-30</c:v>
                </c:pt>
                <c:pt idx="3809">
                  <c:v>2010-07-31</c:v>
                </c:pt>
                <c:pt idx="3810">
                  <c:v>2010-08-01</c:v>
                </c:pt>
                <c:pt idx="3811">
                  <c:v>2010-08-02</c:v>
                </c:pt>
                <c:pt idx="3812">
                  <c:v>2010-08-03</c:v>
                </c:pt>
                <c:pt idx="3813">
                  <c:v>2010-08-04</c:v>
                </c:pt>
                <c:pt idx="3814">
                  <c:v>2010-08-05</c:v>
                </c:pt>
                <c:pt idx="3815">
                  <c:v>2010-08-06</c:v>
                </c:pt>
                <c:pt idx="3816">
                  <c:v>2010-08-07</c:v>
                </c:pt>
                <c:pt idx="3817">
                  <c:v>2010-08-08</c:v>
                </c:pt>
                <c:pt idx="3818">
                  <c:v>2010-08-09</c:v>
                </c:pt>
                <c:pt idx="3819">
                  <c:v>2010-08-10</c:v>
                </c:pt>
                <c:pt idx="3820">
                  <c:v>2010-08-11</c:v>
                </c:pt>
                <c:pt idx="3821">
                  <c:v>2010-08-12</c:v>
                </c:pt>
                <c:pt idx="3822">
                  <c:v>2010-08-13</c:v>
                </c:pt>
                <c:pt idx="3823">
                  <c:v>2010-08-14</c:v>
                </c:pt>
                <c:pt idx="3824">
                  <c:v>2010-08-15</c:v>
                </c:pt>
                <c:pt idx="3825">
                  <c:v>2010-08-16</c:v>
                </c:pt>
                <c:pt idx="3826">
                  <c:v>2010-08-17</c:v>
                </c:pt>
                <c:pt idx="3827">
                  <c:v>2010-08-18</c:v>
                </c:pt>
                <c:pt idx="3828">
                  <c:v>2010-08-19</c:v>
                </c:pt>
                <c:pt idx="3829">
                  <c:v>2010-08-20</c:v>
                </c:pt>
                <c:pt idx="3830">
                  <c:v>2010-08-21</c:v>
                </c:pt>
                <c:pt idx="3831">
                  <c:v>2010-08-22</c:v>
                </c:pt>
                <c:pt idx="3832">
                  <c:v>2010-08-23</c:v>
                </c:pt>
                <c:pt idx="3833">
                  <c:v>2010-08-24</c:v>
                </c:pt>
                <c:pt idx="3834">
                  <c:v>2010-08-25</c:v>
                </c:pt>
                <c:pt idx="3835">
                  <c:v>2010-08-26</c:v>
                </c:pt>
                <c:pt idx="3836">
                  <c:v>2010-08-27</c:v>
                </c:pt>
                <c:pt idx="3837">
                  <c:v>2010-08-28</c:v>
                </c:pt>
                <c:pt idx="3838">
                  <c:v>2010-08-29</c:v>
                </c:pt>
                <c:pt idx="3839">
                  <c:v>2010-08-30</c:v>
                </c:pt>
                <c:pt idx="3840">
                  <c:v>2010-08-31</c:v>
                </c:pt>
                <c:pt idx="3841">
                  <c:v>2010-09-01</c:v>
                </c:pt>
                <c:pt idx="3842">
                  <c:v>2010-09-02</c:v>
                </c:pt>
                <c:pt idx="3843">
                  <c:v>2010-09-03</c:v>
                </c:pt>
                <c:pt idx="3844">
                  <c:v>2010-09-04</c:v>
                </c:pt>
                <c:pt idx="3845">
                  <c:v>2010-09-05</c:v>
                </c:pt>
                <c:pt idx="3846">
                  <c:v>2010-09-06</c:v>
                </c:pt>
                <c:pt idx="3847">
                  <c:v>2010-09-07</c:v>
                </c:pt>
                <c:pt idx="3848">
                  <c:v>2010-09-08</c:v>
                </c:pt>
                <c:pt idx="3849">
                  <c:v>2010-09-09</c:v>
                </c:pt>
                <c:pt idx="3850">
                  <c:v>2010-09-10</c:v>
                </c:pt>
                <c:pt idx="3851">
                  <c:v>2010-09-11</c:v>
                </c:pt>
                <c:pt idx="3852">
                  <c:v>2010-09-12</c:v>
                </c:pt>
                <c:pt idx="3853">
                  <c:v>2010-09-13</c:v>
                </c:pt>
                <c:pt idx="3854">
                  <c:v>2010-09-14</c:v>
                </c:pt>
                <c:pt idx="3855">
                  <c:v>2010-09-15</c:v>
                </c:pt>
                <c:pt idx="3856">
                  <c:v>2010-09-16</c:v>
                </c:pt>
                <c:pt idx="3857">
                  <c:v>2010-09-17</c:v>
                </c:pt>
                <c:pt idx="3858">
                  <c:v>2010-09-18</c:v>
                </c:pt>
                <c:pt idx="3859">
                  <c:v>2010-09-19</c:v>
                </c:pt>
                <c:pt idx="3860">
                  <c:v>2010-09-20</c:v>
                </c:pt>
                <c:pt idx="3861">
                  <c:v>2010-09-21</c:v>
                </c:pt>
                <c:pt idx="3862">
                  <c:v>2010-09-22</c:v>
                </c:pt>
                <c:pt idx="3863">
                  <c:v>2010-09-23</c:v>
                </c:pt>
                <c:pt idx="3864">
                  <c:v>2010-09-24</c:v>
                </c:pt>
                <c:pt idx="3865">
                  <c:v>2010-09-25</c:v>
                </c:pt>
                <c:pt idx="3866">
                  <c:v>2010-09-26</c:v>
                </c:pt>
                <c:pt idx="3867">
                  <c:v>2010-09-27</c:v>
                </c:pt>
                <c:pt idx="3868">
                  <c:v>2010-09-28</c:v>
                </c:pt>
                <c:pt idx="3869">
                  <c:v>2010-09-29</c:v>
                </c:pt>
                <c:pt idx="3870">
                  <c:v>2010-09-30</c:v>
                </c:pt>
                <c:pt idx="3871">
                  <c:v>2010-10-01</c:v>
                </c:pt>
                <c:pt idx="3872">
                  <c:v>2010-10-02</c:v>
                </c:pt>
                <c:pt idx="3873">
                  <c:v>2010-10-03</c:v>
                </c:pt>
                <c:pt idx="3874">
                  <c:v>2010-10-04</c:v>
                </c:pt>
                <c:pt idx="3875">
                  <c:v>2010-10-05</c:v>
                </c:pt>
                <c:pt idx="3876">
                  <c:v>2010-10-06</c:v>
                </c:pt>
                <c:pt idx="3877">
                  <c:v>2010-10-07</c:v>
                </c:pt>
                <c:pt idx="3878">
                  <c:v>2010-10-08</c:v>
                </c:pt>
                <c:pt idx="3879">
                  <c:v>2010-10-09</c:v>
                </c:pt>
                <c:pt idx="3880">
                  <c:v>2010-10-10</c:v>
                </c:pt>
                <c:pt idx="3881">
                  <c:v>2010-10-11</c:v>
                </c:pt>
                <c:pt idx="3882">
                  <c:v>2010-10-12</c:v>
                </c:pt>
                <c:pt idx="3883">
                  <c:v>2010-10-13</c:v>
                </c:pt>
                <c:pt idx="3884">
                  <c:v>2010-10-14</c:v>
                </c:pt>
                <c:pt idx="3885">
                  <c:v>2010-10-15</c:v>
                </c:pt>
                <c:pt idx="3886">
                  <c:v>2010-10-16</c:v>
                </c:pt>
                <c:pt idx="3887">
                  <c:v>2010-10-17</c:v>
                </c:pt>
                <c:pt idx="3888">
                  <c:v>2010-10-18</c:v>
                </c:pt>
                <c:pt idx="3889">
                  <c:v>2010-10-19</c:v>
                </c:pt>
                <c:pt idx="3890">
                  <c:v>2010-10-20</c:v>
                </c:pt>
                <c:pt idx="3891">
                  <c:v>2010-10-21</c:v>
                </c:pt>
                <c:pt idx="3892">
                  <c:v>2010-10-22</c:v>
                </c:pt>
                <c:pt idx="3893">
                  <c:v>2010-10-23</c:v>
                </c:pt>
                <c:pt idx="3894">
                  <c:v>2010-10-24</c:v>
                </c:pt>
                <c:pt idx="3895">
                  <c:v>2010-10-25</c:v>
                </c:pt>
                <c:pt idx="3896">
                  <c:v>2010-10-26</c:v>
                </c:pt>
                <c:pt idx="3897">
                  <c:v>2010-10-27</c:v>
                </c:pt>
                <c:pt idx="3898">
                  <c:v>2010-10-28</c:v>
                </c:pt>
                <c:pt idx="3899">
                  <c:v>2010-10-29</c:v>
                </c:pt>
                <c:pt idx="3900">
                  <c:v>2010-10-30</c:v>
                </c:pt>
                <c:pt idx="3901">
                  <c:v>2010-10-31</c:v>
                </c:pt>
                <c:pt idx="3902">
                  <c:v>2010-11-01</c:v>
                </c:pt>
                <c:pt idx="3903">
                  <c:v>2010-11-02</c:v>
                </c:pt>
                <c:pt idx="3904">
                  <c:v>2010-11-03</c:v>
                </c:pt>
                <c:pt idx="3905">
                  <c:v>2010-11-04</c:v>
                </c:pt>
                <c:pt idx="3906">
                  <c:v>2010-11-05</c:v>
                </c:pt>
                <c:pt idx="3907">
                  <c:v>2010-11-06</c:v>
                </c:pt>
                <c:pt idx="3908">
                  <c:v>2010-11-07</c:v>
                </c:pt>
                <c:pt idx="3909">
                  <c:v>2010-11-08</c:v>
                </c:pt>
                <c:pt idx="3910">
                  <c:v>2010-11-09</c:v>
                </c:pt>
                <c:pt idx="3911">
                  <c:v>2010-11-10</c:v>
                </c:pt>
                <c:pt idx="3912">
                  <c:v>2010-11-11</c:v>
                </c:pt>
                <c:pt idx="3913">
                  <c:v>2010-11-12</c:v>
                </c:pt>
                <c:pt idx="3914">
                  <c:v>2010-11-13</c:v>
                </c:pt>
                <c:pt idx="3915">
                  <c:v>2010-11-14</c:v>
                </c:pt>
                <c:pt idx="3916">
                  <c:v>2010-11-15</c:v>
                </c:pt>
                <c:pt idx="3917">
                  <c:v>2010-11-16</c:v>
                </c:pt>
                <c:pt idx="3918">
                  <c:v>2010-11-17</c:v>
                </c:pt>
                <c:pt idx="3919">
                  <c:v>2010-11-18</c:v>
                </c:pt>
                <c:pt idx="3920">
                  <c:v>2010-11-19</c:v>
                </c:pt>
                <c:pt idx="3921">
                  <c:v>2010-11-20</c:v>
                </c:pt>
                <c:pt idx="3922">
                  <c:v>2010-11-21</c:v>
                </c:pt>
                <c:pt idx="3923">
                  <c:v>2010-11-22</c:v>
                </c:pt>
                <c:pt idx="3924">
                  <c:v>2010-11-23</c:v>
                </c:pt>
                <c:pt idx="3925">
                  <c:v>2010-11-24</c:v>
                </c:pt>
                <c:pt idx="3926">
                  <c:v>2010-11-25</c:v>
                </c:pt>
                <c:pt idx="3927">
                  <c:v>2010-11-26</c:v>
                </c:pt>
                <c:pt idx="3928">
                  <c:v>2010-11-27</c:v>
                </c:pt>
                <c:pt idx="3929">
                  <c:v>2010-11-28</c:v>
                </c:pt>
                <c:pt idx="3930">
                  <c:v>2010-11-29</c:v>
                </c:pt>
                <c:pt idx="3931">
                  <c:v>2010-11-30</c:v>
                </c:pt>
                <c:pt idx="3932">
                  <c:v>2010-12-01</c:v>
                </c:pt>
                <c:pt idx="3933">
                  <c:v>2010-12-02</c:v>
                </c:pt>
                <c:pt idx="3934">
                  <c:v>2010-12-03</c:v>
                </c:pt>
                <c:pt idx="3935">
                  <c:v>2010-12-04</c:v>
                </c:pt>
                <c:pt idx="3936">
                  <c:v>2010-12-05</c:v>
                </c:pt>
                <c:pt idx="3937">
                  <c:v>2010-12-06</c:v>
                </c:pt>
                <c:pt idx="3938">
                  <c:v>2010-12-07</c:v>
                </c:pt>
                <c:pt idx="3939">
                  <c:v>2010-12-08</c:v>
                </c:pt>
                <c:pt idx="3940">
                  <c:v>2010-12-09</c:v>
                </c:pt>
                <c:pt idx="3941">
                  <c:v>2010-12-10</c:v>
                </c:pt>
                <c:pt idx="3942">
                  <c:v>2010-12-11</c:v>
                </c:pt>
                <c:pt idx="3943">
                  <c:v>2010-12-12</c:v>
                </c:pt>
                <c:pt idx="3944">
                  <c:v>2010-12-13</c:v>
                </c:pt>
                <c:pt idx="3945">
                  <c:v>2010-12-14</c:v>
                </c:pt>
                <c:pt idx="3946">
                  <c:v>2010-12-15</c:v>
                </c:pt>
                <c:pt idx="3947">
                  <c:v>2010-12-16</c:v>
                </c:pt>
                <c:pt idx="3948">
                  <c:v>2010-12-17</c:v>
                </c:pt>
                <c:pt idx="3949">
                  <c:v>2010-12-18</c:v>
                </c:pt>
                <c:pt idx="3950">
                  <c:v>2010-12-19</c:v>
                </c:pt>
                <c:pt idx="3951">
                  <c:v>2010-12-20</c:v>
                </c:pt>
                <c:pt idx="3952">
                  <c:v>2010-12-21</c:v>
                </c:pt>
                <c:pt idx="3953">
                  <c:v>2010-12-22</c:v>
                </c:pt>
                <c:pt idx="3954">
                  <c:v>2010-12-23</c:v>
                </c:pt>
                <c:pt idx="3955">
                  <c:v>2010-12-24</c:v>
                </c:pt>
                <c:pt idx="3956">
                  <c:v>2010-12-25</c:v>
                </c:pt>
                <c:pt idx="3957">
                  <c:v>2010-12-26</c:v>
                </c:pt>
                <c:pt idx="3958">
                  <c:v>2010-12-27</c:v>
                </c:pt>
                <c:pt idx="3959">
                  <c:v>2010-12-28</c:v>
                </c:pt>
                <c:pt idx="3960">
                  <c:v>2010-12-29</c:v>
                </c:pt>
                <c:pt idx="3961">
                  <c:v>2010-12-30</c:v>
                </c:pt>
                <c:pt idx="3962">
                  <c:v>2010-12-31</c:v>
                </c:pt>
                <c:pt idx="3963">
                  <c:v>2011-01-01</c:v>
                </c:pt>
                <c:pt idx="3964">
                  <c:v>2011-01-02</c:v>
                </c:pt>
                <c:pt idx="3965">
                  <c:v>2011-01-03</c:v>
                </c:pt>
                <c:pt idx="3966">
                  <c:v>2011-01-04</c:v>
                </c:pt>
                <c:pt idx="3967">
                  <c:v>2011-01-05</c:v>
                </c:pt>
                <c:pt idx="3968">
                  <c:v>2011-01-06</c:v>
                </c:pt>
                <c:pt idx="3969">
                  <c:v>2011-01-07</c:v>
                </c:pt>
                <c:pt idx="3970">
                  <c:v>2011-01-08</c:v>
                </c:pt>
                <c:pt idx="3971">
                  <c:v>2011-01-09</c:v>
                </c:pt>
                <c:pt idx="3972">
                  <c:v>2011-01-10</c:v>
                </c:pt>
                <c:pt idx="3973">
                  <c:v>2011-01-11</c:v>
                </c:pt>
                <c:pt idx="3974">
                  <c:v>2011-01-12</c:v>
                </c:pt>
                <c:pt idx="3975">
                  <c:v>2011-01-13</c:v>
                </c:pt>
                <c:pt idx="3976">
                  <c:v>2011-01-14</c:v>
                </c:pt>
                <c:pt idx="3977">
                  <c:v>2011-01-15</c:v>
                </c:pt>
                <c:pt idx="3978">
                  <c:v>2011-01-16</c:v>
                </c:pt>
                <c:pt idx="3979">
                  <c:v>2011-01-17</c:v>
                </c:pt>
                <c:pt idx="3980">
                  <c:v>2011-01-18</c:v>
                </c:pt>
                <c:pt idx="3981">
                  <c:v>2011-01-19</c:v>
                </c:pt>
                <c:pt idx="3982">
                  <c:v>2011-01-20</c:v>
                </c:pt>
                <c:pt idx="3983">
                  <c:v>2011-01-21</c:v>
                </c:pt>
                <c:pt idx="3984">
                  <c:v>2011-01-22</c:v>
                </c:pt>
                <c:pt idx="3985">
                  <c:v>2011-01-23</c:v>
                </c:pt>
                <c:pt idx="3986">
                  <c:v>2011-01-24</c:v>
                </c:pt>
                <c:pt idx="3987">
                  <c:v>2011-01-25</c:v>
                </c:pt>
                <c:pt idx="3988">
                  <c:v>2011-01-26</c:v>
                </c:pt>
                <c:pt idx="3989">
                  <c:v>2011-01-27</c:v>
                </c:pt>
                <c:pt idx="3990">
                  <c:v>2011-01-28</c:v>
                </c:pt>
                <c:pt idx="3991">
                  <c:v>2011-01-29</c:v>
                </c:pt>
                <c:pt idx="3992">
                  <c:v>2011-01-30</c:v>
                </c:pt>
                <c:pt idx="3993">
                  <c:v>2011-01-31</c:v>
                </c:pt>
                <c:pt idx="3994">
                  <c:v>2011-02-01</c:v>
                </c:pt>
                <c:pt idx="3995">
                  <c:v>2011-02-02</c:v>
                </c:pt>
                <c:pt idx="3996">
                  <c:v>2011-02-03</c:v>
                </c:pt>
                <c:pt idx="3997">
                  <c:v>2011-02-04</c:v>
                </c:pt>
                <c:pt idx="3998">
                  <c:v>2011-02-05</c:v>
                </c:pt>
                <c:pt idx="3999">
                  <c:v>2011-02-06</c:v>
                </c:pt>
                <c:pt idx="4000">
                  <c:v>2011-02-07</c:v>
                </c:pt>
                <c:pt idx="4001">
                  <c:v>2011-02-08</c:v>
                </c:pt>
                <c:pt idx="4002">
                  <c:v>2011-02-09</c:v>
                </c:pt>
                <c:pt idx="4003">
                  <c:v>2011-02-10</c:v>
                </c:pt>
                <c:pt idx="4004">
                  <c:v>2011-02-11</c:v>
                </c:pt>
                <c:pt idx="4005">
                  <c:v>2011-02-12</c:v>
                </c:pt>
                <c:pt idx="4006">
                  <c:v>2011-02-13</c:v>
                </c:pt>
                <c:pt idx="4007">
                  <c:v>2011-02-14</c:v>
                </c:pt>
                <c:pt idx="4008">
                  <c:v>2011-02-15</c:v>
                </c:pt>
                <c:pt idx="4009">
                  <c:v>2011-02-16</c:v>
                </c:pt>
                <c:pt idx="4010">
                  <c:v>2011-02-17</c:v>
                </c:pt>
                <c:pt idx="4011">
                  <c:v>2011-02-18</c:v>
                </c:pt>
                <c:pt idx="4012">
                  <c:v>2011-02-19</c:v>
                </c:pt>
                <c:pt idx="4013">
                  <c:v>2011-02-20</c:v>
                </c:pt>
                <c:pt idx="4014">
                  <c:v>2011-02-21</c:v>
                </c:pt>
                <c:pt idx="4015">
                  <c:v>2011-02-22</c:v>
                </c:pt>
                <c:pt idx="4016">
                  <c:v>2011-02-23</c:v>
                </c:pt>
                <c:pt idx="4017">
                  <c:v>2011-02-24</c:v>
                </c:pt>
                <c:pt idx="4018">
                  <c:v>2011-02-25</c:v>
                </c:pt>
                <c:pt idx="4019">
                  <c:v>2011-02-26</c:v>
                </c:pt>
                <c:pt idx="4020">
                  <c:v>2011-02-27</c:v>
                </c:pt>
                <c:pt idx="4021">
                  <c:v>2011-02-28</c:v>
                </c:pt>
                <c:pt idx="4022">
                  <c:v>2011-03-01</c:v>
                </c:pt>
                <c:pt idx="4023">
                  <c:v>2011-03-02</c:v>
                </c:pt>
                <c:pt idx="4024">
                  <c:v>2011-03-03</c:v>
                </c:pt>
                <c:pt idx="4025">
                  <c:v>2011-03-04</c:v>
                </c:pt>
                <c:pt idx="4026">
                  <c:v>2011-03-05</c:v>
                </c:pt>
                <c:pt idx="4027">
                  <c:v>2011-03-06</c:v>
                </c:pt>
                <c:pt idx="4028">
                  <c:v>2011-03-07</c:v>
                </c:pt>
                <c:pt idx="4029">
                  <c:v>2011-03-08</c:v>
                </c:pt>
                <c:pt idx="4030">
                  <c:v>2011-03-09</c:v>
                </c:pt>
                <c:pt idx="4031">
                  <c:v>2011-03-10</c:v>
                </c:pt>
                <c:pt idx="4032">
                  <c:v>2011-03-11</c:v>
                </c:pt>
                <c:pt idx="4033">
                  <c:v>2011-03-12</c:v>
                </c:pt>
                <c:pt idx="4034">
                  <c:v>2011-03-13</c:v>
                </c:pt>
                <c:pt idx="4035">
                  <c:v>2011-03-14</c:v>
                </c:pt>
                <c:pt idx="4036">
                  <c:v>2011-03-15</c:v>
                </c:pt>
                <c:pt idx="4037">
                  <c:v>2011-03-16</c:v>
                </c:pt>
                <c:pt idx="4038">
                  <c:v>2011-03-17</c:v>
                </c:pt>
                <c:pt idx="4039">
                  <c:v>2011-03-18</c:v>
                </c:pt>
                <c:pt idx="4040">
                  <c:v>2011-03-19</c:v>
                </c:pt>
                <c:pt idx="4041">
                  <c:v>2011-03-20</c:v>
                </c:pt>
                <c:pt idx="4042">
                  <c:v>2011-03-21</c:v>
                </c:pt>
                <c:pt idx="4043">
                  <c:v>2011-03-22</c:v>
                </c:pt>
                <c:pt idx="4044">
                  <c:v>2011-03-23</c:v>
                </c:pt>
                <c:pt idx="4045">
                  <c:v>2011-03-24</c:v>
                </c:pt>
                <c:pt idx="4046">
                  <c:v>2011-03-25</c:v>
                </c:pt>
                <c:pt idx="4047">
                  <c:v>2011-03-26</c:v>
                </c:pt>
                <c:pt idx="4048">
                  <c:v>2011-03-27</c:v>
                </c:pt>
                <c:pt idx="4049">
                  <c:v>2011-03-28</c:v>
                </c:pt>
                <c:pt idx="4050">
                  <c:v>2011-03-29</c:v>
                </c:pt>
                <c:pt idx="4051">
                  <c:v>2011-03-30</c:v>
                </c:pt>
                <c:pt idx="4052">
                  <c:v>2011-03-31</c:v>
                </c:pt>
                <c:pt idx="4053">
                  <c:v>2011-04-01</c:v>
                </c:pt>
                <c:pt idx="4054">
                  <c:v>2011-04-02</c:v>
                </c:pt>
                <c:pt idx="4055">
                  <c:v>2011-04-03</c:v>
                </c:pt>
                <c:pt idx="4056">
                  <c:v>2011-04-04</c:v>
                </c:pt>
                <c:pt idx="4057">
                  <c:v>2011-04-05</c:v>
                </c:pt>
                <c:pt idx="4058">
                  <c:v>2011-04-06</c:v>
                </c:pt>
                <c:pt idx="4059">
                  <c:v>2011-04-07</c:v>
                </c:pt>
                <c:pt idx="4060">
                  <c:v>2011-04-08</c:v>
                </c:pt>
                <c:pt idx="4061">
                  <c:v>2011-04-09</c:v>
                </c:pt>
                <c:pt idx="4062">
                  <c:v>2011-04-10</c:v>
                </c:pt>
                <c:pt idx="4063">
                  <c:v>2011-04-11</c:v>
                </c:pt>
                <c:pt idx="4064">
                  <c:v>2011-04-12</c:v>
                </c:pt>
                <c:pt idx="4065">
                  <c:v>2011-04-13</c:v>
                </c:pt>
                <c:pt idx="4066">
                  <c:v>2011-04-14</c:v>
                </c:pt>
                <c:pt idx="4067">
                  <c:v>2011-04-15</c:v>
                </c:pt>
                <c:pt idx="4068">
                  <c:v>2011-04-16</c:v>
                </c:pt>
                <c:pt idx="4069">
                  <c:v>2011-04-17</c:v>
                </c:pt>
                <c:pt idx="4070">
                  <c:v>2011-04-18</c:v>
                </c:pt>
                <c:pt idx="4071">
                  <c:v>2011-04-19</c:v>
                </c:pt>
                <c:pt idx="4072">
                  <c:v>2011-04-20</c:v>
                </c:pt>
                <c:pt idx="4073">
                  <c:v>2011-04-21</c:v>
                </c:pt>
                <c:pt idx="4074">
                  <c:v>2011-04-22</c:v>
                </c:pt>
                <c:pt idx="4075">
                  <c:v>2011-04-23</c:v>
                </c:pt>
                <c:pt idx="4076">
                  <c:v>2011-04-24</c:v>
                </c:pt>
                <c:pt idx="4077">
                  <c:v>2011-04-25</c:v>
                </c:pt>
                <c:pt idx="4078">
                  <c:v>2011-04-26</c:v>
                </c:pt>
                <c:pt idx="4079">
                  <c:v>2011-04-27</c:v>
                </c:pt>
                <c:pt idx="4080">
                  <c:v>2011-04-28</c:v>
                </c:pt>
                <c:pt idx="4081">
                  <c:v>2011-04-29</c:v>
                </c:pt>
                <c:pt idx="4082">
                  <c:v>2011-04-30</c:v>
                </c:pt>
                <c:pt idx="4083">
                  <c:v>2011-05-01</c:v>
                </c:pt>
                <c:pt idx="4084">
                  <c:v>2011-05-02</c:v>
                </c:pt>
                <c:pt idx="4085">
                  <c:v>2011-05-03</c:v>
                </c:pt>
                <c:pt idx="4086">
                  <c:v>2011-05-04</c:v>
                </c:pt>
                <c:pt idx="4087">
                  <c:v>2011-05-05</c:v>
                </c:pt>
                <c:pt idx="4088">
                  <c:v>2011-05-06</c:v>
                </c:pt>
                <c:pt idx="4089">
                  <c:v>2011-05-07</c:v>
                </c:pt>
                <c:pt idx="4090">
                  <c:v>2011-05-08</c:v>
                </c:pt>
                <c:pt idx="4091">
                  <c:v>2011-05-09</c:v>
                </c:pt>
                <c:pt idx="4092">
                  <c:v>2011-05-10</c:v>
                </c:pt>
                <c:pt idx="4093">
                  <c:v>2011-05-11</c:v>
                </c:pt>
                <c:pt idx="4094">
                  <c:v>2011-05-12</c:v>
                </c:pt>
                <c:pt idx="4095">
                  <c:v>2011-05-13</c:v>
                </c:pt>
                <c:pt idx="4096">
                  <c:v>2011-05-14</c:v>
                </c:pt>
                <c:pt idx="4097">
                  <c:v>2011-05-15</c:v>
                </c:pt>
                <c:pt idx="4098">
                  <c:v>2011-05-16</c:v>
                </c:pt>
                <c:pt idx="4099">
                  <c:v>2011-05-17</c:v>
                </c:pt>
                <c:pt idx="4100">
                  <c:v>2011-05-18</c:v>
                </c:pt>
                <c:pt idx="4101">
                  <c:v>2011-05-19</c:v>
                </c:pt>
                <c:pt idx="4102">
                  <c:v>2011-05-20</c:v>
                </c:pt>
                <c:pt idx="4103">
                  <c:v>2011-05-21</c:v>
                </c:pt>
                <c:pt idx="4104">
                  <c:v>2011-05-22</c:v>
                </c:pt>
                <c:pt idx="4105">
                  <c:v>2011-05-23</c:v>
                </c:pt>
                <c:pt idx="4106">
                  <c:v>2011-05-24</c:v>
                </c:pt>
                <c:pt idx="4107">
                  <c:v>2011-05-25</c:v>
                </c:pt>
                <c:pt idx="4108">
                  <c:v>2011-05-26</c:v>
                </c:pt>
                <c:pt idx="4109">
                  <c:v>2011-05-27</c:v>
                </c:pt>
                <c:pt idx="4110">
                  <c:v>2011-05-28</c:v>
                </c:pt>
                <c:pt idx="4111">
                  <c:v>2011-05-29</c:v>
                </c:pt>
                <c:pt idx="4112">
                  <c:v>2011-05-30</c:v>
                </c:pt>
                <c:pt idx="4113">
                  <c:v>2011-05-31</c:v>
                </c:pt>
                <c:pt idx="4114">
                  <c:v>2011-06-01</c:v>
                </c:pt>
                <c:pt idx="4115">
                  <c:v>2011-06-02</c:v>
                </c:pt>
                <c:pt idx="4116">
                  <c:v>2011-06-03</c:v>
                </c:pt>
                <c:pt idx="4117">
                  <c:v>2011-06-04</c:v>
                </c:pt>
                <c:pt idx="4118">
                  <c:v>2011-06-05</c:v>
                </c:pt>
                <c:pt idx="4119">
                  <c:v>2011-06-06</c:v>
                </c:pt>
                <c:pt idx="4120">
                  <c:v>2011-06-07</c:v>
                </c:pt>
                <c:pt idx="4121">
                  <c:v>2011-06-08</c:v>
                </c:pt>
                <c:pt idx="4122">
                  <c:v>2011-06-09</c:v>
                </c:pt>
                <c:pt idx="4123">
                  <c:v>2011-06-10</c:v>
                </c:pt>
                <c:pt idx="4124">
                  <c:v>2011-06-11</c:v>
                </c:pt>
                <c:pt idx="4125">
                  <c:v>2011-06-12</c:v>
                </c:pt>
                <c:pt idx="4126">
                  <c:v>2011-06-13</c:v>
                </c:pt>
                <c:pt idx="4127">
                  <c:v>2011-06-14</c:v>
                </c:pt>
                <c:pt idx="4128">
                  <c:v>2011-06-15</c:v>
                </c:pt>
                <c:pt idx="4129">
                  <c:v>2011-06-16</c:v>
                </c:pt>
                <c:pt idx="4130">
                  <c:v>2011-06-17</c:v>
                </c:pt>
                <c:pt idx="4131">
                  <c:v>2011-06-18</c:v>
                </c:pt>
                <c:pt idx="4132">
                  <c:v>2011-06-19</c:v>
                </c:pt>
                <c:pt idx="4133">
                  <c:v>2011-06-20</c:v>
                </c:pt>
                <c:pt idx="4134">
                  <c:v>2011-06-21</c:v>
                </c:pt>
                <c:pt idx="4135">
                  <c:v>2011-06-22</c:v>
                </c:pt>
                <c:pt idx="4136">
                  <c:v>2011-06-23</c:v>
                </c:pt>
                <c:pt idx="4137">
                  <c:v>2011-06-24</c:v>
                </c:pt>
                <c:pt idx="4138">
                  <c:v>2011-06-25</c:v>
                </c:pt>
                <c:pt idx="4139">
                  <c:v>2011-06-26</c:v>
                </c:pt>
                <c:pt idx="4140">
                  <c:v>2011-06-27</c:v>
                </c:pt>
                <c:pt idx="4141">
                  <c:v>2011-06-28</c:v>
                </c:pt>
                <c:pt idx="4142">
                  <c:v>2011-06-29</c:v>
                </c:pt>
                <c:pt idx="4143">
                  <c:v>2011-06-30</c:v>
                </c:pt>
                <c:pt idx="4144">
                  <c:v>2011-07-01</c:v>
                </c:pt>
                <c:pt idx="4145">
                  <c:v>2011-07-02</c:v>
                </c:pt>
                <c:pt idx="4146">
                  <c:v>2011-07-03</c:v>
                </c:pt>
                <c:pt idx="4147">
                  <c:v>2011-07-04</c:v>
                </c:pt>
                <c:pt idx="4148">
                  <c:v>2011-07-05</c:v>
                </c:pt>
                <c:pt idx="4149">
                  <c:v>2011-07-06</c:v>
                </c:pt>
                <c:pt idx="4150">
                  <c:v>2011-07-07</c:v>
                </c:pt>
                <c:pt idx="4151">
                  <c:v>2011-07-08</c:v>
                </c:pt>
                <c:pt idx="4152">
                  <c:v>2011-07-09</c:v>
                </c:pt>
                <c:pt idx="4153">
                  <c:v>2011-07-10</c:v>
                </c:pt>
                <c:pt idx="4154">
                  <c:v>2011-07-11</c:v>
                </c:pt>
                <c:pt idx="4155">
                  <c:v>2011-07-12</c:v>
                </c:pt>
                <c:pt idx="4156">
                  <c:v>2011-07-13</c:v>
                </c:pt>
                <c:pt idx="4157">
                  <c:v>2011-07-14</c:v>
                </c:pt>
                <c:pt idx="4158">
                  <c:v>2011-07-15</c:v>
                </c:pt>
                <c:pt idx="4159">
                  <c:v>2011-07-16</c:v>
                </c:pt>
                <c:pt idx="4160">
                  <c:v>2011-07-17</c:v>
                </c:pt>
                <c:pt idx="4161">
                  <c:v>2011-07-18</c:v>
                </c:pt>
                <c:pt idx="4162">
                  <c:v>2011-07-19</c:v>
                </c:pt>
                <c:pt idx="4163">
                  <c:v>2011-07-20</c:v>
                </c:pt>
                <c:pt idx="4164">
                  <c:v>2011-07-21</c:v>
                </c:pt>
                <c:pt idx="4165">
                  <c:v>2011-07-22</c:v>
                </c:pt>
                <c:pt idx="4166">
                  <c:v>2011-07-23</c:v>
                </c:pt>
                <c:pt idx="4167">
                  <c:v>2011-07-24</c:v>
                </c:pt>
                <c:pt idx="4168">
                  <c:v>2011-07-25</c:v>
                </c:pt>
                <c:pt idx="4169">
                  <c:v>2011-07-26</c:v>
                </c:pt>
                <c:pt idx="4170">
                  <c:v>2011-07-27</c:v>
                </c:pt>
                <c:pt idx="4171">
                  <c:v>2011-07-28</c:v>
                </c:pt>
                <c:pt idx="4172">
                  <c:v>2011-07-29</c:v>
                </c:pt>
                <c:pt idx="4173">
                  <c:v>2011-07-30</c:v>
                </c:pt>
                <c:pt idx="4174">
                  <c:v>2011-07-31</c:v>
                </c:pt>
                <c:pt idx="4175">
                  <c:v>2011-08-01</c:v>
                </c:pt>
                <c:pt idx="4176">
                  <c:v>2011-08-02</c:v>
                </c:pt>
                <c:pt idx="4177">
                  <c:v>2011-08-03</c:v>
                </c:pt>
                <c:pt idx="4178">
                  <c:v>2011-08-04</c:v>
                </c:pt>
                <c:pt idx="4179">
                  <c:v>2011-08-05</c:v>
                </c:pt>
                <c:pt idx="4180">
                  <c:v>2011-08-06</c:v>
                </c:pt>
                <c:pt idx="4181">
                  <c:v>2011-08-07</c:v>
                </c:pt>
                <c:pt idx="4182">
                  <c:v>2011-08-08</c:v>
                </c:pt>
                <c:pt idx="4183">
                  <c:v>2011-08-09</c:v>
                </c:pt>
                <c:pt idx="4184">
                  <c:v>2011-08-10</c:v>
                </c:pt>
                <c:pt idx="4185">
                  <c:v>2011-08-11</c:v>
                </c:pt>
                <c:pt idx="4186">
                  <c:v>2011-08-12</c:v>
                </c:pt>
                <c:pt idx="4187">
                  <c:v>2011-08-13</c:v>
                </c:pt>
                <c:pt idx="4188">
                  <c:v>2011-08-14</c:v>
                </c:pt>
                <c:pt idx="4189">
                  <c:v>2011-08-15</c:v>
                </c:pt>
                <c:pt idx="4190">
                  <c:v>2011-08-16</c:v>
                </c:pt>
                <c:pt idx="4191">
                  <c:v>2011-08-17</c:v>
                </c:pt>
                <c:pt idx="4192">
                  <c:v>2011-08-18</c:v>
                </c:pt>
                <c:pt idx="4193">
                  <c:v>2011-08-19</c:v>
                </c:pt>
                <c:pt idx="4194">
                  <c:v>2011-08-20</c:v>
                </c:pt>
                <c:pt idx="4195">
                  <c:v>2011-08-21</c:v>
                </c:pt>
                <c:pt idx="4196">
                  <c:v>2011-08-22</c:v>
                </c:pt>
                <c:pt idx="4197">
                  <c:v>2011-08-23</c:v>
                </c:pt>
                <c:pt idx="4198">
                  <c:v>2011-08-24</c:v>
                </c:pt>
                <c:pt idx="4199">
                  <c:v>2011-08-25</c:v>
                </c:pt>
                <c:pt idx="4200">
                  <c:v>2011-08-26</c:v>
                </c:pt>
                <c:pt idx="4201">
                  <c:v>2011-08-27</c:v>
                </c:pt>
                <c:pt idx="4202">
                  <c:v>2011-08-28</c:v>
                </c:pt>
                <c:pt idx="4203">
                  <c:v>2011-08-29</c:v>
                </c:pt>
                <c:pt idx="4204">
                  <c:v>2011-08-30</c:v>
                </c:pt>
                <c:pt idx="4205">
                  <c:v>2011-08-31</c:v>
                </c:pt>
                <c:pt idx="4206">
                  <c:v>2011-09-01</c:v>
                </c:pt>
                <c:pt idx="4207">
                  <c:v>2011-09-02</c:v>
                </c:pt>
                <c:pt idx="4208">
                  <c:v>2011-09-03</c:v>
                </c:pt>
                <c:pt idx="4209">
                  <c:v>2011-09-04</c:v>
                </c:pt>
                <c:pt idx="4210">
                  <c:v>2011-09-05</c:v>
                </c:pt>
                <c:pt idx="4211">
                  <c:v>2011-09-06</c:v>
                </c:pt>
                <c:pt idx="4212">
                  <c:v>2011-09-07</c:v>
                </c:pt>
                <c:pt idx="4213">
                  <c:v>2011-09-08</c:v>
                </c:pt>
                <c:pt idx="4214">
                  <c:v>2011-09-09</c:v>
                </c:pt>
                <c:pt idx="4215">
                  <c:v>2011-09-10</c:v>
                </c:pt>
                <c:pt idx="4216">
                  <c:v>2011-09-11</c:v>
                </c:pt>
                <c:pt idx="4217">
                  <c:v>2011-09-12</c:v>
                </c:pt>
                <c:pt idx="4218">
                  <c:v>2011-09-13</c:v>
                </c:pt>
                <c:pt idx="4219">
                  <c:v>2011-09-14</c:v>
                </c:pt>
                <c:pt idx="4220">
                  <c:v>2011-09-15</c:v>
                </c:pt>
                <c:pt idx="4221">
                  <c:v>2011-09-16</c:v>
                </c:pt>
                <c:pt idx="4222">
                  <c:v>2011-09-17</c:v>
                </c:pt>
                <c:pt idx="4223">
                  <c:v>2011-09-18</c:v>
                </c:pt>
                <c:pt idx="4224">
                  <c:v>2011-09-19</c:v>
                </c:pt>
                <c:pt idx="4225">
                  <c:v>2011-09-20</c:v>
                </c:pt>
                <c:pt idx="4226">
                  <c:v>2011-09-21</c:v>
                </c:pt>
                <c:pt idx="4227">
                  <c:v>2011-09-22</c:v>
                </c:pt>
                <c:pt idx="4228">
                  <c:v>2011-09-23</c:v>
                </c:pt>
                <c:pt idx="4229">
                  <c:v>2011-09-24</c:v>
                </c:pt>
                <c:pt idx="4230">
                  <c:v>2011-09-25</c:v>
                </c:pt>
                <c:pt idx="4231">
                  <c:v>2011-09-26</c:v>
                </c:pt>
                <c:pt idx="4232">
                  <c:v>2011-09-27</c:v>
                </c:pt>
                <c:pt idx="4233">
                  <c:v>2011-09-28</c:v>
                </c:pt>
                <c:pt idx="4234">
                  <c:v>2011-09-29</c:v>
                </c:pt>
                <c:pt idx="4235">
                  <c:v>2011-09-30</c:v>
                </c:pt>
                <c:pt idx="4236">
                  <c:v>2011-10-01</c:v>
                </c:pt>
                <c:pt idx="4237">
                  <c:v>2011-10-02</c:v>
                </c:pt>
                <c:pt idx="4238">
                  <c:v>2011-10-03</c:v>
                </c:pt>
                <c:pt idx="4239">
                  <c:v>2011-10-04</c:v>
                </c:pt>
                <c:pt idx="4240">
                  <c:v>2011-10-05</c:v>
                </c:pt>
                <c:pt idx="4241">
                  <c:v>2011-10-06</c:v>
                </c:pt>
                <c:pt idx="4242">
                  <c:v>2011-10-07</c:v>
                </c:pt>
                <c:pt idx="4243">
                  <c:v>2011-10-08</c:v>
                </c:pt>
                <c:pt idx="4244">
                  <c:v>2011-10-09</c:v>
                </c:pt>
                <c:pt idx="4245">
                  <c:v>2011-10-10</c:v>
                </c:pt>
                <c:pt idx="4246">
                  <c:v>2011-10-11</c:v>
                </c:pt>
                <c:pt idx="4247">
                  <c:v>2011-10-12</c:v>
                </c:pt>
                <c:pt idx="4248">
                  <c:v>2011-10-13</c:v>
                </c:pt>
                <c:pt idx="4249">
                  <c:v>2011-10-14</c:v>
                </c:pt>
                <c:pt idx="4250">
                  <c:v>2011-10-15</c:v>
                </c:pt>
                <c:pt idx="4251">
                  <c:v>2011-10-16</c:v>
                </c:pt>
                <c:pt idx="4252">
                  <c:v>2011-10-17</c:v>
                </c:pt>
                <c:pt idx="4253">
                  <c:v>2011-10-18</c:v>
                </c:pt>
                <c:pt idx="4254">
                  <c:v>2011-10-19</c:v>
                </c:pt>
                <c:pt idx="4255">
                  <c:v>2011-10-20</c:v>
                </c:pt>
                <c:pt idx="4256">
                  <c:v>2011-10-21</c:v>
                </c:pt>
                <c:pt idx="4257">
                  <c:v>2011-10-22</c:v>
                </c:pt>
                <c:pt idx="4258">
                  <c:v>2011-10-23</c:v>
                </c:pt>
                <c:pt idx="4259">
                  <c:v>2011-10-24</c:v>
                </c:pt>
                <c:pt idx="4260">
                  <c:v>2011-10-25</c:v>
                </c:pt>
                <c:pt idx="4261">
                  <c:v>2011-10-26</c:v>
                </c:pt>
                <c:pt idx="4262">
                  <c:v>2011-10-27</c:v>
                </c:pt>
                <c:pt idx="4263">
                  <c:v>2011-10-28</c:v>
                </c:pt>
                <c:pt idx="4264">
                  <c:v>2011-10-29</c:v>
                </c:pt>
                <c:pt idx="4265">
                  <c:v>2011-10-30</c:v>
                </c:pt>
                <c:pt idx="4266">
                  <c:v>2011-10-31</c:v>
                </c:pt>
                <c:pt idx="4267">
                  <c:v>2011-11-01</c:v>
                </c:pt>
                <c:pt idx="4268">
                  <c:v>2011-11-02</c:v>
                </c:pt>
                <c:pt idx="4269">
                  <c:v>2011-11-03</c:v>
                </c:pt>
                <c:pt idx="4270">
                  <c:v>2011-11-04</c:v>
                </c:pt>
                <c:pt idx="4271">
                  <c:v>2011-11-05</c:v>
                </c:pt>
                <c:pt idx="4272">
                  <c:v>2011-11-06</c:v>
                </c:pt>
                <c:pt idx="4273">
                  <c:v>2011-11-07</c:v>
                </c:pt>
                <c:pt idx="4274">
                  <c:v>2011-11-08</c:v>
                </c:pt>
                <c:pt idx="4275">
                  <c:v>2011-11-09</c:v>
                </c:pt>
                <c:pt idx="4276">
                  <c:v>2011-11-10</c:v>
                </c:pt>
                <c:pt idx="4277">
                  <c:v>2011-11-11</c:v>
                </c:pt>
                <c:pt idx="4278">
                  <c:v>2011-11-12</c:v>
                </c:pt>
                <c:pt idx="4279">
                  <c:v>2011-11-13</c:v>
                </c:pt>
                <c:pt idx="4280">
                  <c:v>2011-11-14</c:v>
                </c:pt>
                <c:pt idx="4281">
                  <c:v>2011-11-15</c:v>
                </c:pt>
                <c:pt idx="4282">
                  <c:v>2011-11-16</c:v>
                </c:pt>
                <c:pt idx="4283">
                  <c:v>2011-11-17</c:v>
                </c:pt>
                <c:pt idx="4284">
                  <c:v>2011-11-18</c:v>
                </c:pt>
                <c:pt idx="4285">
                  <c:v>2011-11-19</c:v>
                </c:pt>
                <c:pt idx="4286">
                  <c:v>2011-11-20</c:v>
                </c:pt>
                <c:pt idx="4287">
                  <c:v>2011-11-21</c:v>
                </c:pt>
                <c:pt idx="4288">
                  <c:v>2011-11-22</c:v>
                </c:pt>
                <c:pt idx="4289">
                  <c:v>2011-11-23</c:v>
                </c:pt>
                <c:pt idx="4290">
                  <c:v>2011-11-24</c:v>
                </c:pt>
                <c:pt idx="4291">
                  <c:v>2011-11-25</c:v>
                </c:pt>
                <c:pt idx="4292">
                  <c:v>2011-11-26</c:v>
                </c:pt>
                <c:pt idx="4293">
                  <c:v>2011-11-27</c:v>
                </c:pt>
                <c:pt idx="4294">
                  <c:v>2011-11-28</c:v>
                </c:pt>
                <c:pt idx="4295">
                  <c:v>2011-11-29</c:v>
                </c:pt>
                <c:pt idx="4296">
                  <c:v>2011-11-30</c:v>
                </c:pt>
                <c:pt idx="4297">
                  <c:v>2011-12-01</c:v>
                </c:pt>
                <c:pt idx="4298">
                  <c:v>2011-12-02</c:v>
                </c:pt>
                <c:pt idx="4299">
                  <c:v>2011-12-03</c:v>
                </c:pt>
                <c:pt idx="4300">
                  <c:v>2011-12-04</c:v>
                </c:pt>
                <c:pt idx="4301">
                  <c:v>2011-12-05</c:v>
                </c:pt>
                <c:pt idx="4302">
                  <c:v>2011-12-06</c:v>
                </c:pt>
                <c:pt idx="4303">
                  <c:v>2011-12-07</c:v>
                </c:pt>
                <c:pt idx="4304">
                  <c:v>2011-12-08</c:v>
                </c:pt>
                <c:pt idx="4305">
                  <c:v>2011-12-09</c:v>
                </c:pt>
                <c:pt idx="4306">
                  <c:v>2011-12-10</c:v>
                </c:pt>
                <c:pt idx="4307">
                  <c:v>2011-12-11</c:v>
                </c:pt>
                <c:pt idx="4308">
                  <c:v>2011-12-12</c:v>
                </c:pt>
                <c:pt idx="4309">
                  <c:v>2011-12-13</c:v>
                </c:pt>
                <c:pt idx="4310">
                  <c:v>2011-12-14</c:v>
                </c:pt>
                <c:pt idx="4311">
                  <c:v>2011-12-15</c:v>
                </c:pt>
                <c:pt idx="4312">
                  <c:v>2011-12-16</c:v>
                </c:pt>
                <c:pt idx="4313">
                  <c:v>2011-12-17</c:v>
                </c:pt>
                <c:pt idx="4314">
                  <c:v>2011-12-18</c:v>
                </c:pt>
                <c:pt idx="4315">
                  <c:v>2011-12-19</c:v>
                </c:pt>
                <c:pt idx="4316">
                  <c:v>2011-12-20</c:v>
                </c:pt>
                <c:pt idx="4317">
                  <c:v>2011-12-21</c:v>
                </c:pt>
                <c:pt idx="4318">
                  <c:v>2011-12-22</c:v>
                </c:pt>
                <c:pt idx="4319">
                  <c:v>2011-12-23</c:v>
                </c:pt>
                <c:pt idx="4320">
                  <c:v>2011-12-24</c:v>
                </c:pt>
                <c:pt idx="4321">
                  <c:v>2011-12-25</c:v>
                </c:pt>
                <c:pt idx="4322">
                  <c:v>2011-12-26</c:v>
                </c:pt>
                <c:pt idx="4323">
                  <c:v>2011-12-27</c:v>
                </c:pt>
                <c:pt idx="4324">
                  <c:v>2011-12-28</c:v>
                </c:pt>
                <c:pt idx="4325">
                  <c:v>2011-12-29</c:v>
                </c:pt>
                <c:pt idx="4326">
                  <c:v>2011-12-30</c:v>
                </c:pt>
                <c:pt idx="4327">
                  <c:v>2011-12-31</c:v>
                </c:pt>
                <c:pt idx="4328">
                  <c:v>2012-01-01</c:v>
                </c:pt>
                <c:pt idx="4329">
                  <c:v>2012-01-02</c:v>
                </c:pt>
                <c:pt idx="4330">
                  <c:v>2012-01-03</c:v>
                </c:pt>
                <c:pt idx="4331">
                  <c:v>2012-01-04</c:v>
                </c:pt>
                <c:pt idx="4332">
                  <c:v>2012-01-05</c:v>
                </c:pt>
                <c:pt idx="4333">
                  <c:v>2012-01-06</c:v>
                </c:pt>
                <c:pt idx="4334">
                  <c:v>2012-01-07</c:v>
                </c:pt>
                <c:pt idx="4335">
                  <c:v>2012-01-08</c:v>
                </c:pt>
                <c:pt idx="4336">
                  <c:v>2012-01-09</c:v>
                </c:pt>
                <c:pt idx="4337">
                  <c:v>2012-01-10</c:v>
                </c:pt>
                <c:pt idx="4338">
                  <c:v>2012-01-11</c:v>
                </c:pt>
                <c:pt idx="4339">
                  <c:v>2012-01-12</c:v>
                </c:pt>
                <c:pt idx="4340">
                  <c:v>2012-01-13</c:v>
                </c:pt>
                <c:pt idx="4341">
                  <c:v>2012-01-14</c:v>
                </c:pt>
                <c:pt idx="4342">
                  <c:v>2012-01-15</c:v>
                </c:pt>
                <c:pt idx="4343">
                  <c:v>2012-01-16</c:v>
                </c:pt>
                <c:pt idx="4344">
                  <c:v>2012-01-17</c:v>
                </c:pt>
                <c:pt idx="4345">
                  <c:v>2012-01-18</c:v>
                </c:pt>
                <c:pt idx="4346">
                  <c:v>2012-01-19</c:v>
                </c:pt>
                <c:pt idx="4347">
                  <c:v>2012-01-20</c:v>
                </c:pt>
                <c:pt idx="4348">
                  <c:v>2012-01-21</c:v>
                </c:pt>
                <c:pt idx="4349">
                  <c:v>2012-01-22</c:v>
                </c:pt>
                <c:pt idx="4350">
                  <c:v>2012-01-23</c:v>
                </c:pt>
                <c:pt idx="4351">
                  <c:v>2012-01-24</c:v>
                </c:pt>
                <c:pt idx="4352">
                  <c:v>2012-01-25</c:v>
                </c:pt>
                <c:pt idx="4353">
                  <c:v>2012-01-26</c:v>
                </c:pt>
                <c:pt idx="4354">
                  <c:v>2012-01-27</c:v>
                </c:pt>
                <c:pt idx="4355">
                  <c:v>2012-01-28</c:v>
                </c:pt>
                <c:pt idx="4356">
                  <c:v>2012-01-29</c:v>
                </c:pt>
                <c:pt idx="4357">
                  <c:v>2012-01-30</c:v>
                </c:pt>
                <c:pt idx="4358">
                  <c:v>2012-01-31</c:v>
                </c:pt>
                <c:pt idx="4359">
                  <c:v>2012-02-01</c:v>
                </c:pt>
                <c:pt idx="4360">
                  <c:v>2012-02-02</c:v>
                </c:pt>
                <c:pt idx="4361">
                  <c:v>2012-02-03</c:v>
                </c:pt>
                <c:pt idx="4362">
                  <c:v>2012-02-04</c:v>
                </c:pt>
                <c:pt idx="4363">
                  <c:v>2012-02-05</c:v>
                </c:pt>
                <c:pt idx="4364">
                  <c:v>2012-02-06</c:v>
                </c:pt>
                <c:pt idx="4365">
                  <c:v>2012-02-07</c:v>
                </c:pt>
                <c:pt idx="4366">
                  <c:v>2012-02-08</c:v>
                </c:pt>
                <c:pt idx="4367">
                  <c:v>2012-02-09</c:v>
                </c:pt>
                <c:pt idx="4368">
                  <c:v>2012-02-10</c:v>
                </c:pt>
                <c:pt idx="4369">
                  <c:v>2012-02-11</c:v>
                </c:pt>
                <c:pt idx="4370">
                  <c:v>2012-02-12</c:v>
                </c:pt>
                <c:pt idx="4371">
                  <c:v>2012-02-13</c:v>
                </c:pt>
                <c:pt idx="4372">
                  <c:v>2012-02-14</c:v>
                </c:pt>
                <c:pt idx="4373">
                  <c:v>2012-02-15</c:v>
                </c:pt>
                <c:pt idx="4374">
                  <c:v>2012-02-16</c:v>
                </c:pt>
                <c:pt idx="4375">
                  <c:v>2012-02-17</c:v>
                </c:pt>
                <c:pt idx="4376">
                  <c:v>2012-02-18</c:v>
                </c:pt>
                <c:pt idx="4377">
                  <c:v>2012-02-19</c:v>
                </c:pt>
                <c:pt idx="4378">
                  <c:v>2012-02-20</c:v>
                </c:pt>
                <c:pt idx="4379">
                  <c:v>2012-02-21</c:v>
                </c:pt>
                <c:pt idx="4380">
                  <c:v>2012-02-22</c:v>
                </c:pt>
                <c:pt idx="4381">
                  <c:v>2012-02-23</c:v>
                </c:pt>
                <c:pt idx="4382">
                  <c:v>2012-02-24</c:v>
                </c:pt>
                <c:pt idx="4383">
                  <c:v>2012-02-25</c:v>
                </c:pt>
                <c:pt idx="4384">
                  <c:v>2012-02-26</c:v>
                </c:pt>
                <c:pt idx="4385">
                  <c:v>2012-02-27</c:v>
                </c:pt>
                <c:pt idx="4386">
                  <c:v>2012-02-28</c:v>
                </c:pt>
                <c:pt idx="4387">
                  <c:v>2012-02-29</c:v>
                </c:pt>
                <c:pt idx="4388">
                  <c:v>2012-03-01</c:v>
                </c:pt>
                <c:pt idx="4389">
                  <c:v>2012-03-02</c:v>
                </c:pt>
                <c:pt idx="4390">
                  <c:v>2012-03-03</c:v>
                </c:pt>
                <c:pt idx="4391">
                  <c:v>2012-03-04</c:v>
                </c:pt>
                <c:pt idx="4392">
                  <c:v>2012-03-05</c:v>
                </c:pt>
                <c:pt idx="4393">
                  <c:v>2012-03-06</c:v>
                </c:pt>
                <c:pt idx="4394">
                  <c:v>2012-03-07</c:v>
                </c:pt>
                <c:pt idx="4395">
                  <c:v>2012-03-08</c:v>
                </c:pt>
                <c:pt idx="4396">
                  <c:v>2012-03-09</c:v>
                </c:pt>
                <c:pt idx="4397">
                  <c:v>2012-03-10</c:v>
                </c:pt>
                <c:pt idx="4398">
                  <c:v>2012-03-11</c:v>
                </c:pt>
                <c:pt idx="4399">
                  <c:v>2012-03-12</c:v>
                </c:pt>
                <c:pt idx="4400">
                  <c:v>2012-03-13</c:v>
                </c:pt>
                <c:pt idx="4401">
                  <c:v>2012-03-14</c:v>
                </c:pt>
                <c:pt idx="4402">
                  <c:v>2012-03-15</c:v>
                </c:pt>
                <c:pt idx="4403">
                  <c:v>2012-03-16</c:v>
                </c:pt>
                <c:pt idx="4404">
                  <c:v>2012-03-17</c:v>
                </c:pt>
                <c:pt idx="4405">
                  <c:v>2012-03-18</c:v>
                </c:pt>
                <c:pt idx="4406">
                  <c:v>2012-03-19</c:v>
                </c:pt>
                <c:pt idx="4407">
                  <c:v>2012-03-20</c:v>
                </c:pt>
                <c:pt idx="4408">
                  <c:v>2012-03-21</c:v>
                </c:pt>
                <c:pt idx="4409">
                  <c:v>2012-03-22</c:v>
                </c:pt>
                <c:pt idx="4410">
                  <c:v>2012-03-23</c:v>
                </c:pt>
                <c:pt idx="4411">
                  <c:v>2012-03-24</c:v>
                </c:pt>
                <c:pt idx="4412">
                  <c:v>2012-03-25</c:v>
                </c:pt>
                <c:pt idx="4413">
                  <c:v>2012-03-26</c:v>
                </c:pt>
                <c:pt idx="4414">
                  <c:v>2012-03-27</c:v>
                </c:pt>
                <c:pt idx="4415">
                  <c:v>2012-03-28</c:v>
                </c:pt>
                <c:pt idx="4416">
                  <c:v>2012-03-29</c:v>
                </c:pt>
                <c:pt idx="4417">
                  <c:v>2012-03-30</c:v>
                </c:pt>
                <c:pt idx="4418">
                  <c:v>2012-03-31</c:v>
                </c:pt>
                <c:pt idx="4419">
                  <c:v>2012-04-01</c:v>
                </c:pt>
                <c:pt idx="4420">
                  <c:v>2012-04-02</c:v>
                </c:pt>
                <c:pt idx="4421">
                  <c:v>2012-04-03</c:v>
                </c:pt>
                <c:pt idx="4422">
                  <c:v>2012-04-04</c:v>
                </c:pt>
                <c:pt idx="4423">
                  <c:v>2012-04-05</c:v>
                </c:pt>
                <c:pt idx="4424">
                  <c:v>2012-04-06</c:v>
                </c:pt>
                <c:pt idx="4425">
                  <c:v>2012-04-07</c:v>
                </c:pt>
                <c:pt idx="4426">
                  <c:v>2012-04-08</c:v>
                </c:pt>
                <c:pt idx="4427">
                  <c:v>2012-04-09</c:v>
                </c:pt>
                <c:pt idx="4428">
                  <c:v>2012-04-10</c:v>
                </c:pt>
                <c:pt idx="4429">
                  <c:v>2012-04-11</c:v>
                </c:pt>
                <c:pt idx="4430">
                  <c:v>2012-04-12</c:v>
                </c:pt>
                <c:pt idx="4431">
                  <c:v>2012-04-13</c:v>
                </c:pt>
                <c:pt idx="4432">
                  <c:v>2012-04-14</c:v>
                </c:pt>
                <c:pt idx="4433">
                  <c:v>2012-04-15</c:v>
                </c:pt>
                <c:pt idx="4434">
                  <c:v>2012-04-16</c:v>
                </c:pt>
                <c:pt idx="4435">
                  <c:v>2012-04-17</c:v>
                </c:pt>
                <c:pt idx="4436">
                  <c:v>2012-04-18</c:v>
                </c:pt>
                <c:pt idx="4437">
                  <c:v>2012-04-19</c:v>
                </c:pt>
                <c:pt idx="4438">
                  <c:v>2012-04-20</c:v>
                </c:pt>
                <c:pt idx="4439">
                  <c:v>2012-04-21</c:v>
                </c:pt>
                <c:pt idx="4440">
                  <c:v>2012-04-22</c:v>
                </c:pt>
                <c:pt idx="4441">
                  <c:v>2012-04-23</c:v>
                </c:pt>
                <c:pt idx="4442">
                  <c:v>2012-04-24</c:v>
                </c:pt>
                <c:pt idx="4443">
                  <c:v>2012-04-25</c:v>
                </c:pt>
                <c:pt idx="4444">
                  <c:v>2012-04-26</c:v>
                </c:pt>
                <c:pt idx="4445">
                  <c:v>2012-04-27</c:v>
                </c:pt>
                <c:pt idx="4446">
                  <c:v>2012-04-28</c:v>
                </c:pt>
                <c:pt idx="4447">
                  <c:v>2012-04-29</c:v>
                </c:pt>
                <c:pt idx="4448">
                  <c:v>2012-04-30</c:v>
                </c:pt>
                <c:pt idx="4449">
                  <c:v>2012-05-01</c:v>
                </c:pt>
                <c:pt idx="4450">
                  <c:v>2012-05-02</c:v>
                </c:pt>
                <c:pt idx="4451">
                  <c:v>2012-05-03</c:v>
                </c:pt>
                <c:pt idx="4452">
                  <c:v>2012-05-04</c:v>
                </c:pt>
                <c:pt idx="4453">
                  <c:v>2012-05-05</c:v>
                </c:pt>
                <c:pt idx="4454">
                  <c:v>2012-05-06</c:v>
                </c:pt>
                <c:pt idx="4455">
                  <c:v>2012-05-07</c:v>
                </c:pt>
                <c:pt idx="4456">
                  <c:v>2012-05-08</c:v>
                </c:pt>
                <c:pt idx="4457">
                  <c:v>2012-05-09</c:v>
                </c:pt>
                <c:pt idx="4458">
                  <c:v>2012-05-10</c:v>
                </c:pt>
                <c:pt idx="4459">
                  <c:v>2012-05-11</c:v>
                </c:pt>
                <c:pt idx="4460">
                  <c:v>2012-05-12</c:v>
                </c:pt>
                <c:pt idx="4461">
                  <c:v>2012-05-13</c:v>
                </c:pt>
                <c:pt idx="4462">
                  <c:v>2012-05-14</c:v>
                </c:pt>
                <c:pt idx="4463">
                  <c:v>2012-05-15</c:v>
                </c:pt>
                <c:pt idx="4464">
                  <c:v>2012-05-16</c:v>
                </c:pt>
                <c:pt idx="4465">
                  <c:v>2012-05-17</c:v>
                </c:pt>
                <c:pt idx="4466">
                  <c:v>2012-05-18</c:v>
                </c:pt>
                <c:pt idx="4467">
                  <c:v>2012-05-19</c:v>
                </c:pt>
                <c:pt idx="4468">
                  <c:v>2012-05-20</c:v>
                </c:pt>
                <c:pt idx="4469">
                  <c:v>2012-05-21</c:v>
                </c:pt>
                <c:pt idx="4470">
                  <c:v>2012-05-22</c:v>
                </c:pt>
                <c:pt idx="4471">
                  <c:v>2012-05-23</c:v>
                </c:pt>
                <c:pt idx="4472">
                  <c:v>2012-05-24</c:v>
                </c:pt>
                <c:pt idx="4473">
                  <c:v>2012-05-25</c:v>
                </c:pt>
                <c:pt idx="4474">
                  <c:v>2012-05-26</c:v>
                </c:pt>
                <c:pt idx="4475">
                  <c:v>2012-05-27</c:v>
                </c:pt>
                <c:pt idx="4476">
                  <c:v>2012-05-28</c:v>
                </c:pt>
                <c:pt idx="4477">
                  <c:v>2012-05-29</c:v>
                </c:pt>
                <c:pt idx="4478">
                  <c:v>2012-05-30</c:v>
                </c:pt>
                <c:pt idx="4479">
                  <c:v>2012-05-31</c:v>
                </c:pt>
                <c:pt idx="4480">
                  <c:v>2012-06-01</c:v>
                </c:pt>
                <c:pt idx="4481">
                  <c:v>2012-06-02</c:v>
                </c:pt>
                <c:pt idx="4482">
                  <c:v>2012-06-03</c:v>
                </c:pt>
                <c:pt idx="4483">
                  <c:v>2012-06-04</c:v>
                </c:pt>
                <c:pt idx="4484">
                  <c:v>2012-06-05</c:v>
                </c:pt>
                <c:pt idx="4485">
                  <c:v>2012-06-06</c:v>
                </c:pt>
                <c:pt idx="4486">
                  <c:v>2012-06-07</c:v>
                </c:pt>
                <c:pt idx="4487">
                  <c:v>2012-06-08</c:v>
                </c:pt>
                <c:pt idx="4488">
                  <c:v>2012-06-09</c:v>
                </c:pt>
                <c:pt idx="4489">
                  <c:v>2012-06-10</c:v>
                </c:pt>
                <c:pt idx="4490">
                  <c:v>2012-06-11</c:v>
                </c:pt>
                <c:pt idx="4491">
                  <c:v>2012-06-12</c:v>
                </c:pt>
                <c:pt idx="4492">
                  <c:v>2012-06-13</c:v>
                </c:pt>
                <c:pt idx="4493">
                  <c:v>2012-06-14</c:v>
                </c:pt>
                <c:pt idx="4494">
                  <c:v>2012-06-15</c:v>
                </c:pt>
                <c:pt idx="4495">
                  <c:v>2012-06-16</c:v>
                </c:pt>
                <c:pt idx="4496">
                  <c:v>2012-06-17</c:v>
                </c:pt>
                <c:pt idx="4497">
                  <c:v>2012-06-18</c:v>
                </c:pt>
                <c:pt idx="4498">
                  <c:v>2012-06-19</c:v>
                </c:pt>
                <c:pt idx="4499">
                  <c:v>2012-06-20</c:v>
                </c:pt>
                <c:pt idx="4500">
                  <c:v>2012-06-21</c:v>
                </c:pt>
                <c:pt idx="4501">
                  <c:v>2012-06-22</c:v>
                </c:pt>
                <c:pt idx="4502">
                  <c:v>2012-06-23</c:v>
                </c:pt>
                <c:pt idx="4503">
                  <c:v>2012-06-24</c:v>
                </c:pt>
                <c:pt idx="4504">
                  <c:v>2012-06-25</c:v>
                </c:pt>
                <c:pt idx="4505">
                  <c:v>2012-06-26</c:v>
                </c:pt>
                <c:pt idx="4506">
                  <c:v>2012-06-27</c:v>
                </c:pt>
                <c:pt idx="4507">
                  <c:v>2012-06-28</c:v>
                </c:pt>
                <c:pt idx="4508">
                  <c:v>2012-06-29</c:v>
                </c:pt>
                <c:pt idx="4509">
                  <c:v>2012-06-30</c:v>
                </c:pt>
                <c:pt idx="4510">
                  <c:v>2012-07-01</c:v>
                </c:pt>
                <c:pt idx="4511">
                  <c:v>2012-07-02</c:v>
                </c:pt>
                <c:pt idx="4512">
                  <c:v>2012-07-03</c:v>
                </c:pt>
                <c:pt idx="4513">
                  <c:v>2012-07-04</c:v>
                </c:pt>
                <c:pt idx="4514">
                  <c:v>2012-07-05</c:v>
                </c:pt>
                <c:pt idx="4515">
                  <c:v>2012-07-06</c:v>
                </c:pt>
                <c:pt idx="4516">
                  <c:v>2012-07-07</c:v>
                </c:pt>
                <c:pt idx="4517">
                  <c:v>2012-07-08</c:v>
                </c:pt>
                <c:pt idx="4518">
                  <c:v>2012-07-09</c:v>
                </c:pt>
                <c:pt idx="4519">
                  <c:v>2012-07-10</c:v>
                </c:pt>
                <c:pt idx="4520">
                  <c:v>2012-07-11</c:v>
                </c:pt>
                <c:pt idx="4521">
                  <c:v>2012-07-12</c:v>
                </c:pt>
                <c:pt idx="4522">
                  <c:v>2012-07-13</c:v>
                </c:pt>
                <c:pt idx="4523">
                  <c:v>2012-07-14</c:v>
                </c:pt>
                <c:pt idx="4524">
                  <c:v>2012-07-15</c:v>
                </c:pt>
                <c:pt idx="4525">
                  <c:v>2012-07-16</c:v>
                </c:pt>
                <c:pt idx="4526">
                  <c:v>2012-07-17</c:v>
                </c:pt>
                <c:pt idx="4527">
                  <c:v>2012-07-18</c:v>
                </c:pt>
                <c:pt idx="4528">
                  <c:v>2012-07-19</c:v>
                </c:pt>
                <c:pt idx="4529">
                  <c:v>2012-07-20</c:v>
                </c:pt>
                <c:pt idx="4530">
                  <c:v>2012-07-21</c:v>
                </c:pt>
                <c:pt idx="4531">
                  <c:v>2012-07-22</c:v>
                </c:pt>
                <c:pt idx="4532">
                  <c:v>2012-07-23</c:v>
                </c:pt>
                <c:pt idx="4533">
                  <c:v>2012-07-24</c:v>
                </c:pt>
                <c:pt idx="4534">
                  <c:v>2012-07-25</c:v>
                </c:pt>
                <c:pt idx="4535">
                  <c:v>2012-07-26</c:v>
                </c:pt>
                <c:pt idx="4536">
                  <c:v>2012-07-27</c:v>
                </c:pt>
                <c:pt idx="4537">
                  <c:v>2012-07-28</c:v>
                </c:pt>
                <c:pt idx="4538">
                  <c:v>2012-07-29</c:v>
                </c:pt>
                <c:pt idx="4539">
                  <c:v>2012-07-30</c:v>
                </c:pt>
                <c:pt idx="4540">
                  <c:v>2012-07-31</c:v>
                </c:pt>
                <c:pt idx="4541">
                  <c:v>2012-08-01</c:v>
                </c:pt>
                <c:pt idx="4542">
                  <c:v>2012-08-02</c:v>
                </c:pt>
                <c:pt idx="4543">
                  <c:v>2012-08-03</c:v>
                </c:pt>
                <c:pt idx="4544">
                  <c:v>2012-08-04</c:v>
                </c:pt>
                <c:pt idx="4545">
                  <c:v>2012-08-05</c:v>
                </c:pt>
                <c:pt idx="4546">
                  <c:v>2012-08-06</c:v>
                </c:pt>
                <c:pt idx="4547">
                  <c:v>2012-08-07</c:v>
                </c:pt>
                <c:pt idx="4548">
                  <c:v>2012-08-08</c:v>
                </c:pt>
                <c:pt idx="4549">
                  <c:v>2012-08-09</c:v>
                </c:pt>
                <c:pt idx="4550">
                  <c:v>2012-08-10</c:v>
                </c:pt>
                <c:pt idx="4551">
                  <c:v>2012-08-11</c:v>
                </c:pt>
                <c:pt idx="4552">
                  <c:v>2012-08-12</c:v>
                </c:pt>
                <c:pt idx="4553">
                  <c:v>2012-08-13</c:v>
                </c:pt>
                <c:pt idx="4554">
                  <c:v>2012-08-14</c:v>
                </c:pt>
                <c:pt idx="4555">
                  <c:v>2012-08-15</c:v>
                </c:pt>
                <c:pt idx="4556">
                  <c:v>2012-08-16</c:v>
                </c:pt>
                <c:pt idx="4557">
                  <c:v>2012-08-17</c:v>
                </c:pt>
                <c:pt idx="4558">
                  <c:v>2012-08-18</c:v>
                </c:pt>
                <c:pt idx="4559">
                  <c:v>2012-08-19</c:v>
                </c:pt>
                <c:pt idx="4560">
                  <c:v>2012-08-20</c:v>
                </c:pt>
                <c:pt idx="4561">
                  <c:v>2012-08-21</c:v>
                </c:pt>
                <c:pt idx="4562">
                  <c:v>2012-08-22</c:v>
                </c:pt>
                <c:pt idx="4563">
                  <c:v>2012-08-23</c:v>
                </c:pt>
                <c:pt idx="4564">
                  <c:v>2012-08-24</c:v>
                </c:pt>
                <c:pt idx="4565">
                  <c:v>2012-08-25</c:v>
                </c:pt>
                <c:pt idx="4566">
                  <c:v>2012-08-26</c:v>
                </c:pt>
                <c:pt idx="4567">
                  <c:v>2012-08-27</c:v>
                </c:pt>
                <c:pt idx="4568">
                  <c:v>2012-08-28</c:v>
                </c:pt>
                <c:pt idx="4569">
                  <c:v>2012-08-29</c:v>
                </c:pt>
                <c:pt idx="4570">
                  <c:v>2012-08-30</c:v>
                </c:pt>
                <c:pt idx="4571">
                  <c:v>2012-08-31</c:v>
                </c:pt>
                <c:pt idx="4572">
                  <c:v>2012-09-01</c:v>
                </c:pt>
                <c:pt idx="4573">
                  <c:v>2012-09-02</c:v>
                </c:pt>
                <c:pt idx="4574">
                  <c:v>2012-09-03</c:v>
                </c:pt>
                <c:pt idx="4575">
                  <c:v>2012-09-04</c:v>
                </c:pt>
                <c:pt idx="4576">
                  <c:v>2012-09-05</c:v>
                </c:pt>
                <c:pt idx="4577">
                  <c:v>2012-09-06</c:v>
                </c:pt>
                <c:pt idx="4578">
                  <c:v>2012-09-07</c:v>
                </c:pt>
                <c:pt idx="4579">
                  <c:v>2012-09-08</c:v>
                </c:pt>
                <c:pt idx="4580">
                  <c:v>2012-09-09</c:v>
                </c:pt>
                <c:pt idx="4581">
                  <c:v>2012-09-10</c:v>
                </c:pt>
                <c:pt idx="4582">
                  <c:v>2012-09-11</c:v>
                </c:pt>
                <c:pt idx="4583">
                  <c:v>2012-09-12</c:v>
                </c:pt>
                <c:pt idx="4584">
                  <c:v>2012-09-13</c:v>
                </c:pt>
                <c:pt idx="4585">
                  <c:v>2012-09-14</c:v>
                </c:pt>
                <c:pt idx="4586">
                  <c:v>2012-09-15</c:v>
                </c:pt>
                <c:pt idx="4587">
                  <c:v>2012-09-16</c:v>
                </c:pt>
                <c:pt idx="4588">
                  <c:v>2012-09-17</c:v>
                </c:pt>
                <c:pt idx="4589">
                  <c:v>2012-09-18</c:v>
                </c:pt>
                <c:pt idx="4590">
                  <c:v>2012-09-19</c:v>
                </c:pt>
                <c:pt idx="4591">
                  <c:v>2012-09-20</c:v>
                </c:pt>
                <c:pt idx="4592">
                  <c:v>2012-09-21</c:v>
                </c:pt>
                <c:pt idx="4593">
                  <c:v>2012-09-22</c:v>
                </c:pt>
                <c:pt idx="4594">
                  <c:v>2012-09-23</c:v>
                </c:pt>
                <c:pt idx="4595">
                  <c:v>2012-09-24</c:v>
                </c:pt>
                <c:pt idx="4596">
                  <c:v>2012-09-25</c:v>
                </c:pt>
                <c:pt idx="4597">
                  <c:v>2012-09-26</c:v>
                </c:pt>
                <c:pt idx="4598">
                  <c:v>2012-09-27</c:v>
                </c:pt>
                <c:pt idx="4599">
                  <c:v>2012-09-28</c:v>
                </c:pt>
                <c:pt idx="4600">
                  <c:v>2012-09-29</c:v>
                </c:pt>
                <c:pt idx="4601">
                  <c:v>2012-09-30</c:v>
                </c:pt>
                <c:pt idx="4602">
                  <c:v>2012-10-01</c:v>
                </c:pt>
                <c:pt idx="4603">
                  <c:v>2012-10-02</c:v>
                </c:pt>
                <c:pt idx="4604">
                  <c:v>2012-10-03</c:v>
                </c:pt>
                <c:pt idx="4605">
                  <c:v>2012-10-04</c:v>
                </c:pt>
                <c:pt idx="4606">
                  <c:v>2012-10-05</c:v>
                </c:pt>
                <c:pt idx="4607">
                  <c:v>2012-10-06</c:v>
                </c:pt>
                <c:pt idx="4608">
                  <c:v>2012-10-07</c:v>
                </c:pt>
                <c:pt idx="4609">
                  <c:v>2012-10-08</c:v>
                </c:pt>
                <c:pt idx="4610">
                  <c:v>2012-10-09</c:v>
                </c:pt>
                <c:pt idx="4611">
                  <c:v>2012-10-10</c:v>
                </c:pt>
                <c:pt idx="4612">
                  <c:v>2012-10-11</c:v>
                </c:pt>
                <c:pt idx="4613">
                  <c:v>2012-10-12</c:v>
                </c:pt>
                <c:pt idx="4614">
                  <c:v>2012-10-13</c:v>
                </c:pt>
                <c:pt idx="4615">
                  <c:v>2012-10-14</c:v>
                </c:pt>
                <c:pt idx="4616">
                  <c:v>2012-10-15</c:v>
                </c:pt>
                <c:pt idx="4617">
                  <c:v>2012-10-16</c:v>
                </c:pt>
                <c:pt idx="4618">
                  <c:v>2012-10-17</c:v>
                </c:pt>
                <c:pt idx="4619">
                  <c:v>2012-10-18</c:v>
                </c:pt>
                <c:pt idx="4620">
                  <c:v>2012-10-19</c:v>
                </c:pt>
                <c:pt idx="4621">
                  <c:v>2012-10-20</c:v>
                </c:pt>
                <c:pt idx="4622">
                  <c:v>2012-10-21</c:v>
                </c:pt>
                <c:pt idx="4623">
                  <c:v>2012-10-22</c:v>
                </c:pt>
                <c:pt idx="4624">
                  <c:v>2012-10-23</c:v>
                </c:pt>
                <c:pt idx="4625">
                  <c:v>2012-10-24</c:v>
                </c:pt>
                <c:pt idx="4626">
                  <c:v>2012-10-25</c:v>
                </c:pt>
                <c:pt idx="4627">
                  <c:v>2012-10-26</c:v>
                </c:pt>
                <c:pt idx="4628">
                  <c:v>2012-10-27</c:v>
                </c:pt>
                <c:pt idx="4629">
                  <c:v>2012-10-28</c:v>
                </c:pt>
                <c:pt idx="4630">
                  <c:v>2012-10-29</c:v>
                </c:pt>
                <c:pt idx="4631">
                  <c:v>2012-10-30</c:v>
                </c:pt>
                <c:pt idx="4632">
                  <c:v>2012-10-31</c:v>
                </c:pt>
                <c:pt idx="4633">
                  <c:v>2012-11-01</c:v>
                </c:pt>
                <c:pt idx="4634">
                  <c:v>2012-11-02</c:v>
                </c:pt>
                <c:pt idx="4635">
                  <c:v>2012-11-03</c:v>
                </c:pt>
                <c:pt idx="4636">
                  <c:v>2012-11-04</c:v>
                </c:pt>
                <c:pt idx="4637">
                  <c:v>2012-11-05</c:v>
                </c:pt>
                <c:pt idx="4638">
                  <c:v>2012-11-06</c:v>
                </c:pt>
                <c:pt idx="4639">
                  <c:v>2012-11-07</c:v>
                </c:pt>
                <c:pt idx="4640">
                  <c:v>2012-11-08</c:v>
                </c:pt>
                <c:pt idx="4641">
                  <c:v>2012-11-09</c:v>
                </c:pt>
                <c:pt idx="4642">
                  <c:v>2012-11-10</c:v>
                </c:pt>
                <c:pt idx="4643">
                  <c:v>2012-11-11</c:v>
                </c:pt>
                <c:pt idx="4644">
                  <c:v>2012-11-12</c:v>
                </c:pt>
                <c:pt idx="4645">
                  <c:v>2012-11-13</c:v>
                </c:pt>
                <c:pt idx="4646">
                  <c:v>2012-11-14</c:v>
                </c:pt>
                <c:pt idx="4647">
                  <c:v>2012-11-15</c:v>
                </c:pt>
                <c:pt idx="4648">
                  <c:v>2012-11-16</c:v>
                </c:pt>
                <c:pt idx="4649">
                  <c:v>2012-11-17</c:v>
                </c:pt>
                <c:pt idx="4650">
                  <c:v>2012-11-18</c:v>
                </c:pt>
                <c:pt idx="4651">
                  <c:v>2012-11-19</c:v>
                </c:pt>
                <c:pt idx="4652">
                  <c:v>2012-11-20</c:v>
                </c:pt>
                <c:pt idx="4653">
                  <c:v>2012-11-21</c:v>
                </c:pt>
                <c:pt idx="4654">
                  <c:v>2012-11-22</c:v>
                </c:pt>
                <c:pt idx="4655">
                  <c:v>2012-11-23</c:v>
                </c:pt>
                <c:pt idx="4656">
                  <c:v>2012-11-24</c:v>
                </c:pt>
                <c:pt idx="4657">
                  <c:v>2012-11-25</c:v>
                </c:pt>
                <c:pt idx="4658">
                  <c:v>2012-11-26</c:v>
                </c:pt>
                <c:pt idx="4659">
                  <c:v>2012-11-27</c:v>
                </c:pt>
                <c:pt idx="4660">
                  <c:v>2012-11-28</c:v>
                </c:pt>
                <c:pt idx="4661">
                  <c:v>2012-11-29</c:v>
                </c:pt>
                <c:pt idx="4662">
                  <c:v>2012-11-30</c:v>
                </c:pt>
                <c:pt idx="4663">
                  <c:v>2012-12-01</c:v>
                </c:pt>
                <c:pt idx="4664">
                  <c:v>2012-12-02</c:v>
                </c:pt>
                <c:pt idx="4665">
                  <c:v>2012-12-03</c:v>
                </c:pt>
                <c:pt idx="4666">
                  <c:v>2012-12-04</c:v>
                </c:pt>
                <c:pt idx="4667">
                  <c:v>2012-12-05</c:v>
                </c:pt>
                <c:pt idx="4668">
                  <c:v>2012-12-06</c:v>
                </c:pt>
                <c:pt idx="4669">
                  <c:v>2012-12-07</c:v>
                </c:pt>
                <c:pt idx="4670">
                  <c:v>2012-12-08</c:v>
                </c:pt>
                <c:pt idx="4671">
                  <c:v>2012-12-09</c:v>
                </c:pt>
                <c:pt idx="4672">
                  <c:v>2012-12-10</c:v>
                </c:pt>
                <c:pt idx="4673">
                  <c:v>2012-12-11</c:v>
                </c:pt>
                <c:pt idx="4674">
                  <c:v>2012-12-12</c:v>
                </c:pt>
                <c:pt idx="4675">
                  <c:v>2012-12-13</c:v>
                </c:pt>
                <c:pt idx="4676">
                  <c:v>2012-12-14</c:v>
                </c:pt>
                <c:pt idx="4677">
                  <c:v>2012-12-15</c:v>
                </c:pt>
                <c:pt idx="4678">
                  <c:v>2012-12-16</c:v>
                </c:pt>
                <c:pt idx="4679">
                  <c:v>2012-12-17</c:v>
                </c:pt>
                <c:pt idx="4680">
                  <c:v>2012-12-18</c:v>
                </c:pt>
                <c:pt idx="4681">
                  <c:v>2012-12-19</c:v>
                </c:pt>
                <c:pt idx="4682">
                  <c:v>2012-12-20</c:v>
                </c:pt>
                <c:pt idx="4683">
                  <c:v>2012-12-21</c:v>
                </c:pt>
                <c:pt idx="4684">
                  <c:v>2012-12-22</c:v>
                </c:pt>
                <c:pt idx="4685">
                  <c:v>2012-12-23</c:v>
                </c:pt>
                <c:pt idx="4686">
                  <c:v>2012-12-24</c:v>
                </c:pt>
                <c:pt idx="4687">
                  <c:v>2012-12-25</c:v>
                </c:pt>
                <c:pt idx="4688">
                  <c:v>2012-12-26</c:v>
                </c:pt>
                <c:pt idx="4689">
                  <c:v>2012-12-27</c:v>
                </c:pt>
                <c:pt idx="4690">
                  <c:v>2012-12-28</c:v>
                </c:pt>
                <c:pt idx="4691">
                  <c:v>2012-12-29</c:v>
                </c:pt>
                <c:pt idx="4692">
                  <c:v>2012-12-30</c:v>
                </c:pt>
                <c:pt idx="4693">
                  <c:v>2012-12-31</c:v>
                </c:pt>
                <c:pt idx="4694">
                  <c:v>2013-01-01</c:v>
                </c:pt>
                <c:pt idx="4695">
                  <c:v>2013-01-02</c:v>
                </c:pt>
                <c:pt idx="4696">
                  <c:v>2013-01-03</c:v>
                </c:pt>
                <c:pt idx="4697">
                  <c:v>2013-01-04</c:v>
                </c:pt>
                <c:pt idx="4698">
                  <c:v>2013-01-05</c:v>
                </c:pt>
                <c:pt idx="4699">
                  <c:v>2013-01-06</c:v>
                </c:pt>
                <c:pt idx="4700">
                  <c:v>2013-01-07</c:v>
                </c:pt>
                <c:pt idx="4701">
                  <c:v>2013-01-08</c:v>
                </c:pt>
                <c:pt idx="4702">
                  <c:v>2013-01-09</c:v>
                </c:pt>
                <c:pt idx="4703">
                  <c:v>2013-01-10</c:v>
                </c:pt>
                <c:pt idx="4704">
                  <c:v>2013-01-11</c:v>
                </c:pt>
                <c:pt idx="4705">
                  <c:v>2013-01-12</c:v>
                </c:pt>
                <c:pt idx="4706">
                  <c:v>2013-01-13</c:v>
                </c:pt>
                <c:pt idx="4707">
                  <c:v>2013-01-14</c:v>
                </c:pt>
                <c:pt idx="4708">
                  <c:v>2013-01-15</c:v>
                </c:pt>
                <c:pt idx="4709">
                  <c:v>2013-01-16</c:v>
                </c:pt>
                <c:pt idx="4710">
                  <c:v>2013-01-17</c:v>
                </c:pt>
                <c:pt idx="4711">
                  <c:v>2013-01-18</c:v>
                </c:pt>
                <c:pt idx="4712">
                  <c:v>2013-01-19</c:v>
                </c:pt>
                <c:pt idx="4713">
                  <c:v>2013-01-20</c:v>
                </c:pt>
                <c:pt idx="4714">
                  <c:v>2013-01-21</c:v>
                </c:pt>
                <c:pt idx="4715">
                  <c:v>2013-01-22</c:v>
                </c:pt>
                <c:pt idx="4716">
                  <c:v>2013-01-23</c:v>
                </c:pt>
                <c:pt idx="4717">
                  <c:v>2013-01-24</c:v>
                </c:pt>
                <c:pt idx="4718">
                  <c:v>2013-01-25</c:v>
                </c:pt>
                <c:pt idx="4719">
                  <c:v>2013-01-26</c:v>
                </c:pt>
                <c:pt idx="4720">
                  <c:v>2013-01-27</c:v>
                </c:pt>
                <c:pt idx="4721">
                  <c:v>2013-01-28</c:v>
                </c:pt>
                <c:pt idx="4722">
                  <c:v>2013-01-29</c:v>
                </c:pt>
                <c:pt idx="4723">
                  <c:v>2013-01-30</c:v>
                </c:pt>
                <c:pt idx="4724">
                  <c:v>2013-01-31</c:v>
                </c:pt>
                <c:pt idx="4725">
                  <c:v>2013-02-01</c:v>
                </c:pt>
                <c:pt idx="4726">
                  <c:v>2013-02-02</c:v>
                </c:pt>
                <c:pt idx="4727">
                  <c:v>2013-02-03</c:v>
                </c:pt>
                <c:pt idx="4728">
                  <c:v>2013-02-04</c:v>
                </c:pt>
                <c:pt idx="4729">
                  <c:v>2013-02-05</c:v>
                </c:pt>
                <c:pt idx="4730">
                  <c:v>2013-02-06</c:v>
                </c:pt>
                <c:pt idx="4731">
                  <c:v>2013-02-07</c:v>
                </c:pt>
                <c:pt idx="4732">
                  <c:v>2013-02-08</c:v>
                </c:pt>
                <c:pt idx="4733">
                  <c:v>2013-02-09</c:v>
                </c:pt>
                <c:pt idx="4734">
                  <c:v>2013-02-10</c:v>
                </c:pt>
                <c:pt idx="4735">
                  <c:v>2013-02-11</c:v>
                </c:pt>
                <c:pt idx="4736">
                  <c:v>2013-02-12</c:v>
                </c:pt>
                <c:pt idx="4737">
                  <c:v>2013-02-13</c:v>
                </c:pt>
                <c:pt idx="4738">
                  <c:v>2013-02-14</c:v>
                </c:pt>
                <c:pt idx="4739">
                  <c:v>2013-02-15</c:v>
                </c:pt>
                <c:pt idx="4740">
                  <c:v>2013-02-16</c:v>
                </c:pt>
                <c:pt idx="4741">
                  <c:v>2013-02-17</c:v>
                </c:pt>
                <c:pt idx="4742">
                  <c:v>2013-02-18</c:v>
                </c:pt>
                <c:pt idx="4743">
                  <c:v>2013-02-19</c:v>
                </c:pt>
                <c:pt idx="4744">
                  <c:v>2013-02-20</c:v>
                </c:pt>
                <c:pt idx="4745">
                  <c:v>2013-02-21</c:v>
                </c:pt>
                <c:pt idx="4746">
                  <c:v>2013-02-22</c:v>
                </c:pt>
                <c:pt idx="4747">
                  <c:v>2013-02-23</c:v>
                </c:pt>
                <c:pt idx="4748">
                  <c:v>2013-02-24</c:v>
                </c:pt>
                <c:pt idx="4749">
                  <c:v>2013-02-25</c:v>
                </c:pt>
                <c:pt idx="4750">
                  <c:v>2013-02-26</c:v>
                </c:pt>
                <c:pt idx="4751">
                  <c:v>2013-02-27</c:v>
                </c:pt>
                <c:pt idx="4752">
                  <c:v>2013-02-28</c:v>
                </c:pt>
                <c:pt idx="4753">
                  <c:v>2013-03-01</c:v>
                </c:pt>
                <c:pt idx="4754">
                  <c:v>2013-03-02</c:v>
                </c:pt>
                <c:pt idx="4755">
                  <c:v>2013-03-03</c:v>
                </c:pt>
                <c:pt idx="4756">
                  <c:v>2013-03-04</c:v>
                </c:pt>
                <c:pt idx="4757">
                  <c:v>2013-03-05</c:v>
                </c:pt>
                <c:pt idx="4758">
                  <c:v>2013-03-06</c:v>
                </c:pt>
                <c:pt idx="4759">
                  <c:v>2013-03-07</c:v>
                </c:pt>
                <c:pt idx="4760">
                  <c:v>2013-03-08</c:v>
                </c:pt>
                <c:pt idx="4761">
                  <c:v>2013-03-09</c:v>
                </c:pt>
                <c:pt idx="4762">
                  <c:v>2013-03-10</c:v>
                </c:pt>
                <c:pt idx="4763">
                  <c:v>2013-03-11</c:v>
                </c:pt>
                <c:pt idx="4764">
                  <c:v>2013-03-12</c:v>
                </c:pt>
                <c:pt idx="4765">
                  <c:v>2013-03-13</c:v>
                </c:pt>
                <c:pt idx="4766">
                  <c:v>2013-03-14</c:v>
                </c:pt>
                <c:pt idx="4767">
                  <c:v>2013-03-15</c:v>
                </c:pt>
                <c:pt idx="4768">
                  <c:v>2013-03-16</c:v>
                </c:pt>
                <c:pt idx="4769">
                  <c:v>2013-03-17</c:v>
                </c:pt>
                <c:pt idx="4770">
                  <c:v>2013-03-18</c:v>
                </c:pt>
                <c:pt idx="4771">
                  <c:v>2013-03-19</c:v>
                </c:pt>
                <c:pt idx="4772">
                  <c:v>2013-03-20</c:v>
                </c:pt>
                <c:pt idx="4773">
                  <c:v>2013-03-21</c:v>
                </c:pt>
                <c:pt idx="4774">
                  <c:v>2013-03-22</c:v>
                </c:pt>
                <c:pt idx="4775">
                  <c:v>2013-03-23</c:v>
                </c:pt>
                <c:pt idx="4776">
                  <c:v>2013-03-24</c:v>
                </c:pt>
                <c:pt idx="4777">
                  <c:v>2013-03-25</c:v>
                </c:pt>
                <c:pt idx="4778">
                  <c:v>2013-03-26</c:v>
                </c:pt>
                <c:pt idx="4779">
                  <c:v>2013-03-27</c:v>
                </c:pt>
                <c:pt idx="4780">
                  <c:v>2013-03-28</c:v>
                </c:pt>
                <c:pt idx="4781">
                  <c:v>2013-03-29</c:v>
                </c:pt>
                <c:pt idx="4782">
                  <c:v>2013-03-30</c:v>
                </c:pt>
                <c:pt idx="4783">
                  <c:v>2013-03-31</c:v>
                </c:pt>
                <c:pt idx="4784">
                  <c:v>2013-04-01</c:v>
                </c:pt>
                <c:pt idx="4785">
                  <c:v>2013-04-02</c:v>
                </c:pt>
                <c:pt idx="4786">
                  <c:v>2013-04-03</c:v>
                </c:pt>
                <c:pt idx="4787">
                  <c:v>2013-04-04</c:v>
                </c:pt>
                <c:pt idx="4788">
                  <c:v>2013-04-05</c:v>
                </c:pt>
                <c:pt idx="4789">
                  <c:v>2013-04-06</c:v>
                </c:pt>
                <c:pt idx="4790">
                  <c:v>2013-04-07</c:v>
                </c:pt>
                <c:pt idx="4791">
                  <c:v>2013-04-08</c:v>
                </c:pt>
                <c:pt idx="4792">
                  <c:v>2013-04-09</c:v>
                </c:pt>
                <c:pt idx="4793">
                  <c:v>2013-04-10</c:v>
                </c:pt>
                <c:pt idx="4794">
                  <c:v>2013-04-11</c:v>
                </c:pt>
                <c:pt idx="4795">
                  <c:v>2013-04-12</c:v>
                </c:pt>
                <c:pt idx="4796">
                  <c:v>2013-04-13</c:v>
                </c:pt>
                <c:pt idx="4797">
                  <c:v>2013-04-14</c:v>
                </c:pt>
                <c:pt idx="4798">
                  <c:v>2013-04-15</c:v>
                </c:pt>
                <c:pt idx="4799">
                  <c:v>2013-04-16</c:v>
                </c:pt>
                <c:pt idx="4800">
                  <c:v>2013-04-17</c:v>
                </c:pt>
                <c:pt idx="4801">
                  <c:v>2013-04-18</c:v>
                </c:pt>
                <c:pt idx="4802">
                  <c:v>2013-04-19</c:v>
                </c:pt>
                <c:pt idx="4803">
                  <c:v>2013-04-20</c:v>
                </c:pt>
                <c:pt idx="4804">
                  <c:v>2013-04-21</c:v>
                </c:pt>
                <c:pt idx="4805">
                  <c:v>2013-04-22</c:v>
                </c:pt>
                <c:pt idx="4806">
                  <c:v>2013-04-23</c:v>
                </c:pt>
                <c:pt idx="4807">
                  <c:v>2013-04-24</c:v>
                </c:pt>
                <c:pt idx="4808">
                  <c:v>2013-04-25</c:v>
                </c:pt>
                <c:pt idx="4809">
                  <c:v>2013-04-26</c:v>
                </c:pt>
                <c:pt idx="4810">
                  <c:v>2013-04-27</c:v>
                </c:pt>
                <c:pt idx="4811">
                  <c:v>2013-04-28</c:v>
                </c:pt>
                <c:pt idx="4812">
                  <c:v>2013-04-29</c:v>
                </c:pt>
                <c:pt idx="4813">
                  <c:v>2013-04-30</c:v>
                </c:pt>
                <c:pt idx="4814">
                  <c:v>2013-05-01</c:v>
                </c:pt>
                <c:pt idx="4815">
                  <c:v>2013-05-02</c:v>
                </c:pt>
                <c:pt idx="4816">
                  <c:v>2013-05-03</c:v>
                </c:pt>
                <c:pt idx="4817">
                  <c:v>2013-05-04</c:v>
                </c:pt>
                <c:pt idx="4818">
                  <c:v>2013-05-05</c:v>
                </c:pt>
                <c:pt idx="4819">
                  <c:v>2013-05-06</c:v>
                </c:pt>
                <c:pt idx="4820">
                  <c:v>2013-05-07</c:v>
                </c:pt>
                <c:pt idx="4821">
                  <c:v>2013-05-08</c:v>
                </c:pt>
                <c:pt idx="4822">
                  <c:v>2013-05-09</c:v>
                </c:pt>
                <c:pt idx="4823">
                  <c:v>2013-05-10</c:v>
                </c:pt>
                <c:pt idx="4824">
                  <c:v>2013-05-11</c:v>
                </c:pt>
                <c:pt idx="4825">
                  <c:v>2013-05-12</c:v>
                </c:pt>
                <c:pt idx="4826">
                  <c:v>2013-05-13</c:v>
                </c:pt>
                <c:pt idx="4827">
                  <c:v>2013-05-14</c:v>
                </c:pt>
                <c:pt idx="4828">
                  <c:v>2013-05-15</c:v>
                </c:pt>
                <c:pt idx="4829">
                  <c:v>2013-05-16</c:v>
                </c:pt>
                <c:pt idx="4830">
                  <c:v>2013-05-17</c:v>
                </c:pt>
                <c:pt idx="4831">
                  <c:v>2013-05-18</c:v>
                </c:pt>
                <c:pt idx="4832">
                  <c:v>2013-05-19</c:v>
                </c:pt>
                <c:pt idx="4833">
                  <c:v>2013-05-20</c:v>
                </c:pt>
                <c:pt idx="4834">
                  <c:v>2013-05-21</c:v>
                </c:pt>
                <c:pt idx="4835">
                  <c:v>2013-05-22</c:v>
                </c:pt>
                <c:pt idx="4836">
                  <c:v>2013-05-23</c:v>
                </c:pt>
                <c:pt idx="4837">
                  <c:v>2013-05-24</c:v>
                </c:pt>
                <c:pt idx="4838">
                  <c:v>2013-05-25</c:v>
                </c:pt>
                <c:pt idx="4839">
                  <c:v>2013-05-26</c:v>
                </c:pt>
                <c:pt idx="4840">
                  <c:v>2013-05-27</c:v>
                </c:pt>
                <c:pt idx="4841">
                  <c:v>2013-05-28</c:v>
                </c:pt>
                <c:pt idx="4842">
                  <c:v>2013-05-29</c:v>
                </c:pt>
                <c:pt idx="4843">
                  <c:v>2013-05-30</c:v>
                </c:pt>
                <c:pt idx="4844">
                  <c:v>2013-05-31</c:v>
                </c:pt>
                <c:pt idx="4845">
                  <c:v>2013-06-01</c:v>
                </c:pt>
                <c:pt idx="4846">
                  <c:v>2013-06-02</c:v>
                </c:pt>
                <c:pt idx="4847">
                  <c:v>2013-06-03</c:v>
                </c:pt>
                <c:pt idx="4848">
                  <c:v>2013-06-04</c:v>
                </c:pt>
                <c:pt idx="4849">
                  <c:v>2013-06-05</c:v>
                </c:pt>
                <c:pt idx="4850">
                  <c:v>2013-06-06</c:v>
                </c:pt>
                <c:pt idx="4851">
                  <c:v>2013-06-07</c:v>
                </c:pt>
                <c:pt idx="4852">
                  <c:v>2013-06-08</c:v>
                </c:pt>
                <c:pt idx="4853">
                  <c:v>2013-06-09</c:v>
                </c:pt>
                <c:pt idx="4854">
                  <c:v>2013-06-10</c:v>
                </c:pt>
                <c:pt idx="4855">
                  <c:v>2013-06-11</c:v>
                </c:pt>
                <c:pt idx="4856">
                  <c:v>2013-06-12</c:v>
                </c:pt>
                <c:pt idx="4857">
                  <c:v>2013-06-13</c:v>
                </c:pt>
                <c:pt idx="4858">
                  <c:v>2013-06-14</c:v>
                </c:pt>
                <c:pt idx="4859">
                  <c:v>2013-06-15</c:v>
                </c:pt>
                <c:pt idx="4860">
                  <c:v>2013-06-16</c:v>
                </c:pt>
                <c:pt idx="4861">
                  <c:v>2013-06-17</c:v>
                </c:pt>
                <c:pt idx="4862">
                  <c:v>2013-06-18</c:v>
                </c:pt>
                <c:pt idx="4863">
                  <c:v>2013-06-19</c:v>
                </c:pt>
                <c:pt idx="4864">
                  <c:v>2013-06-20</c:v>
                </c:pt>
                <c:pt idx="4865">
                  <c:v>2013-06-21</c:v>
                </c:pt>
                <c:pt idx="4866">
                  <c:v>2013-06-22</c:v>
                </c:pt>
                <c:pt idx="4867">
                  <c:v>2013-06-23</c:v>
                </c:pt>
                <c:pt idx="4868">
                  <c:v>2013-06-24</c:v>
                </c:pt>
                <c:pt idx="4869">
                  <c:v>2013-06-25</c:v>
                </c:pt>
                <c:pt idx="4870">
                  <c:v>2013-06-26</c:v>
                </c:pt>
                <c:pt idx="4871">
                  <c:v>2013-06-27</c:v>
                </c:pt>
                <c:pt idx="4872">
                  <c:v>2013-06-28</c:v>
                </c:pt>
                <c:pt idx="4873">
                  <c:v>2013-06-29</c:v>
                </c:pt>
                <c:pt idx="4874">
                  <c:v>2013-06-30</c:v>
                </c:pt>
                <c:pt idx="4875">
                  <c:v>2013-07-01</c:v>
                </c:pt>
                <c:pt idx="4876">
                  <c:v>2013-07-02</c:v>
                </c:pt>
                <c:pt idx="4877">
                  <c:v>2013-07-03</c:v>
                </c:pt>
                <c:pt idx="4878">
                  <c:v>2013-07-04</c:v>
                </c:pt>
                <c:pt idx="4879">
                  <c:v>2013-07-05</c:v>
                </c:pt>
                <c:pt idx="4880">
                  <c:v>2013-07-06</c:v>
                </c:pt>
                <c:pt idx="4881">
                  <c:v>2013-07-07</c:v>
                </c:pt>
                <c:pt idx="4882">
                  <c:v>2013-07-08</c:v>
                </c:pt>
                <c:pt idx="4883">
                  <c:v>2013-07-09</c:v>
                </c:pt>
                <c:pt idx="4884">
                  <c:v>2013-07-10</c:v>
                </c:pt>
                <c:pt idx="4885">
                  <c:v>2013-07-11</c:v>
                </c:pt>
                <c:pt idx="4886">
                  <c:v>2013-07-12</c:v>
                </c:pt>
                <c:pt idx="4887">
                  <c:v>2013-07-13</c:v>
                </c:pt>
                <c:pt idx="4888">
                  <c:v>2013-07-14</c:v>
                </c:pt>
                <c:pt idx="4889">
                  <c:v>2013-07-15</c:v>
                </c:pt>
                <c:pt idx="4890">
                  <c:v>2013-07-16</c:v>
                </c:pt>
                <c:pt idx="4891">
                  <c:v>2013-07-17</c:v>
                </c:pt>
                <c:pt idx="4892">
                  <c:v>2013-07-18</c:v>
                </c:pt>
                <c:pt idx="4893">
                  <c:v>2013-07-19</c:v>
                </c:pt>
                <c:pt idx="4894">
                  <c:v>2013-07-20</c:v>
                </c:pt>
                <c:pt idx="4895">
                  <c:v>2013-07-21</c:v>
                </c:pt>
                <c:pt idx="4896">
                  <c:v>2013-07-22</c:v>
                </c:pt>
                <c:pt idx="4897">
                  <c:v>2013-07-23</c:v>
                </c:pt>
                <c:pt idx="4898">
                  <c:v>2013-07-24</c:v>
                </c:pt>
                <c:pt idx="4899">
                  <c:v>2013-07-25</c:v>
                </c:pt>
                <c:pt idx="4900">
                  <c:v>2013-07-26</c:v>
                </c:pt>
                <c:pt idx="4901">
                  <c:v>2013-07-27</c:v>
                </c:pt>
                <c:pt idx="4902">
                  <c:v>2013-07-28</c:v>
                </c:pt>
                <c:pt idx="4903">
                  <c:v>2013-07-29</c:v>
                </c:pt>
                <c:pt idx="4904">
                  <c:v>2013-07-30</c:v>
                </c:pt>
                <c:pt idx="4905">
                  <c:v>2013-07-31</c:v>
                </c:pt>
                <c:pt idx="4906">
                  <c:v>2013-08-01</c:v>
                </c:pt>
                <c:pt idx="4907">
                  <c:v>2013-08-02</c:v>
                </c:pt>
                <c:pt idx="4908">
                  <c:v>2013-08-03</c:v>
                </c:pt>
                <c:pt idx="4909">
                  <c:v>2013-08-04</c:v>
                </c:pt>
                <c:pt idx="4910">
                  <c:v>2013-08-05</c:v>
                </c:pt>
                <c:pt idx="4911">
                  <c:v>2013-08-06</c:v>
                </c:pt>
                <c:pt idx="4912">
                  <c:v>2013-08-07</c:v>
                </c:pt>
                <c:pt idx="4913">
                  <c:v>2013-08-08</c:v>
                </c:pt>
                <c:pt idx="4914">
                  <c:v>2013-08-09</c:v>
                </c:pt>
                <c:pt idx="4915">
                  <c:v>2013-08-10</c:v>
                </c:pt>
                <c:pt idx="4916">
                  <c:v>2013-08-11</c:v>
                </c:pt>
                <c:pt idx="4917">
                  <c:v>2013-08-12</c:v>
                </c:pt>
                <c:pt idx="4918">
                  <c:v>2013-08-13</c:v>
                </c:pt>
                <c:pt idx="4919">
                  <c:v>2013-08-14</c:v>
                </c:pt>
                <c:pt idx="4920">
                  <c:v>2013-08-15</c:v>
                </c:pt>
                <c:pt idx="4921">
                  <c:v>2013-08-16</c:v>
                </c:pt>
                <c:pt idx="4922">
                  <c:v>2013-08-17</c:v>
                </c:pt>
                <c:pt idx="4923">
                  <c:v>2013-08-18</c:v>
                </c:pt>
                <c:pt idx="4924">
                  <c:v>2013-08-19</c:v>
                </c:pt>
                <c:pt idx="4925">
                  <c:v>2013-08-20</c:v>
                </c:pt>
                <c:pt idx="4926">
                  <c:v>2013-08-21</c:v>
                </c:pt>
                <c:pt idx="4927">
                  <c:v>2013-08-22</c:v>
                </c:pt>
                <c:pt idx="4928">
                  <c:v>2013-08-23</c:v>
                </c:pt>
                <c:pt idx="4929">
                  <c:v>2013-08-24</c:v>
                </c:pt>
                <c:pt idx="4930">
                  <c:v>2013-08-25</c:v>
                </c:pt>
                <c:pt idx="4931">
                  <c:v>2013-08-26</c:v>
                </c:pt>
                <c:pt idx="4932">
                  <c:v>2013-08-27</c:v>
                </c:pt>
                <c:pt idx="4933">
                  <c:v>2013-08-28</c:v>
                </c:pt>
                <c:pt idx="4934">
                  <c:v>2013-08-29</c:v>
                </c:pt>
                <c:pt idx="4935">
                  <c:v>2013-08-30</c:v>
                </c:pt>
                <c:pt idx="4936">
                  <c:v>2013-08-31</c:v>
                </c:pt>
                <c:pt idx="4937">
                  <c:v>2013-09-01</c:v>
                </c:pt>
                <c:pt idx="4938">
                  <c:v>2013-09-02</c:v>
                </c:pt>
                <c:pt idx="4939">
                  <c:v>2013-09-03</c:v>
                </c:pt>
                <c:pt idx="4940">
                  <c:v>2013-09-04</c:v>
                </c:pt>
                <c:pt idx="4941">
                  <c:v>2013-09-05</c:v>
                </c:pt>
                <c:pt idx="4942">
                  <c:v>2013-09-06</c:v>
                </c:pt>
                <c:pt idx="4943">
                  <c:v>2013-09-07</c:v>
                </c:pt>
                <c:pt idx="4944">
                  <c:v>2013-09-08</c:v>
                </c:pt>
                <c:pt idx="4945">
                  <c:v>2013-09-09</c:v>
                </c:pt>
                <c:pt idx="4946">
                  <c:v>2013-09-10</c:v>
                </c:pt>
                <c:pt idx="4947">
                  <c:v>2013-09-11</c:v>
                </c:pt>
                <c:pt idx="4948">
                  <c:v>2013-09-12</c:v>
                </c:pt>
                <c:pt idx="4949">
                  <c:v>2013-09-13</c:v>
                </c:pt>
                <c:pt idx="4950">
                  <c:v>2013-09-14</c:v>
                </c:pt>
                <c:pt idx="4951">
                  <c:v>2013-09-15</c:v>
                </c:pt>
                <c:pt idx="4952">
                  <c:v>2013-09-16</c:v>
                </c:pt>
                <c:pt idx="4953">
                  <c:v>2013-09-17</c:v>
                </c:pt>
                <c:pt idx="4954">
                  <c:v>2013-09-18</c:v>
                </c:pt>
                <c:pt idx="4955">
                  <c:v>2013-09-19</c:v>
                </c:pt>
                <c:pt idx="4956">
                  <c:v>2013-09-20</c:v>
                </c:pt>
                <c:pt idx="4957">
                  <c:v>2013-09-21</c:v>
                </c:pt>
                <c:pt idx="4958">
                  <c:v>2013-09-22</c:v>
                </c:pt>
                <c:pt idx="4959">
                  <c:v>2013-09-23</c:v>
                </c:pt>
                <c:pt idx="4960">
                  <c:v>2013-09-24</c:v>
                </c:pt>
                <c:pt idx="4961">
                  <c:v>2013-09-25</c:v>
                </c:pt>
                <c:pt idx="4962">
                  <c:v>2013-09-26</c:v>
                </c:pt>
                <c:pt idx="4963">
                  <c:v>2013-09-27</c:v>
                </c:pt>
                <c:pt idx="4964">
                  <c:v>2013-09-28</c:v>
                </c:pt>
                <c:pt idx="4965">
                  <c:v>2013-09-29</c:v>
                </c:pt>
                <c:pt idx="4966">
                  <c:v>2013-09-30</c:v>
                </c:pt>
                <c:pt idx="4967">
                  <c:v>2013-10-01</c:v>
                </c:pt>
                <c:pt idx="4968">
                  <c:v>2013-10-02</c:v>
                </c:pt>
                <c:pt idx="4969">
                  <c:v>2013-10-03</c:v>
                </c:pt>
                <c:pt idx="4970">
                  <c:v>2013-10-04</c:v>
                </c:pt>
                <c:pt idx="4971">
                  <c:v>2013-10-05</c:v>
                </c:pt>
                <c:pt idx="4972">
                  <c:v>2013-10-06</c:v>
                </c:pt>
                <c:pt idx="4973">
                  <c:v>2013-10-07</c:v>
                </c:pt>
                <c:pt idx="4974">
                  <c:v>2013-10-08</c:v>
                </c:pt>
                <c:pt idx="4975">
                  <c:v>2013-10-09</c:v>
                </c:pt>
                <c:pt idx="4976">
                  <c:v>2013-10-10</c:v>
                </c:pt>
                <c:pt idx="4977">
                  <c:v>2013-10-11</c:v>
                </c:pt>
                <c:pt idx="4978">
                  <c:v>2013-10-12</c:v>
                </c:pt>
                <c:pt idx="4979">
                  <c:v>2013-10-13</c:v>
                </c:pt>
                <c:pt idx="4980">
                  <c:v>2013-10-14</c:v>
                </c:pt>
                <c:pt idx="4981">
                  <c:v>2013-10-15</c:v>
                </c:pt>
                <c:pt idx="4982">
                  <c:v>2013-10-16</c:v>
                </c:pt>
                <c:pt idx="4983">
                  <c:v>2013-10-17</c:v>
                </c:pt>
                <c:pt idx="4984">
                  <c:v>2013-10-18</c:v>
                </c:pt>
                <c:pt idx="4985">
                  <c:v>2013-10-19</c:v>
                </c:pt>
                <c:pt idx="4986">
                  <c:v>2013-10-20</c:v>
                </c:pt>
                <c:pt idx="4987">
                  <c:v>2013-10-21</c:v>
                </c:pt>
                <c:pt idx="4988">
                  <c:v>2013-10-22</c:v>
                </c:pt>
                <c:pt idx="4989">
                  <c:v>2013-10-23</c:v>
                </c:pt>
                <c:pt idx="4990">
                  <c:v>2013-10-24</c:v>
                </c:pt>
                <c:pt idx="4991">
                  <c:v>2013-10-25</c:v>
                </c:pt>
                <c:pt idx="4992">
                  <c:v>2013-10-26</c:v>
                </c:pt>
                <c:pt idx="4993">
                  <c:v>2013-10-27</c:v>
                </c:pt>
                <c:pt idx="4994">
                  <c:v>2013-10-28</c:v>
                </c:pt>
                <c:pt idx="4995">
                  <c:v>2013-10-29</c:v>
                </c:pt>
                <c:pt idx="4996">
                  <c:v>2013-10-30</c:v>
                </c:pt>
                <c:pt idx="4997">
                  <c:v>2013-10-31</c:v>
                </c:pt>
                <c:pt idx="4998">
                  <c:v>2013-11-01</c:v>
                </c:pt>
                <c:pt idx="4999">
                  <c:v>2013-11-02</c:v>
                </c:pt>
                <c:pt idx="5000">
                  <c:v>2013-11-03</c:v>
                </c:pt>
                <c:pt idx="5001">
                  <c:v>2013-11-04</c:v>
                </c:pt>
                <c:pt idx="5002">
                  <c:v>2013-11-05</c:v>
                </c:pt>
                <c:pt idx="5003">
                  <c:v>2013-11-06</c:v>
                </c:pt>
                <c:pt idx="5004">
                  <c:v>2013-11-07</c:v>
                </c:pt>
                <c:pt idx="5005">
                  <c:v>2013-11-08</c:v>
                </c:pt>
                <c:pt idx="5006">
                  <c:v>2013-11-09</c:v>
                </c:pt>
                <c:pt idx="5007">
                  <c:v>2013-11-10</c:v>
                </c:pt>
                <c:pt idx="5008">
                  <c:v>2013-11-11</c:v>
                </c:pt>
                <c:pt idx="5009">
                  <c:v>2013-11-12</c:v>
                </c:pt>
                <c:pt idx="5010">
                  <c:v>2013-11-13</c:v>
                </c:pt>
                <c:pt idx="5011">
                  <c:v>2013-11-14</c:v>
                </c:pt>
                <c:pt idx="5012">
                  <c:v>2013-11-15</c:v>
                </c:pt>
                <c:pt idx="5013">
                  <c:v>2013-11-16</c:v>
                </c:pt>
                <c:pt idx="5014">
                  <c:v>2013-11-17</c:v>
                </c:pt>
                <c:pt idx="5015">
                  <c:v>2013-11-18</c:v>
                </c:pt>
                <c:pt idx="5016">
                  <c:v>2013-11-19</c:v>
                </c:pt>
                <c:pt idx="5017">
                  <c:v>2013-11-20</c:v>
                </c:pt>
                <c:pt idx="5018">
                  <c:v>2013-11-21</c:v>
                </c:pt>
                <c:pt idx="5019">
                  <c:v>2013-11-22</c:v>
                </c:pt>
                <c:pt idx="5020">
                  <c:v>2013-11-23</c:v>
                </c:pt>
                <c:pt idx="5021">
                  <c:v>2013-11-24</c:v>
                </c:pt>
                <c:pt idx="5022">
                  <c:v>2013-11-25</c:v>
                </c:pt>
                <c:pt idx="5023">
                  <c:v>2013-11-26</c:v>
                </c:pt>
                <c:pt idx="5024">
                  <c:v>2013-11-27</c:v>
                </c:pt>
                <c:pt idx="5025">
                  <c:v>2013-11-28</c:v>
                </c:pt>
                <c:pt idx="5026">
                  <c:v>2013-11-29</c:v>
                </c:pt>
                <c:pt idx="5027">
                  <c:v>2013-11-30</c:v>
                </c:pt>
                <c:pt idx="5028">
                  <c:v>2013-12-01</c:v>
                </c:pt>
                <c:pt idx="5029">
                  <c:v>2013-12-02</c:v>
                </c:pt>
                <c:pt idx="5030">
                  <c:v>2013-12-03</c:v>
                </c:pt>
                <c:pt idx="5031">
                  <c:v>2013-12-04</c:v>
                </c:pt>
                <c:pt idx="5032">
                  <c:v>2013-12-05</c:v>
                </c:pt>
                <c:pt idx="5033">
                  <c:v>2013-12-06</c:v>
                </c:pt>
                <c:pt idx="5034">
                  <c:v>2013-12-07</c:v>
                </c:pt>
                <c:pt idx="5035">
                  <c:v>2013-12-08</c:v>
                </c:pt>
                <c:pt idx="5036">
                  <c:v>2013-12-09</c:v>
                </c:pt>
                <c:pt idx="5037">
                  <c:v>2013-12-10</c:v>
                </c:pt>
                <c:pt idx="5038">
                  <c:v>2013-12-11</c:v>
                </c:pt>
                <c:pt idx="5039">
                  <c:v>2013-12-12</c:v>
                </c:pt>
                <c:pt idx="5040">
                  <c:v>2013-12-13</c:v>
                </c:pt>
                <c:pt idx="5041">
                  <c:v>2013-12-14</c:v>
                </c:pt>
                <c:pt idx="5042">
                  <c:v>2013-12-15</c:v>
                </c:pt>
                <c:pt idx="5043">
                  <c:v>2013-12-16</c:v>
                </c:pt>
                <c:pt idx="5044">
                  <c:v>2013-12-17</c:v>
                </c:pt>
                <c:pt idx="5045">
                  <c:v>2013-12-18</c:v>
                </c:pt>
                <c:pt idx="5046">
                  <c:v>2013-12-19</c:v>
                </c:pt>
                <c:pt idx="5047">
                  <c:v>2013-12-20</c:v>
                </c:pt>
                <c:pt idx="5048">
                  <c:v>2013-12-21</c:v>
                </c:pt>
                <c:pt idx="5049">
                  <c:v>2013-12-22</c:v>
                </c:pt>
                <c:pt idx="5050">
                  <c:v>2013-12-23</c:v>
                </c:pt>
                <c:pt idx="5051">
                  <c:v>2013-12-24</c:v>
                </c:pt>
                <c:pt idx="5052">
                  <c:v>2013-12-25</c:v>
                </c:pt>
                <c:pt idx="5053">
                  <c:v>2013-12-26</c:v>
                </c:pt>
                <c:pt idx="5054">
                  <c:v>2013-12-27</c:v>
                </c:pt>
                <c:pt idx="5055">
                  <c:v>2013-12-28</c:v>
                </c:pt>
                <c:pt idx="5056">
                  <c:v>2013-12-29</c:v>
                </c:pt>
                <c:pt idx="5057">
                  <c:v>2013-12-30</c:v>
                </c:pt>
                <c:pt idx="5058">
                  <c:v>2013-12-31</c:v>
                </c:pt>
                <c:pt idx="5059">
                  <c:v>2014-01-01</c:v>
                </c:pt>
                <c:pt idx="5060">
                  <c:v>2014-01-02</c:v>
                </c:pt>
                <c:pt idx="5061">
                  <c:v>2014-01-03</c:v>
                </c:pt>
                <c:pt idx="5062">
                  <c:v>2014-01-04</c:v>
                </c:pt>
                <c:pt idx="5063">
                  <c:v>2014-01-05</c:v>
                </c:pt>
                <c:pt idx="5064">
                  <c:v>2014-01-06</c:v>
                </c:pt>
                <c:pt idx="5065">
                  <c:v>2014-01-07</c:v>
                </c:pt>
                <c:pt idx="5066">
                  <c:v>2014-01-08</c:v>
                </c:pt>
                <c:pt idx="5067">
                  <c:v>2014-01-09</c:v>
                </c:pt>
                <c:pt idx="5068">
                  <c:v>2014-01-10</c:v>
                </c:pt>
                <c:pt idx="5069">
                  <c:v>2014-01-11</c:v>
                </c:pt>
                <c:pt idx="5070">
                  <c:v>2014-01-12</c:v>
                </c:pt>
                <c:pt idx="5071">
                  <c:v>2014-01-13</c:v>
                </c:pt>
                <c:pt idx="5072">
                  <c:v>2014-01-14</c:v>
                </c:pt>
                <c:pt idx="5073">
                  <c:v>2014-01-15</c:v>
                </c:pt>
                <c:pt idx="5074">
                  <c:v>2014-01-16</c:v>
                </c:pt>
                <c:pt idx="5075">
                  <c:v>2014-01-17</c:v>
                </c:pt>
                <c:pt idx="5076">
                  <c:v>2014-01-18</c:v>
                </c:pt>
                <c:pt idx="5077">
                  <c:v>2014-01-19</c:v>
                </c:pt>
                <c:pt idx="5078">
                  <c:v>2014-01-20</c:v>
                </c:pt>
                <c:pt idx="5079">
                  <c:v>2014-01-21</c:v>
                </c:pt>
                <c:pt idx="5080">
                  <c:v>2014-01-22</c:v>
                </c:pt>
                <c:pt idx="5081">
                  <c:v>2014-01-23</c:v>
                </c:pt>
                <c:pt idx="5082">
                  <c:v>2014-01-24</c:v>
                </c:pt>
                <c:pt idx="5083">
                  <c:v>2014-01-25</c:v>
                </c:pt>
                <c:pt idx="5084">
                  <c:v>2014-01-26</c:v>
                </c:pt>
                <c:pt idx="5085">
                  <c:v>2014-01-27</c:v>
                </c:pt>
                <c:pt idx="5086">
                  <c:v>2014-01-28</c:v>
                </c:pt>
                <c:pt idx="5087">
                  <c:v>2014-01-29</c:v>
                </c:pt>
                <c:pt idx="5088">
                  <c:v>2014-01-30</c:v>
                </c:pt>
                <c:pt idx="5089">
                  <c:v>2014-01-31</c:v>
                </c:pt>
                <c:pt idx="5090">
                  <c:v>2014-02-01</c:v>
                </c:pt>
                <c:pt idx="5091">
                  <c:v>2014-02-02</c:v>
                </c:pt>
                <c:pt idx="5092">
                  <c:v>2014-02-03</c:v>
                </c:pt>
                <c:pt idx="5093">
                  <c:v>2014-02-04</c:v>
                </c:pt>
                <c:pt idx="5094">
                  <c:v>2014-02-05</c:v>
                </c:pt>
                <c:pt idx="5095">
                  <c:v>2014-02-06</c:v>
                </c:pt>
                <c:pt idx="5096">
                  <c:v>2014-02-07</c:v>
                </c:pt>
                <c:pt idx="5097">
                  <c:v>2014-02-08</c:v>
                </c:pt>
                <c:pt idx="5098">
                  <c:v>2014-02-09</c:v>
                </c:pt>
                <c:pt idx="5099">
                  <c:v>2014-02-10</c:v>
                </c:pt>
                <c:pt idx="5100">
                  <c:v>2014-02-11</c:v>
                </c:pt>
                <c:pt idx="5101">
                  <c:v>2014-02-12</c:v>
                </c:pt>
                <c:pt idx="5102">
                  <c:v>2014-02-13</c:v>
                </c:pt>
                <c:pt idx="5103">
                  <c:v>2014-02-14</c:v>
                </c:pt>
                <c:pt idx="5104">
                  <c:v>2014-02-15</c:v>
                </c:pt>
                <c:pt idx="5105">
                  <c:v>2014-02-16</c:v>
                </c:pt>
                <c:pt idx="5106">
                  <c:v>2014-02-17</c:v>
                </c:pt>
                <c:pt idx="5107">
                  <c:v>2014-02-18</c:v>
                </c:pt>
                <c:pt idx="5108">
                  <c:v>2014-02-19</c:v>
                </c:pt>
                <c:pt idx="5109">
                  <c:v>2014-02-20</c:v>
                </c:pt>
                <c:pt idx="5110">
                  <c:v>2014-02-21</c:v>
                </c:pt>
                <c:pt idx="5111">
                  <c:v>2014-02-22</c:v>
                </c:pt>
                <c:pt idx="5112">
                  <c:v>2014-02-23</c:v>
                </c:pt>
                <c:pt idx="5113">
                  <c:v>2014-02-24</c:v>
                </c:pt>
                <c:pt idx="5114">
                  <c:v>2014-02-25</c:v>
                </c:pt>
                <c:pt idx="5115">
                  <c:v>2014-02-26</c:v>
                </c:pt>
                <c:pt idx="5116">
                  <c:v>2014-02-27</c:v>
                </c:pt>
                <c:pt idx="5117">
                  <c:v>2014-02-28</c:v>
                </c:pt>
                <c:pt idx="5118">
                  <c:v>2014-03-01</c:v>
                </c:pt>
                <c:pt idx="5119">
                  <c:v>2014-03-02</c:v>
                </c:pt>
                <c:pt idx="5120">
                  <c:v>2014-03-03</c:v>
                </c:pt>
                <c:pt idx="5121">
                  <c:v>2014-03-04</c:v>
                </c:pt>
                <c:pt idx="5122">
                  <c:v>2014-03-05</c:v>
                </c:pt>
                <c:pt idx="5123">
                  <c:v>2014-03-06</c:v>
                </c:pt>
                <c:pt idx="5124">
                  <c:v>2014-03-07</c:v>
                </c:pt>
                <c:pt idx="5125">
                  <c:v>2014-03-08</c:v>
                </c:pt>
                <c:pt idx="5126">
                  <c:v>2014-03-09</c:v>
                </c:pt>
                <c:pt idx="5127">
                  <c:v>2014-03-10</c:v>
                </c:pt>
                <c:pt idx="5128">
                  <c:v>2014-03-11</c:v>
                </c:pt>
                <c:pt idx="5129">
                  <c:v>2014-03-12</c:v>
                </c:pt>
                <c:pt idx="5130">
                  <c:v>2014-03-13</c:v>
                </c:pt>
                <c:pt idx="5131">
                  <c:v>2014-03-14</c:v>
                </c:pt>
                <c:pt idx="5132">
                  <c:v>2014-03-15</c:v>
                </c:pt>
                <c:pt idx="5133">
                  <c:v>2014-03-16</c:v>
                </c:pt>
                <c:pt idx="5134">
                  <c:v>2014-03-17</c:v>
                </c:pt>
                <c:pt idx="5135">
                  <c:v>2014-03-18</c:v>
                </c:pt>
                <c:pt idx="5136">
                  <c:v>2014-03-19</c:v>
                </c:pt>
                <c:pt idx="5137">
                  <c:v>2014-03-20</c:v>
                </c:pt>
                <c:pt idx="5138">
                  <c:v>2014-03-21</c:v>
                </c:pt>
                <c:pt idx="5139">
                  <c:v>2014-03-22</c:v>
                </c:pt>
                <c:pt idx="5140">
                  <c:v>2014-03-23</c:v>
                </c:pt>
                <c:pt idx="5141">
                  <c:v>2014-03-24</c:v>
                </c:pt>
                <c:pt idx="5142">
                  <c:v>2014-03-25</c:v>
                </c:pt>
                <c:pt idx="5143">
                  <c:v>2014-03-26</c:v>
                </c:pt>
                <c:pt idx="5144">
                  <c:v>2014-03-27</c:v>
                </c:pt>
                <c:pt idx="5145">
                  <c:v>2014-03-28</c:v>
                </c:pt>
                <c:pt idx="5146">
                  <c:v>2014-03-29</c:v>
                </c:pt>
                <c:pt idx="5147">
                  <c:v>2014-03-30</c:v>
                </c:pt>
                <c:pt idx="5148">
                  <c:v>2014-03-31</c:v>
                </c:pt>
                <c:pt idx="5149">
                  <c:v>2014-04-01</c:v>
                </c:pt>
                <c:pt idx="5150">
                  <c:v>2014-04-02</c:v>
                </c:pt>
                <c:pt idx="5151">
                  <c:v>2014-04-03</c:v>
                </c:pt>
                <c:pt idx="5152">
                  <c:v>2014-04-04</c:v>
                </c:pt>
                <c:pt idx="5153">
                  <c:v>2014-04-05</c:v>
                </c:pt>
                <c:pt idx="5154">
                  <c:v>2014-04-06</c:v>
                </c:pt>
                <c:pt idx="5155">
                  <c:v>2014-04-07</c:v>
                </c:pt>
                <c:pt idx="5156">
                  <c:v>2014-04-08</c:v>
                </c:pt>
                <c:pt idx="5157">
                  <c:v>2014-04-09</c:v>
                </c:pt>
                <c:pt idx="5158">
                  <c:v>2014-04-10</c:v>
                </c:pt>
                <c:pt idx="5159">
                  <c:v>2014-04-11</c:v>
                </c:pt>
                <c:pt idx="5160">
                  <c:v>2014-04-12</c:v>
                </c:pt>
                <c:pt idx="5161">
                  <c:v>2014-04-13</c:v>
                </c:pt>
                <c:pt idx="5162">
                  <c:v>2014-04-14</c:v>
                </c:pt>
                <c:pt idx="5163">
                  <c:v>2014-04-15</c:v>
                </c:pt>
                <c:pt idx="5164">
                  <c:v>2014-04-16</c:v>
                </c:pt>
                <c:pt idx="5165">
                  <c:v>2014-04-17</c:v>
                </c:pt>
                <c:pt idx="5166">
                  <c:v>2014-04-18</c:v>
                </c:pt>
                <c:pt idx="5167">
                  <c:v>2014-04-19</c:v>
                </c:pt>
                <c:pt idx="5168">
                  <c:v>2014-04-20</c:v>
                </c:pt>
                <c:pt idx="5169">
                  <c:v>2014-04-21</c:v>
                </c:pt>
                <c:pt idx="5170">
                  <c:v>2014-04-22</c:v>
                </c:pt>
                <c:pt idx="5171">
                  <c:v>2014-04-23</c:v>
                </c:pt>
                <c:pt idx="5172">
                  <c:v>2014-04-24</c:v>
                </c:pt>
                <c:pt idx="5173">
                  <c:v>2014-04-25</c:v>
                </c:pt>
                <c:pt idx="5174">
                  <c:v>2014-04-26</c:v>
                </c:pt>
                <c:pt idx="5175">
                  <c:v>2014-04-27</c:v>
                </c:pt>
                <c:pt idx="5176">
                  <c:v>2014-04-28</c:v>
                </c:pt>
                <c:pt idx="5177">
                  <c:v>2014-04-29</c:v>
                </c:pt>
                <c:pt idx="5178">
                  <c:v>2014-04-30</c:v>
                </c:pt>
                <c:pt idx="5179">
                  <c:v>2014-05-01</c:v>
                </c:pt>
                <c:pt idx="5180">
                  <c:v>2014-05-02</c:v>
                </c:pt>
                <c:pt idx="5181">
                  <c:v>2014-05-03</c:v>
                </c:pt>
                <c:pt idx="5182">
                  <c:v>2014-05-04</c:v>
                </c:pt>
                <c:pt idx="5183">
                  <c:v>2014-05-05</c:v>
                </c:pt>
                <c:pt idx="5184">
                  <c:v>2014-05-06</c:v>
                </c:pt>
                <c:pt idx="5185">
                  <c:v>2014-05-07</c:v>
                </c:pt>
                <c:pt idx="5186">
                  <c:v>2014-05-08</c:v>
                </c:pt>
                <c:pt idx="5187">
                  <c:v>2014-05-09</c:v>
                </c:pt>
                <c:pt idx="5188">
                  <c:v>2014-05-10</c:v>
                </c:pt>
                <c:pt idx="5189">
                  <c:v>2014-05-11</c:v>
                </c:pt>
                <c:pt idx="5190">
                  <c:v>2014-05-12</c:v>
                </c:pt>
                <c:pt idx="5191">
                  <c:v>2014-05-13</c:v>
                </c:pt>
                <c:pt idx="5192">
                  <c:v>2014-05-14</c:v>
                </c:pt>
                <c:pt idx="5193">
                  <c:v>2014-05-15</c:v>
                </c:pt>
                <c:pt idx="5194">
                  <c:v>2014-05-16</c:v>
                </c:pt>
                <c:pt idx="5195">
                  <c:v>2014-05-17</c:v>
                </c:pt>
                <c:pt idx="5196">
                  <c:v>2014-05-18</c:v>
                </c:pt>
                <c:pt idx="5197">
                  <c:v>2014-05-19</c:v>
                </c:pt>
                <c:pt idx="5198">
                  <c:v>2014-05-20</c:v>
                </c:pt>
                <c:pt idx="5199">
                  <c:v>2014-05-21</c:v>
                </c:pt>
                <c:pt idx="5200">
                  <c:v>2014-05-22</c:v>
                </c:pt>
                <c:pt idx="5201">
                  <c:v>2014-05-23</c:v>
                </c:pt>
                <c:pt idx="5202">
                  <c:v>2014-05-24</c:v>
                </c:pt>
                <c:pt idx="5203">
                  <c:v>2014-05-25</c:v>
                </c:pt>
                <c:pt idx="5204">
                  <c:v>2014-05-26</c:v>
                </c:pt>
                <c:pt idx="5205">
                  <c:v>2014-05-27</c:v>
                </c:pt>
                <c:pt idx="5206">
                  <c:v>2014-05-28</c:v>
                </c:pt>
                <c:pt idx="5207">
                  <c:v>2014-05-29</c:v>
                </c:pt>
                <c:pt idx="5208">
                  <c:v>2014-05-30</c:v>
                </c:pt>
                <c:pt idx="5209">
                  <c:v>2014-05-31</c:v>
                </c:pt>
                <c:pt idx="5210">
                  <c:v>2014-06-01</c:v>
                </c:pt>
                <c:pt idx="5211">
                  <c:v>2014-06-02</c:v>
                </c:pt>
                <c:pt idx="5212">
                  <c:v>2014-06-03</c:v>
                </c:pt>
                <c:pt idx="5213">
                  <c:v>2014-06-04</c:v>
                </c:pt>
                <c:pt idx="5214">
                  <c:v>2014-06-05</c:v>
                </c:pt>
                <c:pt idx="5215">
                  <c:v>2014-06-06</c:v>
                </c:pt>
                <c:pt idx="5216">
                  <c:v>2014-06-07</c:v>
                </c:pt>
                <c:pt idx="5217">
                  <c:v>2014-06-08</c:v>
                </c:pt>
                <c:pt idx="5218">
                  <c:v>2014-06-09</c:v>
                </c:pt>
                <c:pt idx="5219">
                  <c:v>2014-06-10</c:v>
                </c:pt>
                <c:pt idx="5220">
                  <c:v>2014-06-11</c:v>
                </c:pt>
                <c:pt idx="5221">
                  <c:v>2014-06-12</c:v>
                </c:pt>
                <c:pt idx="5222">
                  <c:v>2014-06-13</c:v>
                </c:pt>
                <c:pt idx="5223">
                  <c:v>2014-06-14</c:v>
                </c:pt>
                <c:pt idx="5224">
                  <c:v>2014-06-15</c:v>
                </c:pt>
                <c:pt idx="5225">
                  <c:v>2014-06-16</c:v>
                </c:pt>
                <c:pt idx="5226">
                  <c:v>2014-06-17</c:v>
                </c:pt>
                <c:pt idx="5227">
                  <c:v>2014-06-18</c:v>
                </c:pt>
                <c:pt idx="5228">
                  <c:v>2014-06-19</c:v>
                </c:pt>
                <c:pt idx="5229">
                  <c:v>2014-06-20</c:v>
                </c:pt>
                <c:pt idx="5230">
                  <c:v>2014-06-21</c:v>
                </c:pt>
                <c:pt idx="5231">
                  <c:v>2014-06-22</c:v>
                </c:pt>
                <c:pt idx="5232">
                  <c:v>2014-06-23</c:v>
                </c:pt>
                <c:pt idx="5233">
                  <c:v>2014-06-24</c:v>
                </c:pt>
                <c:pt idx="5234">
                  <c:v>2014-06-25</c:v>
                </c:pt>
                <c:pt idx="5235">
                  <c:v>2014-06-26</c:v>
                </c:pt>
                <c:pt idx="5236">
                  <c:v>2014-06-27</c:v>
                </c:pt>
                <c:pt idx="5237">
                  <c:v>2014-06-28</c:v>
                </c:pt>
                <c:pt idx="5238">
                  <c:v>2014-06-29</c:v>
                </c:pt>
                <c:pt idx="5239">
                  <c:v>2014-06-30</c:v>
                </c:pt>
                <c:pt idx="5240">
                  <c:v>2014-07-01</c:v>
                </c:pt>
                <c:pt idx="5241">
                  <c:v>2014-07-02</c:v>
                </c:pt>
                <c:pt idx="5242">
                  <c:v>2014-07-03</c:v>
                </c:pt>
                <c:pt idx="5243">
                  <c:v>2014-07-04</c:v>
                </c:pt>
                <c:pt idx="5244">
                  <c:v>2014-07-05</c:v>
                </c:pt>
                <c:pt idx="5245">
                  <c:v>2014-07-06</c:v>
                </c:pt>
                <c:pt idx="5246">
                  <c:v>2014-07-07</c:v>
                </c:pt>
                <c:pt idx="5247">
                  <c:v>2014-07-08</c:v>
                </c:pt>
                <c:pt idx="5248">
                  <c:v>2014-07-09</c:v>
                </c:pt>
                <c:pt idx="5249">
                  <c:v>2014-07-10</c:v>
                </c:pt>
                <c:pt idx="5250">
                  <c:v>2014-07-11</c:v>
                </c:pt>
                <c:pt idx="5251">
                  <c:v>2014-07-12</c:v>
                </c:pt>
                <c:pt idx="5252">
                  <c:v>2014-07-13</c:v>
                </c:pt>
                <c:pt idx="5253">
                  <c:v>2014-07-14</c:v>
                </c:pt>
                <c:pt idx="5254">
                  <c:v>2014-07-15</c:v>
                </c:pt>
                <c:pt idx="5255">
                  <c:v>2014-07-16</c:v>
                </c:pt>
                <c:pt idx="5256">
                  <c:v>2014-07-17</c:v>
                </c:pt>
                <c:pt idx="5257">
                  <c:v>2014-07-18</c:v>
                </c:pt>
                <c:pt idx="5258">
                  <c:v>2014-07-19</c:v>
                </c:pt>
                <c:pt idx="5259">
                  <c:v>2014-07-20</c:v>
                </c:pt>
                <c:pt idx="5260">
                  <c:v>2014-07-21</c:v>
                </c:pt>
                <c:pt idx="5261">
                  <c:v>2014-07-22</c:v>
                </c:pt>
                <c:pt idx="5262">
                  <c:v>2014-07-23</c:v>
                </c:pt>
                <c:pt idx="5263">
                  <c:v>2014-07-24</c:v>
                </c:pt>
                <c:pt idx="5264">
                  <c:v>2014-07-25</c:v>
                </c:pt>
                <c:pt idx="5265">
                  <c:v>2014-07-26</c:v>
                </c:pt>
                <c:pt idx="5266">
                  <c:v>2014-07-27</c:v>
                </c:pt>
                <c:pt idx="5267">
                  <c:v>2014-07-28</c:v>
                </c:pt>
                <c:pt idx="5268">
                  <c:v>2014-07-29</c:v>
                </c:pt>
                <c:pt idx="5269">
                  <c:v>2014-07-30</c:v>
                </c:pt>
                <c:pt idx="5270">
                  <c:v>2014-07-31</c:v>
                </c:pt>
                <c:pt idx="5271">
                  <c:v>2014-08-01</c:v>
                </c:pt>
                <c:pt idx="5272">
                  <c:v>2014-08-02</c:v>
                </c:pt>
                <c:pt idx="5273">
                  <c:v>2014-08-03</c:v>
                </c:pt>
                <c:pt idx="5274">
                  <c:v>2014-08-04</c:v>
                </c:pt>
                <c:pt idx="5275">
                  <c:v>2014-08-05</c:v>
                </c:pt>
                <c:pt idx="5276">
                  <c:v>2014-08-06</c:v>
                </c:pt>
                <c:pt idx="5277">
                  <c:v>2014-08-07</c:v>
                </c:pt>
                <c:pt idx="5278">
                  <c:v>2014-08-08</c:v>
                </c:pt>
                <c:pt idx="5279">
                  <c:v>2014-08-09</c:v>
                </c:pt>
                <c:pt idx="5280">
                  <c:v>2014-08-10</c:v>
                </c:pt>
                <c:pt idx="5281">
                  <c:v>2014-08-11</c:v>
                </c:pt>
                <c:pt idx="5282">
                  <c:v>2014-08-12</c:v>
                </c:pt>
                <c:pt idx="5283">
                  <c:v>2014-08-13</c:v>
                </c:pt>
                <c:pt idx="5284">
                  <c:v>2014-08-14</c:v>
                </c:pt>
                <c:pt idx="5285">
                  <c:v>2014-08-15</c:v>
                </c:pt>
                <c:pt idx="5286">
                  <c:v>2014-08-16</c:v>
                </c:pt>
                <c:pt idx="5287">
                  <c:v>2014-08-17</c:v>
                </c:pt>
                <c:pt idx="5288">
                  <c:v>2014-08-18</c:v>
                </c:pt>
                <c:pt idx="5289">
                  <c:v>2014-08-19</c:v>
                </c:pt>
                <c:pt idx="5290">
                  <c:v>2014-08-20</c:v>
                </c:pt>
                <c:pt idx="5291">
                  <c:v>2014-08-21</c:v>
                </c:pt>
                <c:pt idx="5292">
                  <c:v>2014-08-22</c:v>
                </c:pt>
                <c:pt idx="5293">
                  <c:v>2014-08-23</c:v>
                </c:pt>
                <c:pt idx="5294">
                  <c:v>2014-08-24</c:v>
                </c:pt>
                <c:pt idx="5295">
                  <c:v>2014-08-25</c:v>
                </c:pt>
                <c:pt idx="5296">
                  <c:v>2014-08-26</c:v>
                </c:pt>
                <c:pt idx="5297">
                  <c:v>2014-08-27</c:v>
                </c:pt>
                <c:pt idx="5298">
                  <c:v>2014-08-28</c:v>
                </c:pt>
                <c:pt idx="5299">
                  <c:v>2014-08-29</c:v>
                </c:pt>
                <c:pt idx="5300">
                  <c:v>2014-08-30</c:v>
                </c:pt>
                <c:pt idx="5301">
                  <c:v>2014-08-31</c:v>
                </c:pt>
                <c:pt idx="5302">
                  <c:v>2014-09-01</c:v>
                </c:pt>
                <c:pt idx="5303">
                  <c:v>2014-09-02</c:v>
                </c:pt>
                <c:pt idx="5304">
                  <c:v>2014-09-03</c:v>
                </c:pt>
                <c:pt idx="5305">
                  <c:v>2014-09-04</c:v>
                </c:pt>
                <c:pt idx="5306">
                  <c:v>2014-09-05</c:v>
                </c:pt>
                <c:pt idx="5307">
                  <c:v>2014-09-06</c:v>
                </c:pt>
                <c:pt idx="5308">
                  <c:v>2014-09-07</c:v>
                </c:pt>
                <c:pt idx="5309">
                  <c:v>2014-09-08</c:v>
                </c:pt>
                <c:pt idx="5310">
                  <c:v>2014-09-09</c:v>
                </c:pt>
                <c:pt idx="5311">
                  <c:v>2014-09-10</c:v>
                </c:pt>
                <c:pt idx="5312">
                  <c:v>2014-09-11</c:v>
                </c:pt>
                <c:pt idx="5313">
                  <c:v>2014-09-12</c:v>
                </c:pt>
                <c:pt idx="5314">
                  <c:v>2014-09-13</c:v>
                </c:pt>
                <c:pt idx="5315">
                  <c:v>2014-09-14</c:v>
                </c:pt>
                <c:pt idx="5316">
                  <c:v>2014-09-15</c:v>
                </c:pt>
                <c:pt idx="5317">
                  <c:v>2014-09-16</c:v>
                </c:pt>
                <c:pt idx="5318">
                  <c:v>2014-09-17</c:v>
                </c:pt>
                <c:pt idx="5319">
                  <c:v>2014-09-18</c:v>
                </c:pt>
                <c:pt idx="5320">
                  <c:v>2014-09-19</c:v>
                </c:pt>
                <c:pt idx="5321">
                  <c:v>2014-09-20</c:v>
                </c:pt>
                <c:pt idx="5322">
                  <c:v>2014-09-21</c:v>
                </c:pt>
                <c:pt idx="5323">
                  <c:v>2014-09-22</c:v>
                </c:pt>
                <c:pt idx="5324">
                  <c:v>2014-09-23</c:v>
                </c:pt>
                <c:pt idx="5325">
                  <c:v>2014-09-24</c:v>
                </c:pt>
                <c:pt idx="5326">
                  <c:v>2014-09-25</c:v>
                </c:pt>
                <c:pt idx="5327">
                  <c:v>2014-09-26</c:v>
                </c:pt>
                <c:pt idx="5328">
                  <c:v>2014-09-27</c:v>
                </c:pt>
                <c:pt idx="5329">
                  <c:v>2014-09-28</c:v>
                </c:pt>
                <c:pt idx="5330">
                  <c:v>2014-09-29</c:v>
                </c:pt>
                <c:pt idx="5331">
                  <c:v>2014-09-30</c:v>
                </c:pt>
                <c:pt idx="5332">
                  <c:v>2014-10-01</c:v>
                </c:pt>
                <c:pt idx="5333">
                  <c:v>2014-10-02</c:v>
                </c:pt>
                <c:pt idx="5334">
                  <c:v>2014-10-03</c:v>
                </c:pt>
                <c:pt idx="5335">
                  <c:v>2014-10-04</c:v>
                </c:pt>
                <c:pt idx="5336">
                  <c:v>2014-10-05</c:v>
                </c:pt>
                <c:pt idx="5337">
                  <c:v>2014-10-06</c:v>
                </c:pt>
                <c:pt idx="5338">
                  <c:v>2014-10-07</c:v>
                </c:pt>
                <c:pt idx="5339">
                  <c:v>2014-10-08</c:v>
                </c:pt>
                <c:pt idx="5340">
                  <c:v>2014-10-09</c:v>
                </c:pt>
                <c:pt idx="5341">
                  <c:v>2014-10-10</c:v>
                </c:pt>
                <c:pt idx="5342">
                  <c:v>2014-10-11</c:v>
                </c:pt>
                <c:pt idx="5343">
                  <c:v>2014-10-12</c:v>
                </c:pt>
                <c:pt idx="5344">
                  <c:v>2014-10-13</c:v>
                </c:pt>
                <c:pt idx="5345">
                  <c:v>2014-10-14</c:v>
                </c:pt>
                <c:pt idx="5346">
                  <c:v>2014-10-15</c:v>
                </c:pt>
                <c:pt idx="5347">
                  <c:v>2014-10-16</c:v>
                </c:pt>
                <c:pt idx="5348">
                  <c:v>2014-10-17</c:v>
                </c:pt>
                <c:pt idx="5349">
                  <c:v>2014-10-18</c:v>
                </c:pt>
                <c:pt idx="5350">
                  <c:v>2014-10-19</c:v>
                </c:pt>
                <c:pt idx="5351">
                  <c:v>2014-10-20</c:v>
                </c:pt>
                <c:pt idx="5352">
                  <c:v>2014-10-21</c:v>
                </c:pt>
                <c:pt idx="5353">
                  <c:v>2014-10-22</c:v>
                </c:pt>
                <c:pt idx="5354">
                  <c:v>2014-10-23</c:v>
                </c:pt>
                <c:pt idx="5355">
                  <c:v>2014-10-24</c:v>
                </c:pt>
                <c:pt idx="5356">
                  <c:v>2014-10-25</c:v>
                </c:pt>
                <c:pt idx="5357">
                  <c:v>2014-10-26</c:v>
                </c:pt>
                <c:pt idx="5358">
                  <c:v>2014-10-27</c:v>
                </c:pt>
                <c:pt idx="5359">
                  <c:v>2014-10-28</c:v>
                </c:pt>
                <c:pt idx="5360">
                  <c:v>2014-10-29</c:v>
                </c:pt>
                <c:pt idx="5361">
                  <c:v>2014-10-30</c:v>
                </c:pt>
                <c:pt idx="5362">
                  <c:v>2014-10-31</c:v>
                </c:pt>
                <c:pt idx="5363">
                  <c:v>2014-11-01</c:v>
                </c:pt>
                <c:pt idx="5364">
                  <c:v>2014-11-02</c:v>
                </c:pt>
                <c:pt idx="5365">
                  <c:v>2014-11-03</c:v>
                </c:pt>
                <c:pt idx="5366">
                  <c:v>2014-11-04</c:v>
                </c:pt>
                <c:pt idx="5367">
                  <c:v>2014-11-05</c:v>
                </c:pt>
                <c:pt idx="5368">
                  <c:v>2014-11-06</c:v>
                </c:pt>
                <c:pt idx="5369">
                  <c:v>2014-11-07</c:v>
                </c:pt>
                <c:pt idx="5370">
                  <c:v>2014-11-08</c:v>
                </c:pt>
                <c:pt idx="5371">
                  <c:v>2014-11-09</c:v>
                </c:pt>
                <c:pt idx="5372">
                  <c:v>2014-11-10</c:v>
                </c:pt>
                <c:pt idx="5373">
                  <c:v>2014-11-11</c:v>
                </c:pt>
                <c:pt idx="5374">
                  <c:v>2014-11-12</c:v>
                </c:pt>
                <c:pt idx="5375">
                  <c:v>2014-11-13</c:v>
                </c:pt>
                <c:pt idx="5376">
                  <c:v>2014-11-14</c:v>
                </c:pt>
                <c:pt idx="5377">
                  <c:v>2014-11-15</c:v>
                </c:pt>
                <c:pt idx="5378">
                  <c:v>2014-11-16</c:v>
                </c:pt>
                <c:pt idx="5379">
                  <c:v>2014-11-17</c:v>
                </c:pt>
                <c:pt idx="5380">
                  <c:v>2014-11-18</c:v>
                </c:pt>
                <c:pt idx="5381">
                  <c:v>2014-11-19</c:v>
                </c:pt>
                <c:pt idx="5382">
                  <c:v>2014-11-20</c:v>
                </c:pt>
                <c:pt idx="5383">
                  <c:v>2014-11-21</c:v>
                </c:pt>
                <c:pt idx="5384">
                  <c:v>2014-11-22</c:v>
                </c:pt>
                <c:pt idx="5385">
                  <c:v>2014-11-23</c:v>
                </c:pt>
                <c:pt idx="5386">
                  <c:v>2014-11-24</c:v>
                </c:pt>
                <c:pt idx="5387">
                  <c:v>2014-11-25</c:v>
                </c:pt>
                <c:pt idx="5388">
                  <c:v>2014-11-26</c:v>
                </c:pt>
                <c:pt idx="5389">
                  <c:v>2014-11-27</c:v>
                </c:pt>
                <c:pt idx="5390">
                  <c:v>2014-11-28</c:v>
                </c:pt>
                <c:pt idx="5391">
                  <c:v>2014-11-29</c:v>
                </c:pt>
                <c:pt idx="5392">
                  <c:v>2014-11-30</c:v>
                </c:pt>
                <c:pt idx="5393">
                  <c:v>2014-12-01</c:v>
                </c:pt>
                <c:pt idx="5394">
                  <c:v>2014-12-02</c:v>
                </c:pt>
                <c:pt idx="5395">
                  <c:v>2014-12-03</c:v>
                </c:pt>
                <c:pt idx="5396">
                  <c:v>2014-12-04</c:v>
                </c:pt>
                <c:pt idx="5397">
                  <c:v>2014-12-05</c:v>
                </c:pt>
                <c:pt idx="5398">
                  <c:v>2014-12-06</c:v>
                </c:pt>
                <c:pt idx="5399">
                  <c:v>2014-12-07</c:v>
                </c:pt>
                <c:pt idx="5400">
                  <c:v>2014-12-08</c:v>
                </c:pt>
                <c:pt idx="5401">
                  <c:v>2014-12-09</c:v>
                </c:pt>
                <c:pt idx="5402">
                  <c:v>2014-12-10</c:v>
                </c:pt>
                <c:pt idx="5403">
                  <c:v>2014-12-11</c:v>
                </c:pt>
                <c:pt idx="5404">
                  <c:v>2014-12-12</c:v>
                </c:pt>
                <c:pt idx="5405">
                  <c:v>2014-12-13</c:v>
                </c:pt>
                <c:pt idx="5406">
                  <c:v>2014-12-14</c:v>
                </c:pt>
                <c:pt idx="5407">
                  <c:v>2014-12-15</c:v>
                </c:pt>
                <c:pt idx="5408">
                  <c:v>2014-12-16</c:v>
                </c:pt>
                <c:pt idx="5409">
                  <c:v>2014-12-17</c:v>
                </c:pt>
                <c:pt idx="5410">
                  <c:v>2014-12-18</c:v>
                </c:pt>
                <c:pt idx="5411">
                  <c:v>2014-12-19</c:v>
                </c:pt>
                <c:pt idx="5412">
                  <c:v>2014-12-20</c:v>
                </c:pt>
                <c:pt idx="5413">
                  <c:v>2014-12-21</c:v>
                </c:pt>
                <c:pt idx="5414">
                  <c:v>2014-12-22</c:v>
                </c:pt>
                <c:pt idx="5415">
                  <c:v>2014-12-23</c:v>
                </c:pt>
                <c:pt idx="5416">
                  <c:v>2014-12-24</c:v>
                </c:pt>
                <c:pt idx="5417">
                  <c:v>2014-12-25</c:v>
                </c:pt>
                <c:pt idx="5418">
                  <c:v>2014-12-26</c:v>
                </c:pt>
                <c:pt idx="5419">
                  <c:v>2014-12-27</c:v>
                </c:pt>
                <c:pt idx="5420">
                  <c:v>2014-12-28</c:v>
                </c:pt>
                <c:pt idx="5421">
                  <c:v>2014-12-29</c:v>
                </c:pt>
                <c:pt idx="5422">
                  <c:v>2014-12-30</c:v>
                </c:pt>
                <c:pt idx="5423">
                  <c:v>2014-12-31</c:v>
                </c:pt>
                <c:pt idx="5424">
                  <c:v>2015-01-01</c:v>
                </c:pt>
                <c:pt idx="5425">
                  <c:v>2015-01-02</c:v>
                </c:pt>
                <c:pt idx="5426">
                  <c:v>2015-01-03</c:v>
                </c:pt>
                <c:pt idx="5427">
                  <c:v>2015-01-04</c:v>
                </c:pt>
                <c:pt idx="5428">
                  <c:v>2015-01-05</c:v>
                </c:pt>
                <c:pt idx="5429">
                  <c:v>2015-01-06</c:v>
                </c:pt>
                <c:pt idx="5430">
                  <c:v>2015-01-07</c:v>
                </c:pt>
                <c:pt idx="5431">
                  <c:v>2015-01-08</c:v>
                </c:pt>
                <c:pt idx="5432">
                  <c:v>2015-01-09</c:v>
                </c:pt>
                <c:pt idx="5433">
                  <c:v>2015-01-10</c:v>
                </c:pt>
                <c:pt idx="5434">
                  <c:v>2015-01-11</c:v>
                </c:pt>
                <c:pt idx="5435">
                  <c:v>2015-01-12</c:v>
                </c:pt>
                <c:pt idx="5436">
                  <c:v>2015-01-13</c:v>
                </c:pt>
                <c:pt idx="5437">
                  <c:v>2015-01-14</c:v>
                </c:pt>
                <c:pt idx="5438">
                  <c:v>2015-01-15</c:v>
                </c:pt>
                <c:pt idx="5439">
                  <c:v>2015-01-16</c:v>
                </c:pt>
                <c:pt idx="5440">
                  <c:v>2015-01-17</c:v>
                </c:pt>
                <c:pt idx="5441">
                  <c:v>2015-01-18</c:v>
                </c:pt>
                <c:pt idx="5442">
                  <c:v>2015-01-19</c:v>
                </c:pt>
                <c:pt idx="5443">
                  <c:v>2015-01-20</c:v>
                </c:pt>
                <c:pt idx="5444">
                  <c:v>2015-01-21</c:v>
                </c:pt>
                <c:pt idx="5445">
                  <c:v>2015-01-22</c:v>
                </c:pt>
                <c:pt idx="5446">
                  <c:v>2015-01-23</c:v>
                </c:pt>
                <c:pt idx="5447">
                  <c:v>2015-01-24</c:v>
                </c:pt>
                <c:pt idx="5448">
                  <c:v>2015-01-25</c:v>
                </c:pt>
                <c:pt idx="5449">
                  <c:v>2015-01-26</c:v>
                </c:pt>
                <c:pt idx="5450">
                  <c:v>2015-01-27</c:v>
                </c:pt>
                <c:pt idx="5451">
                  <c:v>2015-01-28</c:v>
                </c:pt>
                <c:pt idx="5452">
                  <c:v>2015-01-29</c:v>
                </c:pt>
                <c:pt idx="5453">
                  <c:v>2015-01-30</c:v>
                </c:pt>
                <c:pt idx="5454">
                  <c:v>2015-01-31</c:v>
                </c:pt>
                <c:pt idx="5455">
                  <c:v>2015-02-01</c:v>
                </c:pt>
                <c:pt idx="5456">
                  <c:v>2015-02-02</c:v>
                </c:pt>
                <c:pt idx="5457">
                  <c:v>2015-02-03</c:v>
                </c:pt>
                <c:pt idx="5458">
                  <c:v>2015-02-04</c:v>
                </c:pt>
                <c:pt idx="5459">
                  <c:v>2015-02-05</c:v>
                </c:pt>
                <c:pt idx="5460">
                  <c:v>2015-02-06</c:v>
                </c:pt>
                <c:pt idx="5461">
                  <c:v>2015-02-07</c:v>
                </c:pt>
                <c:pt idx="5462">
                  <c:v>2015-02-08</c:v>
                </c:pt>
                <c:pt idx="5463">
                  <c:v>2015-02-09</c:v>
                </c:pt>
                <c:pt idx="5464">
                  <c:v>2015-02-10</c:v>
                </c:pt>
                <c:pt idx="5465">
                  <c:v>2015-02-11</c:v>
                </c:pt>
                <c:pt idx="5466">
                  <c:v>2015-02-12</c:v>
                </c:pt>
                <c:pt idx="5467">
                  <c:v>2015-02-13</c:v>
                </c:pt>
                <c:pt idx="5468">
                  <c:v>2015-02-14</c:v>
                </c:pt>
                <c:pt idx="5469">
                  <c:v>2015-02-15</c:v>
                </c:pt>
                <c:pt idx="5470">
                  <c:v>2015-02-16</c:v>
                </c:pt>
                <c:pt idx="5471">
                  <c:v>2015-02-17</c:v>
                </c:pt>
                <c:pt idx="5472">
                  <c:v>2015-02-18</c:v>
                </c:pt>
                <c:pt idx="5473">
                  <c:v>2015-02-19</c:v>
                </c:pt>
                <c:pt idx="5474">
                  <c:v>2015-02-20</c:v>
                </c:pt>
                <c:pt idx="5475">
                  <c:v>2015-02-21</c:v>
                </c:pt>
                <c:pt idx="5476">
                  <c:v>2015-02-22</c:v>
                </c:pt>
                <c:pt idx="5477">
                  <c:v>2015-02-23</c:v>
                </c:pt>
                <c:pt idx="5478">
                  <c:v>2015-02-24</c:v>
                </c:pt>
                <c:pt idx="5479">
                  <c:v>2015-02-25</c:v>
                </c:pt>
                <c:pt idx="5480">
                  <c:v>2015-02-26</c:v>
                </c:pt>
                <c:pt idx="5481">
                  <c:v>2015-02-27</c:v>
                </c:pt>
                <c:pt idx="5482">
                  <c:v>2015-02-28</c:v>
                </c:pt>
                <c:pt idx="5483">
                  <c:v>2015-03-01</c:v>
                </c:pt>
                <c:pt idx="5484">
                  <c:v>2015-03-02</c:v>
                </c:pt>
                <c:pt idx="5485">
                  <c:v>2015-03-03</c:v>
                </c:pt>
                <c:pt idx="5486">
                  <c:v>2015-03-04</c:v>
                </c:pt>
                <c:pt idx="5487">
                  <c:v>2015-03-05</c:v>
                </c:pt>
                <c:pt idx="5488">
                  <c:v>2015-03-06</c:v>
                </c:pt>
                <c:pt idx="5489">
                  <c:v>2015-03-07</c:v>
                </c:pt>
                <c:pt idx="5490">
                  <c:v>2015-03-08</c:v>
                </c:pt>
                <c:pt idx="5491">
                  <c:v>2015-03-09</c:v>
                </c:pt>
                <c:pt idx="5492">
                  <c:v>2015-03-10</c:v>
                </c:pt>
                <c:pt idx="5493">
                  <c:v>2015-03-11</c:v>
                </c:pt>
                <c:pt idx="5494">
                  <c:v>2015-03-12</c:v>
                </c:pt>
                <c:pt idx="5495">
                  <c:v>2015-03-13</c:v>
                </c:pt>
                <c:pt idx="5496">
                  <c:v>2015-03-14</c:v>
                </c:pt>
                <c:pt idx="5497">
                  <c:v>2015-03-15</c:v>
                </c:pt>
                <c:pt idx="5498">
                  <c:v>2015-03-16</c:v>
                </c:pt>
                <c:pt idx="5499">
                  <c:v>2015-03-17</c:v>
                </c:pt>
                <c:pt idx="5500">
                  <c:v>2015-03-18</c:v>
                </c:pt>
                <c:pt idx="5501">
                  <c:v>2015-03-19</c:v>
                </c:pt>
                <c:pt idx="5502">
                  <c:v>2015-03-20</c:v>
                </c:pt>
                <c:pt idx="5503">
                  <c:v>2015-03-21</c:v>
                </c:pt>
                <c:pt idx="5504">
                  <c:v>2015-03-22</c:v>
                </c:pt>
                <c:pt idx="5505">
                  <c:v>2015-03-23</c:v>
                </c:pt>
                <c:pt idx="5506">
                  <c:v>2015-03-24</c:v>
                </c:pt>
                <c:pt idx="5507">
                  <c:v>2015-03-25</c:v>
                </c:pt>
                <c:pt idx="5508">
                  <c:v>2015-03-26</c:v>
                </c:pt>
                <c:pt idx="5509">
                  <c:v>2015-03-27</c:v>
                </c:pt>
                <c:pt idx="5510">
                  <c:v>2015-03-28</c:v>
                </c:pt>
                <c:pt idx="5511">
                  <c:v>2015-03-29</c:v>
                </c:pt>
                <c:pt idx="5512">
                  <c:v>2015-03-30</c:v>
                </c:pt>
                <c:pt idx="5513">
                  <c:v>2015-03-31</c:v>
                </c:pt>
                <c:pt idx="5514">
                  <c:v>2015-04-01</c:v>
                </c:pt>
                <c:pt idx="5515">
                  <c:v>2015-04-02</c:v>
                </c:pt>
                <c:pt idx="5516">
                  <c:v>2015-04-03</c:v>
                </c:pt>
                <c:pt idx="5517">
                  <c:v>2015-04-04</c:v>
                </c:pt>
                <c:pt idx="5518">
                  <c:v>2015-04-05</c:v>
                </c:pt>
                <c:pt idx="5519">
                  <c:v>2015-04-06</c:v>
                </c:pt>
                <c:pt idx="5520">
                  <c:v>2015-04-07</c:v>
                </c:pt>
                <c:pt idx="5521">
                  <c:v>2015-04-08</c:v>
                </c:pt>
                <c:pt idx="5522">
                  <c:v>2015-04-09</c:v>
                </c:pt>
                <c:pt idx="5523">
                  <c:v>2015-04-10</c:v>
                </c:pt>
                <c:pt idx="5524">
                  <c:v>2015-04-11</c:v>
                </c:pt>
                <c:pt idx="5525">
                  <c:v>2015-04-12</c:v>
                </c:pt>
                <c:pt idx="5526">
                  <c:v>2015-04-13</c:v>
                </c:pt>
                <c:pt idx="5527">
                  <c:v>2015-04-14</c:v>
                </c:pt>
                <c:pt idx="5528">
                  <c:v>2015-04-15</c:v>
                </c:pt>
                <c:pt idx="5529">
                  <c:v>2015-04-16</c:v>
                </c:pt>
                <c:pt idx="5530">
                  <c:v>2015-04-17</c:v>
                </c:pt>
                <c:pt idx="5531">
                  <c:v>2015-04-18</c:v>
                </c:pt>
                <c:pt idx="5532">
                  <c:v>2015-04-19</c:v>
                </c:pt>
                <c:pt idx="5533">
                  <c:v>2015-04-20</c:v>
                </c:pt>
                <c:pt idx="5534">
                  <c:v>2015-04-21</c:v>
                </c:pt>
                <c:pt idx="5535">
                  <c:v>2015-04-22</c:v>
                </c:pt>
                <c:pt idx="5536">
                  <c:v>2015-04-23</c:v>
                </c:pt>
                <c:pt idx="5537">
                  <c:v>2015-04-24</c:v>
                </c:pt>
                <c:pt idx="5538">
                  <c:v>2015-04-25</c:v>
                </c:pt>
                <c:pt idx="5539">
                  <c:v>2015-04-26</c:v>
                </c:pt>
                <c:pt idx="5540">
                  <c:v>2015-04-27</c:v>
                </c:pt>
                <c:pt idx="5541">
                  <c:v>2015-04-28</c:v>
                </c:pt>
                <c:pt idx="5542">
                  <c:v>2015-04-29</c:v>
                </c:pt>
                <c:pt idx="5543">
                  <c:v>2015-04-30</c:v>
                </c:pt>
                <c:pt idx="5544">
                  <c:v>2015-05-01</c:v>
                </c:pt>
                <c:pt idx="5545">
                  <c:v>2015-05-02</c:v>
                </c:pt>
                <c:pt idx="5546">
                  <c:v>2015-05-03</c:v>
                </c:pt>
                <c:pt idx="5547">
                  <c:v>2015-05-04</c:v>
                </c:pt>
                <c:pt idx="5548">
                  <c:v>2015-05-05</c:v>
                </c:pt>
                <c:pt idx="5549">
                  <c:v>2015-05-06</c:v>
                </c:pt>
                <c:pt idx="5550">
                  <c:v>2015-05-07</c:v>
                </c:pt>
                <c:pt idx="5551">
                  <c:v>2015-05-08</c:v>
                </c:pt>
                <c:pt idx="5552">
                  <c:v>2015-05-09</c:v>
                </c:pt>
                <c:pt idx="5553">
                  <c:v>2015-05-10</c:v>
                </c:pt>
                <c:pt idx="5554">
                  <c:v>2015-05-11</c:v>
                </c:pt>
                <c:pt idx="5555">
                  <c:v>2015-05-12</c:v>
                </c:pt>
                <c:pt idx="5556">
                  <c:v>2015-05-13</c:v>
                </c:pt>
                <c:pt idx="5557">
                  <c:v>2015-05-14</c:v>
                </c:pt>
                <c:pt idx="5558">
                  <c:v>2015-05-15</c:v>
                </c:pt>
                <c:pt idx="5559">
                  <c:v>2015-05-16</c:v>
                </c:pt>
                <c:pt idx="5560">
                  <c:v>2015-05-17</c:v>
                </c:pt>
                <c:pt idx="5561">
                  <c:v>2015-05-18</c:v>
                </c:pt>
                <c:pt idx="5562">
                  <c:v>2015-05-19</c:v>
                </c:pt>
                <c:pt idx="5563">
                  <c:v>2015-05-20</c:v>
                </c:pt>
                <c:pt idx="5564">
                  <c:v>2015-05-21</c:v>
                </c:pt>
                <c:pt idx="5565">
                  <c:v>2015-05-22</c:v>
                </c:pt>
                <c:pt idx="5566">
                  <c:v>2015-05-23</c:v>
                </c:pt>
                <c:pt idx="5567">
                  <c:v>2015-05-24</c:v>
                </c:pt>
                <c:pt idx="5568">
                  <c:v>2015-05-25</c:v>
                </c:pt>
                <c:pt idx="5569">
                  <c:v>2015-05-26</c:v>
                </c:pt>
                <c:pt idx="5570">
                  <c:v>2015-05-27</c:v>
                </c:pt>
                <c:pt idx="5571">
                  <c:v>2015-05-28</c:v>
                </c:pt>
                <c:pt idx="5572">
                  <c:v>2015-05-29</c:v>
                </c:pt>
                <c:pt idx="5573">
                  <c:v>2015-05-30</c:v>
                </c:pt>
                <c:pt idx="5574">
                  <c:v>2015-05-31</c:v>
                </c:pt>
                <c:pt idx="5575">
                  <c:v>2015-06-01</c:v>
                </c:pt>
                <c:pt idx="5576">
                  <c:v>2015-06-02</c:v>
                </c:pt>
                <c:pt idx="5577">
                  <c:v>2015-06-03</c:v>
                </c:pt>
                <c:pt idx="5578">
                  <c:v>2015-06-04</c:v>
                </c:pt>
                <c:pt idx="5579">
                  <c:v>2015-06-05</c:v>
                </c:pt>
                <c:pt idx="5580">
                  <c:v>2015-06-06</c:v>
                </c:pt>
                <c:pt idx="5581">
                  <c:v>2015-06-07</c:v>
                </c:pt>
                <c:pt idx="5582">
                  <c:v>2015-06-08</c:v>
                </c:pt>
                <c:pt idx="5583">
                  <c:v>2015-06-09</c:v>
                </c:pt>
                <c:pt idx="5584">
                  <c:v>2015-06-10</c:v>
                </c:pt>
                <c:pt idx="5585">
                  <c:v>2015-06-11</c:v>
                </c:pt>
                <c:pt idx="5586">
                  <c:v>2015-06-12</c:v>
                </c:pt>
                <c:pt idx="5587">
                  <c:v>2015-06-13</c:v>
                </c:pt>
                <c:pt idx="5588">
                  <c:v>2015-06-14</c:v>
                </c:pt>
                <c:pt idx="5589">
                  <c:v>2015-06-15</c:v>
                </c:pt>
                <c:pt idx="5590">
                  <c:v>2015-06-16</c:v>
                </c:pt>
                <c:pt idx="5591">
                  <c:v>2015-06-17</c:v>
                </c:pt>
                <c:pt idx="5592">
                  <c:v>2015-06-18</c:v>
                </c:pt>
                <c:pt idx="5593">
                  <c:v>2015-06-19</c:v>
                </c:pt>
                <c:pt idx="5594">
                  <c:v>2015-06-20</c:v>
                </c:pt>
                <c:pt idx="5595">
                  <c:v>2015-06-21</c:v>
                </c:pt>
                <c:pt idx="5596">
                  <c:v>2015-06-22</c:v>
                </c:pt>
                <c:pt idx="5597">
                  <c:v>2015-06-23</c:v>
                </c:pt>
                <c:pt idx="5598">
                  <c:v>2015-06-24</c:v>
                </c:pt>
                <c:pt idx="5599">
                  <c:v>2015-06-25</c:v>
                </c:pt>
                <c:pt idx="5600">
                  <c:v>2015-06-26</c:v>
                </c:pt>
                <c:pt idx="5601">
                  <c:v>2015-06-27</c:v>
                </c:pt>
                <c:pt idx="5602">
                  <c:v>2015-06-28</c:v>
                </c:pt>
                <c:pt idx="5603">
                  <c:v>2015-06-29</c:v>
                </c:pt>
                <c:pt idx="5604">
                  <c:v>2015-06-30</c:v>
                </c:pt>
                <c:pt idx="5605">
                  <c:v>2015-07-01</c:v>
                </c:pt>
                <c:pt idx="5606">
                  <c:v>2015-07-02</c:v>
                </c:pt>
                <c:pt idx="5607">
                  <c:v>2015-07-03</c:v>
                </c:pt>
                <c:pt idx="5608">
                  <c:v>2015-07-04</c:v>
                </c:pt>
                <c:pt idx="5609">
                  <c:v>2015-07-05</c:v>
                </c:pt>
                <c:pt idx="5610">
                  <c:v>2015-07-06</c:v>
                </c:pt>
                <c:pt idx="5611">
                  <c:v>2015-07-07</c:v>
                </c:pt>
                <c:pt idx="5612">
                  <c:v>2015-07-08</c:v>
                </c:pt>
                <c:pt idx="5613">
                  <c:v>2015-07-09</c:v>
                </c:pt>
                <c:pt idx="5614">
                  <c:v>2015-07-10</c:v>
                </c:pt>
                <c:pt idx="5615">
                  <c:v>2015-07-11</c:v>
                </c:pt>
                <c:pt idx="5616">
                  <c:v>2015-07-12</c:v>
                </c:pt>
                <c:pt idx="5617">
                  <c:v>2015-07-13</c:v>
                </c:pt>
                <c:pt idx="5618">
                  <c:v>2015-07-14</c:v>
                </c:pt>
                <c:pt idx="5619">
                  <c:v>2015-07-15</c:v>
                </c:pt>
                <c:pt idx="5620">
                  <c:v>2015-07-16</c:v>
                </c:pt>
                <c:pt idx="5621">
                  <c:v>2015-07-17</c:v>
                </c:pt>
                <c:pt idx="5622">
                  <c:v>2015-07-18</c:v>
                </c:pt>
                <c:pt idx="5623">
                  <c:v>2015-07-19</c:v>
                </c:pt>
                <c:pt idx="5624">
                  <c:v>2015-07-20</c:v>
                </c:pt>
                <c:pt idx="5625">
                  <c:v>2015-07-21</c:v>
                </c:pt>
                <c:pt idx="5626">
                  <c:v>2015-07-22</c:v>
                </c:pt>
                <c:pt idx="5627">
                  <c:v>2015-07-23</c:v>
                </c:pt>
                <c:pt idx="5628">
                  <c:v>2015-07-24</c:v>
                </c:pt>
                <c:pt idx="5629">
                  <c:v>2015-07-25</c:v>
                </c:pt>
                <c:pt idx="5630">
                  <c:v>2015-07-26</c:v>
                </c:pt>
                <c:pt idx="5631">
                  <c:v>2015-07-27</c:v>
                </c:pt>
                <c:pt idx="5632">
                  <c:v>2015-07-28</c:v>
                </c:pt>
                <c:pt idx="5633">
                  <c:v>2015-07-29</c:v>
                </c:pt>
                <c:pt idx="5634">
                  <c:v>2015-07-30</c:v>
                </c:pt>
                <c:pt idx="5635">
                  <c:v>2015-07-31</c:v>
                </c:pt>
                <c:pt idx="5636">
                  <c:v>2015-08-01</c:v>
                </c:pt>
                <c:pt idx="5637">
                  <c:v>2015-08-02</c:v>
                </c:pt>
                <c:pt idx="5638">
                  <c:v>2015-08-03</c:v>
                </c:pt>
                <c:pt idx="5639">
                  <c:v>2015-08-04</c:v>
                </c:pt>
                <c:pt idx="5640">
                  <c:v>2015-08-05</c:v>
                </c:pt>
                <c:pt idx="5641">
                  <c:v>2015-08-06</c:v>
                </c:pt>
                <c:pt idx="5642">
                  <c:v>2015-08-07</c:v>
                </c:pt>
                <c:pt idx="5643">
                  <c:v>2015-08-08</c:v>
                </c:pt>
                <c:pt idx="5644">
                  <c:v>2015-08-09</c:v>
                </c:pt>
                <c:pt idx="5645">
                  <c:v>2015-08-10</c:v>
                </c:pt>
                <c:pt idx="5646">
                  <c:v>2015-08-11</c:v>
                </c:pt>
                <c:pt idx="5647">
                  <c:v>2015-08-12</c:v>
                </c:pt>
                <c:pt idx="5648">
                  <c:v>2015-08-13</c:v>
                </c:pt>
                <c:pt idx="5649">
                  <c:v>2015-08-14</c:v>
                </c:pt>
                <c:pt idx="5650">
                  <c:v>2015-08-15</c:v>
                </c:pt>
                <c:pt idx="5651">
                  <c:v>2015-08-16</c:v>
                </c:pt>
                <c:pt idx="5652">
                  <c:v>2015-08-17</c:v>
                </c:pt>
                <c:pt idx="5653">
                  <c:v>2015-08-18</c:v>
                </c:pt>
                <c:pt idx="5654">
                  <c:v>2015-08-19</c:v>
                </c:pt>
                <c:pt idx="5655">
                  <c:v>2015-08-20</c:v>
                </c:pt>
                <c:pt idx="5656">
                  <c:v>2015-08-21</c:v>
                </c:pt>
                <c:pt idx="5657">
                  <c:v>2015-08-22</c:v>
                </c:pt>
                <c:pt idx="5658">
                  <c:v>2015-08-23</c:v>
                </c:pt>
                <c:pt idx="5659">
                  <c:v>2015-08-24</c:v>
                </c:pt>
                <c:pt idx="5660">
                  <c:v>2015-08-25</c:v>
                </c:pt>
                <c:pt idx="5661">
                  <c:v>2015-08-26</c:v>
                </c:pt>
                <c:pt idx="5662">
                  <c:v>2015-08-27</c:v>
                </c:pt>
                <c:pt idx="5663">
                  <c:v>2015-08-28</c:v>
                </c:pt>
                <c:pt idx="5664">
                  <c:v>2015-08-29</c:v>
                </c:pt>
                <c:pt idx="5665">
                  <c:v>2015-08-30</c:v>
                </c:pt>
                <c:pt idx="5666">
                  <c:v>2015-08-31</c:v>
                </c:pt>
                <c:pt idx="5667">
                  <c:v>2015-09-01</c:v>
                </c:pt>
                <c:pt idx="5668">
                  <c:v>2015-09-02</c:v>
                </c:pt>
                <c:pt idx="5669">
                  <c:v>2015-09-03</c:v>
                </c:pt>
                <c:pt idx="5670">
                  <c:v>2015-09-04</c:v>
                </c:pt>
                <c:pt idx="5671">
                  <c:v>2015-09-05</c:v>
                </c:pt>
                <c:pt idx="5672">
                  <c:v>2015-09-06</c:v>
                </c:pt>
                <c:pt idx="5673">
                  <c:v>2015-09-07</c:v>
                </c:pt>
                <c:pt idx="5674">
                  <c:v>2015-09-08</c:v>
                </c:pt>
                <c:pt idx="5675">
                  <c:v>2015-09-09</c:v>
                </c:pt>
                <c:pt idx="5676">
                  <c:v>2015-09-10</c:v>
                </c:pt>
                <c:pt idx="5677">
                  <c:v>2015-09-11</c:v>
                </c:pt>
                <c:pt idx="5678">
                  <c:v>2015-09-12</c:v>
                </c:pt>
                <c:pt idx="5679">
                  <c:v>2015-09-13</c:v>
                </c:pt>
                <c:pt idx="5680">
                  <c:v>2015-09-14</c:v>
                </c:pt>
                <c:pt idx="5681">
                  <c:v>2015-09-15</c:v>
                </c:pt>
                <c:pt idx="5682">
                  <c:v>2015-09-16</c:v>
                </c:pt>
                <c:pt idx="5683">
                  <c:v>2015-09-17</c:v>
                </c:pt>
                <c:pt idx="5684">
                  <c:v>2015-09-18</c:v>
                </c:pt>
                <c:pt idx="5685">
                  <c:v>2015-09-19</c:v>
                </c:pt>
              </c:strCache>
            </c:strRef>
          </c:cat>
          <c:val>
            <c:numRef>
              <c:f>Data!$L$2:$L$5687</c:f>
              <c:numCache>
                <c:formatCode>General</c:formatCode>
                <c:ptCount val="5686"/>
                <c:pt idx="11">
                  <c:v>290.74583333333334</c:v>
                </c:pt>
                <c:pt idx="12">
                  <c:v>290.9086282051282</c:v>
                </c:pt>
                <c:pt idx="13">
                  <c:v>290.49130078895462</c:v>
                </c:pt>
                <c:pt idx="14">
                  <c:v>290.53110066757699</c:v>
                </c:pt>
                <c:pt idx="15">
                  <c:v>290.44939287256517</c:v>
                </c:pt>
                <c:pt idx="16">
                  <c:v>290.38025550755515</c:v>
                </c:pt>
                <c:pt idx="17">
                  <c:v>290.32175466023898</c:v>
                </c:pt>
                <c:pt idx="18">
                  <c:v>290.27225394327917</c:v>
                </c:pt>
                <c:pt idx="19">
                  <c:v>290.00113795200542</c:v>
                </c:pt>
                <c:pt idx="20">
                  <c:v>289.7701936516969</c:v>
                </c:pt>
                <c:pt idx="21">
                  <c:v>289.19016385912812</c:v>
                </c:pt>
                <c:pt idx="22">
                  <c:v>288.34552326541609</c:v>
                </c:pt>
                <c:pt idx="23">
                  <c:v>287.63082737842899</c:v>
                </c:pt>
                <c:pt idx="24">
                  <c:v>287.02608470482454</c:v>
                </c:pt>
                <c:pt idx="25">
                  <c:v>286.79130244254384</c:v>
                </c:pt>
                <c:pt idx="26">
                  <c:v>287.20802514369092</c:v>
                </c:pt>
                <c:pt idx="27">
                  <c:v>287.25294435235384</c:v>
                </c:pt>
                <c:pt idx="28">
                  <c:v>286.90556829814557</c:v>
                </c:pt>
                <c:pt idx="29">
                  <c:v>286.4970193292001</c:v>
                </c:pt>
                <c:pt idx="30">
                  <c:v>286.15132404778473</c:v>
                </c:pt>
                <c:pt idx="31">
                  <c:v>285.85881265581787</c:v>
                </c:pt>
                <c:pt idx="32">
                  <c:v>284.92668763184588</c:v>
                </c:pt>
                <c:pt idx="33">
                  <c:v>284.05335107310037</c:v>
                </c:pt>
                <c:pt idx="34">
                  <c:v>282.81437398493108</c:v>
                </c:pt>
                <c:pt idx="35">
                  <c:v>281.80447029494167</c:v>
                </c:pt>
                <c:pt idx="36">
                  <c:v>281.33455178802757</c:v>
                </c:pt>
                <c:pt idx="37">
                  <c:v>280.93692843602332</c:v>
                </c:pt>
                <c:pt idx="38">
                  <c:v>280.60047790740435</c:v>
                </c:pt>
                <c:pt idx="39">
                  <c:v>280.18501976780368</c:v>
                </c:pt>
                <c:pt idx="40">
                  <c:v>280.77193980352621</c:v>
                </c:pt>
                <c:pt idx="41">
                  <c:v>280.8070259875991</c:v>
                </c:pt>
                <c:pt idx="42">
                  <c:v>280.71240660489156</c:v>
                </c:pt>
                <c:pt idx="43">
                  <c:v>280.55665174260054</c:v>
                </c:pt>
                <c:pt idx="44">
                  <c:v>280.50947455143125</c:v>
                </c:pt>
                <c:pt idx="45">
                  <c:v>280.46955538967262</c:v>
                </c:pt>
                <c:pt idx="46">
                  <c:v>280.62808532972298</c:v>
                </c:pt>
                <c:pt idx="47">
                  <c:v>280.7237645097656</c:v>
                </c:pt>
                <c:pt idx="48">
                  <c:v>280.76626227749398</c:v>
                </c:pt>
                <c:pt idx="49">
                  <c:v>280.79283731172569</c:v>
                </c:pt>
                <c:pt idx="50">
                  <c:v>281.05547772530633</c:v>
                </c:pt>
                <c:pt idx="51">
                  <c:v>281.2161734598746</c:v>
                </c:pt>
                <c:pt idx="52">
                  <c:v>281.35214677374006</c:v>
                </c:pt>
                <c:pt idx="53">
                  <c:v>281.42104727008774</c:v>
                </c:pt>
                <c:pt idx="54">
                  <c:v>281.31780922853579</c:v>
                </c:pt>
                <c:pt idx="55">
                  <c:v>281.17783857799179</c:v>
                </c:pt>
                <c:pt idx="56">
                  <c:v>280.91970956599306</c:v>
                </c:pt>
                <c:pt idx="57">
                  <c:v>280.70129270968641</c:v>
                </c:pt>
                <c:pt idx="58">
                  <c:v>280.52232460050391</c:v>
                </c:pt>
                <c:pt idx="59">
                  <c:v>280.39396696965713</c:v>
                </c:pt>
                <c:pt idx="60">
                  <c:v>280.22566435894066</c:v>
                </c:pt>
                <c:pt idx="61">
                  <c:v>279.88325445756516</c:v>
                </c:pt>
                <c:pt idx="62">
                  <c:v>279.19352300255514</c:v>
                </c:pt>
                <c:pt idx="63">
                  <c:v>278.82528869446975</c:v>
                </c:pt>
                <c:pt idx="64">
                  <c:v>278.13016735685903</c:v>
                </c:pt>
                <c:pt idx="65">
                  <c:v>277.4562954558038</c:v>
                </c:pt>
                <c:pt idx="66">
                  <c:v>277.07840384721857</c:v>
                </c:pt>
                <c:pt idx="67">
                  <c:v>276.48941863995418</c:v>
                </c:pt>
                <c:pt idx="68">
                  <c:v>276.33720038765352</c:v>
                </c:pt>
                <c:pt idx="69">
                  <c:v>276.59301571262995</c:v>
                </c:pt>
                <c:pt idx="70">
                  <c:v>277.07870560299455</c:v>
                </c:pt>
                <c:pt idx="71">
                  <c:v>277.32813551022616</c:v>
                </c:pt>
                <c:pt idx="72">
                  <c:v>277.54688389326827</c:v>
                </c:pt>
                <c:pt idx="73">
                  <c:v>277.73197867891929</c:v>
                </c:pt>
                <c:pt idx="74">
                  <c:v>277.54613580523943</c:v>
                </c:pt>
                <c:pt idx="75">
                  <c:v>277.46211491212568</c:v>
                </c:pt>
                <c:pt idx="76">
                  <c:v>277.47855877179865</c:v>
                </c:pt>
                <c:pt idx="77">
                  <c:v>277.19524203767577</c:v>
                </c:pt>
                <c:pt idx="78">
                  <c:v>276.99597403187948</c:v>
                </c:pt>
                <c:pt idx="79">
                  <c:v>276.88120879620573</c:v>
                </c:pt>
                <c:pt idx="80">
                  <c:v>276.78409975063562</c:v>
                </c:pt>
                <c:pt idx="81">
                  <c:v>276.57116132746091</c:v>
                </c:pt>
                <c:pt idx="82">
                  <c:v>276.37559804631309</c:v>
                </c:pt>
                <c:pt idx="83">
                  <c:v>275.86181373149566</c:v>
                </c:pt>
                <c:pt idx="84">
                  <c:v>275.42153469588095</c:v>
                </c:pt>
                <c:pt idx="85">
                  <c:v>275.20283705036081</c:v>
                </c:pt>
                <c:pt idx="86">
                  <c:v>275.01778519645916</c:v>
                </c:pt>
                <c:pt idx="87">
                  <c:v>274.86120285854236</c:v>
                </c:pt>
                <c:pt idx="88">
                  <c:v>274.95947934184352</c:v>
                </c:pt>
                <c:pt idx="89">
                  <c:v>274.82725175079065</c:v>
                </c:pt>
                <c:pt idx="90">
                  <c:v>274.59228994297672</c:v>
                </c:pt>
                <c:pt idx="91">
                  <c:v>273.94732225944182</c:v>
                </c:pt>
                <c:pt idx="92">
                  <c:v>273.61696498875847</c:v>
                </c:pt>
                <c:pt idx="93">
                  <c:v>273.40666268279563</c:v>
                </c:pt>
                <c:pt idx="94">
                  <c:v>273.22871457775011</c:v>
                </c:pt>
                <c:pt idx="95">
                  <c:v>273.13060464271166</c:v>
                </c:pt>
                <c:pt idx="96">
                  <c:v>273.06435777460217</c:v>
                </c:pt>
                <c:pt idx="97">
                  <c:v>272.88522580927878</c:v>
                </c:pt>
                <c:pt idx="98">
                  <c:v>272.83272953092819</c:v>
                </c:pt>
                <c:pt idx="99">
                  <c:v>274.08923268001615</c:v>
                </c:pt>
                <c:pt idx="100">
                  <c:v>274.96011996001369</c:v>
                </c:pt>
                <c:pt idx="101">
                  <c:v>275.65856304308852</c:v>
                </c:pt>
                <c:pt idx="102">
                  <c:v>277.11109180569031</c:v>
                </c:pt>
                <c:pt idx="103">
                  <c:v>278.90892383558412</c:v>
                </c:pt>
                <c:pt idx="104">
                  <c:v>280.15370478395579</c:v>
                </c:pt>
                <c:pt idx="105">
                  <c:v>280.7762117402703</c:v>
                </c:pt>
                <c:pt idx="106">
                  <c:v>281.21064070330567</c:v>
                </c:pt>
                <c:pt idx="107">
                  <c:v>281.52438828741248</c:v>
                </c:pt>
                <c:pt idx="108">
                  <c:v>281.78986701242593</c:v>
                </c:pt>
                <c:pt idx="109">
                  <c:v>282.51450285666812</c:v>
                </c:pt>
                <c:pt idx="110">
                  <c:v>282.9738101094884</c:v>
                </c:pt>
                <c:pt idx="111">
                  <c:v>284.28553163110558</c:v>
                </c:pt>
                <c:pt idx="112">
                  <c:v>285.103142149397</c:v>
                </c:pt>
                <c:pt idx="113">
                  <c:v>285.70265874179745</c:v>
                </c:pt>
                <c:pt idx="114">
                  <c:v>286.09455739690554</c:v>
                </c:pt>
                <c:pt idx="115">
                  <c:v>286.42616395122775</c:v>
                </c:pt>
                <c:pt idx="116">
                  <c:v>286.35660026642347</c:v>
                </c:pt>
                <c:pt idx="117">
                  <c:v>286.29404637928138</c:v>
                </c:pt>
                <c:pt idx="118">
                  <c:v>286.22573155169965</c:v>
                </c:pt>
                <c:pt idx="119">
                  <c:v>286.08331131297666</c:v>
                </c:pt>
                <c:pt idx="120">
                  <c:v>285.59357111098024</c:v>
                </c:pt>
                <c:pt idx="121">
                  <c:v>285.17917555544483</c:v>
                </c:pt>
                <c:pt idx="122">
                  <c:v>284.82853316229944</c:v>
                </c:pt>
                <c:pt idx="123">
                  <c:v>284.64722036809951</c:v>
                </c:pt>
                <c:pt idx="124">
                  <c:v>284.8362633883919</c:v>
                </c:pt>
                <c:pt idx="125">
                  <c:v>286.00760748248547</c:v>
                </c:pt>
                <c:pt idx="126">
                  <c:v>286.45259094671849</c:v>
                </c:pt>
                <c:pt idx="127">
                  <c:v>286.95988464722336</c:v>
                </c:pt>
                <c:pt idx="128">
                  <c:v>287.38913316303513</c:v>
                </c:pt>
                <c:pt idx="129">
                  <c:v>287.59095883026049</c:v>
                </c:pt>
                <c:pt idx="130">
                  <c:v>287.60004208714349</c:v>
                </c:pt>
                <c:pt idx="131">
                  <c:v>287.43080484296758</c:v>
                </c:pt>
                <c:pt idx="132">
                  <c:v>286.88760409789563</c:v>
                </c:pt>
                <c:pt idx="133">
                  <c:v>286.32797269821936</c:v>
                </c:pt>
                <c:pt idx="134">
                  <c:v>285.86213074464717</c:v>
                </c:pt>
                <c:pt idx="135">
                  <c:v>285.53718755316299</c:v>
                </c:pt>
                <c:pt idx="136">
                  <c:v>285.208389468061</c:v>
                </c:pt>
                <c:pt idx="137">
                  <c:v>284.96094493451318</c:v>
                </c:pt>
                <c:pt idx="138">
                  <c:v>284.52849186766497</c:v>
                </c:pt>
                <c:pt idx="139">
                  <c:v>283.9061085034088</c:v>
                </c:pt>
                <c:pt idx="140">
                  <c:v>283.3183995028844</c:v>
                </c:pt>
                <c:pt idx="141">
                  <c:v>282.96172265628684</c:v>
                </c:pt>
                <c:pt idx="142">
                  <c:v>282.54453455531961</c:v>
                </c:pt>
                <c:pt idx="143">
                  <c:v>282.19152923911662</c:v>
                </c:pt>
                <c:pt idx="144">
                  <c:v>282.33898627925254</c:v>
                </c:pt>
                <c:pt idx="145">
                  <c:v>282.34837300552135</c:v>
                </c:pt>
                <c:pt idx="146">
                  <c:v>281.81785408159499</c:v>
                </c:pt>
                <c:pt idx="147">
                  <c:v>281.54864576134958</c:v>
                </c:pt>
                <c:pt idx="148">
                  <c:v>281.32577718268044</c:v>
                </c:pt>
                <c:pt idx="149">
                  <c:v>281.12181146226806</c:v>
                </c:pt>
                <c:pt idx="150">
                  <c:v>280.94922508345758</c:v>
                </c:pt>
                <c:pt idx="151">
                  <c:v>280.63395968600258</c:v>
                </c:pt>
                <c:pt idx="152">
                  <c:v>280.35181204200217</c:v>
                </c:pt>
                <c:pt idx="153">
                  <c:v>280.2207640355403</c:v>
                </c:pt>
                <c:pt idx="154">
                  <c:v>279.95603110699562</c:v>
                </c:pt>
                <c:pt idx="155">
                  <c:v>279.67818016745781</c:v>
                </c:pt>
                <c:pt idx="156">
                  <c:v>279.46615244938738</c:v>
                </c:pt>
                <c:pt idx="157">
                  <c:v>279.28674438025087</c:v>
                </c:pt>
                <c:pt idx="158">
                  <c:v>278.93493755251995</c:v>
                </c:pt>
                <c:pt idx="159">
                  <c:v>278.63725485213229</c:v>
                </c:pt>
                <c:pt idx="160">
                  <c:v>278.35460025949658</c:v>
                </c:pt>
                <c:pt idx="161">
                  <c:v>277.63850791188173</c:v>
                </c:pt>
                <c:pt idx="162">
                  <c:v>276.92489131005379</c:v>
                </c:pt>
                <c:pt idx="163">
                  <c:v>276.274908031584</c:v>
                </c:pt>
                <c:pt idx="164">
                  <c:v>275.72492218057107</c:v>
                </c:pt>
                <c:pt idx="165">
                  <c:v>275.38262646048321</c:v>
                </c:pt>
                <c:pt idx="166">
                  <c:v>275.07683777425501</c:v>
                </c:pt>
                <c:pt idx="167">
                  <c:v>274.58809350129269</c:v>
                </c:pt>
                <c:pt idx="168">
                  <c:v>274.26684834724767</c:v>
                </c:pt>
                <c:pt idx="169">
                  <c:v>274.36425629382495</c:v>
                </c:pt>
                <c:pt idx="170">
                  <c:v>274.38513994092881</c:v>
                </c:pt>
                <c:pt idx="171">
                  <c:v>274.40281071924744</c:v>
                </c:pt>
                <c:pt idx="172">
                  <c:v>274.41776291628628</c:v>
                </c:pt>
                <c:pt idx="173">
                  <c:v>274.42918400608841</c:v>
                </c:pt>
                <c:pt idx="174">
                  <c:v>274.81854031284405</c:v>
                </c:pt>
                <c:pt idx="175">
                  <c:v>275.20799564932958</c:v>
                </c:pt>
                <c:pt idx="176">
                  <c:v>275.39138093404807</c:v>
                </c:pt>
                <c:pt idx="177">
                  <c:v>275.56193771342527</c:v>
                </c:pt>
                <c:pt idx="178">
                  <c:v>275.70625498828292</c:v>
                </c:pt>
                <c:pt idx="179">
                  <c:v>275.5976003747009</c:v>
                </c:pt>
                <c:pt idx="180">
                  <c:v>275.27489262474694</c:v>
                </c:pt>
                <c:pt idx="181">
                  <c:v>274.61721683632436</c:v>
                </c:pt>
                <c:pt idx="182">
                  <c:v>274.32226039996675</c:v>
                </c:pt>
                <c:pt idx="183">
                  <c:v>274.27268187689492</c:v>
                </c:pt>
                <c:pt idx="184">
                  <c:v>274.16919235737265</c:v>
                </c:pt>
                <c:pt idx="185">
                  <c:v>274.08162430239224</c:v>
                </c:pt>
                <c:pt idx="186">
                  <c:v>274.04598979433189</c:v>
                </c:pt>
                <c:pt idx="187">
                  <c:v>273.90676059520388</c:v>
                </c:pt>
                <c:pt idx="188">
                  <c:v>273.86372050363406</c:v>
                </c:pt>
                <c:pt idx="189">
                  <c:v>274.42314811845961</c:v>
                </c:pt>
                <c:pt idx="190">
                  <c:v>274.74266379254271</c:v>
                </c:pt>
                <c:pt idx="191">
                  <c:v>275.01302320907462</c:v>
                </c:pt>
                <c:pt idx="192">
                  <c:v>275.27255809998621</c:v>
                </c:pt>
                <c:pt idx="193">
                  <c:v>275.4998568538345</c:v>
                </c:pt>
                <c:pt idx="194">
                  <c:v>275.46910964555229</c:v>
                </c:pt>
                <c:pt idx="195">
                  <c:v>275.22647739239039</c:v>
                </c:pt>
                <c:pt idx="196">
                  <c:v>275.00686548586879</c:v>
                </c:pt>
                <c:pt idx="197">
                  <c:v>274.65196310342742</c:v>
                </c:pt>
                <c:pt idx="198">
                  <c:v>274.35166108751554</c:v>
                </c:pt>
                <c:pt idx="199">
                  <c:v>274.24771322789775</c:v>
                </c:pt>
                <c:pt idx="200">
                  <c:v>274.10960350052886</c:v>
                </c:pt>
                <c:pt idx="201">
                  <c:v>273.87812603890904</c:v>
                </c:pt>
                <c:pt idx="202">
                  <c:v>273.67379895599998</c:v>
                </c:pt>
                <c:pt idx="203">
                  <c:v>273.43521450123075</c:v>
                </c:pt>
                <c:pt idx="204">
                  <c:v>273.24518150104143</c:v>
                </c:pt>
                <c:pt idx="205">
                  <c:v>273.16130742395814</c:v>
                </c:pt>
                <c:pt idx="206">
                  <c:v>273.16726012796454</c:v>
                </c:pt>
                <c:pt idx="207">
                  <c:v>272.92322010827769</c:v>
                </c:pt>
                <c:pt idx="208">
                  <c:v>272.76964778392727</c:v>
                </c:pt>
                <c:pt idx="209">
                  <c:v>272.2050865864</c:v>
                </c:pt>
                <c:pt idx="210">
                  <c:v>271.95691941926157</c:v>
                </c:pt>
                <c:pt idx="211">
                  <c:v>271.94816258552902</c:v>
                </c:pt>
                <c:pt idx="212">
                  <c:v>271.9407529569861</c:v>
                </c:pt>
                <c:pt idx="213">
                  <c:v>271.98063711744976</c:v>
                </c:pt>
                <c:pt idx="214">
                  <c:v>272.31330833014977</c:v>
                </c:pt>
                <c:pt idx="215">
                  <c:v>272.58818397166516</c:v>
                </c:pt>
                <c:pt idx="216">
                  <c:v>273.49600182217824</c:v>
                </c:pt>
                <c:pt idx="217">
                  <c:v>273.8198476956893</c:v>
                </c:pt>
                <c:pt idx="218">
                  <c:v>274.0938711271217</c:v>
                </c:pt>
                <c:pt idx="219">
                  <c:v>274.32573710756452</c:v>
                </c:pt>
                <c:pt idx="220">
                  <c:v>274.52193139870843</c:v>
                </c:pt>
                <c:pt idx="221">
                  <c:v>274.31086502967634</c:v>
                </c:pt>
                <c:pt idx="222">
                  <c:v>274.12457810203387</c:v>
                </c:pt>
                <c:pt idx="223">
                  <c:v>273.54218147095173</c:v>
                </c:pt>
                <c:pt idx="224">
                  <c:v>273.04938432157456</c:v>
                </c:pt>
                <c:pt idx="225">
                  <c:v>272.48794057979387</c:v>
                </c:pt>
                <c:pt idx="226">
                  <c:v>272.05133433674865</c:v>
                </c:pt>
                <c:pt idx="227">
                  <c:v>271.68189828494116</c:v>
                </c:pt>
                <c:pt idx="228">
                  <c:v>271.46852931802715</c:v>
                </c:pt>
                <c:pt idx="229">
                  <c:v>271.60875557679219</c:v>
                </c:pt>
                <c:pt idx="230">
                  <c:v>271.48417779574726</c:v>
                </c:pt>
                <c:pt idx="231">
                  <c:v>272.25538121178613</c:v>
                </c:pt>
                <c:pt idx="232">
                  <c:v>272.27763025612671</c:v>
                </c:pt>
                <c:pt idx="233">
                  <c:v>272.29645637056876</c:v>
                </c:pt>
                <c:pt idx="234">
                  <c:v>272.31238615971205</c:v>
                </c:pt>
                <c:pt idx="235">
                  <c:v>272.17263444283327</c:v>
                </c:pt>
                <c:pt idx="236">
                  <c:v>271.99222914393584</c:v>
                </c:pt>
                <c:pt idx="237">
                  <c:v>271.77219389102265</c:v>
                </c:pt>
                <c:pt idx="238">
                  <c:v>271.54031790778839</c:v>
                </c:pt>
                <c:pt idx="239">
                  <c:v>271.48796130659019</c:v>
                </c:pt>
                <c:pt idx="240">
                  <c:v>271.39750572096091</c:v>
                </c:pt>
                <c:pt idx="241">
                  <c:v>271.32096637927464</c:v>
                </c:pt>
                <c:pt idx="242">
                  <c:v>271.14820232092467</c:v>
                </c:pt>
                <c:pt idx="243">
                  <c:v>271.04755581001319</c:v>
                </c:pt>
                <c:pt idx="244">
                  <c:v>270.33239337770345</c:v>
                </c:pt>
                <c:pt idx="245">
                  <c:v>269.52740978113366</c:v>
                </c:pt>
                <c:pt idx="246">
                  <c:v>268.72319289172844</c:v>
                </c:pt>
                <c:pt idx="247">
                  <c:v>268.04270167761638</c:v>
                </c:pt>
                <c:pt idx="248">
                  <c:v>267.46690141952155</c:v>
                </c:pt>
                <c:pt idx="249">
                  <c:v>266.96768581651821</c:v>
                </c:pt>
                <c:pt idx="250">
                  <c:v>266.66481107551539</c:v>
                </c:pt>
                <c:pt idx="251">
                  <c:v>266.25160937158995</c:v>
                </c:pt>
                <c:pt idx="252">
                  <c:v>265.96674639134534</c:v>
                </c:pt>
                <c:pt idx="253">
                  <c:v>265.80263156190756</c:v>
                </c:pt>
                <c:pt idx="254">
                  <c:v>265.71761132161407</c:v>
                </c:pt>
                <c:pt idx="255">
                  <c:v>265.64567111828882</c:v>
                </c:pt>
                <c:pt idx="256">
                  <c:v>265.50787556162902</c:v>
                </c:pt>
                <c:pt idx="257">
                  <c:v>265.31035624445531</c:v>
                </c:pt>
                <c:pt idx="258">
                  <c:v>265.24722451453908</c:v>
                </c:pt>
                <c:pt idx="259">
                  <c:v>265.28826689691772</c:v>
                </c:pt>
                <c:pt idx="260">
                  <c:v>265.15161045123807</c:v>
                </c:pt>
                <c:pt idx="261">
                  <c:v>265.05136268950912</c:v>
                </c:pt>
                <c:pt idx="262">
                  <c:v>264.96653766035388</c:v>
                </c:pt>
                <c:pt idx="263">
                  <c:v>264.8486087895302</c:v>
                </c:pt>
                <c:pt idx="264">
                  <c:v>264.76097666806402</c:v>
                </c:pt>
                <c:pt idx="265">
                  <c:v>264.76374948836184</c:v>
                </c:pt>
                <c:pt idx="266">
                  <c:v>264.89240341322926</c:v>
                </c:pt>
                <c:pt idx="267">
                  <c:v>264.99357211888628</c:v>
                </c:pt>
                <c:pt idx="268">
                  <c:v>265.10994563905763</c:v>
                </c:pt>
                <c:pt idx="269">
                  <c:v>265.20841554074104</c:v>
                </c:pt>
                <c:pt idx="270">
                  <c:v>265.36096699601165</c:v>
                </c:pt>
                <c:pt idx="271">
                  <c:v>265.39758745816368</c:v>
                </c:pt>
                <c:pt idx="272">
                  <c:v>265.56718938767699</c:v>
                </c:pt>
                <c:pt idx="273">
                  <c:v>265.59531409726515</c:v>
                </c:pt>
                <c:pt idx="274">
                  <c:v>265.61141962076283</c:v>
                </c:pt>
                <c:pt idx="275">
                  <c:v>265.64043198679929</c:v>
                </c:pt>
                <c:pt idx="276">
                  <c:v>265.66498091190709</c:v>
                </c:pt>
                <c:pt idx="277">
                  <c:v>266.30113769469062</c:v>
                </c:pt>
                <c:pt idx="278">
                  <c:v>266.70911651089204</c:v>
                </c:pt>
                <c:pt idx="279">
                  <c:v>266.70771397075481</c:v>
                </c:pt>
                <c:pt idx="280">
                  <c:v>267.15129643679256</c:v>
                </c:pt>
                <c:pt idx="281">
                  <c:v>267.45878929267064</c:v>
                </c:pt>
                <c:pt idx="282">
                  <c:v>267.73436017072129</c:v>
                </c:pt>
                <c:pt idx="283">
                  <c:v>267.96753552907188</c:v>
                </c:pt>
                <c:pt idx="284">
                  <c:v>268.41868390921468</c:v>
                </c:pt>
                <c:pt idx="285">
                  <c:v>268.68196330779705</c:v>
                </c:pt>
                <c:pt idx="286">
                  <c:v>269.58996895275135</c:v>
                </c:pt>
                <c:pt idx="287">
                  <c:v>270.19151219078958</c:v>
                </c:pt>
                <c:pt idx="288">
                  <c:v>270.54666416143732</c:v>
                </c:pt>
                <c:pt idx="289">
                  <c:v>270.84717736737002</c:v>
                </c:pt>
                <c:pt idx="290">
                  <c:v>271.10145777239001</c:v>
                </c:pt>
                <c:pt idx="291">
                  <c:v>270.97907965356075</c:v>
                </c:pt>
                <c:pt idx="292">
                  <c:v>270.9884520145514</c:v>
                </c:pt>
                <c:pt idx="293">
                  <c:v>270.68253632000506</c:v>
                </c:pt>
                <c:pt idx="294">
                  <c:v>270.49522304000425</c:v>
                </c:pt>
                <c:pt idx="295">
                  <c:v>270.51903488000357</c:v>
                </c:pt>
                <c:pt idx="296">
                  <c:v>270.37764489846455</c:v>
                </c:pt>
                <c:pt idx="297">
                  <c:v>270.25800722177769</c:v>
                </c:pt>
                <c:pt idx="298">
                  <c:v>270.21831380304263</c:v>
                </c:pt>
                <c:pt idx="299">
                  <c:v>270.18472706411296</c:v>
                </c:pt>
                <c:pt idx="300">
                  <c:v>270.6463075157879</c:v>
                </c:pt>
                <c:pt idx="301">
                  <c:v>271.1533371287436</c:v>
                </c:pt>
                <c:pt idx="302">
                  <c:v>271.5451314166292</c:v>
                </c:pt>
                <c:pt idx="303">
                  <c:v>271.81511119868622</c:v>
                </c:pt>
                <c:pt idx="304">
                  <c:v>271.99740178350373</c:v>
                </c:pt>
                <c:pt idx="305">
                  <c:v>272.23626304758011</c:v>
                </c:pt>
                <c:pt idx="306">
                  <c:v>272.53837642487548</c:v>
                </c:pt>
                <c:pt idx="307">
                  <c:v>272.9630877441254</c:v>
                </c:pt>
                <c:pt idx="308">
                  <c:v>272.86107424502916</c:v>
                </c:pt>
                <c:pt idx="309">
                  <c:v>272.75167820733236</c:v>
                </c:pt>
                <c:pt idx="310">
                  <c:v>272.74372771389659</c:v>
                </c:pt>
                <c:pt idx="311">
                  <c:v>272.73700037329712</c:v>
                </c:pt>
                <c:pt idx="312">
                  <c:v>272.73130800817449</c:v>
                </c:pt>
                <c:pt idx="313">
                  <c:v>272.11341446845535</c:v>
                </c:pt>
                <c:pt idx="314">
                  <c:v>271.50396608869301</c:v>
                </c:pt>
                <c:pt idx="315">
                  <c:v>270.86504822889407</c:v>
                </c:pt>
                <c:pt idx="316">
                  <c:v>270.40119465521803</c:v>
                </c:pt>
                <c:pt idx="317">
                  <c:v>270.02408778518452</c:v>
                </c:pt>
                <c:pt idx="318">
                  <c:v>269.70499735669461</c:v>
                </c:pt>
                <c:pt idx="319">
                  <c:v>269.47345930181848</c:v>
                </c:pt>
                <c:pt idx="320">
                  <c:v>269.1852347938464</c:v>
                </c:pt>
                <c:pt idx="321">
                  <c:v>268.51750636402386</c:v>
                </c:pt>
                <c:pt idx="322">
                  <c:v>267.83127461571252</c:v>
                </c:pt>
                <c:pt idx="323">
                  <c:v>267.24184775175678</c:v>
                </c:pt>
                <c:pt idx="324">
                  <c:v>266.75848655917883</c:v>
                </c:pt>
                <c:pt idx="325">
                  <c:v>266.34948862699747</c:v>
                </c:pt>
                <c:pt idx="326">
                  <c:v>265.8957211459209</c:v>
                </c:pt>
                <c:pt idx="327">
                  <c:v>265.49637943116386</c:v>
                </c:pt>
                <c:pt idx="328">
                  <c:v>265.24862874944637</c:v>
                </c:pt>
                <c:pt idx="329">
                  <c:v>265.16345509568538</c:v>
                </c:pt>
                <c:pt idx="330">
                  <c:v>265.07676969634917</c:v>
                </c:pt>
                <c:pt idx="331">
                  <c:v>264.98803589691084</c:v>
                </c:pt>
                <c:pt idx="332">
                  <c:v>264.91295345123223</c:v>
                </c:pt>
                <c:pt idx="333">
                  <c:v>265.18788368950419</c:v>
                </c:pt>
                <c:pt idx="334">
                  <c:v>265.35159389111897</c:v>
                </c:pt>
                <c:pt idx="335">
                  <c:v>265.22057944633144</c:v>
                </c:pt>
                <c:pt idx="336">
                  <c:v>265.14049030074199</c:v>
                </c:pt>
                <c:pt idx="337">
                  <c:v>264.78195333139706</c:v>
                </c:pt>
                <c:pt idx="338">
                  <c:v>264.49242204964366</c:v>
                </c:pt>
                <c:pt idx="339">
                  <c:v>264.2474340420062</c:v>
                </c:pt>
                <c:pt idx="340">
                  <c:v>264.0132134201591</c:v>
                </c:pt>
                <c:pt idx="341">
                  <c:v>264.31025750936539</c:v>
                </c:pt>
                <c:pt idx="342">
                  <c:v>264.5086794310015</c:v>
                </c:pt>
                <c:pt idx="343">
                  <c:v>265.15180567238588</c:v>
                </c:pt>
                <c:pt idx="344">
                  <c:v>265.47460479971113</c:v>
                </c:pt>
                <c:pt idx="345">
                  <c:v>265.74005021514017</c:v>
                </c:pt>
                <c:pt idx="346">
                  <c:v>265.96465787434937</c:v>
                </c:pt>
                <c:pt idx="347">
                  <c:v>265.86240281675714</c:v>
                </c:pt>
                <c:pt idx="348">
                  <c:v>265.48357161417908</c:v>
                </c:pt>
                <c:pt idx="349">
                  <c:v>265.11686828892078</c:v>
                </c:pt>
                <c:pt idx="350">
                  <c:v>264.42965778293296</c:v>
                </c:pt>
                <c:pt idx="351">
                  <c:v>263.89263350863558</c:v>
                </c:pt>
                <c:pt idx="352">
                  <c:v>263.35530527653782</c:v>
                </c:pt>
                <c:pt idx="353">
                  <c:v>262.88525831091658</c:v>
                </c:pt>
                <c:pt idx="354">
                  <c:v>262.61060318616018</c:v>
                </c:pt>
                <c:pt idx="355">
                  <c:v>262.31666423444324</c:v>
                </c:pt>
                <c:pt idx="356">
                  <c:v>261.90640819837506</c:v>
                </c:pt>
                <c:pt idx="357">
                  <c:v>260.96696078324044</c:v>
                </c:pt>
                <c:pt idx="358">
                  <c:v>260.17204373966501</c:v>
                </c:pt>
                <c:pt idx="359">
                  <c:v>259.93019085663963</c:v>
                </c:pt>
                <c:pt idx="360">
                  <c:v>259.72554610946429</c:v>
                </c:pt>
                <c:pt idx="361">
                  <c:v>259.6754620926236</c:v>
                </c:pt>
                <c:pt idx="362">
                  <c:v>259.12785253991228</c:v>
                </c:pt>
                <c:pt idx="363">
                  <c:v>259.00049061069501</c:v>
                </c:pt>
                <c:pt idx="364">
                  <c:v>258.96672282443421</c:v>
                </c:pt>
                <c:pt idx="365">
                  <c:v>259.32568854375205</c:v>
                </c:pt>
                <c:pt idx="366">
                  <c:v>259.62942876779022</c:v>
                </c:pt>
                <c:pt idx="367">
                  <c:v>259.88643972659173</c:v>
                </c:pt>
                <c:pt idx="368">
                  <c:v>260.9192951532699</c:v>
                </c:pt>
                <c:pt idx="369">
                  <c:v>262.00863436045915</c:v>
                </c:pt>
                <c:pt idx="370">
                  <c:v>262.77653676654234</c:v>
                </c:pt>
                <c:pt idx="371">
                  <c:v>263.28368495630502</c:v>
                </c:pt>
                <c:pt idx="372">
                  <c:v>263.1631180399504</c:v>
                </c:pt>
                <c:pt idx="373">
                  <c:v>263.07648449534264</c:v>
                </c:pt>
                <c:pt idx="374">
                  <c:v>262.98779457298224</c:v>
                </c:pt>
                <c:pt idx="375">
                  <c:v>263.0118261771388</c:v>
                </c:pt>
                <c:pt idx="376">
                  <c:v>262.62539138065591</c:v>
                </c:pt>
                <c:pt idx="377">
                  <c:v>262.54456193747808</c:v>
                </c:pt>
                <c:pt idx="378">
                  <c:v>263.16693702401994</c:v>
                </c:pt>
                <c:pt idx="379">
                  <c:v>264.52586978955532</c:v>
                </c:pt>
                <c:pt idx="380">
                  <c:v>265.67573597577757</c:v>
                </c:pt>
                <c:pt idx="381">
                  <c:v>266.63331505642719</c:v>
                </c:pt>
                <c:pt idx="382">
                  <c:v>267.50511274005379</c:v>
                </c:pt>
                <c:pt idx="383">
                  <c:v>267.53509539543012</c:v>
                </c:pt>
                <c:pt idx="384">
                  <c:v>266.80677302690242</c:v>
                </c:pt>
                <c:pt idx="385">
                  <c:v>265.82111563814817</c:v>
                </c:pt>
                <c:pt idx="386">
                  <c:v>264.69479015535615</c:v>
                </c:pt>
                <c:pt idx="387">
                  <c:v>263.78789936222444</c:v>
                </c:pt>
                <c:pt idx="388">
                  <c:v>263.02053022957455</c:v>
                </c:pt>
                <c:pt idx="389">
                  <c:v>262.61737173271695</c:v>
                </c:pt>
                <c:pt idx="390">
                  <c:v>262.4300837738374</c:v>
                </c:pt>
                <c:pt idx="391">
                  <c:v>262.47207088555473</c:v>
                </c:pt>
                <c:pt idx="392">
                  <c:v>262.35329074931553</c:v>
                </c:pt>
                <c:pt idx="393">
                  <c:v>262.31432294172851</c:v>
                </c:pt>
                <c:pt idx="394">
                  <c:v>262.28135018146259</c:v>
                </c:pt>
                <c:pt idx="395">
                  <c:v>262.23806553816064</c:v>
                </c:pt>
                <c:pt idx="396">
                  <c:v>262.26297853228976</c:v>
                </c:pt>
                <c:pt idx="397">
                  <c:v>262.10390491193749</c:v>
                </c:pt>
                <c:pt idx="398">
                  <c:v>261.74945800240863</c:v>
                </c:pt>
                <c:pt idx="399">
                  <c:v>261.27292600203805</c:v>
                </c:pt>
                <c:pt idx="400">
                  <c:v>260.72324507864755</c:v>
                </c:pt>
                <c:pt idx="401">
                  <c:v>260.27351506654793</c:v>
                </c:pt>
                <c:pt idx="402">
                  <c:v>259.89297428707903</c:v>
                </c:pt>
                <c:pt idx="403">
                  <c:v>259.18636285829768</c:v>
                </c:pt>
                <c:pt idx="404">
                  <c:v>258.81923011086724</c:v>
                </c:pt>
                <c:pt idx="405">
                  <c:v>258.70088701688769</c:v>
                </c:pt>
                <c:pt idx="406">
                  <c:v>258.6392120912127</c:v>
                </c:pt>
                <c:pt idx="407">
                  <c:v>258.79471792333385</c:v>
                </c:pt>
                <c:pt idx="408">
                  <c:v>258.94168439666709</c:v>
                </c:pt>
                <c:pt idx="409">
                  <c:v>259.07373295102599</c:v>
                </c:pt>
                <c:pt idx="410">
                  <c:v>258.94485095856044</c:v>
                </c:pt>
                <c:pt idx="411">
                  <c:v>258.69179696493575</c:v>
                </c:pt>
                <c:pt idx="412">
                  <c:v>258.67767435494568</c:v>
                </c:pt>
                <c:pt idx="413">
                  <c:v>258.86572445418483</c:v>
                </c:pt>
                <c:pt idx="414">
                  <c:v>259.02484376892562</c:v>
                </c:pt>
                <c:pt idx="415">
                  <c:v>259.15948318909091</c:v>
                </c:pt>
                <c:pt idx="416">
                  <c:v>259.27340885230768</c:v>
                </c:pt>
                <c:pt idx="417">
                  <c:v>259.86980749041419</c:v>
                </c:pt>
                <c:pt idx="418">
                  <c:v>260.01291403035049</c:v>
                </c:pt>
                <c:pt idx="419">
                  <c:v>260.16477341029656</c:v>
                </c:pt>
                <c:pt idx="420">
                  <c:v>260.86250057794325</c:v>
                </c:pt>
                <c:pt idx="421">
                  <c:v>261.4067312582597</c:v>
                </c:pt>
                <c:pt idx="422">
                  <c:v>261.7903110646813</c:v>
                </c:pt>
                <c:pt idx="423">
                  <c:v>262.11487859319186</c:v>
                </c:pt>
                <c:pt idx="424">
                  <c:v>262.28951265577768</c:v>
                </c:pt>
                <c:pt idx="425">
                  <c:v>262.55943378565803</c:v>
                </c:pt>
                <c:pt idx="426">
                  <c:v>262.48629012632603</c:v>
                </c:pt>
                <c:pt idx="427">
                  <c:v>262.7037839530451</c:v>
                </c:pt>
                <c:pt idx="428">
                  <c:v>262.87243257565353</c:v>
                </c:pt>
                <c:pt idx="429">
                  <c:v>263.0151352563222</c:v>
                </c:pt>
                <c:pt idx="430">
                  <c:v>263.13588367842647</c:v>
                </c:pt>
                <c:pt idx="431">
                  <c:v>263.23805542020699</c:v>
                </c:pt>
                <c:pt idx="432">
                  <c:v>263.3706622786367</c:v>
                </c:pt>
                <c:pt idx="433">
                  <c:v>263.65209885115411</c:v>
                </c:pt>
                <c:pt idx="434">
                  <c:v>263.99808364328425</c:v>
                </c:pt>
                <c:pt idx="435">
                  <c:v>264.29068615970203</c:v>
                </c:pt>
                <c:pt idx="436">
                  <c:v>264.53058059667092</c:v>
                </c:pt>
                <c:pt idx="437">
                  <c:v>264.74126050487536</c:v>
                </c:pt>
                <c:pt idx="438">
                  <c:v>264.91183581181758</c:v>
                </c:pt>
                <c:pt idx="439">
                  <c:v>264.86447645615334</c:v>
                </c:pt>
                <c:pt idx="440">
                  <c:v>265.60071084751439</c:v>
                </c:pt>
                <c:pt idx="441">
                  <c:v>266.08521687097374</c:v>
                </c:pt>
                <c:pt idx="442">
                  <c:v>266.34902966005473</c:v>
                </c:pt>
                <c:pt idx="443">
                  <c:v>266.57225586620018</c:v>
                </c:pt>
                <c:pt idx="444">
                  <c:v>266.76113957909246</c:v>
                </c:pt>
                <c:pt idx="445">
                  <c:v>266.98234887461672</c:v>
                </c:pt>
                <c:pt idx="446">
                  <c:v>267.17644904775261</c:v>
                </c:pt>
                <c:pt idx="447">
                  <c:v>267.93853380963685</c:v>
                </c:pt>
                <c:pt idx="448">
                  <c:v>268.76337476200041</c:v>
                </c:pt>
                <c:pt idx="449">
                  <c:v>271.4151632601542</c:v>
                </c:pt>
                <c:pt idx="450">
                  <c:v>273.35129198936124</c:v>
                </c:pt>
                <c:pt idx="451">
                  <c:v>274.98955476022877</c:v>
                </c:pt>
                <c:pt idx="452">
                  <c:v>276.55270018173201</c:v>
                </c:pt>
                <c:pt idx="453">
                  <c:v>277.85228476915785</c:v>
                </c:pt>
                <c:pt idx="454">
                  <c:v>278.72116403544129</c:v>
                </c:pt>
                <c:pt idx="455">
                  <c:v>278.74867726075803</c:v>
                </c:pt>
                <c:pt idx="456">
                  <c:v>278.54118845141062</c:v>
                </c:pt>
                <c:pt idx="457">
                  <c:v>278.36562099734743</c:v>
                </c:pt>
                <c:pt idx="458">
                  <c:v>278.21706392083246</c:v>
                </c:pt>
                <c:pt idx="459">
                  <c:v>278.09136177916594</c:v>
                </c:pt>
                <c:pt idx="460">
                  <c:v>277.43945996698659</c:v>
                </c:pt>
                <c:pt idx="461">
                  <c:v>275.64877381821941</c:v>
                </c:pt>
                <c:pt idx="462">
                  <c:v>274.13357784618563</c:v>
                </c:pt>
                <c:pt idx="463">
                  <c:v>272.99764279292629</c:v>
                </c:pt>
                <c:pt idx="464">
                  <c:v>272.05954390170683</c:v>
                </c:pt>
                <c:pt idx="465">
                  <c:v>271.26576791682885</c:v>
                </c:pt>
                <c:pt idx="466">
                  <c:v>270.42657285270133</c:v>
                </c:pt>
                <c:pt idx="467">
                  <c:v>269.76094625997803</c:v>
                </c:pt>
                <c:pt idx="468">
                  <c:v>269.21418529690447</c:v>
                </c:pt>
                <c:pt idx="469">
                  <c:v>268.8058490973807</c:v>
                </c:pt>
                <c:pt idx="470">
                  <c:v>269.45110308239907</c:v>
                </c:pt>
                <c:pt idx="471">
                  <c:v>269.95862568510694</c:v>
                </c:pt>
                <c:pt idx="472">
                  <c:v>270.38806788739817</c:v>
                </c:pt>
                <c:pt idx="473">
                  <c:v>269.9880574431831</c:v>
                </c:pt>
                <c:pt idx="474">
                  <c:v>270.23604860577029</c:v>
                </c:pt>
                <c:pt idx="475">
                  <c:v>270.51142574334409</c:v>
                </c:pt>
                <c:pt idx="476">
                  <c:v>271.27874485975269</c:v>
                </c:pt>
                <c:pt idx="477">
                  <c:v>271.22047641979071</c:v>
                </c:pt>
                <c:pt idx="478">
                  <c:v>271.2173262013614</c:v>
                </c:pt>
                <c:pt idx="479">
                  <c:v>271.21466063192122</c:v>
                </c:pt>
                <c:pt idx="480">
                  <c:v>271.42748207316413</c:v>
                </c:pt>
                <c:pt idx="481">
                  <c:v>271.73094636960042</c:v>
                </c:pt>
                <c:pt idx="482">
                  <c:v>271.83387769735418</c:v>
                </c:pt>
                <c:pt idx="483">
                  <c:v>271.951742666992</c:v>
                </c:pt>
                <c:pt idx="484">
                  <c:v>272.00532071822397</c:v>
                </c:pt>
                <c:pt idx="485">
                  <c:v>272.05065599234337</c:v>
                </c:pt>
                <c:pt idx="486">
                  <c:v>272.08901660890592</c:v>
                </c:pt>
                <c:pt idx="487">
                  <c:v>272.34455251522809</c:v>
                </c:pt>
                <c:pt idx="488">
                  <c:v>272.8856982821161</c:v>
                </c:pt>
                <c:pt idx="489">
                  <c:v>272.74943700794438</c:v>
                </c:pt>
                <c:pt idx="490">
                  <c:v>272.25829285287602</c:v>
                </c:pt>
                <c:pt idx="491">
                  <c:v>272.00317087551048</c:v>
                </c:pt>
                <c:pt idx="492">
                  <c:v>271.78729843312425</c:v>
                </c:pt>
                <c:pt idx="493">
                  <c:v>271.60463713572051</c:v>
                </c:pt>
                <c:pt idx="494">
                  <c:v>271.23453911484046</c:v>
                </c:pt>
                <c:pt idx="495">
                  <c:v>270.69076386640347</c:v>
                </c:pt>
                <c:pt idx="496">
                  <c:v>270.23064634849527</c:v>
                </c:pt>
                <c:pt idx="497">
                  <c:v>269.44131614103446</c:v>
                </c:pt>
                <c:pt idx="498">
                  <c:v>268.91188288856762</c:v>
                </c:pt>
                <c:pt idx="499">
                  <c:v>268.5023624441726</c:v>
                </c:pt>
                <c:pt idx="500">
                  <c:v>268.15584514506912</c:v>
                </c:pt>
                <c:pt idx="501">
                  <c:v>267.88571512275075</c:v>
                </c:pt>
                <c:pt idx="502">
                  <c:v>267.61098971925065</c:v>
                </c:pt>
                <c:pt idx="503">
                  <c:v>267.74776053167363</c:v>
                </c:pt>
                <c:pt idx="504">
                  <c:v>267.57118198833922</c:v>
                </c:pt>
                <c:pt idx="505">
                  <c:v>267.49869245167167</c:v>
                </c:pt>
                <c:pt idx="506">
                  <c:v>267.4219705360299</c:v>
                </c:pt>
                <c:pt idx="507">
                  <c:v>267.35705199202528</c:v>
                </c:pt>
                <c:pt idx="508">
                  <c:v>267.28673630094448</c:v>
                </c:pt>
                <c:pt idx="509">
                  <c:v>267.41939225464535</c:v>
                </c:pt>
                <c:pt idx="510">
                  <c:v>267.89333190777683</c:v>
                </c:pt>
                <c:pt idx="511">
                  <c:v>268.10881930658041</c:v>
                </c:pt>
                <c:pt idx="512">
                  <c:v>268.38438556710651</c:v>
                </c:pt>
                <c:pt idx="513">
                  <c:v>268.61755701832089</c:v>
                </c:pt>
                <c:pt idx="514">
                  <c:v>268.81485593857923</c:v>
                </c:pt>
                <c:pt idx="515">
                  <c:v>268.78180117879782</c:v>
                </c:pt>
                <c:pt idx="516">
                  <c:v>268.89260099744433</c:v>
                </c:pt>
                <c:pt idx="517">
                  <c:v>268.64758545937599</c:v>
                </c:pt>
                <c:pt idx="518">
                  <c:v>268.30180308101046</c:v>
                </c:pt>
                <c:pt idx="519">
                  <c:v>268.19383337623964</c:v>
                </c:pt>
                <c:pt idx="520">
                  <c:v>268.10247439527967</c:v>
                </c:pt>
                <c:pt idx="521">
                  <c:v>268.02517064215971</c:v>
                </c:pt>
                <c:pt idx="522">
                  <c:v>267.55975977413516</c:v>
                </c:pt>
                <c:pt idx="523">
                  <c:v>267.41210442426825</c:v>
                </c:pt>
                <c:pt idx="524">
                  <c:v>267.41039605130391</c:v>
                </c:pt>
                <c:pt idx="525">
                  <c:v>267.44295050494947</c:v>
                </c:pt>
                <c:pt idx="526">
                  <c:v>267.55941965803413</c:v>
                </c:pt>
                <c:pt idx="527">
                  <c:v>267.66566278756738</c:v>
                </c:pt>
                <c:pt idx="528">
                  <c:v>267.75556082024934</c:v>
                </c:pt>
                <c:pt idx="529">
                  <c:v>267.71624377098021</c:v>
                </c:pt>
                <c:pt idx="530">
                  <c:v>267.66759088313711</c:v>
                </c:pt>
                <c:pt idx="531">
                  <c:v>267.73411536265451</c:v>
                </c:pt>
                <c:pt idx="532">
                  <c:v>268.5904053068615</c:v>
                </c:pt>
                <c:pt idx="533">
                  <c:v>269.42265064426743</c:v>
                </c:pt>
                <c:pt idx="534">
                  <c:v>270.04993516053401</c:v>
                </c:pt>
                <c:pt idx="535">
                  <c:v>270.58071436660572</c:v>
                </c:pt>
                <c:pt idx="536">
                  <c:v>271.38368138712792</c:v>
                </c:pt>
                <c:pt idx="537">
                  <c:v>272.17065348141591</c:v>
                </c:pt>
                <c:pt idx="538">
                  <c:v>272.7143990996596</c:v>
                </c:pt>
                <c:pt idx="539">
                  <c:v>273.08141462278888</c:v>
                </c:pt>
                <c:pt idx="540">
                  <c:v>273.99196621928292</c:v>
                </c:pt>
                <c:pt idx="541">
                  <c:v>274.71627910862401</c:v>
                </c:pt>
                <c:pt idx="542">
                  <c:v>275.32915924575877</c:v>
                </c:pt>
                <c:pt idx="543">
                  <c:v>275.44744243871895</c:v>
                </c:pt>
                <c:pt idx="544">
                  <c:v>275.34783590968527</c:v>
                </c:pt>
                <c:pt idx="545">
                  <c:v>275.20216884665678</c:v>
                </c:pt>
                <c:pt idx="546">
                  <c:v>275.22291210101724</c:v>
                </c:pt>
                <c:pt idx="547">
                  <c:v>274.81938716239921</c:v>
                </c:pt>
                <c:pt idx="548">
                  <c:v>274.50101990664547</c:v>
                </c:pt>
                <c:pt idx="549">
                  <c:v>274.20855530562307</c:v>
                </c:pt>
                <c:pt idx="550">
                  <c:v>273.82339295091185</c:v>
                </c:pt>
                <c:pt idx="551">
                  <c:v>273.52748634307926</c:v>
                </c:pt>
                <c:pt idx="552">
                  <c:v>273.51894998260553</c:v>
                </c:pt>
                <c:pt idx="553">
                  <c:v>273.67049613912775</c:v>
                </c:pt>
                <c:pt idx="554">
                  <c:v>273.75195827156961</c:v>
                </c:pt>
                <c:pt idx="555">
                  <c:v>273.82088776825123</c:v>
                </c:pt>
                <c:pt idx="556">
                  <c:v>273.87921272698179</c:v>
                </c:pt>
                <c:pt idx="557">
                  <c:v>273.78241076898456</c:v>
                </c:pt>
                <c:pt idx="558">
                  <c:v>273.38603988144848</c:v>
                </c:pt>
                <c:pt idx="559">
                  <c:v>273.13434143814874</c:v>
                </c:pt>
                <c:pt idx="560">
                  <c:v>273.00167352458737</c:v>
                </c:pt>
                <c:pt idx="561">
                  <c:v>272.98603144388164</c:v>
                </c:pt>
                <c:pt idx="562">
                  <c:v>272.9727958371306</c:v>
                </c:pt>
                <c:pt idx="563">
                  <c:v>272.97698109295663</c:v>
                </c:pt>
                <c:pt idx="564">
                  <c:v>272.7497532325018</c:v>
                </c:pt>
                <c:pt idx="565">
                  <c:v>272.84979119673227</c:v>
                </c:pt>
                <c:pt idx="566">
                  <c:v>272.93443870492729</c:v>
                </c:pt>
                <c:pt idx="567">
                  <c:v>274.17529428878464</c:v>
                </c:pt>
                <c:pt idx="568">
                  <c:v>275.88678747512546</c:v>
                </c:pt>
                <c:pt idx="569">
                  <c:v>277.33497401741386</c:v>
                </c:pt>
                <c:pt idx="570">
                  <c:v>278.56036263011941</c:v>
                </c:pt>
                <c:pt idx="571">
                  <c:v>280.19722991779338</c:v>
                </c:pt>
                <c:pt idx="572">
                  <c:v>281.32073300736363</c:v>
                </c:pt>
                <c:pt idx="573">
                  <c:v>282.27138946776921</c:v>
                </c:pt>
                <c:pt idx="574">
                  <c:v>283.0757910881124</c:v>
                </c:pt>
                <c:pt idx="575">
                  <c:v>283.75643861301819</c:v>
                </c:pt>
                <c:pt idx="576">
                  <c:v>284.33237113409234</c:v>
                </c:pt>
                <c:pt idx="577">
                  <c:v>284.81969865192428</c:v>
                </c:pt>
                <c:pt idx="578">
                  <c:v>285.23205270547442</c:v>
                </c:pt>
                <c:pt idx="579">
                  <c:v>285.58096767386297</c:v>
                </c:pt>
                <c:pt idx="580">
                  <c:v>285.87620341634562</c:v>
                </c:pt>
                <c:pt idx="581">
                  <c:v>286.1260182753694</c:v>
                </c:pt>
                <c:pt idx="582">
                  <c:v>286.33740007915873</c:v>
                </c:pt>
                <c:pt idx="583">
                  <c:v>286.51626160544203</c:v>
                </c:pt>
                <c:pt idx="584">
                  <c:v>286.66760597383558</c:v>
                </c:pt>
                <c:pt idx="585">
                  <c:v>286.79566659324547</c:v>
                </c:pt>
                <c:pt idx="586">
                  <c:v>286.90402557890002</c:v>
                </c:pt>
                <c:pt idx="587">
                  <c:v>286.99571395137696</c:v>
                </c:pt>
                <c:pt idx="588">
                  <c:v>287.07329642039588</c:v>
                </c:pt>
                <c:pt idx="589">
                  <c:v>287.13894312495034</c:v>
                </c:pt>
                <c:pt idx="590">
                  <c:v>287.19449033649647</c:v>
                </c:pt>
                <c:pt idx="591">
                  <c:v>287.24149182318934</c:v>
                </c:pt>
                <c:pt idx="592">
                  <c:v>287.28126231192942</c:v>
                </c:pt>
                <c:pt idx="593">
                  <c:v>287.3149142639403</c:v>
                </c:pt>
                <c:pt idx="594">
                  <c:v>287.34338899256488</c:v>
                </c:pt>
                <c:pt idx="595">
                  <c:v>287.36748299370873</c:v>
                </c:pt>
                <c:pt idx="596">
                  <c:v>287.38787022544585</c:v>
                </c:pt>
                <c:pt idx="597">
                  <c:v>287.40512095999264</c:v>
                </c:pt>
                <c:pt idx="598">
                  <c:v>287.41971773537841</c:v>
                </c:pt>
                <c:pt idx="599">
                  <c:v>287.43206885301254</c:v>
                </c:pt>
                <c:pt idx="600">
                  <c:v>287.4425197987029</c:v>
                </c:pt>
                <c:pt idx="601">
                  <c:v>287.4513629065948</c:v>
                </c:pt>
                <c:pt idx="602">
                  <c:v>287.45884553634943</c:v>
                </c:pt>
                <c:pt idx="603">
                  <c:v>287.46517699229565</c:v>
                </c:pt>
                <c:pt idx="604">
                  <c:v>287.47053437809632</c:v>
                </c:pt>
                <c:pt idx="605">
                  <c:v>287.47506755069691</c:v>
                </c:pt>
                <c:pt idx="606">
                  <c:v>287.47890331212818</c:v>
                </c:pt>
                <c:pt idx="607">
                  <c:v>287.48214895641615</c:v>
                </c:pt>
                <c:pt idx="608">
                  <c:v>287.48489527081369</c:v>
                </c:pt>
                <c:pt idx="609">
                  <c:v>287.48721907530393</c:v>
                </c:pt>
                <c:pt idx="610">
                  <c:v>287.489185371411</c:v>
                </c:pt>
                <c:pt idx="611">
                  <c:v>287.49084916042472</c:v>
                </c:pt>
                <c:pt idx="612">
                  <c:v>287.49225698189787</c:v>
                </c:pt>
                <c:pt idx="613">
                  <c:v>287.49344821545208</c:v>
                </c:pt>
                <c:pt idx="614">
                  <c:v>287.49445618230561</c:v>
                </c:pt>
                <c:pt idx="615">
                  <c:v>287.49530907733555</c:v>
                </c:pt>
                <c:pt idx="616">
                  <c:v>287.49603075774547</c:v>
                </c:pt>
                <c:pt idx="617">
                  <c:v>287.4966414104</c:v>
                </c:pt>
                <c:pt idx="618">
                  <c:v>287.4971581164923</c:v>
                </c:pt>
                <c:pt idx="619">
                  <c:v>287.49759532933967</c:v>
                </c:pt>
                <c:pt idx="620">
                  <c:v>287.49796527867204</c:v>
                </c:pt>
                <c:pt idx="621">
                  <c:v>287.4982783127225</c:v>
                </c:pt>
                <c:pt idx="622">
                  <c:v>287.49854318768826</c:v>
                </c:pt>
                <c:pt idx="623">
                  <c:v>287.49876731265931</c:v>
                </c:pt>
                <c:pt idx="624">
                  <c:v>287.49895695686558</c:v>
                </c:pt>
                <c:pt idx="625">
                  <c:v>287.49911742504014</c:v>
                </c:pt>
                <c:pt idx="626">
                  <c:v>287.4992532058032</c:v>
                </c:pt>
                <c:pt idx="627">
                  <c:v>287.49936809721811</c:v>
                </c:pt>
                <c:pt idx="628">
                  <c:v>287.49946531303073</c:v>
                </c:pt>
                <c:pt idx="629">
                  <c:v>287.4995475725645</c:v>
                </c:pt>
                <c:pt idx="630">
                  <c:v>287.49961717678536</c:v>
                </c:pt>
                <c:pt idx="631">
                  <c:v>287.49967607266456</c:v>
                </c:pt>
                <c:pt idx="632">
                  <c:v>287.49972590763923</c:v>
                </c:pt>
                <c:pt idx="633">
                  <c:v>287.49976807569476</c:v>
                </c:pt>
                <c:pt idx="634">
                  <c:v>285.19211144866478</c:v>
                </c:pt>
                <c:pt idx="635">
                  <c:v>283.23947891810099</c:v>
                </c:pt>
                <c:pt idx="636">
                  <c:v>281.5872513922393</c:v>
                </c:pt>
                <c:pt idx="637">
                  <c:v>280.18921271651016</c:v>
                </c:pt>
                <c:pt idx="638">
                  <c:v>279.00625691397011</c:v>
                </c:pt>
                <c:pt idx="639">
                  <c:v>278.00529431182088</c:v>
                </c:pt>
                <c:pt idx="640">
                  <c:v>277.15832595615615</c:v>
                </c:pt>
                <c:pt idx="641">
                  <c:v>276.44166042443982</c:v>
                </c:pt>
                <c:pt idx="642">
                  <c:v>275.83525112837214</c:v>
                </c:pt>
                <c:pt idx="643">
                  <c:v>275.32213557016104</c:v>
                </c:pt>
                <c:pt idx="644">
                  <c:v>274.88796086705935</c:v>
                </c:pt>
                <c:pt idx="645">
                  <c:v>274.52058227212711</c:v>
                </c:pt>
                <c:pt idx="646">
                  <c:v>274.20972346103065</c:v>
                </c:pt>
                <c:pt idx="647">
                  <c:v>273.94668908241056</c:v>
                </c:pt>
                <c:pt idx="648">
                  <c:v>273.72412153127044</c:v>
                </c:pt>
                <c:pt idx="649">
                  <c:v>273.53579514184423</c:v>
                </c:pt>
                <c:pt idx="650">
                  <c:v>273.37644204309896</c:v>
                </c:pt>
                <c:pt idx="651">
                  <c:v>273.24160480569913</c:v>
                </c:pt>
                <c:pt idx="652">
                  <c:v>273.1275117586685</c:v>
                </c:pt>
                <c:pt idx="653">
                  <c:v>273.03097148810411</c:v>
                </c:pt>
                <c:pt idx="654">
                  <c:v>272.94928356685733</c:v>
                </c:pt>
                <c:pt idx="655">
                  <c:v>272.88016301811007</c:v>
                </c:pt>
                <c:pt idx="656">
                  <c:v>272.82167639993929</c:v>
                </c:pt>
                <c:pt idx="657">
                  <c:v>272.77218772302552</c:v>
                </c:pt>
                <c:pt idx="658">
                  <c:v>272.73031268871392</c:v>
                </c:pt>
                <c:pt idx="659">
                  <c:v>272.69487996737331</c:v>
                </c:pt>
                <c:pt idx="660">
                  <c:v>272.66489843393128</c:v>
                </c:pt>
                <c:pt idx="661">
                  <c:v>272.63952944409567</c:v>
                </c:pt>
                <c:pt idx="662">
                  <c:v>272.61806337577326</c:v>
                </c:pt>
                <c:pt idx="663">
                  <c:v>272.59989977950045</c:v>
                </c:pt>
                <c:pt idx="664">
                  <c:v>272.58453058265422</c:v>
                </c:pt>
                <c:pt idx="665">
                  <c:v>272.57152587763051</c:v>
                </c:pt>
                <c:pt idx="666">
                  <c:v>272.56052189645658</c:v>
                </c:pt>
                <c:pt idx="667">
                  <c:v>272.55121083546328</c:v>
                </c:pt>
                <c:pt idx="668">
                  <c:v>272.54333224539198</c:v>
                </c:pt>
                <c:pt idx="669">
                  <c:v>272.53666574610088</c:v>
                </c:pt>
                <c:pt idx="670">
                  <c:v>272.53102486208536</c:v>
                </c:pt>
                <c:pt idx="671">
                  <c:v>273.54163642176451</c:v>
                </c:pt>
                <c:pt idx="672">
                  <c:v>274.39676927995458</c:v>
                </c:pt>
                <c:pt idx="673">
                  <c:v>274.62803554457696</c:v>
                </c:pt>
                <c:pt idx="674">
                  <c:v>274.82372238387279</c:v>
                </c:pt>
                <c:pt idx="675">
                  <c:v>274.98930355558468</c:v>
                </c:pt>
                <c:pt idx="676">
                  <c:v>275.47094916241781</c:v>
                </c:pt>
                <c:pt idx="677">
                  <c:v>275.87849544512278</c:v>
                </c:pt>
                <c:pt idx="678">
                  <c:v>276.22334229971926</c:v>
                </c:pt>
                <c:pt idx="679">
                  <c:v>276.51513579207017</c:v>
                </c:pt>
                <c:pt idx="680">
                  <c:v>276.76203797790549</c:v>
                </c:pt>
                <c:pt idx="681">
                  <c:v>276.97095521207387</c:v>
                </c:pt>
                <c:pt idx="682">
                  <c:v>277.14773133329328</c:v>
                </c:pt>
                <c:pt idx="683">
                  <c:v>277.30961882047893</c:v>
                </c:pt>
                <c:pt idx="684">
                  <c:v>277.44660054040526</c:v>
                </c:pt>
                <c:pt idx="685">
                  <c:v>277.56250814957366</c:v>
                </c:pt>
                <c:pt idx="686">
                  <c:v>277.66058381887001</c:v>
                </c:pt>
                <c:pt idx="687">
                  <c:v>277.74357092365921</c:v>
                </c:pt>
                <c:pt idx="688">
                  <c:v>277.81379078155777</c:v>
                </c:pt>
                <c:pt idx="689">
                  <c:v>277.873207584395</c:v>
                </c:pt>
                <c:pt idx="690">
                  <c:v>277.92348334064189</c:v>
                </c:pt>
                <c:pt idx="691">
                  <c:v>277.96602436515855</c:v>
                </c:pt>
                <c:pt idx="692">
                  <c:v>278.00202061667261</c:v>
                </c:pt>
                <c:pt idx="693">
                  <c:v>278.03247898333836</c:v>
                </c:pt>
                <c:pt idx="694">
                  <c:v>278.05825144744017</c:v>
                </c:pt>
                <c:pt idx="695">
                  <c:v>278.08005891706478</c:v>
                </c:pt>
                <c:pt idx="696">
                  <c:v>278.09851139136248</c:v>
                </c:pt>
                <c:pt idx="697">
                  <c:v>278.11412502346053</c:v>
                </c:pt>
                <c:pt idx="698">
                  <c:v>278.12733655831278</c:v>
                </c:pt>
                <c:pt idx="699">
                  <c:v>278.13851554934155</c:v>
                </c:pt>
                <c:pt idx="700">
                  <c:v>278.1479746955967</c:v>
                </c:pt>
                <c:pt idx="701">
                  <c:v>278.15597858858183</c:v>
                </c:pt>
                <c:pt idx="702">
                  <c:v>278.16275111341537</c:v>
                </c:pt>
                <c:pt idx="703">
                  <c:v>278.16848171135143</c:v>
                </c:pt>
                <c:pt idx="704">
                  <c:v>278.17333067883584</c:v>
                </c:pt>
                <c:pt idx="705">
                  <c:v>278.17743365132264</c:v>
                </c:pt>
                <c:pt idx="706">
                  <c:v>278.18090539727302</c:v>
                </c:pt>
                <c:pt idx="707">
                  <c:v>278.18384302846181</c:v>
                </c:pt>
                <c:pt idx="708">
                  <c:v>278.18632871639073</c:v>
                </c:pt>
                <c:pt idx="709">
                  <c:v>278.18843199079214</c:v>
                </c:pt>
                <c:pt idx="710">
                  <c:v>278.19021168451644</c:v>
                </c:pt>
                <c:pt idx="711">
                  <c:v>278.19171757920623</c:v>
                </c:pt>
                <c:pt idx="712">
                  <c:v>278.19299179778989</c:v>
                </c:pt>
                <c:pt idx="713">
                  <c:v>278.1940699827453</c:v>
                </c:pt>
                <c:pt idx="714">
                  <c:v>278.19498229309215</c:v>
                </c:pt>
                <c:pt idx="715">
                  <c:v>278.19575424800104</c:v>
                </c:pt>
                <c:pt idx="716">
                  <c:v>278.19640744061627</c:v>
                </c:pt>
                <c:pt idx="717">
                  <c:v>278.19696014205994</c:v>
                </c:pt>
                <c:pt idx="718">
                  <c:v>278.19742781251227</c:v>
                </c:pt>
                <c:pt idx="719">
                  <c:v>278.19782353366423</c:v>
                </c:pt>
                <c:pt idx="720">
                  <c:v>278.19815837463898</c:v>
                </c:pt>
                <c:pt idx="721">
                  <c:v>278.19844170161758</c:v>
                </c:pt>
                <c:pt idx="722">
                  <c:v>278.19868143983024</c:v>
                </c:pt>
                <c:pt idx="723">
                  <c:v>278.19888429524099</c:v>
                </c:pt>
                <c:pt idx="724">
                  <c:v>278.19905594212696</c:v>
                </c:pt>
                <c:pt idx="725">
                  <c:v>278.19920118179971</c:v>
                </c:pt>
                <c:pt idx="726">
                  <c:v>278.19932407690743</c:v>
                </c:pt>
                <c:pt idx="727">
                  <c:v>278.19942806507549</c:v>
                </c:pt>
                <c:pt idx="728">
                  <c:v>278.1995160550639</c:v>
                </c:pt>
                <c:pt idx="729">
                  <c:v>278.199590508131</c:v>
                </c:pt>
                <c:pt idx="730">
                  <c:v>278.19965350688005</c:v>
                </c:pt>
                <c:pt idx="731">
                  <c:v>278.1997068135139</c:v>
                </c:pt>
                <c:pt idx="732">
                  <c:v>278.19975191912715</c:v>
                </c:pt>
                <c:pt idx="733">
                  <c:v>278.19979008541526</c:v>
                </c:pt>
                <c:pt idx="734">
                  <c:v>278.19982237996675</c:v>
                </c:pt>
                <c:pt idx="735">
                  <c:v>278.19984970612569</c:v>
                </c:pt>
                <c:pt idx="736">
                  <c:v>278.1998728282602</c:v>
                </c:pt>
                <c:pt idx="737">
                  <c:v>278.19989239314322</c:v>
                </c:pt>
                <c:pt idx="738">
                  <c:v>278.19990894804425</c:v>
                </c:pt>
                <c:pt idx="739">
                  <c:v>278.19992295603743</c:v>
                </c:pt>
                <c:pt idx="740">
                  <c:v>278.19993480895477</c:v>
                </c:pt>
                <c:pt idx="741">
                  <c:v>278.19994483834631</c:v>
                </c:pt>
                <c:pt idx="742">
                  <c:v>278.19995332475457</c:v>
                </c:pt>
                <c:pt idx="743">
                  <c:v>278.19996050556153</c:v>
                </c:pt>
                <c:pt idx="744">
                  <c:v>278.19996658162898</c:v>
                </c:pt>
                <c:pt idx="745">
                  <c:v>278.19997172291681</c:v>
                </c:pt>
                <c:pt idx="746">
                  <c:v>278.19997607323728</c:v>
                </c:pt>
                <c:pt idx="747">
                  <c:v>278.19997975427771</c:v>
                </c:pt>
                <c:pt idx="748">
                  <c:v>278.1999828690042</c:v>
                </c:pt>
                <c:pt idx="749">
                  <c:v>278.19998550454198</c:v>
                </c:pt>
                <c:pt idx="750">
                  <c:v>278.19998773461242</c:v>
                </c:pt>
                <c:pt idx="751">
                  <c:v>278.19998962159514</c:v>
                </c:pt>
                <c:pt idx="752">
                  <c:v>278.19999121827283</c:v>
                </c:pt>
                <c:pt idx="753">
                  <c:v>278.19999256930777</c:v>
                </c:pt>
                <c:pt idx="754">
                  <c:v>278.19999371249116</c:v>
                </c:pt>
                <c:pt idx="755">
                  <c:v>278.19999467980023</c:v>
                </c:pt>
                <c:pt idx="756">
                  <c:v>278.19999549829248</c:v>
                </c:pt>
                <c:pt idx="757">
                  <c:v>278.19999619086286</c:v>
                </c:pt>
                <c:pt idx="758">
                  <c:v>278.19999677688395</c:v>
                </c:pt>
                <c:pt idx="759">
                  <c:v>278.19999727274796</c:v>
                </c:pt>
                <c:pt idx="760">
                  <c:v>278.19999769232521</c:v>
                </c:pt>
                <c:pt idx="761">
                  <c:v>281.01538266273673</c:v>
                </c:pt>
                <c:pt idx="762">
                  <c:v>284.22840071462338</c:v>
                </c:pt>
                <c:pt idx="763">
                  <c:v>286.94710829698903</c:v>
                </c:pt>
                <c:pt idx="764">
                  <c:v>289.24755317437535</c:v>
                </c:pt>
                <c:pt idx="765">
                  <c:v>291.19408345524067</c:v>
                </c:pt>
                <c:pt idx="766">
                  <c:v>292.84114753904981</c:v>
                </c:pt>
                <c:pt idx="767">
                  <c:v>294.38097099458059</c:v>
                </c:pt>
                <c:pt idx="768">
                  <c:v>296.1069754569528</c:v>
                </c:pt>
                <c:pt idx="769">
                  <c:v>297.0366715404985</c:v>
                </c:pt>
                <c:pt idx="770">
                  <c:v>297.60795284196024</c:v>
                </c:pt>
                <c:pt idx="771">
                  <c:v>298.09134471242794</c:v>
                </c:pt>
                <c:pt idx="772">
                  <c:v>298.50036860282364</c:v>
                </c:pt>
                <c:pt idx="773">
                  <c:v>298.84646574085082</c:v>
                </c:pt>
                <c:pt idx="774">
                  <c:v>299.06239408841225</c:v>
                </c:pt>
                <c:pt idx="775">
                  <c:v>298.94510269019497</c:v>
                </c:pt>
                <c:pt idx="776">
                  <c:v>299.26124073785729</c:v>
                </c:pt>
                <c:pt idx="777">
                  <c:v>299.7364344704946</c:v>
                </c:pt>
                <c:pt idx="778">
                  <c:v>300.13852147503388</c:v>
                </c:pt>
                <c:pt idx="779">
                  <c:v>300.47874894041331</c:v>
                </c:pt>
                <c:pt idx="780">
                  <c:v>300.76663371881125</c:v>
                </c:pt>
                <c:pt idx="781">
                  <c:v>300.58715160822493</c:v>
                </c:pt>
                <c:pt idx="782">
                  <c:v>300.30451289926725</c:v>
                </c:pt>
                <c:pt idx="783">
                  <c:v>300.53458783784151</c:v>
                </c:pt>
                <c:pt idx="784">
                  <c:v>300.72926663201974</c:v>
                </c:pt>
                <c:pt idx="785">
                  <c:v>300.89399484247826</c:v>
                </c:pt>
                <c:pt idx="786">
                  <c:v>301.03338025132774</c:v>
                </c:pt>
                <c:pt idx="787">
                  <c:v>301.15132175112348</c:v>
                </c:pt>
                <c:pt idx="788">
                  <c:v>301.38188763556599</c:v>
                </c:pt>
                <c:pt idx="789">
                  <c:v>301.69236646086352</c:v>
                </c:pt>
                <c:pt idx="790">
                  <c:v>302.01661777457684</c:v>
                </c:pt>
                <c:pt idx="791">
                  <c:v>302.84483042464194</c:v>
                </c:pt>
                <c:pt idx="792">
                  <c:v>303.54562574392781</c:v>
                </c:pt>
                <c:pt idx="793">
                  <c:v>304.13860639870813</c:v>
                </c:pt>
                <c:pt idx="794">
                  <c:v>304.64035926044534</c:v>
                </c:pt>
                <c:pt idx="795">
                  <c:v>305.5726116819153</c:v>
                </c:pt>
                <c:pt idx="796">
                  <c:v>305.97682526931294</c:v>
                </c:pt>
                <c:pt idx="797">
                  <c:v>306.36500599711093</c:v>
                </c:pt>
                <c:pt idx="798">
                  <c:v>306.55500507447852</c:v>
                </c:pt>
                <c:pt idx="799">
                  <c:v>306.71577352455876</c:v>
                </c:pt>
                <c:pt idx="800">
                  <c:v>306.85180836693434</c:v>
                </c:pt>
                <c:pt idx="801">
                  <c:v>306.96691477202137</c:v>
                </c:pt>
                <c:pt idx="802">
                  <c:v>307.71815865324885</c:v>
                </c:pt>
                <c:pt idx="803">
                  <c:v>308.25382655274905</c:v>
                </c:pt>
                <c:pt idx="804">
                  <c:v>308.19939169847999</c:v>
                </c:pt>
                <c:pt idx="805">
                  <c:v>308.36871605255999</c:v>
                </c:pt>
                <c:pt idx="806">
                  <c:v>308.5119905060123</c:v>
                </c:pt>
                <c:pt idx="807">
                  <c:v>308.63322273585658</c:v>
                </c:pt>
                <c:pt idx="808">
                  <c:v>308.73580385341711</c:v>
                </c:pt>
                <c:pt idx="809">
                  <c:v>309.02260326058371</c:v>
                </c:pt>
                <c:pt idx="810">
                  <c:v>308.77297198972468</c:v>
                </c:pt>
                <c:pt idx="811">
                  <c:v>308.77713014515166</c:v>
                </c:pt>
                <c:pt idx="812">
                  <c:v>308.78064858435908</c:v>
                </c:pt>
                <c:pt idx="813">
                  <c:v>308.7836257252269</c:v>
                </c:pt>
                <c:pt idx="814">
                  <c:v>308.78614484442278</c:v>
                </c:pt>
                <c:pt idx="815">
                  <c:v>308.78827640681925</c:v>
                </c:pt>
                <c:pt idx="816">
                  <c:v>308.79008003653934</c:v>
                </c:pt>
                <c:pt idx="817">
                  <c:v>308.79160618476408</c:v>
                </c:pt>
                <c:pt idx="818">
                  <c:v>308.79289754095424</c:v>
                </c:pt>
                <c:pt idx="819">
                  <c:v>308.79399022696128</c:v>
                </c:pt>
                <c:pt idx="820">
                  <c:v>308.79491480742877</c:v>
                </c:pt>
                <c:pt idx="821">
                  <c:v>308.79569714474741</c:v>
                </c:pt>
                <c:pt idx="822">
                  <c:v>308.79635912247858</c:v>
                </c:pt>
                <c:pt idx="823">
                  <c:v>310.51999618055879</c:v>
                </c:pt>
                <c:pt idx="824">
                  <c:v>312.59384292201128</c:v>
                </c:pt>
                <c:pt idx="825">
                  <c:v>314.43325170324027</c:v>
                </c:pt>
                <c:pt idx="826">
                  <c:v>316.02813605658793</c:v>
                </c:pt>
                <c:pt idx="827">
                  <c:v>317.60842281711285</c:v>
                </c:pt>
                <c:pt idx="828">
                  <c:v>318.945588537557</c:v>
                </c:pt>
                <c:pt idx="829">
                  <c:v>320.07703645485589</c:v>
                </c:pt>
                <c:pt idx="830">
                  <c:v>321.12672315410884</c:v>
                </c:pt>
                <c:pt idx="831">
                  <c:v>321.64568882270748</c:v>
                </c:pt>
                <c:pt idx="832">
                  <c:v>321.57712131152169</c:v>
                </c:pt>
                <c:pt idx="833">
                  <c:v>322.16525649436454</c:v>
                </c:pt>
                <c:pt idx="834">
                  <c:v>322.40137087984692</c:v>
                </c:pt>
                <c:pt idx="835">
                  <c:v>322.60115997525509</c:v>
                </c:pt>
                <c:pt idx="836">
                  <c:v>322.77021228675432</c:v>
                </c:pt>
                <c:pt idx="837">
                  <c:v>322.15941039648442</c:v>
                </c:pt>
                <c:pt idx="838">
                  <c:v>321.90411648933298</c:v>
                </c:pt>
                <c:pt idx="839">
                  <c:v>321.45732933712793</c:v>
                </c:pt>
                <c:pt idx="840">
                  <c:v>320.9100479006467</c:v>
                </c:pt>
                <c:pt idx="841">
                  <c:v>320.44696360823951</c:v>
                </c:pt>
                <c:pt idx="842">
                  <c:v>320.05512305312573</c:v>
                </c:pt>
                <c:pt idx="843">
                  <c:v>319.7235656603371</c:v>
                </c:pt>
                <c:pt idx="844">
                  <c:v>319.24301709720828</c:v>
                </c:pt>
                <c:pt idx="845">
                  <c:v>319.32870677456083</c:v>
                </c:pt>
                <c:pt idx="846">
                  <c:v>319.52429034770535</c:v>
                </c:pt>
                <c:pt idx="847">
                  <c:v>320.15132260190455</c:v>
                </c:pt>
                <c:pt idx="848">
                  <c:v>320.80496527853461</c:v>
                </c:pt>
                <c:pt idx="849">
                  <c:v>321.35804754337539</c:v>
                </c:pt>
                <c:pt idx="850">
                  <c:v>321.82604022900995</c:v>
                </c:pt>
                <c:pt idx="851">
                  <c:v>321.88357250146998</c:v>
                </c:pt>
                <c:pt idx="852">
                  <c:v>321.76302288585919</c:v>
                </c:pt>
                <c:pt idx="853">
                  <c:v>321.33794244188084</c:v>
                </c:pt>
                <c:pt idx="854">
                  <c:v>320.82441283543761</c:v>
                </c:pt>
                <c:pt idx="855">
                  <c:v>319.80527239921645</c:v>
                </c:pt>
                <c:pt idx="856">
                  <c:v>318.942922799337</c:v>
                </c:pt>
                <c:pt idx="857">
                  <c:v>318.2132423686698</c:v>
                </c:pt>
                <c:pt idx="858">
                  <c:v>317.59582046579754</c:v>
                </c:pt>
                <c:pt idx="859">
                  <c:v>316.84261731721335</c:v>
                </c:pt>
                <c:pt idx="860">
                  <c:v>315.92836849918052</c:v>
                </c:pt>
                <c:pt idx="861">
                  <c:v>315.09323488392198</c:v>
                </c:pt>
                <c:pt idx="862">
                  <c:v>314.38658336331861</c:v>
                </c:pt>
                <c:pt idx="863">
                  <c:v>313.78864746126959</c:v>
                </c:pt>
                <c:pt idx="864">
                  <c:v>313.28270169799737</c:v>
                </c:pt>
                <c:pt idx="865">
                  <c:v>313.17767066753623</c:v>
                </c:pt>
                <c:pt idx="866">
                  <c:v>313.67341364176139</c:v>
                </c:pt>
                <c:pt idx="867">
                  <c:v>314.01596538918272</c:v>
                </c:pt>
                <c:pt idx="868">
                  <c:v>314.07504763700081</c:v>
                </c:pt>
                <c:pt idx="869">
                  <c:v>314.12504030823141</c:v>
                </c:pt>
                <c:pt idx="870">
                  <c:v>314.16734179927278</c:v>
                </c:pt>
                <c:pt idx="871">
                  <c:v>314.20313536861545</c:v>
                </c:pt>
                <c:pt idx="872">
                  <c:v>314.77188377344379</c:v>
                </c:pt>
                <c:pt idx="873">
                  <c:v>315.26851703906777</c:v>
                </c:pt>
                <c:pt idx="874">
                  <c:v>315.59643749459582</c:v>
                </c:pt>
                <c:pt idx="875">
                  <c:v>315.8739086492734</c:v>
                </c:pt>
                <c:pt idx="876">
                  <c:v>316.1086919340006</c:v>
                </c:pt>
                <c:pt idx="877">
                  <c:v>316.30735471338517</c:v>
                </c:pt>
                <c:pt idx="878">
                  <c:v>316.475453988249</c:v>
                </c:pt>
                <c:pt idx="879">
                  <c:v>316.61769183621072</c:v>
                </c:pt>
                <c:pt idx="880">
                  <c:v>316.06112386140904</c:v>
                </c:pt>
                <c:pt idx="881">
                  <c:v>315.28248942119228</c:v>
                </c:pt>
                <c:pt idx="882">
                  <c:v>314.43902951023961</c:v>
                </c:pt>
                <c:pt idx="883">
                  <c:v>313.72533266251043</c:v>
                </c:pt>
                <c:pt idx="884">
                  <c:v>313.12143532981651</c:v>
                </c:pt>
                <c:pt idx="885">
                  <c:v>312.61044527907546</c:v>
                </c:pt>
                <c:pt idx="886">
                  <c:v>311.02422292844847</c:v>
                </c:pt>
                <c:pt idx="887">
                  <c:v>310.02049632407181</c:v>
                </c:pt>
                <c:pt idx="888">
                  <c:v>308.98657381267611</c:v>
                </c:pt>
                <c:pt idx="889">
                  <c:v>308.28094707226444</c:v>
                </c:pt>
                <c:pt idx="890">
                  <c:v>307.68387829191607</c:v>
                </c:pt>
                <c:pt idx="891">
                  <c:v>307.17866624700594</c:v>
                </c:pt>
                <c:pt idx="892">
                  <c:v>306.75117913208197</c:v>
                </c:pt>
                <c:pt idx="893">
                  <c:v>306.38945926560785</c:v>
                </c:pt>
                <c:pt idx="894">
                  <c:v>306.34492707089896</c:v>
                </c:pt>
                <c:pt idx="895">
                  <c:v>307.49186136768373</c:v>
                </c:pt>
                <c:pt idx="896">
                  <c:v>307.93926731111702</c:v>
                </c:pt>
                <c:pt idx="897">
                  <c:v>308.9178415709452</c:v>
                </c:pt>
                <c:pt idx="898">
                  <c:v>309.74586594464597</c:v>
                </c:pt>
                <c:pt idx="899">
                  <c:v>310.446501953162</c:v>
                </c:pt>
                <c:pt idx="900">
                  <c:v>311.03934780652173</c:v>
                </c:pt>
                <c:pt idx="901">
                  <c:v>311.71021737474916</c:v>
                </c:pt>
                <c:pt idx="902">
                  <c:v>311.66249162478772</c:v>
                </c:pt>
                <c:pt idx="903">
                  <c:v>312.08364675943574</c:v>
                </c:pt>
                <c:pt idx="904">
                  <c:v>312.33231648875329</c:v>
                </c:pt>
                <c:pt idx="905">
                  <c:v>312.54272933663742</c:v>
                </c:pt>
                <c:pt idx="906">
                  <c:v>312.72077097715476</c:v>
                </c:pt>
                <c:pt idx="907">
                  <c:v>311.76372928836167</c:v>
                </c:pt>
                <c:pt idx="908">
                  <c:v>310.95392478245986</c:v>
                </c:pt>
                <c:pt idx="909">
                  <c:v>310.46870558515838</c:v>
                </c:pt>
                <c:pt idx="910">
                  <c:v>309.90428934128784</c:v>
                </c:pt>
                <c:pt idx="911">
                  <c:v>309.42670636570506</c:v>
                </c:pt>
                <c:pt idx="912">
                  <c:v>309.02259769405811</c:v>
                </c:pt>
                <c:pt idx="913">
                  <c:v>308.68065958727993</c:v>
                </c:pt>
                <c:pt idx="914">
                  <c:v>308.76055811231379</c:v>
                </c:pt>
                <c:pt idx="915">
                  <c:v>309.33585686426551</c:v>
                </c:pt>
                <c:pt idx="916">
                  <c:v>309.40726350053234</c:v>
                </c:pt>
                <c:pt idx="917">
                  <c:v>310.0599921927581</c:v>
                </c:pt>
                <c:pt idx="918">
                  <c:v>310.61230108617991</c:v>
                </c:pt>
                <c:pt idx="919">
                  <c:v>311.07963938061374</c:v>
                </c:pt>
                <c:pt idx="920">
                  <c:v>311.47507947590395</c:v>
                </c:pt>
                <c:pt idx="921">
                  <c:v>311.80968263345721</c:v>
                </c:pt>
                <c:pt idx="922">
                  <c:v>312.13126992061763</c:v>
                </c:pt>
                <c:pt idx="923">
                  <c:v>312.48030531744564</c:v>
                </c:pt>
                <c:pt idx="924">
                  <c:v>313.48333526860785</c:v>
                </c:pt>
                <c:pt idx="925">
                  <c:v>314.48589907343739</c:v>
                </c:pt>
                <c:pt idx="926">
                  <c:v>315.33422229290858</c:v>
                </c:pt>
                <c:pt idx="927">
                  <c:v>316.05203424784571</c:v>
                </c:pt>
                <c:pt idx="928">
                  <c:v>316.81325974817719</c:v>
                </c:pt>
                <c:pt idx="929">
                  <c:v>316.91891209461147</c:v>
                </c:pt>
                <c:pt idx="930">
                  <c:v>316.908310233902</c:v>
                </c:pt>
                <c:pt idx="931">
                  <c:v>317.1993394286863</c:v>
                </c:pt>
                <c:pt idx="932">
                  <c:v>317.4455949011961</c:v>
                </c:pt>
                <c:pt idx="933">
                  <c:v>317.65396491639672</c:v>
                </c:pt>
                <c:pt idx="934">
                  <c:v>317.83027800618186</c:v>
                </c:pt>
                <c:pt idx="935">
                  <c:v>317.73331215907695</c:v>
                </c:pt>
                <c:pt idx="936">
                  <c:v>317.78972567306511</c:v>
                </c:pt>
                <c:pt idx="937">
                  <c:v>318.14515249259352</c:v>
                </c:pt>
                <c:pt idx="938">
                  <c:v>318.90743672450219</c:v>
                </c:pt>
                <c:pt idx="939">
                  <c:v>319.55244645919413</c:v>
                </c:pt>
                <c:pt idx="940">
                  <c:v>320.09822392701039</c:v>
                </c:pt>
                <c:pt idx="941">
                  <c:v>320.56003563054725</c:v>
                </c:pt>
                <c:pt idx="942">
                  <c:v>320.9354147643092</c:v>
                </c:pt>
                <c:pt idx="943">
                  <c:v>321.69919710826161</c:v>
                </c:pt>
                <c:pt idx="944">
                  <c:v>321.74547447622137</c:v>
                </c:pt>
                <c:pt idx="945">
                  <c:v>321.44617071064886</c:v>
                </c:pt>
                <c:pt idx="946">
                  <c:v>321.19291367824133</c:v>
                </c:pt>
                <c:pt idx="947">
                  <c:v>320.97861926620419</c:v>
                </c:pt>
                <c:pt idx="948">
                  <c:v>320.79729322524969</c:v>
                </c:pt>
                <c:pt idx="949">
                  <c:v>321.21309426751895</c:v>
                </c:pt>
                <c:pt idx="950">
                  <c:v>321.04184899559294</c:v>
                </c:pt>
                <c:pt idx="951">
                  <c:v>321.31233376550171</c:v>
                </c:pt>
                <c:pt idx="952">
                  <c:v>321.32582087850142</c:v>
                </c:pt>
                <c:pt idx="953">
                  <c:v>321.42954074334733</c:v>
                </c:pt>
                <c:pt idx="954">
                  <c:v>321.51730370590928</c:v>
                </c:pt>
                <c:pt idx="955">
                  <c:v>321.59156467423094</c:v>
                </c:pt>
                <c:pt idx="956">
                  <c:v>321.68517010896466</c:v>
                </c:pt>
                <c:pt idx="957">
                  <c:v>321.11822086143161</c:v>
                </c:pt>
                <c:pt idx="958">
                  <c:v>320.63849457505751</c:v>
                </c:pt>
                <c:pt idx="959">
                  <c:v>320.01718771735636</c:v>
                </c:pt>
                <c:pt idx="960">
                  <c:v>319.49146653007074</c:v>
                </c:pt>
                <c:pt idx="961">
                  <c:v>319.04662552544448</c:v>
                </c:pt>
                <c:pt idx="962">
                  <c:v>318.670221598453</c:v>
                </c:pt>
                <c:pt idx="963">
                  <c:v>318.35172596792177</c:v>
                </c:pt>
                <c:pt idx="964">
                  <c:v>317.56684504977994</c:v>
                </c:pt>
                <c:pt idx="965">
                  <c:v>316.90271504212149</c:v>
                </c:pt>
                <c:pt idx="966">
                  <c:v>316.02537426641049</c:v>
                </c:pt>
                <c:pt idx="967">
                  <c:v>315.49839361003967</c:v>
                </c:pt>
                <c:pt idx="968">
                  <c:v>315.05248690080282</c:v>
                </c:pt>
                <c:pt idx="969">
                  <c:v>314.67518122375623</c:v>
                </c:pt>
                <c:pt idx="970">
                  <c:v>314.07899949702448</c:v>
                </c:pt>
                <c:pt idx="971">
                  <c:v>313.88223034363614</c:v>
                </c:pt>
                <c:pt idx="972">
                  <c:v>313.54650259846136</c:v>
                </c:pt>
                <c:pt idx="973">
                  <c:v>313.21627142946727</c:v>
                </c:pt>
                <c:pt idx="974">
                  <c:v>312.93684505570303</c:v>
                </c:pt>
                <c:pt idx="975">
                  <c:v>312.70040735482564</c:v>
                </c:pt>
                <c:pt idx="976">
                  <c:v>312.50034468485245</c:v>
                </c:pt>
                <c:pt idx="977">
                  <c:v>312.94644550256749</c:v>
                </c:pt>
                <c:pt idx="978">
                  <c:v>313.50853080986479</c:v>
                </c:pt>
                <c:pt idx="979">
                  <c:v>313.98414145450096</c:v>
                </c:pt>
                <c:pt idx="980">
                  <c:v>314.52504276919313</c:v>
                </c:pt>
                <c:pt idx="981">
                  <c:v>314.98272849700959</c:v>
                </c:pt>
                <c:pt idx="982">
                  <c:v>315.37000103593118</c:v>
                </c:pt>
                <c:pt idx="983">
                  <c:v>315.69769318424949</c:v>
                </c:pt>
                <c:pt idx="984">
                  <c:v>316.0980480789803</c:v>
                </c:pt>
                <c:pt idx="985">
                  <c:v>316.31373298990644</c:v>
                </c:pt>
                <c:pt idx="986">
                  <c:v>316.55777406838234</c:v>
                </c:pt>
                <c:pt idx="987">
                  <c:v>317.21042421170813</c:v>
                </c:pt>
                <c:pt idx="988">
                  <c:v>317.76266664067612</c:v>
                </c:pt>
                <c:pt idx="989">
                  <c:v>318.22994869595675</c:v>
                </c:pt>
                <c:pt idx="990">
                  <c:v>318.62534120427114</c:v>
                </c:pt>
                <c:pt idx="991">
                  <c:v>319.05221178822939</c:v>
                </c:pt>
                <c:pt idx="992">
                  <c:v>319.81340997465566</c:v>
                </c:pt>
                <c:pt idx="993">
                  <c:v>320.45750074778556</c:v>
                </c:pt>
                <c:pt idx="994">
                  <c:v>320.09480832504931</c:v>
                </c:pt>
                <c:pt idx="995">
                  <c:v>319.78791473658015</c:v>
                </c:pt>
                <c:pt idx="996">
                  <c:v>319.52823554633704</c:v>
                </c:pt>
                <c:pt idx="997">
                  <c:v>319.30850700074672</c:v>
                </c:pt>
                <c:pt idx="998">
                  <c:v>319.27642900063188</c:v>
                </c:pt>
                <c:pt idx="999">
                  <c:v>319.17236300053469</c:v>
                </c:pt>
                <c:pt idx="1000">
                  <c:v>319.08430715429859</c:v>
                </c:pt>
                <c:pt idx="1001">
                  <c:v>318.82518297671419</c:v>
                </c:pt>
                <c:pt idx="1002">
                  <c:v>318.60592405721974</c:v>
                </c:pt>
                <c:pt idx="1003">
                  <c:v>318.42039727918592</c:v>
                </c:pt>
                <c:pt idx="1004">
                  <c:v>318.26341308238813</c:v>
                </c:pt>
                <c:pt idx="1005">
                  <c:v>318.20750337740532</c:v>
                </c:pt>
                <c:pt idx="1006">
                  <c:v>318.190964396266</c:v>
                </c:pt>
                <c:pt idx="1007">
                  <c:v>317.93081602760969</c:v>
                </c:pt>
                <c:pt idx="1008">
                  <c:v>317.87992125413132</c:v>
                </c:pt>
                <c:pt idx="1009">
                  <c:v>317.83685644580345</c:v>
                </c:pt>
                <c:pt idx="1010">
                  <c:v>317.80041699260295</c:v>
                </c:pt>
                <c:pt idx="1011">
                  <c:v>317.76958360912562</c:v>
                </c:pt>
                <c:pt idx="1012">
                  <c:v>317.74349382310629</c:v>
                </c:pt>
                <c:pt idx="1013">
                  <c:v>318.16757169647457</c:v>
                </c:pt>
                <c:pt idx="1014">
                  <c:v>318.74179143547849</c:v>
                </c:pt>
                <c:pt idx="1015">
                  <c:v>319.59690044540491</c:v>
                </c:pt>
                <c:pt idx="1016">
                  <c:v>320.32045422303497</c:v>
                </c:pt>
                <c:pt idx="1017">
                  <c:v>320.9326920348758</c:v>
                </c:pt>
                <c:pt idx="1018">
                  <c:v>321.45073941412568</c:v>
                </c:pt>
                <c:pt idx="1019">
                  <c:v>322.09677950426021</c:v>
                </c:pt>
                <c:pt idx="1020">
                  <c:v>322.31265958052785</c:v>
                </c:pt>
                <c:pt idx="1021">
                  <c:v>322.66455810660045</c:v>
                </c:pt>
                <c:pt idx="1022">
                  <c:v>323.93154916712342</c:v>
                </c:pt>
                <c:pt idx="1023">
                  <c:v>325.00361852602748</c:v>
                </c:pt>
                <c:pt idx="1024">
                  <c:v>325.91075413740782</c:v>
                </c:pt>
                <c:pt idx="1025">
                  <c:v>326.67833042396046</c:v>
                </c:pt>
                <c:pt idx="1026">
                  <c:v>328.1739718971973</c:v>
                </c:pt>
                <c:pt idx="1027">
                  <c:v>329.45489929762851</c:v>
                </c:pt>
                <c:pt idx="1028">
                  <c:v>331.53876094414721</c:v>
                </c:pt>
                <c:pt idx="1029">
                  <c:v>333.65587464504767</c:v>
                </c:pt>
                <c:pt idx="1030">
                  <c:v>335.44727854580958</c:v>
                </c:pt>
                <c:pt idx="1031">
                  <c:v>336.96308184645426</c:v>
                </c:pt>
                <c:pt idx="1032">
                  <c:v>338.24568463930746</c:v>
                </c:pt>
                <c:pt idx="1033">
                  <c:v>339.34634854095242</c:v>
                </c:pt>
                <c:pt idx="1034">
                  <c:v>340.41614107311358</c:v>
                </c:pt>
                <c:pt idx="1035">
                  <c:v>341.32135013878843</c:v>
                </c:pt>
                <c:pt idx="1036">
                  <c:v>342.5642193482056</c:v>
                </c:pt>
                <c:pt idx="1037">
                  <c:v>343.61587791002012</c:v>
                </c:pt>
                <c:pt idx="1038">
                  <c:v>344.50574284694011</c:v>
                </c:pt>
                <c:pt idx="1039">
                  <c:v>345.25870548587238</c:v>
                </c:pt>
                <c:pt idx="1040">
                  <c:v>344.97275079573819</c:v>
                </c:pt>
                <c:pt idx="1041">
                  <c:v>345.40771221177846</c:v>
                </c:pt>
                <c:pt idx="1042">
                  <c:v>345.77575648688946</c:v>
                </c:pt>
                <c:pt idx="1043">
                  <c:v>345.77948625813724</c:v>
                </c:pt>
                <c:pt idx="1044">
                  <c:v>345.7826422184238</c:v>
                </c:pt>
                <c:pt idx="1045">
                  <c:v>345.78531264635859</c:v>
                </c:pt>
                <c:pt idx="1046">
                  <c:v>345.78757223922651</c:v>
                </c:pt>
                <c:pt idx="1047">
                  <c:v>346.5894842024224</c:v>
                </c:pt>
                <c:pt idx="1048">
                  <c:v>347.26802509435743</c:v>
                </c:pt>
                <c:pt idx="1049">
                  <c:v>348.18063661830246</c:v>
                </c:pt>
                <c:pt idx="1050">
                  <c:v>348.83438483087133</c:v>
                </c:pt>
                <c:pt idx="1051">
                  <c:v>349.3875563953527</c:v>
                </c:pt>
                <c:pt idx="1052">
                  <c:v>349.85562464222153</c:v>
                </c:pt>
                <c:pt idx="1053">
                  <c:v>350.25168238957207</c:v>
                </c:pt>
                <c:pt idx="1054">
                  <c:v>350.85911586809942</c:v>
                </c:pt>
                <c:pt idx="1055">
                  <c:v>350.89617496531491</c:v>
                </c:pt>
                <c:pt idx="1056">
                  <c:v>350.83522497065104</c:v>
                </c:pt>
                <c:pt idx="1057">
                  <c:v>351.73442112901245</c:v>
                </c:pt>
                <c:pt idx="1058">
                  <c:v>352.4952794168567</c:v>
                </c:pt>
                <c:pt idx="1059">
                  <c:v>353.13908258349414</c:v>
                </c:pt>
                <c:pt idx="1060">
                  <c:v>353.68383910911041</c:v>
                </c:pt>
                <c:pt idx="1061">
                  <c:v>353.96324847693955</c:v>
                </c:pt>
                <c:pt idx="1062">
                  <c:v>354.50736409587194</c:v>
                </c:pt>
                <c:pt idx="1063">
                  <c:v>355.59853885035318</c:v>
                </c:pt>
                <c:pt idx="1064">
                  <c:v>356.70645595029885</c:v>
                </c:pt>
                <c:pt idx="1065">
                  <c:v>357.64392426563751</c:v>
                </c:pt>
                <c:pt idx="1066">
                  <c:v>358.43716668630867</c:v>
                </c:pt>
                <c:pt idx="1067">
                  <c:v>359.10837181149196</c:v>
                </c:pt>
                <c:pt idx="1068">
                  <c:v>360.58400691741627</c:v>
                </c:pt>
                <c:pt idx="1069">
                  <c:v>361.87877508396764</c:v>
                </c:pt>
                <c:pt idx="1070">
                  <c:v>362.46665584028028</c:v>
                </c:pt>
                <c:pt idx="1071">
                  <c:v>363.64101648023717</c:v>
                </c:pt>
                <c:pt idx="1072">
                  <c:v>364.63470625250835</c:v>
                </c:pt>
                <c:pt idx="1073">
                  <c:v>365.47552067519933</c:v>
                </c:pt>
                <c:pt idx="1074">
                  <c:v>366.18697903286096</c:v>
                </c:pt>
                <c:pt idx="1075">
                  <c:v>366.94282841242085</c:v>
                </c:pt>
                <c:pt idx="1076">
                  <c:v>369.20085481050995</c:v>
                </c:pt>
                <c:pt idx="1077">
                  <c:v>371.11149253196999</c:v>
                </c:pt>
                <c:pt idx="1078">
                  <c:v>370.90972445012846</c:v>
                </c:pt>
                <c:pt idx="1079">
                  <c:v>370.73899761164716</c:v>
                </c:pt>
                <c:pt idx="1080">
                  <c:v>370.59453644062455</c:v>
                </c:pt>
                <c:pt idx="1081">
                  <c:v>370.47230006514383</c:v>
                </c:pt>
                <c:pt idx="1082">
                  <c:v>369.15348467050632</c:v>
                </c:pt>
                <c:pt idx="1083">
                  <c:v>368.03756395196689</c:v>
                </c:pt>
                <c:pt idx="1084">
                  <c:v>365.64716949781814</c:v>
                </c:pt>
                <c:pt idx="1085">
                  <c:v>364.20914342123075</c:v>
                </c:pt>
                <c:pt idx="1086">
                  <c:v>362.99235212565679</c:v>
                </c:pt>
                <c:pt idx="1087">
                  <c:v>361.96275949094036</c:v>
                </c:pt>
                <c:pt idx="1088">
                  <c:v>361.09156572310337</c:v>
                </c:pt>
                <c:pt idx="1089">
                  <c:v>358.66209407339517</c:v>
                </c:pt>
                <c:pt idx="1090">
                  <c:v>356.29869498518053</c:v>
                </c:pt>
                <c:pt idx="1091">
                  <c:v>354.29889575669125</c:v>
                </c:pt>
                <c:pt idx="1092">
                  <c:v>352.60675794796953</c:v>
                </c:pt>
                <c:pt idx="1093">
                  <c:v>351.1749490328973</c:v>
                </c:pt>
                <c:pt idx="1094">
                  <c:v>349.96341841245157</c:v>
                </c:pt>
                <c:pt idx="1095">
                  <c:v>348.93827711822826</c:v>
                </c:pt>
                <c:pt idx="1096">
                  <c:v>350.25546525388546</c:v>
                </c:pt>
                <c:pt idx="1097">
                  <c:v>351.37000906098001</c:v>
                </c:pt>
                <c:pt idx="1098">
                  <c:v>351.7438538208292</c:v>
                </c:pt>
                <c:pt idx="1099">
                  <c:v>350.7371070791632</c:v>
                </c:pt>
                <c:pt idx="1100">
                  <c:v>350.57755214390733</c:v>
                </c:pt>
                <c:pt idx="1101">
                  <c:v>350.44254412176775</c:v>
                </c:pt>
                <c:pt idx="1102">
                  <c:v>350.3283065645727</c:v>
                </c:pt>
                <c:pt idx="1103">
                  <c:v>350.23164401617692</c:v>
                </c:pt>
                <c:pt idx="1104">
                  <c:v>350.61139109061122</c:v>
                </c:pt>
                <c:pt idx="1105">
                  <c:v>351.0173309228249</c:v>
                </c:pt>
                <c:pt idx="1106">
                  <c:v>351.78389539623646</c:v>
                </c:pt>
                <c:pt idx="1107">
                  <c:v>352.43252687373854</c:v>
                </c:pt>
                <c:pt idx="1108">
                  <c:v>352.98136889316339</c:v>
                </c:pt>
                <c:pt idx="1109">
                  <c:v>353.44577367883056</c:v>
                </c:pt>
                <c:pt idx="1110">
                  <c:v>353.83873157439507</c:v>
                </c:pt>
                <c:pt idx="1111">
                  <c:v>353.30969594756505</c:v>
                </c:pt>
                <c:pt idx="1112">
                  <c:v>352.86205041717039</c:v>
                </c:pt>
                <c:pt idx="1113">
                  <c:v>349.97558112222112</c:v>
                </c:pt>
                <c:pt idx="1114">
                  <c:v>347.53318402649484</c:v>
                </c:pt>
                <c:pt idx="1115">
                  <c:v>345.466540330111</c:v>
                </c:pt>
                <c:pt idx="1116">
                  <c:v>343.71784181778628</c:v>
                </c:pt>
                <c:pt idx="1117">
                  <c:v>342.57663538428068</c:v>
                </c:pt>
                <c:pt idx="1118">
                  <c:v>341.81099917131439</c:v>
                </c:pt>
                <c:pt idx="1119">
                  <c:v>340.94776852957369</c:v>
                </c:pt>
                <c:pt idx="1120">
                  <c:v>340.21734260194694</c:v>
                </c:pt>
                <c:pt idx="1121">
                  <c:v>339.59928989395507</c:v>
                </c:pt>
                <c:pt idx="1122">
                  <c:v>339.076322217962</c:v>
                </c:pt>
                <c:pt idx="1123">
                  <c:v>338.63381110750629</c:v>
                </c:pt>
                <c:pt idx="1124">
                  <c:v>338.2593786294284</c:v>
                </c:pt>
                <c:pt idx="1125">
                  <c:v>336.69947422490094</c:v>
                </c:pt>
                <c:pt idx="1126">
                  <c:v>335.66878588260846</c:v>
                </c:pt>
                <c:pt idx="1127">
                  <c:v>334.64281882374564</c:v>
                </c:pt>
                <c:pt idx="1128">
                  <c:v>333.7746928508617</c:v>
                </c:pt>
                <c:pt idx="1129">
                  <c:v>333.04012471995992</c:v>
                </c:pt>
                <c:pt idx="1130">
                  <c:v>332.41856707073532</c:v>
                </c:pt>
                <c:pt idx="1131">
                  <c:v>332.2926336752376</c:v>
                </c:pt>
                <c:pt idx="1132">
                  <c:v>332.18607464827795</c:v>
                </c:pt>
                <c:pt idx="1133">
                  <c:v>331.80360162546594</c:v>
                </c:pt>
                <c:pt idx="1134">
                  <c:v>330.75689368308656</c:v>
                </c:pt>
                <c:pt idx="1135">
                  <c:v>329.87121773184248</c:v>
                </c:pt>
                <c:pt idx="1136">
                  <c:v>329.12179961925131</c:v>
                </c:pt>
                <c:pt idx="1137">
                  <c:v>328.48767660090493</c:v>
                </c:pt>
                <c:pt idx="1138">
                  <c:v>327.61264943153492</c:v>
                </c:pt>
                <c:pt idx="1139">
                  <c:v>326.82608798052956</c:v>
                </c:pt>
                <c:pt idx="1140">
                  <c:v>326.79130521429425</c:v>
                </c:pt>
                <c:pt idx="1141">
                  <c:v>326.71571979671052</c:v>
                </c:pt>
                <c:pt idx="1142">
                  <c:v>326.65176290490888</c:v>
                </c:pt>
                <c:pt idx="1143">
                  <c:v>326.59764553492289</c:v>
                </c:pt>
                <c:pt idx="1144">
                  <c:v>326.55185391416552</c:v>
                </c:pt>
                <c:pt idx="1145">
                  <c:v>326.25156869660157</c:v>
                </c:pt>
                <c:pt idx="1146">
                  <c:v>326.01286582020128</c:v>
                </c:pt>
                <c:pt idx="1147">
                  <c:v>326.04165569401647</c:v>
                </c:pt>
                <c:pt idx="1148">
                  <c:v>326.1737086641678</c:v>
                </c:pt>
                <c:pt idx="1149">
                  <c:v>326.2854457927574</c:v>
                </c:pt>
                <c:pt idx="1150">
                  <c:v>326.37999259387163</c:v>
                </c:pt>
                <c:pt idx="1151">
                  <c:v>326.45999373327601</c:v>
                </c:pt>
                <c:pt idx="1152">
                  <c:v>326.52768700507971</c:v>
                </c:pt>
                <c:pt idx="1153">
                  <c:v>326.58496592737515</c:v>
                </c:pt>
                <c:pt idx="1154">
                  <c:v>327.26420193854818</c:v>
                </c:pt>
                <c:pt idx="1155">
                  <c:v>328.33124779415613</c:v>
                </c:pt>
                <c:pt idx="1156">
                  <c:v>329.23413274890129</c:v>
                </c:pt>
                <c:pt idx="1157">
                  <c:v>329.99811232599336</c:v>
                </c:pt>
                <c:pt idx="1158">
                  <c:v>330.64455658353285</c:v>
                </c:pt>
                <c:pt idx="1159">
                  <c:v>331.09924018606625</c:v>
                </c:pt>
                <c:pt idx="1160">
                  <c:v>331.54551092667145</c:v>
                </c:pt>
                <c:pt idx="1161">
                  <c:v>332.58466309179892</c:v>
                </c:pt>
                <c:pt idx="1162">
                  <c:v>333.95625338536831</c:v>
                </c:pt>
                <c:pt idx="1163">
                  <c:v>335.11682978761934</c:v>
                </c:pt>
                <c:pt idx="1164">
                  <c:v>336.09885597413944</c:v>
                </c:pt>
                <c:pt idx="1165">
                  <c:v>336.92980120888723</c:v>
                </c:pt>
                <c:pt idx="1166">
                  <c:v>337.6329087152123</c:v>
                </c:pt>
                <c:pt idx="1167">
                  <c:v>338.61246122056423</c:v>
                </c:pt>
                <c:pt idx="1168">
                  <c:v>339.10285180201589</c:v>
                </c:pt>
                <c:pt idx="1169">
                  <c:v>340.53318229401344</c:v>
                </c:pt>
                <c:pt idx="1170">
                  <c:v>341.7434619410883</c:v>
                </c:pt>
                <c:pt idx="1171">
                  <c:v>342.76754471938244</c:v>
                </c:pt>
                <c:pt idx="1172">
                  <c:v>343.63407630101591</c:v>
                </c:pt>
                <c:pt idx="1173">
                  <c:v>344.76729533162882</c:v>
                </c:pt>
                <c:pt idx="1174">
                  <c:v>345.49540374214746</c:v>
                </c:pt>
                <c:pt idx="1175">
                  <c:v>346.11149547412475</c:v>
                </c:pt>
                <c:pt idx="1176">
                  <c:v>346.97126540118251</c:v>
                </c:pt>
                <c:pt idx="1177">
                  <c:v>347.69876303176983</c:v>
                </c:pt>
                <c:pt idx="1178">
                  <c:v>348.31433794995911</c:v>
                </c:pt>
                <c:pt idx="1179">
                  <c:v>348.83520903458083</c:v>
                </c:pt>
                <c:pt idx="1180">
                  <c:v>349.27594610618382</c:v>
                </c:pt>
                <c:pt idx="1181">
                  <c:v>352.11041593600169</c:v>
                </c:pt>
                <c:pt idx="1182">
                  <c:v>355.06265963815531</c:v>
                </c:pt>
                <c:pt idx="1183">
                  <c:v>356.8684043092083</c:v>
                </c:pt>
                <c:pt idx="1184">
                  <c:v>358.39634210779161</c:v>
                </c:pt>
                <c:pt idx="1185">
                  <c:v>359.68921255274671</c:v>
                </c:pt>
                <c:pt idx="1186">
                  <c:v>360.78317985232411</c:v>
                </c:pt>
                <c:pt idx="1187">
                  <c:v>362.21961372119733</c:v>
                </c:pt>
                <c:pt idx="1188">
                  <c:v>362.60121161024392</c:v>
                </c:pt>
                <c:pt idx="1189">
                  <c:v>362.93948674712948</c:v>
                </c:pt>
                <c:pt idx="1190">
                  <c:v>363.87187340141725</c:v>
                </c:pt>
                <c:pt idx="1191">
                  <c:v>364.66081595504534</c:v>
                </c:pt>
                <c:pt idx="1192">
                  <c:v>365.32838273119222</c:v>
                </c:pt>
                <c:pt idx="1193">
                  <c:v>365.89324692639343</c:v>
                </c:pt>
                <c:pt idx="1194">
                  <c:v>365.84813201464061</c:v>
                </c:pt>
                <c:pt idx="1195">
                  <c:v>365.71765016623442</c:v>
                </c:pt>
                <c:pt idx="1196">
                  <c:v>365.22262706373681</c:v>
                </c:pt>
                <c:pt idx="1197">
                  <c:v>365.61145366931578</c:v>
                </c:pt>
                <c:pt idx="1198">
                  <c:v>365.94046079711336</c:v>
                </c:pt>
                <c:pt idx="1199">
                  <c:v>366.21885144371134</c:v>
                </c:pt>
                <c:pt idx="1200">
                  <c:v>366.45441276006346</c:v>
                </c:pt>
                <c:pt idx="1201">
                  <c:v>365.70758002774602</c:v>
                </c:pt>
                <c:pt idx="1202">
                  <c:v>363.59872156193899</c:v>
                </c:pt>
                <c:pt idx="1203">
                  <c:v>361.8143028601022</c:v>
                </c:pt>
                <c:pt idx="1204">
                  <c:v>360.30441011239418</c:v>
                </c:pt>
                <c:pt idx="1205">
                  <c:v>359.02680855664119</c:v>
                </c:pt>
                <c:pt idx="1206">
                  <c:v>357.94576108638864</c:v>
                </c:pt>
                <c:pt idx="1207">
                  <c:v>357.03102861155958</c:v>
                </c:pt>
                <c:pt idx="1208">
                  <c:v>357.31856267131963</c:v>
                </c:pt>
                <c:pt idx="1209">
                  <c:v>358.20801456803969</c:v>
                </c:pt>
                <c:pt idx="1210">
                  <c:v>358.03755078834126</c:v>
                </c:pt>
                <c:pt idx="1211">
                  <c:v>358.50869682090416</c:v>
                </c:pt>
                <c:pt idx="1212">
                  <c:v>358.90735884845736</c:v>
                </c:pt>
                <c:pt idx="1213">
                  <c:v>359.24468825638701</c:v>
                </c:pt>
                <c:pt idx="1214">
                  <c:v>359.5301208323275</c:v>
                </c:pt>
                <c:pt idx="1215">
                  <c:v>358.49471762735402</c:v>
                </c:pt>
                <c:pt idx="1216">
                  <c:v>356.57245337699186</c:v>
                </c:pt>
                <c:pt idx="1217">
                  <c:v>355.40746054976233</c:v>
                </c:pt>
                <c:pt idx="1218">
                  <c:v>353.56015892672201</c:v>
                </c:pt>
                <c:pt idx="1219">
                  <c:v>351.99705755338016</c:v>
                </c:pt>
                <c:pt idx="1220">
                  <c:v>350.67443331439858</c:v>
                </c:pt>
                <c:pt idx="1221">
                  <c:v>349.55528972756804</c:v>
                </c:pt>
                <c:pt idx="1222">
                  <c:v>348.91601438486521</c:v>
                </c:pt>
                <c:pt idx="1223">
                  <c:v>348.37508909488594</c:v>
                </c:pt>
                <c:pt idx="1224">
                  <c:v>348.76353692644193</c:v>
                </c:pt>
                <c:pt idx="1225">
                  <c:v>349.07683893775857</c:v>
                </c:pt>
                <c:pt idx="1226">
                  <c:v>349.34194063964185</c:v>
                </c:pt>
                <c:pt idx="1227">
                  <c:v>349.56625746431234</c:v>
                </c:pt>
                <c:pt idx="1228">
                  <c:v>349.75606400826427</c:v>
                </c:pt>
                <c:pt idx="1229">
                  <c:v>349.43974646853133</c:v>
                </c:pt>
                <c:pt idx="1230">
                  <c:v>348.60286239644955</c:v>
                </c:pt>
                <c:pt idx="1231">
                  <c:v>347.89472972007269</c:v>
                </c:pt>
                <c:pt idx="1232">
                  <c:v>347.34169437852302</c:v>
                </c:pt>
                <c:pt idx="1233">
                  <c:v>346.87374139721175</c:v>
                </c:pt>
                <c:pt idx="1234">
                  <c:v>346.47778118225608</c:v>
                </c:pt>
                <c:pt idx="1235">
                  <c:v>346.14273792344744</c:v>
                </c:pt>
                <c:pt idx="1236">
                  <c:v>346.30539362753245</c:v>
                </c:pt>
                <c:pt idx="1237">
                  <c:v>345.68917922329666</c:v>
                </c:pt>
                <c:pt idx="1238">
                  <c:v>345.27545934278947</c:v>
                </c:pt>
                <c:pt idx="1239">
                  <c:v>345.06385021312951</c:v>
                </c:pt>
                <c:pt idx="1240">
                  <c:v>344.88479633418649</c:v>
                </c:pt>
                <c:pt idx="1241">
                  <c:v>344.7332892058501</c:v>
                </c:pt>
                <c:pt idx="1242">
                  <c:v>344.60509086648852</c:v>
                </c:pt>
                <c:pt idx="1243">
                  <c:v>345.66584611779797</c:v>
                </c:pt>
                <c:pt idx="1244">
                  <c:v>346.40956209967516</c:v>
                </c:pt>
                <c:pt idx="1245">
                  <c:v>348.22347562280208</c:v>
                </c:pt>
                <c:pt idx="1246">
                  <c:v>350.26601783467873</c:v>
                </c:pt>
                <c:pt idx="1247">
                  <c:v>351.99432278318972</c:v>
                </c:pt>
                <c:pt idx="1248">
                  <c:v>353.45673466269903</c:v>
                </c:pt>
                <c:pt idx="1249">
                  <c:v>354.6941600992069</c:v>
                </c:pt>
                <c:pt idx="1250">
                  <c:v>355.74121239163662</c:v>
                </c:pt>
                <c:pt idx="1251">
                  <c:v>356.64256433138485</c:v>
                </c:pt>
                <c:pt idx="1252">
                  <c:v>356.54370828040254</c:v>
                </c:pt>
                <c:pt idx="1253">
                  <c:v>356.152368544956</c:v>
                </c:pt>
                <c:pt idx="1254">
                  <c:v>355.82123492265509</c:v>
                </c:pt>
                <c:pt idx="1255">
                  <c:v>355.54104493455429</c:v>
                </c:pt>
                <c:pt idx="1256">
                  <c:v>355.30396109846902</c:v>
                </c:pt>
                <c:pt idx="1257">
                  <c:v>355.10335169870456</c:v>
                </c:pt>
                <c:pt idx="1258">
                  <c:v>354.53360528351925</c:v>
                </c:pt>
                <c:pt idx="1259">
                  <c:v>354.06689677836243</c:v>
                </c:pt>
                <c:pt idx="1260">
                  <c:v>353.84122035092207</c:v>
                </c:pt>
                <c:pt idx="1261">
                  <c:v>353.65026337385711</c:v>
                </c:pt>
                <c:pt idx="1262">
                  <c:v>353.48868439326372</c:v>
                </c:pt>
                <c:pt idx="1263">
                  <c:v>353.35196371737698</c:v>
                </c:pt>
                <c:pt idx="1264">
                  <c:v>354.62089237624207</c:v>
                </c:pt>
                <c:pt idx="1265">
                  <c:v>355.2946012414356</c:v>
                </c:pt>
                <c:pt idx="1266">
                  <c:v>356.34927797352242</c:v>
                </c:pt>
                <c:pt idx="1267">
                  <c:v>357.24169674682668</c:v>
                </c:pt>
                <c:pt idx="1268">
                  <c:v>357.99682032423794</c:v>
                </c:pt>
                <c:pt idx="1269">
                  <c:v>358.63577104358592</c:v>
                </c:pt>
                <c:pt idx="1270">
                  <c:v>359.17642165226499</c:v>
                </c:pt>
                <c:pt idx="1271">
                  <c:v>359.01081832114733</c:v>
                </c:pt>
                <c:pt idx="1272">
                  <c:v>359.35223088712468</c:v>
                </c:pt>
                <c:pt idx="1273">
                  <c:v>360.37496459679784</c:v>
                </c:pt>
                <c:pt idx="1274">
                  <c:v>361.24035465882895</c:v>
                </c:pt>
                <c:pt idx="1275">
                  <c:v>361.97260778823988</c:v>
                </c:pt>
                <c:pt idx="1276">
                  <c:v>362.59220659004916</c:v>
                </c:pt>
                <c:pt idx="1277">
                  <c:v>363.11648249927237</c:v>
                </c:pt>
                <c:pt idx="1278">
                  <c:v>362.7908698070766</c:v>
                </c:pt>
                <c:pt idx="1279">
                  <c:v>363.03842829829557</c:v>
                </c:pt>
                <c:pt idx="1280">
                  <c:v>364.46328548317319</c:v>
                </c:pt>
                <c:pt idx="1281">
                  <c:v>365.2381646396081</c:v>
                </c:pt>
                <c:pt idx="1282">
                  <c:v>365.89383161812992</c:v>
                </c:pt>
                <c:pt idx="1283">
                  <c:v>366.44862675380227</c:v>
                </c:pt>
                <c:pt idx="1284">
                  <c:v>366.91806879167888</c:v>
                </c:pt>
                <c:pt idx="1285">
                  <c:v>367.31528897757443</c:v>
                </c:pt>
                <c:pt idx="1286">
                  <c:v>367.65139836563992</c:v>
                </c:pt>
                <c:pt idx="1287">
                  <c:v>367.93579861707997</c:v>
                </c:pt>
                <c:pt idx="1288">
                  <c:v>368.17644498368304</c:v>
                </c:pt>
                <c:pt idx="1289">
                  <c:v>368.38006883234721</c:v>
                </c:pt>
                <c:pt idx="1290">
                  <c:v>368.55236593506305</c:v>
                </c:pt>
                <c:pt idx="1291">
                  <c:v>368.69815579120723</c:v>
                </c:pt>
                <c:pt idx="1292">
                  <c:v>368.82151643871384</c:v>
                </c:pt>
                <c:pt idx="1293">
                  <c:v>370.75666775583477</c:v>
                </c:pt>
                <c:pt idx="1294">
                  <c:v>372.20948810109093</c:v>
                </c:pt>
                <c:pt idx="1295">
                  <c:v>373.43879762400002</c:v>
                </c:pt>
                <c:pt idx="1296">
                  <c:v>374.47898260492309</c:v>
                </c:pt>
                <c:pt idx="1297">
                  <c:v>375.3591391272426</c:v>
                </c:pt>
                <c:pt idx="1298">
                  <c:v>376.10388695382068</c:v>
                </c:pt>
                <c:pt idx="1299">
                  <c:v>375.74944280707905</c:v>
                </c:pt>
                <c:pt idx="1300">
                  <c:v>375.32645160598997</c:v>
                </c:pt>
                <c:pt idx="1301">
                  <c:v>375.50699751276073</c:v>
                </c:pt>
                <c:pt idx="1302">
                  <c:v>375.61361328002829</c:v>
                </c:pt>
                <c:pt idx="1303">
                  <c:v>375.70382662156237</c:v>
                </c:pt>
                <c:pt idx="1304">
                  <c:v>375.78016098747582</c:v>
                </c:pt>
                <c:pt idx="1305">
                  <c:v>375.84475160478723</c:v>
                </c:pt>
                <c:pt idx="1306">
                  <c:v>377.53017443481997</c:v>
                </c:pt>
                <c:pt idx="1307">
                  <c:v>378.57937836792462</c:v>
                </c:pt>
                <c:pt idx="1308">
                  <c:v>380.18255092670546</c:v>
                </c:pt>
                <c:pt idx="1309">
                  <c:v>380.92369693798156</c:v>
                </c:pt>
                <c:pt idx="1310">
                  <c:v>381.55082048598439</c:v>
                </c:pt>
                <c:pt idx="1311">
                  <c:v>382.08146348814063</c:v>
                </c:pt>
                <c:pt idx="1312">
                  <c:v>382.53046910534977</c:v>
                </c:pt>
                <c:pt idx="1313">
                  <c:v>382.44885847375747</c:v>
                </c:pt>
                <c:pt idx="1314">
                  <c:v>382.84134178548709</c:v>
                </c:pt>
                <c:pt idx="1315">
                  <c:v>383.14267381848907</c:v>
                </c:pt>
                <c:pt idx="1316">
                  <c:v>383.39764707718302</c:v>
                </c:pt>
                <c:pt idx="1317">
                  <c:v>383.61339368069332</c:v>
                </c:pt>
                <c:pt idx="1318">
                  <c:v>383.79594849904817</c:v>
                </c:pt>
                <c:pt idx="1319">
                  <c:v>383.95041796073303</c:v>
                </c:pt>
                <c:pt idx="1320">
                  <c:v>382.2195844283126</c:v>
                </c:pt>
                <c:pt idx="1321">
                  <c:v>380.70887913164916</c:v>
                </c:pt>
                <c:pt idx="1322">
                  <c:v>379.43059003447235</c:v>
                </c:pt>
                <c:pt idx="1323">
                  <c:v>378.34896079839967</c:v>
                </c:pt>
                <c:pt idx="1324">
                  <c:v>377.43373606018434</c:v>
                </c:pt>
                <c:pt idx="1325">
                  <c:v>376.65931512784829</c:v>
                </c:pt>
                <c:pt idx="1326">
                  <c:v>376.0040358774101</c:v>
                </c:pt>
                <c:pt idx="1327">
                  <c:v>375.44956881934701</c:v>
                </c:pt>
                <c:pt idx="1328">
                  <c:v>375.38040438560131</c:v>
                </c:pt>
                <c:pt idx="1329">
                  <c:v>374.99880371089341</c:v>
                </c:pt>
                <c:pt idx="1330">
                  <c:v>374.59898775537135</c:v>
                </c:pt>
                <c:pt idx="1331">
                  <c:v>374.26068194685269</c:v>
                </c:pt>
                <c:pt idx="1332">
                  <c:v>373.97442318579846</c:v>
                </c:pt>
                <c:pt idx="1333">
                  <c:v>373.73220423413716</c:v>
                </c:pt>
                <c:pt idx="1334">
                  <c:v>373.63494204426991</c:v>
                </c:pt>
                <c:pt idx="1335">
                  <c:v>374.768027883613</c:v>
                </c:pt>
                <c:pt idx="1336">
                  <c:v>376.43448513228793</c:v>
                </c:pt>
                <c:pt idx="1337">
                  <c:v>375.81379511193597</c:v>
                </c:pt>
                <c:pt idx="1338">
                  <c:v>375.28859586394583</c:v>
                </c:pt>
                <c:pt idx="1339">
                  <c:v>374.84419650026189</c:v>
                </c:pt>
                <c:pt idx="1340">
                  <c:v>374.46816626945235</c:v>
                </c:pt>
                <c:pt idx="1341">
                  <c:v>374.14998684338275</c:v>
                </c:pt>
                <c:pt idx="1342">
                  <c:v>375.44998886747771</c:v>
                </c:pt>
                <c:pt idx="1343">
                  <c:v>377.1192213494042</c:v>
                </c:pt>
                <c:pt idx="1344">
                  <c:v>376.39318729564974</c:v>
                </c:pt>
                <c:pt idx="1345">
                  <c:v>375.7788507886267</c:v>
                </c:pt>
                <c:pt idx="1346">
                  <c:v>375.25902759037643</c:v>
                </c:pt>
                <c:pt idx="1347">
                  <c:v>374.81917719185697</c:v>
                </c:pt>
                <c:pt idx="1348">
                  <c:v>374.44699608541742</c:v>
                </c:pt>
                <c:pt idx="1349">
                  <c:v>375.23976591843018</c:v>
                </c:pt>
                <c:pt idx="1350">
                  <c:v>376.14134039251786</c:v>
                </c:pt>
                <c:pt idx="1351">
                  <c:v>375.56574956289973</c:v>
                </c:pt>
                <c:pt idx="1352">
                  <c:v>375.07871116860747</c:v>
                </c:pt>
                <c:pt idx="1353">
                  <c:v>374.66660175805248</c:v>
                </c:pt>
                <c:pt idx="1354">
                  <c:v>374.31789379527515</c:v>
                </c:pt>
                <c:pt idx="1355">
                  <c:v>376.06898705754054</c:v>
                </c:pt>
                <c:pt idx="1356">
                  <c:v>377.889142894842</c:v>
                </c:pt>
                <c:pt idx="1357">
                  <c:v>380.33696706486631</c:v>
                </c:pt>
                <c:pt idx="1358">
                  <c:v>382.51589520873301</c:v>
                </c:pt>
                <c:pt idx="1359">
                  <c:v>384.35960363815866</c:v>
                </c:pt>
                <c:pt idx="1360">
                  <c:v>385.91966461690345</c:v>
                </c:pt>
                <c:pt idx="1361">
                  <c:v>387.23971621430292</c:v>
                </c:pt>
                <c:pt idx="1362">
                  <c:v>387.78745218133326</c:v>
                </c:pt>
                <c:pt idx="1363">
                  <c:v>388.25092107651278</c:v>
                </c:pt>
                <c:pt idx="1364">
                  <c:v>388.64308706474162</c:v>
                </c:pt>
                <c:pt idx="1365">
                  <c:v>388.97491982401215</c:v>
                </c:pt>
                <c:pt idx="1366">
                  <c:v>389.25570138954879</c:v>
                </c:pt>
                <c:pt idx="1367">
                  <c:v>389.49328579115667</c:v>
                </c:pt>
                <c:pt idx="1368">
                  <c:v>389.69431874636336</c:v>
                </c:pt>
                <c:pt idx="1369">
                  <c:v>389.92596201615362</c:v>
                </c:pt>
                <c:pt idx="1370">
                  <c:v>390.09119862905311</c:v>
                </c:pt>
                <c:pt idx="1371">
                  <c:v>391.04639883996799</c:v>
                </c:pt>
                <c:pt idx="1372">
                  <c:v>391.6546451722806</c:v>
                </c:pt>
                <c:pt idx="1373">
                  <c:v>392.1693151457759</c:v>
                </c:pt>
                <c:pt idx="1374">
                  <c:v>392.60480512334885</c:v>
                </c:pt>
                <c:pt idx="1375">
                  <c:v>392.97329664283365</c:v>
                </c:pt>
                <c:pt idx="1376">
                  <c:v>394.51586639009003</c:v>
                </c:pt>
                <c:pt idx="1377">
                  <c:v>395.82111771469158</c:v>
                </c:pt>
                <c:pt idx="1378">
                  <c:v>397.14094575858519</c:v>
                </c:pt>
                <c:pt idx="1379">
                  <c:v>397.96541564187976</c:v>
                </c:pt>
                <c:pt idx="1380">
                  <c:v>398.66304400466748</c:v>
                </c:pt>
                <c:pt idx="1381">
                  <c:v>399.25334492702632</c:v>
                </c:pt>
                <c:pt idx="1382">
                  <c:v>399.75283032286842</c:v>
                </c:pt>
                <c:pt idx="1383">
                  <c:v>400.71393335011942</c:v>
                </c:pt>
                <c:pt idx="1384">
                  <c:v>401.83486668087028</c:v>
                </c:pt>
                <c:pt idx="1385">
                  <c:v>402.50642565304406</c:v>
                </c:pt>
                <c:pt idx="1386">
                  <c:v>402.84389862949882</c:v>
                </c:pt>
                <c:pt idx="1387">
                  <c:v>403.12945268649901</c:v>
                </c:pt>
                <c:pt idx="1388">
                  <c:v>403.37107535011455</c:v>
                </c:pt>
                <c:pt idx="1389">
                  <c:v>403.57552529625076</c:v>
                </c:pt>
                <c:pt idx="1390">
                  <c:v>403.74852140451986</c:v>
                </c:pt>
                <c:pt idx="1391">
                  <c:v>404.28721041920915</c:v>
                </c:pt>
                <c:pt idx="1392">
                  <c:v>405.41225497010004</c:v>
                </c:pt>
                <c:pt idx="1393">
                  <c:v>406.17190805162312</c:v>
                </c:pt>
                <c:pt idx="1394">
                  <c:v>406.8146914282965</c:v>
                </c:pt>
                <c:pt idx="1395">
                  <c:v>407.35858505471242</c:v>
                </c:pt>
                <c:pt idx="1396">
                  <c:v>407.81880273860287</c:v>
                </c:pt>
                <c:pt idx="1397">
                  <c:v>408.06206385574086</c:v>
                </c:pt>
                <c:pt idx="1398">
                  <c:v>408.43713095485771</c:v>
                </c:pt>
                <c:pt idx="1399">
                  <c:v>408.95449542334114</c:v>
                </c:pt>
                <c:pt idx="1400">
                  <c:v>409.39226535821177</c:v>
                </c:pt>
                <c:pt idx="1401">
                  <c:v>409.76268607233305</c:v>
                </c:pt>
                <c:pt idx="1402">
                  <c:v>410.07611898428183</c:v>
                </c:pt>
                <c:pt idx="1403">
                  <c:v>410.34133144823852</c:v>
                </c:pt>
                <c:pt idx="1404">
                  <c:v>410.91958814850949</c:v>
                </c:pt>
                <c:pt idx="1405">
                  <c:v>411.70118997181572</c:v>
                </c:pt>
                <c:pt idx="1406">
                  <c:v>412.36254536076717</c:v>
                </c:pt>
                <c:pt idx="1407">
                  <c:v>412.8606153052645</c:v>
                </c:pt>
                <c:pt idx="1408">
                  <c:v>413.28205910445456</c:v>
                </c:pt>
                <c:pt idx="1409">
                  <c:v>413.63866539607693</c:v>
                </c:pt>
                <c:pt idx="1410">
                  <c:v>413.94040918129582</c:v>
                </c:pt>
                <c:pt idx="1411">
                  <c:v>415.3957308457118</c:v>
                </c:pt>
                <c:pt idx="1412">
                  <c:v>416.42715686944842</c:v>
                </c:pt>
                <c:pt idx="1413">
                  <c:v>417.05374812030249</c:v>
                </c:pt>
                <c:pt idx="1414">
                  <c:v>418.04547917871753</c:v>
                </c:pt>
                <c:pt idx="1415">
                  <c:v>418.88463622814561</c:v>
                </c:pt>
                <c:pt idx="1416">
                  <c:v>419.59469219304628</c:v>
                </c:pt>
                <c:pt idx="1417">
                  <c:v>420.19550877873144</c:v>
                </c:pt>
                <c:pt idx="1418">
                  <c:v>420.85773819738813</c:v>
                </c:pt>
                <c:pt idx="1419">
                  <c:v>421.41808616702076</c:v>
                </c:pt>
                <c:pt idx="1420">
                  <c:v>421.1229959874791</c:v>
                </c:pt>
                <c:pt idx="1421">
                  <c:v>419.18099660479004</c:v>
                </c:pt>
                <c:pt idx="1422">
                  <c:v>417.53776635789927</c:v>
                </c:pt>
                <c:pt idx="1423">
                  <c:v>416.14734076437634</c:v>
                </c:pt>
                <c:pt idx="1424">
                  <c:v>414.97082680062613</c:v>
                </c:pt>
                <c:pt idx="1425">
                  <c:v>413.74454575437596</c:v>
                </c:pt>
                <c:pt idx="1426">
                  <c:v>413.55307717677965</c:v>
                </c:pt>
                <c:pt idx="1427">
                  <c:v>413.11414222650586</c:v>
                </c:pt>
                <c:pt idx="1428">
                  <c:v>412.49658188396648</c:v>
                </c:pt>
                <c:pt idx="1429">
                  <c:v>411.97403082489473</c:v>
                </c:pt>
                <c:pt idx="1430">
                  <c:v>411.53187223644937</c:v>
                </c:pt>
                <c:pt idx="1431">
                  <c:v>411.15773804622637</c:v>
                </c:pt>
                <c:pt idx="1432">
                  <c:v>410.8411629621915</c:v>
                </c:pt>
                <c:pt idx="1433">
                  <c:v>410.57329173723895</c:v>
                </c:pt>
                <c:pt idx="1434">
                  <c:v>410.34663146997138</c:v>
                </c:pt>
                <c:pt idx="1435">
                  <c:v>410.1548420130527</c:v>
                </c:pt>
                <c:pt idx="1436">
                  <c:v>409.99255862642917</c:v>
                </c:pt>
                <c:pt idx="1437">
                  <c:v>409.85524191467084</c:v>
                </c:pt>
                <c:pt idx="1438">
                  <c:v>409.73905085087529</c:v>
                </c:pt>
                <c:pt idx="1439">
                  <c:v>407.9330430276637</c:v>
                </c:pt>
                <c:pt idx="1440">
                  <c:v>406.62026717725388</c:v>
                </c:pt>
                <c:pt idx="1441">
                  <c:v>405.67868761152255</c:v>
                </c:pt>
                <c:pt idx="1442">
                  <c:v>404.29735105590368</c:v>
                </c:pt>
                <c:pt idx="1443">
                  <c:v>403.1285278165339</c:v>
                </c:pt>
                <c:pt idx="1444">
                  <c:v>402.13952353706713</c:v>
                </c:pt>
                <c:pt idx="1445">
                  <c:v>401.30267376213374</c:v>
                </c:pt>
                <c:pt idx="1446">
                  <c:v>402.10226241411317</c:v>
                </c:pt>
                <c:pt idx="1447">
                  <c:v>402.6557605042496</c:v>
                </c:pt>
                <c:pt idx="1448">
                  <c:v>403.9548742728266</c:v>
                </c:pt>
                <c:pt idx="1449">
                  <c:v>405.10027823085329</c:v>
                </c:pt>
                <c:pt idx="1450">
                  <c:v>406.06946619533738</c:v>
                </c:pt>
                <c:pt idx="1451">
                  <c:v>406.88954831913162</c:v>
                </c:pt>
                <c:pt idx="1452">
                  <c:v>407.58346396234214</c:v>
                </c:pt>
                <c:pt idx="1453">
                  <c:v>408.17062335275102</c:v>
                </c:pt>
                <c:pt idx="1454">
                  <c:v>409.26745052925082</c:v>
                </c:pt>
                <c:pt idx="1455">
                  <c:v>409.43861198628917</c:v>
                </c:pt>
                <c:pt idx="1456">
                  <c:v>409.52497937301393</c:v>
                </c:pt>
                <c:pt idx="1457">
                  <c:v>409.59805946947336</c:v>
                </c:pt>
                <c:pt idx="1458">
                  <c:v>409.65989647416978</c:v>
                </c:pt>
                <c:pt idx="1459">
                  <c:v>409.71222009352829</c:v>
                </c:pt>
                <c:pt idx="1460">
                  <c:v>407.96880161760083</c:v>
                </c:pt>
                <c:pt idx="1461">
                  <c:v>406.49360136873912</c:v>
                </c:pt>
                <c:pt idx="1462">
                  <c:v>406.03304731201001</c:v>
                </c:pt>
                <c:pt idx="1463">
                  <c:v>404.33565541785464</c:v>
                </c:pt>
                <c:pt idx="1464">
                  <c:v>402.89940073818468</c:v>
                </c:pt>
                <c:pt idx="1465">
                  <c:v>401.68410831692552</c:v>
                </c:pt>
                <c:pt idx="1466">
                  <c:v>400.65578396047545</c:v>
                </c:pt>
                <c:pt idx="1467">
                  <c:v>400.44720181270998</c:v>
                </c:pt>
                <c:pt idx="1468">
                  <c:v>399.27070922613922</c:v>
                </c:pt>
                <c:pt idx="1469">
                  <c:v>398.32136934519474</c:v>
                </c:pt>
                <c:pt idx="1470">
                  <c:v>397.47192790747243</c:v>
                </c:pt>
                <c:pt idx="1471">
                  <c:v>396.75316976786127</c:v>
                </c:pt>
                <c:pt idx="1472">
                  <c:v>396.1449898035749</c:v>
                </c:pt>
                <c:pt idx="1473">
                  <c:v>395.63037598764026</c:v>
                </c:pt>
                <c:pt idx="1474">
                  <c:v>396.55185660492634</c:v>
                </c:pt>
                <c:pt idx="1475">
                  <c:v>397.55926328109155</c:v>
                </c:pt>
                <c:pt idx="1476">
                  <c:v>397.88860739169286</c:v>
                </c:pt>
                <c:pt idx="1477">
                  <c:v>398.16728317758628</c:v>
                </c:pt>
                <c:pt idx="1478">
                  <c:v>398.40308576564991</c:v>
                </c:pt>
                <c:pt idx="1479">
                  <c:v>398.60261103247296</c:v>
                </c:pt>
                <c:pt idx="1480">
                  <c:v>398.7714401044002</c:v>
                </c:pt>
                <c:pt idx="1481">
                  <c:v>398.89891085756938</c:v>
                </c:pt>
                <c:pt idx="1482">
                  <c:v>399.37600149486639</c:v>
                </c:pt>
                <c:pt idx="1483">
                  <c:v>400.56430895719467</c:v>
                </c:pt>
                <c:pt idx="1484">
                  <c:v>402.18518450224161</c:v>
                </c:pt>
                <c:pt idx="1485">
                  <c:v>403.55669457881982</c:v>
                </c:pt>
                <c:pt idx="1486">
                  <c:v>404.71720310515525</c:v>
                </c:pt>
                <c:pt idx="1487">
                  <c:v>405.69917185820827</c:v>
                </c:pt>
                <c:pt idx="1488">
                  <c:v>407.43776080309931</c:v>
                </c:pt>
                <c:pt idx="1489">
                  <c:v>409.26272067954557</c:v>
                </c:pt>
                <c:pt idx="1490">
                  <c:v>410.45307134423092</c:v>
                </c:pt>
                <c:pt idx="1491">
                  <c:v>411.30644498357998</c:v>
                </c:pt>
                <c:pt idx="1492">
                  <c:v>412.02853037072151</c:v>
                </c:pt>
                <c:pt idx="1493">
                  <c:v>412.6395256983028</c:v>
                </c:pt>
                <c:pt idx="1494">
                  <c:v>413.15652174471774</c:v>
                </c:pt>
                <c:pt idx="1495">
                  <c:v>413.84013378399192</c:v>
                </c:pt>
                <c:pt idx="1496">
                  <c:v>414.88011320183932</c:v>
                </c:pt>
                <c:pt idx="1497">
                  <c:v>416.56009578617176</c:v>
                </c:pt>
                <c:pt idx="1498">
                  <c:v>417.9816195113761</c:v>
                </c:pt>
                <c:pt idx="1499">
                  <c:v>419.18444727885668</c:v>
                </c:pt>
                <c:pt idx="1500">
                  <c:v>419.40222462057102</c:v>
                </c:pt>
                <c:pt idx="1501">
                  <c:v>419.58649775586775</c:v>
                </c:pt>
                <c:pt idx="1502">
                  <c:v>418.95780579342653</c:v>
                </c:pt>
                <c:pt idx="1503">
                  <c:v>418.96429720982246</c:v>
                </c:pt>
                <c:pt idx="1504">
                  <c:v>419.55440533138824</c:v>
                </c:pt>
                <c:pt idx="1505">
                  <c:v>419.59218912655928</c:v>
                </c:pt>
                <c:pt idx="1506">
                  <c:v>419.62416003016557</c:v>
                </c:pt>
                <c:pt idx="1507">
                  <c:v>419.65121233321702</c:v>
                </c:pt>
                <c:pt idx="1508">
                  <c:v>419.67410274349135</c:v>
                </c:pt>
                <c:pt idx="1509">
                  <c:v>419.49347155218493</c:v>
                </c:pt>
                <c:pt idx="1510">
                  <c:v>417.46370669800262</c:v>
                </c:pt>
                <c:pt idx="1511">
                  <c:v>414.86929028292531</c:v>
                </c:pt>
                <c:pt idx="1512">
                  <c:v>412.4586302393983</c:v>
                </c:pt>
                <c:pt idx="1513">
                  <c:v>410.63422558718321</c:v>
                </c:pt>
                <c:pt idx="1514">
                  <c:v>409.09049857377045</c:v>
                </c:pt>
                <c:pt idx="1515">
                  <c:v>407.78426802395961</c:v>
                </c:pt>
                <c:pt idx="1516">
                  <c:v>406.70976525104277</c:v>
                </c:pt>
                <c:pt idx="1517">
                  <c:v>404.76980136626696</c:v>
                </c:pt>
                <c:pt idx="1518">
                  <c:v>402.46675500222585</c:v>
                </c:pt>
                <c:pt idx="1519">
                  <c:v>400.94879269419107</c:v>
                </c:pt>
                <c:pt idx="1520">
                  <c:v>400.03359381816165</c:v>
                </c:pt>
                <c:pt idx="1521">
                  <c:v>399.25919476921371</c:v>
                </c:pt>
                <c:pt idx="1522">
                  <c:v>398.60393403548852</c:v>
                </c:pt>
                <c:pt idx="1523">
                  <c:v>398.04948264541338</c:v>
                </c:pt>
                <c:pt idx="1524">
                  <c:v>397.58033146919593</c:v>
                </c:pt>
                <c:pt idx="1525">
                  <c:v>395.61412662778116</c:v>
                </c:pt>
                <c:pt idx="1526">
                  <c:v>394.39656868504562</c:v>
                </c:pt>
                <c:pt idx="1527">
                  <c:v>393.36632734888474</c:v>
                </c:pt>
                <c:pt idx="1528">
                  <c:v>392.49458467982549</c:v>
                </c:pt>
                <c:pt idx="1529">
                  <c:v>391.75695626754464</c:v>
                </c:pt>
                <c:pt idx="1530">
                  <c:v>390.96357838023005</c:v>
                </c:pt>
                <c:pt idx="1531">
                  <c:v>391.19995093711771</c:v>
                </c:pt>
                <c:pt idx="1532">
                  <c:v>391.47688156217652</c:v>
                </c:pt>
                <c:pt idx="1533">
                  <c:v>390.88043824491859</c:v>
                </c:pt>
                <c:pt idx="1534">
                  <c:v>389.02190928416189</c:v>
                </c:pt>
                <c:pt idx="1535">
                  <c:v>387.44930785582932</c:v>
                </c:pt>
                <c:pt idx="1536">
                  <c:v>386.11864510877865</c:v>
                </c:pt>
                <c:pt idx="1537">
                  <c:v>384.97731509204345</c:v>
                </c:pt>
                <c:pt idx="1538">
                  <c:v>384.01157430865214</c:v>
                </c:pt>
                <c:pt idx="1539">
                  <c:v>383.07133210732104</c:v>
                </c:pt>
                <c:pt idx="1540">
                  <c:v>381.78343486004087</c:v>
                </c:pt>
                <c:pt idx="1541">
                  <c:v>380.69367565080381</c:v>
                </c:pt>
                <c:pt idx="1542">
                  <c:v>379.77157170452631</c:v>
                </c:pt>
                <c:pt idx="1543">
                  <c:v>378.99132990382998</c:v>
                </c:pt>
                <c:pt idx="1544">
                  <c:v>378.3311253032407</c:v>
                </c:pt>
                <c:pt idx="1545">
                  <c:v>377.77249064120372</c:v>
                </c:pt>
                <c:pt idx="1546">
                  <c:v>377.29979977332619</c:v>
                </c:pt>
                <c:pt idx="1547">
                  <c:v>376.89983057742984</c:v>
                </c:pt>
                <c:pt idx="1548">
                  <c:v>376.56139510397907</c:v>
                </c:pt>
                <c:pt idx="1549">
                  <c:v>376.27502662644383</c:v>
                </c:pt>
                <c:pt idx="1550">
                  <c:v>376.03271483776018</c:v>
                </c:pt>
                <c:pt idx="1551">
                  <c:v>375.82768178579704</c:v>
                </c:pt>
                <c:pt idx="1552">
                  <c:v>375.65419228028975</c:v>
                </c:pt>
                <c:pt idx="1553">
                  <c:v>375.5073934679375</c:v>
                </c:pt>
                <c:pt idx="1554">
                  <c:v>375.38317908825479</c:v>
                </c:pt>
                <c:pt idx="1555">
                  <c:v>375.27807461313864</c:v>
                </c:pt>
                <c:pt idx="1556">
                  <c:v>375.18914005727117</c:v>
                </c:pt>
                <c:pt idx="1557">
                  <c:v>375.11388774076795</c:v>
                </c:pt>
                <c:pt idx="1558">
                  <c:v>375.05021270372674</c:v>
                </c:pt>
                <c:pt idx="1559">
                  <c:v>374.99633382623028</c:v>
                </c:pt>
                <c:pt idx="1560">
                  <c:v>374.95074400681028</c:v>
                </c:pt>
                <c:pt idx="1561">
                  <c:v>374.91216800576251</c:v>
                </c:pt>
                <c:pt idx="1562">
                  <c:v>377.21798831256825</c:v>
                </c:pt>
                <c:pt idx="1563">
                  <c:v>379.1690670337116</c:v>
                </c:pt>
                <c:pt idx="1564">
                  <c:v>380.81997979775593</c:v>
                </c:pt>
                <c:pt idx="1565">
                  <c:v>382.21690598271653</c:v>
                </c:pt>
                <c:pt idx="1566">
                  <c:v>383.62968967768319</c:v>
                </c:pt>
                <c:pt idx="1567">
                  <c:v>384.8251220349627</c:v>
                </c:pt>
                <c:pt idx="1568">
                  <c:v>384.9904878757377</c:v>
                </c:pt>
                <c:pt idx="1569">
                  <c:v>385.13041281793187</c:v>
                </c:pt>
                <c:pt idx="1570">
                  <c:v>385.24881084594233</c:v>
                </c:pt>
                <c:pt idx="1571">
                  <c:v>385.34899379272042</c:v>
                </c:pt>
                <c:pt idx="1572">
                  <c:v>385.43376397845577</c:v>
                </c:pt>
                <c:pt idx="1573">
                  <c:v>385.96703105869335</c:v>
                </c:pt>
                <c:pt idx="1574">
                  <c:v>385.75671858812518</c:v>
                </c:pt>
                <c:pt idx="1575">
                  <c:v>386.30183880533673</c:v>
                </c:pt>
                <c:pt idx="1576">
                  <c:v>386.76309437374641</c:v>
                </c:pt>
                <c:pt idx="1577">
                  <c:v>387.15338754701622</c:v>
                </c:pt>
                <c:pt idx="1578">
                  <c:v>387.48363561670601</c:v>
                </c:pt>
                <c:pt idx="1579">
                  <c:v>388.40923013721277</c:v>
                </c:pt>
                <c:pt idx="1580">
                  <c:v>389.19242550071851</c:v>
                </c:pt>
                <c:pt idx="1581">
                  <c:v>389.85512926983876</c:v>
                </c:pt>
                <c:pt idx="1582">
                  <c:v>391.61587861294049</c:v>
                </c:pt>
                <c:pt idx="1583">
                  <c:v>393.10574344171886</c:v>
                </c:pt>
                <c:pt idx="1584">
                  <c:v>394.36639829683901</c:v>
                </c:pt>
                <c:pt idx="1585">
                  <c:v>395.43310625117147</c:v>
                </c:pt>
                <c:pt idx="1586">
                  <c:v>396.22801298176051</c:v>
                </c:pt>
                <c:pt idx="1587">
                  <c:v>395.5929340614897</c:v>
                </c:pt>
                <c:pt idx="1588">
                  <c:v>395.27094420587588</c:v>
                </c:pt>
                <c:pt idx="1589">
                  <c:v>394.99849125112576</c:v>
                </c:pt>
                <c:pt idx="1590">
                  <c:v>395.41410798172177</c:v>
                </c:pt>
                <c:pt idx="1591">
                  <c:v>395.76578367684147</c:v>
                </c:pt>
                <c:pt idx="1592">
                  <c:v>396.06335541886585</c:v>
                </c:pt>
                <c:pt idx="1593">
                  <c:v>396.3613007390403</c:v>
                </c:pt>
                <c:pt idx="1594">
                  <c:v>395.63340831764947</c:v>
                </c:pt>
                <c:pt idx="1595">
                  <c:v>396.6436531918572</c:v>
                </c:pt>
                <c:pt idx="1596">
                  <c:v>398.29847577772529</c:v>
                </c:pt>
                <c:pt idx="1597">
                  <c:v>399.69871027345982</c:v>
                </c:pt>
                <c:pt idx="1598">
                  <c:v>400.88352407754292</c:v>
                </c:pt>
                <c:pt idx="1599">
                  <c:v>401.88605883484399</c:v>
                </c:pt>
                <c:pt idx="1600">
                  <c:v>402.76512670640642</c:v>
                </c:pt>
                <c:pt idx="1601">
                  <c:v>402.5551072131131</c:v>
                </c:pt>
                <c:pt idx="1602">
                  <c:v>402.96201379571113</c:v>
                </c:pt>
                <c:pt idx="1603">
                  <c:v>403.10631936560173</c:v>
                </c:pt>
                <c:pt idx="1604">
                  <c:v>403.62842407858608</c:v>
                </c:pt>
                <c:pt idx="1605">
                  <c:v>404.07020498957286</c:v>
                </c:pt>
                <c:pt idx="1606">
                  <c:v>404.44401960656165</c:v>
                </c:pt>
                <c:pt idx="1607">
                  <c:v>404.6218627440137</c:v>
                </c:pt>
                <c:pt idx="1608">
                  <c:v>403.78773001416539</c:v>
                </c:pt>
                <c:pt idx="1609">
                  <c:v>402.69731001198608</c:v>
                </c:pt>
                <c:pt idx="1610">
                  <c:v>401.26695462552669</c:v>
                </c:pt>
                <c:pt idx="1611">
                  <c:v>399.51819237544566</c:v>
                </c:pt>
                <c:pt idx="1612">
                  <c:v>398.03847047153096</c:v>
                </c:pt>
                <c:pt idx="1613">
                  <c:v>396.78639809129544</c:v>
                </c:pt>
                <c:pt idx="1614">
                  <c:v>395.54233684648074</c:v>
                </c:pt>
                <c:pt idx="1615">
                  <c:v>394.2281311777914</c:v>
                </c:pt>
                <c:pt idx="1616">
                  <c:v>393.16226484274659</c:v>
                </c:pt>
                <c:pt idx="1617">
                  <c:v>392.26037794386252</c:v>
                </c:pt>
                <c:pt idx="1618">
                  <c:v>391.98955056788367</c:v>
                </c:pt>
                <c:pt idx="1619">
                  <c:v>391.76038894205544</c:v>
                </c:pt>
                <c:pt idx="1620">
                  <c:v>391.56648295097</c:v>
                </c:pt>
                <c:pt idx="1621">
                  <c:v>391.4024086508208</c:v>
                </c:pt>
                <c:pt idx="1622">
                  <c:v>391.725115012233</c:v>
                </c:pt>
                <c:pt idx="1623">
                  <c:v>391.70586654881254</c:v>
                </c:pt>
                <c:pt idx="1624">
                  <c:v>391.76650246437987</c:v>
                </c:pt>
                <c:pt idx="1625">
                  <c:v>392.94088670062911</c:v>
                </c:pt>
                <c:pt idx="1626">
                  <c:v>393.93459643899382</c:v>
                </c:pt>
                <c:pt idx="1627">
                  <c:v>394.77542775607168</c:v>
                </c:pt>
                <c:pt idx="1628">
                  <c:v>395.56382348590682</c:v>
                </c:pt>
                <c:pt idx="1629">
                  <c:v>396.00015833422884</c:v>
                </c:pt>
                <c:pt idx="1630">
                  <c:v>395.86167243665517</c:v>
                </c:pt>
                <c:pt idx="1631">
                  <c:v>395.46756898486206</c:v>
                </c:pt>
                <c:pt idx="1632">
                  <c:v>395.96486606411406</c:v>
                </c:pt>
                <c:pt idx="1633">
                  <c:v>396.38565590040423</c:v>
                </c:pt>
                <c:pt idx="1634">
                  <c:v>396.74170883880362</c:v>
                </c:pt>
                <c:pt idx="1635">
                  <c:v>397.48913824821847</c:v>
                </c:pt>
                <c:pt idx="1636">
                  <c:v>398.12157851772332</c:v>
                </c:pt>
                <c:pt idx="1637">
                  <c:v>399.04133566884286</c:v>
                </c:pt>
                <c:pt idx="1638">
                  <c:v>400.17343787363626</c:v>
                </c:pt>
                <c:pt idx="1639">
                  <c:v>402.06983204692295</c:v>
                </c:pt>
                <c:pt idx="1640">
                  <c:v>403.67447327047324</c:v>
                </c:pt>
                <c:pt idx="1641">
                  <c:v>405.03224661347735</c:v>
                </c:pt>
                <c:pt idx="1642">
                  <c:v>406.18113174986541</c:v>
                </c:pt>
                <c:pt idx="1643">
                  <c:v>405.67634224988609</c:v>
                </c:pt>
                <c:pt idx="1644">
                  <c:v>405.84921267298057</c:v>
                </c:pt>
                <c:pt idx="1645">
                  <c:v>405.94933380021433</c:v>
                </c:pt>
                <c:pt idx="1646">
                  <c:v>405.49559013864291</c:v>
                </c:pt>
                <c:pt idx="1647">
                  <c:v>405.11165319423628</c:v>
                </c:pt>
                <c:pt idx="1648">
                  <c:v>404.78678347204607</c:v>
                </c:pt>
                <c:pt idx="1649">
                  <c:v>404.51189370711592</c:v>
                </c:pt>
                <c:pt idx="1650">
                  <c:v>404.27929467525195</c:v>
                </c:pt>
                <c:pt idx="1651">
                  <c:v>404.92863395598243</c:v>
                </c:pt>
                <c:pt idx="1652">
                  <c:v>405.07807488583126</c:v>
                </c:pt>
                <c:pt idx="1653">
                  <c:v>404.38914028801111</c:v>
                </c:pt>
                <c:pt idx="1654">
                  <c:v>403.80619562831714</c:v>
                </c:pt>
                <c:pt idx="1655">
                  <c:v>403.31293476242223</c:v>
                </c:pt>
                <c:pt idx="1656">
                  <c:v>402.89556018358809</c:v>
                </c:pt>
                <c:pt idx="1657">
                  <c:v>402.11162784765145</c:v>
                </c:pt>
                <c:pt idx="1658">
                  <c:v>401.67906971724352</c:v>
                </c:pt>
                <c:pt idx="1659">
                  <c:v>401.29767437612912</c:v>
                </c:pt>
                <c:pt idx="1660">
                  <c:v>401.4672629336477</c:v>
                </c:pt>
                <c:pt idx="1661">
                  <c:v>401.61076094385572</c:v>
                </c:pt>
                <c:pt idx="1662">
                  <c:v>401.73218233710867</c:v>
                </c:pt>
                <c:pt idx="1663">
                  <c:v>401.9887696698612</c:v>
                </c:pt>
                <c:pt idx="1664">
                  <c:v>402.49049741295948</c:v>
                </c:pt>
                <c:pt idx="1665">
                  <c:v>402.86119011865804</c:v>
                </c:pt>
                <c:pt idx="1666">
                  <c:v>403.08254548501833</c:v>
                </c:pt>
                <c:pt idx="1667">
                  <c:v>403.43907694886161</c:v>
                </c:pt>
                <c:pt idx="1668">
                  <c:v>403.74075741826755</c:v>
                </c:pt>
                <c:pt idx="1669">
                  <c:v>403.9960255077649</c:v>
                </c:pt>
                <c:pt idx="1670">
                  <c:v>404.11971389118571</c:v>
                </c:pt>
                <c:pt idx="1671">
                  <c:v>404.94745021561869</c:v>
                </c:pt>
                <c:pt idx="1672">
                  <c:v>405.26322710552353</c:v>
                </c:pt>
                <c:pt idx="1673">
                  <c:v>405.99196139698148</c:v>
                </c:pt>
                <c:pt idx="1674">
                  <c:v>406.23935195129201</c:v>
                </c:pt>
                <c:pt idx="1675">
                  <c:v>406.44868242032402</c:v>
                </c:pt>
                <c:pt idx="1676">
                  <c:v>406.62580820181262</c:v>
                </c:pt>
                <c:pt idx="1677">
                  <c:v>406.94491463230293</c:v>
                </c:pt>
                <c:pt idx="1678">
                  <c:v>407.21492776579476</c:v>
                </c:pt>
                <c:pt idx="1679">
                  <c:v>407.44340041721091</c:v>
                </c:pt>
                <c:pt idx="1680">
                  <c:v>407.63672342994766</c:v>
                </c:pt>
                <c:pt idx="1681">
                  <c:v>407.80030444072497</c:v>
                </c:pt>
                <c:pt idx="1682">
                  <c:v>407.93871914215185</c:v>
                </c:pt>
                <c:pt idx="1683">
                  <c:v>408.05583927412852</c:v>
                </c:pt>
                <c:pt idx="1684">
                  <c:v>408.93955630887797</c:v>
                </c:pt>
                <c:pt idx="1685">
                  <c:v>410.33347072289678</c:v>
                </c:pt>
                <c:pt idx="1686">
                  <c:v>411.46678291937417</c:v>
                </c:pt>
                <c:pt idx="1687">
                  <c:v>412.37958554716272</c:v>
                </c:pt>
                <c:pt idx="1688">
                  <c:v>413.96734161682997</c:v>
                </c:pt>
                <c:pt idx="1689">
                  <c:v>415.31082752193305</c:v>
                </c:pt>
                <c:pt idx="1690">
                  <c:v>416.4476232877895</c:v>
                </c:pt>
                <c:pt idx="1691">
                  <c:v>417.40952739736036</c:v>
                </c:pt>
                <c:pt idx="1692">
                  <c:v>417.00806164392031</c:v>
                </c:pt>
                <c:pt idx="1693">
                  <c:v>416.80682139100946</c:v>
                </c:pt>
                <c:pt idx="1694">
                  <c:v>416.97500271546954</c:v>
                </c:pt>
                <c:pt idx="1695">
                  <c:v>417.1173099900127</c:v>
                </c:pt>
                <c:pt idx="1696">
                  <c:v>417.23772383770307</c:v>
                </c:pt>
                <c:pt idx="1697">
                  <c:v>417.33961247805644</c:v>
                </c:pt>
                <c:pt idx="1698">
                  <c:v>417.19505671220162</c:v>
                </c:pt>
                <c:pt idx="1699">
                  <c:v>417.65735567955517</c:v>
                </c:pt>
                <c:pt idx="1700">
                  <c:v>418.5869932673159</c:v>
                </c:pt>
                <c:pt idx="1701">
                  <c:v>419.37360968772884</c:v>
                </c:pt>
                <c:pt idx="1702">
                  <c:v>420.08536204346285</c:v>
                </c:pt>
                <c:pt idx="1703">
                  <c:v>420.68761403677627</c:v>
                </c:pt>
                <c:pt idx="1704">
                  <c:v>421.1972118772722</c:v>
                </c:pt>
                <c:pt idx="1705">
                  <c:v>422.30533312692262</c:v>
                </c:pt>
                <c:pt idx="1706">
                  <c:v>422.96605110739608</c:v>
                </c:pt>
                <c:pt idx="1707">
                  <c:v>423.12512016779669</c:v>
                </c:pt>
                <c:pt idx="1708">
                  <c:v>423.24433244967412</c:v>
                </c:pt>
                <c:pt idx="1709">
                  <c:v>423.99135822664738</c:v>
                </c:pt>
                <c:pt idx="1710">
                  <c:v>424.62345696100937</c:v>
                </c:pt>
                <c:pt idx="1711">
                  <c:v>425.15830973623872</c:v>
                </c:pt>
                <c:pt idx="1712">
                  <c:v>425.44164669989431</c:v>
                </c:pt>
                <c:pt idx="1713">
                  <c:v>424.81985489991058</c:v>
                </c:pt>
                <c:pt idx="1714">
                  <c:v>425.04756953069358</c:v>
                </c:pt>
                <c:pt idx="1715">
                  <c:v>425.64025114135609</c:v>
                </c:pt>
                <c:pt idx="1716">
                  <c:v>426.80328942730125</c:v>
                </c:pt>
                <c:pt idx="1717">
                  <c:v>427.78739874617793</c:v>
                </c:pt>
                <c:pt idx="1718">
                  <c:v>428.6201066313813</c:v>
                </c:pt>
                <c:pt idx="1719">
                  <c:v>429.18624407270727</c:v>
                </c:pt>
                <c:pt idx="1720">
                  <c:v>430.0652834461369</c:v>
                </c:pt>
                <c:pt idx="1721">
                  <c:v>430.63985522365431</c:v>
                </c:pt>
                <c:pt idx="1722">
                  <c:v>431.15680057386135</c:v>
                </c:pt>
                <c:pt idx="1723">
                  <c:v>432.14806202403656</c:v>
                </c:pt>
                <c:pt idx="1724">
                  <c:v>432.98682171264636</c:v>
                </c:pt>
                <c:pt idx="1725">
                  <c:v>433.6657722183931</c:v>
                </c:pt>
                <c:pt idx="1726">
                  <c:v>434.10180726171723</c:v>
                </c:pt>
                <c:pt idx="1727">
                  <c:v>434.97845229837617</c:v>
                </c:pt>
                <c:pt idx="1728">
                  <c:v>436.42792117554905</c:v>
                </c:pt>
                <c:pt idx="1729">
                  <c:v>437.42362561007997</c:v>
                </c:pt>
                <c:pt idx="1730">
                  <c:v>438.83537551622152</c:v>
                </c:pt>
                <c:pt idx="1731">
                  <c:v>440.01454851372586</c:v>
                </c:pt>
                <c:pt idx="1732">
                  <c:v>441.02615643469107</c:v>
                </c:pt>
                <c:pt idx="1733">
                  <c:v>442.20674775243089</c:v>
                </c:pt>
                <c:pt idx="1734">
                  <c:v>442.99032502128767</c:v>
                </c:pt>
                <c:pt idx="1735">
                  <c:v>443.96104424878183</c:v>
                </c:pt>
                <c:pt idx="1736">
                  <c:v>445.09011436435389</c:v>
                </c:pt>
                <c:pt idx="1737">
                  <c:v>446.13778907753021</c:v>
                </c:pt>
                <c:pt idx="1738">
                  <c:v>446.87043691175631</c:v>
                </c:pt>
                <c:pt idx="1739">
                  <c:v>447.58267738687073</c:v>
                </c:pt>
                <c:pt idx="1740">
                  <c:v>448.44688086581368</c:v>
                </c:pt>
                <c:pt idx="1741">
                  <c:v>448.80889919415006</c:v>
                </c:pt>
                <c:pt idx="1742">
                  <c:v>449.51522239505005</c:v>
                </c:pt>
                <c:pt idx="1743">
                  <c:v>449.37441894965775</c:v>
                </c:pt>
                <c:pt idx="1744">
                  <c:v>450.28604680355659</c:v>
                </c:pt>
                <c:pt idx="1745">
                  <c:v>451.05742421839403</c:v>
                </c:pt>
                <c:pt idx="1746">
                  <c:v>451.75320510787185</c:v>
                </c:pt>
                <c:pt idx="1747">
                  <c:v>451.77578893743004</c:v>
                </c:pt>
                <c:pt idx="1748">
                  <c:v>451.59489833167157</c:v>
                </c:pt>
                <c:pt idx="1749">
                  <c:v>449.87260628064519</c:v>
                </c:pt>
                <c:pt idx="1750">
                  <c:v>447.86143608362283</c:v>
                </c:pt>
                <c:pt idx="1751">
                  <c:v>445.71352283998857</c:v>
                </c:pt>
                <c:pt idx="1752">
                  <c:v>443.94221163383651</c:v>
                </c:pt>
                <c:pt idx="1753">
                  <c:v>442.38187138247702</c:v>
                </c:pt>
                <c:pt idx="1754">
                  <c:v>441.83081424671133</c:v>
                </c:pt>
                <c:pt idx="1755">
                  <c:v>440.77991974721726</c:v>
                </c:pt>
                <c:pt idx="1756">
                  <c:v>440.76762440149156</c:v>
                </c:pt>
                <c:pt idx="1757">
                  <c:v>440.14029757049286</c:v>
                </c:pt>
                <c:pt idx="1758">
                  <c:v>440.30486717503243</c:v>
                </c:pt>
                <c:pt idx="1759">
                  <c:v>440.42719530195052</c:v>
                </c:pt>
                <c:pt idx="1760">
                  <c:v>440.52147294780428</c:v>
                </c:pt>
                <c:pt idx="1761">
                  <c:v>440.71816941737285</c:v>
                </c:pt>
                <c:pt idx="1762">
                  <c:v>440.80768181470012</c:v>
                </c:pt>
                <c:pt idx="1763">
                  <c:v>440.63726922782314</c:v>
                </c:pt>
                <c:pt idx="1764">
                  <c:v>440.75461242354265</c:v>
                </c:pt>
                <c:pt idx="1765">
                  <c:v>440.96159512761301</c:v>
                </c:pt>
                <c:pt idx="1766">
                  <c:v>441.13673433874948</c:v>
                </c:pt>
                <c:pt idx="1767">
                  <c:v>441.28492905586495</c:v>
                </c:pt>
                <c:pt idx="1768">
                  <c:v>441.79493997034729</c:v>
                </c:pt>
                <c:pt idx="1769">
                  <c:v>442.07879535952463</c:v>
                </c:pt>
                <c:pt idx="1770">
                  <c:v>441.14359607344392</c:v>
                </c:pt>
                <c:pt idx="1771">
                  <c:v>440.53688898522176</c:v>
                </c:pt>
                <c:pt idx="1772">
                  <c:v>440.13121375672608</c:v>
                </c:pt>
                <c:pt idx="1773">
                  <c:v>439.77256548646056</c:v>
                </c:pt>
                <c:pt idx="1774">
                  <c:v>439.52140156546659</c:v>
                </c:pt>
                <c:pt idx="1775">
                  <c:v>437.94887824770251</c:v>
                </c:pt>
                <c:pt idx="1776">
                  <c:v>436.29520467113286</c:v>
                </c:pt>
                <c:pt idx="1777">
                  <c:v>434.71132702942015</c:v>
                </c:pt>
                <c:pt idx="1778">
                  <c:v>432.60189210181704</c:v>
                </c:pt>
                <c:pt idx="1779">
                  <c:v>430.50929331692208</c:v>
                </c:pt>
                <c:pt idx="1780">
                  <c:v>428.73863280662636</c:v>
                </c:pt>
                <c:pt idx="1781">
                  <c:v>427.17884314406842</c:v>
                </c:pt>
                <c:pt idx="1782">
                  <c:v>425.96671342959638</c:v>
                </c:pt>
                <c:pt idx="1783">
                  <c:v>425.34106520965844</c:v>
                </c:pt>
                <c:pt idx="1784">
                  <c:v>425.4270551774033</c:v>
                </c:pt>
                <c:pt idx="1785">
                  <c:v>425.36135438087967</c:v>
                </c:pt>
                <c:pt idx="1786">
                  <c:v>424.92114601459048</c:v>
                </c:pt>
                <c:pt idx="1787">
                  <c:v>424.61020047388428</c:v>
                </c:pt>
                <c:pt idx="1788">
                  <c:v>424.30863117020976</c:v>
                </c:pt>
                <c:pt idx="1789">
                  <c:v>423.98422637479285</c:v>
                </c:pt>
                <c:pt idx="1790">
                  <c:v>423.77126847097855</c:v>
                </c:pt>
                <c:pt idx="1791">
                  <c:v>423.54491947544341</c:v>
                </c:pt>
                <c:pt idx="1792">
                  <c:v>423.33800878691363</c:v>
                </c:pt>
                <c:pt idx="1793">
                  <c:v>423.90139205046535</c:v>
                </c:pt>
                <c:pt idx="1794">
                  <c:v>424.37810096577834</c:v>
                </c:pt>
                <c:pt idx="1795">
                  <c:v>424.73685466335087</c:v>
                </c:pt>
                <c:pt idx="1796">
                  <c:v>425.1004154843738</c:v>
                </c:pt>
                <c:pt idx="1797">
                  <c:v>424.62342848677781</c:v>
                </c:pt>
                <c:pt idx="1798">
                  <c:v>424.89674718111962</c:v>
                </c:pt>
                <c:pt idx="1799">
                  <c:v>425.03263223017814</c:v>
                </c:pt>
                <c:pt idx="1800">
                  <c:v>425.18145804091995</c:v>
                </c:pt>
                <c:pt idx="1801">
                  <c:v>425.30738757308609</c:v>
                </c:pt>
                <c:pt idx="1802">
                  <c:v>425.49240486953437</c:v>
                </c:pt>
                <c:pt idx="1803">
                  <c:v>424.98588104345214</c:v>
                </c:pt>
                <c:pt idx="1804">
                  <c:v>424.32651472907486</c:v>
                </c:pt>
                <c:pt idx="1805">
                  <c:v>423.89166630921721</c:v>
                </c:pt>
                <c:pt idx="1806">
                  <c:v>422.80064072318385</c:v>
                </c:pt>
                <c:pt idx="1807">
                  <c:v>421.492849842694</c:v>
                </c:pt>
                <c:pt idx="1808">
                  <c:v>420.21702678997184</c:v>
                </c:pt>
                <c:pt idx="1809">
                  <c:v>419.31594574536081</c:v>
                </c:pt>
                <c:pt idx="1810">
                  <c:v>418.42118486145915</c:v>
                </c:pt>
                <c:pt idx="1811">
                  <c:v>417.51023334431159</c:v>
                </c:pt>
                <c:pt idx="1812">
                  <c:v>416.84712052210983</c:v>
                </c:pt>
                <c:pt idx="1813">
                  <c:v>416.93217890332369</c:v>
                </c:pt>
                <c:pt idx="1814">
                  <c:v>417.48107445665846</c:v>
                </c:pt>
                <c:pt idx="1815">
                  <c:v>417.94552454024944</c:v>
                </c:pt>
                <c:pt idx="1816">
                  <c:v>418.33852076482646</c:v>
                </c:pt>
                <c:pt idx="1817">
                  <c:v>419.36336372408391</c:v>
                </c:pt>
                <c:pt idx="1818">
                  <c:v>420.26130776653252</c:v>
                </c:pt>
                <c:pt idx="1819">
                  <c:v>420.99033734091211</c:v>
                </c:pt>
                <c:pt idx="1820">
                  <c:v>421.86874698077179</c:v>
                </c:pt>
                <c:pt idx="1821">
                  <c:v>422.56586282988383</c:v>
                </c:pt>
                <c:pt idx="1822">
                  <c:v>423.15573008682475</c:v>
                </c:pt>
                <c:pt idx="1823">
                  <c:v>423.71638699654397</c:v>
                </c:pt>
                <c:pt idx="1824">
                  <c:v>424.22155822784487</c:v>
                </c:pt>
                <c:pt idx="1825">
                  <c:v>425.9413185004841</c:v>
                </c:pt>
                <c:pt idx="1826">
                  <c:v>427.15034642348655</c:v>
                </c:pt>
                <c:pt idx="1827">
                  <c:v>428.08106235833475</c:v>
                </c:pt>
                <c:pt idx="1828">
                  <c:v>429.13012968782169</c:v>
                </c:pt>
                <c:pt idx="1829">
                  <c:v>429.87934050507988</c:v>
                </c:pt>
                <c:pt idx="1830">
                  <c:v>430.6225188889137</c:v>
                </c:pt>
                <c:pt idx="1831">
                  <c:v>431.38828521369624</c:v>
                </c:pt>
                <c:pt idx="1832">
                  <c:v>431.54393364235835</c:v>
                </c:pt>
                <c:pt idx="1833">
                  <c:v>431.70640538968786</c:v>
                </c:pt>
                <c:pt idx="1834">
                  <c:v>431.36695840665897</c:v>
                </c:pt>
                <c:pt idx="1835">
                  <c:v>431.74127249794219</c:v>
                </c:pt>
                <c:pt idx="1836">
                  <c:v>432.05799980595106</c:v>
                </c:pt>
                <c:pt idx="1837">
                  <c:v>432.34138445118936</c:v>
                </c:pt>
                <c:pt idx="1838">
                  <c:v>432.62732530485255</c:v>
                </c:pt>
                <c:pt idx="1839">
                  <c:v>433.79235218102906</c:v>
                </c:pt>
                <c:pt idx="1840">
                  <c:v>434.76275953779378</c:v>
                </c:pt>
                <c:pt idx="1841">
                  <c:v>435.87618114736398</c:v>
                </c:pt>
                <c:pt idx="1842">
                  <c:v>437.40292250930798</c:v>
                </c:pt>
                <c:pt idx="1843">
                  <c:v>438.6947805847991</c:v>
                </c:pt>
                <c:pt idx="1844">
                  <c:v>439.75712203329158</c:v>
                </c:pt>
                <c:pt idx="1845">
                  <c:v>439.91756479740059</c:v>
                </c:pt>
                <c:pt idx="1846">
                  <c:v>440.02255482856975</c:v>
                </c:pt>
                <c:pt idx="1847">
                  <c:v>440.51139254725132</c:v>
                </c:pt>
                <c:pt idx="1848">
                  <c:v>440.20194753998186</c:v>
                </c:pt>
                <c:pt idx="1849">
                  <c:v>440.01703253383079</c:v>
                </c:pt>
                <c:pt idx="1850">
                  <c:v>439.82979675939526</c:v>
                </c:pt>
                <c:pt idx="1851">
                  <c:v>439.68675110410368</c:v>
                </c:pt>
                <c:pt idx="1852">
                  <c:v>438.36571247270314</c:v>
                </c:pt>
                <c:pt idx="1853">
                  <c:v>436.52483363074884</c:v>
                </c:pt>
                <c:pt idx="1854">
                  <c:v>434.76716691832598</c:v>
                </c:pt>
                <c:pt idx="1855">
                  <c:v>433.15683354627583</c:v>
                </c:pt>
                <c:pt idx="1856">
                  <c:v>431.90193607761796</c:v>
                </c:pt>
                <c:pt idx="1857">
                  <c:v>430.84009975798438</c:v>
                </c:pt>
                <c:pt idx="1858">
                  <c:v>429.95700748752529</c:v>
                </c:pt>
                <c:pt idx="1859">
                  <c:v>429.33285248944446</c:v>
                </c:pt>
                <c:pt idx="1860">
                  <c:v>428.82010595260687</c:v>
                </c:pt>
                <c:pt idx="1861">
                  <c:v>428.35547426759041</c:v>
                </c:pt>
                <c:pt idx="1862">
                  <c:v>428.31617053411497</c:v>
                </c:pt>
                <c:pt idx="1863">
                  <c:v>427.90599045194341</c:v>
                </c:pt>
                <c:pt idx="1864">
                  <c:v>427.68968422856744</c:v>
                </c:pt>
                <c:pt idx="1865">
                  <c:v>427.39896357801859</c:v>
                </c:pt>
                <c:pt idx="1866">
                  <c:v>426.86066148909265</c:v>
                </c:pt>
                <c:pt idx="1867">
                  <c:v>426.51286741384763</c:v>
                </c:pt>
                <c:pt idx="1868">
                  <c:v>426.51088781171723</c:v>
                </c:pt>
                <c:pt idx="1869">
                  <c:v>426.41690507145302</c:v>
                </c:pt>
                <c:pt idx="1870">
                  <c:v>426.46045813738328</c:v>
                </c:pt>
                <c:pt idx="1871">
                  <c:v>426.48192611624734</c:v>
                </c:pt>
                <c:pt idx="1872">
                  <c:v>426.48009132913234</c:v>
                </c:pt>
                <c:pt idx="1873">
                  <c:v>426.69853881695815</c:v>
                </c:pt>
                <c:pt idx="1874">
                  <c:v>426.86799438357997</c:v>
                </c:pt>
                <c:pt idx="1875">
                  <c:v>427.13445678610611</c:v>
                </c:pt>
                <c:pt idx="1876">
                  <c:v>426.52915574208976</c:v>
                </c:pt>
                <c:pt idx="1877">
                  <c:v>426.18620870484517</c:v>
                </c:pt>
                <c:pt idx="1878">
                  <c:v>425.92679198102286</c:v>
                </c:pt>
                <c:pt idx="1879">
                  <c:v>425.69190090701937</c:v>
                </c:pt>
                <c:pt idx="1880">
                  <c:v>425.87776230593943</c:v>
                </c:pt>
                <c:pt idx="1881">
                  <c:v>427.01964502810256</c:v>
                </c:pt>
                <c:pt idx="1882">
                  <c:v>428.1243150237791</c:v>
                </c:pt>
                <c:pt idx="1883">
                  <c:v>428.75134348165926</c:v>
                </c:pt>
                <c:pt idx="1884">
                  <c:v>429.59729063832708</c:v>
                </c:pt>
                <c:pt idx="1885">
                  <c:v>430.3361690016614</c:v>
                </c:pt>
                <c:pt idx="1886">
                  <c:v>430.9290660783289</c:v>
                </c:pt>
                <c:pt idx="1887">
                  <c:v>431.44767129704752</c:v>
                </c:pt>
                <c:pt idx="1888">
                  <c:v>432.25572186673247</c:v>
                </c:pt>
                <c:pt idx="1889">
                  <c:v>432.2009954256967</c:v>
                </c:pt>
                <c:pt idx="1890">
                  <c:v>432.04699612943568</c:v>
                </c:pt>
                <c:pt idx="1891">
                  <c:v>432.50130441721478</c:v>
                </c:pt>
                <c:pt idx="1892">
                  <c:v>432.82418066072023</c:v>
                </c:pt>
                <c:pt idx="1893">
                  <c:v>433.08661440522479</c:v>
                </c:pt>
                <c:pt idx="1894">
                  <c:v>432.51944295826712</c:v>
                </c:pt>
                <c:pt idx="1895">
                  <c:v>431.74722096468759</c:v>
                </c:pt>
                <c:pt idx="1896">
                  <c:v>431.37072543165874</c:v>
                </c:pt>
                <c:pt idx="1897">
                  <c:v>431.14445998063434</c:v>
                </c:pt>
                <c:pt idx="1898">
                  <c:v>430.30685075284441</c:v>
                </c:pt>
                <c:pt idx="1899">
                  <c:v>429.59810448317603</c:v>
                </c:pt>
                <c:pt idx="1900">
                  <c:v>428.99993456268743</c:v>
                </c:pt>
                <c:pt idx="1901">
                  <c:v>428.52302155304324</c:v>
                </c:pt>
                <c:pt idx="1902">
                  <c:v>428.16563362180585</c:v>
                </c:pt>
                <c:pt idx="1903">
                  <c:v>428.00168998768186</c:v>
                </c:pt>
                <c:pt idx="1904">
                  <c:v>427.00142998957699</c:v>
                </c:pt>
                <c:pt idx="1905">
                  <c:v>425.92428691425744</c:v>
                </c:pt>
                <c:pt idx="1906">
                  <c:v>424.966704312064</c:v>
                </c:pt>
                <c:pt idx="1907">
                  <c:v>424.18721134097723</c:v>
                </c:pt>
                <c:pt idx="1908">
                  <c:v>423.41994805774993</c:v>
                </c:pt>
                <c:pt idx="1909">
                  <c:v>422.63226374117306</c:v>
                </c:pt>
                <c:pt idx="1910">
                  <c:v>422.39653085791565</c:v>
                </c:pt>
                <c:pt idx="1911">
                  <c:v>422.10475687977475</c:v>
                </c:pt>
                <c:pt idx="1912">
                  <c:v>421.35017889827094</c:v>
                </c:pt>
                <c:pt idx="1913">
                  <c:v>420.71168983699846</c:v>
                </c:pt>
                <c:pt idx="1914">
                  <c:v>420.17142986207563</c:v>
                </c:pt>
                <c:pt idx="1915">
                  <c:v>419.6681329602178</c:v>
                </c:pt>
                <c:pt idx="1916">
                  <c:v>419.36534327403047</c:v>
                </c:pt>
                <c:pt idx="1917">
                  <c:v>419.32452123187193</c:v>
                </c:pt>
                <c:pt idx="1918">
                  <c:v>419.04382565773778</c:v>
                </c:pt>
                <c:pt idx="1919">
                  <c:v>419.18169863347043</c:v>
                </c:pt>
                <c:pt idx="1920">
                  <c:v>419.19989884370574</c:v>
                </c:pt>
                <c:pt idx="1921">
                  <c:v>419.30760671390487</c:v>
                </c:pt>
                <c:pt idx="1922">
                  <c:v>419.12182106561181</c:v>
                </c:pt>
                <c:pt idx="1923">
                  <c:v>418.82000244013307</c:v>
                </c:pt>
                <c:pt idx="1924">
                  <c:v>418.2569251416511</c:v>
                </c:pt>
                <c:pt idx="1925">
                  <c:v>418.74970588908934</c:v>
                </c:pt>
                <c:pt idx="1926">
                  <c:v>419.3266742138448</c:v>
                </c:pt>
                <c:pt idx="1927">
                  <c:v>419.64564741171483</c:v>
                </c:pt>
                <c:pt idx="1928">
                  <c:v>420.0078555022202</c:v>
                </c:pt>
                <c:pt idx="1929">
                  <c:v>420.83741619418629</c:v>
                </c:pt>
                <c:pt idx="1930">
                  <c:v>421.38396754892688</c:v>
                </c:pt>
                <c:pt idx="1931">
                  <c:v>421.72489561832276</c:v>
                </c:pt>
                <c:pt idx="1932">
                  <c:v>421.96106552319617</c:v>
                </c:pt>
                <c:pt idx="1933">
                  <c:v>422.6747477503967</c:v>
                </c:pt>
                <c:pt idx="1934">
                  <c:v>423.37094040418179</c:v>
                </c:pt>
                <c:pt idx="1935">
                  <c:v>423.86310341892306</c:v>
                </c:pt>
                <c:pt idx="1936">
                  <c:v>424.62262596985795</c:v>
                </c:pt>
                <c:pt idx="1937">
                  <c:v>424.89606812834131</c:v>
                </c:pt>
                <c:pt idx="1938">
                  <c:v>425.34282687782729</c:v>
                </c:pt>
                <c:pt idx="1939">
                  <c:v>426.82854581969997</c:v>
                </c:pt>
                <c:pt idx="1940">
                  <c:v>428.42107723205379</c:v>
                </c:pt>
                <c:pt idx="1941">
                  <c:v>429.87937304250704</c:v>
                </c:pt>
                <c:pt idx="1942">
                  <c:v>431.00562334365981</c:v>
                </c:pt>
                <c:pt idx="1943">
                  <c:v>432.00475821386601</c:v>
                </c:pt>
                <c:pt idx="1944">
                  <c:v>432.9732569501943</c:v>
                </c:pt>
                <c:pt idx="1945">
                  <c:v>433.74660203477981</c:v>
                </c:pt>
                <c:pt idx="1946">
                  <c:v>434.87789402942911</c:v>
                </c:pt>
                <c:pt idx="1947">
                  <c:v>435.58898725567076</c:v>
                </c:pt>
                <c:pt idx="1948">
                  <c:v>436.20606613941368</c:v>
                </c:pt>
                <c:pt idx="1949">
                  <c:v>436.70974827181158</c:v>
                </c:pt>
                <c:pt idx="1950">
                  <c:v>437.16671007614826</c:v>
                </c:pt>
                <c:pt idx="1951">
                  <c:v>436.83798544904852</c:v>
                </c:pt>
                <c:pt idx="1952">
                  <c:v>436.84444922611794</c:v>
                </c:pt>
                <c:pt idx="1953">
                  <c:v>436.56068780671518</c:v>
                </c:pt>
                <c:pt idx="1954">
                  <c:v>435.16673583645132</c:v>
                </c:pt>
                <c:pt idx="1955">
                  <c:v>433.98723801545879</c:v>
                </c:pt>
                <c:pt idx="1956">
                  <c:v>432.9384321669267</c:v>
                </c:pt>
                <c:pt idx="1957">
                  <c:v>432.05559644893799</c:v>
                </c:pt>
                <c:pt idx="1958">
                  <c:v>430.57627391833211</c:v>
                </c:pt>
                <c:pt idx="1959">
                  <c:v>429.42607793089644</c:v>
                </c:pt>
                <c:pt idx="1960">
                  <c:v>428.42206594152776</c:v>
                </c:pt>
                <c:pt idx="1961">
                  <c:v>427.52636348898506</c:v>
                </c:pt>
                <c:pt idx="1962">
                  <c:v>426.7684614137566</c:v>
                </c:pt>
                <c:pt idx="1963">
                  <c:v>426.13792888856324</c:v>
                </c:pt>
                <c:pt idx="1964">
                  <c:v>426.04132444416888</c:v>
                </c:pt>
                <c:pt idx="1965">
                  <c:v>426.14265914506598</c:v>
                </c:pt>
                <c:pt idx="1966">
                  <c:v>425.76686543044042</c:v>
                </c:pt>
                <c:pt idx="1967">
                  <c:v>424.81811690268034</c:v>
                </c:pt>
                <c:pt idx="1968">
                  <c:v>424.21532968688336</c:v>
                </c:pt>
                <c:pt idx="1969">
                  <c:v>423.73604819659363</c:v>
                </c:pt>
                <c:pt idx="1970">
                  <c:v>423.33665616634846</c:v>
                </c:pt>
                <c:pt idx="1971">
                  <c:v>422.90640137152559</c:v>
                </c:pt>
                <c:pt idx="1972">
                  <c:v>422.41310885282934</c:v>
                </c:pt>
                <c:pt idx="1973">
                  <c:v>422.42339979854785</c:v>
                </c:pt>
                <c:pt idx="1974">
                  <c:v>422.8659536756943</c:v>
                </c:pt>
                <c:pt idx="1975">
                  <c:v>423.12042234097208</c:v>
                </c:pt>
                <c:pt idx="1976">
                  <c:v>423.39420351928402</c:v>
                </c:pt>
                <c:pt idx="1977">
                  <c:v>423.57971067016342</c:v>
                </c:pt>
                <c:pt idx="1978">
                  <c:v>423.87513979783057</c:v>
                </c:pt>
                <c:pt idx="1979">
                  <c:v>423.72511829047204</c:v>
                </c:pt>
                <c:pt idx="1980">
                  <c:v>423.90586932270708</c:v>
                </c:pt>
                <c:pt idx="1981">
                  <c:v>424.48342788844445</c:v>
                </c:pt>
                <c:pt idx="1982">
                  <c:v>425.17828513637608</c:v>
                </c:pt>
                <c:pt idx="1983">
                  <c:v>425.90470280770285</c:v>
                </c:pt>
                <c:pt idx="1984">
                  <c:v>426.41321006805629</c:v>
                </c:pt>
                <c:pt idx="1985">
                  <c:v>427.28656236527837</c:v>
                </c:pt>
                <c:pt idx="1986">
                  <c:v>427.98093738600477</c:v>
                </c:pt>
                <c:pt idx="1987">
                  <c:v>429.26079317277322</c:v>
                </c:pt>
                <c:pt idx="1988">
                  <c:v>430.49759422311581</c:v>
                </c:pt>
                <c:pt idx="1989">
                  <c:v>431.49796434263646</c:v>
                </c:pt>
                <c:pt idx="1990">
                  <c:v>432.4213544437693</c:v>
                </c:pt>
                <c:pt idx="1991">
                  <c:v>433.11037683703557</c:v>
                </c:pt>
                <c:pt idx="1992">
                  <c:v>433.29339578518398</c:v>
                </c:pt>
                <c:pt idx="1993">
                  <c:v>433.43287335669413</c:v>
                </c:pt>
                <c:pt idx="1994">
                  <c:v>433.99704668643346</c:v>
                </c:pt>
                <c:pt idx="1995">
                  <c:v>435.74365488852061</c:v>
                </c:pt>
                <c:pt idx="1996">
                  <c:v>437.2892464441328</c:v>
                </c:pt>
                <c:pt idx="1997">
                  <c:v>438.61859314503545</c:v>
                </c:pt>
                <c:pt idx="1998">
                  <c:v>439.71111727656842</c:v>
                </c:pt>
                <c:pt idx="1999">
                  <c:v>440.67863769555788</c:v>
                </c:pt>
                <c:pt idx="2000">
                  <c:v>441.49730881931816</c:v>
                </c:pt>
                <c:pt idx="2001">
                  <c:v>442.19003053942311</c:v>
                </c:pt>
                <c:pt idx="2002">
                  <c:v>442.77617968720415</c:v>
                </c:pt>
                <c:pt idx="2003">
                  <c:v>441.84138281224966</c:v>
                </c:pt>
                <c:pt idx="2004">
                  <c:v>441.11193930267279</c:v>
                </c:pt>
                <c:pt idx="2005">
                  <c:v>440.28394864072311</c:v>
                </c:pt>
                <c:pt idx="2006">
                  <c:v>439.88949500368875</c:v>
                </c:pt>
                <c:pt idx="2007">
                  <c:v>439.66034192619816</c:v>
                </c:pt>
                <c:pt idx="2008">
                  <c:v>439.29721239909077</c:v>
                </c:pt>
                <c:pt idx="2009">
                  <c:v>439.0668720299999</c:v>
                </c:pt>
                <c:pt idx="2010">
                  <c:v>438.82581479461533</c:v>
                </c:pt>
                <c:pt idx="2011">
                  <c:v>438.60645867236684</c:v>
                </c:pt>
                <c:pt idx="2012">
                  <c:v>438.41777272277193</c:v>
                </c:pt>
                <c:pt idx="2013">
                  <c:v>438.10734615003776</c:v>
                </c:pt>
                <c:pt idx="2014">
                  <c:v>437.06006212695502</c:v>
                </c:pt>
                <c:pt idx="2015">
                  <c:v>436.72774487665424</c:v>
                </c:pt>
                <c:pt idx="2016">
                  <c:v>437.60039951101515</c:v>
                </c:pt>
                <c:pt idx="2017">
                  <c:v>438.46187650932052</c:v>
                </c:pt>
                <c:pt idx="2018">
                  <c:v>439.38774166173278</c:v>
                </c:pt>
                <c:pt idx="2019">
                  <c:v>440.11270448300468</c:v>
                </c:pt>
                <c:pt idx="2020">
                  <c:v>440.84151917792701</c:v>
                </c:pt>
                <c:pt idx="2021">
                  <c:v>441.36436238132285</c:v>
                </c:pt>
                <c:pt idx="2022">
                  <c:v>441.90830663035007</c:v>
                </c:pt>
                <c:pt idx="2023">
                  <c:v>442.64549022568082</c:v>
                </c:pt>
                <c:pt idx="2024">
                  <c:v>443.57695326788377</c:v>
                </c:pt>
                <c:pt idx="2025">
                  <c:v>444.51896045744007</c:v>
                </c:pt>
                <c:pt idx="2026">
                  <c:v>445.17758192552623</c:v>
                </c:pt>
                <c:pt idx="2027">
                  <c:v>445.79641547544531</c:v>
                </c:pt>
                <c:pt idx="2028">
                  <c:v>445.84312078691528</c:v>
                </c:pt>
                <c:pt idx="2029">
                  <c:v>446.43648681969751</c:v>
                </c:pt>
                <c:pt idx="2030">
                  <c:v>447.76933500128251</c:v>
                </c:pt>
                <c:pt idx="2031">
                  <c:v>449.5740526933929</c:v>
                </c:pt>
                <c:pt idx="2032">
                  <c:v>450.97804458671709</c:v>
                </c:pt>
                <c:pt idx="2033">
                  <c:v>452.16603772722215</c:v>
                </c:pt>
                <c:pt idx="2034">
                  <c:v>454.01741653841873</c:v>
                </c:pt>
                <c:pt idx="2035">
                  <c:v>455.53781399404659</c:v>
                </c:pt>
                <c:pt idx="2036">
                  <c:v>458.13199645650093</c:v>
                </c:pt>
                <c:pt idx="2037">
                  <c:v>459.14245854011614</c:v>
                </c:pt>
                <c:pt idx="2038">
                  <c:v>459.7974649185598</c:v>
                </c:pt>
                <c:pt idx="2039">
                  <c:v>460.25939339262749</c:v>
                </c:pt>
                <c:pt idx="2040">
                  <c:v>460.6794867168386</c:v>
                </c:pt>
                <c:pt idx="2041">
                  <c:v>461.59187337578652</c:v>
                </c:pt>
                <c:pt idx="2042">
                  <c:v>461.85466208720396</c:v>
                </c:pt>
                <c:pt idx="2043">
                  <c:v>462.93856022763407</c:v>
                </c:pt>
                <c:pt idx="2044">
                  <c:v>464.30185865415194</c:v>
                </c:pt>
                <c:pt idx="2045">
                  <c:v>464.97849578428236</c:v>
                </c:pt>
                <c:pt idx="2046">
                  <c:v>465.5171887405466</c:v>
                </c:pt>
                <c:pt idx="2047">
                  <c:v>466.00531354969331</c:v>
                </c:pt>
                <c:pt idx="2048">
                  <c:v>465.94295761897126</c:v>
                </c:pt>
                <c:pt idx="2049">
                  <c:v>465.89327183143723</c:v>
                </c:pt>
                <c:pt idx="2050">
                  <c:v>465.70661462660075</c:v>
                </c:pt>
                <c:pt idx="2051">
                  <c:v>466.85944314558526</c:v>
                </c:pt>
                <c:pt idx="2052">
                  <c:v>468.0041442001106</c:v>
                </c:pt>
                <c:pt idx="2053">
                  <c:v>468.98812201547821</c:v>
                </c:pt>
                <c:pt idx="2054">
                  <c:v>469.83302632078926</c:v>
                </c:pt>
                <c:pt idx="2055">
                  <c:v>470.58179150220627</c:v>
                </c:pt>
                <c:pt idx="2056">
                  <c:v>471.3076697326361</c:v>
                </c:pt>
                <c:pt idx="2057">
                  <c:v>471.166489773769</c:v>
                </c:pt>
                <c:pt idx="2058">
                  <c:v>471.15626057780452</c:v>
                </c:pt>
                <c:pt idx="2059">
                  <c:v>470.83991279660381</c:v>
                </c:pt>
                <c:pt idx="2060">
                  <c:v>470.57223390481863</c:v>
                </c:pt>
                <c:pt idx="2061">
                  <c:v>470.33035176561577</c:v>
                </c:pt>
                <c:pt idx="2062">
                  <c:v>470.83337457090568</c:v>
                </c:pt>
                <c:pt idx="2063">
                  <c:v>470.85900925230482</c:v>
                </c:pt>
                <c:pt idx="2064">
                  <c:v>469.7945462904118</c:v>
                </c:pt>
                <c:pt idx="2065">
                  <c:v>468.38000070727156</c:v>
                </c:pt>
                <c:pt idx="2066">
                  <c:v>468.12153905999901</c:v>
                </c:pt>
                <c:pt idx="2067">
                  <c:v>467.8843792046145</c:v>
                </c:pt>
                <c:pt idx="2068">
                  <c:v>467.70216701928922</c:v>
                </c:pt>
                <c:pt idx="2069">
                  <c:v>467.2639874778601</c:v>
                </c:pt>
                <c:pt idx="2070">
                  <c:v>467.57783555818929</c:v>
                </c:pt>
                <c:pt idx="2071">
                  <c:v>468.26232239539092</c:v>
                </c:pt>
                <c:pt idx="2072">
                  <c:v>469.07704202686926</c:v>
                </c:pt>
                <c:pt idx="2073">
                  <c:v>469.62765094581243</c:v>
                </c:pt>
                <c:pt idx="2074">
                  <c:v>470.13108926184128</c:v>
                </c:pt>
                <c:pt idx="2075">
                  <c:v>470.52015245232724</c:v>
                </c:pt>
                <c:pt idx="2076">
                  <c:v>470.35889822889226</c:v>
                </c:pt>
                <c:pt idx="2077">
                  <c:v>468.59137542444728</c:v>
                </c:pt>
                <c:pt idx="2078">
                  <c:v>467.59424074376307</c:v>
                </c:pt>
                <c:pt idx="2079">
                  <c:v>466.51512678318414</c:v>
                </c:pt>
                <c:pt idx="2080">
                  <c:v>464.98972266269425</c:v>
                </c:pt>
                <c:pt idx="2081">
                  <c:v>463.69899609920282</c:v>
                </c:pt>
                <c:pt idx="2082">
                  <c:v>462.5822274685562</c:v>
                </c:pt>
                <c:pt idx="2083">
                  <c:v>462.07726939647068</c:v>
                </c:pt>
                <c:pt idx="2084">
                  <c:v>461.93153564316754</c:v>
                </c:pt>
                <c:pt idx="2085">
                  <c:v>462.65283785191104</c:v>
                </c:pt>
                <c:pt idx="2086">
                  <c:v>463.18470895161704</c:v>
                </c:pt>
                <c:pt idx="2087">
                  <c:v>463.94244603598366</c:v>
                </c:pt>
                <c:pt idx="2088">
                  <c:v>464.71745433814004</c:v>
                </c:pt>
                <c:pt idx="2089">
                  <c:v>465.22246136304159</c:v>
                </c:pt>
                <c:pt idx="2090">
                  <c:v>465.53439038411216</c:v>
                </c:pt>
                <c:pt idx="2091">
                  <c:v>465.89833032501798</c:v>
                </c:pt>
                <c:pt idx="2092">
                  <c:v>467.85243335193832</c:v>
                </c:pt>
                <c:pt idx="2093">
                  <c:v>470.65975129779395</c:v>
                </c:pt>
                <c:pt idx="2094">
                  <c:v>472.91055879044103</c:v>
                </c:pt>
                <c:pt idx="2095">
                  <c:v>474.81354974575783</c:v>
                </c:pt>
                <c:pt idx="2096">
                  <c:v>476.42684978487205</c:v>
                </c:pt>
                <c:pt idx="2097">
                  <c:v>478.70271904873789</c:v>
                </c:pt>
                <c:pt idx="2098">
                  <c:v>481.07153150277821</c:v>
                </c:pt>
                <c:pt idx="2099">
                  <c:v>482.84668050235081</c:v>
                </c:pt>
                <c:pt idx="2100">
                  <c:v>484.40257580968148</c:v>
                </c:pt>
                <c:pt idx="2101">
                  <c:v>486.10987183896123</c:v>
                </c:pt>
                <c:pt idx="2102">
                  <c:v>487.55450694065951</c:v>
                </c:pt>
                <c:pt idx="2103">
                  <c:v>488.8307366420965</c:v>
                </c:pt>
                <c:pt idx="2104">
                  <c:v>490.11462331254319</c:v>
                </c:pt>
                <c:pt idx="2105">
                  <c:v>491.30114280292116</c:v>
                </c:pt>
                <c:pt idx="2106">
                  <c:v>491.73619775631795</c:v>
                </c:pt>
                <c:pt idx="2107">
                  <c:v>492.70370579380744</c:v>
                </c:pt>
                <c:pt idx="2108">
                  <c:v>494.38405874860632</c:v>
                </c:pt>
                <c:pt idx="2109">
                  <c:v>495.80589586420535</c:v>
                </c:pt>
                <c:pt idx="2110">
                  <c:v>496.8972965004815</c:v>
                </c:pt>
                <c:pt idx="2111">
                  <c:v>498.76694319271513</c:v>
                </c:pt>
                <c:pt idx="2112">
                  <c:v>500.24910577845128</c:v>
                </c:pt>
                <c:pt idx="2113">
                  <c:v>502.2790895048434</c:v>
                </c:pt>
                <c:pt idx="2114">
                  <c:v>504.5766141964059</c:v>
                </c:pt>
                <c:pt idx="2115">
                  <c:v>507.68159662772803</c:v>
                </c:pt>
                <c:pt idx="2116">
                  <c:v>510.59212022346219</c:v>
                </c:pt>
                <c:pt idx="2117">
                  <c:v>513.05487095831415</c:v>
                </c:pt>
                <c:pt idx="2118">
                  <c:v>515.93519850318887</c:v>
                </c:pt>
                <c:pt idx="2119">
                  <c:v>516.94793719500592</c:v>
                </c:pt>
                <c:pt idx="2120">
                  <c:v>516.05148531885118</c:v>
                </c:pt>
                <c:pt idx="2121">
                  <c:v>514.24202603902791</c:v>
                </c:pt>
                <c:pt idx="2122">
                  <c:v>512.34202203302357</c:v>
                </c:pt>
                <c:pt idx="2123">
                  <c:v>510.73432633563533</c:v>
                </c:pt>
                <c:pt idx="2124">
                  <c:v>509.48289151476837</c:v>
                </c:pt>
                <c:pt idx="2125">
                  <c:v>509.01706205095786</c:v>
                </c:pt>
                <c:pt idx="2126">
                  <c:v>507.95782173542591</c:v>
                </c:pt>
                <c:pt idx="2127">
                  <c:v>505.64877223766808</c:v>
                </c:pt>
                <c:pt idx="2128">
                  <c:v>503.69496112418068</c:v>
                </c:pt>
                <c:pt idx="2129">
                  <c:v>503.49573633584521</c:v>
                </c:pt>
                <c:pt idx="2130">
                  <c:v>503.3733153610998</c:v>
                </c:pt>
                <c:pt idx="2131">
                  <c:v>503.26818992093058</c:v>
                </c:pt>
                <c:pt idx="2132">
                  <c:v>503.13462224078739</c:v>
                </c:pt>
                <c:pt idx="2133">
                  <c:v>503.81083420374318</c:v>
                </c:pt>
                <c:pt idx="2134">
                  <c:v>505.22270586470574</c:v>
                </c:pt>
                <c:pt idx="2135">
                  <c:v>506.86075111628946</c:v>
                </c:pt>
                <c:pt idx="2136">
                  <c:v>508.24678940609107</c:v>
                </c:pt>
                <c:pt idx="2137">
                  <c:v>509.47974488207706</c:v>
                </c:pt>
                <c:pt idx="2138">
                  <c:v>510.51824566944981</c:v>
                </c:pt>
                <c:pt idx="2139">
                  <c:v>511.51082325876519</c:v>
                </c:pt>
                <c:pt idx="2140">
                  <c:v>513.68146583433975</c:v>
                </c:pt>
                <c:pt idx="2141">
                  <c:v>516.62139416751825</c:v>
                </c:pt>
                <c:pt idx="2142">
                  <c:v>518.44502583405392</c:v>
                </c:pt>
                <c:pt idx="2143">
                  <c:v>520.68517570573795</c:v>
                </c:pt>
                <c:pt idx="2144">
                  <c:v>522.58068713562443</c:v>
                </c:pt>
                <c:pt idx="2145">
                  <c:v>525.13750449937459</c:v>
                </c:pt>
                <c:pt idx="2146">
                  <c:v>527.90450380716311</c:v>
                </c:pt>
                <c:pt idx="2147">
                  <c:v>530.34611860606105</c:v>
                </c:pt>
                <c:pt idx="2148">
                  <c:v>532.59333112820548</c:v>
                </c:pt>
                <c:pt idx="2149">
                  <c:v>534.79974172386619</c:v>
                </c:pt>
                <c:pt idx="2150">
                  <c:v>537.2434737663483</c:v>
                </c:pt>
                <c:pt idx="2151">
                  <c:v>540.06755472537168</c:v>
                </c:pt>
                <c:pt idx="2152">
                  <c:v>542.45562322916066</c:v>
                </c:pt>
                <c:pt idx="2153">
                  <c:v>545.25968119390518</c:v>
                </c:pt>
                <c:pt idx="2154">
                  <c:v>546.91465331791971</c:v>
                </c:pt>
                <c:pt idx="2155">
                  <c:v>546.63793742285509</c:v>
                </c:pt>
                <c:pt idx="2156">
                  <c:v>547.47733166549278</c:v>
                </c:pt>
                <c:pt idx="2157">
                  <c:v>549.15312679387853</c:v>
                </c:pt>
                <c:pt idx="2158">
                  <c:v>549.82187651789718</c:v>
                </c:pt>
                <c:pt idx="2159">
                  <c:v>550.34312628437453</c:v>
                </c:pt>
                <c:pt idx="2160">
                  <c:v>551.3812607021631</c:v>
                </c:pt>
                <c:pt idx="2161">
                  <c:v>552.23460520952267</c:v>
                </c:pt>
                <c:pt idx="2162">
                  <c:v>553.75805056190381</c:v>
                </c:pt>
                <c:pt idx="2163">
                  <c:v>554.72081201391859</c:v>
                </c:pt>
                <c:pt idx="2164">
                  <c:v>555.42053324254653</c:v>
                </c:pt>
                <c:pt idx="2165">
                  <c:v>555.9866050513856</c:v>
                </c:pt>
                <c:pt idx="2166">
                  <c:v>556.45020427424936</c:v>
                </c:pt>
                <c:pt idx="2167">
                  <c:v>557.44401900128787</c:v>
                </c:pt>
                <c:pt idx="2168">
                  <c:v>559.3992468472436</c:v>
                </c:pt>
                <c:pt idx="2169">
                  <c:v>560.77213194766773</c:v>
                </c:pt>
                <c:pt idx="2170">
                  <c:v>562.45365010956505</c:v>
                </c:pt>
                <c:pt idx="2171">
                  <c:v>563.65662701578583</c:v>
                </c:pt>
                <c:pt idx="2172">
                  <c:v>564.20176132104962</c:v>
                </c:pt>
                <c:pt idx="2173">
                  <c:v>564.63225957934969</c:v>
                </c:pt>
                <c:pt idx="2174">
                  <c:v>565.52775810560365</c:v>
                </c:pt>
                <c:pt idx="2175">
                  <c:v>564.66133378166467</c:v>
                </c:pt>
                <c:pt idx="2176">
                  <c:v>562.27974396910088</c:v>
                </c:pt>
                <c:pt idx="2177">
                  <c:v>561.88547566616228</c:v>
                </c:pt>
                <c:pt idx="2178">
                  <c:v>560.81847940982959</c:v>
                </c:pt>
                <c:pt idx="2179">
                  <c:v>559.18486719293276</c:v>
                </c:pt>
                <c:pt idx="2180">
                  <c:v>557.84104147094308</c:v>
                </c:pt>
                <c:pt idx="2181">
                  <c:v>555.83041970618262</c:v>
                </c:pt>
                <c:pt idx="2182">
                  <c:v>553.63466282830836</c:v>
                </c:pt>
                <c:pt idx="2183">
                  <c:v>551.99917623933788</c:v>
                </c:pt>
                <c:pt idx="2184">
                  <c:v>550.36730297174745</c:v>
                </c:pt>
                <c:pt idx="2185">
                  <c:v>550.09910251455551</c:v>
                </c:pt>
                <c:pt idx="2186">
                  <c:v>550.34539443539313</c:v>
                </c:pt>
                <c:pt idx="2187">
                  <c:v>550.53994913764029</c:v>
                </c:pt>
                <c:pt idx="2188">
                  <c:v>551.23795696261868</c:v>
                </c:pt>
                <c:pt idx="2189">
                  <c:v>551.57580973760037</c:v>
                </c:pt>
                <c:pt idx="2190">
                  <c:v>551.76737747027721</c:v>
                </c:pt>
                <c:pt idx="2191">
                  <c:v>551.74716555177304</c:v>
                </c:pt>
                <c:pt idx="2192">
                  <c:v>552.11806315919262</c:v>
                </c:pt>
                <c:pt idx="2193">
                  <c:v>552.93066882700919</c:v>
                </c:pt>
                <c:pt idx="2194">
                  <c:v>553.76902746900771</c:v>
                </c:pt>
                <c:pt idx="2195">
                  <c:v>553.96040785839114</c:v>
                </c:pt>
                <c:pt idx="2196">
                  <c:v>554.55880664940787</c:v>
                </c:pt>
                <c:pt idx="2197">
                  <c:v>555.79714408796053</c:v>
                </c:pt>
                <c:pt idx="2198">
                  <c:v>557.18866038212047</c:v>
                </c:pt>
                <c:pt idx="2199">
                  <c:v>558.76332801564047</c:v>
                </c:pt>
                <c:pt idx="2200">
                  <c:v>559.72281601323425</c:v>
                </c:pt>
                <c:pt idx="2201">
                  <c:v>560.51930585735204</c:v>
                </c:pt>
                <c:pt idx="2202">
                  <c:v>560.93433572545177</c:v>
                </c:pt>
                <c:pt idx="2203">
                  <c:v>560.21443792153616</c:v>
                </c:pt>
                <c:pt idx="2204">
                  <c:v>559.60452439514597</c:v>
                </c:pt>
                <c:pt idx="2205">
                  <c:v>557.43459756512357</c:v>
                </c:pt>
                <c:pt idx="2206">
                  <c:v>557.25235178587377</c:v>
                </c:pt>
                <c:pt idx="2207">
                  <c:v>557.0981438188162</c:v>
                </c:pt>
                <c:pt idx="2208">
                  <c:v>556.96766015438288</c:v>
                </c:pt>
                <c:pt idx="2209">
                  <c:v>556.85725089986238</c:v>
                </c:pt>
                <c:pt idx="2210">
                  <c:v>555.95151999219127</c:v>
                </c:pt>
                <c:pt idx="2211">
                  <c:v>555.99743999339262</c:v>
                </c:pt>
                <c:pt idx="2212">
                  <c:v>556.03629537902452</c:v>
                </c:pt>
                <c:pt idx="2213">
                  <c:v>555.67224993609761</c:v>
                </c:pt>
                <c:pt idx="2214">
                  <c:v>555.36421148439024</c:v>
                </c:pt>
                <c:pt idx="2215">
                  <c:v>555.50048664063786</c:v>
                </c:pt>
                <c:pt idx="2216">
                  <c:v>555.61579638823207</c:v>
                </c:pt>
                <c:pt idx="2217">
                  <c:v>555.71336617465784</c:v>
                </c:pt>
                <c:pt idx="2218">
                  <c:v>555.79592522471046</c:v>
                </c:pt>
                <c:pt idx="2219">
                  <c:v>554.82732134398577</c:v>
                </c:pt>
                <c:pt idx="2220">
                  <c:v>555.59234882952637</c:v>
                </c:pt>
                <c:pt idx="2221">
                  <c:v>556.28583362498387</c:v>
                </c:pt>
                <c:pt idx="2222">
                  <c:v>556.87262845190946</c:v>
                </c:pt>
                <c:pt idx="2223">
                  <c:v>558.3399163823849</c:v>
                </c:pt>
                <c:pt idx="2224">
                  <c:v>558.01839078509488</c:v>
                </c:pt>
                <c:pt idx="2225">
                  <c:v>560.29709989508024</c:v>
                </c:pt>
                <c:pt idx="2226">
                  <c:v>564.30216144968324</c:v>
                </c:pt>
                <c:pt idx="2227">
                  <c:v>567.00336738050123</c:v>
                </c:pt>
                <c:pt idx="2228">
                  <c:v>569.45669547580871</c:v>
                </c:pt>
                <c:pt idx="2229">
                  <c:v>571.54028078722274</c:v>
                </c:pt>
                <c:pt idx="2230">
                  <c:v>573.9802375891885</c:v>
                </c:pt>
                <c:pt idx="2231">
                  <c:v>571.25250872931338</c:v>
                </c:pt>
                <c:pt idx="2232">
                  <c:v>568.94443046326512</c:v>
                </c:pt>
                <c:pt idx="2233">
                  <c:v>572.97759500737823</c:v>
                </c:pt>
                <c:pt idx="2234">
                  <c:v>575.38104192931996</c:v>
                </c:pt>
                <c:pt idx="2235">
                  <c:v>577.32242009404001</c:v>
                </c:pt>
                <c:pt idx="2236">
                  <c:v>578.99589392572614</c:v>
                </c:pt>
                <c:pt idx="2237">
                  <c:v>581.95960255253749</c:v>
                </c:pt>
                <c:pt idx="2238">
                  <c:v>583.68735600599325</c:v>
                </c:pt>
                <c:pt idx="2239">
                  <c:v>585.75083969737886</c:v>
                </c:pt>
                <c:pt idx="2240">
                  <c:v>587.31840282085909</c:v>
                </c:pt>
                <c:pt idx="2241">
                  <c:v>588.93095623303452</c:v>
                </c:pt>
                <c:pt idx="2242">
                  <c:v>590.31080912026005</c:v>
                </c:pt>
                <c:pt idx="2243">
                  <c:v>591.44914617868164</c:v>
                </c:pt>
                <c:pt idx="2244">
                  <c:v>594.87543138196133</c:v>
                </c:pt>
                <c:pt idx="2245">
                  <c:v>598.9607496308904</c:v>
                </c:pt>
                <c:pt idx="2246">
                  <c:v>602.99832661075345</c:v>
                </c:pt>
                <c:pt idx="2247">
                  <c:v>604.50627636294519</c:v>
                </c:pt>
                <c:pt idx="2248">
                  <c:v>609.07454153787671</c:v>
                </c:pt>
                <c:pt idx="2249">
                  <c:v>613.06307360897267</c:v>
                </c:pt>
                <c:pt idx="2250">
                  <c:v>616.17952382297688</c:v>
                </c:pt>
                <c:pt idx="2251">
                  <c:v>616.77959708098047</c:v>
                </c:pt>
                <c:pt idx="2252">
                  <c:v>618.94427445313727</c:v>
                </c:pt>
                <c:pt idx="2253">
                  <c:v>621.07069376803929</c:v>
                </c:pt>
                <c:pt idx="2254">
                  <c:v>622.74443318834096</c:v>
                </c:pt>
                <c:pt idx="2255">
                  <c:v>625.41852039013463</c:v>
                </c:pt>
                <c:pt idx="2256">
                  <c:v>629.39259417626783</c:v>
                </c:pt>
                <c:pt idx="2257">
                  <c:v>633.12911814914969</c:v>
                </c:pt>
                <c:pt idx="2258">
                  <c:v>636.44002304928051</c:v>
                </c:pt>
                <c:pt idx="2259">
                  <c:v>641.32617334939118</c:v>
                </c:pt>
                <c:pt idx="2260">
                  <c:v>645.4313774494849</c:v>
                </c:pt>
                <c:pt idx="2261">
                  <c:v>650.59424245725643</c:v>
                </c:pt>
                <c:pt idx="2262">
                  <c:v>655.64128207921704</c:v>
                </c:pt>
                <c:pt idx="2263">
                  <c:v>659.86570022087596</c:v>
                </c:pt>
                <c:pt idx="2264">
                  <c:v>663.44020787920272</c:v>
                </c:pt>
                <c:pt idx="2265">
                  <c:v>665.82325282086379</c:v>
                </c:pt>
                <c:pt idx="2266">
                  <c:v>671.03506007919248</c:v>
                </c:pt>
                <c:pt idx="2267">
                  <c:v>676.66043545162438</c:v>
                </c:pt>
                <c:pt idx="2268">
                  <c:v>682.00498384368211</c:v>
                </c:pt>
                <c:pt idx="2269">
                  <c:v>686.98267863696185</c:v>
                </c:pt>
                <c:pt idx="2270">
                  <c:v>691.20072807742918</c:v>
                </c:pt>
                <c:pt idx="2271">
                  <c:v>694.72369298859383</c:v>
                </c:pt>
                <c:pt idx="2272">
                  <c:v>695.70343252881025</c:v>
                </c:pt>
                <c:pt idx="2273">
                  <c:v>694.64290444745473</c:v>
                </c:pt>
                <c:pt idx="2274">
                  <c:v>693.1993806863079</c:v>
                </c:pt>
                <c:pt idx="2275">
                  <c:v>690.95178365764514</c:v>
                </c:pt>
                <c:pt idx="2276">
                  <c:v>686.10843232569971</c:v>
                </c:pt>
                <c:pt idx="2277">
                  <c:v>681.65790427559205</c:v>
                </c:pt>
                <c:pt idx="2278">
                  <c:v>677.79668823319321</c:v>
                </c:pt>
                <c:pt idx="2279">
                  <c:v>674.451043889625</c:v>
                </c:pt>
                <c:pt idx="2280">
                  <c:v>673.46934482968265</c:v>
                </c:pt>
                <c:pt idx="2281">
                  <c:v>668.64944562511607</c:v>
                </c:pt>
                <c:pt idx="2282">
                  <c:v>665.68799245202126</c:v>
                </c:pt>
                <c:pt idx="2283">
                  <c:v>663.70522438247951</c:v>
                </c:pt>
                <c:pt idx="2284">
                  <c:v>662.10442063132882</c:v>
                </c:pt>
                <c:pt idx="2285">
                  <c:v>660.71604822650897</c:v>
                </c:pt>
                <c:pt idx="2286">
                  <c:v>659.0397331147384</c:v>
                </c:pt>
                <c:pt idx="2287">
                  <c:v>658.46746648170165</c:v>
                </c:pt>
                <c:pt idx="2288">
                  <c:v>656.24170240759372</c:v>
                </c:pt>
                <c:pt idx="2289">
                  <c:v>652.01067126796386</c:v>
                </c:pt>
                <c:pt idx="2290">
                  <c:v>649.89826030366169</c:v>
                </c:pt>
                <c:pt idx="2291">
                  <c:v>647.76775871848292</c:v>
                </c:pt>
                <c:pt idx="2292">
                  <c:v>646.14194968487016</c:v>
                </c:pt>
                <c:pt idx="2293">
                  <c:v>644.4770343487362</c:v>
                </c:pt>
                <c:pt idx="2294">
                  <c:v>641.85902906431522</c:v>
                </c:pt>
                <c:pt idx="2295">
                  <c:v>639.50687074672828</c:v>
                </c:pt>
                <c:pt idx="2296">
                  <c:v>635.38735217030853</c:v>
                </c:pt>
                <c:pt idx="2297">
                  <c:v>630.81545183641481</c:v>
                </c:pt>
                <c:pt idx="2298">
                  <c:v>627.13645924619709</c:v>
                </c:pt>
                <c:pt idx="2299">
                  <c:v>624.02315782370522</c:v>
                </c:pt>
                <c:pt idx="2300">
                  <c:v>620.93805662005821</c:v>
                </c:pt>
                <c:pt idx="2301">
                  <c:v>612.05066329389547</c:v>
                </c:pt>
                <c:pt idx="2302">
                  <c:v>603.52440740252689</c:v>
                </c:pt>
                <c:pt idx="2303">
                  <c:v>599.36372934059966</c:v>
                </c:pt>
                <c:pt idx="2304">
                  <c:v>596.30777098050737</c:v>
                </c:pt>
                <c:pt idx="2305">
                  <c:v>593.68349852196775</c:v>
                </c:pt>
                <c:pt idx="2306">
                  <c:v>591.5921910570496</c:v>
                </c:pt>
                <c:pt idx="2307">
                  <c:v>587.63954627904195</c:v>
                </c:pt>
                <c:pt idx="2308">
                  <c:v>585.62576992842014</c:v>
                </c:pt>
                <c:pt idx="2309">
                  <c:v>585.76488224712477</c:v>
                </c:pt>
                <c:pt idx="2310">
                  <c:v>584.73643882449016</c:v>
                </c:pt>
                <c:pt idx="2311">
                  <c:v>584.45390977456861</c:v>
                </c:pt>
                <c:pt idx="2312">
                  <c:v>584.03792365540426</c:v>
                </c:pt>
                <c:pt idx="2313">
                  <c:v>583.83516616995746</c:v>
                </c:pt>
                <c:pt idx="2314">
                  <c:v>584.08052522073331</c:v>
                </c:pt>
                <c:pt idx="2315">
                  <c:v>583.47121364831276</c:v>
                </c:pt>
                <c:pt idx="2316">
                  <c:v>582.6925653947261</c:v>
                </c:pt>
                <c:pt idx="2317">
                  <c:v>585.04601687246054</c:v>
                </c:pt>
                <c:pt idx="2318">
                  <c:v>589.70047581515894</c:v>
                </c:pt>
                <c:pt idx="2319">
                  <c:v>593.23117184359603</c:v>
                </c:pt>
                <c:pt idx="2320">
                  <c:v>596.26483771381208</c:v>
                </c:pt>
                <c:pt idx="2321">
                  <c:v>600.41024729630249</c:v>
                </c:pt>
                <c:pt idx="2322">
                  <c:v>603.65482463533283</c:v>
                </c:pt>
                <c:pt idx="2323">
                  <c:v>607.540236229897</c:v>
                </c:pt>
                <c:pt idx="2324">
                  <c:v>611.50327680991279</c:v>
                </c:pt>
                <c:pt idx="2325">
                  <c:v>614.19508037761852</c:v>
                </c:pt>
                <c:pt idx="2326">
                  <c:v>616.38814493490804</c:v>
                </c:pt>
                <c:pt idx="2327">
                  <c:v>618.20535340646063</c:v>
                </c:pt>
                <c:pt idx="2328">
                  <c:v>619.08145288238973</c:v>
                </c:pt>
                <c:pt idx="2329">
                  <c:v>622.65353705432972</c:v>
                </c:pt>
                <c:pt idx="2330">
                  <c:v>627.17760827674056</c:v>
                </c:pt>
                <c:pt idx="2331">
                  <c:v>632.15028392647275</c:v>
                </c:pt>
                <c:pt idx="2332">
                  <c:v>637.02716332240004</c:v>
                </c:pt>
                <c:pt idx="2333">
                  <c:v>641.02298434972306</c:v>
                </c:pt>
                <c:pt idx="2334">
                  <c:v>644.51483291130421</c:v>
                </c:pt>
                <c:pt idx="2335">
                  <c:v>644.17408938648816</c:v>
                </c:pt>
                <c:pt idx="2336">
                  <c:v>642.211921788567</c:v>
                </c:pt>
                <c:pt idx="2337">
                  <c:v>642.56393382109513</c:v>
                </c:pt>
                <c:pt idx="2338">
                  <c:v>640.30332861784973</c:v>
                </c:pt>
                <c:pt idx="2339">
                  <c:v>637.35820113818045</c:v>
                </c:pt>
                <c:pt idx="2340">
                  <c:v>634.70309327076802</c:v>
                </c:pt>
                <c:pt idx="2341">
                  <c:v>632.46877122911133</c:v>
                </c:pt>
                <c:pt idx="2342">
                  <c:v>629.73203719386345</c:v>
                </c:pt>
                <c:pt idx="2343">
                  <c:v>628.13018531788441</c:v>
                </c:pt>
                <c:pt idx="2344">
                  <c:v>627.35784911513304</c:v>
                </c:pt>
                <c:pt idx="2345">
                  <c:v>628.18125694357411</c:v>
                </c:pt>
                <c:pt idx="2346">
                  <c:v>629.07798664456266</c:v>
                </c:pt>
                <c:pt idx="2347">
                  <c:v>629.89675793001459</c:v>
                </c:pt>
                <c:pt idx="2348">
                  <c:v>630.47571824847387</c:v>
                </c:pt>
                <c:pt idx="2349">
                  <c:v>631.17176159486257</c:v>
                </c:pt>
                <c:pt idx="2350">
                  <c:v>633.60841365719136</c:v>
                </c:pt>
                <c:pt idx="2351">
                  <c:v>636.18096540223883</c:v>
                </c:pt>
                <c:pt idx="2352">
                  <c:v>637.47620149420209</c:v>
                </c:pt>
                <c:pt idx="2353">
                  <c:v>638.80293972586333</c:v>
                </c:pt>
                <c:pt idx="2354">
                  <c:v>639.77171822957666</c:v>
                </c:pt>
                <c:pt idx="2355">
                  <c:v>640.69145388656477</c:v>
                </c:pt>
                <c:pt idx="2356">
                  <c:v>641.90815328863164</c:v>
                </c:pt>
                <c:pt idx="2357">
                  <c:v>642.23459124422675</c:v>
                </c:pt>
                <c:pt idx="2358">
                  <c:v>643.4138848989611</c:v>
                </c:pt>
                <c:pt idx="2359">
                  <c:v>642.35021029912093</c:v>
                </c:pt>
                <c:pt idx="2360">
                  <c:v>640.65017794541006</c:v>
                </c:pt>
                <c:pt idx="2361">
                  <c:v>639.18245826150076</c:v>
                </c:pt>
                <c:pt idx="2362">
                  <c:v>637.9128492981929</c:v>
                </c:pt>
                <c:pt idx="2363">
                  <c:v>636.08010325231703</c:v>
                </c:pt>
                <c:pt idx="2364">
                  <c:v>634.19085659811435</c:v>
                </c:pt>
                <c:pt idx="2365">
                  <c:v>633.25380173686597</c:v>
                </c:pt>
                <c:pt idx="2366">
                  <c:v>630.30398608504038</c:v>
                </c:pt>
                <c:pt idx="2367">
                  <c:v>627.79875745657262</c:v>
                </c:pt>
                <c:pt idx="2368">
                  <c:v>625.61279477094604</c:v>
                </c:pt>
                <c:pt idx="2369">
                  <c:v>623.85851865233894</c:v>
                </c:pt>
                <c:pt idx="2370">
                  <c:v>624.42336193659446</c:v>
                </c:pt>
                <c:pt idx="2371">
                  <c:v>624.48899856173375</c:v>
                </c:pt>
                <c:pt idx="2372">
                  <c:v>624.06146032146705</c:v>
                </c:pt>
                <c:pt idx="2373">
                  <c:v>623.5489279643183</c:v>
                </c:pt>
                <c:pt idx="2374">
                  <c:v>623.40140058519239</c:v>
                </c:pt>
                <c:pt idx="2375">
                  <c:v>623.2227235720859</c:v>
                </c:pt>
                <c:pt idx="2376">
                  <c:v>623.12384302253429</c:v>
                </c:pt>
                <c:pt idx="2377">
                  <c:v>621.56171332675979</c:v>
                </c:pt>
                <c:pt idx="2378">
                  <c:v>620.30144973802749</c:v>
                </c:pt>
                <c:pt idx="2379">
                  <c:v>619.85045747063862</c:v>
                </c:pt>
                <c:pt idx="2380">
                  <c:v>620.87346401361731</c:v>
                </c:pt>
                <c:pt idx="2381">
                  <c:v>621.56677724229155</c:v>
                </c:pt>
                <c:pt idx="2382">
                  <c:v>622.07958074347744</c:v>
                </c:pt>
                <c:pt idx="2383">
                  <c:v>622.55964524448098</c:v>
                </c:pt>
                <c:pt idx="2384">
                  <c:v>623.06123828379157</c:v>
                </c:pt>
                <c:pt idx="2385">
                  <c:v>625.41335547090057</c:v>
                </c:pt>
                <c:pt idx="2386">
                  <c:v>626.49437770614668</c:v>
                </c:pt>
                <c:pt idx="2387">
                  <c:v>624.88447344366261</c:v>
                </c:pt>
                <c:pt idx="2388">
                  <c:v>622.64070829848367</c:v>
                </c:pt>
                <c:pt idx="2389">
                  <c:v>620.61859932948607</c:v>
                </c:pt>
                <c:pt idx="2390">
                  <c:v>619.02343020187277</c:v>
                </c:pt>
                <c:pt idx="2391">
                  <c:v>615.59859478620001</c:v>
                </c:pt>
                <c:pt idx="2392">
                  <c:v>611.37419558832312</c:v>
                </c:pt>
                <c:pt idx="2393">
                  <c:v>608.09508857473497</c:v>
                </c:pt>
                <c:pt idx="2394">
                  <c:v>603.17738264016032</c:v>
                </c:pt>
                <c:pt idx="2395">
                  <c:v>599.28393915705874</c:v>
                </c:pt>
                <c:pt idx="2396">
                  <c:v>595.82487159443428</c:v>
                </c:pt>
                <c:pt idx="2397">
                  <c:v>593.27027596452137</c:v>
                </c:pt>
                <c:pt idx="2398">
                  <c:v>592.25484889305653</c:v>
                </c:pt>
                <c:pt idx="2399">
                  <c:v>589.2987182941248</c:v>
                </c:pt>
                <c:pt idx="2400">
                  <c:v>587.3373770181056</c:v>
                </c:pt>
                <c:pt idx="2401">
                  <c:v>586.80854978455091</c:v>
                </c:pt>
                <c:pt idx="2402">
                  <c:v>587.12415751000458</c:v>
                </c:pt>
                <c:pt idx="2403">
                  <c:v>587.42967173923466</c:v>
                </c:pt>
                <c:pt idx="2404">
                  <c:v>587.67895301012163</c:v>
                </c:pt>
                <c:pt idx="2405">
                  <c:v>587.81449870087215</c:v>
                </c:pt>
                <c:pt idx="2406">
                  <c:v>588.2584219776611</c:v>
                </c:pt>
                <c:pt idx="2407">
                  <c:v>590.37251090417476</c:v>
                </c:pt>
                <c:pt idx="2408">
                  <c:v>592.11981691891708</c:v>
                </c:pt>
                <c:pt idx="2409">
                  <c:v>593.07215277754517</c:v>
                </c:pt>
                <c:pt idx="2410">
                  <c:v>593.92259081176894</c:v>
                </c:pt>
                <c:pt idx="2411">
                  <c:v>594.49911530226598</c:v>
                </c:pt>
                <c:pt idx="2412">
                  <c:v>594.53617448653279</c:v>
                </c:pt>
                <c:pt idx="2413">
                  <c:v>591.55522456552774</c:v>
                </c:pt>
                <c:pt idx="2414">
                  <c:v>587.79288232467729</c:v>
                </c:pt>
                <c:pt idx="2415">
                  <c:v>585.54320812088076</c:v>
                </c:pt>
                <c:pt idx="2416">
                  <c:v>583.64425302536063</c:v>
                </c:pt>
                <c:pt idx="2417">
                  <c:v>582.03744486761286</c:v>
                </c:pt>
                <c:pt idx="2418">
                  <c:v>580.67783796490323</c:v>
                </c:pt>
                <c:pt idx="2419">
                  <c:v>579.89970904722577</c:v>
                </c:pt>
                <c:pt idx="2420">
                  <c:v>578.85667688611409</c:v>
                </c:pt>
                <c:pt idx="2421">
                  <c:v>577.84026505748113</c:v>
                </c:pt>
                <c:pt idx="2422">
                  <c:v>577.95560889479179</c:v>
                </c:pt>
                <c:pt idx="2423">
                  <c:v>579.77782291097765</c:v>
                </c:pt>
                <c:pt idx="2424">
                  <c:v>581.25969630928876</c:v>
                </c:pt>
                <c:pt idx="2425">
                  <c:v>582.47205072324437</c:v>
                </c:pt>
                <c:pt idx="2426">
                  <c:v>584.53019676582221</c:v>
                </c:pt>
                <c:pt idx="2427">
                  <c:v>586.02493572492642</c:v>
                </c:pt>
                <c:pt idx="2428">
                  <c:v>586.57494561339934</c:v>
                </c:pt>
                <c:pt idx="2429">
                  <c:v>588.49110782672244</c:v>
                </c:pt>
                <c:pt idx="2430">
                  <c:v>588.94478354568821</c:v>
                </c:pt>
                <c:pt idx="2431">
                  <c:v>589.34404761558233</c:v>
                </c:pt>
                <c:pt idx="2432">
                  <c:v>589.58342490549273</c:v>
                </c:pt>
                <c:pt idx="2433">
                  <c:v>588.31212876618611</c:v>
                </c:pt>
                <c:pt idx="2434">
                  <c:v>587.8825704944652</c:v>
                </c:pt>
                <c:pt idx="2435">
                  <c:v>588.39909811070129</c:v>
                </c:pt>
                <c:pt idx="2436">
                  <c:v>589.66692917059345</c:v>
                </c:pt>
                <c:pt idx="2437">
                  <c:v>590.94124775973296</c:v>
                </c:pt>
                <c:pt idx="2438">
                  <c:v>592.11951733515866</c:v>
                </c:pt>
                <c:pt idx="2439">
                  <c:v>593.27651466821123</c:v>
                </c:pt>
                <c:pt idx="2440">
                  <c:v>594.83858933464035</c:v>
                </c:pt>
                <c:pt idx="2441">
                  <c:v>596.5357294370034</c:v>
                </c:pt>
                <c:pt idx="2442">
                  <c:v>599.89638644669526</c:v>
                </c:pt>
                <c:pt idx="2443">
                  <c:v>603.46463468566526</c:v>
                </c:pt>
                <c:pt idx="2444">
                  <c:v>607.21161396479374</c:v>
                </c:pt>
                <c:pt idx="2445">
                  <c:v>610.21751950867156</c:v>
                </c:pt>
                <c:pt idx="2446">
                  <c:v>612.7686703534913</c:v>
                </c:pt>
                <c:pt idx="2447">
                  <c:v>614.3119518375695</c:v>
                </c:pt>
                <c:pt idx="2448">
                  <c:v>615.78395924717415</c:v>
                </c:pt>
                <c:pt idx="2449">
                  <c:v>615.73104243991656</c:v>
                </c:pt>
                <c:pt idx="2450">
                  <c:v>618.44472821839099</c:v>
                </c:pt>
                <c:pt idx="2451">
                  <c:v>619.84707772325385</c:v>
                </c:pt>
                <c:pt idx="2452">
                  <c:v>620.69521961198404</c:v>
                </c:pt>
                <c:pt idx="2453">
                  <c:v>621.81595505629423</c:v>
                </c:pt>
                <c:pt idx="2454">
                  <c:v>622.36888504763363</c:v>
                </c:pt>
                <c:pt idx="2455">
                  <c:v>622.07982580953615</c:v>
                </c:pt>
                <c:pt idx="2456">
                  <c:v>622.12754491576129</c:v>
                </c:pt>
                <c:pt idx="2457">
                  <c:v>621.45253800564421</c:v>
                </c:pt>
                <c:pt idx="2458">
                  <c:v>621.47522446631433</c:v>
                </c:pt>
                <c:pt idx="2459">
                  <c:v>621.41442070226594</c:v>
                </c:pt>
                <c:pt idx="2460">
                  <c:v>621.396817517302</c:v>
                </c:pt>
                <c:pt idx="2461">
                  <c:v>621.51730713002473</c:v>
                </c:pt>
                <c:pt idx="2462">
                  <c:v>622.34541372540548</c:v>
                </c:pt>
                <c:pt idx="2463">
                  <c:v>623.47688853688157</c:v>
                </c:pt>
                <c:pt idx="2464">
                  <c:v>624.58813645428438</c:v>
                </c:pt>
                <c:pt idx="2465">
                  <c:v>626.58380776900981</c:v>
                </c:pt>
                <c:pt idx="2466">
                  <c:v>628.29399118916217</c:v>
                </c:pt>
                <c:pt idx="2467">
                  <c:v>629.71030023698336</c:v>
                </c:pt>
                <c:pt idx="2468">
                  <c:v>631.40102327744751</c:v>
                </c:pt>
                <c:pt idx="2469">
                  <c:v>632.57471200399414</c:v>
                </c:pt>
                <c:pt idx="2470">
                  <c:v>633.0955255418412</c:v>
                </c:pt>
                <c:pt idx="2471">
                  <c:v>635.43006007386555</c:v>
                </c:pt>
                <c:pt idx="2472">
                  <c:v>636.9592816009631</c:v>
                </c:pt>
                <c:pt idx="2473">
                  <c:v>638.18246904696878</c:v>
                </c:pt>
                <c:pt idx="2474">
                  <c:v>639.21285842435816</c:v>
                </c:pt>
                <c:pt idx="2475">
                  <c:v>640.14318789753383</c:v>
                </c:pt>
                <c:pt idx="2476">
                  <c:v>640.53962052868246</c:v>
                </c:pt>
                <c:pt idx="2477">
                  <c:v>639.05506352426983</c:v>
                </c:pt>
                <c:pt idx="2478">
                  <c:v>637.89428452053596</c:v>
                </c:pt>
                <c:pt idx="2479">
                  <c:v>635.80285613276124</c:v>
                </c:pt>
                <c:pt idx="2480">
                  <c:v>634.04857057387494</c:v>
                </c:pt>
                <c:pt idx="2481">
                  <c:v>632.50263663943258</c:v>
                </c:pt>
                <c:pt idx="2482">
                  <c:v>632.14376946413529</c:v>
                </c:pt>
                <c:pt idx="2483">
                  <c:v>631.75242031580672</c:v>
                </c:pt>
                <c:pt idx="2484">
                  <c:v>631.24897103645185</c:v>
                </c:pt>
                <c:pt idx="2485">
                  <c:v>630.34143703084396</c:v>
                </c:pt>
                <c:pt idx="2486">
                  <c:v>628.02890825686791</c:v>
                </c:pt>
                <c:pt idx="2487">
                  <c:v>625.83830698658051</c:v>
                </c:pt>
                <c:pt idx="2488">
                  <c:v>624.12472129633738</c:v>
                </c:pt>
                <c:pt idx="2489">
                  <c:v>622.75630263536243</c:v>
                </c:pt>
                <c:pt idx="2490">
                  <c:v>622.6737945376143</c:v>
                </c:pt>
                <c:pt idx="2491">
                  <c:v>622.32859537798129</c:v>
                </c:pt>
                <c:pt idx="2492">
                  <c:v>621.68573455059959</c:v>
                </c:pt>
                <c:pt idx="2493">
                  <c:v>621.6079292351227</c:v>
                </c:pt>
                <c:pt idx="2494">
                  <c:v>621.29440166048846</c:v>
                </c:pt>
                <c:pt idx="2495">
                  <c:v>621.15680140502866</c:v>
                </c:pt>
                <c:pt idx="2496">
                  <c:v>621.10190888117813</c:v>
                </c:pt>
                <c:pt idx="2497">
                  <c:v>621.60007674561234</c:v>
                </c:pt>
                <c:pt idx="2498">
                  <c:v>622.48314186167204</c:v>
                </c:pt>
                <c:pt idx="2499">
                  <c:v>624.22419695987628</c:v>
                </c:pt>
                <c:pt idx="2500">
                  <c:v>626.06355127374138</c:v>
                </c:pt>
                <c:pt idx="2501">
                  <c:v>627.64454338547353</c:v>
                </c:pt>
                <c:pt idx="2502">
                  <c:v>628.97615209540061</c:v>
                </c:pt>
                <c:pt idx="2503">
                  <c:v>630.02905177303126</c:v>
                </c:pt>
                <c:pt idx="2504">
                  <c:v>631.50150534641102</c:v>
                </c:pt>
                <c:pt idx="2505">
                  <c:v>630.83819683157856</c:v>
                </c:pt>
                <c:pt idx="2506">
                  <c:v>629.39078193441264</c:v>
                </c:pt>
                <c:pt idx="2507">
                  <c:v>625.85373855988757</c:v>
                </c:pt>
                <c:pt idx="2508">
                  <c:v>622.81516339682798</c:v>
                </c:pt>
                <c:pt idx="2509">
                  <c:v>620.33590748962365</c:v>
                </c:pt>
                <c:pt idx="2510">
                  <c:v>618.60576787583534</c:v>
                </c:pt>
                <c:pt idx="2511">
                  <c:v>617.74334204878369</c:v>
                </c:pt>
                <c:pt idx="2512">
                  <c:v>616.56590481050932</c:v>
                </c:pt>
                <c:pt idx="2513">
                  <c:v>615.74345791658482</c:v>
                </c:pt>
                <c:pt idx="2514">
                  <c:v>617.29677208326405</c:v>
                </c:pt>
                <c:pt idx="2515">
                  <c:v>618.61265330122342</c:v>
                </c:pt>
                <c:pt idx="2516">
                  <c:v>619.71224510103525</c:v>
                </c:pt>
                <c:pt idx="2517">
                  <c:v>620.67805354702978</c:v>
                </c:pt>
                <c:pt idx="2518">
                  <c:v>621.28604530902521</c:v>
                </c:pt>
                <c:pt idx="2519">
                  <c:v>622.85896141532896</c:v>
                </c:pt>
                <c:pt idx="2520">
                  <c:v>623.54835196681688</c:v>
                </c:pt>
                <c:pt idx="2521">
                  <c:v>625.310143971922</c:v>
                </c:pt>
                <c:pt idx="2522">
                  <c:v>626.75473720701098</c:v>
                </c:pt>
                <c:pt idx="2523">
                  <c:v>627.96477763670168</c:v>
                </c:pt>
                <c:pt idx="2524">
                  <c:v>628.6409656925938</c:v>
                </c:pt>
                <c:pt idx="2525">
                  <c:v>631.52389404757935</c:v>
                </c:pt>
                <c:pt idx="2526">
                  <c:v>634.10175650179792</c:v>
                </c:pt>
                <c:pt idx="2527">
                  <c:v>635.9568708861367</c:v>
                </c:pt>
                <c:pt idx="2528">
                  <c:v>637.50196767288492</c:v>
                </c:pt>
                <c:pt idx="2529">
                  <c:v>638.76320341551798</c:v>
                </c:pt>
                <c:pt idx="2530">
                  <c:v>639.76117212082295</c:v>
                </c:pt>
                <c:pt idx="2531">
                  <c:v>640.20253025608099</c:v>
                </c:pt>
                <c:pt idx="2532">
                  <c:v>641.22983329360693</c:v>
                </c:pt>
                <c:pt idx="2533">
                  <c:v>642.94216663305201</c:v>
                </c:pt>
                <c:pt idx="2534">
                  <c:v>645.16029484335172</c:v>
                </c:pt>
                <c:pt idx="2535">
                  <c:v>645.48948025206687</c:v>
                </c:pt>
                <c:pt idx="2536">
                  <c:v>645.79109867482578</c:v>
                </c:pt>
                <c:pt idx="2537">
                  <c:v>646.28169887869876</c:v>
                </c:pt>
                <c:pt idx="2538">
                  <c:v>646.52605289736039</c:v>
                </c:pt>
                <c:pt idx="2539">
                  <c:v>647.49896783622796</c:v>
                </c:pt>
                <c:pt idx="2540">
                  <c:v>648.04681893834675</c:v>
                </c:pt>
                <c:pt idx="2541">
                  <c:v>649.9626929478319</c:v>
                </c:pt>
                <c:pt idx="2542">
                  <c:v>652.49920172508848</c:v>
                </c:pt>
                <c:pt idx="2543">
                  <c:v>654.50701684430555</c:v>
                </c:pt>
                <c:pt idx="2544">
                  <c:v>656.23516809902776</c:v>
                </c:pt>
                <c:pt idx="2545">
                  <c:v>657.10514223763892</c:v>
                </c:pt>
                <c:pt idx="2546">
                  <c:v>658.13512035492522</c:v>
                </c:pt>
                <c:pt idx="2547">
                  <c:v>659.75587106955209</c:v>
                </c:pt>
                <c:pt idx="2548">
                  <c:v>661.26573705885176</c:v>
                </c:pt>
                <c:pt idx="2549">
                  <c:v>662.41716212672065</c:v>
                </c:pt>
                <c:pt idx="2550">
                  <c:v>663.26575256876367</c:v>
                </c:pt>
                <c:pt idx="2551">
                  <c:v>664.01255986587694</c:v>
                </c:pt>
                <c:pt idx="2552">
                  <c:v>665.07524296343433</c:v>
                </c:pt>
                <c:pt idx="2553">
                  <c:v>664.02059019982903</c:v>
                </c:pt>
                <c:pt idx="2554">
                  <c:v>666.11126863062452</c:v>
                </c:pt>
                <c:pt idx="2555">
                  <c:v>667.83876576437456</c:v>
                </c:pt>
                <c:pt idx="2556">
                  <c:v>670.15434026216303</c:v>
                </c:pt>
                <c:pt idx="2557">
                  <c:v>671.91521099106103</c:v>
                </c:pt>
                <c:pt idx="2558">
                  <c:v>673.43594776166697</c:v>
                </c:pt>
                <c:pt idx="2559">
                  <c:v>675.46118656756437</c:v>
                </c:pt>
                <c:pt idx="2560">
                  <c:v>672.9748501725544</c:v>
                </c:pt>
                <c:pt idx="2561">
                  <c:v>672.44179629985365</c:v>
                </c:pt>
                <c:pt idx="2562">
                  <c:v>671.08305840756839</c:v>
                </c:pt>
                <c:pt idx="2563">
                  <c:v>666.70258788332717</c:v>
                </c:pt>
                <c:pt idx="2564">
                  <c:v>662.99603590127685</c:v>
                </c:pt>
                <c:pt idx="2565">
                  <c:v>659.81818422415733</c:v>
                </c:pt>
                <c:pt idx="2566">
                  <c:v>656.00307895890228</c:v>
                </c:pt>
                <c:pt idx="2567">
                  <c:v>654.64106681137889</c:v>
                </c:pt>
                <c:pt idx="2568">
                  <c:v>653.7116719173207</c:v>
                </c:pt>
                <c:pt idx="2569">
                  <c:v>653.17756854542529</c:v>
                </c:pt>
                <c:pt idx="2570">
                  <c:v>652.3240964615137</c:v>
                </c:pt>
                <c:pt idx="2571">
                  <c:v>651.67931239051165</c:v>
                </c:pt>
                <c:pt idx="2572">
                  <c:v>651.13634125350995</c:v>
                </c:pt>
                <c:pt idx="2573">
                  <c:v>651.01536567604694</c:v>
                </c:pt>
                <c:pt idx="2574">
                  <c:v>650.77823249511664</c:v>
                </c:pt>
                <c:pt idx="2575">
                  <c:v>649.43265826509867</c:v>
                </c:pt>
                <c:pt idx="2576">
                  <c:v>648.83671083969887</c:v>
                </c:pt>
                <c:pt idx="2577">
                  <c:v>648.8942937874375</c:v>
                </c:pt>
                <c:pt idx="2578">
                  <c:v>649.52594089706247</c:v>
                </c:pt>
                <c:pt idx="2579">
                  <c:v>650.06041152828357</c:v>
                </c:pt>
                <c:pt idx="2580">
                  <c:v>650.67527129316295</c:v>
                </c:pt>
                <c:pt idx="2581">
                  <c:v>651.85753724806102</c:v>
                </c:pt>
                <c:pt idx="2582">
                  <c:v>653.71483920989783</c:v>
                </c:pt>
                <c:pt idx="2583">
                  <c:v>655.22332548529823</c:v>
                </c:pt>
                <c:pt idx="2584">
                  <c:v>655.51666002602155</c:v>
                </c:pt>
                <c:pt idx="2585">
                  <c:v>655.69871232971059</c:v>
                </c:pt>
                <c:pt idx="2586">
                  <c:v>655.67737197129361</c:v>
                </c:pt>
                <c:pt idx="2587">
                  <c:v>656.88700705263295</c:v>
                </c:pt>
                <c:pt idx="2588">
                  <c:v>657.67515981376641</c:v>
                </c:pt>
                <c:pt idx="2589">
                  <c:v>658.95128907318701</c:v>
                </c:pt>
                <c:pt idx="2590">
                  <c:v>659.40185998500442</c:v>
                </c:pt>
                <c:pt idx="2591">
                  <c:v>660.03388152577293</c:v>
                </c:pt>
                <c:pt idx="2592">
                  <c:v>660.77174590642323</c:v>
                </c:pt>
                <c:pt idx="2593">
                  <c:v>661.39609269005041</c:v>
                </c:pt>
                <c:pt idx="2594">
                  <c:v>661.77053996850418</c:v>
                </c:pt>
                <c:pt idx="2595">
                  <c:v>662.11814920411894</c:v>
                </c:pt>
                <c:pt idx="2596">
                  <c:v>663.88151086502376</c:v>
                </c:pt>
                <c:pt idx="2597">
                  <c:v>665.49666303963556</c:v>
                </c:pt>
                <c:pt idx="2598">
                  <c:v>666.78179180276857</c:v>
                </c:pt>
                <c:pt idx="2599">
                  <c:v>667.6725930638811</c:v>
                </c:pt>
                <c:pt idx="2600">
                  <c:v>668.4460402848224</c:v>
                </c:pt>
                <c:pt idx="2601">
                  <c:v>669.02972639484972</c:v>
                </c:pt>
                <c:pt idx="2602">
                  <c:v>670.33130694948818</c:v>
                </c:pt>
                <c:pt idx="2603">
                  <c:v>671.32187511110544</c:v>
                </c:pt>
                <c:pt idx="2604">
                  <c:v>672.00004817093532</c:v>
                </c:pt>
                <c:pt idx="2605">
                  <c:v>673.84157922156055</c:v>
                </c:pt>
                <c:pt idx="2606">
                  <c:v>675.51979780285888</c:v>
                </c:pt>
                <c:pt idx="2607">
                  <c:v>676.8013673716498</c:v>
                </c:pt>
                <c:pt idx="2608">
                  <c:v>678.94577239139596</c:v>
                </c:pt>
                <c:pt idx="2609">
                  <c:v>680.06642279271966</c:v>
                </c:pt>
                <c:pt idx="2610">
                  <c:v>681.51466543999356</c:v>
                </c:pt>
                <c:pt idx="2611">
                  <c:v>681.3985630646099</c:v>
                </c:pt>
                <c:pt idx="2612">
                  <c:v>682.91109182390073</c:v>
                </c:pt>
                <c:pt idx="2613">
                  <c:v>684.20169308176207</c:v>
                </c:pt>
                <c:pt idx="2614">
                  <c:v>685.28604799226014</c:v>
                </c:pt>
                <c:pt idx="2615">
                  <c:v>685.78511753191242</c:v>
                </c:pt>
                <c:pt idx="2616">
                  <c:v>685.4874071423875</c:v>
                </c:pt>
                <c:pt idx="2617">
                  <c:v>685.3093445050971</c:v>
                </c:pt>
                <c:pt idx="2618">
                  <c:v>683.64175304277444</c:v>
                </c:pt>
                <c:pt idx="2619">
                  <c:v>683.22456026696307</c:v>
                </c:pt>
                <c:pt idx="2620">
                  <c:v>682.90539714896875</c:v>
                </c:pt>
                <c:pt idx="2621">
                  <c:v>682.51995143374279</c:v>
                </c:pt>
                <c:pt idx="2622">
                  <c:v>681.65842044393617</c:v>
                </c:pt>
                <c:pt idx="2623">
                  <c:v>680.3186634525614</c:v>
                </c:pt>
                <c:pt idx="2624">
                  <c:v>679.10502292139802</c:v>
                </c:pt>
                <c:pt idx="2625">
                  <c:v>679.26578862579834</c:v>
                </c:pt>
                <c:pt idx="2626">
                  <c:v>680.58182114490626</c:v>
                </c:pt>
                <c:pt idx="2627">
                  <c:v>681.6520025072283</c:v>
                </c:pt>
                <c:pt idx="2628">
                  <c:v>682.64400212150088</c:v>
                </c:pt>
                <c:pt idx="2629">
                  <c:v>683.56492487203911</c:v>
                </c:pt>
                <c:pt idx="2630">
                  <c:v>683.72570566095624</c:v>
                </c:pt>
                <c:pt idx="2631">
                  <c:v>683.1355970977321</c:v>
                </c:pt>
                <c:pt idx="2632">
                  <c:v>680.44858215961949</c:v>
                </c:pt>
                <c:pt idx="2633">
                  <c:v>678.97649259660113</c:v>
                </c:pt>
                <c:pt idx="2634">
                  <c:v>677.64164758173945</c:v>
                </c:pt>
                <c:pt idx="2635">
                  <c:v>676.43524026147179</c:v>
                </c:pt>
                <c:pt idx="2636">
                  <c:v>675.21597252893764</c:v>
                </c:pt>
                <c:pt idx="2637">
                  <c:v>674.65813060140874</c:v>
                </c:pt>
                <c:pt idx="2638">
                  <c:v>672.71995666273051</c:v>
                </c:pt>
                <c:pt idx="2639">
                  <c:v>670.25688640692579</c:v>
                </c:pt>
                <c:pt idx="2640">
                  <c:v>668.80967311355266</c:v>
                </c:pt>
                <c:pt idx="2641">
                  <c:v>667.6081849422369</c:v>
                </c:pt>
                <c:pt idx="2642">
                  <c:v>666.50692572035427</c:v>
                </c:pt>
                <c:pt idx="2643">
                  <c:v>665.91047560953052</c:v>
                </c:pt>
                <c:pt idx="2644">
                  <c:v>664.78578705421808</c:v>
                </c:pt>
                <c:pt idx="2645">
                  <c:v>664.23105058433839</c:v>
                </c:pt>
                <c:pt idx="2646">
                  <c:v>662.64319664828633</c:v>
                </c:pt>
                <c:pt idx="2647">
                  <c:v>661.5380894716269</c:v>
                </c:pt>
                <c:pt idx="2648">
                  <c:v>660.59376801445353</c:v>
                </c:pt>
                <c:pt idx="2649">
                  <c:v>659.70241908915295</c:v>
                </c:pt>
                <c:pt idx="2650">
                  <c:v>659.0343546138987</c:v>
                </c:pt>
                <c:pt idx="2651">
                  <c:v>658.70445390406803</c:v>
                </c:pt>
                <c:pt idx="2652">
                  <c:v>657.88069176498061</c:v>
                </c:pt>
                <c:pt idx="2653">
                  <c:v>658.33443149344509</c:v>
                </c:pt>
                <c:pt idx="2654">
                  <c:v>660.21990357137656</c:v>
                </c:pt>
                <c:pt idx="2655">
                  <c:v>661.76868763731864</c:v>
                </c:pt>
                <c:pt idx="2656">
                  <c:v>663.08181261619268</c:v>
                </c:pt>
                <c:pt idx="2657">
                  <c:v>664.25537990600913</c:v>
                </c:pt>
                <c:pt idx="2658">
                  <c:v>665.06378299739231</c:v>
                </c:pt>
                <c:pt idx="2659">
                  <c:v>665.87397022856271</c:v>
                </c:pt>
                <c:pt idx="2660">
                  <c:v>664.86874403955312</c:v>
                </c:pt>
                <c:pt idx="2661">
                  <c:v>662.37970649500653</c:v>
                </c:pt>
                <c:pt idx="2662">
                  <c:v>660.16744395731325</c:v>
                </c:pt>
                <c:pt idx="2663">
                  <c:v>658.33399104080354</c:v>
                </c:pt>
                <c:pt idx="2664">
                  <c:v>657.53953088067988</c:v>
                </c:pt>
                <c:pt idx="2665">
                  <c:v>655.91037228365224</c:v>
                </c:pt>
                <c:pt idx="2666">
                  <c:v>655.20723808616719</c:v>
                </c:pt>
                <c:pt idx="2667">
                  <c:v>654.63689376521847</c:v>
                </c:pt>
                <c:pt idx="2668">
                  <c:v>654.65583318595407</c:v>
                </c:pt>
                <c:pt idx="2669">
                  <c:v>654.64724346503806</c:v>
                </c:pt>
                <c:pt idx="2670">
                  <c:v>654.63997523964758</c:v>
                </c:pt>
                <c:pt idx="2671">
                  <c:v>654.86305597200953</c:v>
                </c:pt>
                <c:pt idx="2672">
                  <c:v>655.72566274554651</c:v>
                </c:pt>
                <c:pt idx="2673">
                  <c:v>655.20017616930863</c:v>
                </c:pt>
                <c:pt idx="2674">
                  <c:v>654.66322598941497</c:v>
                </c:pt>
                <c:pt idx="2675">
                  <c:v>654.50119122181263</c:v>
                </c:pt>
                <c:pt idx="2676">
                  <c:v>654.36254641845687</c:v>
                </c:pt>
                <c:pt idx="2677">
                  <c:v>654.26061620023279</c:v>
                </c:pt>
                <c:pt idx="2678">
                  <c:v>653.61744447711999</c:v>
                </c:pt>
                <c:pt idx="2679">
                  <c:v>651.87783763448613</c:v>
                </c:pt>
                <c:pt idx="2680">
                  <c:v>650.55970876764206</c:v>
                </c:pt>
                <c:pt idx="2681">
                  <c:v>650.36436895723557</c:v>
                </c:pt>
                <c:pt idx="2682">
                  <c:v>650.16523527150696</c:v>
                </c:pt>
                <c:pt idx="2683">
                  <c:v>649.98596830665974</c:v>
                </c:pt>
                <c:pt idx="2684">
                  <c:v>649.86658856717361</c:v>
                </c:pt>
                <c:pt idx="2685">
                  <c:v>650.94249801837759</c:v>
                </c:pt>
                <c:pt idx="2686">
                  <c:v>651.21288293862722</c:v>
                </c:pt>
                <c:pt idx="2687">
                  <c:v>651.63397787114616</c:v>
                </c:pt>
                <c:pt idx="2688">
                  <c:v>651.38413512173895</c:v>
                </c:pt>
                <c:pt idx="2689">
                  <c:v>651.97734510300984</c:v>
                </c:pt>
                <c:pt idx="2690">
                  <c:v>652.51159970254673</c:v>
                </c:pt>
                <c:pt idx="2691">
                  <c:v>652.97904590215489</c:v>
                </c:pt>
                <c:pt idx="2692">
                  <c:v>654.1438080710542</c:v>
                </c:pt>
                <c:pt idx="2693">
                  <c:v>655.53399144473815</c:v>
                </c:pt>
                <c:pt idx="2694">
                  <c:v>656.32260814554763</c:v>
                </c:pt>
                <c:pt idx="2695">
                  <c:v>657.98836073854034</c:v>
                </c:pt>
                <c:pt idx="2696">
                  <c:v>659.3424590864571</c:v>
                </c:pt>
                <c:pt idx="2697">
                  <c:v>660.50515768854063</c:v>
                </c:pt>
                <c:pt idx="2698">
                  <c:v>661.41205650568827</c:v>
                </c:pt>
                <c:pt idx="2699">
                  <c:v>661.96712473558239</c:v>
                </c:pt>
                <c:pt idx="2700">
                  <c:v>662.3091055454928</c:v>
                </c:pt>
                <c:pt idx="2701">
                  <c:v>663.85539700003244</c:v>
                </c:pt>
                <c:pt idx="2702">
                  <c:v>665.85764361541214</c:v>
                </c:pt>
                <c:pt idx="2703">
                  <c:v>668.46415998227178</c:v>
                </c:pt>
                <c:pt idx="2704">
                  <c:v>670.70044306192233</c:v>
                </c:pt>
                <c:pt idx="2705">
                  <c:v>672.62345182162665</c:v>
                </c:pt>
                <c:pt idx="2706">
                  <c:v>674.00138231060726</c:v>
                </c:pt>
                <c:pt idx="2707">
                  <c:v>675.19040041666767</c:v>
                </c:pt>
                <c:pt idx="2708">
                  <c:v>675.18880035256484</c:v>
                </c:pt>
                <c:pt idx="2709">
                  <c:v>673.2428310675549</c:v>
                </c:pt>
                <c:pt idx="2710">
                  <c:v>671.29624167254644</c:v>
                </c:pt>
                <c:pt idx="2711">
                  <c:v>669.71220449215468</c:v>
                </c:pt>
                <c:pt idx="2712">
                  <c:v>668.33340380105403</c:v>
                </c:pt>
                <c:pt idx="2713">
                  <c:v>667.7836493701227</c:v>
                </c:pt>
                <c:pt idx="2714">
                  <c:v>667.25539562087306</c:v>
                </c:pt>
                <c:pt idx="2715">
                  <c:v>667.04071937150798</c:v>
                </c:pt>
                <c:pt idx="2716">
                  <c:v>666.81753177589133</c:v>
                </c:pt>
                <c:pt idx="2717">
                  <c:v>667.9409884257542</c:v>
                </c:pt>
                <c:pt idx="2718">
                  <c:v>668.53037482179207</c:v>
                </c:pt>
                <c:pt idx="2719">
                  <c:v>669.02570177228552</c:v>
                </c:pt>
                <c:pt idx="2720">
                  <c:v>669.41559380731849</c:v>
                </c:pt>
                <c:pt idx="2721">
                  <c:v>669.77473322157709</c:v>
                </c:pt>
                <c:pt idx="2722">
                  <c:v>670.46015887979604</c:v>
                </c:pt>
                <c:pt idx="2723">
                  <c:v>669.06474982136581</c:v>
                </c:pt>
                <c:pt idx="2724">
                  <c:v>669.62401907961726</c:v>
                </c:pt>
                <c:pt idx="2725">
                  <c:v>670.05109306736847</c:v>
                </c:pt>
                <c:pt idx="2726">
                  <c:v>670.38938644161942</c:v>
                </c:pt>
                <c:pt idx="2727">
                  <c:v>670.26332698906265</c:v>
                </c:pt>
                <c:pt idx="2728">
                  <c:v>670.121276683053</c:v>
                </c:pt>
                <c:pt idx="2729">
                  <c:v>669.73646488566021</c:v>
                </c:pt>
                <c:pt idx="2730">
                  <c:v>668.52577798017398</c:v>
                </c:pt>
                <c:pt idx="2731">
                  <c:v>666.09550444476258</c:v>
                </c:pt>
                <c:pt idx="2732">
                  <c:v>664.7500422224914</c:v>
                </c:pt>
                <c:pt idx="2733">
                  <c:v>663.61926649595432</c:v>
                </c:pt>
                <c:pt idx="2734">
                  <c:v>662.68245626580756</c:v>
                </c:pt>
                <c:pt idx="2735">
                  <c:v>661.90977068645259</c:v>
                </c:pt>
                <c:pt idx="2736">
                  <c:v>661.74672904238298</c:v>
                </c:pt>
                <c:pt idx="2737">
                  <c:v>661.35338611278564</c:v>
                </c:pt>
                <c:pt idx="2738">
                  <c:v>662.40671132620332</c:v>
                </c:pt>
                <c:pt idx="2739">
                  <c:v>663.1069095837106</c:v>
                </c:pt>
                <c:pt idx="2740">
                  <c:v>663.91353887852426</c:v>
                </c:pt>
                <c:pt idx="2741">
                  <c:v>664.36530212798209</c:v>
                </c:pt>
                <c:pt idx="2742">
                  <c:v>664.07371718521563</c:v>
                </c:pt>
                <c:pt idx="2743">
                  <c:v>664.60699146441323</c:v>
                </c:pt>
                <c:pt idx="2744">
                  <c:v>664.59360816219578</c:v>
                </c:pt>
                <c:pt idx="2745">
                  <c:v>665.79151459878096</c:v>
                </c:pt>
                <c:pt idx="2746">
                  <c:v>666.83897389127617</c:v>
                </c:pt>
                <c:pt idx="2747">
                  <c:v>667.63143944646447</c:v>
                </c:pt>
                <c:pt idx="2748">
                  <c:v>668.29737183931616</c:v>
                </c:pt>
                <c:pt idx="2749">
                  <c:v>670.36393001788292</c:v>
                </c:pt>
                <c:pt idx="2750">
                  <c:v>672.22178693820865</c:v>
                </c:pt>
                <c:pt idx="2751">
                  <c:v>675.83074279386881</c:v>
                </c:pt>
                <c:pt idx="2752">
                  <c:v>679.57216697942749</c:v>
                </c:pt>
                <c:pt idx="2753">
                  <c:v>682.814910521054</c:v>
                </c:pt>
                <c:pt idx="2754">
                  <c:v>685.36646274858413</c:v>
                </c:pt>
                <c:pt idx="2755">
                  <c:v>688.09008386418657</c:v>
                </c:pt>
                <c:pt idx="2756">
                  <c:v>691.77622480815785</c:v>
                </c:pt>
                <c:pt idx="2757">
                  <c:v>694.76603637613357</c:v>
                </c:pt>
                <c:pt idx="2758">
                  <c:v>696.78664616442063</c:v>
                </c:pt>
                <c:pt idx="2759">
                  <c:v>698.42100829297135</c:v>
                </c:pt>
                <c:pt idx="2760">
                  <c:v>699.69469932482195</c:v>
                </c:pt>
                <c:pt idx="2761">
                  <c:v>700.71089942869548</c:v>
                </c:pt>
                <c:pt idx="2762">
                  <c:v>703.31537643966544</c:v>
                </c:pt>
                <c:pt idx="2763">
                  <c:v>706.39608775663999</c:v>
                </c:pt>
                <c:pt idx="2764">
                  <c:v>708.72745887100302</c:v>
                </c:pt>
                <c:pt idx="2765">
                  <c:v>712.74784981392554</c:v>
                </c:pt>
                <c:pt idx="2766">
                  <c:v>715.50971907332155</c:v>
                </c:pt>
                <c:pt idx="2767">
                  <c:v>717.86206998511818</c:v>
                </c:pt>
                <c:pt idx="2768">
                  <c:v>719.77559767971536</c:v>
                </c:pt>
                <c:pt idx="2769">
                  <c:v>721.27781342129754</c:v>
                </c:pt>
                <c:pt idx="2770">
                  <c:v>722.79045751032868</c:v>
                </c:pt>
                <c:pt idx="2771">
                  <c:v>723.66115635489348</c:v>
                </c:pt>
                <c:pt idx="2772">
                  <c:v>725.33020922337141</c:v>
                </c:pt>
                <c:pt idx="2773">
                  <c:v>728.00094626592966</c:v>
                </c:pt>
                <c:pt idx="2774">
                  <c:v>730.41618530194046</c:v>
                </c:pt>
                <c:pt idx="2775">
                  <c:v>732.25984910164198</c:v>
                </c:pt>
                <c:pt idx="2776">
                  <c:v>734.51064154754317</c:v>
                </c:pt>
                <c:pt idx="2777">
                  <c:v>734.04746592484423</c:v>
                </c:pt>
                <c:pt idx="2778">
                  <c:v>733.07862501332977</c:v>
                </c:pt>
                <c:pt idx="2779">
                  <c:v>733.76037501127894</c:v>
                </c:pt>
                <c:pt idx="2780">
                  <c:v>734.99877885569754</c:v>
                </c:pt>
                <c:pt idx="2781">
                  <c:v>735.97558210866714</c:v>
                </c:pt>
                <c:pt idx="2782">
                  <c:v>736.78056947656455</c:v>
                </c:pt>
                <c:pt idx="2783">
                  <c:v>736.17894340324688</c:v>
                </c:pt>
                <c:pt idx="2784">
                  <c:v>736.19402903351659</c:v>
                </c:pt>
                <c:pt idx="2785">
                  <c:v>736.94371687451405</c:v>
                </c:pt>
                <c:pt idx="2786">
                  <c:v>738.45406812458884</c:v>
                </c:pt>
                <c:pt idx="2787">
                  <c:v>739.92251918234444</c:v>
                </c:pt>
                <c:pt idx="2788">
                  <c:v>741.4482854619838</c:v>
                </c:pt>
                <c:pt idx="2789">
                  <c:v>742.7393184678325</c:v>
                </c:pt>
                <c:pt idx="2790">
                  <c:v>744.78696178047369</c:v>
                </c:pt>
                <c:pt idx="2791">
                  <c:v>747.04912150655457</c:v>
                </c:pt>
                <c:pt idx="2792">
                  <c:v>748.83617973631544</c:v>
                </c:pt>
                <c:pt idx="2793">
                  <c:v>750.75369054611303</c:v>
                </c:pt>
                <c:pt idx="2794">
                  <c:v>753.25127661594183</c:v>
                </c:pt>
                <c:pt idx="2795">
                  <c:v>754.99723405964312</c:v>
                </c:pt>
                <c:pt idx="2796">
                  <c:v>756.49765958892885</c:v>
                </c:pt>
                <c:pt idx="2797">
                  <c:v>756.2204811906322</c:v>
                </c:pt>
                <c:pt idx="2798">
                  <c:v>756.48809946899644</c:v>
                </c:pt>
                <c:pt idx="2799">
                  <c:v>756.85977647376626</c:v>
                </c:pt>
                <c:pt idx="2800">
                  <c:v>758.24688778549455</c:v>
                </c:pt>
                <c:pt idx="2801">
                  <c:v>761.42536658772622</c:v>
                </c:pt>
                <c:pt idx="2802">
                  <c:v>765.05223326653754</c:v>
                </c:pt>
                <c:pt idx="2803">
                  <c:v>767.95742814860864</c:v>
                </c:pt>
                <c:pt idx="2804">
                  <c:v>771.4578238180535</c:v>
                </c:pt>
                <c:pt idx="2805">
                  <c:v>773.32662015373762</c:v>
                </c:pt>
                <c:pt idx="2806">
                  <c:v>775.37790936085491</c:v>
                </c:pt>
                <c:pt idx="2807">
                  <c:v>777.90084638226188</c:v>
                </c:pt>
                <c:pt idx="2808">
                  <c:v>780.61317770806772</c:v>
                </c:pt>
                <c:pt idx="2809">
                  <c:v>782.9082272914419</c:v>
                </c:pt>
                <c:pt idx="2810">
                  <c:v>786.52234616968167</c:v>
                </c:pt>
                <c:pt idx="2811">
                  <c:v>789.24260060511529</c:v>
                </c:pt>
                <c:pt idx="2812">
                  <c:v>793.61266205048219</c:v>
                </c:pt>
                <c:pt idx="2813">
                  <c:v>800.18794481194641</c:v>
                </c:pt>
                <c:pt idx="2814">
                  <c:v>805.36933791780075</c:v>
                </c:pt>
                <c:pt idx="2815">
                  <c:v>809.56836285352369</c:v>
                </c:pt>
                <c:pt idx="2816">
                  <c:v>812.80123010682769</c:v>
                </c:pt>
                <c:pt idx="2817">
                  <c:v>815.65488701346953</c:v>
                </c:pt>
                <c:pt idx="2818">
                  <c:v>814.94198131908968</c:v>
                </c:pt>
                <c:pt idx="2819">
                  <c:v>813.1052149623066</c:v>
                </c:pt>
                <c:pt idx="2820">
                  <c:v>812.59179727579794</c:v>
                </c:pt>
                <c:pt idx="2821">
                  <c:v>810.85521307952138</c:v>
                </c:pt>
                <c:pt idx="2822">
                  <c:v>807.49748799036433</c:v>
                </c:pt>
                <c:pt idx="2823">
                  <c:v>804.25172060723139</c:v>
                </c:pt>
                <c:pt idx="2824">
                  <c:v>801.32068666765736</c:v>
                </c:pt>
                <c:pt idx="2825">
                  <c:v>799.22550410340239</c:v>
                </c:pt>
                <c:pt idx="2826">
                  <c:v>797.06788808749434</c:v>
                </c:pt>
                <c:pt idx="2827">
                  <c:v>797.95744376634138</c:v>
                </c:pt>
                <c:pt idx="2828">
                  <c:v>798.94860626382729</c:v>
                </c:pt>
                <c:pt idx="2829">
                  <c:v>802.67343606939232</c:v>
                </c:pt>
                <c:pt idx="2830">
                  <c:v>805.89290744333198</c:v>
                </c:pt>
                <c:pt idx="2831">
                  <c:v>808.40676783666549</c:v>
                </c:pt>
                <c:pt idx="2832">
                  <c:v>810.55495740025549</c:v>
                </c:pt>
                <c:pt idx="2833">
                  <c:v>810.62342549252389</c:v>
                </c:pt>
                <c:pt idx="2834">
                  <c:v>809.84443695521259</c:v>
                </c:pt>
                <c:pt idx="2835">
                  <c:v>807.22221588517982</c:v>
                </c:pt>
                <c:pt idx="2836">
                  <c:v>803.33418267207526</c:v>
                </c:pt>
                <c:pt idx="2837">
                  <c:v>800.34430841483288</c:v>
                </c:pt>
                <c:pt idx="2838">
                  <c:v>797.80672250485861</c:v>
                </c:pt>
                <c:pt idx="2839">
                  <c:v>796.83799596564961</c:v>
                </c:pt>
                <c:pt idx="2840">
                  <c:v>797.69368889401119</c:v>
                </c:pt>
                <c:pt idx="2841">
                  <c:v>797.40850598724023</c:v>
                </c:pt>
                <c:pt idx="2842">
                  <c:v>798.23796660458788</c:v>
                </c:pt>
                <c:pt idx="2843">
                  <c:v>797.67827943465136</c:v>
                </c:pt>
                <c:pt idx="2844">
                  <c:v>797.20469798316662</c:v>
                </c:pt>
                <c:pt idx="2845">
                  <c:v>796.82705213960253</c:v>
                </c:pt>
                <c:pt idx="2846">
                  <c:v>798.66750565658674</c:v>
                </c:pt>
                <c:pt idx="2847">
                  <c:v>798.44942786326578</c:v>
                </c:pt>
                <c:pt idx="2848">
                  <c:v>800.84951588430181</c:v>
                </c:pt>
                <c:pt idx="2849">
                  <c:v>800.33728267133233</c:v>
                </c:pt>
                <c:pt idx="2850">
                  <c:v>799.39308533728126</c:v>
                </c:pt>
                <c:pt idx="2851">
                  <c:v>798.56337990077645</c:v>
                </c:pt>
                <c:pt idx="2852">
                  <c:v>797.86132145450313</c:v>
                </c:pt>
                <c:pt idx="2853">
                  <c:v>796.61650276919499</c:v>
                </c:pt>
                <c:pt idx="2854">
                  <c:v>797.36781003547276</c:v>
                </c:pt>
                <c:pt idx="2855">
                  <c:v>798.06507003001536</c:v>
                </c:pt>
                <c:pt idx="2856">
                  <c:v>797.67044387155147</c:v>
                </c:pt>
                <c:pt idx="2857">
                  <c:v>799.54268327592808</c:v>
                </c:pt>
                <c:pt idx="2858">
                  <c:v>801.30534738732376</c:v>
                </c:pt>
                <c:pt idx="2859">
                  <c:v>802.70806317388929</c:v>
                </c:pt>
                <c:pt idx="2860">
                  <c:v>804.14374576252169</c:v>
                </c:pt>
                <c:pt idx="2861">
                  <c:v>804.51393872213373</c:v>
                </c:pt>
                <c:pt idx="2862">
                  <c:v>807.74410199565159</c:v>
                </c:pt>
                <c:pt idx="2863">
                  <c:v>810.38808630401286</c:v>
                </c:pt>
                <c:pt idx="2864">
                  <c:v>814.81299610339556</c:v>
                </c:pt>
                <c:pt idx="2865">
                  <c:v>818.55715054902703</c:v>
                </c:pt>
                <c:pt idx="2866">
                  <c:v>821.88681969533059</c:v>
                </c:pt>
                <c:pt idx="2867">
                  <c:v>823.63961666527973</c:v>
                </c:pt>
                <c:pt idx="2868">
                  <c:v>825.14121410139046</c:v>
                </c:pt>
                <c:pt idx="2869">
                  <c:v>830.23641193194578</c:v>
                </c:pt>
                <c:pt idx="2870">
                  <c:v>835.61234855780026</c:v>
                </c:pt>
                <c:pt idx="2871">
                  <c:v>839.30275647198482</c:v>
                </c:pt>
                <c:pt idx="2872">
                  <c:v>842.42540932244879</c:v>
                </c:pt>
                <c:pt idx="2873">
                  <c:v>845.0368848113028</c:v>
                </c:pt>
                <c:pt idx="2874">
                  <c:v>846.97428714802538</c:v>
                </c:pt>
                <c:pt idx="2875">
                  <c:v>851.71824297140608</c:v>
                </c:pt>
                <c:pt idx="2876">
                  <c:v>855.4585132834975</c:v>
                </c:pt>
                <c:pt idx="2877">
                  <c:v>858.62335739372872</c:v>
                </c:pt>
                <c:pt idx="2878">
                  <c:v>864.31361010238584</c:v>
                </c:pt>
                <c:pt idx="2879">
                  <c:v>869.1576700866342</c:v>
                </c:pt>
                <c:pt idx="2880">
                  <c:v>873.1564900733058</c:v>
                </c:pt>
                <c:pt idx="2881">
                  <c:v>878.17241467741258</c:v>
                </c:pt>
                <c:pt idx="2882">
                  <c:v>880.2151201116568</c:v>
                </c:pt>
                <c:pt idx="2883">
                  <c:v>881.50110163294039</c:v>
                </c:pt>
                <c:pt idx="2884">
                  <c:v>880.62708599710345</c:v>
                </c:pt>
                <c:pt idx="2885">
                  <c:v>881.22138045908764</c:v>
                </c:pt>
                <c:pt idx="2886">
                  <c:v>881.41809115768956</c:v>
                </c:pt>
                <c:pt idx="2887">
                  <c:v>881.65376944112199</c:v>
                </c:pt>
                <c:pt idx="2888">
                  <c:v>879.04088183479553</c:v>
                </c:pt>
                <c:pt idx="2889">
                  <c:v>881.12690001405781</c:v>
                </c:pt>
                <c:pt idx="2890">
                  <c:v>882.36583847343354</c:v>
                </c:pt>
                <c:pt idx="2891">
                  <c:v>886.88955563136676</c:v>
                </c:pt>
                <c:pt idx="2892">
                  <c:v>891.01116245731032</c:v>
                </c:pt>
                <c:pt idx="2893">
                  <c:v>894.47098361772407</c:v>
                </c:pt>
                <c:pt idx="2894">
                  <c:v>897.40775536884337</c:v>
                </c:pt>
                <c:pt idx="2895">
                  <c:v>902.26348531209828</c:v>
                </c:pt>
                <c:pt idx="2896">
                  <c:v>905.35833372562161</c:v>
                </c:pt>
                <c:pt idx="2897">
                  <c:v>909.12628238321827</c:v>
                </c:pt>
                <c:pt idx="2898">
                  <c:v>911.60685432426158</c:v>
                </c:pt>
                <c:pt idx="2899">
                  <c:v>910.47656904360588</c:v>
                </c:pt>
                <c:pt idx="2900">
                  <c:v>909.483250729205</c:v>
                </c:pt>
                <c:pt idx="2901">
                  <c:v>908.63967369394265</c:v>
                </c:pt>
                <c:pt idx="2902">
                  <c:v>907.69510851025916</c:v>
                </c:pt>
                <c:pt idx="2903">
                  <c:v>904.62509181637324</c:v>
                </c:pt>
                <c:pt idx="2904">
                  <c:v>903.9320007677004</c:v>
                </c:pt>
                <c:pt idx="2905">
                  <c:v>904.79938526497722</c:v>
                </c:pt>
                <c:pt idx="2906">
                  <c:v>907.26101830113464</c:v>
                </c:pt>
                <c:pt idx="2907">
                  <c:v>909.33793856249849</c:v>
                </c:pt>
                <c:pt idx="2908">
                  <c:v>911.34748647596018</c:v>
                </c:pt>
                <c:pt idx="2909">
                  <c:v>913.38018086427405</c:v>
                </c:pt>
                <c:pt idx="2910">
                  <c:v>912.05246073130888</c:v>
                </c:pt>
                <c:pt idx="2911">
                  <c:v>910.97362061879983</c:v>
                </c:pt>
                <c:pt idx="2912">
                  <c:v>910.48690975436909</c:v>
                </c:pt>
                <c:pt idx="2913">
                  <c:v>909.20738517677387</c:v>
                </c:pt>
                <c:pt idx="2914">
                  <c:v>908.12932591880872</c:v>
                </c:pt>
                <c:pt idx="2915">
                  <c:v>907.20173731591512</c:v>
                </c:pt>
                <c:pt idx="2916">
                  <c:v>907.01531619038974</c:v>
                </c:pt>
                <c:pt idx="2917">
                  <c:v>910.10526754571447</c:v>
                </c:pt>
                <c:pt idx="2918">
                  <c:v>915.22599561560446</c:v>
                </c:pt>
                <c:pt idx="2919">
                  <c:v>919.67430398243448</c:v>
                </c:pt>
                <c:pt idx="2920">
                  <c:v>923.60287260052155</c:v>
                </c:pt>
                <c:pt idx="2921">
                  <c:v>926.86396912351825</c:v>
                </c:pt>
                <c:pt idx="2922">
                  <c:v>929.56182002759238</c:v>
                </c:pt>
                <c:pt idx="2923">
                  <c:v>930.94307848488586</c:v>
                </c:pt>
                <c:pt idx="2924">
                  <c:v>933.61029717951874</c:v>
                </c:pt>
                <c:pt idx="2925">
                  <c:v>937.53948222882354</c:v>
                </c:pt>
                <c:pt idx="2926">
                  <c:v>942.78263880900454</c:v>
                </c:pt>
                <c:pt idx="2927">
                  <c:v>947.44684822300383</c:v>
                </c:pt>
                <c:pt idx="2928">
                  <c:v>951.48579465023408</c:v>
                </c:pt>
                <c:pt idx="2929">
                  <c:v>954.67259547327501</c:v>
                </c:pt>
                <c:pt idx="2930">
                  <c:v>959.17681155430955</c:v>
                </c:pt>
                <c:pt idx="2931">
                  <c:v>959.87114823826187</c:v>
                </c:pt>
                <c:pt idx="2932">
                  <c:v>964.3586638939139</c:v>
                </c:pt>
                <c:pt idx="2933">
                  <c:v>966.24194637177334</c:v>
                </c:pt>
                <c:pt idx="2934">
                  <c:v>967.22318539150046</c:v>
                </c:pt>
                <c:pt idx="2935">
                  <c:v>967.93161840819266</c:v>
                </c:pt>
                <c:pt idx="2936">
                  <c:v>968.66521557616306</c:v>
                </c:pt>
                <c:pt idx="2937">
                  <c:v>969.250720872138</c:v>
                </c:pt>
                <c:pt idx="2938">
                  <c:v>969.95445612257834</c:v>
                </c:pt>
                <c:pt idx="2939">
                  <c:v>971.90915518064321</c:v>
                </c:pt>
                <c:pt idx="2940">
                  <c:v>975.39082361439046</c:v>
                </c:pt>
                <c:pt idx="2941">
                  <c:v>979.54608151986872</c:v>
                </c:pt>
                <c:pt idx="2942">
                  <c:v>983.07745359373507</c:v>
                </c:pt>
                <c:pt idx="2943">
                  <c:v>985.98399919469898</c:v>
                </c:pt>
                <c:pt idx="2944">
                  <c:v>988.43261470320681</c:v>
                </c:pt>
                <c:pt idx="2945">
                  <c:v>987.39375090271346</c:v>
                </c:pt>
                <c:pt idx="2946">
                  <c:v>985.75809691768063</c:v>
                </c:pt>
                <c:pt idx="2947">
                  <c:v>974.09992816111435</c:v>
                </c:pt>
                <c:pt idx="2948">
                  <c:v>965.43840075171215</c:v>
                </c:pt>
                <c:pt idx="2949">
                  <c:v>957.94787755914103</c:v>
                </c:pt>
                <c:pt idx="2950">
                  <c:v>951.60974255004237</c:v>
                </c:pt>
                <c:pt idx="2951">
                  <c:v>946.02055138849732</c:v>
                </c:pt>
                <c:pt idx="2952">
                  <c:v>944.89123579026705</c:v>
                </c:pt>
                <c:pt idx="2953">
                  <c:v>946.30643028407212</c:v>
                </c:pt>
                <c:pt idx="2954">
                  <c:v>946.38390254806097</c:v>
                </c:pt>
                <c:pt idx="2955">
                  <c:v>944.02484061759014</c:v>
                </c:pt>
                <c:pt idx="2956">
                  <c:v>941.8671728302686</c:v>
                </c:pt>
                <c:pt idx="2957">
                  <c:v>940.06453085638111</c:v>
                </c:pt>
                <c:pt idx="2958">
                  <c:v>936.48383380155315</c:v>
                </c:pt>
                <c:pt idx="2959">
                  <c:v>927.78478244746805</c:v>
                </c:pt>
                <c:pt idx="2960">
                  <c:v>924.12250822478063</c:v>
                </c:pt>
                <c:pt idx="2961">
                  <c:v>921.20212234404516</c:v>
                </c:pt>
                <c:pt idx="2962">
                  <c:v>920.0279496757305</c:v>
                </c:pt>
                <c:pt idx="2963">
                  <c:v>918.90780357177198</c:v>
                </c:pt>
                <c:pt idx="2964">
                  <c:v>918.06044917611473</c:v>
                </c:pt>
                <c:pt idx="2965">
                  <c:v>918.90499545671253</c:v>
                </c:pt>
                <c:pt idx="2966">
                  <c:v>918.36576538644908</c:v>
                </c:pt>
                <c:pt idx="2967">
                  <c:v>920.88026301930313</c:v>
                </c:pt>
                <c:pt idx="2968">
                  <c:v>922.20791486248731</c:v>
                </c:pt>
                <c:pt idx="2969">
                  <c:v>922.65592796056615</c:v>
                </c:pt>
                <c:pt idx="2970">
                  <c:v>923.00116981278666</c:v>
                </c:pt>
                <c:pt idx="2971">
                  <c:v>923.27791291851167</c:v>
                </c:pt>
                <c:pt idx="2972">
                  <c:v>923.23361862335605</c:v>
                </c:pt>
                <c:pt idx="2973">
                  <c:v>924.00844652745513</c:v>
                </c:pt>
                <c:pt idx="2974">
                  <c:v>927.19637783092367</c:v>
                </c:pt>
                <c:pt idx="2975">
                  <c:v>928.82770431847393</c:v>
                </c:pt>
                <c:pt idx="2976">
                  <c:v>927.15113442332415</c:v>
                </c:pt>
                <c:pt idx="2977">
                  <c:v>925.43557528127428</c:v>
                </c:pt>
                <c:pt idx="2978">
                  <c:v>923.99933293030904</c:v>
                </c:pt>
                <c:pt idx="2979">
                  <c:v>922.69635863333838</c:v>
                </c:pt>
                <c:pt idx="2980">
                  <c:v>921.42922653590165</c:v>
                </c:pt>
                <c:pt idx="2981">
                  <c:v>918.8001147611476</c:v>
                </c:pt>
                <c:pt idx="2982">
                  <c:v>913.52009710558639</c:v>
                </c:pt>
                <c:pt idx="2983">
                  <c:v>909.01854370472688</c:v>
                </c:pt>
                <c:pt idx="2984">
                  <c:v>905.34646005784589</c:v>
                </c:pt>
                <c:pt idx="2985">
                  <c:v>902.37008158740809</c:v>
                </c:pt>
                <c:pt idx="2986">
                  <c:v>900.693145958576</c:v>
                </c:pt>
                <c:pt idx="2987">
                  <c:v>895.86343119571825</c:v>
                </c:pt>
                <c:pt idx="2988">
                  <c:v>893.0075187040693</c:v>
                </c:pt>
                <c:pt idx="2989">
                  <c:v>886.55405428805852</c:v>
                </c:pt>
                <c:pt idx="2990">
                  <c:v>882.00112285912644</c:v>
                </c:pt>
                <c:pt idx="2991">
                  <c:v>877.8807962654148</c:v>
                </c:pt>
                <c:pt idx="2992">
                  <c:v>874.52990453227414</c:v>
                </c:pt>
                <c:pt idx="2993">
                  <c:v>874.39299614269351</c:v>
                </c:pt>
                <c:pt idx="2994">
                  <c:v>874.820227505356</c:v>
                </c:pt>
                <c:pt idx="2995">
                  <c:v>873.98019250453206</c:v>
                </c:pt>
                <c:pt idx="2996">
                  <c:v>875.52477827306564</c:v>
                </c:pt>
                <c:pt idx="2997">
                  <c:v>877.04712007720934</c:v>
                </c:pt>
                <c:pt idx="2998">
                  <c:v>878.1014092961002</c:v>
                </c:pt>
                <c:pt idx="2999">
                  <c:v>879.10119248131559</c:v>
                </c:pt>
                <c:pt idx="3000">
                  <c:v>879.53177825342095</c:v>
                </c:pt>
                <c:pt idx="3001">
                  <c:v>877.38073544520239</c:v>
                </c:pt>
                <c:pt idx="3002">
                  <c:v>875.24831460747896</c:v>
                </c:pt>
                <c:pt idx="3003">
                  <c:v>876.25472774478988</c:v>
                </c:pt>
                <c:pt idx="3004">
                  <c:v>880.37707732251454</c:v>
                </c:pt>
                <c:pt idx="3005">
                  <c:v>883.59598850366615</c:v>
                </c:pt>
                <c:pt idx="3006">
                  <c:v>886.31968258002519</c:v>
                </c:pt>
                <c:pt idx="3007">
                  <c:v>889.38280833694444</c:v>
                </c:pt>
                <c:pt idx="3008">
                  <c:v>894.13314551587598</c:v>
                </c:pt>
                <c:pt idx="3009">
                  <c:v>899.7218923595874</c:v>
                </c:pt>
                <c:pt idx="3010">
                  <c:v>903.06467815042015</c:v>
                </c:pt>
                <c:pt idx="3011">
                  <c:v>906.32549689650932</c:v>
                </c:pt>
                <c:pt idx="3012">
                  <c:v>909.07542045089258</c:v>
                </c:pt>
                <c:pt idx="3013">
                  <c:v>911.40227884306296</c:v>
                </c:pt>
                <c:pt idx="3014">
                  <c:v>914.10038979028411</c:v>
                </c:pt>
                <c:pt idx="3015">
                  <c:v>912.8095605917789</c:v>
                </c:pt>
                <c:pt idx="3016">
                  <c:v>911.27578203919757</c:v>
                </c:pt>
                <c:pt idx="3017">
                  <c:v>906.09489249470562</c:v>
                </c:pt>
                <c:pt idx="3018">
                  <c:v>903.12490903398168</c:v>
                </c:pt>
                <c:pt idx="3019">
                  <c:v>900.47492302875366</c:v>
                </c:pt>
                <c:pt idx="3020">
                  <c:v>898.2787810243301</c:v>
                </c:pt>
                <c:pt idx="3021">
                  <c:v>897.1943531744331</c:v>
                </c:pt>
                <c:pt idx="3022">
                  <c:v>894.59368345528958</c:v>
                </c:pt>
                <c:pt idx="3023">
                  <c:v>892.10696292370653</c:v>
                </c:pt>
                <c:pt idx="3024">
                  <c:v>889.75512247390554</c:v>
                </c:pt>
                <c:pt idx="3025">
                  <c:v>891.53125747792012</c:v>
                </c:pt>
                <c:pt idx="3026">
                  <c:v>893.03414094285552</c:v>
                </c:pt>
                <c:pt idx="3027">
                  <c:v>894.4135038747238</c:v>
                </c:pt>
                <c:pt idx="3028">
                  <c:v>894.05450327861251</c:v>
                </c:pt>
                <c:pt idx="3029">
                  <c:v>889.85073354344127</c:v>
                </c:pt>
                <c:pt idx="3030">
                  <c:v>888.63062069060425</c:v>
                </c:pt>
                <c:pt idx="3031">
                  <c:v>885.41514058435746</c:v>
                </c:pt>
                <c:pt idx="3032">
                  <c:v>882.95588818676401</c:v>
                </c:pt>
                <c:pt idx="3033">
                  <c:v>880.99344385033874</c:v>
                </c:pt>
                <c:pt idx="3034">
                  <c:v>879.44060633490199</c:v>
                </c:pt>
                <c:pt idx="3035">
                  <c:v>879.9835899756863</c:v>
                </c:pt>
                <c:pt idx="3036">
                  <c:v>880.71534536404215</c:v>
                </c:pt>
                <c:pt idx="3037">
                  <c:v>882.68067684649725</c:v>
                </c:pt>
                <c:pt idx="3038">
                  <c:v>884.95749579318999</c:v>
                </c:pt>
                <c:pt idx="3039">
                  <c:v>887.50865028654539</c:v>
                </c:pt>
                <c:pt idx="3040">
                  <c:v>889.56116562707689</c:v>
                </c:pt>
                <c:pt idx="3041">
                  <c:v>891.29790937675739</c:v>
                </c:pt>
                <c:pt idx="3042">
                  <c:v>889.95053870341007</c:v>
                </c:pt>
                <c:pt idx="3043">
                  <c:v>889.50430197980847</c:v>
                </c:pt>
                <c:pt idx="3044">
                  <c:v>889.01748629060717</c:v>
                </c:pt>
                <c:pt idx="3045">
                  <c:v>893.43325763051371</c:v>
                </c:pt>
                <c:pt idx="3046">
                  <c:v>898.57121799505001</c:v>
                </c:pt>
                <c:pt idx="3047">
                  <c:v>902.96795368811922</c:v>
                </c:pt>
                <c:pt idx="3048">
                  <c:v>906.68826850533162</c:v>
                </c:pt>
                <c:pt idx="3049">
                  <c:v>909.7039195045113</c:v>
                </c:pt>
                <c:pt idx="3050">
                  <c:v>914.24331650381737</c:v>
                </c:pt>
                <c:pt idx="3051">
                  <c:v>918.92588319553784</c:v>
                </c:pt>
                <c:pt idx="3052">
                  <c:v>921.1326703962244</c:v>
                </c:pt>
                <c:pt idx="3053">
                  <c:v>923.0445672583437</c:v>
                </c:pt>
                <c:pt idx="3054">
                  <c:v>924.54447998782928</c:v>
                </c:pt>
                <c:pt idx="3055">
                  <c:v>925.78379075893247</c:v>
                </c:pt>
                <c:pt idx="3056">
                  <c:v>925.68936141140432</c:v>
                </c:pt>
                <c:pt idx="3057">
                  <c:v>924.99869042503451</c:v>
                </c:pt>
                <c:pt idx="3058">
                  <c:v>925.3727380519523</c:v>
                </c:pt>
                <c:pt idx="3059">
                  <c:v>928.70923989011351</c:v>
                </c:pt>
                <c:pt idx="3060">
                  <c:v>934.16627990701909</c:v>
                </c:pt>
                <c:pt idx="3061">
                  <c:v>938.70992915209308</c:v>
                </c:pt>
                <c:pt idx="3062">
                  <c:v>942.61609389792488</c:v>
                </c:pt>
                <c:pt idx="3063">
                  <c:v>947.22746406747501</c:v>
                </c:pt>
                <c:pt idx="3064">
                  <c:v>951.53000805709428</c:v>
                </c:pt>
                <c:pt idx="3065">
                  <c:v>954.6104683560028</c:v>
                </c:pt>
                <c:pt idx="3066">
                  <c:v>954.82731937815629</c:v>
                </c:pt>
                <c:pt idx="3067">
                  <c:v>954.83388562767072</c:v>
                </c:pt>
                <c:pt idx="3068">
                  <c:v>954.75174937725978</c:v>
                </c:pt>
                <c:pt idx="3069">
                  <c:v>954.74378793460437</c:v>
                </c:pt>
                <c:pt idx="3070">
                  <c:v>956.19858979081914</c:v>
                </c:pt>
                <c:pt idx="3071">
                  <c:v>954.31265289992382</c:v>
                </c:pt>
                <c:pt idx="3072">
                  <c:v>948.93224476147407</c:v>
                </c:pt>
                <c:pt idx="3073">
                  <c:v>945.49343787509338</c:v>
                </c:pt>
                <c:pt idx="3074">
                  <c:v>943.07444743277131</c:v>
                </c:pt>
                <c:pt idx="3075">
                  <c:v>940.86299398157576</c:v>
                </c:pt>
                <c:pt idx="3076">
                  <c:v>939.0994564459487</c:v>
                </c:pt>
                <c:pt idx="3077">
                  <c:v>937.74415545426427</c:v>
                </c:pt>
                <c:pt idx="3078">
                  <c:v>934.86966999976198</c:v>
                </c:pt>
                <c:pt idx="3079">
                  <c:v>930.7574130767216</c:v>
                </c:pt>
                <c:pt idx="3080">
                  <c:v>928.09627260337993</c:v>
                </c:pt>
                <c:pt idx="3081">
                  <c:v>925.11376912593687</c:v>
                </c:pt>
                <c:pt idx="3082">
                  <c:v>922.72949695271586</c:v>
                </c:pt>
                <c:pt idx="3083">
                  <c:v>920.70188203691339</c:v>
                </c:pt>
                <c:pt idx="3084">
                  <c:v>916.55851556969594</c:v>
                </c:pt>
                <c:pt idx="3085">
                  <c:v>909.98951317435808</c:v>
                </c:pt>
                <c:pt idx="3086">
                  <c:v>905.20343422445683</c:v>
                </c:pt>
                <c:pt idx="3087">
                  <c:v>900.30444434377114</c:v>
                </c:pt>
                <c:pt idx="3088">
                  <c:v>893.55760675242163</c:v>
                </c:pt>
                <c:pt idx="3089">
                  <c:v>887.68428263666442</c:v>
                </c:pt>
                <c:pt idx="3090">
                  <c:v>882.91746992333151</c:v>
                </c:pt>
                <c:pt idx="3091">
                  <c:v>873.71478224281896</c:v>
                </c:pt>
                <c:pt idx="3092">
                  <c:v>864.83250805161606</c:v>
                </c:pt>
                <c:pt idx="3093">
                  <c:v>859.08289142829051</c:v>
                </c:pt>
                <c:pt idx="3094">
                  <c:v>850.86398505470743</c:v>
                </c:pt>
                <c:pt idx="3095">
                  <c:v>841.00952581552167</c:v>
                </c:pt>
                <c:pt idx="3096">
                  <c:v>832.46959876697986</c:v>
                </c:pt>
                <c:pt idx="3097">
                  <c:v>825.35889126436757</c:v>
                </c:pt>
                <c:pt idx="3098">
                  <c:v>821.35444645446478</c:v>
                </c:pt>
                <c:pt idx="3099">
                  <c:v>820.48607007685473</c:v>
                </c:pt>
                <c:pt idx="3100">
                  <c:v>819.21436698810783</c:v>
                </c:pt>
                <c:pt idx="3101">
                  <c:v>821.73677206686045</c:v>
                </c:pt>
                <c:pt idx="3102">
                  <c:v>821.85573021042035</c:v>
                </c:pt>
                <c:pt idx="3103">
                  <c:v>821.89331017804795</c:v>
                </c:pt>
                <c:pt idx="3104">
                  <c:v>821.92510861219444</c:v>
                </c:pt>
                <c:pt idx="3105">
                  <c:v>821.84586113339537</c:v>
                </c:pt>
                <c:pt idx="3106">
                  <c:v>821.45311326671924</c:v>
                </c:pt>
                <c:pt idx="3107">
                  <c:v>822.38924968722392</c:v>
                </c:pt>
                <c:pt idx="3108">
                  <c:v>823.90674973534328</c:v>
                </c:pt>
                <c:pt idx="3109">
                  <c:v>825.46094208375212</c:v>
                </c:pt>
                <c:pt idx="3110">
                  <c:v>826.12618176317494</c:v>
                </c:pt>
                <c:pt idx="3111">
                  <c:v>826.79907687653258</c:v>
                </c:pt>
                <c:pt idx="3112">
                  <c:v>825.20537274168146</c:v>
                </c:pt>
                <c:pt idx="3113">
                  <c:v>822.62993078142267</c:v>
                </c:pt>
                <c:pt idx="3114">
                  <c:v>819.35994143043456</c:v>
                </c:pt>
                <c:pt idx="3115">
                  <c:v>816.96656582575235</c:v>
                </c:pt>
                <c:pt idx="3116">
                  <c:v>814.05432492948273</c:v>
                </c:pt>
                <c:pt idx="3117">
                  <c:v>812.25489032494693</c:v>
                </c:pt>
                <c:pt idx="3118">
                  <c:v>810.90798412110894</c:v>
                </c:pt>
                <c:pt idx="3119">
                  <c:v>810.62060194863068</c:v>
                </c:pt>
                <c:pt idx="3120">
                  <c:v>808.23466318730289</c:v>
                </c:pt>
                <c:pt idx="3121">
                  <c:v>802.54225346617932</c:v>
                </c:pt>
                <c:pt idx="3122">
                  <c:v>794.26990677907474</c:v>
                </c:pt>
                <c:pt idx="3123">
                  <c:v>787.95222881306324</c:v>
                </c:pt>
                <c:pt idx="3124">
                  <c:v>784.26727053413049</c:v>
                </c:pt>
                <c:pt idx="3125">
                  <c:v>781.16461352887961</c:v>
                </c:pt>
                <c:pt idx="3126">
                  <c:v>780.64251913982127</c:v>
                </c:pt>
                <c:pt idx="3127">
                  <c:v>780.43859311831034</c:v>
                </c:pt>
                <c:pt idx="3128">
                  <c:v>782.95480956164727</c:v>
                </c:pt>
                <c:pt idx="3129">
                  <c:v>796.60114655216307</c:v>
                </c:pt>
                <c:pt idx="3130">
                  <c:v>808.14804708259953</c:v>
                </c:pt>
                <c:pt idx="3131">
                  <c:v>818.05573214681499</c:v>
                </c:pt>
                <c:pt idx="3132">
                  <c:v>826.47792720115103</c:v>
                </c:pt>
                <c:pt idx="3133">
                  <c:v>834.66609224712784</c:v>
                </c:pt>
                <c:pt idx="3134">
                  <c:v>844.04500113218501</c:v>
                </c:pt>
                <c:pt idx="3135">
                  <c:v>850.68853941954126</c:v>
                </c:pt>
                <c:pt idx="3136">
                  <c:v>854.55337950884257</c:v>
                </c:pt>
                <c:pt idx="3137">
                  <c:v>858.32978266132841</c:v>
                </c:pt>
                <c:pt idx="3138">
                  <c:v>861.36366225189329</c:v>
                </c:pt>
                <c:pt idx="3139">
                  <c:v>863.98463729006357</c:v>
                </c:pt>
                <c:pt idx="3140">
                  <c:v>866.75330847620762</c:v>
                </c:pt>
                <c:pt idx="3141">
                  <c:v>870.87326101832946</c:v>
                </c:pt>
                <c:pt idx="3142">
                  <c:v>871.84060547704803</c:v>
                </c:pt>
                <c:pt idx="3143">
                  <c:v>870.27128155750211</c:v>
                </c:pt>
                <c:pt idx="3144">
                  <c:v>865.05923824096328</c:v>
                </c:pt>
                <c:pt idx="3145">
                  <c:v>860.40397081927665</c:v>
                </c:pt>
                <c:pt idx="3146">
                  <c:v>856.72643684708032</c:v>
                </c:pt>
                <c:pt idx="3147">
                  <c:v>854.74483117829868</c:v>
                </c:pt>
                <c:pt idx="3148">
                  <c:v>857.35501099702196</c:v>
                </c:pt>
                <c:pt idx="3149">
                  <c:v>863.46054776671087</c:v>
                </c:pt>
                <c:pt idx="3150">
                  <c:v>868.20261734106316</c:v>
                </c:pt>
                <c:pt idx="3151">
                  <c:v>872.21513775013045</c:v>
                </c:pt>
                <c:pt idx="3152">
                  <c:v>868.6035780962643</c:v>
                </c:pt>
                <c:pt idx="3153">
                  <c:v>865.67995069683911</c:v>
                </c:pt>
                <c:pt idx="3154">
                  <c:v>863.50103520501773</c:v>
                </c:pt>
                <c:pt idx="3155">
                  <c:v>860.17687594270728</c:v>
                </c:pt>
                <c:pt idx="3156">
                  <c:v>857.56797195152149</c:v>
                </c:pt>
                <c:pt idx="3157">
                  <c:v>853.28751472821045</c:v>
                </c:pt>
                <c:pt idx="3158">
                  <c:v>844.6442047700242</c:v>
                </c:pt>
                <c:pt idx="3159">
                  <c:v>834.99048095925127</c:v>
                </c:pt>
                <c:pt idx="3160">
                  <c:v>827.03809927321265</c:v>
                </c:pt>
                <c:pt idx="3161">
                  <c:v>822.04485323118001</c:v>
                </c:pt>
                <c:pt idx="3162">
                  <c:v>816.45426042638303</c:v>
                </c:pt>
                <c:pt idx="3163">
                  <c:v>807.30206651463175</c:v>
                </c:pt>
                <c:pt idx="3164">
                  <c:v>793.99867166622676</c:v>
                </c:pt>
                <c:pt idx="3165">
                  <c:v>782.74195294834567</c:v>
                </c:pt>
                <c:pt idx="3166">
                  <c:v>773.21703711013856</c:v>
                </c:pt>
                <c:pt idx="3167">
                  <c:v>767.27595447780959</c:v>
                </c:pt>
                <c:pt idx="3168">
                  <c:v>761.47903840430035</c:v>
                </c:pt>
                <c:pt idx="3169">
                  <c:v>757.82349403440799</c:v>
                </c:pt>
                <c:pt idx="3170">
                  <c:v>756.85695649065292</c:v>
                </c:pt>
                <c:pt idx="3171">
                  <c:v>757.20650164593701</c:v>
                </c:pt>
                <c:pt idx="3172">
                  <c:v>757.50227062348517</c:v>
                </c:pt>
                <c:pt idx="3173">
                  <c:v>752.2026905275643</c:v>
                </c:pt>
                <c:pt idx="3174">
                  <c:v>747.72535352332363</c:v>
                </c:pt>
                <c:pt idx="3175">
                  <c:v>745.03345298127385</c:v>
                </c:pt>
                <c:pt idx="3176">
                  <c:v>743.39492175338557</c:v>
                </c:pt>
                <c:pt idx="3177">
                  <c:v>745.17139532978774</c:v>
                </c:pt>
                <c:pt idx="3178">
                  <c:v>744.3248729713589</c:v>
                </c:pt>
                <c:pt idx="3179">
                  <c:v>742.87258482191908</c:v>
                </c:pt>
                <c:pt idx="3180">
                  <c:v>741.72218715700842</c:v>
                </c:pt>
                <c:pt idx="3181">
                  <c:v>740.90338913285336</c:v>
                </c:pt>
                <c:pt idx="3182">
                  <c:v>741.96471388164514</c:v>
                </c:pt>
                <c:pt idx="3183">
                  <c:v>741.86460405369974</c:v>
                </c:pt>
                <c:pt idx="3184">
                  <c:v>740.07697266082289</c:v>
                </c:pt>
                <c:pt idx="3185">
                  <c:v>736.03697686685007</c:v>
                </c:pt>
                <c:pt idx="3186">
                  <c:v>735.7531342719501</c:v>
                </c:pt>
                <c:pt idx="3187">
                  <c:v>736.57249823011159</c:v>
                </c:pt>
                <c:pt idx="3188">
                  <c:v>737.48442157932527</c:v>
                </c:pt>
                <c:pt idx="3189">
                  <c:v>738.01235672096755</c:v>
                </c:pt>
                <c:pt idx="3190">
                  <c:v>737.92276337928024</c:v>
                </c:pt>
                <c:pt idx="3191">
                  <c:v>738.05479978246785</c:v>
                </c:pt>
                <c:pt idx="3192">
                  <c:v>738.5085228928574</c:v>
                </c:pt>
                <c:pt idx="3193">
                  <c:v>741.83582706318703</c:v>
                </c:pt>
                <c:pt idx="3194">
                  <c:v>750.61954597654278</c:v>
                </c:pt>
                <c:pt idx="3195">
                  <c:v>758.01253890322846</c:v>
                </c:pt>
                <c:pt idx="3196">
                  <c:v>765.29784061042403</c:v>
                </c:pt>
                <c:pt idx="3197">
                  <c:v>772.95248051651265</c:v>
                </c:pt>
                <c:pt idx="3198">
                  <c:v>779.35948351397224</c:v>
                </c:pt>
                <c:pt idx="3199">
                  <c:v>784.65156297336102</c:v>
                </c:pt>
                <c:pt idx="3200">
                  <c:v>789.14670713130545</c:v>
                </c:pt>
                <c:pt idx="3201">
                  <c:v>793.40413680341237</c:v>
                </c:pt>
                <c:pt idx="3202">
                  <c:v>796.98980806442592</c:v>
                </c:pt>
                <c:pt idx="3203">
                  <c:v>797.38522220836035</c:v>
                </c:pt>
                <c:pt idx="3204">
                  <c:v>793.74364956092029</c:v>
                </c:pt>
                <c:pt idx="3205">
                  <c:v>791.01108809000948</c:v>
                </c:pt>
                <c:pt idx="3206">
                  <c:v>787.84261299923878</c:v>
                </c:pt>
                <c:pt idx="3207">
                  <c:v>784.0269802301251</c:v>
                </c:pt>
                <c:pt idx="3208">
                  <c:v>779.57406019472126</c:v>
                </c:pt>
                <c:pt idx="3209">
                  <c:v>775.79220478014872</c:v>
                </c:pt>
                <c:pt idx="3210">
                  <c:v>774.40417327551052</c:v>
                </c:pt>
                <c:pt idx="3211">
                  <c:v>773.96353123312429</c:v>
                </c:pt>
                <c:pt idx="3212">
                  <c:v>775.94114181264365</c:v>
                </c:pt>
                <c:pt idx="3213">
                  <c:v>782.07742768762148</c:v>
                </c:pt>
                <c:pt idx="3214">
                  <c:v>787.26966958183357</c:v>
                </c:pt>
                <c:pt idx="3215">
                  <c:v>791.66310503078228</c:v>
                </c:pt>
                <c:pt idx="3216">
                  <c:v>795.38062733373886</c:v>
                </c:pt>
                <c:pt idx="3217">
                  <c:v>800.56822312854831</c:v>
                </c:pt>
                <c:pt idx="3218">
                  <c:v>805.98618880107938</c:v>
                </c:pt>
                <c:pt idx="3219">
                  <c:v>813.7935443701441</c:v>
                </c:pt>
                <c:pt idx="3220">
                  <c:v>821.54422985166036</c:v>
                </c:pt>
                <c:pt idx="3221">
                  <c:v>825.0654252590972</c:v>
                </c:pt>
                <c:pt idx="3222">
                  <c:v>826.88028291154387</c:v>
                </c:pt>
                <c:pt idx="3223">
                  <c:v>828.40639323284472</c:v>
                </c:pt>
                <c:pt idx="3224">
                  <c:v>830.80633273548392</c:v>
                </c:pt>
                <c:pt idx="3225">
                  <c:v>832.70951231464028</c:v>
                </c:pt>
                <c:pt idx="3226">
                  <c:v>833.82466426623409</c:v>
                </c:pt>
                <c:pt idx="3227">
                  <c:v>835.76840822527492</c:v>
                </c:pt>
                <c:pt idx="3228">
                  <c:v>837.66373003677108</c:v>
                </c:pt>
                <c:pt idx="3229">
                  <c:v>842.33069464649861</c:v>
                </c:pt>
                <c:pt idx="3230">
                  <c:v>846.26751085472961</c:v>
                </c:pt>
                <c:pt idx="3231">
                  <c:v>851.45035533861733</c:v>
                </c:pt>
                <c:pt idx="3232">
                  <c:v>854.88937759421469</c:v>
                </c:pt>
                <c:pt idx="3233">
                  <c:v>856.9577810412585</c:v>
                </c:pt>
                <c:pt idx="3234">
                  <c:v>860.56873780414185</c:v>
                </c:pt>
                <c:pt idx="3235">
                  <c:v>862.79108583427387</c:v>
                </c:pt>
                <c:pt idx="3236">
                  <c:v>864.49845724438569</c:v>
                </c:pt>
                <c:pt idx="3237">
                  <c:v>865.83777151448021</c:v>
                </c:pt>
                <c:pt idx="3238">
                  <c:v>865.60396051225246</c:v>
                </c:pt>
                <c:pt idx="3239">
                  <c:v>863.43473581805983</c:v>
                </c:pt>
                <c:pt idx="3240">
                  <c:v>862.35123799989685</c:v>
                </c:pt>
                <c:pt idx="3241">
                  <c:v>859.98412446145107</c:v>
                </c:pt>
                <c:pt idx="3242">
                  <c:v>859.17779762122791</c:v>
                </c:pt>
                <c:pt idx="3243">
                  <c:v>858.2064441410389</c:v>
                </c:pt>
                <c:pt idx="3244">
                  <c:v>857.39006811934064</c:v>
                </c:pt>
                <c:pt idx="3245">
                  <c:v>854.92836533174977</c:v>
                </c:pt>
                <c:pt idx="3246">
                  <c:v>849.81692451148047</c:v>
                </c:pt>
                <c:pt idx="3247">
                  <c:v>845.37708997125264</c:v>
                </c:pt>
                <c:pt idx="3248">
                  <c:v>840.09938382182918</c:v>
                </c:pt>
                <c:pt idx="3249">
                  <c:v>837.8479401569324</c:v>
                </c:pt>
                <c:pt idx="3250">
                  <c:v>838.46564167125052</c:v>
                </c:pt>
                <c:pt idx="3251">
                  <c:v>838.9909275679812</c:v>
                </c:pt>
                <c:pt idx="3252">
                  <c:v>838.87340024983018</c:v>
                </c:pt>
                <c:pt idx="3253">
                  <c:v>839.08226174985634</c:v>
                </c:pt>
                <c:pt idx="3254">
                  <c:v>841.23314455757077</c:v>
                </c:pt>
                <c:pt idx="3255">
                  <c:v>843.17219924102142</c:v>
                </c:pt>
                <c:pt idx="3256">
                  <c:v>844.81293781932584</c:v>
                </c:pt>
                <c:pt idx="3257">
                  <c:v>853.08110123173731</c:v>
                </c:pt>
                <c:pt idx="3258">
                  <c:v>860.06170104223929</c:v>
                </c:pt>
                <c:pt idx="3259">
                  <c:v>866.11143934343318</c:v>
                </c:pt>
                <c:pt idx="3260">
                  <c:v>871.38675636752032</c:v>
                </c:pt>
                <c:pt idx="3261">
                  <c:v>874.76079384944023</c:v>
                </c:pt>
                <c:pt idx="3262">
                  <c:v>876.65928710337244</c:v>
                </c:pt>
                <c:pt idx="3263">
                  <c:v>882.42908908746892</c:v>
                </c:pt>
                <c:pt idx="3264">
                  <c:v>889.21569076631988</c:v>
                </c:pt>
                <c:pt idx="3265">
                  <c:v>894.95943064842447</c:v>
                </c:pt>
                <c:pt idx="3266">
                  <c:v>897.97782593328225</c:v>
                </c:pt>
                <c:pt idx="3267">
                  <c:v>898.50308348200804</c:v>
                </c:pt>
                <c:pt idx="3268">
                  <c:v>898.78922448477601</c:v>
                </c:pt>
                <c:pt idx="3269">
                  <c:v>900.54411302557969</c:v>
                </c:pt>
                <c:pt idx="3270">
                  <c:v>902.37363409856744</c:v>
                </c:pt>
                <c:pt idx="3271">
                  <c:v>903.58522885263403</c:v>
                </c:pt>
                <c:pt idx="3272">
                  <c:v>904.60688595222882</c:v>
                </c:pt>
                <c:pt idx="3273">
                  <c:v>904.22182657496285</c:v>
                </c:pt>
                <c:pt idx="3274">
                  <c:v>903.77954556343013</c:v>
                </c:pt>
                <c:pt idx="3275">
                  <c:v>906.75976932290234</c:v>
                </c:pt>
                <c:pt idx="3276">
                  <c:v>912.13842019630192</c:v>
                </c:pt>
                <c:pt idx="3277">
                  <c:v>916.41281708917859</c:v>
                </c:pt>
                <c:pt idx="3278">
                  <c:v>920.11146061392037</c:v>
                </c:pt>
                <c:pt idx="3279">
                  <c:v>923.24046667331731</c:v>
                </c:pt>
                <c:pt idx="3280">
                  <c:v>925.85254872357621</c:v>
                </c:pt>
                <c:pt idx="3281">
                  <c:v>930.74338738148754</c:v>
                </c:pt>
                <c:pt idx="3282">
                  <c:v>936.77855855356631</c:v>
                </c:pt>
                <c:pt idx="3283">
                  <c:v>943.04354954532528</c:v>
                </c:pt>
                <c:pt idx="3284">
                  <c:v>949.14900346142917</c:v>
                </c:pt>
                <c:pt idx="3285">
                  <c:v>955.76546446736313</c:v>
                </c:pt>
                <c:pt idx="3286">
                  <c:v>961.31231608776886</c:v>
                </c:pt>
                <c:pt idx="3287">
                  <c:v>965.76826745888127</c:v>
                </c:pt>
                <c:pt idx="3288">
                  <c:v>968.49653400366878</c:v>
                </c:pt>
                <c:pt idx="3289">
                  <c:v>967.43229800310439</c:v>
                </c:pt>
                <c:pt idx="3290">
                  <c:v>964.26809831031915</c:v>
                </c:pt>
                <c:pt idx="3291">
                  <c:v>961.16639087796239</c:v>
                </c:pt>
                <c:pt idx="3292">
                  <c:v>958.14217689673751</c:v>
                </c:pt>
                <c:pt idx="3293">
                  <c:v>955.5689189126241</c:v>
                </c:pt>
                <c:pt idx="3294">
                  <c:v>954.12708523375886</c:v>
                </c:pt>
                <c:pt idx="3295">
                  <c:v>949.25107212087278</c:v>
                </c:pt>
                <c:pt idx="3296">
                  <c:v>943.57936871766151</c:v>
                </c:pt>
                <c:pt idx="3297">
                  <c:v>939.17946583802131</c:v>
                </c:pt>
                <c:pt idx="3298">
                  <c:v>935.45647109371032</c:v>
                </c:pt>
                <c:pt idx="3299">
                  <c:v>935.80993707929338</c:v>
                </c:pt>
                <c:pt idx="3300">
                  <c:v>936.11610060555586</c:v>
                </c:pt>
                <c:pt idx="3301">
                  <c:v>935.57885435854723</c:v>
                </c:pt>
                <c:pt idx="3302">
                  <c:v>931.86964599569376</c:v>
                </c:pt>
                <c:pt idx="3303">
                  <c:v>926.91800815020247</c:v>
                </c:pt>
                <c:pt idx="3304">
                  <c:v>925.09677612709447</c:v>
                </c:pt>
                <c:pt idx="3305">
                  <c:v>923.55573364600309</c:v>
                </c:pt>
                <c:pt idx="3306">
                  <c:v>924.27869770046414</c:v>
                </c:pt>
                <c:pt idx="3307">
                  <c:v>924.84812882346966</c:v>
                </c:pt>
                <c:pt idx="3308">
                  <c:v>924.72887823524366</c:v>
                </c:pt>
                <c:pt idx="3309">
                  <c:v>923.95243542982155</c:v>
                </c:pt>
                <c:pt idx="3310">
                  <c:v>921.75175305600283</c:v>
                </c:pt>
                <c:pt idx="3311">
                  <c:v>924.59086797046393</c:v>
                </c:pt>
                <c:pt idx="3312">
                  <c:v>929.30288828270034</c:v>
                </c:pt>
                <c:pt idx="3313">
                  <c:v>932.82044393151568</c:v>
                </c:pt>
                <c:pt idx="3314">
                  <c:v>935.80452948051334</c:v>
                </c:pt>
                <c:pt idx="3315">
                  <c:v>938.20167879120368</c:v>
                </c:pt>
                <c:pt idx="3316">
                  <c:v>937.52803590024928</c:v>
                </c:pt>
                <c:pt idx="3317">
                  <c:v>936.01095345405702</c:v>
                </c:pt>
                <c:pt idx="3318">
                  <c:v>935.96972984574063</c:v>
                </c:pt>
                <c:pt idx="3319">
                  <c:v>934.95700217716512</c:v>
                </c:pt>
                <c:pt idx="3320">
                  <c:v>932.87915568837047</c:v>
                </c:pt>
                <c:pt idx="3321">
                  <c:v>930.93497789015964</c:v>
                </c:pt>
                <c:pt idx="3322">
                  <c:v>929.49021206090424</c:v>
                </c:pt>
                <c:pt idx="3323">
                  <c:v>928.26771789768827</c:v>
                </c:pt>
                <c:pt idx="3324">
                  <c:v>927.21560745189004</c:v>
                </c:pt>
                <c:pt idx="3325">
                  <c:v>925.67566784390692</c:v>
                </c:pt>
                <c:pt idx="3326">
                  <c:v>924.37264202176743</c:v>
                </c:pt>
                <c:pt idx="3327">
                  <c:v>919.24377401841866</c:v>
                </c:pt>
                <c:pt idx="3328">
                  <c:v>914.90150109250806</c:v>
                </c:pt>
                <c:pt idx="3329">
                  <c:v>909.44742400135306</c:v>
                </c:pt>
                <c:pt idx="3330">
                  <c:v>904.44966646268335</c:v>
                </c:pt>
                <c:pt idx="3331">
                  <c:v>901.36602546842437</c:v>
                </c:pt>
                <c:pt idx="3332">
                  <c:v>898.33263693482058</c:v>
                </c:pt>
                <c:pt idx="3333">
                  <c:v>895.66130817561748</c:v>
                </c:pt>
                <c:pt idx="3334">
                  <c:v>893.3449530716764</c:v>
                </c:pt>
                <c:pt idx="3335">
                  <c:v>891.38496029141857</c:v>
                </c:pt>
                <c:pt idx="3336">
                  <c:v>890.89373563120034</c:v>
                </c:pt>
                <c:pt idx="3337">
                  <c:v>891.28208399563107</c:v>
                </c:pt>
                <c:pt idx="3338">
                  <c:v>891.26053261168784</c:v>
                </c:pt>
                <c:pt idx="3339">
                  <c:v>890.60568144065883</c:v>
                </c:pt>
                <c:pt idx="3340">
                  <c:v>887.69480737286517</c:v>
                </c:pt>
                <c:pt idx="3341">
                  <c:v>884.57514470011665</c:v>
                </c:pt>
                <c:pt idx="3342">
                  <c:v>881.9381993616372</c:v>
                </c:pt>
                <c:pt idx="3343">
                  <c:v>880.58709176753916</c:v>
                </c:pt>
                <c:pt idx="3344">
                  <c:v>881.46907764945615</c:v>
                </c:pt>
                <c:pt idx="3345">
                  <c:v>882.06014262646295</c:v>
                </c:pt>
                <c:pt idx="3346">
                  <c:v>884.0976591454687</c:v>
                </c:pt>
                <c:pt idx="3347">
                  <c:v>887.81032696924274</c:v>
                </c:pt>
                <c:pt idx="3348">
                  <c:v>890.95181512782085</c:v>
                </c:pt>
                <c:pt idx="3349">
                  <c:v>894.13092049277145</c:v>
                </c:pt>
                <c:pt idx="3350">
                  <c:v>896.92431734003731</c:v>
                </c:pt>
                <c:pt idx="3351">
                  <c:v>896.92703774926235</c:v>
                </c:pt>
                <c:pt idx="3352">
                  <c:v>896.61210886476044</c:v>
                </c:pt>
                <c:pt idx="3353">
                  <c:v>895.88332288556649</c:v>
                </c:pt>
                <c:pt idx="3354">
                  <c:v>894.15727321086388</c:v>
                </c:pt>
                <c:pt idx="3355">
                  <c:v>892.79092348611562</c:v>
                </c:pt>
                <c:pt idx="3356">
                  <c:v>891.63847371902079</c:v>
                </c:pt>
                <c:pt idx="3357">
                  <c:v>891.91024699301761</c:v>
                </c:pt>
                <c:pt idx="3358">
                  <c:v>893.76374745563021</c:v>
                </c:pt>
                <c:pt idx="3359">
                  <c:v>895.243940154764</c:v>
                </c:pt>
                <c:pt idx="3360">
                  <c:v>896.49641090018497</c:v>
                </c:pt>
                <c:pt idx="3361">
                  <c:v>897.55619383861801</c:v>
                </c:pt>
                <c:pt idx="3362">
                  <c:v>900.30293324806144</c:v>
                </c:pt>
                <c:pt idx="3363">
                  <c:v>902.62709736374427</c:v>
                </c:pt>
                <c:pt idx="3364">
                  <c:v>904.37877469239902</c:v>
                </c:pt>
                <c:pt idx="3365">
                  <c:v>906.28004012433757</c:v>
                </c:pt>
                <c:pt idx="3366">
                  <c:v>909.19849548982415</c:v>
                </c:pt>
                <c:pt idx="3367">
                  <c:v>911.64303464523573</c:v>
                </c:pt>
                <c:pt idx="3368">
                  <c:v>914.0567216228917</c:v>
                </c:pt>
                <c:pt idx="3369">
                  <c:v>916.59107214244682</c:v>
                </c:pt>
                <c:pt idx="3370">
                  <c:v>918.73506104360888</c:v>
                </c:pt>
                <c:pt idx="3371">
                  <c:v>920.08889780613049</c:v>
                </c:pt>
                <c:pt idx="3372">
                  <c:v>920.48429814364886</c:v>
                </c:pt>
                <c:pt idx="3373">
                  <c:v>922.05148304462602</c:v>
                </c:pt>
                <c:pt idx="3374">
                  <c:v>925.17248565314515</c:v>
                </c:pt>
                <c:pt idx="3375">
                  <c:v>927.81333401419977</c:v>
                </c:pt>
                <c:pt idx="3376">
                  <c:v>932.15743647355362</c:v>
                </c:pt>
                <c:pt idx="3377">
                  <c:v>935.83321547762228</c:v>
                </c:pt>
                <c:pt idx="3378">
                  <c:v>938.94302848106497</c:v>
                </c:pt>
                <c:pt idx="3379">
                  <c:v>940.96379333013192</c:v>
                </c:pt>
                <c:pt idx="3380">
                  <c:v>942.46659435626543</c:v>
                </c:pt>
                <c:pt idx="3381">
                  <c:v>943.96265676299379</c:v>
                </c:pt>
                <c:pt idx="3382">
                  <c:v>945.2285557225332</c:v>
                </c:pt>
                <c:pt idx="3383">
                  <c:v>950.24723945752805</c:v>
                </c:pt>
                <c:pt idx="3384">
                  <c:v>954.49504877175457</c:v>
                </c:pt>
                <c:pt idx="3385">
                  <c:v>958.58288742225386</c:v>
                </c:pt>
                <c:pt idx="3386">
                  <c:v>961.47998166498405</c:v>
                </c:pt>
                <c:pt idx="3387">
                  <c:v>964.01090756267888</c:v>
                </c:pt>
                <c:pt idx="3388">
                  <c:v>964.93199870688215</c:v>
                </c:pt>
                <c:pt idx="3389">
                  <c:v>965.95215275197711</c:v>
                </c:pt>
                <c:pt idx="3390">
                  <c:v>964.12874463628827</c:v>
                </c:pt>
                <c:pt idx="3391">
                  <c:v>962.5858608460901</c:v>
                </c:pt>
                <c:pt idx="3392">
                  <c:v>961.03495917746091</c:v>
                </c:pt>
                <c:pt idx="3393">
                  <c:v>959.81388853477461</c:v>
                </c:pt>
                <c:pt idx="3394">
                  <c:v>959.38621337557845</c:v>
                </c:pt>
                <c:pt idx="3395">
                  <c:v>958.59833439472027</c:v>
                </c:pt>
                <c:pt idx="3396">
                  <c:v>957.02828294937865</c:v>
                </c:pt>
                <c:pt idx="3397">
                  <c:v>954.10239326485885</c:v>
                </c:pt>
                <c:pt idx="3398">
                  <c:v>951.62664045488054</c:v>
                </c:pt>
                <c:pt idx="3399">
                  <c:v>948.83761884643741</c:v>
                </c:pt>
                <c:pt idx="3400">
                  <c:v>946.399677485447</c:v>
                </c:pt>
                <c:pt idx="3401">
                  <c:v>944.50572710307051</c:v>
                </c:pt>
                <c:pt idx="3402">
                  <c:v>943.44176908721352</c:v>
                </c:pt>
                <c:pt idx="3403">
                  <c:v>942.03888153533444</c:v>
                </c:pt>
                <c:pt idx="3404">
                  <c:v>940.6221305298983</c:v>
                </c:pt>
                <c:pt idx="3405">
                  <c:v>939.42334121760621</c:v>
                </c:pt>
                <c:pt idx="3406">
                  <c:v>937.6523656456668</c:v>
                </c:pt>
                <c:pt idx="3407">
                  <c:v>935.07769400787197</c:v>
                </c:pt>
                <c:pt idx="3408">
                  <c:v>934.10681800666089</c:v>
                </c:pt>
                <c:pt idx="3409">
                  <c:v>934.26330754409764</c:v>
                </c:pt>
                <c:pt idx="3410">
                  <c:v>935.42172176808265</c:v>
                </c:pt>
                <c:pt idx="3411">
                  <c:v>935.87684149607003</c:v>
                </c:pt>
                <c:pt idx="3412">
                  <c:v>936.26163511205925</c:v>
                </c:pt>
                <c:pt idx="3413">
                  <c:v>936.55538355635781</c:v>
                </c:pt>
                <c:pt idx="3414">
                  <c:v>936.58055531691821</c:v>
                </c:pt>
                <c:pt idx="3415">
                  <c:v>936.05400834508464</c:v>
                </c:pt>
                <c:pt idx="3416">
                  <c:v>935.94293013814854</c:v>
                </c:pt>
                <c:pt idx="3417">
                  <c:v>935.32971011689494</c:v>
                </c:pt>
                <c:pt idx="3418">
                  <c:v>934.72052394506488</c:v>
                </c:pt>
                <c:pt idx="3419">
                  <c:v>934.20767410736255</c:v>
                </c:pt>
                <c:pt idx="3420">
                  <c:v>932.99310886007606</c:v>
                </c:pt>
                <c:pt idx="3421">
                  <c:v>931.78632288160281</c:v>
                </c:pt>
                <c:pt idx="3422">
                  <c:v>929.73750397674087</c:v>
                </c:pt>
                <c:pt idx="3423">
                  <c:v>927.10204182647294</c:v>
                </c:pt>
                <c:pt idx="3424">
                  <c:v>924.76726616086171</c:v>
                </c:pt>
                <c:pt idx="3425">
                  <c:v>922.76307136688297</c:v>
                </c:pt>
                <c:pt idx="3426">
                  <c:v>921.06721423351632</c:v>
                </c:pt>
                <c:pt idx="3427">
                  <c:v>919.83948896682159</c:v>
                </c:pt>
                <c:pt idx="3428">
                  <c:v>920.18064451038754</c:v>
                </c:pt>
                <c:pt idx="3429">
                  <c:v>921.95916073955868</c:v>
                </c:pt>
                <c:pt idx="3430">
                  <c:v>924.28390524116503</c:v>
                </c:pt>
                <c:pt idx="3431">
                  <c:v>926.19699674252433</c:v>
                </c:pt>
                <c:pt idx="3432">
                  <c:v>927.75592032059751</c:v>
                </c:pt>
                <c:pt idx="3433">
                  <c:v>929.07116334819784</c:v>
                </c:pt>
                <c:pt idx="3434">
                  <c:v>931.6723689869367</c:v>
                </c:pt>
                <c:pt idx="3435">
                  <c:v>934.31523529663878</c:v>
                </c:pt>
                <c:pt idx="3436">
                  <c:v>936.51258371254039</c:v>
                </c:pt>
                <c:pt idx="3437">
                  <c:v>938.99064775676493</c:v>
                </c:pt>
                <c:pt idx="3438">
                  <c:v>940.74931733264725</c:v>
                </c:pt>
                <c:pt idx="3439">
                  <c:v>942.19096081993234</c:v>
                </c:pt>
                <c:pt idx="3440">
                  <c:v>943.4108130014813</c:v>
                </c:pt>
                <c:pt idx="3441">
                  <c:v>944.99622638586879</c:v>
                </c:pt>
                <c:pt idx="3442">
                  <c:v>945.58834540342741</c:v>
                </c:pt>
                <c:pt idx="3443">
                  <c:v>943.89152303366927</c:v>
                </c:pt>
                <c:pt idx="3444">
                  <c:v>942.07805795156639</c:v>
                </c:pt>
                <c:pt idx="3445">
                  <c:v>941.79051057440233</c:v>
                </c:pt>
                <c:pt idx="3446">
                  <c:v>943.48427817834045</c:v>
                </c:pt>
                <c:pt idx="3447">
                  <c:v>944.92438922782651</c:v>
                </c:pt>
                <c:pt idx="3448">
                  <c:v>946.60448319277623</c:v>
                </c:pt>
                <c:pt idx="3449">
                  <c:v>948.33887039388765</c:v>
                </c:pt>
                <c:pt idx="3450">
                  <c:v>950.88412110252034</c:v>
                </c:pt>
                <c:pt idx="3451">
                  <c:v>952.82456400982483</c:v>
                </c:pt>
                <c:pt idx="3452">
                  <c:v>953.86586185446708</c:v>
                </c:pt>
                <c:pt idx="3453">
                  <c:v>953.84972926147213</c:v>
                </c:pt>
                <c:pt idx="3454">
                  <c:v>953.83284783663021</c:v>
                </c:pt>
                <c:pt idx="3455">
                  <c:v>953.42148663099488</c:v>
                </c:pt>
                <c:pt idx="3456">
                  <c:v>952.2871040723802</c:v>
                </c:pt>
                <c:pt idx="3457">
                  <c:v>951.34878036893713</c:v>
                </c:pt>
                <c:pt idx="3458">
                  <c:v>951.60635261986988</c:v>
                </c:pt>
                <c:pt idx="3459">
                  <c:v>951.99106760142843</c:v>
                </c:pt>
                <c:pt idx="3460">
                  <c:v>951.27090335505477</c:v>
                </c:pt>
                <c:pt idx="3461">
                  <c:v>950.65322591581548</c:v>
                </c:pt>
                <c:pt idx="3462">
                  <c:v>948.87919115953628</c:v>
                </c:pt>
                <c:pt idx="3463">
                  <c:v>947.12316175037688</c:v>
                </c:pt>
                <c:pt idx="3464">
                  <c:v>945.87790609647277</c:v>
                </c:pt>
                <c:pt idx="3465">
                  <c:v>945.31715131240003</c:v>
                </c:pt>
                <c:pt idx="3466">
                  <c:v>945.3077434181846</c:v>
                </c:pt>
                <c:pt idx="3467">
                  <c:v>946.4265521230792</c:v>
                </c:pt>
                <c:pt idx="3468">
                  <c:v>947.37323641183627</c:v>
                </c:pt>
                <c:pt idx="3469">
                  <c:v>947.98935388693837</c:v>
                </c:pt>
                <c:pt idx="3470">
                  <c:v>947.64176098125552</c:v>
                </c:pt>
                <c:pt idx="3471">
                  <c:v>947.39595159952387</c:v>
                </c:pt>
                <c:pt idx="3472">
                  <c:v>947.12211289190486</c:v>
                </c:pt>
                <c:pt idx="3473">
                  <c:v>947.89701860084256</c:v>
                </c:pt>
                <c:pt idx="3474">
                  <c:v>948.79440035455912</c:v>
                </c:pt>
                <c:pt idx="3475">
                  <c:v>949.55372337693461</c:v>
                </c:pt>
                <c:pt idx="3476">
                  <c:v>950.13915054971392</c:v>
                </c:pt>
                <c:pt idx="3477">
                  <c:v>950.4972812343733</c:v>
                </c:pt>
                <c:pt idx="3478">
                  <c:v>952.15308412139279</c:v>
                </c:pt>
                <c:pt idx="3479">
                  <c:v>956.74260964117855</c:v>
                </c:pt>
                <c:pt idx="3480">
                  <c:v>961.93959277330487</c:v>
                </c:pt>
                <c:pt idx="3481">
                  <c:v>966.69196311587336</c:v>
                </c:pt>
                <c:pt idx="3482">
                  <c:v>970.71135340573903</c:v>
                </c:pt>
                <c:pt idx="3483">
                  <c:v>974.22329903562536</c:v>
                </c:pt>
                <c:pt idx="3484">
                  <c:v>978.06648379937531</c:v>
                </c:pt>
                <c:pt idx="3485">
                  <c:v>981.08040936870225</c:v>
                </c:pt>
                <c:pt idx="3486">
                  <c:v>982.84573100428645</c:v>
                </c:pt>
                <c:pt idx="3487">
                  <c:v>985.66638777285777</c:v>
                </c:pt>
                <c:pt idx="3488">
                  <c:v>988.47309734626424</c:v>
                </c:pt>
                <c:pt idx="3489">
                  <c:v>990.8480054468389</c:v>
                </c:pt>
                <c:pt idx="3490">
                  <c:v>992.28215845501757</c:v>
                </c:pt>
                <c:pt idx="3491">
                  <c:v>993.49413407732254</c:v>
                </c:pt>
                <c:pt idx="3492">
                  <c:v>996.59965191158062</c:v>
                </c:pt>
                <c:pt idx="3493">
                  <c:v>999.76739777133753</c:v>
                </c:pt>
                <c:pt idx="3494">
                  <c:v>1001.6401058065164</c:v>
                </c:pt>
                <c:pt idx="3495">
                  <c:v>1002.377012605514</c:v>
                </c:pt>
                <c:pt idx="3496">
                  <c:v>1003.0005491277425</c:v>
                </c:pt>
                <c:pt idx="3497">
                  <c:v>1002.8281569542437</c:v>
                </c:pt>
                <c:pt idx="3498">
                  <c:v>1004.0407481920524</c:v>
                </c:pt>
                <c:pt idx="3499">
                  <c:v>1005.5621715471212</c:v>
                </c:pt>
                <c:pt idx="3500">
                  <c:v>1005.7464528475641</c:v>
                </c:pt>
                <c:pt idx="3501">
                  <c:v>1003.8936139479388</c:v>
                </c:pt>
                <c:pt idx="3502">
                  <c:v>1001.716134879025</c:v>
                </c:pt>
                <c:pt idx="3503">
                  <c:v>999.87565258994437</c:v>
                </c:pt>
                <c:pt idx="3504">
                  <c:v>998.57616757610674</c:v>
                </c:pt>
                <c:pt idx="3505">
                  <c:v>997.4886033336287</c:v>
                </c:pt>
                <c:pt idx="3506">
                  <c:v>997.72497205153195</c:v>
                </c:pt>
                <c:pt idx="3507">
                  <c:v>998.79805327437316</c:v>
                </c:pt>
                <c:pt idx="3508">
                  <c:v>998.98912200139273</c:v>
                </c:pt>
                <c:pt idx="3509">
                  <c:v>999.38925707810154</c:v>
                </c:pt>
                <c:pt idx="3510">
                  <c:v>999.72167906608593</c:v>
                </c:pt>
                <c:pt idx="3511">
                  <c:v>1000.7137284405342</c:v>
                </c:pt>
                <c:pt idx="3512">
                  <c:v>1004.6254625266058</c:v>
                </c:pt>
                <c:pt idx="3513">
                  <c:v>1010.2953913686665</c:v>
                </c:pt>
                <c:pt idx="3514">
                  <c:v>1016.6853311581024</c:v>
                </c:pt>
                <c:pt idx="3515">
                  <c:v>1021.5645109799327</c:v>
                </c:pt>
                <c:pt idx="3516">
                  <c:v>1025.6392015984045</c:v>
                </c:pt>
                <c:pt idx="3517">
                  <c:v>1029.0870167371115</c:v>
                </c:pt>
                <c:pt idx="3518">
                  <c:v>1032.6582449314021</c:v>
                </c:pt>
                <c:pt idx="3519">
                  <c:v>1036.6846687881095</c:v>
                </c:pt>
                <c:pt idx="3520">
                  <c:v>1040.9285658976312</c:v>
                </c:pt>
                <c:pt idx="3521">
                  <c:v>1043.502632682611</c:v>
                </c:pt>
                <c:pt idx="3522">
                  <c:v>1044.5637661160554</c:v>
                </c:pt>
                <c:pt idx="3523">
                  <c:v>1045.7601097905083</c:v>
                </c:pt>
                <c:pt idx="3524">
                  <c:v>1046.7724005919686</c:v>
                </c:pt>
                <c:pt idx="3525">
                  <c:v>1047.9428005008965</c:v>
                </c:pt>
                <c:pt idx="3526">
                  <c:v>1050.1592927315278</c:v>
                </c:pt>
                <c:pt idx="3527">
                  <c:v>1051.0901707728312</c:v>
                </c:pt>
                <c:pt idx="3528">
                  <c:v>1052.113221423165</c:v>
                </c:pt>
                <c:pt idx="3529">
                  <c:v>1053.2711873580627</c:v>
                </c:pt>
                <c:pt idx="3530">
                  <c:v>1054.2510046875914</c:v>
                </c:pt>
                <c:pt idx="3531">
                  <c:v>1054.078542427962</c:v>
                </c:pt>
                <c:pt idx="3532">
                  <c:v>1053.7633820544295</c:v>
                </c:pt>
                <c:pt idx="3533">
                  <c:v>1051.5905540460558</c:v>
                </c:pt>
                <c:pt idx="3534">
                  <c:v>1049.1781611158933</c:v>
                </c:pt>
                <c:pt idx="3535">
                  <c:v>1047.0984440211405</c:v>
                </c:pt>
                <c:pt idx="3536">
                  <c:v>1046.6679141717343</c:v>
                </c:pt>
                <c:pt idx="3537">
                  <c:v>1046.3036196837752</c:v>
                </c:pt>
                <c:pt idx="3538">
                  <c:v>1045.6892166555022</c:v>
                </c:pt>
                <c:pt idx="3539">
                  <c:v>1046.3831833238864</c:v>
                </c:pt>
                <c:pt idx="3540">
                  <c:v>1049.3903858894423</c:v>
                </c:pt>
                <c:pt idx="3541">
                  <c:v>1055.2087880602974</c:v>
                </c:pt>
                <c:pt idx="3542">
                  <c:v>1060.4735898971746</c:v>
                </c:pt>
                <c:pt idx="3543">
                  <c:v>1065.3961145283786</c:v>
                </c:pt>
                <c:pt idx="3544">
                  <c:v>1069.755173831705</c:v>
                </c:pt>
                <c:pt idx="3545">
                  <c:v>1073.4713009345196</c:v>
                </c:pt>
                <c:pt idx="3546">
                  <c:v>1078.0987930984397</c:v>
                </c:pt>
                <c:pt idx="3547">
                  <c:v>1081.7466710832953</c:v>
                </c:pt>
                <c:pt idx="3548">
                  <c:v>1086.3256447627882</c:v>
                </c:pt>
                <c:pt idx="3549">
                  <c:v>1090.8078532608208</c:v>
                </c:pt>
                <c:pt idx="3550">
                  <c:v>1093.4374142976176</c:v>
                </c:pt>
                <c:pt idx="3551">
                  <c:v>1097.123965944138</c:v>
                </c:pt>
                <c:pt idx="3552">
                  <c:v>1100.2356634911937</c:v>
                </c:pt>
                <c:pt idx="3553">
                  <c:v>1104.6594075694716</c:v>
                </c:pt>
                <c:pt idx="3554">
                  <c:v>1109.4918064049375</c:v>
                </c:pt>
                <c:pt idx="3555">
                  <c:v>1114.6484515734087</c:v>
                </c:pt>
                <c:pt idx="3556">
                  <c:v>1118.6179205621152</c:v>
                </c:pt>
                <c:pt idx="3557">
                  <c:v>1122.3736250910206</c:v>
                </c:pt>
                <c:pt idx="3558">
                  <c:v>1126.4930673847098</c:v>
                </c:pt>
                <c:pt idx="3559">
                  <c:v>1129.9833647101391</c:v>
                </c:pt>
                <c:pt idx="3560">
                  <c:v>1135.1351547547331</c:v>
                </c:pt>
                <c:pt idx="3561">
                  <c:v>1139.843592484774</c:v>
                </c:pt>
                <c:pt idx="3562">
                  <c:v>1145.670732102501</c:v>
                </c:pt>
                <c:pt idx="3563">
                  <c:v>1152.3290810098085</c:v>
                </c:pt>
                <c:pt idx="3564">
                  <c:v>1155.6661454698381</c:v>
                </c:pt>
                <c:pt idx="3565">
                  <c:v>1158.8159692437091</c:v>
                </c:pt>
                <c:pt idx="3566">
                  <c:v>1160.6288970523692</c:v>
                </c:pt>
                <c:pt idx="3567">
                  <c:v>1162.6490667366202</c:v>
                </c:pt>
                <c:pt idx="3568">
                  <c:v>1166.5076718540631</c:v>
                </c:pt>
                <c:pt idx="3569">
                  <c:v>1172.9772607995919</c:v>
                </c:pt>
                <c:pt idx="3570">
                  <c:v>1179.8469129842701</c:v>
                </c:pt>
                <c:pt idx="3571">
                  <c:v>1182.2350802174592</c:v>
                </c:pt>
                <c:pt idx="3572">
                  <c:v>1178.8019909532347</c:v>
                </c:pt>
                <c:pt idx="3573">
                  <c:v>1175.8970692681219</c:v>
                </c:pt>
                <c:pt idx="3574">
                  <c:v>1172.0959816884108</c:v>
                </c:pt>
                <c:pt idx="3575">
                  <c:v>1169.49044604404</c:v>
                </c:pt>
                <c:pt idx="3576">
                  <c:v>1164.0119158834184</c:v>
                </c:pt>
                <c:pt idx="3577">
                  <c:v>1158.5316211321233</c:v>
                </c:pt>
                <c:pt idx="3578">
                  <c:v>1154.206756342566</c:v>
                </c:pt>
                <c:pt idx="3579">
                  <c:v>1147.9872553667867</c:v>
                </c:pt>
                <c:pt idx="3580">
                  <c:v>1142.7338314642041</c:v>
                </c:pt>
                <c:pt idx="3581">
                  <c:v>1139.4470881620189</c:v>
                </c:pt>
                <c:pt idx="3582">
                  <c:v>1136.8198438294005</c:v>
                </c:pt>
                <c:pt idx="3583">
                  <c:v>1135.6644832402619</c:v>
                </c:pt>
                <c:pt idx="3584">
                  <c:v>1133.9022550494524</c:v>
                </c:pt>
                <c:pt idx="3585">
                  <c:v>1129.574215811075</c:v>
                </c:pt>
                <c:pt idx="3586">
                  <c:v>1126.8689518401404</c:v>
                </c:pt>
                <c:pt idx="3587">
                  <c:v>1124.587574633965</c:v>
                </c:pt>
                <c:pt idx="3588">
                  <c:v>1122.3248708441242</c:v>
                </c:pt>
                <c:pt idx="3589">
                  <c:v>1117.5179676373359</c:v>
                </c:pt>
                <c:pt idx="3590">
                  <c:v>1112.7505880008227</c:v>
                </c:pt>
                <c:pt idx="3591">
                  <c:v>1110.6504975391576</c:v>
                </c:pt>
                <c:pt idx="3592">
                  <c:v>1109.6796517639025</c:v>
                </c:pt>
                <c:pt idx="3593">
                  <c:v>1108.8581668771483</c:v>
                </c:pt>
                <c:pt idx="3594">
                  <c:v>1108.1584488960484</c:v>
                </c:pt>
                <c:pt idx="3595">
                  <c:v>1108.257149065887</c:v>
                </c:pt>
                <c:pt idx="3596">
                  <c:v>1107.5022030557504</c:v>
                </c:pt>
                <c:pt idx="3597">
                  <c:v>1105.3126333548657</c:v>
                </c:pt>
                <c:pt idx="3598">
                  <c:v>1104.2445359156557</c:v>
                </c:pt>
                <c:pt idx="3599">
                  <c:v>1102.9899919286318</c:v>
                </c:pt>
                <c:pt idx="3600">
                  <c:v>1101.9284547088423</c:v>
                </c:pt>
                <c:pt idx="3601">
                  <c:v>1100.9717693690204</c:v>
                </c:pt>
                <c:pt idx="3602">
                  <c:v>1102.1238048507096</c:v>
                </c:pt>
                <c:pt idx="3603">
                  <c:v>1105.2386041044465</c:v>
                </c:pt>
                <c:pt idx="3604">
                  <c:v>1108.4326650114547</c:v>
                </c:pt>
                <c:pt idx="3605">
                  <c:v>1112.2214857789231</c:v>
                </c:pt>
                <c:pt idx="3606">
                  <c:v>1114.5766418129349</c:v>
                </c:pt>
                <c:pt idx="3607">
                  <c:v>1117.9756199955602</c:v>
                </c:pt>
                <c:pt idx="3608">
                  <c:v>1123.5347553808588</c:v>
                </c:pt>
                <c:pt idx="3609">
                  <c:v>1128.0801776299575</c:v>
                </c:pt>
                <c:pt idx="3610">
                  <c:v>1131.1986118407333</c:v>
                </c:pt>
                <c:pt idx="3611">
                  <c:v>1131.1280561729282</c:v>
                </c:pt>
                <c:pt idx="3612">
                  <c:v>1132.4622013770932</c:v>
                </c:pt>
                <c:pt idx="3613">
                  <c:v>1133.0418627036943</c:v>
                </c:pt>
                <c:pt idx="3614">
                  <c:v>1132.5384992108184</c:v>
                </c:pt>
                <c:pt idx="3615">
                  <c:v>1132.1094993322308</c:v>
                </c:pt>
                <c:pt idx="3616">
                  <c:v>1132.3234225118877</c:v>
                </c:pt>
                <c:pt idx="3617">
                  <c:v>1132.8552036639048</c:v>
                </c:pt>
                <c:pt idx="3618">
                  <c:v>1132.0574800233042</c:v>
                </c:pt>
                <c:pt idx="3619">
                  <c:v>1128.3224830966419</c:v>
                </c:pt>
                <c:pt idx="3620">
                  <c:v>1122.9621010817739</c:v>
                </c:pt>
                <c:pt idx="3621">
                  <c:v>1118.2140855307316</c:v>
                </c:pt>
                <c:pt idx="3622">
                  <c:v>1114.6211492952343</c:v>
                </c:pt>
                <c:pt idx="3623">
                  <c:v>1112.0102032498137</c:v>
                </c:pt>
                <c:pt idx="3624">
                  <c:v>1109.5870950575347</c:v>
                </c:pt>
                <c:pt idx="3625">
                  <c:v>1107.4167727409911</c:v>
                </c:pt>
                <c:pt idx="3626">
                  <c:v>1104.4865000116079</c:v>
                </c:pt>
                <c:pt idx="3627">
                  <c:v>1101.105500009822</c:v>
                </c:pt>
                <c:pt idx="3628">
                  <c:v>1097.8108077006186</c:v>
                </c:pt>
                <c:pt idx="3629">
                  <c:v>1095.6291449774467</c:v>
                </c:pt>
                <c:pt idx="3630">
                  <c:v>1094.2261995963011</c:v>
                </c:pt>
                <c:pt idx="3631">
                  <c:v>1096.4406304276392</c:v>
                </c:pt>
                <c:pt idx="3632">
                  <c:v>1099.2605334387715</c:v>
                </c:pt>
                <c:pt idx="3633">
                  <c:v>1098.7712206020374</c:v>
                </c:pt>
                <c:pt idx="3634">
                  <c:v>1092.8448789709546</c:v>
                </c:pt>
                <c:pt idx="3635">
                  <c:v>1088.5672052831155</c:v>
                </c:pt>
                <c:pt idx="3636">
                  <c:v>1084.95686600879</c:v>
                </c:pt>
                <c:pt idx="3637">
                  <c:v>1082.2311943151301</c:v>
                </c:pt>
                <c:pt idx="3638">
                  <c:v>1080.3525490358793</c:v>
                </c:pt>
                <c:pt idx="3639">
                  <c:v>1079.6090799534363</c:v>
                </c:pt>
                <c:pt idx="3640">
                  <c:v>1079.8030676529077</c:v>
                </c:pt>
                <c:pt idx="3641">
                  <c:v>1081.1779803216912</c:v>
                </c:pt>
                <c:pt idx="3642">
                  <c:v>1082.8782910414311</c:v>
                </c:pt>
                <c:pt idx="3643">
                  <c:v>1084.4139385735186</c:v>
                </c:pt>
                <c:pt idx="3644">
                  <c:v>1086.3241018699005</c:v>
                </c:pt>
                <c:pt idx="3645">
                  <c:v>1091.2157785053002</c:v>
                </c:pt>
                <c:pt idx="3646">
                  <c:v>1093.4210433506387</c:v>
                </c:pt>
                <c:pt idx="3647">
                  <c:v>1094.5885751428482</c:v>
                </c:pt>
                <c:pt idx="3648">
                  <c:v>1098.1134097362562</c:v>
                </c:pt>
                <c:pt idx="3649">
                  <c:v>1101.1928851614475</c:v>
                </c:pt>
                <c:pt idx="3650">
                  <c:v>1103.7985951366095</c:v>
                </c:pt>
                <c:pt idx="3651">
                  <c:v>1105.3557343463619</c:v>
                </c:pt>
                <c:pt idx="3652">
                  <c:v>1105.4163906007677</c:v>
                </c:pt>
                <c:pt idx="3653">
                  <c:v>1104.612330508342</c:v>
                </c:pt>
                <c:pt idx="3654">
                  <c:v>1104.6165873532125</c:v>
                </c:pt>
                <c:pt idx="3655">
                  <c:v>1106.4755739142568</c:v>
                </c:pt>
                <c:pt idx="3656">
                  <c:v>1108.0101010043711</c:v>
                </c:pt>
                <c:pt idx="3657">
                  <c:v>1109.3223931575449</c:v>
                </c:pt>
                <c:pt idx="3658">
                  <c:v>1110.6158711333071</c:v>
                </c:pt>
                <c:pt idx="3659">
                  <c:v>1114.2518909589521</c:v>
                </c:pt>
                <c:pt idx="3660">
                  <c:v>1118.2531385037287</c:v>
                </c:pt>
                <c:pt idx="3661">
                  <c:v>1120.4341941185398</c:v>
                </c:pt>
                <c:pt idx="3662">
                  <c:v>1122.4904719464569</c:v>
                </c:pt>
                <c:pt idx="3663">
                  <c:v>1124.1888608777713</c:v>
                </c:pt>
                <c:pt idx="3664">
                  <c:v>1125.6428822811911</c:v>
                </c:pt>
                <c:pt idx="3665">
                  <c:v>1125.2209003917771</c:v>
                </c:pt>
                <c:pt idx="3666">
                  <c:v>1124.8130695622731</c:v>
                </c:pt>
                <c:pt idx="3667">
                  <c:v>1122.3156742450003</c:v>
                </c:pt>
                <c:pt idx="3668">
                  <c:v>1120.4932628226927</c:v>
                </c:pt>
                <c:pt idx="3669">
                  <c:v>1117.4173762345861</c:v>
                </c:pt>
                <c:pt idx="3670">
                  <c:v>1114.8470106600344</c:v>
                </c:pt>
                <c:pt idx="3671">
                  <c:v>1113.2597782507983</c:v>
                </c:pt>
                <c:pt idx="3672">
                  <c:v>1111.9444277506755</c:v>
                </c:pt>
                <c:pt idx="3673">
                  <c:v>1114.2083619428793</c:v>
                </c:pt>
                <c:pt idx="3674">
                  <c:v>1115.4516908747439</c:v>
                </c:pt>
                <c:pt idx="3675">
                  <c:v>1117.0375845863218</c:v>
                </c:pt>
                <c:pt idx="3676">
                  <c:v>1115.4318023422722</c:v>
                </c:pt>
                <c:pt idx="3677">
                  <c:v>1113.9238327511534</c:v>
                </c:pt>
                <c:pt idx="3678">
                  <c:v>1112.6478584817453</c:v>
                </c:pt>
                <c:pt idx="3679">
                  <c:v>1111.5420340999383</c:v>
                </c:pt>
                <c:pt idx="3680">
                  <c:v>1110.290951930717</c:v>
                </c:pt>
                <c:pt idx="3681">
                  <c:v>1106.6523439413759</c:v>
                </c:pt>
                <c:pt idx="3682">
                  <c:v>1104.0612141042411</c:v>
                </c:pt>
                <c:pt idx="3683">
                  <c:v>1104.2825657805117</c:v>
                </c:pt>
                <c:pt idx="3684">
                  <c:v>1104.5775556604331</c:v>
                </c:pt>
                <c:pt idx="3685">
                  <c:v>1104.9794701742126</c:v>
                </c:pt>
                <c:pt idx="3686">
                  <c:v>1105.6687824551029</c:v>
                </c:pt>
                <c:pt idx="3687">
                  <c:v>1105.2151236158563</c:v>
                </c:pt>
                <c:pt idx="3688">
                  <c:v>1106.3266430595706</c:v>
                </c:pt>
                <c:pt idx="3689">
                  <c:v>1109.4117748965598</c:v>
                </c:pt>
                <c:pt idx="3690">
                  <c:v>1111.1822710663198</c:v>
                </c:pt>
                <c:pt idx="3691">
                  <c:v>1112.5388447484245</c:v>
                </c:pt>
                <c:pt idx="3692">
                  <c:v>1113.7144070948207</c:v>
                </c:pt>
                <c:pt idx="3693">
                  <c:v>1115.7152675417715</c:v>
                </c:pt>
                <c:pt idx="3694">
                  <c:v>1118.5698417661142</c:v>
                </c:pt>
                <c:pt idx="3695">
                  <c:v>1123.0852507251736</c:v>
                </c:pt>
                <c:pt idx="3696">
                  <c:v>1127.1336736905316</c:v>
                </c:pt>
                <c:pt idx="3697">
                  <c:v>1132.1746469689115</c:v>
                </c:pt>
                <c:pt idx="3698">
                  <c:v>1136.4400858967713</c:v>
                </c:pt>
                <c:pt idx="3699">
                  <c:v>1140.1693034511143</c:v>
                </c:pt>
                <c:pt idx="3700">
                  <c:v>1142.5186413817121</c:v>
                </c:pt>
                <c:pt idx="3701">
                  <c:v>1143.8865427076025</c:v>
                </c:pt>
                <c:pt idx="3702">
                  <c:v>1145.9147669064328</c:v>
                </c:pt>
                <c:pt idx="3703">
                  <c:v>1147.992495074674</c:v>
                </c:pt>
                <c:pt idx="3704">
                  <c:v>1146.209034293955</c:v>
                </c:pt>
                <c:pt idx="3705">
                  <c:v>1144.6661059410389</c:v>
                </c:pt>
                <c:pt idx="3706">
                  <c:v>1143.3605511808792</c:v>
                </c:pt>
                <c:pt idx="3707">
                  <c:v>1142.0804663838207</c:v>
                </c:pt>
                <c:pt idx="3708">
                  <c:v>1141.9234715555406</c:v>
                </c:pt>
                <c:pt idx="3709">
                  <c:v>1142.5383220854574</c:v>
                </c:pt>
                <c:pt idx="3710">
                  <c:v>1142.1078109953869</c:v>
                </c:pt>
                <c:pt idx="3711">
                  <c:v>1144.383532380712</c:v>
                </c:pt>
                <c:pt idx="3712">
                  <c:v>1146.3322197067564</c:v>
                </c:pt>
                <c:pt idx="3713">
                  <c:v>1147.5318782134093</c:v>
                </c:pt>
                <c:pt idx="3714">
                  <c:v>1148.6469738728847</c:v>
                </c:pt>
                <c:pt idx="3715">
                  <c:v>1151.2859009693641</c:v>
                </c:pt>
                <c:pt idx="3716">
                  <c:v>1153.549608512539</c:v>
                </c:pt>
                <c:pt idx="3717">
                  <c:v>1155.8850533567638</c:v>
                </c:pt>
                <c:pt idx="3718">
                  <c:v>1159.3181220711078</c:v>
                </c:pt>
                <c:pt idx="3719">
                  <c:v>1162.1691802140142</c:v>
                </c:pt>
                <c:pt idx="3720">
                  <c:v>1164.5816140272427</c:v>
                </c:pt>
                <c:pt idx="3721">
                  <c:v>1166.97059648459</c:v>
                </c:pt>
                <c:pt idx="3722">
                  <c:v>1167.5520431792684</c:v>
                </c:pt>
                <c:pt idx="3723">
                  <c:v>1168.7655749978426</c:v>
                </c:pt>
                <c:pt idx="3724">
                  <c:v>1174.2001019212514</c:v>
                </c:pt>
                <c:pt idx="3725">
                  <c:v>1179.3693170102897</c:v>
                </c:pt>
                <c:pt idx="3726">
                  <c:v>1183.6324990087066</c:v>
                </c:pt>
                <c:pt idx="3727">
                  <c:v>1187.2367299304442</c:v>
                </c:pt>
                <c:pt idx="3728">
                  <c:v>1189.5264637872988</c:v>
                </c:pt>
                <c:pt idx="3729">
                  <c:v>1195.7223924354066</c:v>
                </c:pt>
                <c:pt idx="3730">
                  <c:v>1202.2374089838056</c:v>
                </c:pt>
                <c:pt idx="3731">
                  <c:v>1207.365499909374</c:v>
                </c:pt>
                <c:pt idx="3732">
                  <c:v>1211.2031153079317</c:v>
                </c:pt>
                <c:pt idx="3733">
                  <c:v>1214.3026360297883</c:v>
                </c:pt>
                <c:pt idx="3734">
                  <c:v>1216.9253074098208</c:v>
                </c:pt>
                <c:pt idx="3735">
                  <c:v>1218.2937216544638</c:v>
                </c:pt>
                <c:pt idx="3736">
                  <c:v>1219.6793029383923</c:v>
                </c:pt>
                <c:pt idx="3737">
                  <c:v>1216.210179409409</c:v>
                </c:pt>
                <c:pt idx="3738">
                  <c:v>1210.9132287310383</c:v>
                </c:pt>
                <c:pt idx="3739">
                  <c:v>1205.5158089262632</c:v>
                </c:pt>
                <c:pt idx="3740">
                  <c:v>1200.9487613991457</c:v>
                </c:pt>
                <c:pt idx="3741">
                  <c:v>1197.084336568508</c:v>
                </c:pt>
                <c:pt idx="3742">
                  <c:v>1196.4713617118143</c:v>
                </c:pt>
                <c:pt idx="3743">
                  <c:v>1197.4726906792275</c:v>
                </c:pt>
                <c:pt idx="3744">
                  <c:v>1199.4768921131924</c:v>
                </c:pt>
                <c:pt idx="3745">
                  <c:v>1201.3789087111627</c:v>
                </c:pt>
                <c:pt idx="3746">
                  <c:v>1203.3175381402145</c:v>
                </c:pt>
                <c:pt idx="3747">
                  <c:v>1204.8609938109507</c:v>
                </c:pt>
                <c:pt idx="3748">
                  <c:v>1206.1669947631121</c:v>
                </c:pt>
                <c:pt idx="3749">
                  <c:v>1207.3443801841718</c:v>
                </c:pt>
                <c:pt idx="3750">
                  <c:v>1210.0529370789145</c:v>
                </c:pt>
                <c:pt idx="3751">
                  <c:v>1212.2063313744661</c:v>
                </c:pt>
                <c:pt idx="3752">
                  <c:v>1211.3238188553173</c:v>
                </c:pt>
                <c:pt idx="3753">
                  <c:v>1212.5047698006533</c:v>
                </c:pt>
                <c:pt idx="3754">
                  <c:v>1213.4471129082451</c:v>
                </c:pt>
                <c:pt idx="3755">
                  <c:v>1214.2444801531306</c:v>
                </c:pt>
                <c:pt idx="3756">
                  <c:v>1218.0807139757258</c:v>
                </c:pt>
                <c:pt idx="3757">
                  <c:v>1221.6713733640759</c:v>
                </c:pt>
                <c:pt idx="3758">
                  <c:v>1223.1280851542178</c:v>
                </c:pt>
                <c:pt idx="3759">
                  <c:v>1222.4837643612611</c:v>
                </c:pt>
                <c:pt idx="3760">
                  <c:v>1223.0093390749134</c:v>
                </c:pt>
                <c:pt idx="3761">
                  <c:v>1223.383286909542</c:v>
                </c:pt>
                <c:pt idx="3762">
                  <c:v>1223.6997043080739</c:v>
                </c:pt>
                <c:pt idx="3763">
                  <c:v>1223.2889805683701</c:v>
                </c:pt>
                <c:pt idx="3764">
                  <c:v>1224.8029835578518</c:v>
                </c:pt>
                <c:pt idx="3765">
                  <c:v>1225.9040630104901</c:v>
                </c:pt>
                <c:pt idx="3766">
                  <c:v>1227.6926687011839</c:v>
                </c:pt>
                <c:pt idx="3767">
                  <c:v>1229.2061042856171</c:v>
                </c:pt>
                <c:pt idx="3768">
                  <c:v>1230.4867036262915</c:v>
                </c:pt>
                <c:pt idx="3769">
                  <c:v>1234.3702876837851</c:v>
                </c:pt>
                <c:pt idx="3770">
                  <c:v>1234.7979357324334</c:v>
                </c:pt>
                <c:pt idx="3771">
                  <c:v>1235.7428686966743</c:v>
                </c:pt>
                <c:pt idx="3772">
                  <c:v>1236.0408888971858</c:v>
                </c:pt>
                <c:pt idx="3773">
                  <c:v>1237.3269059899264</c:v>
                </c:pt>
                <c:pt idx="3774">
                  <c:v>1239.9689204530146</c:v>
                </c:pt>
                <c:pt idx="3775">
                  <c:v>1242.1921634602431</c:v>
                </c:pt>
                <c:pt idx="3776">
                  <c:v>1244.0733690817442</c:v>
                </c:pt>
                <c:pt idx="3777">
                  <c:v>1243.4451584537837</c:v>
                </c:pt>
                <c:pt idx="3778">
                  <c:v>1242.9612879224323</c:v>
                </c:pt>
                <c:pt idx="3779">
                  <c:v>1242.728782088212</c:v>
                </c:pt>
                <c:pt idx="3780">
                  <c:v>1236.3412771515641</c:v>
                </c:pt>
                <c:pt idx="3781">
                  <c:v>1232.4503114359388</c:v>
                </c:pt>
                <c:pt idx="3782">
                  <c:v>1229.0194942919481</c:v>
                </c:pt>
                <c:pt idx="3783">
                  <c:v>1226.1164951701098</c:v>
                </c:pt>
                <c:pt idx="3784">
                  <c:v>1223.646265143939</c:v>
                </c:pt>
                <c:pt idx="3785">
                  <c:v>1218.9976089679485</c:v>
                </c:pt>
                <c:pt idx="3786">
                  <c:v>1216.8518229728795</c:v>
                </c:pt>
                <c:pt idx="3787">
                  <c:v>1213.5930809770518</c:v>
                </c:pt>
                <c:pt idx="3788">
                  <c:v>1213.2710685190439</c:v>
                </c:pt>
                <c:pt idx="3789">
                  <c:v>1212.8709041314987</c:v>
                </c:pt>
                <c:pt idx="3790">
                  <c:v>1212.5323034958835</c:v>
                </c:pt>
                <c:pt idx="3791">
                  <c:v>1210.1934875734398</c:v>
                </c:pt>
                <c:pt idx="3792">
                  <c:v>1210.3483356390645</c:v>
                </c:pt>
                <c:pt idx="3793">
                  <c:v>1210.1393609253623</c:v>
                </c:pt>
                <c:pt idx="3794">
                  <c:v>1210.0594592445373</c:v>
                </c:pt>
                <c:pt idx="3795">
                  <c:v>1207.3580039761468</c:v>
                </c:pt>
                <c:pt idx="3796">
                  <c:v>1204.9721572105859</c:v>
                </c:pt>
                <c:pt idx="3797">
                  <c:v>1202.9549022551112</c:v>
                </c:pt>
                <c:pt idx="3798">
                  <c:v>1199.6556865235557</c:v>
                </c:pt>
                <c:pt idx="3799">
                  <c:v>1198.4825039814702</c:v>
                </c:pt>
                <c:pt idx="3800">
                  <c:v>1196.4790418304749</c:v>
                </c:pt>
                <c:pt idx="3801">
                  <c:v>1196.3853430873248</c:v>
                </c:pt>
                <c:pt idx="3802">
                  <c:v>1196.3060595354286</c:v>
                </c:pt>
                <c:pt idx="3803">
                  <c:v>1194.998973453055</c:v>
                </c:pt>
                <c:pt idx="3804">
                  <c:v>1193.891439075662</c:v>
                </c:pt>
                <c:pt idx="3805">
                  <c:v>1192.4604484486372</c:v>
                </c:pt>
                <c:pt idx="3806">
                  <c:v>1187.8819179180775</c:v>
                </c:pt>
                <c:pt idx="3807">
                  <c:v>1184.1646997768348</c:v>
                </c:pt>
                <c:pt idx="3808">
                  <c:v>1181.5855151957833</c:v>
                </c:pt>
                <c:pt idx="3809">
                  <c:v>1181.2954359348935</c:v>
                </c:pt>
                <c:pt idx="3810">
                  <c:v>1181.0653688679868</c:v>
                </c:pt>
                <c:pt idx="3811">
                  <c:v>1180.8799275036811</c:v>
                </c:pt>
                <c:pt idx="3812">
                  <c:v>1181.1430155800379</c:v>
                </c:pt>
                <c:pt idx="3813">
                  <c:v>1182.4687054908013</c:v>
                </c:pt>
                <c:pt idx="3814">
                  <c:v>1184.5119815691396</c:v>
                </c:pt>
                <c:pt idx="3815">
                  <c:v>1185.8778305585026</c:v>
                </c:pt>
                <c:pt idx="3816">
                  <c:v>1188.7120104725791</c:v>
                </c:pt>
                <c:pt idx="3817">
                  <c:v>1191.0993934767976</c:v>
                </c:pt>
                <c:pt idx="3818">
                  <c:v>1193.121025249598</c:v>
                </c:pt>
                <c:pt idx="3819">
                  <c:v>1194.8670213650446</c:v>
                </c:pt>
                <c:pt idx="3820">
                  <c:v>1196.1074796165763</c:v>
                </c:pt>
                <c:pt idx="3821">
                  <c:v>1196.8278673678722</c:v>
                </c:pt>
                <c:pt idx="3822">
                  <c:v>1199.1974262343533</c:v>
                </c:pt>
                <c:pt idx="3823">
                  <c:v>1201.5855145059913</c:v>
                </c:pt>
                <c:pt idx="3824">
                  <c:v>1203.5200507358388</c:v>
                </c:pt>
                <c:pt idx="3825">
                  <c:v>1205.1538890841714</c:v>
                </c:pt>
                <c:pt idx="3826">
                  <c:v>1208.1148292250682</c:v>
                </c:pt>
                <c:pt idx="3827">
                  <c:v>1210.612547805827</c:v>
                </c:pt>
                <c:pt idx="3828">
                  <c:v>1213.406001989546</c:v>
                </c:pt>
                <c:pt idx="3829">
                  <c:v>1216.2558478373082</c:v>
                </c:pt>
                <c:pt idx="3830">
                  <c:v>1217.9057174007994</c:v>
                </c:pt>
                <c:pt idx="3831">
                  <c:v>1219.2679147237532</c:v>
                </c:pt>
                <c:pt idx="3832">
                  <c:v>1220.4159278431757</c:v>
                </c:pt>
                <c:pt idx="3833">
                  <c:v>1220.8011697134564</c:v>
                </c:pt>
                <c:pt idx="3834">
                  <c:v>1222.3317589883093</c:v>
                </c:pt>
                <c:pt idx="3835">
                  <c:v>1224.903796067031</c:v>
                </c:pt>
                <c:pt idx="3836">
                  <c:v>1226.778596672103</c:v>
                </c:pt>
                <c:pt idx="3837">
                  <c:v>1228.4680433379333</c:v>
                </c:pt>
                <c:pt idx="3838">
                  <c:v>1229.7114212859435</c:v>
                </c:pt>
                <c:pt idx="3839">
                  <c:v>1230.7635103188752</c:v>
                </c:pt>
                <c:pt idx="3840">
                  <c:v>1231.6183548852021</c:v>
                </c:pt>
                <c:pt idx="3841">
                  <c:v>1234.1201464413248</c:v>
                </c:pt>
                <c:pt idx="3842">
                  <c:v>1235.849354681121</c:v>
                </c:pt>
                <c:pt idx="3843">
                  <c:v>1238.1433001147948</c:v>
                </c:pt>
                <c:pt idx="3844">
                  <c:v>1239.4397154817493</c:v>
                </c:pt>
                <c:pt idx="3845">
                  <c:v>1240.3828361768647</c:v>
                </c:pt>
                <c:pt idx="3846">
                  <c:v>1241.1854767650393</c:v>
                </c:pt>
                <c:pt idx="3847">
                  <c:v>1242.363095724264</c:v>
                </c:pt>
                <c:pt idx="3848">
                  <c:v>1244.493388689762</c:v>
                </c:pt>
                <c:pt idx="3849">
                  <c:v>1246.171328891337</c:v>
                </c:pt>
                <c:pt idx="3850">
                  <c:v>1246.1080475234392</c:v>
                </c:pt>
                <c:pt idx="3851">
                  <c:v>1246.0298863659868</c:v>
                </c:pt>
                <c:pt idx="3852">
                  <c:v>1245.9068269250658</c:v>
                </c:pt>
                <c:pt idx="3853">
                  <c:v>1245.799622782748</c:v>
                </c:pt>
                <c:pt idx="3854">
                  <c:v>1246.2827577392484</c:v>
                </c:pt>
                <c:pt idx="3855">
                  <c:v>1249.6500257793641</c:v>
                </c:pt>
                <c:pt idx="3856">
                  <c:v>1252.3930987363851</c:v>
                </c:pt>
                <c:pt idx="3857">
                  <c:v>1255.6572373923259</c:v>
                </c:pt>
                <c:pt idx="3858">
                  <c:v>1258.8976624088912</c:v>
                </c:pt>
                <c:pt idx="3859">
                  <c:v>1261.0610989613695</c:v>
                </c:pt>
                <c:pt idx="3860">
                  <c:v>1262.8978529673125</c:v>
                </c:pt>
                <c:pt idx="3861">
                  <c:v>1265.4058755877259</c:v>
                </c:pt>
                <c:pt idx="3862">
                  <c:v>1268.7465101126911</c:v>
                </c:pt>
                <c:pt idx="3863">
                  <c:v>1272.1824316338154</c:v>
                </c:pt>
                <c:pt idx="3864">
                  <c:v>1275.491288305536</c:v>
                </c:pt>
                <c:pt idx="3865">
                  <c:v>1278.6203208739153</c:v>
                </c:pt>
                <c:pt idx="3866">
                  <c:v>1281.2156561240822</c:v>
                </c:pt>
                <c:pt idx="3867">
                  <c:v>1283.413247489608</c:v>
                </c:pt>
                <c:pt idx="3868">
                  <c:v>1284.7465940296684</c:v>
                </c:pt>
                <c:pt idx="3869">
                  <c:v>1288.4655795635656</c:v>
                </c:pt>
                <c:pt idx="3870">
                  <c:v>1291.5108750153247</c:v>
                </c:pt>
                <c:pt idx="3871">
                  <c:v>1293.8861250129671</c:v>
                </c:pt>
                <c:pt idx="3872">
                  <c:v>1297.739028857126</c:v>
                </c:pt>
                <c:pt idx="3873">
                  <c:v>1300.8037936483374</c:v>
                </c:pt>
                <c:pt idx="3874">
                  <c:v>1303.3924407793625</c:v>
                </c:pt>
                <c:pt idx="3875">
                  <c:v>1305.1089883517682</c:v>
                </c:pt>
                <c:pt idx="3876">
                  <c:v>1310.3476055284191</c:v>
                </c:pt>
                <c:pt idx="3877">
                  <c:v>1315.6387431394314</c:v>
                </c:pt>
                <c:pt idx="3878">
                  <c:v>1318.6081672718265</c:v>
                </c:pt>
                <c:pt idx="3879">
                  <c:v>1323.008449230007</c:v>
                </c:pt>
                <c:pt idx="3880">
                  <c:v>1326.4117647330829</c:v>
                </c:pt>
                <c:pt idx="3881">
                  <c:v>1329.2684163126087</c:v>
                </c:pt>
                <c:pt idx="3882">
                  <c:v>1332.9025061106688</c:v>
                </c:pt>
                <c:pt idx="3883">
                  <c:v>1335.7436590167197</c:v>
                </c:pt>
                <c:pt idx="3884">
                  <c:v>1341.4938653218396</c:v>
                </c:pt>
                <c:pt idx="3885">
                  <c:v>1347.1994245030951</c:v>
                </c:pt>
                <c:pt idx="3886">
                  <c:v>1350.4395130410805</c:v>
                </c:pt>
                <c:pt idx="3887">
                  <c:v>1353.0226648809144</c:v>
                </c:pt>
                <c:pt idx="3888">
                  <c:v>1355.225331822312</c:v>
                </c:pt>
                <c:pt idx="3889">
                  <c:v>1357.2122038496486</c:v>
                </c:pt>
                <c:pt idx="3890">
                  <c:v>1357.1441724881643</c:v>
                </c:pt>
                <c:pt idx="3891">
                  <c:v>1354.4558382592159</c:v>
                </c:pt>
                <c:pt idx="3892">
                  <c:v>1352.2257092962595</c:v>
                </c:pt>
                <c:pt idx="3893">
                  <c:v>1348.3956001737581</c:v>
                </c:pt>
                <c:pt idx="3894">
                  <c:v>1345.1393539931798</c:v>
                </c:pt>
                <c:pt idx="3895">
                  <c:v>1342.3840687634599</c:v>
                </c:pt>
                <c:pt idx="3896">
                  <c:v>1342.1311351075431</c:v>
                </c:pt>
                <c:pt idx="3897">
                  <c:v>1341.4694220140748</c:v>
                </c:pt>
                <c:pt idx="3898">
                  <c:v>1340.0033570888324</c:v>
                </c:pt>
                <c:pt idx="3899">
                  <c:v>1340.4489944597813</c:v>
                </c:pt>
                <c:pt idx="3900">
                  <c:v>1341.1583799275072</c:v>
                </c:pt>
                <c:pt idx="3901">
                  <c:v>1343.7709368617368</c:v>
                </c:pt>
                <c:pt idx="3902">
                  <c:v>1345.9584850368542</c:v>
                </c:pt>
                <c:pt idx="3903">
                  <c:v>1347.8648719542612</c:v>
                </c:pt>
                <c:pt idx="3904">
                  <c:v>1348.9825839612979</c:v>
                </c:pt>
                <c:pt idx="3905">
                  <c:v>1349.4098787364828</c:v>
                </c:pt>
                <c:pt idx="3906">
                  <c:v>1351.7560512385623</c:v>
                </c:pt>
                <c:pt idx="3907">
                  <c:v>1357.4920433557065</c:v>
                </c:pt>
                <c:pt idx="3908">
                  <c:v>1362.8624982240594</c:v>
                </c:pt>
                <c:pt idx="3909">
                  <c:v>1367.4067292665118</c:v>
                </c:pt>
                <c:pt idx="3910">
                  <c:v>1371.5087709178176</c:v>
                </c:pt>
                <c:pt idx="3911">
                  <c:v>1377.7443446227689</c:v>
                </c:pt>
                <c:pt idx="3912">
                  <c:v>1380.9021377577276</c:v>
                </c:pt>
                <c:pt idx="3913">
                  <c:v>1384.8571934873078</c:v>
                </c:pt>
                <c:pt idx="3914">
                  <c:v>1385.3130098738759</c:v>
                </c:pt>
                <c:pt idx="3915">
                  <c:v>1382.5663929702027</c:v>
                </c:pt>
                <c:pt idx="3916">
                  <c:v>1380.2623325132486</c:v>
                </c:pt>
                <c:pt idx="3917">
                  <c:v>1378.4250505881334</c:v>
                </c:pt>
                <c:pt idx="3918">
                  <c:v>1374.7442735745744</c:v>
                </c:pt>
                <c:pt idx="3919">
                  <c:v>1369.0282314861784</c:v>
                </c:pt>
                <c:pt idx="3920">
                  <c:v>1366.1454266421511</c:v>
                </c:pt>
                <c:pt idx="3921">
                  <c:v>1364.3784379279739</c:v>
                </c:pt>
                <c:pt idx="3922">
                  <c:v>1362.5356013236701</c:v>
                </c:pt>
                <c:pt idx="3923">
                  <c:v>1360.9639703507976</c:v>
                </c:pt>
                <c:pt idx="3924">
                  <c:v>1360.5095133737518</c:v>
                </c:pt>
                <c:pt idx="3925">
                  <c:v>1361.4265113162517</c:v>
                </c:pt>
                <c:pt idx="3926">
                  <c:v>1363.54550957529</c:v>
                </c:pt>
                <c:pt idx="3927">
                  <c:v>1364.9400465637068</c:v>
                </c:pt>
                <c:pt idx="3928">
                  <c:v>1365.1354240154444</c:v>
                </c:pt>
                <c:pt idx="3929">
                  <c:v>1364.6668972438376</c:v>
                </c:pt>
                <c:pt idx="3930">
                  <c:v>1364.2673745909394</c:v>
                </c:pt>
                <c:pt idx="3931">
                  <c:v>1363.9800861923331</c:v>
                </c:pt>
                <c:pt idx="3932">
                  <c:v>1365.4323806242819</c:v>
                </c:pt>
                <c:pt idx="3933">
                  <c:v>1369.0873989897771</c:v>
                </c:pt>
                <c:pt idx="3934">
                  <c:v>1372.3524145298113</c:v>
                </c:pt>
                <c:pt idx="3935">
                  <c:v>1375.7551199867632</c:v>
                </c:pt>
                <c:pt idx="3936">
                  <c:v>1381.4620246041843</c:v>
                </c:pt>
                <c:pt idx="3937">
                  <c:v>1386.2955592804635</c:v>
                </c:pt>
                <c:pt idx="3938">
                  <c:v>1390.5500886219306</c:v>
                </c:pt>
                <c:pt idx="3939">
                  <c:v>1395.0485365262491</c:v>
                </c:pt>
                <c:pt idx="3940">
                  <c:v>1394.5395309068263</c:v>
                </c:pt>
                <c:pt idx="3941">
                  <c:v>1393.2211415365452</c:v>
                </c:pt>
                <c:pt idx="3942">
                  <c:v>1392.2686582232307</c:v>
                </c:pt>
                <c:pt idx="3943">
                  <c:v>1391.1273261888873</c:v>
                </c:pt>
                <c:pt idx="3944">
                  <c:v>1390.1585067752123</c:v>
                </c:pt>
                <c:pt idx="3945">
                  <c:v>1390.1602749636411</c:v>
                </c:pt>
                <c:pt idx="3946">
                  <c:v>1391.7740788153885</c:v>
                </c:pt>
                <c:pt idx="3947">
                  <c:v>1391.667297459175</c:v>
                </c:pt>
                <c:pt idx="3948">
                  <c:v>1389.5323286193018</c:v>
                </c:pt>
                <c:pt idx="3949">
                  <c:v>1387.0319703701784</c:v>
                </c:pt>
                <c:pt idx="3950">
                  <c:v>1385.0347441593817</c:v>
                </c:pt>
                <c:pt idx="3951">
                  <c:v>1383.3340142887075</c:v>
                </c:pt>
                <c:pt idx="3952">
                  <c:v>1383.2318582442908</c:v>
                </c:pt>
                <c:pt idx="3953">
                  <c:v>1383.6823415913229</c:v>
                </c:pt>
                <c:pt idx="3954">
                  <c:v>1384.3158275003502</c:v>
                </c:pt>
                <c:pt idx="3955">
                  <c:v>1384.1303155772193</c:v>
                </c:pt>
                <c:pt idx="3956">
                  <c:v>1383.6487285653395</c:v>
                </c:pt>
                <c:pt idx="3957">
                  <c:v>1383.2643087860565</c:v>
                </c:pt>
                <c:pt idx="3958">
                  <c:v>1382.9005689728172</c:v>
                </c:pt>
                <c:pt idx="3959">
                  <c:v>1382.6789429769992</c:v>
                </c:pt>
                <c:pt idx="3960">
                  <c:v>1384.4775671343839</c:v>
                </c:pt>
                <c:pt idx="3961">
                  <c:v>1387.8810183444787</c:v>
                </c:pt>
                <c:pt idx="3962">
                  <c:v>1391.3116309068666</c:v>
                </c:pt>
                <c:pt idx="3963">
                  <c:v>1394.3129184596562</c:v>
                </c:pt>
                <c:pt idx="3964">
                  <c:v>1398.29554638894</c:v>
                </c:pt>
                <c:pt idx="3965">
                  <c:v>1401.6670007906414</c:v>
                </c:pt>
                <c:pt idx="3966">
                  <c:v>1404.2443852843887</c:v>
                </c:pt>
                <c:pt idx="3967">
                  <c:v>1404.1714029329444</c:v>
                </c:pt>
                <c:pt idx="3968">
                  <c:v>1400.3127255586453</c:v>
                </c:pt>
                <c:pt idx="3969">
                  <c:v>1396.3061523957767</c:v>
                </c:pt>
                <c:pt idx="3970">
                  <c:v>1391.8913597195033</c:v>
                </c:pt>
                <c:pt idx="3971">
                  <c:v>1388.2619197626568</c:v>
                </c:pt>
                <c:pt idx="3972">
                  <c:v>1385.1970090299403</c:v>
                </c:pt>
                <c:pt idx="3973">
                  <c:v>1383.0974691791803</c:v>
                </c:pt>
                <c:pt idx="3974">
                  <c:v>1382.3778585362293</c:v>
                </c:pt>
                <c:pt idx="3975">
                  <c:v>1382.4766495306555</c:v>
                </c:pt>
                <c:pt idx="3976">
                  <c:v>1382.7248572951701</c:v>
                </c:pt>
                <c:pt idx="3977">
                  <c:v>1380.6933407882209</c:v>
                </c:pt>
                <c:pt idx="3978">
                  <c:v>1377.6205191284946</c:v>
                </c:pt>
                <c:pt idx="3979">
                  <c:v>1375.0235161856494</c:v>
                </c:pt>
                <c:pt idx="3980">
                  <c:v>1372.9875906186264</c:v>
                </c:pt>
                <c:pt idx="3981">
                  <c:v>1371.9341151388378</c:v>
                </c:pt>
                <c:pt idx="3982">
                  <c:v>1371.9442512713242</c:v>
                </c:pt>
                <c:pt idx="3983">
                  <c:v>1370.2989818449666</c:v>
                </c:pt>
                <c:pt idx="3984">
                  <c:v>1366.4468307918949</c:v>
                </c:pt>
                <c:pt idx="3985">
                  <c:v>1362.6042414392957</c:v>
                </c:pt>
                <c:pt idx="3986">
                  <c:v>1359.3543581409424</c:v>
                </c:pt>
                <c:pt idx="3987">
                  <c:v>1357.4229184269514</c:v>
                </c:pt>
                <c:pt idx="3988">
                  <c:v>1353.344007899728</c:v>
                </c:pt>
                <c:pt idx="3989">
                  <c:v>1350.3080066843854</c:v>
                </c:pt>
                <c:pt idx="3990">
                  <c:v>1348.1760056560183</c:v>
                </c:pt>
                <c:pt idx="3991">
                  <c:v>1343.7027740166309</c:v>
                </c:pt>
                <c:pt idx="3992">
                  <c:v>1342.4669626294567</c:v>
                </c:pt>
                <c:pt idx="3993">
                  <c:v>1341.4535837633864</c:v>
                </c:pt>
                <c:pt idx="3994">
                  <c:v>1340.3530324151732</c:v>
                </c:pt>
                <c:pt idx="3995">
                  <c:v>1339.7094889666848</c:v>
                </c:pt>
                <c:pt idx="3996">
                  <c:v>1339.3464906641179</c:v>
                </c:pt>
                <c:pt idx="3997">
                  <c:v>1338.8516459465613</c:v>
                </c:pt>
                <c:pt idx="3998">
                  <c:v>1340.6560081086288</c:v>
                </c:pt>
                <c:pt idx="3999">
                  <c:v>1341.7135453226861</c:v>
                </c:pt>
                <c:pt idx="4000">
                  <c:v>1342.6160768115035</c:v>
                </c:pt>
                <c:pt idx="4001">
                  <c:v>1343.4551419174259</c:v>
                </c:pt>
                <c:pt idx="4002">
                  <c:v>1345.3558893147449</c:v>
                </c:pt>
                <c:pt idx="4003">
                  <c:v>1348.1242140355535</c:v>
                </c:pt>
                <c:pt idx="4004">
                  <c:v>1350.0204887993143</c:v>
                </c:pt>
                <c:pt idx="4005">
                  <c:v>1351.8834905224969</c:v>
                </c:pt>
                <c:pt idx="4006">
                  <c:v>1352.4675689036512</c:v>
                </c:pt>
                <c:pt idx="4007">
                  <c:v>1352.9633275338588</c:v>
                </c:pt>
                <c:pt idx="4008">
                  <c:v>1353.9520463748036</c:v>
                </c:pt>
                <c:pt idx="4009">
                  <c:v>1356.1378853940646</c:v>
                </c:pt>
                <c:pt idx="4010">
                  <c:v>1358.8597491795931</c:v>
                </c:pt>
                <c:pt idx="4011">
                  <c:v>1361.942864690425</c:v>
                </c:pt>
                <c:pt idx="4012">
                  <c:v>1365.5593470457441</c:v>
                </c:pt>
                <c:pt idx="4013">
                  <c:v>1369.1379090387065</c:v>
                </c:pt>
                <c:pt idx="4014">
                  <c:v>1372.1674614942901</c:v>
                </c:pt>
                <c:pt idx="4015">
                  <c:v>1376.2170828028609</c:v>
                </c:pt>
                <c:pt idx="4016">
                  <c:v>1380.1621469870361</c:v>
                </c:pt>
                <c:pt idx="4017">
                  <c:v>1383.6802782197997</c:v>
                </c:pt>
                <c:pt idx="4018">
                  <c:v>1388.0525431090614</c:v>
                </c:pt>
                <c:pt idx="4019">
                  <c:v>1390.6567672461288</c:v>
                </c:pt>
                <c:pt idx="4020">
                  <c:v>1393.5157261313398</c:v>
                </c:pt>
                <c:pt idx="4021">
                  <c:v>1395.9271528803645</c:v>
                </c:pt>
                <c:pt idx="4022">
                  <c:v>1398.3937447449239</c:v>
                </c:pt>
                <c:pt idx="4023">
                  <c:v>1401.3147070918587</c:v>
                </c:pt>
                <c:pt idx="4024">
                  <c:v>1406.1016752315729</c:v>
                </c:pt>
                <c:pt idx="4025">
                  <c:v>1409.3968021190233</c:v>
                </c:pt>
                <c:pt idx="4026">
                  <c:v>1411.0942171776351</c:v>
                </c:pt>
                <c:pt idx="4027">
                  <c:v>1413.9551068426144</c:v>
                </c:pt>
                <c:pt idx="4028">
                  <c:v>1416.4173980975968</c:v>
                </c:pt>
                <c:pt idx="4029">
                  <c:v>1419.4639522364282</c:v>
                </c:pt>
                <c:pt idx="4030">
                  <c:v>1421.1587288154394</c:v>
                </c:pt>
                <c:pt idx="4031">
                  <c:v>1422.3512320746026</c:v>
                </c:pt>
                <c:pt idx="4032">
                  <c:v>1422.3725809862021</c:v>
                </c:pt>
                <c:pt idx="4033">
                  <c:v>1421.1198762190943</c:v>
                </c:pt>
                <c:pt idx="4034">
                  <c:v>1420.4168183392337</c:v>
                </c:pt>
                <c:pt idx="4035">
                  <c:v>1419.8542309024285</c:v>
                </c:pt>
                <c:pt idx="4036">
                  <c:v>1420.6458876866702</c:v>
                </c:pt>
                <c:pt idx="4037">
                  <c:v>1418.8326741964133</c:v>
                </c:pt>
                <c:pt idx="4038">
                  <c:v>1415.7230320123497</c:v>
                </c:pt>
                <c:pt idx="4039">
                  <c:v>1412.9456424719881</c:v>
                </c:pt>
                <c:pt idx="4040">
                  <c:v>1413.0263128609131</c:v>
                </c:pt>
                <c:pt idx="4041">
                  <c:v>1413.6838031900033</c:v>
                </c:pt>
                <c:pt idx="4042">
                  <c:v>1414.2662950069259</c:v>
                </c:pt>
                <c:pt idx="4043">
                  <c:v>1416.3360957750913</c:v>
                </c:pt>
                <c:pt idx="4044">
                  <c:v>1418.025927194308</c:v>
                </c:pt>
                <c:pt idx="4045">
                  <c:v>1420.1557845490299</c:v>
                </c:pt>
                <c:pt idx="4046">
                  <c:v>1422.8841253876408</c:v>
                </c:pt>
                <c:pt idx="4047">
                  <c:v>1424.3357984049269</c:v>
                </c:pt>
                <c:pt idx="4048">
                  <c:v>1424.9656755733995</c:v>
                </c:pt>
                <c:pt idx="4049">
                  <c:v>1425.4863408697995</c:v>
                </c:pt>
                <c:pt idx="4050">
                  <c:v>1424.8361345821381</c:v>
                </c:pt>
                <c:pt idx="4051">
                  <c:v>1423.7767292618091</c:v>
                </c:pt>
                <c:pt idx="4052">
                  <c:v>1423.2187709138384</c:v>
                </c:pt>
                <c:pt idx="4053">
                  <c:v>1424.2281907732479</c:v>
                </c:pt>
                <c:pt idx="4054">
                  <c:v>1425.1438537312099</c:v>
                </c:pt>
                <c:pt idx="4055">
                  <c:v>1425.4878762341007</c:v>
                </c:pt>
                <c:pt idx="4056">
                  <c:v>1425.7774337365465</c:v>
                </c:pt>
                <c:pt idx="4057">
                  <c:v>1426.7885977770777</c:v>
                </c:pt>
                <c:pt idx="4058">
                  <c:v>1428.7688135036813</c:v>
                </c:pt>
                <c:pt idx="4059">
                  <c:v>1433.0089960415764</c:v>
                </c:pt>
                <c:pt idx="4060">
                  <c:v>1436.8183812659493</c:v>
                </c:pt>
                <c:pt idx="4061">
                  <c:v>1441.4663226096495</c:v>
                </c:pt>
                <c:pt idx="4062">
                  <c:v>1446.4022729773958</c:v>
                </c:pt>
                <c:pt idx="4063">
                  <c:v>1450.5834617501041</c:v>
                </c:pt>
                <c:pt idx="4064">
                  <c:v>1453.6490830193188</c:v>
                </c:pt>
                <c:pt idx="4065">
                  <c:v>1454.239993324039</c:v>
                </c:pt>
                <c:pt idx="4066">
                  <c:v>1454.5999943511101</c:v>
                </c:pt>
                <c:pt idx="4067">
                  <c:v>1455.7846106047855</c:v>
                </c:pt>
                <c:pt idx="4068">
                  <c:v>1459.222362819434</c:v>
                </c:pt>
                <c:pt idx="4069">
                  <c:v>1463.3004608472136</c:v>
                </c:pt>
                <c:pt idx="4070">
                  <c:v>1466.7450053322577</c:v>
                </c:pt>
                <c:pt idx="4071">
                  <c:v>1469.9796198965257</c:v>
                </c:pt>
                <c:pt idx="4072">
                  <c:v>1473.6073706816755</c:v>
                </c:pt>
                <c:pt idx="4073">
                  <c:v>1477.6154674998795</c:v>
                </c:pt>
                <c:pt idx="4074">
                  <c:v>1481.8653955768211</c:v>
                </c:pt>
                <c:pt idx="4075">
                  <c:v>1485.4553347188485</c:v>
                </c:pt>
                <c:pt idx="4076">
                  <c:v>1488.3237447621027</c:v>
                </c:pt>
                <c:pt idx="4077">
                  <c:v>1490.7508609525485</c:v>
                </c:pt>
                <c:pt idx="4078">
                  <c:v>1494.016882344464</c:v>
                </c:pt>
                <c:pt idx="4079">
                  <c:v>1495.2342850607004</c:v>
                </c:pt>
                <c:pt idx="4080">
                  <c:v>1497.5674719744388</c:v>
                </c:pt>
                <c:pt idx="4081">
                  <c:v>1502.6724762860636</c:v>
                </c:pt>
                <c:pt idx="4082">
                  <c:v>1508.4674799343616</c:v>
                </c:pt>
                <c:pt idx="4083">
                  <c:v>1516.7801753290753</c:v>
                </c:pt>
                <c:pt idx="4084">
                  <c:v>1523.8155329707558</c:v>
                </c:pt>
                <c:pt idx="4085">
                  <c:v>1528.5977586675626</c:v>
                </c:pt>
                <c:pt idx="4086">
                  <c:v>1530.6688727187068</c:v>
                </c:pt>
                <c:pt idx="4087">
                  <c:v>1530.5998153773673</c:v>
                </c:pt>
                <c:pt idx="4088">
                  <c:v>1526.6506130116186</c:v>
                </c:pt>
                <c:pt idx="4089">
                  <c:v>1520.3259033175234</c:v>
                </c:pt>
                <c:pt idx="4090">
                  <c:v>1516.3219181917505</c:v>
                </c:pt>
                <c:pt idx="4091">
                  <c:v>1512.9293153930196</c:v>
                </c:pt>
                <c:pt idx="4092">
                  <c:v>1511.4217284094782</c:v>
                </c:pt>
                <c:pt idx="4093">
                  <c:v>1511.6322317310969</c:v>
                </c:pt>
                <c:pt idx="4094">
                  <c:v>1512.1780422340053</c:v>
                </c:pt>
                <c:pt idx="4095">
                  <c:v>1509.9675741980043</c:v>
                </c:pt>
                <c:pt idx="4096">
                  <c:v>1509.043332013696</c:v>
                </c:pt>
                <c:pt idx="4097">
                  <c:v>1506.6966655500505</c:v>
                </c:pt>
                <c:pt idx="4098">
                  <c:v>1504.698717003889</c:v>
                </c:pt>
                <c:pt idx="4099">
                  <c:v>1502.9758374648291</c:v>
                </c:pt>
                <c:pt idx="4100">
                  <c:v>1500.7472470856244</c:v>
                </c:pt>
                <c:pt idx="4101">
                  <c:v>1499.4553629186053</c:v>
                </c:pt>
                <c:pt idx="4102">
                  <c:v>1498.6176147772815</c:v>
                </c:pt>
                <c:pt idx="4103">
                  <c:v>1498.9641355807767</c:v>
                </c:pt>
                <c:pt idx="4104">
                  <c:v>1500.7542685683495</c:v>
                </c:pt>
                <c:pt idx="4105">
                  <c:v>1502.2828426347573</c:v>
                </c:pt>
                <c:pt idx="4106">
                  <c:v>1503.7408668447947</c:v>
                </c:pt>
                <c:pt idx="4107">
                  <c:v>1506.2730411763648</c:v>
                </c:pt>
                <c:pt idx="4108">
                  <c:v>1509.2202656107702</c:v>
                </c:pt>
                <c:pt idx="4109">
                  <c:v>1511.4756093629594</c:v>
                </c:pt>
                <c:pt idx="4110">
                  <c:v>1514.0039771532734</c:v>
                </c:pt>
                <c:pt idx="4111">
                  <c:v>1517.2618268220003</c:v>
                </c:pt>
                <c:pt idx="4112">
                  <c:v>1520.018468849385</c:v>
                </c:pt>
                <c:pt idx="4113">
                  <c:v>1522.5663967187104</c:v>
                </c:pt>
                <c:pt idx="4114">
                  <c:v>1524.7884895312163</c:v>
                </c:pt>
                <c:pt idx="4115">
                  <c:v>1526.4825680648753</c:v>
                </c:pt>
                <c:pt idx="4116">
                  <c:v>1528.2621729779714</c:v>
                </c:pt>
                <c:pt idx="4117">
                  <c:v>1529.267992519822</c:v>
                </c:pt>
                <c:pt idx="4118">
                  <c:v>1531.0467629013879</c:v>
                </c:pt>
                <c:pt idx="4119">
                  <c:v>1532.5580301473283</c:v>
                </c:pt>
                <c:pt idx="4120">
                  <c:v>1534.5014101246625</c:v>
                </c:pt>
                <c:pt idx="4121">
                  <c:v>1536.0565777977913</c:v>
                </c:pt>
                <c:pt idx="4122">
                  <c:v>1536.4909504442849</c:v>
                </c:pt>
                <c:pt idx="4123">
                  <c:v>1536.7692657605487</c:v>
                </c:pt>
                <c:pt idx="4124">
                  <c:v>1537.0770710281565</c:v>
                </c:pt>
                <c:pt idx="4125">
                  <c:v>1535.9852139469017</c:v>
                </c:pt>
                <c:pt idx="4126">
                  <c:v>1535.0613348781476</c:v>
                </c:pt>
                <c:pt idx="4127">
                  <c:v>1533.7503602815095</c:v>
                </c:pt>
                <c:pt idx="4128">
                  <c:v>1531.5749202382003</c:v>
                </c:pt>
                <c:pt idx="4129">
                  <c:v>1530.4403171246311</c:v>
                </c:pt>
                <c:pt idx="4130">
                  <c:v>1529.9679606439186</c:v>
                </c:pt>
                <c:pt idx="4131">
                  <c:v>1530.0221205448543</c:v>
                </c:pt>
                <c:pt idx="4132">
                  <c:v>1531.280255845646</c:v>
                </c:pt>
                <c:pt idx="4133">
                  <c:v>1532.3448318693927</c:v>
                </c:pt>
                <c:pt idx="4134">
                  <c:v>1533.3179346587169</c:v>
                </c:pt>
                <c:pt idx="4135">
                  <c:v>1534.8305600958374</c:v>
                </c:pt>
                <c:pt idx="4136">
                  <c:v>1536.8843200810934</c:v>
                </c:pt>
                <c:pt idx="4137">
                  <c:v>1536.7805785301562</c:v>
                </c:pt>
                <c:pt idx="4138">
                  <c:v>1533.5958741409013</c:v>
                </c:pt>
                <c:pt idx="4139">
                  <c:v>1528.6349704269164</c:v>
                </c:pt>
                <c:pt idx="4140">
                  <c:v>1524.4311288227755</c:v>
                </c:pt>
                <c:pt idx="4141">
                  <c:v>1520.4924936192715</c:v>
                </c:pt>
                <c:pt idx="4142">
                  <c:v>1517.3551869086143</c:v>
                </c:pt>
                <c:pt idx="4143">
                  <c:v>1515.6620812303661</c:v>
                </c:pt>
                <c:pt idx="4144">
                  <c:v>1514.5479148872328</c:v>
                </c:pt>
                <c:pt idx="4145">
                  <c:v>1511.2559279815048</c:v>
                </c:pt>
                <c:pt idx="4146">
                  <c:v>1507.4473236766578</c:v>
                </c:pt>
                <c:pt idx="4147">
                  <c:v>1504.2169661879411</c:v>
                </c:pt>
                <c:pt idx="4148">
                  <c:v>1502.5512790821042</c:v>
                </c:pt>
                <c:pt idx="4149">
                  <c:v>1502.4833899925497</c:v>
                </c:pt>
                <c:pt idx="4150">
                  <c:v>1505.0813299936958</c:v>
                </c:pt>
                <c:pt idx="4151">
                  <c:v>1508.7903561485118</c:v>
                </c:pt>
                <c:pt idx="4152">
                  <c:v>1512.7226090487407</c:v>
                </c:pt>
                <c:pt idx="4153">
                  <c:v>1517.3729768873959</c:v>
                </c:pt>
                <c:pt idx="4154">
                  <c:v>1521.3079035201042</c:v>
                </c:pt>
                <c:pt idx="4155">
                  <c:v>1525.2420722093191</c:v>
                </c:pt>
                <c:pt idx="4156">
                  <c:v>1529.51713802327</c:v>
                </c:pt>
                <c:pt idx="4157">
                  <c:v>1536.2575783273824</c:v>
                </c:pt>
                <c:pt idx="4158">
                  <c:v>1544.0410278154773</c:v>
                </c:pt>
                <c:pt idx="4159">
                  <c:v>1550.3424081515577</c:v>
                </c:pt>
                <c:pt idx="4160">
                  <c:v>1556.8204992051644</c:v>
                </c:pt>
                <c:pt idx="4161">
                  <c:v>1562.3019608659085</c:v>
                </c:pt>
                <c:pt idx="4162">
                  <c:v>1567.9493515019226</c:v>
                </c:pt>
                <c:pt idx="4163">
                  <c:v>1573.054066655473</c:v>
                </c:pt>
                <c:pt idx="4164">
                  <c:v>1575.8088256315541</c:v>
                </c:pt>
                <c:pt idx="4165">
                  <c:v>1579.2043909190074</c:v>
                </c:pt>
                <c:pt idx="4166">
                  <c:v>1581.5421769314678</c:v>
                </c:pt>
                <c:pt idx="4167">
                  <c:v>1584.4049189420111</c:v>
                </c:pt>
                <c:pt idx="4168">
                  <c:v>1586.8103160278556</c:v>
                </c:pt>
                <c:pt idx="4169">
                  <c:v>1591.0671904851085</c:v>
                </c:pt>
                <c:pt idx="4170">
                  <c:v>1594.5414688720148</c:v>
                </c:pt>
                <c:pt idx="4171">
                  <c:v>1598.4689351993973</c:v>
                </c:pt>
                <c:pt idx="4172">
                  <c:v>1600.9229451687208</c:v>
                </c:pt>
                <c:pt idx="4173">
                  <c:v>1603.6163382196869</c:v>
                </c:pt>
                <c:pt idx="4174">
                  <c:v>1607.0445938781966</c:v>
                </c:pt>
                <c:pt idx="4175">
                  <c:v>1609.9377332815509</c:v>
                </c:pt>
                <c:pt idx="4176">
                  <c:v>1611.1473127766969</c:v>
                </c:pt>
                <c:pt idx="4177">
                  <c:v>1614.0908031187437</c:v>
                </c:pt>
                <c:pt idx="4178">
                  <c:v>1621.547602638937</c:v>
                </c:pt>
                <c:pt idx="4179">
                  <c:v>1627.9064330021774</c:v>
                </c:pt>
                <c:pt idx="4180">
                  <c:v>1632.276212540304</c:v>
                </c:pt>
                <c:pt idx="4181">
                  <c:v>1636.6937183033342</c:v>
                </c:pt>
                <c:pt idx="4182">
                  <c:v>1640.5900693335905</c:v>
                </c:pt>
                <c:pt idx="4183">
                  <c:v>1649.8562125130381</c:v>
                </c:pt>
                <c:pt idx="4184">
                  <c:v>1664.2937182802632</c:v>
                </c:pt>
                <c:pt idx="4185">
                  <c:v>1679.3839154679149</c:v>
                </c:pt>
                <c:pt idx="4186">
                  <c:v>1694.7217746266972</c:v>
                </c:pt>
                <c:pt idx="4187">
                  <c:v>1703.419963145667</c:v>
                </c:pt>
                <c:pt idx="4188">
                  <c:v>1709.8630457386412</c:v>
                </c:pt>
                <c:pt idx="4189">
                  <c:v>1715.3164233173118</c:v>
                </c:pt>
                <c:pt idx="4190">
                  <c:v>1719.7723581915714</c:v>
                </c:pt>
                <c:pt idx="4191">
                  <c:v>1728.0350723159449</c:v>
                </c:pt>
                <c:pt idx="4192">
                  <c:v>1737.1973688827225</c:v>
                </c:pt>
                <c:pt idx="4193">
                  <c:v>1747.3423890546114</c:v>
                </c:pt>
                <c:pt idx="4194">
                  <c:v>1762.5697138154405</c:v>
                </c:pt>
                <c:pt idx="4195">
                  <c:v>1776.1436039976804</c:v>
                </c:pt>
                <c:pt idx="4196">
                  <c:v>1787.7199726134218</c:v>
                </c:pt>
                <c:pt idx="4197">
                  <c:v>1801.5753614421262</c:v>
                </c:pt>
                <c:pt idx="4198">
                  <c:v>1813.8499212202607</c:v>
                </c:pt>
                <c:pt idx="4199">
                  <c:v>1814.9391641094514</c:v>
                </c:pt>
                <c:pt idx="4200">
                  <c:v>1803.957754246459</c:v>
                </c:pt>
                <c:pt idx="4201">
                  <c:v>1800.5304074393116</c:v>
                </c:pt>
                <c:pt idx="4202">
                  <c:v>1804.6657293717253</c:v>
                </c:pt>
                <c:pt idx="4203">
                  <c:v>1808.2417710068444</c:v>
                </c:pt>
                <c:pt idx="4204">
                  <c:v>1808.4338062365607</c:v>
                </c:pt>
                <c:pt idx="4205">
                  <c:v>1808.099374507859</c:v>
                </c:pt>
                <c:pt idx="4206">
                  <c:v>1811.459470737419</c:v>
                </c:pt>
                <c:pt idx="4207">
                  <c:v>1813.3472444701238</c:v>
                </c:pt>
                <c:pt idx="4208">
                  <c:v>1819.0338222439509</c:v>
                </c:pt>
                <c:pt idx="4209">
                  <c:v>1828.5686188218046</c:v>
                </c:pt>
                <c:pt idx="4210">
                  <c:v>1836.5903697722961</c:v>
                </c:pt>
                <c:pt idx="4211">
                  <c:v>1844.734928268866</c:v>
                </c:pt>
                <c:pt idx="4212">
                  <c:v>1852.274170073656</c:v>
                </c:pt>
                <c:pt idx="4213">
                  <c:v>1850.638143908478</c:v>
                </c:pt>
                <c:pt idx="4214">
                  <c:v>1849.1415063840968</c:v>
                </c:pt>
                <c:pt idx="4215">
                  <c:v>1850.6905054019282</c:v>
                </c:pt>
                <c:pt idx="4216">
                  <c:v>1851.2381199554777</c:v>
                </c:pt>
                <c:pt idx="4217">
                  <c:v>1851.7014861161733</c:v>
                </c:pt>
                <c:pt idx="4218">
                  <c:v>1849.6043344059929</c:v>
                </c:pt>
                <c:pt idx="4219">
                  <c:v>1845.6775137281477</c:v>
                </c:pt>
                <c:pt idx="4220">
                  <c:v>1843.0194346930482</c:v>
                </c:pt>
                <c:pt idx="4221">
                  <c:v>1836.8579832018099</c:v>
                </c:pt>
                <c:pt idx="4222">
                  <c:v>1829.16290886307</c:v>
                </c:pt>
                <c:pt idx="4223">
                  <c:v>1826.276307499521</c:v>
                </c:pt>
                <c:pt idx="4224">
                  <c:v>1823.8322601919024</c:v>
                </c:pt>
                <c:pt idx="4225">
                  <c:v>1821.3826817008405</c:v>
                </c:pt>
                <c:pt idx="4226">
                  <c:v>1816.4545768237881</c:v>
                </c:pt>
                <c:pt idx="4227">
                  <c:v>1814.2354111585898</c:v>
                </c:pt>
                <c:pt idx="4228">
                  <c:v>1805.774578672653</c:v>
                </c:pt>
                <c:pt idx="4229">
                  <c:v>1790.8246434922448</c:v>
                </c:pt>
                <c:pt idx="4230">
                  <c:v>1769.8285444934379</c:v>
                </c:pt>
                <c:pt idx="4231">
                  <c:v>1752.0487684175243</c:v>
                </c:pt>
                <c:pt idx="4232">
                  <c:v>1731.4058809686744</c:v>
                </c:pt>
                <c:pt idx="4233">
                  <c:v>1718.601899281186</c:v>
                </c:pt>
                <c:pt idx="4234">
                  <c:v>1706.4908378533114</c:v>
                </c:pt>
                <c:pt idx="4235">
                  <c:v>1692.1922474143403</c:v>
                </c:pt>
                <c:pt idx="4236">
                  <c:v>1681.5688247352109</c:v>
                </c:pt>
                <c:pt idx="4237">
                  <c:v>1672.2982363144092</c:v>
                </c:pt>
                <c:pt idx="4238">
                  <c:v>1664.4538922660386</c:v>
                </c:pt>
                <c:pt idx="4239">
                  <c:v>1661.3102165328019</c:v>
                </c:pt>
                <c:pt idx="4240">
                  <c:v>1659.6224909123707</c:v>
                </c:pt>
                <c:pt idx="4241">
                  <c:v>1654.1482615412367</c:v>
                </c:pt>
                <c:pt idx="4242">
                  <c:v>1652.7716059195079</c:v>
                </c:pt>
                <c:pt idx="4243">
                  <c:v>1652.4852050088145</c:v>
                </c:pt>
                <c:pt idx="4244">
                  <c:v>1649.8874811613045</c:v>
                </c:pt>
                <c:pt idx="4245">
                  <c:v>1647.684791751873</c:v>
                </c:pt>
                <c:pt idx="4246">
                  <c:v>1649.3163622515849</c:v>
                </c:pt>
                <c:pt idx="4247">
                  <c:v>1652.4584603667256</c:v>
                </c:pt>
                <c:pt idx="4248">
                  <c:v>1655.7679280026141</c:v>
                </c:pt>
                <c:pt idx="4249">
                  <c:v>1658.2067083099041</c:v>
                </c:pt>
                <c:pt idx="4250">
                  <c:v>1660.4010608776111</c:v>
                </c:pt>
                <c:pt idx="4251">
                  <c:v>1663.3516668964401</c:v>
                </c:pt>
                <c:pt idx="4252">
                  <c:v>1665.8344873739109</c:v>
                </c:pt>
                <c:pt idx="4253">
                  <c:v>1668.06764316254</c:v>
                </c:pt>
                <c:pt idx="4254">
                  <c:v>1666.8956980606108</c:v>
                </c:pt>
                <c:pt idx="4255">
                  <c:v>1664.7178983589786</c:v>
                </c:pt>
                <c:pt idx="4256">
                  <c:v>1658.3843755345204</c:v>
                </c:pt>
                <c:pt idx="4257">
                  <c:v>1653.8544716061326</c:v>
                </c:pt>
                <c:pt idx="4258">
                  <c:v>1651.6107067436508</c:v>
                </c:pt>
                <c:pt idx="4259">
                  <c:v>1649.6998287830891</c:v>
                </c:pt>
                <c:pt idx="4260">
                  <c:v>1649.5675474318446</c:v>
                </c:pt>
                <c:pt idx="4261">
                  <c:v>1652.2633093654069</c:v>
                </c:pt>
                <c:pt idx="4262">
                  <c:v>1661.6058771553444</c:v>
                </c:pt>
                <c:pt idx="4263">
                  <c:v>1671.5388191314451</c:v>
                </c:pt>
                <c:pt idx="4264">
                  <c:v>1682.3651546496844</c:v>
                </c:pt>
                <c:pt idx="4265">
                  <c:v>1691.4889770112713</c:v>
                </c:pt>
                <c:pt idx="4266">
                  <c:v>1699.190672855691</c:v>
                </c:pt>
                <c:pt idx="4267">
                  <c:v>1702.8598001086616</c:v>
                </c:pt>
                <c:pt idx="4268">
                  <c:v>1704.0952154765598</c:v>
                </c:pt>
                <c:pt idx="4269">
                  <c:v>1707.7974900186277</c:v>
                </c:pt>
                <c:pt idx="4270">
                  <c:v>1713.2455684773004</c:v>
                </c:pt>
                <c:pt idx="4271">
                  <c:v>1720.0831733269465</c:v>
                </c:pt>
                <c:pt idx="4272">
                  <c:v>1725.0549928151086</c:v>
                </c:pt>
                <c:pt idx="4273">
                  <c:v>1729.260378535861</c:v>
                </c:pt>
                <c:pt idx="4274">
                  <c:v>1735.7372433764979</c:v>
                </c:pt>
                <c:pt idx="4275">
                  <c:v>1744.3792059339596</c:v>
                </c:pt>
                <c:pt idx="4276">
                  <c:v>1750.9685588671966</c:v>
                </c:pt>
                <c:pt idx="4277">
                  <c:v>1752.7749344260897</c:v>
                </c:pt>
                <c:pt idx="4278">
                  <c:v>1755.186482975922</c:v>
                </c:pt>
                <c:pt idx="4279">
                  <c:v>1759.9347163642417</c:v>
                </c:pt>
                <c:pt idx="4280">
                  <c:v>1763.950913846666</c:v>
                </c:pt>
                <c:pt idx="4281">
                  <c:v>1767.1369271010251</c:v>
                </c:pt>
                <c:pt idx="4282">
                  <c:v>1768.3281690854828</c:v>
                </c:pt>
                <c:pt idx="4283">
                  <c:v>1768.9084507646392</c:v>
                </c:pt>
                <c:pt idx="4284">
                  <c:v>1766.1194583393101</c:v>
                </c:pt>
                <c:pt idx="4285">
                  <c:v>1759.6210801332622</c:v>
                </c:pt>
                <c:pt idx="4286">
                  <c:v>1753.733221651222</c:v>
                </c:pt>
                <c:pt idx="4287">
                  <c:v>1748.5481106279572</c:v>
                </c:pt>
                <c:pt idx="4288">
                  <c:v>1742.2760936082714</c:v>
                </c:pt>
                <c:pt idx="4289">
                  <c:v>1734.1120792069989</c:v>
                </c:pt>
                <c:pt idx="4290">
                  <c:v>1728.3886824059223</c:v>
                </c:pt>
                <c:pt idx="4291">
                  <c:v>1723.1411928050111</c:v>
                </c:pt>
                <c:pt idx="4292">
                  <c:v>1717.4810092965479</c:v>
                </c:pt>
                <c:pt idx="4293">
                  <c:v>1711.5100847893868</c:v>
                </c:pt>
                <c:pt idx="4294">
                  <c:v>1706.4577640525581</c:v>
                </c:pt>
                <c:pt idx="4295">
                  <c:v>1706.444261890626</c:v>
                </c:pt>
                <c:pt idx="4296">
                  <c:v>1707.2574523689912</c:v>
                </c:pt>
                <c:pt idx="4297">
                  <c:v>1710.1593827737618</c:v>
                </c:pt>
                <c:pt idx="4298">
                  <c:v>1715.6240931162599</c:v>
                </c:pt>
                <c:pt idx="4299">
                  <c:v>1720.3680787906815</c:v>
                </c:pt>
                <c:pt idx="4300">
                  <c:v>1723.9837589767303</c:v>
                </c:pt>
                <c:pt idx="4301">
                  <c:v>1727.0508729803103</c:v>
                </c:pt>
                <c:pt idx="4302">
                  <c:v>1729.210738675647</c:v>
                </c:pt>
                <c:pt idx="4303">
                  <c:v>1727.5121634947784</c:v>
                </c:pt>
                <c:pt idx="4304">
                  <c:v>1728.0302921878892</c:v>
                </c:pt>
                <c:pt idx="4305">
                  <c:v>1728.522554928214</c:v>
                </c:pt>
                <c:pt idx="4306">
                  <c:v>1725.9760080161809</c:v>
                </c:pt>
                <c:pt idx="4307">
                  <c:v>1723.3366221675378</c:v>
                </c:pt>
                <c:pt idx="4308">
                  <c:v>1721.1048341417627</c:v>
                </c:pt>
                <c:pt idx="4309">
                  <c:v>1715.6871673507223</c:v>
                </c:pt>
                <c:pt idx="4310">
                  <c:v>1706.9906800659958</c:v>
                </c:pt>
                <c:pt idx="4311">
                  <c:v>1693.590575440458</c:v>
                </c:pt>
                <c:pt idx="4312">
                  <c:v>1675.5658715265415</c:v>
                </c:pt>
                <c:pt idx="4313">
                  <c:v>1661.9665066763043</c:v>
                </c:pt>
                <c:pt idx="4314">
                  <c:v>1651.8916594953344</c:v>
                </c:pt>
                <c:pt idx="4315">
                  <c:v>1643.3714041883597</c:v>
                </c:pt>
                <c:pt idx="4316">
                  <c:v>1635.8773420055352</c:v>
                </c:pt>
                <c:pt idx="4317">
                  <c:v>1630.925443235453</c:v>
                </c:pt>
                <c:pt idx="4318">
                  <c:v>1629.3430673530756</c:v>
                </c:pt>
                <c:pt idx="4319">
                  <c:v>1626.3272108372178</c:v>
                </c:pt>
                <c:pt idx="4320">
                  <c:v>1623.5645630161075</c:v>
                </c:pt>
                <c:pt idx="4321">
                  <c:v>1620.6346302443987</c:v>
                </c:pt>
                <c:pt idx="4322">
                  <c:v>1618.1569948221834</c:v>
                </c:pt>
                <c:pt idx="4323">
                  <c:v>1615.8328417726168</c:v>
                </c:pt>
                <c:pt idx="4324">
                  <c:v>1612.8400968845219</c:v>
                </c:pt>
                <c:pt idx="4325">
                  <c:v>1608.0739281330571</c:v>
                </c:pt>
                <c:pt idx="4326">
                  <c:v>1598.4871699587407</c:v>
                </c:pt>
                <c:pt idx="4327">
                  <c:v>1592.7368361189342</c:v>
                </c:pt>
                <c:pt idx="4328">
                  <c:v>1588.2757844083289</c:v>
                </c:pt>
                <c:pt idx="4329">
                  <c:v>1584.4872021916628</c:v>
                </c:pt>
                <c:pt idx="4330">
                  <c:v>1581.1091710852531</c:v>
                </c:pt>
                <c:pt idx="4331">
                  <c:v>1582.0062216875219</c:v>
                </c:pt>
                <c:pt idx="4332">
                  <c:v>1585.4114183509801</c:v>
                </c:pt>
                <c:pt idx="4333">
                  <c:v>1589.8019693739061</c:v>
                </c:pt>
                <c:pt idx="4334">
                  <c:v>1594.630897162536</c:v>
                </c:pt>
                <c:pt idx="4335">
                  <c:v>1597.7707591375304</c:v>
                </c:pt>
                <c:pt idx="4336">
                  <c:v>1600.4321808086797</c:v>
                </c:pt>
                <c:pt idx="4337">
                  <c:v>1602.4856914534982</c:v>
                </c:pt>
                <c:pt idx="4338">
                  <c:v>1605.7909696914217</c:v>
                </c:pt>
                <c:pt idx="4339">
                  <c:v>1610.7631282004338</c:v>
                </c:pt>
                <c:pt idx="4340">
                  <c:v>1616.4595700157518</c:v>
                </c:pt>
                <c:pt idx="4341">
                  <c:v>1620.2580977056361</c:v>
                </c:pt>
                <c:pt idx="4342">
                  <c:v>1622.8322365201539</c:v>
                </c:pt>
                <c:pt idx="4343">
                  <c:v>1625.0118924401302</c:v>
                </c:pt>
                <c:pt idx="4344">
                  <c:v>1627.4608320647255</c:v>
                </c:pt>
                <c:pt idx="4345">
                  <c:v>1631.8360886701523</c:v>
                </c:pt>
                <c:pt idx="4346">
                  <c:v>1635.1305365670519</c:v>
                </c:pt>
                <c:pt idx="4347">
                  <c:v>1638.981223249044</c:v>
                </c:pt>
                <c:pt idx="4348">
                  <c:v>1641.553342749191</c:v>
                </c:pt>
                <c:pt idx="4349">
                  <c:v>1645.0112900185461</c:v>
                </c:pt>
                <c:pt idx="4350">
                  <c:v>1647.9357069387697</c:v>
                </c:pt>
                <c:pt idx="4351">
                  <c:v>1651.5102135635743</c:v>
                </c:pt>
                <c:pt idx="4352">
                  <c:v>1654.5747960922552</c:v>
                </c:pt>
                <c:pt idx="4353">
                  <c:v>1656.5940582319081</c:v>
                </c:pt>
                <c:pt idx="4354">
                  <c:v>1665.6257415808452</c:v>
                </c:pt>
                <c:pt idx="4355">
                  <c:v>1674.5094736453307</c:v>
                </c:pt>
                <c:pt idx="4356">
                  <c:v>1683.9987853922028</c:v>
                </c:pt>
                <c:pt idx="4357">
                  <c:v>1692.026664562633</c:v>
                </c:pt>
                <c:pt idx="4358">
                  <c:v>1697.8333315529972</c:v>
                </c:pt>
                <c:pt idx="4359">
                  <c:v>1703.7774343909975</c:v>
                </c:pt>
                <c:pt idx="4360">
                  <c:v>1709.5870598693057</c:v>
                </c:pt>
                <c:pt idx="4361">
                  <c:v>1715.6844352740277</c:v>
                </c:pt>
                <c:pt idx="4362">
                  <c:v>1721.246829847254</c:v>
                </c:pt>
                <c:pt idx="4363">
                  <c:v>1721.6257791015228</c:v>
                </c:pt>
                <c:pt idx="4364">
                  <c:v>1721.9341207782115</c:v>
                </c:pt>
                <c:pt idx="4365">
                  <c:v>1722.387332966179</c:v>
                </c:pt>
                <c:pt idx="4366">
                  <c:v>1722.9400509713821</c:v>
                </c:pt>
                <c:pt idx="4367">
                  <c:v>1726.0369662065541</c:v>
                </c:pt>
                <c:pt idx="4368">
                  <c:v>1727.4389714055458</c:v>
                </c:pt>
                <c:pt idx="4369">
                  <c:v>1726.8668219585386</c:v>
                </c:pt>
                <c:pt idx="4370">
                  <c:v>1725.9303878110711</c:v>
                </c:pt>
                <c:pt idx="4371">
                  <c:v>1725.1303281478295</c:v>
                </c:pt>
                <c:pt idx="4372">
                  <c:v>1725.1995084327787</c:v>
                </c:pt>
                <c:pt idx="4373">
                  <c:v>1724.1734302123511</c:v>
                </c:pt>
                <c:pt idx="4374">
                  <c:v>1724.4529024873741</c:v>
                </c:pt>
                <c:pt idx="4375">
                  <c:v>1723.9863021047013</c:v>
                </c:pt>
                <c:pt idx="4376">
                  <c:v>1724.7468710116702</c:v>
                </c:pt>
                <c:pt idx="4377">
                  <c:v>1724.3411985483365</c:v>
                </c:pt>
                <c:pt idx="4378">
                  <c:v>1723.9810141562846</c:v>
                </c:pt>
                <c:pt idx="4379">
                  <c:v>1725.3439350553176</c:v>
                </c:pt>
                <c:pt idx="4380">
                  <c:v>1727.874098892961</c:v>
                </c:pt>
                <c:pt idx="4381">
                  <c:v>1732.5073144478902</c:v>
                </c:pt>
                <c:pt idx="4382">
                  <c:v>1739.416958378984</c:v>
                </c:pt>
                <c:pt idx="4383">
                  <c:v>1745.3128109360632</c:v>
                </c:pt>
                <c:pt idx="4384">
                  <c:v>1749.2539169458996</c:v>
                </c:pt>
                <c:pt idx="4385">
                  <c:v>1752.4317758772995</c:v>
                </c:pt>
                <c:pt idx="4386">
                  <c:v>1755.4345795884842</c:v>
                </c:pt>
                <c:pt idx="4387">
                  <c:v>1758.5000288825636</c:v>
                </c:pt>
                <c:pt idx="4388">
                  <c:v>1760.3123321313999</c:v>
                </c:pt>
                <c:pt idx="4389">
                  <c:v>1753.2904348804152</c:v>
                </c:pt>
                <c:pt idx="4390">
                  <c:v>1747.5011372065051</c:v>
                </c:pt>
                <c:pt idx="4391">
                  <c:v>1741.7378853285813</c:v>
                </c:pt>
                <c:pt idx="4392">
                  <c:v>1736.8505183549535</c:v>
                </c:pt>
                <c:pt idx="4393">
                  <c:v>1732.1873616849605</c:v>
                </c:pt>
                <c:pt idx="4394">
                  <c:v>1725.8431521949665</c:v>
                </c:pt>
                <c:pt idx="4395">
                  <c:v>1718.444205703433</c:v>
                </c:pt>
                <c:pt idx="4396">
                  <c:v>1714.4035586721354</c:v>
                </c:pt>
                <c:pt idx="4397">
                  <c:v>1712.5107034918069</c:v>
                </c:pt>
                <c:pt idx="4398">
                  <c:v>1712.3413644930674</c:v>
                </c:pt>
                <c:pt idx="4399">
                  <c:v>1712.1996161095185</c:v>
                </c:pt>
                <c:pt idx="4400">
                  <c:v>1711.0058290157465</c:v>
                </c:pt>
                <c:pt idx="4401">
                  <c:v>1708.6957014748623</c:v>
                </c:pt>
                <c:pt idx="4402">
                  <c:v>1701.4148243248833</c:v>
                </c:pt>
                <c:pt idx="4403">
                  <c:v>1693.1125436595166</c:v>
                </c:pt>
                <c:pt idx="4404">
                  <c:v>1687.3936907888217</c:v>
                </c:pt>
                <c:pt idx="4405">
                  <c:v>1682.7977383597722</c:v>
                </c:pt>
                <c:pt idx="4406">
                  <c:v>1678.9088555351918</c:v>
                </c:pt>
                <c:pt idx="4407">
                  <c:v>1676.03980083747</c:v>
                </c:pt>
                <c:pt idx="4408">
                  <c:v>1672.6813699393977</c:v>
                </c:pt>
                <c:pt idx="4409">
                  <c:v>1669.5750053333365</c:v>
                </c:pt>
                <c:pt idx="4410">
                  <c:v>1665.651158358977</c:v>
                </c:pt>
                <c:pt idx="4411">
                  <c:v>1663.5386724575958</c:v>
                </c:pt>
                <c:pt idx="4412">
                  <c:v>1663.0450305410427</c:v>
                </c:pt>
                <c:pt idx="4413">
                  <c:v>1662.4950258424208</c:v>
                </c:pt>
                <c:pt idx="4414">
                  <c:v>1663.8234834051252</c:v>
                </c:pt>
                <c:pt idx="4415">
                  <c:v>1667.5967936504906</c:v>
                </c:pt>
                <c:pt idx="4416">
                  <c:v>1668.6588253965688</c:v>
                </c:pt>
                <c:pt idx="4417">
                  <c:v>1667.1497753355582</c:v>
                </c:pt>
                <c:pt idx="4418">
                  <c:v>1666.6221175916262</c:v>
                </c:pt>
                <c:pt idx="4419">
                  <c:v>1666.4987148852222</c:v>
                </c:pt>
                <c:pt idx="4420">
                  <c:v>1666.2973741336496</c:v>
                </c:pt>
                <c:pt idx="4421">
                  <c:v>1667.0993165746263</c:v>
                </c:pt>
                <c:pt idx="4422">
                  <c:v>1667.9594217169915</c:v>
                </c:pt>
                <c:pt idx="4423">
                  <c:v>1662.5672029913005</c:v>
                </c:pt>
                <c:pt idx="4424">
                  <c:v>1656.8322486849465</c:v>
                </c:pt>
                <c:pt idx="4425">
                  <c:v>1652.9842104257239</c:v>
                </c:pt>
                <c:pt idx="4426">
                  <c:v>1650.5635626679202</c:v>
                </c:pt>
                <c:pt idx="4427">
                  <c:v>1648.5276299497787</c:v>
                </c:pt>
                <c:pt idx="4428">
                  <c:v>1647.5064561113513</c:v>
                </c:pt>
                <c:pt idx="4429">
                  <c:v>1647.5900782480664</c:v>
                </c:pt>
                <c:pt idx="4430">
                  <c:v>1649.0823739022101</c:v>
                </c:pt>
                <c:pt idx="4431">
                  <c:v>1651.163547148024</c:v>
                </c:pt>
                <c:pt idx="4432">
                  <c:v>1654.0199245098663</c:v>
                </c:pt>
                <c:pt idx="4433">
                  <c:v>1654.3091668929637</c:v>
                </c:pt>
                <c:pt idx="4434">
                  <c:v>1654.5539104478923</c:v>
                </c:pt>
                <c:pt idx="4435">
                  <c:v>1653.842539609755</c:v>
                </c:pt>
                <c:pt idx="4436">
                  <c:v>1653.3159950544082</c:v>
                </c:pt>
                <c:pt idx="4437">
                  <c:v>1652.2996881229606</c:v>
                </c:pt>
                <c:pt idx="4438">
                  <c:v>1650.6074284117358</c:v>
                </c:pt>
                <c:pt idx="4439">
                  <c:v>1649.3662855791611</c:v>
                </c:pt>
                <c:pt idx="4440">
                  <c:v>1648.0114724131363</c:v>
                </c:pt>
                <c:pt idx="4441">
                  <c:v>1646.863553580346</c:v>
                </c:pt>
                <c:pt idx="4442">
                  <c:v>1645.258391491062</c:v>
                </c:pt>
                <c:pt idx="4443">
                  <c:v>1644.3217158770524</c:v>
                </c:pt>
                <c:pt idx="4444">
                  <c:v>1643.8491442036598</c:v>
                </c:pt>
                <c:pt idx="4445">
                  <c:v>1644.8123527877121</c:v>
                </c:pt>
                <c:pt idx="4446">
                  <c:v>1646.868913897295</c:v>
                </c:pt>
                <c:pt idx="4447">
                  <c:v>1648.9644656054036</c:v>
                </c:pt>
                <c:pt idx="4448">
                  <c:v>1650.7376247430338</c:v>
                </c:pt>
                <c:pt idx="4449">
                  <c:v>1652.5226055517978</c:v>
                </c:pt>
                <c:pt idx="4450">
                  <c:v>1654.2868200822904</c:v>
                </c:pt>
                <c:pt idx="4451">
                  <c:v>1654.5242323773225</c:v>
                </c:pt>
                <c:pt idx="4452">
                  <c:v>1652.8805043192729</c:v>
                </c:pt>
                <c:pt idx="4453">
                  <c:v>1650.3311959624616</c:v>
                </c:pt>
                <c:pt idx="4454">
                  <c:v>1648.721781199006</c:v>
                </c:pt>
                <c:pt idx="4455">
                  <c:v>1647.3445840914667</c:v>
                </c:pt>
                <c:pt idx="4456">
                  <c:v>1645.945417308164</c:v>
                </c:pt>
                <c:pt idx="4457">
                  <c:v>1642.521506953062</c:v>
                </c:pt>
                <c:pt idx="4458">
                  <c:v>1634.8397366525908</c:v>
                </c:pt>
                <c:pt idx="4459">
                  <c:v>1628.399777167577</c:v>
                </c:pt>
                <c:pt idx="4460">
                  <c:v>1621.6982729879498</c:v>
                </c:pt>
                <c:pt idx="4461">
                  <c:v>1614.8185386821115</c:v>
                </c:pt>
                <c:pt idx="4462">
                  <c:v>1608.9433788848637</c:v>
                </c:pt>
                <c:pt idx="4463">
                  <c:v>1602.9690129025769</c:v>
                </c:pt>
                <c:pt idx="4464">
                  <c:v>1595.6691647637188</c:v>
                </c:pt>
                <c:pt idx="4465">
                  <c:v>1586.9708317231466</c:v>
                </c:pt>
                <c:pt idx="4466">
                  <c:v>1582.0430114580472</c:v>
                </c:pt>
                <c:pt idx="4467">
                  <c:v>1582.1240866183475</c:v>
                </c:pt>
                <c:pt idx="4468">
                  <c:v>1583.4342271386017</c:v>
                </c:pt>
                <c:pt idx="4469">
                  <c:v>1584.5381921942014</c:v>
                </c:pt>
                <c:pt idx="4470">
                  <c:v>1585.8277010874012</c:v>
                </c:pt>
                <c:pt idx="4471">
                  <c:v>1585.5695932278011</c:v>
                </c:pt>
                <c:pt idx="4472">
                  <c:v>1581.1804250389084</c:v>
                </c:pt>
                <c:pt idx="4473">
                  <c:v>1578.1849750329225</c:v>
                </c:pt>
                <c:pt idx="4474">
                  <c:v>1575.6580557970883</c:v>
                </c:pt>
                <c:pt idx="4475">
                  <c:v>1574.8506625975363</c:v>
                </c:pt>
                <c:pt idx="4476">
                  <c:v>1574.1659452748386</c:v>
                </c:pt>
                <c:pt idx="4477">
                  <c:v>1574.4681075402482</c:v>
                </c:pt>
                <c:pt idx="4478">
                  <c:v>1573.9099371494408</c:v>
                </c:pt>
                <c:pt idx="4479">
                  <c:v>1570.6561006649113</c:v>
                </c:pt>
                <c:pt idx="4480">
                  <c:v>1569.5059313318479</c:v>
                </c:pt>
                <c:pt idx="4481">
                  <c:v>1570.5111726654097</c:v>
                </c:pt>
                <c:pt idx="4482">
                  <c:v>1578.3940691784237</c:v>
                </c:pt>
                <c:pt idx="4483">
                  <c:v>1585.0642123817431</c:v>
                </c:pt>
                <c:pt idx="4484">
                  <c:v>1590.2635643230133</c:v>
                </c:pt>
                <c:pt idx="4485">
                  <c:v>1594.5322467348574</c:v>
                </c:pt>
                <c:pt idx="4486">
                  <c:v>1599.6380549294947</c:v>
                </c:pt>
                <c:pt idx="4487">
                  <c:v>1601.6475849403416</c:v>
                </c:pt>
                <c:pt idx="4488">
                  <c:v>1598.4525718725968</c:v>
                </c:pt>
                <c:pt idx="4489">
                  <c:v>1597.3152531229666</c:v>
                </c:pt>
                <c:pt idx="4490">
                  <c:v>1596.3759834117409</c:v>
                </c:pt>
                <c:pt idx="4491">
                  <c:v>1596.3242936560885</c:v>
                </c:pt>
                <c:pt idx="4492">
                  <c:v>1596.5236330936134</c:v>
                </c:pt>
                <c:pt idx="4493">
                  <c:v>1599.0707664638267</c:v>
                </c:pt>
                <c:pt idx="4494">
                  <c:v>1602.2321870078533</c:v>
                </c:pt>
                <c:pt idx="4495">
                  <c:v>1605.7241582374143</c:v>
                </c:pt>
                <c:pt idx="4496">
                  <c:v>1608.6650569701198</c:v>
                </c:pt>
                <c:pt idx="4497">
                  <c:v>1611.1535097439476</c:v>
                </c:pt>
                <c:pt idx="4498">
                  <c:v>1612.9160467064171</c:v>
                </c:pt>
                <c:pt idx="4499">
                  <c:v>1615.0320395208146</c:v>
                </c:pt>
                <c:pt idx="4500">
                  <c:v>1614.8578795945355</c:v>
                </c:pt>
                <c:pt idx="4501">
                  <c:v>1611.2397442722993</c:v>
                </c:pt>
                <c:pt idx="4502">
                  <c:v>1604.3367066919454</c:v>
                </c:pt>
                <c:pt idx="4503">
                  <c:v>1599.0833672008769</c:v>
                </c:pt>
                <c:pt idx="4504">
                  <c:v>1594.6382337853574</c:v>
                </c:pt>
                <c:pt idx="4505">
                  <c:v>1591.4800439722253</c:v>
                </c:pt>
                <c:pt idx="4506">
                  <c:v>1589.761575668806</c:v>
                </c:pt>
                <c:pt idx="4507">
                  <c:v>1587.0028717197588</c:v>
                </c:pt>
                <c:pt idx="4508">
                  <c:v>1583.9516606859497</c:v>
                </c:pt>
                <c:pt idx="4509">
                  <c:v>1582.656020580419</c:v>
                </c:pt>
                <c:pt idx="4510">
                  <c:v>1584.5674020295853</c:v>
                </c:pt>
                <c:pt idx="4511">
                  <c:v>1586.1847247942644</c:v>
                </c:pt>
                <c:pt idx="4512">
                  <c:v>1587.4578440566852</c:v>
                </c:pt>
                <c:pt idx="4513">
                  <c:v>1590.6812526633489</c:v>
                </c:pt>
                <c:pt idx="4514">
                  <c:v>1594.5979830228337</c:v>
                </c:pt>
                <c:pt idx="4515">
                  <c:v>1597.3859856347053</c:v>
                </c:pt>
                <c:pt idx="4516">
                  <c:v>1597.1389109216736</c:v>
                </c:pt>
                <c:pt idx="4517">
                  <c:v>1595.0283092414161</c:v>
                </c:pt>
                <c:pt idx="4518">
                  <c:v>1593.2378001273521</c:v>
                </c:pt>
                <c:pt idx="4519">
                  <c:v>1591.7596770308364</c:v>
                </c:pt>
                <c:pt idx="4520">
                  <c:v>1590.8058805645537</c:v>
                </c:pt>
                <c:pt idx="4521">
                  <c:v>1588.3049758623147</c:v>
                </c:pt>
                <c:pt idx="4522">
                  <c:v>1585.2411334219585</c:v>
                </c:pt>
                <c:pt idx="4523">
                  <c:v>1584.3255744339647</c:v>
                </c:pt>
                <c:pt idx="4524">
                  <c:v>1585.0677937518162</c:v>
                </c:pt>
                <c:pt idx="4525">
                  <c:v>1585.695825482306</c:v>
                </c:pt>
                <c:pt idx="4526">
                  <c:v>1586.1349292542589</c:v>
                </c:pt>
                <c:pt idx="4527">
                  <c:v>1586.7172478305267</c:v>
                </c:pt>
                <c:pt idx="4528">
                  <c:v>1585.5576712412151</c:v>
                </c:pt>
                <c:pt idx="4529">
                  <c:v>1584.7841833579512</c:v>
                </c:pt>
                <c:pt idx="4530">
                  <c:v>1584.3681551490356</c:v>
                </c:pt>
                <c:pt idx="4531">
                  <c:v>1584.3315158953378</c:v>
                </c:pt>
                <c:pt idx="4532">
                  <c:v>1584.3005134499012</c:v>
                </c:pt>
                <c:pt idx="4533">
                  <c:v>1583.0819729191471</c:v>
                </c:pt>
                <c:pt idx="4534">
                  <c:v>1582.0878232392784</c:v>
                </c:pt>
                <c:pt idx="4535">
                  <c:v>1583.5589273563126</c:v>
                </c:pt>
                <c:pt idx="4536">
                  <c:v>1587.5144769938029</c:v>
                </c:pt>
                <c:pt idx="4537">
                  <c:v>1592.332249763987</c:v>
                </c:pt>
                <c:pt idx="4538">
                  <c:v>1597.0703651849121</c:v>
                </c:pt>
                <c:pt idx="4539">
                  <c:v>1601.0795397718489</c:v>
                </c:pt>
                <c:pt idx="4540">
                  <c:v>1604.0749951915643</c:v>
                </c:pt>
                <c:pt idx="4541">
                  <c:v>1606.672688239016</c:v>
                </c:pt>
                <c:pt idx="4542">
                  <c:v>1607.1522746637829</c:v>
                </c:pt>
                <c:pt idx="4543">
                  <c:v>1605.7550016385856</c:v>
                </c:pt>
                <c:pt idx="4544">
                  <c:v>1604.0726936941878</c:v>
                </c:pt>
                <c:pt idx="4545">
                  <c:v>1603.9307408181589</c:v>
                </c:pt>
                <c:pt idx="4546">
                  <c:v>1603.8075499230576</c:v>
                </c:pt>
                <c:pt idx="4547">
                  <c:v>1604.4386960887409</c:v>
                </c:pt>
                <c:pt idx="4548">
                  <c:v>1605.6142813058577</c:v>
                </c:pt>
                <c:pt idx="4549">
                  <c:v>1606.3843918741875</c:v>
                </c:pt>
                <c:pt idx="4550">
                  <c:v>1607.6391008166202</c:v>
                </c:pt>
                <c:pt idx="4551">
                  <c:v>1608.8269314602171</c:v>
                </c:pt>
                <c:pt idx="4552">
                  <c:v>1610.5089420047991</c:v>
                </c:pt>
                <c:pt idx="4553">
                  <c:v>1611.9306432348299</c:v>
                </c:pt>
                <c:pt idx="4554">
                  <c:v>1613.1105442756252</c:v>
                </c:pt>
                <c:pt idx="4555">
                  <c:v>1612.331999002452</c:v>
                </c:pt>
                <c:pt idx="4556">
                  <c:v>1610.4963068482286</c:v>
                </c:pt>
                <c:pt idx="4557">
                  <c:v>1609.9891827177319</c:v>
                </c:pt>
                <c:pt idx="4558">
                  <c:v>1610.8831546073116</c:v>
                </c:pt>
                <c:pt idx="4559">
                  <c:v>1611.5703615908021</c:v>
                </c:pt>
                <c:pt idx="4560">
                  <c:v>1612.1487674999096</c:v>
                </c:pt>
                <c:pt idx="4561">
                  <c:v>1612.9997263460773</c:v>
                </c:pt>
                <c:pt idx="4562">
                  <c:v>1615.304383831296</c:v>
                </c:pt>
                <c:pt idx="4563">
                  <c:v>1619.246786318789</c:v>
                </c:pt>
                <c:pt idx="4564">
                  <c:v>1626.0149730389753</c:v>
                </c:pt>
                <c:pt idx="4565">
                  <c:v>1632.4326694945175</c:v>
                </c:pt>
                <c:pt idx="4566">
                  <c:v>1638.2168741876687</c:v>
                </c:pt>
                <c:pt idx="4567">
                  <c:v>1643.1096627741813</c:v>
                </c:pt>
                <c:pt idx="4568">
                  <c:v>1647.4897146550766</c:v>
                </c:pt>
                <c:pt idx="4569">
                  <c:v>1650.0328354773724</c:v>
                </c:pt>
                <c:pt idx="4570">
                  <c:v>1652.1493223270072</c:v>
                </c:pt>
                <c:pt idx="4571">
                  <c:v>1652.9186573536215</c:v>
                </c:pt>
                <c:pt idx="4572">
                  <c:v>1654.6588639146028</c:v>
                </c:pt>
                <c:pt idx="4573">
                  <c:v>1660.3236540815869</c:v>
                </c:pt>
                <c:pt idx="4574">
                  <c:v>1665.1169380690353</c:v>
                </c:pt>
                <c:pt idx="4575">
                  <c:v>1668.9835629814916</c:v>
                </c:pt>
                <c:pt idx="4576">
                  <c:v>1672.78609175357</c:v>
                </c:pt>
                <c:pt idx="4577">
                  <c:v>1675.7959237914822</c:v>
                </c:pt>
                <c:pt idx="4578">
                  <c:v>1679.6827047466386</c:v>
                </c:pt>
                <c:pt idx="4579">
                  <c:v>1684.2207501702328</c:v>
                </c:pt>
                <c:pt idx="4580">
                  <c:v>1692.08832706712</c:v>
                </c:pt>
                <c:pt idx="4581">
                  <c:v>1698.7408921337169</c:v>
                </c:pt>
                <c:pt idx="4582">
                  <c:v>1704.0453702669913</c:v>
                </c:pt>
                <c:pt idx="4583">
                  <c:v>1708.1937748413002</c:v>
                </c:pt>
                <c:pt idx="4584">
                  <c:v>1712.3916556349463</c:v>
                </c:pt>
                <c:pt idx="4585">
                  <c:v>1716.2344778449547</c:v>
                </c:pt>
                <c:pt idx="4586">
                  <c:v>1724.8153274072693</c:v>
                </c:pt>
                <c:pt idx="4587">
                  <c:v>1731.7775847292278</c:v>
                </c:pt>
                <c:pt idx="4588">
                  <c:v>1737.6641101555006</c:v>
                </c:pt>
                <c:pt idx="4589">
                  <c:v>1742.6727085931159</c:v>
                </c:pt>
                <c:pt idx="4590">
                  <c:v>1745.5492149634058</c:v>
                </c:pt>
                <c:pt idx="4591">
                  <c:v>1749.5139511228817</c:v>
                </c:pt>
                <c:pt idx="4592">
                  <c:v>1751.9918047962847</c:v>
                </c:pt>
                <c:pt idx="4593">
                  <c:v>1755.308450212241</c:v>
                </c:pt>
                <c:pt idx="4594">
                  <c:v>1757.9794578718961</c:v>
                </c:pt>
                <c:pt idx="4595">
                  <c:v>1760.2395412762198</c:v>
                </c:pt>
                <c:pt idx="4596">
                  <c:v>1760.6642272337244</c:v>
                </c:pt>
                <c:pt idx="4597">
                  <c:v>1761.4635768900744</c:v>
                </c:pt>
                <c:pt idx="4598">
                  <c:v>1760.8245650608321</c:v>
                </c:pt>
                <c:pt idx="4599">
                  <c:v>1760.903862743781</c:v>
                </c:pt>
                <c:pt idx="4600">
                  <c:v>1763.3724992447378</c:v>
                </c:pt>
                <c:pt idx="4601">
                  <c:v>1764.678268591701</c:v>
                </c:pt>
                <c:pt idx="4602">
                  <c:v>1765.7831503468237</c:v>
                </c:pt>
                <c:pt idx="4603">
                  <c:v>1766.6780502934662</c:v>
                </c:pt>
                <c:pt idx="4604">
                  <c:v>1768.2983502483175</c:v>
                </c:pt>
                <c:pt idx="4605">
                  <c:v>1769.4355271331917</c:v>
                </c:pt>
                <c:pt idx="4606">
                  <c:v>1771.8946768050084</c:v>
                </c:pt>
                <c:pt idx="4607">
                  <c:v>1774.3785726811611</c:v>
                </c:pt>
                <c:pt idx="4608">
                  <c:v>1775.2987922686748</c:v>
                </c:pt>
                <c:pt idx="4609">
                  <c:v>1776.0743626888786</c:v>
                </c:pt>
                <c:pt idx="4610">
                  <c:v>1775.5983068905896</c:v>
                </c:pt>
                <c:pt idx="4611">
                  <c:v>1775.1877981381913</c:v>
                </c:pt>
                <c:pt idx="4612">
                  <c:v>1773.3373676553927</c:v>
                </c:pt>
                <c:pt idx="4613">
                  <c:v>1772.2100803237938</c:v>
                </c:pt>
                <c:pt idx="4614">
                  <c:v>1771.2054525816716</c:v>
                </c:pt>
                <c:pt idx="4615">
                  <c:v>1768.4953829537221</c:v>
                </c:pt>
                <c:pt idx="4616">
                  <c:v>1766.1930163454572</c:v>
                </c:pt>
                <c:pt idx="4617">
                  <c:v>1762.566398446156</c:v>
                </c:pt>
                <c:pt idx="4618">
                  <c:v>1759.1731063775167</c:v>
                </c:pt>
                <c:pt idx="4619">
                  <c:v>1757.7464746271296</c:v>
                </c:pt>
                <c:pt idx="4620">
                  <c:v>1755.9777862229557</c:v>
                </c:pt>
                <c:pt idx="4621">
                  <c:v>1752.5412037271165</c:v>
                </c:pt>
                <c:pt idx="4622">
                  <c:v>1747.7379416152526</c:v>
                </c:pt>
                <c:pt idx="4623">
                  <c:v>1743.6736429052135</c:v>
                </c:pt>
                <c:pt idx="4624">
                  <c:v>1740.6623132274883</c:v>
                </c:pt>
                <c:pt idx="4625">
                  <c:v>1737.0927265771054</c:v>
                </c:pt>
                <c:pt idx="4626">
                  <c:v>1732.5784609498585</c:v>
                </c:pt>
                <c:pt idx="4627">
                  <c:v>1729.2417746498802</c:v>
                </c:pt>
                <c:pt idx="4628">
                  <c:v>1726.2384247037448</c:v>
                </c:pt>
                <c:pt idx="4629">
                  <c:v>1723.8740516723994</c:v>
                </c:pt>
                <c:pt idx="4630">
                  <c:v>1721.8734283381841</c:v>
                </c:pt>
                <c:pt idx="4631">
                  <c:v>1720.3144393630787</c:v>
                </c:pt>
                <c:pt idx="4632">
                  <c:v>1718.8322179226052</c:v>
                </c:pt>
                <c:pt idx="4633">
                  <c:v>1718.3949536268196</c:v>
                </c:pt>
                <c:pt idx="4634">
                  <c:v>1718.6326530688473</c:v>
                </c:pt>
                <c:pt idx="4635">
                  <c:v>1716.00147567364</c:v>
                </c:pt>
                <c:pt idx="4636">
                  <c:v>1710.090479416157</c:v>
                </c:pt>
                <c:pt idx="4637">
                  <c:v>1705.0888671982866</c:v>
                </c:pt>
                <c:pt idx="4638">
                  <c:v>1701.2905799370119</c:v>
                </c:pt>
                <c:pt idx="4639">
                  <c:v>1699.8827984082409</c:v>
                </c:pt>
                <c:pt idx="4640">
                  <c:v>1702.78852173005</c:v>
                </c:pt>
                <c:pt idx="4641">
                  <c:v>1705.3256722331191</c:v>
                </c:pt>
                <c:pt idx="4642">
                  <c:v>1709.6094149664852</c:v>
                </c:pt>
                <c:pt idx="4643">
                  <c:v>1712.8571972793336</c:v>
                </c:pt>
                <c:pt idx="4644">
                  <c:v>1715.6037823132824</c:v>
                </c:pt>
                <c:pt idx="4645">
                  <c:v>1718.3262773420081</c:v>
                </c:pt>
                <c:pt idx="4646">
                  <c:v>1719.4822346740068</c:v>
                </c:pt>
                <c:pt idx="4647">
                  <c:v>1720.6111216472366</c:v>
                </c:pt>
                <c:pt idx="4648">
                  <c:v>1720.7755644707388</c:v>
                </c:pt>
                <c:pt idx="4649">
                  <c:v>1719.5931699367791</c:v>
                </c:pt>
                <c:pt idx="4650">
                  <c:v>1718.6619130234285</c:v>
                </c:pt>
                <c:pt idx="4651">
                  <c:v>1717.8770033275164</c:v>
                </c:pt>
                <c:pt idx="4652">
                  <c:v>1718.8882335848216</c:v>
                </c:pt>
                <c:pt idx="4653">
                  <c:v>1720.8285053410029</c:v>
                </c:pt>
                <c:pt idx="4654">
                  <c:v>1721.6841199039256</c:v>
                </c:pt>
                <c:pt idx="4655">
                  <c:v>1723.0142553033218</c:v>
                </c:pt>
                <c:pt idx="4656">
                  <c:v>1724.9643698720415</c:v>
                </c:pt>
                <c:pt idx="4657">
                  <c:v>1728.8990821994198</c:v>
                </c:pt>
                <c:pt idx="4658">
                  <c:v>1732.22845416874</c:v>
                </c:pt>
                <c:pt idx="4659">
                  <c:v>1734.8579227581645</c:v>
                </c:pt>
                <c:pt idx="4660">
                  <c:v>1736.8182423338314</c:v>
                </c:pt>
                <c:pt idx="4661">
                  <c:v>1736.1385127440112</c:v>
                </c:pt>
                <c:pt idx="4662">
                  <c:v>1734.0956646295479</c:v>
                </c:pt>
                <c:pt idx="4663">
                  <c:v>1731.1240239173098</c:v>
                </c:pt>
                <c:pt idx="4664">
                  <c:v>1728.5634048531083</c:v>
                </c:pt>
                <c:pt idx="4665">
                  <c:v>1726.3967271833994</c:v>
                </c:pt>
                <c:pt idx="4666">
                  <c:v>1725.0141537705686</c:v>
                </c:pt>
                <c:pt idx="4667">
                  <c:v>1722.0042839597118</c:v>
                </c:pt>
                <c:pt idx="4668">
                  <c:v>1718.4005479659099</c:v>
                </c:pt>
                <c:pt idx="4669">
                  <c:v>1714.5435405865392</c:v>
                </c:pt>
                <c:pt idx="4670">
                  <c:v>1712.4045343424561</c:v>
                </c:pt>
                <c:pt idx="4671">
                  <c:v>1711.0899905974629</c:v>
                </c:pt>
                <c:pt idx="4672">
                  <c:v>1709.9792228132378</c:v>
                </c:pt>
                <c:pt idx="4673">
                  <c:v>1709.8747269958167</c:v>
                </c:pt>
                <c:pt idx="4674">
                  <c:v>1709.8509228426142</c:v>
                </c:pt>
                <c:pt idx="4675">
                  <c:v>1710.2769347129813</c:v>
                </c:pt>
                <c:pt idx="4676">
                  <c:v>1708.5820216802149</c:v>
                </c:pt>
                <c:pt idx="4677">
                  <c:v>1706.7694029601819</c:v>
                </c:pt>
                <c:pt idx="4678">
                  <c:v>1705.0571871201539</c:v>
                </c:pt>
                <c:pt idx="4679">
                  <c:v>1703.6114660247458</c:v>
                </c:pt>
                <c:pt idx="4680">
                  <c:v>1702.0527789440157</c:v>
                </c:pt>
                <c:pt idx="4681">
                  <c:v>1700.8108129526286</c:v>
                </c:pt>
                <c:pt idx="4682">
                  <c:v>1696.4014571137625</c:v>
                </c:pt>
                <c:pt idx="4683">
                  <c:v>1690.9996944808761</c:v>
                </c:pt>
                <c:pt idx="4684">
                  <c:v>1684.4935876376644</c:v>
                </c:pt>
                <c:pt idx="4685">
                  <c:v>1680.1961126164852</c:v>
                </c:pt>
                <c:pt idx="4686">
                  <c:v>1676.5628645216414</c:v>
                </c:pt>
                <c:pt idx="4687">
                  <c:v>1673.9070392106196</c:v>
                </c:pt>
                <c:pt idx="4688">
                  <c:v>1671.4844177936011</c:v>
                </c:pt>
                <c:pt idx="4689">
                  <c:v>1669.5775842868932</c:v>
                </c:pt>
                <c:pt idx="4690">
                  <c:v>1667.8502636273711</c:v>
                </c:pt>
                <c:pt idx="4691">
                  <c:v>1666.6840692231603</c:v>
                </c:pt>
                <c:pt idx="4692">
                  <c:v>1664.9480585734432</c:v>
                </c:pt>
                <c:pt idx="4693">
                  <c:v>1663.4791264852211</c:v>
                </c:pt>
                <c:pt idx="4694">
                  <c:v>1663.4531070259563</c:v>
                </c:pt>
                <c:pt idx="4695">
                  <c:v>1665.3818597911936</c:v>
                </c:pt>
                <c:pt idx="4696">
                  <c:v>1668.0015736694716</c:v>
                </c:pt>
                <c:pt idx="4697">
                  <c:v>1670.1336392587837</c:v>
                </c:pt>
                <c:pt idx="4698">
                  <c:v>1666.7730793728169</c:v>
                </c:pt>
                <c:pt idx="4699">
                  <c:v>1665.0341440846912</c:v>
                </c:pt>
                <c:pt idx="4700">
                  <c:v>1663.5535065332003</c:v>
                </c:pt>
                <c:pt idx="4701">
                  <c:v>1662.0621978357849</c:v>
                </c:pt>
                <c:pt idx="4702">
                  <c:v>1660.5633981687411</c:v>
                </c:pt>
                <c:pt idx="4703">
                  <c:v>1660.3982599889348</c:v>
                </c:pt>
                <c:pt idx="4704">
                  <c:v>1660.9369892214063</c:v>
                </c:pt>
                <c:pt idx="4705">
                  <c:v>1662.1543754950362</c:v>
                </c:pt>
                <c:pt idx="4706">
                  <c:v>1662.1767792650305</c:v>
                </c:pt>
                <c:pt idx="4707">
                  <c:v>1662.1941978396412</c:v>
                </c:pt>
                <c:pt idx="4708">
                  <c:v>1662.9027827873888</c:v>
                </c:pt>
                <c:pt idx="4709">
                  <c:v>1664.9069700508674</c:v>
                </c:pt>
                <c:pt idx="4710">
                  <c:v>1667.2858977353492</c:v>
                </c:pt>
                <c:pt idx="4711">
                  <c:v>1669.5249903914494</c:v>
                </c:pt>
                <c:pt idx="4712">
                  <c:v>1672.5042226389187</c:v>
                </c:pt>
                <c:pt idx="4713">
                  <c:v>1674.3097268483159</c:v>
                </c:pt>
                <c:pt idx="4714">
                  <c:v>1675.8343842562672</c:v>
                </c:pt>
                <c:pt idx="4715">
                  <c:v>1677.8244789860721</c:v>
                </c:pt>
                <c:pt idx="4716">
                  <c:v>1680.0037899112917</c:v>
                </c:pt>
                <c:pt idx="4717">
                  <c:v>1681.7339760787852</c:v>
                </c:pt>
                <c:pt idx="4718">
                  <c:v>1681.1641336051259</c:v>
                </c:pt>
                <c:pt idx="4719">
                  <c:v>1678.740420742799</c:v>
                </c:pt>
                <c:pt idx="4720">
                  <c:v>1675.5757406285222</c:v>
                </c:pt>
                <c:pt idx="4721">
                  <c:v>1672.8948574549036</c:v>
                </c:pt>
                <c:pt idx="4722">
                  <c:v>1670.557187077226</c:v>
                </c:pt>
                <c:pt idx="4723">
                  <c:v>1669.048389065345</c:v>
                </c:pt>
                <c:pt idx="4724">
                  <c:v>1669.1132522860612</c:v>
                </c:pt>
                <c:pt idx="4725">
                  <c:v>1669.6912134728209</c:v>
                </c:pt>
                <c:pt idx="4726">
                  <c:v>1669.0925652462331</c:v>
                </c:pt>
                <c:pt idx="4727">
                  <c:v>1668.7521705929664</c:v>
                </c:pt>
                <c:pt idx="4728">
                  <c:v>1668.4626058863564</c:v>
                </c:pt>
                <c:pt idx="4729">
                  <c:v>1668.5129742115323</c:v>
                </c:pt>
                <c:pt idx="4730">
                  <c:v>1669.4155935636043</c:v>
                </c:pt>
                <c:pt idx="4731">
                  <c:v>1670.056271476896</c:v>
                </c:pt>
                <c:pt idx="4732">
                  <c:v>1671.0260758650656</c:v>
                </c:pt>
                <c:pt idx="4733">
                  <c:v>1670.8666795781323</c:v>
                </c:pt>
                <c:pt idx="4734">
                  <c:v>1670.2410365661121</c:v>
                </c:pt>
                <c:pt idx="4735">
                  <c:v>1669.7054924790179</c:v>
                </c:pt>
                <c:pt idx="4736">
                  <c:v>1668.2569551745537</c:v>
                </c:pt>
                <c:pt idx="4737">
                  <c:v>1664.9589620707761</c:v>
                </c:pt>
                <c:pt idx="4738">
                  <c:v>1662.4145063675799</c:v>
                </c:pt>
                <c:pt idx="4739">
                  <c:v>1659.4199669264137</c:v>
                </c:pt>
                <c:pt idx="4740">
                  <c:v>1654.0384335531194</c:v>
                </c:pt>
                <c:pt idx="4741">
                  <c:v>1647.2186745449471</c:v>
                </c:pt>
                <c:pt idx="4742">
                  <c:v>1641.4542630764938</c:v>
                </c:pt>
                <c:pt idx="4743">
                  <c:v>1636.9582226031871</c:v>
                </c:pt>
                <c:pt idx="4744">
                  <c:v>1632.9015729719276</c:v>
                </c:pt>
                <c:pt idx="4745">
                  <c:v>1627.2705617454772</c:v>
                </c:pt>
                <c:pt idx="4746">
                  <c:v>1618.3350907077115</c:v>
                </c:pt>
                <c:pt idx="4747">
                  <c:v>1612.2573844449867</c:v>
                </c:pt>
                <c:pt idx="4748">
                  <c:v>1607.4500945303735</c:v>
                </c:pt>
                <c:pt idx="4749">
                  <c:v>1603.3885415257005</c:v>
                </c:pt>
                <c:pt idx="4750">
                  <c:v>1600.7933812909773</c:v>
                </c:pt>
                <c:pt idx="4751">
                  <c:v>1600.4543995539038</c:v>
                </c:pt>
                <c:pt idx="4752">
                  <c:v>1601.5783380840726</c:v>
                </c:pt>
                <c:pt idx="4753">
                  <c:v>1600.101670686523</c:v>
                </c:pt>
                <c:pt idx="4754">
                  <c:v>1596.6229521193657</c:v>
                </c:pt>
                <c:pt idx="4755">
                  <c:v>1593.400959485617</c:v>
                </c:pt>
                <c:pt idx="4756">
                  <c:v>1590.6746580262914</c:v>
                </c:pt>
                <c:pt idx="4757">
                  <c:v>1588.5447106376309</c:v>
                </c:pt>
                <c:pt idx="4758">
                  <c:v>1587.0009090010724</c:v>
                </c:pt>
                <c:pt idx="4759">
                  <c:v>1585.4946153085996</c:v>
                </c:pt>
                <c:pt idx="4760">
                  <c:v>1584.8277514149688</c:v>
                </c:pt>
                <c:pt idx="4761">
                  <c:v>1583.6819435049736</c:v>
                </c:pt>
                <c:pt idx="4762">
                  <c:v>1582.8308752734392</c:v>
                </c:pt>
                <c:pt idx="4763">
                  <c:v>1582.1107406159872</c:v>
                </c:pt>
                <c:pt idx="4764">
                  <c:v>1581.73678052122</c:v>
                </c:pt>
                <c:pt idx="4765">
                  <c:v>1582.5557373641093</c:v>
                </c:pt>
                <c:pt idx="4766">
                  <c:v>1583.9733162311693</c:v>
                </c:pt>
                <c:pt idx="4767">
                  <c:v>1584.4897291186817</c:v>
                </c:pt>
                <c:pt idx="4768">
                  <c:v>1585.6897707927305</c:v>
                </c:pt>
                <c:pt idx="4769">
                  <c:v>1586.5821137476951</c:v>
                </c:pt>
                <c:pt idx="4770">
                  <c:v>1587.3371731711268</c:v>
                </c:pt>
                <c:pt idx="4771">
                  <c:v>1589.6499157601841</c:v>
                </c:pt>
                <c:pt idx="4772">
                  <c:v>1592.2268517970788</c:v>
                </c:pt>
                <c:pt idx="4773">
                  <c:v>1594.995028443682</c:v>
                </c:pt>
                <c:pt idx="4774">
                  <c:v>1597.2865625292695</c:v>
                </c:pt>
                <c:pt idx="4775">
                  <c:v>1599.4532452170743</c:v>
                </c:pt>
                <c:pt idx="4776">
                  <c:v>1600.5819767221396</c:v>
                </c:pt>
                <c:pt idx="4777">
                  <c:v>1601.5370572264258</c:v>
                </c:pt>
                <c:pt idx="4778">
                  <c:v>1602.1052022685139</c:v>
                </c:pt>
                <c:pt idx="4779">
                  <c:v>1601.8690173041273</c:v>
                </c:pt>
                <c:pt idx="4780">
                  <c:v>1601.5707069496461</c:v>
                </c:pt>
                <c:pt idx="4781">
                  <c:v>1601.6121366497005</c:v>
                </c:pt>
                <c:pt idx="4782">
                  <c:v>1600.7871925497466</c:v>
                </c:pt>
                <c:pt idx="4783">
                  <c:v>1600.0891629267087</c:v>
                </c:pt>
                <c:pt idx="4784">
                  <c:v>1599.4985224764457</c:v>
                </c:pt>
                <c:pt idx="4785">
                  <c:v>1599.2802882493002</c:v>
                </c:pt>
                <c:pt idx="4786">
                  <c:v>1598.2817823647924</c:v>
                </c:pt>
                <c:pt idx="4787">
                  <c:v>1593.6230466163629</c:v>
                </c:pt>
                <c:pt idx="4788">
                  <c:v>1586.8948855984609</c:v>
                </c:pt>
                <c:pt idx="4789">
                  <c:v>1582.69259550639</c:v>
                </c:pt>
                <c:pt idx="4790">
                  <c:v>1582.3752731207915</c:v>
                </c:pt>
                <c:pt idx="4791">
                  <c:v>1582.1067695637466</c:v>
                </c:pt>
                <c:pt idx="4792">
                  <c:v>1581.2211127077856</c:v>
                </c:pt>
                <c:pt idx="4793">
                  <c:v>1580.6594030604338</c:v>
                </c:pt>
                <c:pt idx="4794">
                  <c:v>1580.2702641280594</c:v>
                </c:pt>
                <c:pt idx="4795">
                  <c:v>1577.1840696468196</c:v>
                </c:pt>
                <c:pt idx="4796">
                  <c:v>1571.4649820088473</c:v>
                </c:pt>
                <c:pt idx="4797">
                  <c:v>1557.6765232382554</c:v>
                </c:pt>
                <c:pt idx="4798">
                  <c:v>1546.0093658169853</c:v>
                </c:pt>
                <c:pt idx="4799">
                  <c:v>1527.0571556912951</c:v>
                </c:pt>
                <c:pt idx="4800">
                  <c:v>1502.6191317387882</c:v>
                </c:pt>
                <c:pt idx="4801">
                  <c:v>1483.4777268558976</c:v>
                </c:pt>
                <c:pt idx="4802">
                  <c:v>1467.7226919549901</c:v>
                </c:pt>
                <c:pt idx="4803">
                  <c:v>1457.6053547311456</c:v>
                </c:pt>
                <c:pt idx="4804">
                  <c:v>1449.2860693878924</c:v>
                </c:pt>
                <c:pt idx="4805">
                  <c:v>1442.2466740974473</c:v>
                </c:pt>
                <c:pt idx="4806">
                  <c:v>1439.0410319286093</c:v>
                </c:pt>
                <c:pt idx="4807">
                  <c:v>1435.9239500934386</c:v>
                </c:pt>
                <c:pt idx="4808">
                  <c:v>1434.0356500790635</c:v>
                </c:pt>
                <c:pt idx="4809">
                  <c:v>1435.9870885284383</c:v>
                </c:pt>
                <c:pt idx="4810">
                  <c:v>1440.853690293294</c:v>
                </c:pt>
                <c:pt idx="4811">
                  <c:v>1444.0115840943258</c:v>
                </c:pt>
                <c:pt idx="4812">
                  <c:v>1446.6836480798142</c:v>
                </c:pt>
                <c:pt idx="4813">
                  <c:v>1450.1723176059966</c:v>
                </c:pt>
                <c:pt idx="4814">
                  <c:v>1453.4288841281509</c:v>
                </c:pt>
                <c:pt idx="4815">
                  <c:v>1455.3105942622815</c:v>
                </c:pt>
                <c:pt idx="4816">
                  <c:v>1456.0335797603921</c:v>
                </c:pt>
                <c:pt idx="4817">
                  <c:v>1458.3853367203317</c:v>
                </c:pt>
                <c:pt idx="4818">
                  <c:v>1460.2260541479729</c:v>
                </c:pt>
                <c:pt idx="4819">
                  <c:v>1461.7835842790539</c:v>
                </c:pt>
                <c:pt idx="4820">
                  <c:v>1463.4122636207378</c:v>
                </c:pt>
                <c:pt idx="4821">
                  <c:v>1462.759607679086</c:v>
                </c:pt>
                <c:pt idx="4822">
                  <c:v>1462.2288988053804</c:v>
                </c:pt>
                <c:pt idx="4823">
                  <c:v>1463.2659912968604</c:v>
                </c:pt>
                <c:pt idx="4824">
                  <c:v>1460.8127618665742</c:v>
                </c:pt>
                <c:pt idx="4825">
                  <c:v>1458.5831061947936</c:v>
                </c:pt>
                <c:pt idx="4826">
                  <c:v>1456.6964744725176</c:v>
                </c:pt>
                <c:pt idx="4827">
                  <c:v>1453.2339399382843</c:v>
                </c:pt>
                <c:pt idx="4828">
                  <c:v>1450.2179491785482</c:v>
                </c:pt>
                <c:pt idx="4829">
                  <c:v>1444.5136493049254</c:v>
                </c:pt>
                <c:pt idx="4830">
                  <c:v>1435.6515494118598</c:v>
                </c:pt>
                <c:pt idx="4831">
                  <c:v>1426.5036187331123</c:v>
                </c:pt>
                <c:pt idx="4832">
                  <c:v>1416.1522927741719</c:v>
                </c:pt>
                <c:pt idx="4833">
                  <c:v>1407.3934785012223</c:v>
                </c:pt>
                <c:pt idx="4834">
                  <c:v>1399.9360202702649</c:v>
                </c:pt>
                <c:pt idx="4835">
                  <c:v>1397.3212479209933</c:v>
                </c:pt>
                <c:pt idx="4836">
                  <c:v>1394.4656713177635</c:v>
                </c:pt>
                <c:pt idx="4837">
                  <c:v>1392.157106499646</c:v>
                </c:pt>
                <c:pt idx="4838">
                  <c:v>1391.7544747304696</c:v>
                </c:pt>
                <c:pt idx="4839">
                  <c:v>1390.9060940027052</c:v>
                </c:pt>
                <c:pt idx="4840">
                  <c:v>1390.1882333869046</c:v>
                </c:pt>
                <c:pt idx="4841">
                  <c:v>1390.5085051735348</c:v>
                </c:pt>
                <c:pt idx="4842">
                  <c:v>1389.8795043776063</c:v>
                </c:pt>
                <c:pt idx="4843">
                  <c:v>1389.4441960118206</c:v>
                </c:pt>
                <c:pt idx="4844">
                  <c:v>1391.6281658561559</c:v>
                </c:pt>
                <c:pt idx="4845">
                  <c:v>1394.142294185978</c:v>
                </c:pt>
                <c:pt idx="4846">
                  <c:v>1392.9188643112122</c:v>
                </c:pt>
                <c:pt idx="4847">
                  <c:v>1391.8836544171795</c:v>
                </c:pt>
                <c:pt idx="4848">
                  <c:v>1393.0184768145366</c:v>
                </c:pt>
                <c:pt idx="4849">
                  <c:v>1394.7756342276848</c:v>
                </c:pt>
                <c:pt idx="4850">
                  <c:v>1395.8670751157333</c:v>
                </c:pt>
                <c:pt idx="4851">
                  <c:v>1397.0275250979282</c:v>
                </c:pt>
                <c:pt idx="4852">
                  <c:v>1397.9094443136314</c:v>
                </c:pt>
                <c:pt idx="4853">
                  <c:v>1395.5202990346113</c:v>
                </c:pt>
                <c:pt idx="4854">
                  <c:v>1393.498714567748</c:v>
                </c:pt>
                <c:pt idx="4855">
                  <c:v>1391.961989249633</c:v>
                </c:pt>
                <c:pt idx="4856">
                  <c:v>1389.9509139804586</c:v>
                </c:pt>
                <c:pt idx="4857">
                  <c:v>1388.5415425988497</c:v>
                </c:pt>
                <c:pt idx="4858">
                  <c:v>1388.0813052759497</c:v>
                </c:pt>
                <c:pt idx="4859">
                  <c:v>1387.6780275411882</c:v>
                </c:pt>
                <c:pt idx="4860">
                  <c:v>1388.0829463810053</c:v>
                </c:pt>
                <c:pt idx="4861">
                  <c:v>1388.4255700146969</c:v>
                </c:pt>
                <c:pt idx="4862">
                  <c:v>1388.1862515508974</c:v>
                </c:pt>
                <c:pt idx="4863">
                  <c:v>1386.3960590046056</c:v>
                </c:pt>
                <c:pt idx="4864">
                  <c:v>1383.5412806962047</c:v>
                </c:pt>
                <c:pt idx="4865">
                  <c:v>1373.3503144352501</c:v>
                </c:pt>
                <c:pt idx="4866">
                  <c:v>1360.582573752904</c:v>
                </c:pt>
                <c:pt idx="4867">
                  <c:v>1350.6560239447649</c:v>
                </c:pt>
                <c:pt idx="4868">
                  <c:v>1342.2566356455704</c:v>
                </c:pt>
                <c:pt idx="4869">
                  <c:v>1333.8094609308671</c:v>
                </c:pt>
                <c:pt idx="4870">
                  <c:v>1325.6726207876566</c:v>
                </c:pt>
                <c:pt idx="4871">
                  <c:v>1313.3260637434018</c:v>
                </c:pt>
                <c:pt idx="4872">
                  <c:v>1300.369746244417</c:v>
                </c:pt>
                <c:pt idx="4873">
                  <c:v>1285.9836314375834</c:v>
                </c:pt>
                <c:pt idx="4874">
                  <c:v>1277.8415342933399</c:v>
                </c:pt>
                <c:pt idx="4875">
                  <c:v>1270.9520674789801</c:v>
                </c:pt>
                <c:pt idx="4876">
                  <c:v>1266.7225186360602</c:v>
                </c:pt>
                <c:pt idx="4877">
                  <c:v>1264.7729003843588</c:v>
                </c:pt>
                <c:pt idx="4878">
                  <c:v>1262.2155310944574</c:v>
                </c:pt>
                <c:pt idx="4879">
                  <c:v>1260.5500647722333</c:v>
                </c:pt>
                <c:pt idx="4880">
                  <c:v>1256.4685163457359</c:v>
                </c:pt>
                <c:pt idx="4881">
                  <c:v>1251.2856676771612</c:v>
                </c:pt>
                <c:pt idx="4882">
                  <c:v>1246.9001803422134</c:v>
                </c:pt>
                <c:pt idx="4883">
                  <c:v>1244.0139987511036</c:v>
                </c:pt>
                <c:pt idx="4884">
                  <c:v>1244.7164604817031</c:v>
                </c:pt>
                <c:pt idx="4885">
                  <c:v>1245.8016204075948</c:v>
                </c:pt>
                <c:pt idx="4886">
                  <c:v>1251.5321403448879</c:v>
                </c:pt>
                <c:pt idx="4887">
                  <c:v>1255.9856572149051</c:v>
                </c:pt>
                <c:pt idx="4888">
                  <c:v>1260.303248412612</c:v>
                </c:pt>
                <c:pt idx="4889">
                  <c:v>1263.9565948106717</c:v>
                </c:pt>
                <c:pt idx="4890">
                  <c:v>1267.3786571474914</c:v>
                </c:pt>
                <c:pt idx="4891">
                  <c:v>1270.318863740185</c:v>
                </c:pt>
                <c:pt idx="4892">
                  <c:v>1272.7990385493872</c:v>
                </c:pt>
                <c:pt idx="4893">
                  <c:v>1273.9438018494816</c:v>
                </c:pt>
                <c:pt idx="4894">
                  <c:v>1276.4493707957154</c:v>
                </c:pt>
                <c:pt idx="4895">
                  <c:v>1279.2171599040669</c:v>
                </c:pt>
                <c:pt idx="4896">
                  <c:v>1281.5591353034413</c:v>
                </c:pt>
                <c:pt idx="4897">
                  <c:v>1287.4838837182965</c:v>
                </c:pt>
                <c:pt idx="4898">
                  <c:v>1294.700209300097</c:v>
                </c:pt>
                <c:pt idx="4899">
                  <c:v>1301.1478694077744</c:v>
                </c:pt>
                <c:pt idx="4900">
                  <c:v>1304.4174279604244</c:v>
                </c:pt>
                <c:pt idx="4901">
                  <c:v>1308.4178236588207</c:v>
                </c:pt>
                <c:pt idx="4902">
                  <c:v>1312.185850788233</c:v>
                </c:pt>
                <c:pt idx="4903">
                  <c:v>1315.3741814361972</c:v>
                </c:pt>
                <c:pt idx="4904">
                  <c:v>1317.581230446013</c:v>
                </c:pt>
                <c:pt idx="4905">
                  <c:v>1318.8041180697032</c:v>
                </c:pt>
                <c:pt idx="4906">
                  <c:v>1319.849638366672</c:v>
                </c:pt>
                <c:pt idx="4907">
                  <c:v>1319.8835401564147</c:v>
                </c:pt>
                <c:pt idx="4908">
                  <c:v>1317.2029955169662</c:v>
                </c:pt>
                <c:pt idx="4909">
                  <c:v>1316.2409962066638</c:v>
                </c:pt>
                <c:pt idx="4910">
                  <c:v>1315.426996790254</c:v>
                </c:pt>
                <c:pt idx="4911">
                  <c:v>1314.5859203609841</c:v>
                </c:pt>
                <c:pt idx="4912">
                  <c:v>1311.1465479977558</c:v>
                </c:pt>
                <c:pt idx="4913">
                  <c:v>1306.5593867673317</c:v>
                </c:pt>
                <c:pt idx="4914">
                  <c:v>1304.9779426492805</c:v>
                </c:pt>
                <c:pt idx="4915">
                  <c:v>1306.0274899340066</c:v>
                </c:pt>
                <c:pt idx="4916">
                  <c:v>1307.2863376364671</c:v>
                </c:pt>
                <c:pt idx="4917">
                  <c:v>1308.351516461626</c:v>
                </c:pt>
                <c:pt idx="4918">
                  <c:v>1311.8143600829142</c:v>
                </c:pt>
                <c:pt idx="4919">
                  <c:v>1314.7152277624657</c:v>
                </c:pt>
                <c:pt idx="4920">
                  <c:v>1316.377500414394</c:v>
                </c:pt>
                <c:pt idx="4921">
                  <c:v>1320.2917311198719</c:v>
                </c:pt>
                <c:pt idx="4922">
                  <c:v>1327.4022340245069</c:v>
                </c:pt>
                <c:pt idx="4923">
                  <c:v>1334.8726595591982</c:v>
                </c:pt>
                <c:pt idx="4924">
                  <c:v>1341.1937888577831</c:v>
                </c:pt>
                <c:pt idx="4925">
                  <c:v>1346.1332059565857</c:v>
                </c:pt>
                <c:pt idx="4926">
                  <c:v>1349.3342511940341</c:v>
                </c:pt>
                <c:pt idx="4927">
                  <c:v>1352.198212548798</c:v>
                </c:pt>
                <c:pt idx="4928">
                  <c:v>1354.586179848983</c:v>
                </c:pt>
                <c:pt idx="4929">
                  <c:v>1358.7083060260625</c:v>
                </c:pt>
                <c:pt idx="4930">
                  <c:v>1364.6285666374374</c:v>
                </c:pt>
                <c:pt idx="4931">
                  <c:v>1369.6380179239854</c:v>
                </c:pt>
                <c:pt idx="4932">
                  <c:v>1373.7152459356801</c:v>
                </c:pt>
                <c:pt idx="4933">
                  <c:v>1379.1421311763447</c:v>
                </c:pt>
                <c:pt idx="4934">
                  <c:v>1385.5064186876762</c:v>
                </c:pt>
                <c:pt idx="4935">
                  <c:v>1389.3515850434183</c:v>
                </c:pt>
                <c:pt idx="4936">
                  <c:v>1391.1113411905847</c:v>
                </c:pt>
                <c:pt idx="4937">
                  <c:v>1391.6388271612639</c:v>
                </c:pt>
                <c:pt idx="4938">
                  <c:v>1392.0851614441463</c:v>
                </c:pt>
                <c:pt idx="4939">
                  <c:v>1391.841290452739</c:v>
                </c:pt>
                <c:pt idx="4940">
                  <c:v>1392.7180149984715</c:v>
                </c:pt>
                <c:pt idx="4941">
                  <c:v>1394.2752434602451</c:v>
                </c:pt>
                <c:pt idx="4942">
                  <c:v>1392.8744367740535</c:v>
                </c:pt>
                <c:pt idx="4943">
                  <c:v>1390.2645234241991</c:v>
                </c:pt>
                <c:pt idx="4944">
                  <c:v>1390.323827512784</c:v>
                </c:pt>
                <c:pt idx="4945">
                  <c:v>1390.3740078954327</c:v>
                </c:pt>
                <c:pt idx="4946">
                  <c:v>1389.9456989884432</c:v>
                </c:pt>
                <c:pt idx="4947">
                  <c:v>1387.4771299132981</c:v>
                </c:pt>
                <c:pt idx="4948">
                  <c:v>1383.85603300356</c:v>
                </c:pt>
                <c:pt idx="4949">
                  <c:v>1377.9535663876277</c:v>
                </c:pt>
                <c:pt idx="4950">
                  <c:v>1368.8284023279928</c:v>
                </c:pt>
                <c:pt idx="4951">
                  <c:v>1362.0932635083016</c:v>
                </c:pt>
                <c:pt idx="4952">
                  <c:v>1356.3942998916398</c:v>
                </c:pt>
                <c:pt idx="4953">
                  <c:v>1351.0259460621569</c:v>
                </c:pt>
                <c:pt idx="4954">
                  <c:v>1345.2942620525944</c:v>
                </c:pt>
                <c:pt idx="4955">
                  <c:v>1339.5812986598876</c:v>
                </c:pt>
                <c:pt idx="4956">
                  <c:v>1343.542637327597</c:v>
                </c:pt>
                <c:pt idx="4957">
                  <c:v>1344.9914623541206</c:v>
                </c:pt>
                <c:pt idx="4958">
                  <c:v>1341.9466219919482</c:v>
                </c:pt>
                <c:pt idx="4959">
                  <c:v>1339.3702186085716</c:v>
                </c:pt>
                <c:pt idx="4960">
                  <c:v>1337.0240311303298</c:v>
                </c:pt>
                <c:pt idx="4961">
                  <c:v>1334.5464878795099</c:v>
                </c:pt>
                <c:pt idx="4962">
                  <c:v>1333.3008743595851</c:v>
                </c:pt>
                <c:pt idx="4963">
                  <c:v>1332.8961244581105</c:v>
                </c:pt>
                <c:pt idx="4964">
                  <c:v>1332.3936437722475</c:v>
                </c:pt>
                <c:pt idx="4965">
                  <c:v>1332.9407754995941</c:v>
                </c:pt>
                <c:pt idx="4966">
                  <c:v>1333.4037331150412</c:v>
                </c:pt>
                <c:pt idx="4967">
                  <c:v>1333.7170049434962</c:v>
                </c:pt>
                <c:pt idx="4968">
                  <c:v>1330.8697734137274</c:v>
                </c:pt>
                <c:pt idx="4969">
                  <c:v>1325.8990390423846</c:v>
                </c:pt>
                <c:pt idx="4970">
                  <c:v>1323.9299561127871</c:v>
                </c:pt>
                <c:pt idx="4971">
                  <c:v>1322.4561167108197</c:v>
                </c:pt>
                <c:pt idx="4972">
                  <c:v>1320.5567141399245</c:v>
                </c:pt>
                <c:pt idx="4973">
                  <c:v>1318.9495273491668</c:v>
                </c:pt>
                <c:pt idx="4974">
                  <c:v>1318.5726769877565</c:v>
                </c:pt>
                <c:pt idx="4975">
                  <c:v>1319.3168805281016</c:v>
                </c:pt>
                <c:pt idx="4976">
                  <c:v>1318.2158219853166</c:v>
                </c:pt>
                <c:pt idx="4977">
                  <c:v>1315.5933878337294</c:v>
                </c:pt>
                <c:pt idx="4978">
                  <c:v>1310.3774820131555</c:v>
                </c:pt>
                <c:pt idx="4979">
                  <c:v>1304.3701770880548</c:v>
                </c:pt>
                <c:pt idx="4980">
                  <c:v>1299.2870729206616</c:v>
                </c:pt>
                <c:pt idx="4981">
                  <c:v>1295.7259847790215</c:v>
                </c:pt>
                <c:pt idx="4982">
                  <c:v>1291.7927563514797</c:v>
                </c:pt>
                <c:pt idx="4983">
                  <c:v>1289.8815630666368</c:v>
                </c:pt>
                <c:pt idx="4984">
                  <c:v>1291.4720918256157</c:v>
                </c:pt>
                <c:pt idx="4985">
                  <c:v>1295.4456161601363</c:v>
                </c:pt>
                <c:pt idx="4986">
                  <c:v>1298.4478290585769</c:v>
                </c:pt>
                <c:pt idx="4987">
                  <c:v>1300.9881630495649</c:v>
                </c:pt>
                <c:pt idx="4988">
                  <c:v>1303.4715225804011</c:v>
                </c:pt>
                <c:pt idx="4989">
                  <c:v>1306.4697498757241</c:v>
                </c:pt>
                <c:pt idx="4990">
                  <c:v>1310.9713268179205</c:v>
                </c:pt>
                <c:pt idx="4991">
                  <c:v>1315.3941996151634</c:v>
                </c:pt>
                <c:pt idx="4992">
                  <c:v>1320.0135535205227</c:v>
                </c:pt>
                <c:pt idx="4993">
                  <c:v>1324.5499299019807</c:v>
                </c:pt>
                <c:pt idx="4994">
                  <c:v>1328.3884022247528</c:v>
                </c:pt>
                <c:pt idx="4995">
                  <c:v>1331.99787880556</c:v>
                </c:pt>
                <c:pt idx="4996">
                  <c:v>1334.701282066243</c:v>
                </c:pt>
                <c:pt idx="4997">
                  <c:v>1336.6164694406671</c:v>
                </c:pt>
                <c:pt idx="4998">
                  <c:v>1336.0385510651797</c:v>
                </c:pt>
                <c:pt idx="4999">
                  <c:v>1333.4218509013058</c:v>
                </c:pt>
                <c:pt idx="5000">
                  <c:v>1330.5769507626435</c:v>
                </c:pt>
                <c:pt idx="5001">
                  <c:v>1328.1697275683907</c:v>
                </c:pt>
                <c:pt idx="5002">
                  <c:v>1326.2082310194075</c:v>
                </c:pt>
                <c:pt idx="5003">
                  <c:v>1324.2408108625755</c:v>
                </c:pt>
                <c:pt idx="5004">
                  <c:v>1322.8299168837177</c:v>
                </c:pt>
                <c:pt idx="5005">
                  <c:v>1321.4714681323765</c:v>
                </c:pt>
                <c:pt idx="5006">
                  <c:v>1318.4835499581645</c:v>
                </c:pt>
                <c:pt idx="5007">
                  <c:v>1313.7137730415238</c:v>
                </c:pt>
                <c:pt idx="5008">
                  <c:v>1309.6731925735971</c:v>
                </c:pt>
                <c:pt idx="5009">
                  <c:v>1305.8403937161208</c:v>
                </c:pt>
                <c:pt idx="5010">
                  <c:v>1301.6864869905637</c:v>
                </c:pt>
                <c:pt idx="5011">
                  <c:v>1297.154719761246</c:v>
                </c:pt>
                <c:pt idx="5012">
                  <c:v>1295.2124551825927</c:v>
                </c:pt>
                <c:pt idx="5013">
                  <c:v>1293.9136159237323</c:v>
                </c:pt>
                <c:pt idx="5014">
                  <c:v>1293.1822903970042</c:v>
                </c:pt>
                <c:pt idx="5015">
                  <c:v>1292.5650149513112</c:v>
                </c:pt>
                <c:pt idx="5016">
                  <c:v>1291.1473203434173</c:v>
                </c:pt>
                <c:pt idx="5017">
                  <c:v>1288.5692710598146</c:v>
                </c:pt>
                <c:pt idx="5018">
                  <c:v>1285.4124601275353</c:v>
                </c:pt>
                <c:pt idx="5019">
                  <c:v>1279.3105431848376</c:v>
                </c:pt>
                <c:pt idx="5020">
                  <c:v>1273.908921156401</c:v>
                </c:pt>
                <c:pt idx="5021">
                  <c:v>1269.1306255938778</c:v>
                </c:pt>
                <c:pt idx="5022">
                  <c:v>1265.0859139640504</c:v>
                </c:pt>
                <c:pt idx="5023">
                  <c:v>1261.0034656618889</c:v>
                </c:pt>
                <c:pt idx="5024">
                  <c:v>1259.184470944675</c:v>
                </c:pt>
                <c:pt idx="5025">
                  <c:v>1257.0222446454943</c:v>
                </c:pt>
                <c:pt idx="5026">
                  <c:v>1254.5957454692646</c:v>
                </c:pt>
                <c:pt idx="5027">
                  <c:v>1253.4025538586084</c:v>
                </c:pt>
                <c:pt idx="5028">
                  <c:v>1253.0436994188224</c:v>
                </c:pt>
                <c:pt idx="5029">
                  <c:v>1252.740053354388</c:v>
                </c:pt>
                <c:pt idx="5030">
                  <c:v>1250.6723528383282</c:v>
                </c:pt>
                <c:pt idx="5031">
                  <c:v>1246.2258370170468</c:v>
                </c:pt>
                <c:pt idx="5032">
                  <c:v>1242.9403236298087</c:v>
                </c:pt>
                <c:pt idx="5033">
                  <c:v>1241.638735379069</c:v>
                </c:pt>
                <c:pt idx="5034">
                  <c:v>1239.6266222438276</c:v>
                </c:pt>
                <c:pt idx="5035">
                  <c:v>1237.8656034370849</c:v>
                </c:pt>
                <c:pt idx="5036">
                  <c:v>1236.3724336775333</c:v>
                </c:pt>
                <c:pt idx="5037">
                  <c:v>1235.6120592656052</c:v>
                </c:pt>
                <c:pt idx="5038">
                  <c:v>1237.6363578401276</c:v>
                </c:pt>
                <c:pt idx="5039">
                  <c:v>1240.7861489416464</c:v>
                </c:pt>
                <c:pt idx="5040">
                  <c:v>1241.2498183352393</c:v>
                </c:pt>
                <c:pt idx="5041">
                  <c:v>1239.4575385913563</c:v>
                </c:pt>
                <c:pt idx="5042">
                  <c:v>1239.2671480388399</c:v>
                </c:pt>
                <c:pt idx="5043">
                  <c:v>1239.1075868020953</c:v>
                </c:pt>
                <c:pt idx="5044">
                  <c:v>1238.7556503710036</c:v>
                </c:pt>
                <c:pt idx="5045">
                  <c:v>1238.65170416008</c:v>
                </c:pt>
                <c:pt idx="5046">
                  <c:v>1237.7222112123754</c:v>
                </c:pt>
                <c:pt idx="5047">
                  <c:v>1233.4341787181638</c:v>
                </c:pt>
                <c:pt idx="5048">
                  <c:v>1227.705843530754</c:v>
                </c:pt>
                <c:pt idx="5049">
                  <c:v>1223.7649445260224</c:v>
                </c:pt>
                <c:pt idx="5050">
                  <c:v>1220.4287992143268</c:v>
                </c:pt>
                <c:pt idx="5051">
                  <c:v>1217.4012916428919</c:v>
                </c:pt>
                <c:pt idx="5052">
                  <c:v>1214.7272467747548</c:v>
                </c:pt>
                <c:pt idx="5053">
                  <c:v>1213.0492088094079</c:v>
                </c:pt>
                <c:pt idx="5054">
                  <c:v>1212.1416382233451</c:v>
                </c:pt>
                <c:pt idx="5055">
                  <c:v>1212.1860015735997</c:v>
                </c:pt>
                <c:pt idx="5056">
                  <c:v>1212.1866167161229</c:v>
                </c:pt>
                <c:pt idx="5057">
                  <c:v>1212.177906452104</c:v>
                </c:pt>
                <c:pt idx="5058">
                  <c:v>1211.382843921011</c:v>
                </c:pt>
                <c:pt idx="5059">
                  <c:v>1209.7008679331632</c:v>
                </c:pt>
                <c:pt idx="5060">
                  <c:v>1208.966888251138</c:v>
                </c:pt>
                <c:pt idx="5061">
                  <c:v>1210.5319823663476</c:v>
                </c:pt>
                <c:pt idx="5062">
                  <c:v>1213.803985079217</c:v>
                </c:pt>
                <c:pt idx="5063">
                  <c:v>1217.2110642977989</c:v>
                </c:pt>
                <c:pt idx="5064">
                  <c:v>1220.0909005596759</c:v>
                </c:pt>
                <c:pt idx="5065">
                  <c:v>1223.055377396649</c:v>
                </c:pt>
                <c:pt idx="5066">
                  <c:v>1225.1330116433182</c:v>
                </c:pt>
                <c:pt idx="5067">
                  <c:v>1225.3448560058846</c:v>
                </c:pt>
                <c:pt idx="5068">
                  <c:v>1225.5856473895947</c:v>
                </c:pt>
                <c:pt idx="5069">
                  <c:v>1227.1878554835032</c:v>
                </c:pt>
                <c:pt idx="5070">
                  <c:v>1230.3097238706566</c:v>
                </c:pt>
                <c:pt idx="5071">
                  <c:v>1232.9574586597864</c:v>
                </c:pt>
                <c:pt idx="5072">
                  <c:v>1235.4763111736654</c:v>
                </c:pt>
                <c:pt idx="5073">
                  <c:v>1237.7076479161783</c:v>
                </c:pt>
                <c:pt idx="5074">
                  <c:v>1238.0926251598432</c:v>
                </c:pt>
                <c:pt idx="5075">
                  <c:v>1238.4799135967905</c:v>
                </c:pt>
                <c:pt idx="5076">
                  <c:v>1239.4814653511305</c:v>
                </c:pt>
                <c:pt idx="5077">
                  <c:v>1241.5566245278796</c:v>
                </c:pt>
                <c:pt idx="5078">
                  <c:v>1243.3094515235905</c:v>
                </c:pt>
                <c:pt idx="5079">
                  <c:v>1245.1695359045766</c:v>
                </c:pt>
                <c:pt idx="5080">
                  <c:v>1245.6280688423342</c:v>
                </c:pt>
                <c:pt idx="5081">
                  <c:v>1244.8960582512059</c:v>
                </c:pt>
                <c:pt idx="5082">
                  <c:v>1244.9628185202509</c:v>
                </c:pt>
                <c:pt idx="5083">
                  <c:v>1247.7439233632895</c:v>
                </c:pt>
                <c:pt idx="5084">
                  <c:v>1251.015627461245</c:v>
                </c:pt>
                <c:pt idx="5085">
                  <c:v>1253.7870693902842</c:v>
                </c:pt>
                <c:pt idx="5086">
                  <c:v>1255.7736740994712</c:v>
                </c:pt>
                <c:pt idx="5087">
                  <c:v>1255.7161857764756</c:v>
                </c:pt>
                <c:pt idx="5088">
                  <c:v>1256.0229264262487</c:v>
                </c:pt>
                <c:pt idx="5089">
                  <c:v>1255.9640146683644</c:v>
                </c:pt>
                <c:pt idx="5090">
                  <c:v>1254.1080124116929</c:v>
                </c:pt>
                <c:pt idx="5091">
                  <c:v>1252.5067797329709</c:v>
                </c:pt>
                <c:pt idx="5092">
                  <c:v>1251.1488136202061</c:v>
                </c:pt>
                <c:pt idx="5093">
                  <c:v>1250.7782269094052</c:v>
                </c:pt>
                <c:pt idx="5094">
                  <c:v>1251.4338843079584</c:v>
                </c:pt>
                <c:pt idx="5095">
                  <c:v>1252.2425174913494</c:v>
                </c:pt>
                <c:pt idx="5096">
                  <c:v>1253.1113609542188</c:v>
                </c:pt>
                <c:pt idx="5097">
                  <c:v>1254.3434592689541</c:v>
                </c:pt>
                <c:pt idx="5098">
                  <c:v>1256.2183116891149</c:v>
                </c:pt>
                <c:pt idx="5099">
                  <c:v>1257.8001098907894</c:v>
                </c:pt>
                <c:pt idx="5100">
                  <c:v>1259.9416314460525</c:v>
                </c:pt>
                <c:pt idx="5101">
                  <c:v>1263.5783035312752</c:v>
                </c:pt>
                <c:pt idx="5102">
                  <c:v>1267.489333757233</c:v>
                </c:pt>
                <c:pt idx="5103">
                  <c:v>1271.3940516407356</c:v>
                </c:pt>
                <c:pt idx="5104">
                  <c:v>1277.3657360036993</c:v>
                </c:pt>
                <c:pt idx="5105">
                  <c:v>1283.6156227723611</c:v>
                </c:pt>
                <c:pt idx="5106">
                  <c:v>1288.9024500381518</c:v>
                </c:pt>
                <c:pt idx="5107">
                  <c:v>1294.5420731092051</c:v>
                </c:pt>
                <c:pt idx="5108">
                  <c:v>1298.7186772462505</c:v>
                </c:pt>
                <c:pt idx="5109">
                  <c:v>1301.8065730545195</c:v>
                </c:pt>
                <c:pt idx="5110">
                  <c:v>1303.6547925845935</c:v>
                </c:pt>
                <c:pt idx="5111">
                  <c:v>1306.3402091100404</c:v>
                </c:pt>
                <c:pt idx="5112">
                  <c:v>1308.9801769392648</c:v>
                </c:pt>
                <c:pt idx="5113">
                  <c:v>1311.2139958716855</c:v>
                </c:pt>
                <c:pt idx="5114">
                  <c:v>1314.0195349683493</c:v>
                </c:pt>
                <c:pt idx="5115">
                  <c:v>1317.4811449732185</c:v>
                </c:pt>
                <c:pt idx="5116">
                  <c:v>1320.459430361954</c:v>
                </c:pt>
                <c:pt idx="5117">
                  <c:v>1321.9041333831919</c:v>
                </c:pt>
                <c:pt idx="5118">
                  <c:v>1322.9681128627008</c:v>
                </c:pt>
                <c:pt idx="5119">
                  <c:v>1323.3884031915161</c:v>
                </c:pt>
                <c:pt idx="5120">
                  <c:v>1323.7440334697444</c:v>
                </c:pt>
                <c:pt idx="5121">
                  <c:v>1326.8818744743992</c:v>
                </c:pt>
                <c:pt idx="5122">
                  <c:v>1329.2123553244917</c:v>
                </c:pt>
                <c:pt idx="5123">
                  <c:v>1330.316608351493</c:v>
                </c:pt>
                <c:pt idx="5124">
                  <c:v>1331.757130143571</c:v>
                </c:pt>
                <c:pt idx="5125">
                  <c:v>1333.8898793522524</c:v>
                </c:pt>
                <c:pt idx="5126">
                  <c:v>1334.7498979134443</c:v>
                </c:pt>
                <c:pt idx="5127">
                  <c:v>1335.472990542145</c:v>
                </c:pt>
                <c:pt idx="5128">
                  <c:v>1335.6971458433536</c:v>
                </c:pt>
                <c:pt idx="5129">
                  <c:v>1337.0252772520685</c:v>
                </c:pt>
                <c:pt idx="5130">
                  <c:v>1340.3860038286734</c:v>
                </c:pt>
                <c:pt idx="5131">
                  <c:v>1344.9589263165699</c:v>
                </c:pt>
                <c:pt idx="5132">
                  <c:v>1349.5513991909436</c:v>
                </c:pt>
                <c:pt idx="5133">
                  <c:v>1354.5865685461831</c:v>
                </c:pt>
                <c:pt idx="5134">
                  <c:v>1358.8470964621549</c:v>
                </c:pt>
                <c:pt idx="5135">
                  <c:v>1361.9767739295157</c:v>
                </c:pt>
                <c:pt idx="5136">
                  <c:v>1361.7080394788211</c:v>
                </c:pt>
                <c:pt idx="5137">
                  <c:v>1359.594494943618</c:v>
                </c:pt>
                <c:pt idx="5138">
                  <c:v>1354.9245726445997</c:v>
                </c:pt>
                <c:pt idx="5139">
                  <c:v>1351.736176853123</c:v>
                </c:pt>
                <c:pt idx="5140">
                  <c:v>1348.9567650295655</c:v>
                </c:pt>
                <c:pt idx="5141">
                  <c:v>1346.604955025017</c:v>
                </c:pt>
                <c:pt idx="5142">
                  <c:v>1342.8241927134759</c:v>
                </c:pt>
                <c:pt idx="5143">
                  <c:v>1338.1281630652488</c:v>
                </c:pt>
                <c:pt idx="5144">
                  <c:v>1333.8176764398258</c:v>
                </c:pt>
                <c:pt idx="5145">
                  <c:v>1328.4564954490834</c:v>
                </c:pt>
                <c:pt idx="5146">
                  <c:v>1323.0754961492244</c:v>
                </c:pt>
                <c:pt idx="5147">
                  <c:v>1318.6269582801128</c:v>
                </c:pt>
                <c:pt idx="5148">
                  <c:v>1314.8628108524031</c:v>
                </c:pt>
                <c:pt idx="5149">
                  <c:v>1311.4223784135718</c:v>
                </c:pt>
                <c:pt idx="5150">
                  <c:v>1307.0958586576378</c:v>
                </c:pt>
                <c:pt idx="5151">
                  <c:v>1303.7872650180011</c:v>
                </c:pt>
                <c:pt idx="5152">
                  <c:v>1301.4215319383088</c:v>
                </c:pt>
                <c:pt idx="5153">
                  <c:v>1300.1043731785689</c:v>
                </c:pt>
                <c:pt idx="5154">
                  <c:v>1300.5467773049429</c:v>
                </c:pt>
                <c:pt idx="5155">
                  <c:v>1300.9211192580285</c:v>
                </c:pt>
                <c:pt idx="5156">
                  <c:v>1300.8132547567932</c:v>
                </c:pt>
                <c:pt idx="5157">
                  <c:v>1301.580446332671</c:v>
                </c:pt>
                <c:pt idx="5158">
                  <c:v>1302.6680699737985</c:v>
                </c:pt>
                <c:pt idx="5159">
                  <c:v>1304.9822130547525</c:v>
                </c:pt>
                <c:pt idx="5160">
                  <c:v>1307.0911033540215</c:v>
                </c:pt>
                <c:pt idx="5161">
                  <c:v>1308.7678566841721</c:v>
                </c:pt>
                <c:pt idx="5162">
                  <c:v>1310.1866479635303</c:v>
                </c:pt>
                <c:pt idx="5163">
                  <c:v>1312.5825482768332</c:v>
                </c:pt>
                <c:pt idx="5164">
                  <c:v>1312.4360023880895</c:v>
                </c:pt>
                <c:pt idx="5165">
                  <c:v>1310.6873866360759</c:v>
                </c:pt>
                <c:pt idx="5166">
                  <c:v>1308.9816348459103</c:v>
                </c:pt>
                <c:pt idx="5167">
                  <c:v>1306.832152561924</c:v>
                </c:pt>
                <c:pt idx="5168">
                  <c:v>1305.0148983216279</c:v>
                </c:pt>
                <c:pt idx="5169">
                  <c:v>1303.4772216567621</c:v>
                </c:pt>
                <c:pt idx="5170">
                  <c:v>1301.1853414018756</c:v>
                </c:pt>
                <c:pt idx="5171">
                  <c:v>1299.0399042631254</c:v>
                </c:pt>
                <c:pt idx="5172">
                  <c:v>1296.7968420687985</c:v>
                </c:pt>
                <c:pt idx="5173">
                  <c:v>1295.0034817505218</c:v>
                </c:pt>
                <c:pt idx="5174">
                  <c:v>1295.2029460965955</c:v>
                </c:pt>
                <c:pt idx="5175">
                  <c:v>1296.2994159278885</c:v>
                </c:pt>
                <c:pt idx="5176">
                  <c:v>1297.2271980928288</c:v>
                </c:pt>
                <c:pt idx="5177">
                  <c:v>1297.7983983862398</c:v>
                </c:pt>
                <c:pt idx="5178">
                  <c:v>1297.3124909422029</c:v>
                </c:pt>
                <c:pt idx="5179">
                  <c:v>1296.6336461818639</c:v>
                </c:pt>
                <c:pt idx="5180">
                  <c:v>1294.9961621538851</c:v>
                </c:pt>
                <c:pt idx="5181">
                  <c:v>1293.9352141302104</c:v>
                </c:pt>
                <c:pt idx="5182">
                  <c:v>1294.7236427255625</c:v>
                </c:pt>
                <c:pt idx="5183">
                  <c:v>1295.3907746139373</c:v>
                </c:pt>
                <c:pt idx="5184">
                  <c:v>1297.3306554425624</c:v>
                </c:pt>
                <c:pt idx="5185">
                  <c:v>1299.1197853744759</c:v>
                </c:pt>
                <c:pt idx="5186">
                  <c:v>1299.9444337784028</c:v>
                </c:pt>
                <c:pt idx="5187">
                  <c:v>1298.4191362740332</c:v>
                </c:pt>
                <c:pt idx="5188">
                  <c:v>1297.085423001105</c:v>
                </c:pt>
                <c:pt idx="5189">
                  <c:v>1295.6322810009351</c:v>
                </c:pt>
                <c:pt idx="5190">
                  <c:v>1294.4026993084835</c:v>
                </c:pt>
                <c:pt idx="5191">
                  <c:v>1294.088437876409</c:v>
                </c:pt>
                <c:pt idx="5192">
                  <c:v>1294.0886782031153</c:v>
                </c:pt>
                <c:pt idx="5193">
                  <c:v>1294.9596507872513</c:v>
                </c:pt>
                <c:pt idx="5194">
                  <c:v>1295.9812429738281</c:v>
                </c:pt>
                <c:pt idx="5195">
                  <c:v>1295.7487440547777</c:v>
                </c:pt>
                <c:pt idx="5196">
                  <c:v>1295.2950911232733</c:v>
                </c:pt>
                <c:pt idx="5197">
                  <c:v>1294.9112309504619</c:v>
                </c:pt>
                <c:pt idx="5198">
                  <c:v>1295.1141184965447</c:v>
                </c:pt>
                <c:pt idx="5199">
                  <c:v>1294.7750233432303</c:v>
                </c:pt>
                <c:pt idx="5200">
                  <c:v>1294.3927120596563</c:v>
                </c:pt>
                <c:pt idx="5201">
                  <c:v>1294.3784486658631</c:v>
                </c:pt>
                <c:pt idx="5202">
                  <c:v>1294.1786873326535</c:v>
                </c:pt>
                <c:pt idx="5203">
                  <c:v>1293.8173508199375</c:v>
                </c:pt>
                <c:pt idx="5204">
                  <c:v>1293.511604539947</c:v>
                </c:pt>
                <c:pt idx="5205">
                  <c:v>1293.3498192261088</c:v>
                </c:pt>
                <c:pt idx="5206">
                  <c:v>1291.5406162682459</c:v>
                </c:pt>
                <c:pt idx="5207">
                  <c:v>1287.1005214577465</c:v>
                </c:pt>
                <c:pt idx="5208">
                  <c:v>1282.3158258488625</c:v>
                </c:pt>
                <c:pt idx="5209">
                  <c:v>1277.8595449490376</c:v>
                </c:pt>
                <c:pt idx="5210">
                  <c:v>1273.3257688030317</c:v>
                </c:pt>
                <c:pt idx="5211">
                  <c:v>1269.4894966794882</c:v>
                </c:pt>
                <c:pt idx="5212">
                  <c:v>1265.8357279595668</c:v>
                </c:pt>
                <c:pt idx="5213">
                  <c:v>1262.5840775042489</c:v>
                </c:pt>
                <c:pt idx="5214">
                  <c:v>1259.9019117343644</c:v>
                </c:pt>
                <c:pt idx="5215">
                  <c:v>1257.9277714675391</c:v>
                </c:pt>
                <c:pt idx="5216">
                  <c:v>1257.2111912417638</c:v>
                </c:pt>
                <c:pt idx="5217">
                  <c:v>1256.5248541276462</c:v>
                </c:pt>
                <c:pt idx="5218">
                  <c:v>1255.9441073387777</c:v>
                </c:pt>
                <c:pt idx="5219">
                  <c:v>1255.5957831328119</c:v>
                </c:pt>
                <c:pt idx="5220">
                  <c:v>1255.6672011123792</c:v>
                </c:pt>
                <c:pt idx="5221">
                  <c:v>1256.5430163258593</c:v>
                </c:pt>
                <c:pt idx="5222">
                  <c:v>1257.8456291988041</c:v>
                </c:pt>
                <c:pt idx="5223">
                  <c:v>1260.2663016297574</c:v>
                </c:pt>
                <c:pt idx="5224">
                  <c:v>1262.7868706097947</c:v>
                </c:pt>
                <c:pt idx="5225">
                  <c:v>1264.9196597467494</c:v>
                </c:pt>
                <c:pt idx="5226">
                  <c:v>1267.0074044010958</c:v>
                </c:pt>
                <c:pt idx="5227">
                  <c:v>1267.2278037240042</c:v>
                </c:pt>
                <c:pt idx="5228">
                  <c:v>1267.7435262280035</c:v>
                </c:pt>
                <c:pt idx="5229">
                  <c:v>1270.9137529621567</c:v>
                </c:pt>
                <c:pt idx="5230">
                  <c:v>1277.5039448141324</c:v>
                </c:pt>
                <c:pt idx="5231">
                  <c:v>1283.1771840734968</c:v>
                </c:pt>
                <c:pt idx="5232">
                  <c:v>1287.9776172929587</c:v>
                </c:pt>
                <c:pt idx="5233">
                  <c:v>1292.0333684786574</c:v>
                </c:pt>
                <c:pt idx="5234">
                  <c:v>1296.0913117896332</c:v>
                </c:pt>
                <c:pt idx="5235">
                  <c:v>1299.2218792066126</c:v>
                </c:pt>
                <c:pt idx="5236">
                  <c:v>1301.6923593286722</c:v>
                </c:pt>
                <c:pt idx="5237">
                  <c:v>1304.1319963550304</c:v>
                </c:pt>
                <c:pt idx="5238">
                  <c:v>1305.6716892234874</c:v>
                </c:pt>
                <c:pt idx="5239">
                  <c:v>1306.9745062660279</c:v>
                </c:pt>
                <c:pt idx="5240">
                  <c:v>1308.4922745327929</c:v>
                </c:pt>
                <c:pt idx="5241">
                  <c:v>1311.2903861431325</c:v>
                </c:pt>
                <c:pt idx="5242">
                  <c:v>1313.6549421211121</c:v>
                </c:pt>
                <c:pt idx="5243">
                  <c:v>1314.9080279486334</c:v>
                </c:pt>
                <c:pt idx="5244">
                  <c:v>1315.7329467257669</c:v>
                </c:pt>
                <c:pt idx="5245">
                  <c:v>1316.4309549218028</c:v>
                </c:pt>
                <c:pt idx="5246">
                  <c:v>1316.993884933833</c:v>
                </c:pt>
                <c:pt idx="5247">
                  <c:v>1316.8394410978588</c:v>
                </c:pt>
                <c:pt idx="5248">
                  <c:v>1317.0902963135727</c:v>
                </c:pt>
                <c:pt idx="5249">
                  <c:v>1318.0117891884076</c:v>
                </c:pt>
                <c:pt idx="5250">
                  <c:v>1320.4515139286527</c:v>
                </c:pt>
                <c:pt idx="5251">
                  <c:v>1322.9358964011676</c:v>
                </c:pt>
                <c:pt idx="5252">
                  <c:v>1325.0472969548341</c:v>
                </c:pt>
                <c:pt idx="5253">
                  <c:v>1326.8338666540906</c:v>
                </c:pt>
                <c:pt idx="5254">
                  <c:v>1326.0040410149998</c:v>
                </c:pt>
                <c:pt idx="5255">
                  <c:v>1322.8203423973075</c:v>
                </c:pt>
                <c:pt idx="5256">
                  <c:v>1318.9541358746449</c:v>
                </c:pt>
                <c:pt idx="5257">
                  <c:v>1316.9704226631609</c:v>
                </c:pt>
                <c:pt idx="5258">
                  <c:v>1316.2903576380593</c:v>
                </c:pt>
                <c:pt idx="5259">
                  <c:v>1315.7149180014349</c:v>
                </c:pt>
                <c:pt idx="5260">
                  <c:v>1314.9403152319833</c:v>
                </c:pt>
                <c:pt idx="5261">
                  <c:v>1314.5494975039858</c:v>
                </c:pt>
                <c:pt idx="5262">
                  <c:v>1313.6511132726032</c:v>
                </c:pt>
                <c:pt idx="5263">
                  <c:v>1312.5970958460489</c:v>
                </c:pt>
                <c:pt idx="5264">
                  <c:v>1310.2190811005028</c:v>
                </c:pt>
                <c:pt idx="5265">
                  <c:v>1307.9222993927331</c:v>
                </c:pt>
                <c:pt idx="5266">
                  <c:v>1307.4880994861587</c:v>
                </c:pt>
                <c:pt idx="5267">
                  <c:v>1307.1206995652112</c:v>
                </c:pt>
                <c:pt idx="5268">
                  <c:v>1306.7359765551787</c:v>
                </c:pt>
                <c:pt idx="5269">
                  <c:v>1306.3227493928434</c:v>
                </c:pt>
                <c:pt idx="5270">
                  <c:v>1305.002326409329</c:v>
                </c:pt>
                <c:pt idx="5271">
                  <c:v>1302.9250454232783</c:v>
                </c:pt>
                <c:pt idx="5272">
                  <c:v>1300.4950384350816</c:v>
                </c:pt>
                <c:pt idx="5273">
                  <c:v>1299.4665709835306</c:v>
                </c:pt>
                <c:pt idx="5274">
                  <c:v>1298.5963292937568</c:v>
                </c:pt>
                <c:pt idx="5275">
                  <c:v>1297.5338170947173</c:v>
                </c:pt>
                <c:pt idx="5276">
                  <c:v>1296.2132298493761</c:v>
                </c:pt>
                <c:pt idx="5277">
                  <c:v>1296.152732949472</c:v>
                </c:pt>
                <c:pt idx="5278">
                  <c:v>1297.8323124957071</c:v>
                </c:pt>
                <c:pt idx="5279">
                  <c:v>1300.2488798040599</c:v>
                </c:pt>
                <c:pt idx="5280">
                  <c:v>1301.6567444495893</c:v>
                </c:pt>
                <c:pt idx="5281">
                  <c:v>1302.848014534268</c:v>
                </c:pt>
                <c:pt idx="5282">
                  <c:v>1303.6575507597652</c:v>
                </c:pt>
                <c:pt idx="5283">
                  <c:v>1304.6333121813395</c:v>
                </c:pt>
                <c:pt idx="5284">
                  <c:v>1305.4358795380565</c:v>
                </c:pt>
                <c:pt idx="5285">
                  <c:v>1306.5857442245094</c:v>
                </c:pt>
                <c:pt idx="5286">
                  <c:v>1306.9233220361232</c:v>
                </c:pt>
                <c:pt idx="5287">
                  <c:v>1306.5535801844119</c:v>
                </c:pt>
                <c:pt idx="5288">
                  <c:v>1306.2407216945023</c:v>
                </c:pt>
                <c:pt idx="5289">
                  <c:v>1305.3098414338097</c:v>
                </c:pt>
                <c:pt idx="5290">
                  <c:v>1304.2067889055313</c:v>
                </c:pt>
                <c:pt idx="5291">
                  <c:v>1302.701129073911</c:v>
                </c:pt>
                <c:pt idx="5292">
                  <c:v>1299.5501861394632</c:v>
                </c:pt>
                <c:pt idx="5293">
                  <c:v>1296.4040036564688</c:v>
                </c:pt>
                <c:pt idx="5294">
                  <c:v>1293.9756954016273</c:v>
                </c:pt>
                <c:pt idx="5295">
                  <c:v>1291.9209730321461</c:v>
                </c:pt>
                <c:pt idx="5296">
                  <c:v>1289.7331310272007</c:v>
                </c:pt>
                <c:pt idx="5297">
                  <c:v>1288.6834185614773</c:v>
                </c:pt>
                <c:pt idx="5298">
                  <c:v>1287.8782772443269</c:v>
                </c:pt>
                <c:pt idx="5299">
                  <c:v>1287.9200807451996</c:v>
                </c:pt>
                <c:pt idx="5300">
                  <c:v>1287.9139144767075</c:v>
                </c:pt>
                <c:pt idx="5301">
                  <c:v>1287.9086968649065</c:v>
                </c:pt>
                <c:pt idx="5302">
                  <c:v>1287.7812050395364</c:v>
                </c:pt>
                <c:pt idx="5303">
                  <c:v>1287.6840965719155</c:v>
                </c:pt>
                <c:pt idx="5304">
                  <c:v>1285.7634663300823</c:v>
                </c:pt>
                <c:pt idx="5305">
                  <c:v>1282.9275484331465</c:v>
                </c:pt>
                <c:pt idx="5306">
                  <c:v>1280.8402332895855</c:v>
                </c:pt>
                <c:pt idx="5307">
                  <c:v>1278.297120475803</c:v>
                </c:pt>
                <c:pt idx="5308">
                  <c:v>1276.8267942487564</c:v>
                </c:pt>
                <c:pt idx="5309">
                  <c:v>1275.5826720566401</c:v>
                </c:pt>
                <c:pt idx="5310">
                  <c:v>1273.8099532786955</c:v>
                </c:pt>
                <c:pt idx="5311">
                  <c:v>1270.8868835435117</c:v>
                </c:pt>
                <c:pt idx="5312">
                  <c:v>1268.0781322291255</c:v>
                </c:pt>
                <c:pt idx="5313">
                  <c:v>1264.4999580400292</c:v>
                </c:pt>
                <c:pt idx="5314">
                  <c:v>1259.9922721877169</c:v>
                </c:pt>
                <c:pt idx="5315">
                  <c:v>1255.2334610819144</c:v>
                </c:pt>
                <c:pt idx="5316">
                  <c:v>1251.2067747616197</c:v>
                </c:pt>
                <c:pt idx="5317">
                  <c:v>1248.4072709521397</c:v>
                </c:pt>
                <c:pt idx="5318">
                  <c:v>1246.4846138825799</c:v>
                </c:pt>
                <c:pt idx="5319">
                  <c:v>1244.7331348237215</c:v>
                </c:pt>
                <c:pt idx="5320">
                  <c:v>1241.4172679277644</c:v>
                </c:pt>
                <c:pt idx="5321">
                  <c:v>1238.3330728619544</c:v>
                </c:pt>
                <c:pt idx="5322">
                  <c:v>1234.7833693447305</c:v>
                </c:pt>
                <c:pt idx="5323">
                  <c:v>1231.7797740609258</c:v>
                </c:pt>
                <c:pt idx="5324">
                  <c:v>1229.1628857438602</c:v>
                </c:pt>
                <c:pt idx="5325">
                  <c:v>1227.8870571678817</c:v>
                </c:pt>
                <c:pt idx="5326">
                  <c:v>1226.8382791420538</c:v>
                </c:pt>
                <c:pt idx="5327">
                  <c:v>1225.0108515817378</c:v>
                </c:pt>
                <c:pt idx="5328">
                  <c:v>1224.3230282614704</c:v>
                </c:pt>
                <c:pt idx="5329">
                  <c:v>1223.314870067398</c:v>
                </c:pt>
                <c:pt idx="5330">
                  <c:v>1222.4618131339523</c:v>
                </c:pt>
                <c:pt idx="5331">
                  <c:v>1221.8061495748827</c:v>
                </c:pt>
                <c:pt idx="5332">
                  <c:v>1220.4636650249008</c:v>
                </c:pt>
                <c:pt idx="5333">
                  <c:v>1218.8784857903006</c:v>
                </c:pt>
                <c:pt idx="5334">
                  <c:v>1218.2817956687159</c:v>
                </c:pt>
                <c:pt idx="5335">
                  <c:v>1216.1953655658365</c:v>
                </c:pt>
                <c:pt idx="5336">
                  <c:v>1212.2822324018616</c:v>
                </c:pt>
                <c:pt idx="5337">
                  <c:v>1208.9711197246522</c:v>
                </c:pt>
                <c:pt idx="5338">
                  <c:v>1206.7878705362441</c:v>
                </c:pt>
                <c:pt idx="5339">
                  <c:v>1206.9035827614373</c:v>
                </c:pt>
                <c:pt idx="5340">
                  <c:v>1207.9491854135238</c:v>
                </c:pt>
                <c:pt idx="5341">
                  <c:v>1210.5662338114432</c:v>
                </c:pt>
                <c:pt idx="5342">
                  <c:v>1212.376043994298</c:v>
                </c:pt>
                <c:pt idx="5343">
                  <c:v>1213.9551141490215</c:v>
                </c:pt>
                <c:pt idx="5344">
                  <c:v>1215.2912504337874</c:v>
                </c:pt>
                <c:pt idx="5345">
                  <c:v>1217.6095195978201</c:v>
                </c:pt>
                <c:pt idx="5346">
                  <c:v>1220.1419011981554</c:v>
                </c:pt>
                <c:pt idx="5347">
                  <c:v>1221.9446856292086</c:v>
                </c:pt>
                <c:pt idx="5348">
                  <c:v>1224.7962724554843</c:v>
                </c:pt>
                <c:pt idx="5349">
                  <c:v>1227.209153616179</c:v>
                </c:pt>
                <c:pt idx="5350">
                  <c:v>1228.8862069059976</c:v>
                </c:pt>
                <c:pt idx="5351">
                  <c:v>1230.3052519973826</c:v>
                </c:pt>
                <c:pt idx="5352">
                  <c:v>1231.9629055362468</c:v>
                </c:pt>
                <c:pt idx="5353">
                  <c:v>1234.6039969922087</c:v>
                </c:pt>
                <c:pt idx="5354">
                  <c:v>1236.4295359164844</c:v>
                </c:pt>
                <c:pt idx="5355">
                  <c:v>1236.5803765447174</c:v>
                </c:pt>
                <c:pt idx="5356">
                  <c:v>1235.7787801532222</c:v>
                </c:pt>
                <c:pt idx="5357">
                  <c:v>1235.0266601296496</c:v>
                </c:pt>
                <c:pt idx="5358">
                  <c:v>1234.3902508789342</c:v>
                </c:pt>
                <c:pt idx="5359">
                  <c:v>1233.6809815129443</c:v>
                </c:pt>
                <c:pt idx="5360">
                  <c:v>1232.877753587876</c:v>
                </c:pt>
                <c:pt idx="5361">
                  <c:v>1231.7857914974336</c:v>
                </c:pt>
                <c:pt idx="5362">
                  <c:v>1227.8695158824439</c:v>
                </c:pt>
                <c:pt idx="5363">
                  <c:v>1220.763436515914</c:v>
                </c:pt>
                <c:pt idx="5364">
                  <c:v>1213.3598308980809</c:v>
                </c:pt>
                <c:pt idx="5365">
                  <c:v>1207.0952415291454</c:v>
                </c:pt>
                <c:pt idx="5366">
                  <c:v>1201.2775120631229</c:v>
                </c:pt>
                <c:pt idx="5367">
                  <c:v>1196.0748178995655</c:v>
                </c:pt>
                <c:pt idx="5368">
                  <c:v>1189.54176899194</c:v>
                </c:pt>
                <c:pt idx="5369">
                  <c:v>1182.5261122239492</c:v>
                </c:pt>
                <c:pt idx="5370">
                  <c:v>1177.3467103433416</c:v>
                </c:pt>
                <c:pt idx="5371">
                  <c:v>1177.2964472135966</c:v>
                </c:pt>
                <c:pt idx="5372">
                  <c:v>1177.2569937961202</c:v>
                </c:pt>
                <c:pt idx="5373">
                  <c:v>1175.8789947505634</c:v>
                </c:pt>
                <c:pt idx="5374">
                  <c:v>1172.7360724812459</c:v>
                </c:pt>
                <c:pt idx="5375">
                  <c:v>1171.3628305610541</c:v>
                </c:pt>
                <c:pt idx="5376">
                  <c:v>1169.8331643208919</c:v>
                </c:pt>
                <c:pt idx="5377">
                  <c:v>1168.8142159638317</c:v>
                </c:pt>
                <c:pt idx="5378">
                  <c:v>1171.8551058155499</c:v>
                </c:pt>
                <c:pt idx="5379">
                  <c:v>1174.4250895362345</c:v>
                </c:pt>
                <c:pt idx="5380">
                  <c:v>1176.3535372998908</c:v>
                </c:pt>
                <c:pt idx="5381">
                  <c:v>1178.7914546383693</c:v>
                </c:pt>
                <c:pt idx="5382">
                  <c:v>1181.1312308478509</c:v>
                </c:pt>
                <c:pt idx="5383">
                  <c:v>1182.0264261020277</c:v>
                </c:pt>
                <c:pt idx="5384">
                  <c:v>1184.1885143940235</c:v>
                </c:pt>
                <c:pt idx="5385">
                  <c:v>1186.7964352564816</c:v>
                </c:pt>
                <c:pt idx="5386">
                  <c:v>1189.0046759862537</c:v>
                </c:pt>
                <c:pt idx="5387">
                  <c:v>1190.4993412191377</c:v>
                </c:pt>
                <c:pt idx="5388">
                  <c:v>1191.7117502623473</c:v>
                </c:pt>
                <c:pt idx="5389">
                  <c:v>1192.7884040681399</c:v>
                </c:pt>
                <c:pt idx="5390">
                  <c:v>1193.0471111345801</c:v>
                </c:pt>
                <c:pt idx="5391">
                  <c:v>1191.4383248061831</c:v>
                </c:pt>
                <c:pt idx="5392">
                  <c:v>1187.5308902206164</c:v>
                </c:pt>
                <c:pt idx="5393">
                  <c:v>1184.2245994174446</c:v>
                </c:pt>
                <c:pt idx="5394">
                  <c:v>1182.5946610455301</c:v>
                </c:pt>
                <c:pt idx="5395">
                  <c:v>1185.6339439616022</c:v>
                </c:pt>
                <c:pt idx="5396">
                  <c:v>1188.3317987367402</c:v>
                </c:pt>
                <c:pt idx="5397">
                  <c:v>1191.1730604695495</c:v>
                </c:pt>
                <c:pt idx="5398">
                  <c:v>1192.5787434742342</c:v>
                </c:pt>
                <c:pt idx="5399">
                  <c:v>1192.4220137089674</c:v>
                </c:pt>
                <c:pt idx="5400">
                  <c:v>1192.2924731383571</c:v>
                </c:pt>
                <c:pt idx="5401">
                  <c:v>1192.6151695786098</c:v>
                </c:pt>
                <c:pt idx="5402">
                  <c:v>1195.4805281049776</c:v>
                </c:pt>
                <c:pt idx="5403">
                  <c:v>1200.7666007042119</c:v>
                </c:pt>
                <c:pt idx="5404">
                  <c:v>1204.468662134333</c:v>
                </c:pt>
                <c:pt idx="5405">
                  <c:v>1207.3888679598203</c:v>
                </c:pt>
                <c:pt idx="5406">
                  <c:v>1209.6505805813865</c:v>
                </c:pt>
                <c:pt idx="5407">
                  <c:v>1211.5674143380963</c:v>
                </c:pt>
                <c:pt idx="5408">
                  <c:v>1211.9278121322354</c:v>
                </c:pt>
                <c:pt idx="5409">
                  <c:v>1209.877379496507</c:v>
                </c:pt>
                <c:pt idx="5410">
                  <c:v>1207.8393211124292</c:v>
                </c:pt>
                <c:pt idx="5411">
                  <c:v>1206.2332717105169</c:v>
                </c:pt>
                <c:pt idx="5412">
                  <c:v>1204.8758452935144</c:v>
                </c:pt>
                <c:pt idx="5413">
                  <c:v>1203.3457152483584</c:v>
                </c:pt>
                <c:pt idx="5414">
                  <c:v>1202.0525282870726</c:v>
                </c:pt>
                <c:pt idx="5415">
                  <c:v>1200.6182931659846</c:v>
                </c:pt>
                <c:pt idx="5416">
                  <c:v>1197.1124019096792</c:v>
                </c:pt>
                <c:pt idx="5417">
                  <c:v>1193.9766477697285</c:v>
                </c:pt>
                <c:pt idx="5418">
                  <c:v>1190.9448558051549</c:v>
                </c:pt>
                <c:pt idx="5419">
                  <c:v>1190.4779549120542</c:v>
                </c:pt>
                <c:pt idx="5420">
                  <c:v>1191.2090387717383</c:v>
                </c:pt>
                <c:pt idx="5421">
                  <c:v>1191.8291866530094</c:v>
                </c:pt>
                <c:pt idx="5422">
                  <c:v>1191.7646963987004</c:v>
                </c:pt>
                <c:pt idx="5423">
                  <c:v>1191.6547431065926</c:v>
                </c:pt>
                <c:pt idx="5424">
                  <c:v>1192.34016724404</c:v>
                </c:pt>
                <c:pt idx="5425">
                  <c:v>1190.841679975726</c:v>
                </c:pt>
                <c:pt idx="5426">
                  <c:v>1189.7952676717682</c:v>
                </c:pt>
                <c:pt idx="5427">
                  <c:v>1189.4667649530347</c:v>
                </c:pt>
                <c:pt idx="5428">
                  <c:v>1189.1857241910295</c:v>
                </c:pt>
                <c:pt idx="5429">
                  <c:v>1189.9202281616404</c:v>
                </c:pt>
                <c:pt idx="5430">
                  <c:v>1192.9201930598495</c:v>
                </c:pt>
                <c:pt idx="5431">
                  <c:v>1196.2555479737189</c:v>
                </c:pt>
                <c:pt idx="5432">
                  <c:v>1198.3470021316082</c:v>
                </c:pt>
                <c:pt idx="5433">
                  <c:v>1200.5782325728992</c:v>
                </c:pt>
                <c:pt idx="5434">
                  <c:v>1204.0108121770686</c:v>
                </c:pt>
                <c:pt idx="5435">
                  <c:v>1206.9199179959812</c:v>
                </c:pt>
                <c:pt idx="5436">
                  <c:v>1209.826084458138</c:v>
                </c:pt>
                <c:pt idx="5437">
                  <c:v>1213.8497637722708</c:v>
                </c:pt>
                <c:pt idx="5438">
                  <c:v>1216.6174924226905</c:v>
                </c:pt>
                <c:pt idx="5439">
                  <c:v>1220.4655705115074</c:v>
                </c:pt>
                <c:pt idx="5440">
                  <c:v>1227.2262519712754</c:v>
                </c:pt>
                <c:pt idx="5441">
                  <c:v>1235.1714439756945</c:v>
                </c:pt>
                <c:pt idx="5442">
                  <c:v>1241.9004525948185</c:v>
                </c:pt>
                <c:pt idx="5443">
                  <c:v>1247.2496137340772</c:v>
                </c:pt>
                <c:pt idx="5444">
                  <c:v>1252.9189039288344</c:v>
                </c:pt>
                <c:pt idx="5445">
                  <c:v>1259.5313802474755</c:v>
                </c:pt>
                <c:pt idx="5446">
                  <c:v>1264.7065525170947</c:v>
                </c:pt>
                <c:pt idx="5447">
                  <c:v>1269.5163136683109</c:v>
                </c:pt>
                <c:pt idx="5448">
                  <c:v>1273.216880796263</c:v>
                </c:pt>
                <c:pt idx="5449">
                  <c:v>1276.3435145199148</c:v>
                </c:pt>
                <c:pt idx="5450">
                  <c:v>1278.0398969014664</c:v>
                </c:pt>
                <c:pt idx="5451">
                  <c:v>1278.8522204550868</c:v>
                </c:pt>
                <c:pt idx="5452">
                  <c:v>1280.4364942312272</c:v>
                </c:pt>
                <c:pt idx="5453">
                  <c:v>1279.4616489648845</c:v>
                </c:pt>
                <c:pt idx="5454">
                  <c:v>1277.2044722010562</c:v>
                </c:pt>
                <c:pt idx="5455">
                  <c:v>1278.1407072470477</c:v>
                </c:pt>
                <c:pt idx="5456">
                  <c:v>1278.9298292090402</c:v>
                </c:pt>
                <c:pt idx="5457">
                  <c:v>1278.7529324076495</c:v>
                </c:pt>
                <c:pt idx="5458">
                  <c:v>1277.7555581910881</c:v>
                </c:pt>
                <c:pt idx="5459">
                  <c:v>1275.6023953924591</c:v>
                </c:pt>
                <c:pt idx="5460">
                  <c:v>1274.2374114859269</c:v>
                </c:pt>
                <c:pt idx="5461">
                  <c:v>1271.4978097188614</c:v>
                </c:pt>
                <c:pt idx="5462">
                  <c:v>1265.613531300575</c:v>
                </c:pt>
                <c:pt idx="5463">
                  <c:v>1260.6299111004867</c:v>
                </c:pt>
                <c:pt idx="5464">
                  <c:v>1257.2806940081041</c:v>
                </c:pt>
                <c:pt idx="5465">
                  <c:v>1254.4375103145494</c:v>
                </c:pt>
                <c:pt idx="5466">
                  <c:v>1251.0378933430802</c:v>
                </c:pt>
                <c:pt idx="5467">
                  <c:v>1246.6259097518371</c:v>
                </c:pt>
                <c:pt idx="5468">
                  <c:v>1243.6234620977084</c:v>
                </c:pt>
                <c:pt idx="5469">
                  <c:v>1241.4213910057533</c:v>
                </c:pt>
                <c:pt idx="5470">
                  <c:v>1239.5596385433296</c:v>
                </c:pt>
                <c:pt idx="5471">
                  <c:v>1238.3720018443557</c:v>
                </c:pt>
                <c:pt idx="5472">
                  <c:v>1235.7901554067626</c:v>
                </c:pt>
                <c:pt idx="5473">
                  <c:v>1231.4009007287991</c:v>
                </c:pt>
                <c:pt idx="5474">
                  <c:v>1228.6961467705223</c:v>
                </c:pt>
                <c:pt idx="5475">
                  <c:v>1225.3152011135189</c:v>
                </c:pt>
                <c:pt idx="5476">
                  <c:v>1221.5082470960544</c:v>
                </c:pt>
                <c:pt idx="5477">
                  <c:v>1218.2792860043537</c:v>
                </c:pt>
                <c:pt idx="5478">
                  <c:v>1215.5440112344531</c:v>
                </c:pt>
                <c:pt idx="5479">
                  <c:v>1213.1172402753064</c:v>
                </c:pt>
                <c:pt idx="5480">
                  <c:v>1212.0899725406439</c:v>
                </c:pt>
                <c:pt idx="5481">
                  <c:v>1211.8115152266985</c:v>
                </c:pt>
                <c:pt idx="5482">
                  <c:v>1211.5912821148986</c:v>
                </c:pt>
                <c:pt idx="5483">
                  <c:v>1211.7741617895297</c:v>
                </c:pt>
                <c:pt idx="5484">
                  <c:v>1211.928906129602</c:v>
                </c:pt>
                <c:pt idx="5485">
                  <c:v>1212.4244590327403</c:v>
                </c:pt>
                <c:pt idx="5486">
                  <c:v>1211.5806961046264</c:v>
                </c:pt>
                <c:pt idx="5487">
                  <c:v>1210.4575120885299</c:v>
                </c:pt>
                <c:pt idx="5488">
                  <c:v>1209.1302025364485</c:v>
                </c:pt>
                <c:pt idx="5489">
                  <c:v>1206.1332483000717</c:v>
                </c:pt>
                <c:pt idx="5490">
                  <c:v>1200.1065947154452</c:v>
                </c:pt>
                <c:pt idx="5491">
                  <c:v>1195.0101955284538</c:v>
                </c:pt>
                <c:pt idx="5492">
                  <c:v>1191.2255500625379</c:v>
                </c:pt>
                <c:pt idx="5493">
                  <c:v>1186.9600808221476</c:v>
                </c:pt>
                <c:pt idx="5494">
                  <c:v>1182.6662222341249</c:v>
                </c:pt>
                <c:pt idx="5495">
                  <c:v>1178.4821880442596</c:v>
                </c:pt>
                <c:pt idx="5496">
                  <c:v>1175.1018514220657</c:v>
                </c:pt>
                <c:pt idx="5497">
                  <c:v>1172.4954127417479</c:v>
                </c:pt>
                <c:pt idx="5498">
                  <c:v>1170.289964627633</c:v>
                </c:pt>
                <c:pt idx="5499">
                  <c:v>1168.251508531074</c:v>
                </c:pt>
                <c:pt idx="5500">
                  <c:v>1165.9020456801395</c:v>
                </c:pt>
                <c:pt idx="5501">
                  <c:v>1163.7663463447334</c:v>
                </c:pt>
                <c:pt idx="5502">
                  <c:v>1164.5915238301591</c:v>
                </c:pt>
                <c:pt idx="5503">
                  <c:v>1166.1774432409038</c:v>
                </c:pt>
                <c:pt idx="5504">
                  <c:v>1168.6609135115341</c:v>
                </c:pt>
                <c:pt idx="5505">
                  <c:v>1170.7623114328367</c:v>
                </c:pt>
                <c:pt idx="5506">
                  <c:v>1172.8896481354773</c:v>
                </c:pt>
                <c:pt idx="5507">
                  <c:v>1175.5066253454038</c:v>
                </c:pt>
                <c:pt idx="5508">
                  <c:v>1178.2409906768801</c:v>
                </c:pt>
                <c:pt idx="5509">
                  <c:v>1182.0177613419755</c:v>
                </c:pt>
                <c:pt idx="5510">
                  <c:v>1184.9288749816717</c:v>
                </c:pt>
                <c:pt idx="5511">
                  <c:v>1187.010586522953</c:v>
                </c:pt>
                <c:pt idx="5512">
                  <c:v>1188.7720347501909</c:v>
                </c:pt>
                <c:pt idx="5513">
                  <c:v>1188.9824909424692</c:v>
                </c:pt>
                <c:pt idx="5514">
                  <c:v>1188.2451846436279</c:v>
                </c:pt>
                <c:pt idx="5515">
                  <c:v>1188.6982331599929</c:v>
                </c:pt>
                <c:pt idx="5516">
                  <c:v>1190.8277357507632</c:v>
                </c:pt>
                <c:pt idx="5517">
                  <c:v>1192.532699481415</c:v>
                </c:pt>
                <c:pt idx="5518">
                  <c:v>1193.9768995611973</c:v>
                </c:pt>
                <c:pt idx="5519">
                  <c:v>1195.1989150133209</c:v>
                </c:pt>
                <c:pt idx="5520">
                  <c:v>1198.6390819343483</c:v>
                </c:pt>
                <c:pt idx="5521">
                  <c:v>1200.6823000982947</c:v>
                </c:pt>
                <c:pt idx="5522">
                  <c:v>1201.7465616216341</c:v>
                </c:pt>
                <c:pt idx="5523">
                  <c:v>1201.0563213721521</c:v>
                </c:pt>
                <c:pt idx="5524">
                  <c:v>1200.9953488533595</c:v>
                </c:pt>
                <c:pt idx="5525">
                  <c:v>1201.9929874913041</c:v>
                </c:pt>
                <c:pt idx="5526">
                  <c:v>1202.8371432618726</c:v>
                </c:pt>
                <c:pt idx="5527">
                  <c:v>1202.8237366061999</c:v>
                </c:pt>
                <c:pt idx="5528">
                  <c:v>1201.6370078975538</c:v>
                </c:pt>
                <c:pt idx="5529">
                  <c:v>1200.5466989902377</c:v>
                </c:pt>
                <c:pt idx="5530">
                  <c:v>1200.9241299148166</c:v>
                </c:pt>
                <c:pt idx="5531">
                  <c:v>1201.0788791586911</c:v>
                </c:pt>
                <c:pt idx="5532">
                  <c:v>1201.3959746727385</c:v>
                </c:pt>
                <c:pt idx="5533">
                  <c:v>1201.6642862615479</c:v>
                </c:pt>
                <c:pt idx="5534">
                  <c:v>1201.5374729905407</c:v>
                </c:pt>
                <c:pt idx="5535">
                  <c:v>1200.9501694535345</c:v>
                </c:pt>
                <c:pt idx="5536">
                  <c:v>1200.3778356914522</c:v>
                </c:pt>
                <c:pt idx="5537">
                  <c:v>1198.7366302004596</c:v>
                </c:pt>
                <c:pt idx="5538">
                  <c:v>1197.0694563234658</c:v>
                </c:pt>
                <c:pt idx="5539">
                  <c:v>1194.3126168890865</c:v>
                </c:pt>
                <c:pt idx="5540">
                  <c:v>1191.9799065984578</c:v>
                </c:pt>
                <c:pt idx="5541">
                  <c:v>1191.4045363525411</c:v>
                </c:pt>
                <c:pt idx="5542">
                  <c:v>1193.4530692213809</c:v>
                </c:pt>
                <c:pt idx="5543">
                  <c:v>1195.8495201103992</c:v>
                </c:pt>
                <c:pt idx="5544">
                  <c:v>1195.9926708626454</c:v>
                </c:pt>
                <c:pt idx="5545">
                  <c:v>1193.4630291914691</c:v>
                </c:pt>
                <c:pt idx="5546">
                  <c:v>1191.1056400850894</c:v>
                </c:pt>
                <c:pt idx="5547">
                  <c:v>1189.1109262258449</c:v>
                </c:pt>
                <c:pt idx="5548">
                  <c:v>1188.3923221910995</c:v>
                </c:pt>
                <c:pt idx="5549">
                  <c:v>1188.7335033924687</c:v>
                </c:pt>
                <c:pt idx="5550">
                  <c:v>1189.3868105628583</c:v>
                </c:pt>
                <c:pt idx="5551">
                  <c:v>1188.8596089378032</c:v>
                </c:pt>
                <c:pt idx="5552">
                  <c:v>1188.4027460242951</c:v>
                </c:pt>
                <c:pt idx="5553">
                  <c:v>1188.3484774051728</c:v>
                </c:pt>
                <c:pt idx="5554">
                  <c:v>1188.3025578043771</c:v>
                </c:pt>
                <c:pt idx="5555">
                  <c:v>1188.0898566037038</c:v>
                </c:pt>
                <c:pt idx="5556">
                  <c:v>1188.085263280057</c:v>
                </c:pt>
                <c:pt idx="5557">
                  <c:v>1190.0182996985097</c:v>
                </c:pt>
                <c:pt idx="5558">
                  <c:v>1194.2662535910467</c:v>
                </c:pt>
                <c:pt idx="5559">
                  <c:v>1198.2606761155012</c:v>
                </c:pt>
                <c:pt idx="5560">
                  <c:v>1202.1805720977318</c:v>
                </c:pt>
                <c:pt idx="5561">
                  <c:v>1205.4974071596193</c:v>
                </c:pt>
                <c:pt idx="5562">
                  <c:v>1208.6439599042933</c:v>
                </c:pt>
                <c:pt idx="5563">
                  <c:v>1210.0264276113251</c:v>
                </c:pt>
                <c:pt idx="5564">
                  <c:v>1209.8439002865057</c:v>
                </c:pt>
                <c:pt idx="5565">
                  <c:v>1209.640223319351</c:v>
                </c:pt>
                <c:pt idx="5566">
                  <c:v>1209.3094197317585</c:v>
                </c:pt>
                <c:pt idx="5567">
                  <c:v>1208.7525859268726</c:v>
                </c:pt>
                <c:pt idx="5568">
                  <c:v>1208.2814188611999</c:v>
                </c:pt>
                <c:pt idx="5569">
                  <c:v>1207.7888928825537</c:v>
                </c:pt>
                <c:pt idx="5570">
                  <c:v>1206.09367859293</c:v>
                </c:pt>
                <c:pt idx="5571">
                  <c:v>1203.236189578633</c:v>
                </c:pt>
                <c:pt idx="5572">
                  <c:v>1200.8921604126895</c:v>
                </c:pt>
                <c:pt idx="5573">
                  <c:v>1199.1210588107372</c:v>
                </c:pt>
                <c:pt idx="5574">
                  <c:v>1197.7378189937008</c:v>
                </c:pt>
                <c:pt idx="5575">
                  <c:v>1196.5673853023623</c:v>
                </c:pt>
                <c:pt idx="5576">
                  <c:v>1195.6354798712296</c:v>
                </c:pt>
                <c:pt idx="5577">
                  <c:v>1194.7746368141172</c:v>
                </c:pt>
                <c:pt idx="5578">
                  <c:v>1194.0800773042531</c:v>
                </c:pt>
                <c:pt idx="5579">
                  <c:v>1192.0969884882143</c:v>
                </c:pt>
                <c:pt idx="5580">
                  <c:v>1189.3097594900273</c:v>
                </c:pt>
                <c:pt idx="5581">
                  <c:v>1186.5713349531002</c:v>
                </c:pt>
                <c:pt idx="5582">
                  <c:v>1184.254206498777</c:v>
                </c:pt>
                <c:pt idx="5583">
                  <c:v>1182.5366362681959</c:v>
                </c:pt>
                <c:pt idx="5584">
                  <c:v>1181.707922996166</c:v>
                </c:pt>
                <c:pt idx="5585">
                  <c:v>1181.9159348429096</c:v>
                </c:pt>
                <c:pt idx="5586">
                  <c:v>1182.101175636308</c:v>
                </c:pt>
                <c:pt idx="5587">
                  <c:v>1181.9856101537991</c:v>
                </c:pt>
                <c:pt idx="5588">
                  <c:v>1181.9047470532146</c:v>
                </c:pt>
                <c:pt idx="5589">
                  <c:v>1181.8363244296431</c:v>
                </c:pt>
                <c:pt idx="5590">
                  <c:v>1181.9168899020058</c:v>
                </c:pt>
                <c:pt idx="5591">
                  <c:v>1182.1558299170817</c:v>
                </c:pt>
                <c:pt idx="5592">
                  <c:v>1181.8687791606076</c:v>
                </c:pt>
                <c:pt idx="5593">
                  <c:v>1183.7181977512832</c:v>
                </c:pt>
                <c:pt idx="5594">
                  <c:v>1186.3492442510858</c:v>
                </c:pt>
                <c:pt idx="5595">
                  <c:v>1188.4539759047648</c:v>
                </c:pt>
                <c:pt idx="5596">
                  <c:v>1190.2349026886473</c:v>
                </c:pt>
                <c:pt idx="5597">
                  <c:v>1190.6803022750094</c:v>
                </c:pt>
                <c:pt idx="5598">
                  <c:v>1189.4479480788541</c:v>
                </c:pt>
                <c:pt idx="5599">
                  <c:v>1187.4205714513382</c:v>
                </c:pt>
                <c:pt idx="5600">
                  <c:v>1185.4774066126708</c:v>
                </c:pt>
                <c:pt idx="5601">
                  <c:v>1183.69472867226</c:v>
                </c:pt>
                <c:pt idx="5602">
                  <c:v>1182.3678473380662</c:v>
                </c:pt>
                <c:pt idx="5603">
                  <c:v>1181.2451015937484</c:v>
                </c:pt>
                <c:pt idx="5604">
                  <c:v>1181.092009040864</c:v>
                </c:pt>
                <c:pt idx="5605">
                  <c:v>1180.1855461115003</c:v>
                </c:pt>
                <c:pt idx="5606">
                  <c:v>1178.8800774789618</c:v>
                </c:pt>
                <c:pt idx="5607">
                  <c:v>1176.8492963283522</c:v>
                </c:pt>
                <c:pt idx="5608">
                  <c:v>1175.4340199701442</c:v>
                </c:pt>
                <c:pt idx="5609">
                  <c:v>1174.3718630516605</c:v>
                </c:pt>
                <c:pt idx="5610">
                  <c:v>1173.4731148898666</c:v>
                </c:pt>
                <c:pt idx="5611">
                  <c:v>1172.6664818298871</c:v>
                </c:pt>
                <c:pt idx="5612">
                  <c:v>1171.2808692406736</c:v>
                </c:pt>
                <c:pt idx="5613">
                  <c:v>1168.9407355113392</c:v>
                </c:pt>
                <c:pt idx="5614">
                  <c:v>1167.7052377403641</c:v>
                </c:pt>
                <c:pt idx="5615">
                  <c:v>1166.7044319341542</c:v>
                </c:pt>
                <c:pt idx="5616">
                  <c:v>1166.1883654827457</c:v>
                </c:pt>
                <c:pt idx="5617">
                  <c:v>1165.7516938700155</c:v>
                </c:pt>
                <c:pt idx="5618">
                  <c:v>1164.6391255823207</c:v>
                </c:pt>
                <c:pt idx="5619">
                  <c:v>1163.2331062619637</c:v>
                </c:pt>
                <c:pt idx="5620">
                  <c:v>1161.6295514524309</c:v>
                </c:pt>
                <c:pt idx="5621">
                  <c:v>1159.2588512289799</c:v>
                </c:pt>
                <c:pt idx="5622">
                  <c:v>1156.4051818091368</c:v>
                </c:pt>
                <c:pt idx="5623">
                  <c:v>1152.993615376962</c:v>
                </c:pt>
                <c:pt idx="5624">
                  <c:v>1150.1069053189678</c:v>
                </c:pt>
                <c:pt idx="5625">
                  <c:v>1144.4966121929729</c:v>
                </c:pt>
                <c:pt idx="5626">
                  <c:v>1138.2171333940539</c:v>
                </c:pt>
                <c:pt idx="5627">
                  <c:v>1131.5621897949686</c:v>
                </c:pt>
                <c:pt idx="5628">
                  <c:v>1126.1818529034349</c:v>
                </c:pt>
                <c:pt idx="5629">
                  <c:v>1120.0507986105988</c:v>
                </c:pt>
                <c:pt idx="5630">
                  <c:v>1116.6999065166606</c:v>
                </c:pt>
                <c:pt idx="5631">
                  <c:v>1113.8645362833281</c:v>
                </c:pt>
                <c:pt idx="5632">
                  <c:v>1111.3007614705084</c:v>
                </c:pt>
                <c:pt idx="5633">
                  <c:v>1108.7821827827379</c:v>
                </c:pt>
                <c:pt idx="5634">
                  <c:v>1106.8433854315474</c:v>
                </c:pt>
                <c:pt idx="5635">
                  <c:v>1104.3597876728479</c:v>
                </c:pt>
                <c:pt idx="5636">
                  <c:v>1101.8967434154865</c:v>
                </c:pt>
                <c:pt idx="5637">
                  <c:v>1100.8557059669502</c:v>
                </c:pt>
                <c:pt idx="5638">
                  <c:v>1099.974828125881</c:v>
                </c:pt>
                <c:pt idx="5639">
                  <c:v>1098.8371622603609</c:v>
                </c:pt>
                <c:pt idx="5640">
                  <c:v>1097.2006757587669</c:v>
                </c:pt>
                <c:pt idx="5641">
                  <c:v>1095.5328794881875</c:v>
                </c:pt>
                <c:pt idx="5642">
                  <c:v>1094.1847441823124</c:v>
                </c:pt>
                <c:pt idx="5643">
                  <c:v>1093.7563220004183</c:v>
                </c:pt>
                <c:pt idx="5644">
                  <c:v>1093.7584263080462</c:v>
                </c:pt>
                <c:pt idx="5645">
                  <c:v>1093.7602068760391</c:v>
                </c:pt>
                <c:pt idx="5646">
                  <c:v>1094.3017135104947</c:v>
                </c:pt>
                <c:pt idx="5647">
                  <c:v>1096.1368345088802</c:v>
                </c:pt>
                <c:pt idx="5648">
                  <c:v>1099.194244584437</c:v>
                </c:pt>
                <c:pt idx="5649">
                  <c:v>1102.2628223406775</c:v>
                </c:pt>
                <c:pt idx="5650">
                  <c:v>1104.2839265959578</c:v>
                </c:pt>
                <c:pt idx="5651">
                  <c:v>1105.8494763504259</c:v>
                </c:pt>
                <c:pt idx="5652">
                  <c:v>1107.1741722965141</c:v>
                </c:pt>
                <c:pt idx="5653">
                  <c:v>1108.7042996355119</c:v>
                </c:pt>
                <c:pt idx="5654">
                  <c:v>1110.0851766146639</c:v>
                </c:pt>
                <c:pt idx="5655">
                  <c:v>1112.0105340585617</c:v>
                </c:pt>
                <c:pt idx="5656">
                  <c:v>1116.5366057418598</c:v>
                </c:pt>
                <c:pt idx="5657">
                  <c:v>1122.7848202431121</c:v>
                </c:pt>
                <c:pt idx="5658">
                  <c:v>1128.6240786672488</c:v>
                </c:pt>
                <c:pt idx="5659">
                  <c:v>1133.5649896415182</c:v>
                </c:pt>
                <c:pt idx="5660">
                  <c:v>1137.3365296966692</c:v>
                </c:pt>
                <c:pt idx="5661">
                  <c:v>1138.9401405125664</c:v>
                </c:pt>
                <c:pt idx="5662">
                  <c:v>1138.0047342798639</c:v>
                </c:pt>
                <c:pt idx="5663">
                  <c:v>1136.0440059291157</c:v>
                </c:pt>
                <c:pt idx="5664">
                  <c:v>1135.1449280938671</c:v>
                </c:pt>
                <c:pt idx="5665">
                  <c:v>1134.8334006948107</c:v>
                </c:pt>
                <c:pt idx="5666">
                  <c:v>1134.5698005879167</c:v>
                </c:pt>
                <c:pt idx="5667">
                  <c:v>1134.3006004974679</c:v>
                </c:pt>
                <c:pt idx="5668">
                  <c:v>1135.2266619593961</c:v>
                </c:pt>
                <c:pt idx="5669">
                  <c:v>1135.6287139656429</c:v>
                </c:pt>
                <c:pt idx="5670">
                  <c:v>1134.6981425863132</c:v>
                </c:pt>
                <c:pt idx="5671">
                  <c:v>1132.9691975730343</c:v>
                </c:pt>
                <c:pt idx="5672">
                  <c:v>1131.1185517925674</c:v>
                </c:pt>
                <c:pt idx="5673">
                  <c:v>1129.5526207475571</c:v>
                </c:pt>
                <c:pt idx="5674">
                  <c:v>1128.2429867863943</c:v>
                </c:pt>
                <c:pt idx="5675">
                  <c:v>1127.1840657423336</c:v>
                </c:pt>
                <c:pt idx="5676">
                  <c:v>1125.7034402435131</c:v>
                </c:pt>
                <c:pt idx="5677">
                  <c:v>1123.038295590665</c:v>
                </c:pt>
                <c:pt idx="5678">
                  <c:v>1120.7339424228703</c:v>
                </c:pt>
                <c:pt idx="5679">
                  <c:v>1118.6717974347364</c:v>
                </c:pt>
                <c:pt idx="5680">
                  <c:v>1116.9269055217001</c:v>
                </c:pt>
                <c:pt idx="5681">
                  <c:v>1115.4673815952847</c:v>
                </c:pt>
                <c:pt idx="5682">
                  <c:v>1114.0847075037025</c:v>
                </c:pt>
                <c:pt idx="5683">
                  <c:v>1113.5716755800559</c:v>
                </c:pt>
                <c:pt idx="5684">
                  <c:v>1114.6421870292779</c:v>
                </c:pt>
                <c:pt idx="5685">
                  <c:v>1117.5756967170812</c:v>
                </c:pt>
              </c:numCache>
            </c:numRef>
          </c:val>
          <c:smooth val="0"/>
        </c:ser>
        <c:ser>
          <c:idx val="1"/>
          <c:order val="1"/>
          <c:tx>
            <c:v>26 Day EMA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val>
            <c:numRef>
              <c:f>Data!$M$2:$M$5687</c:f>
              <c:numCache>
                <c:formatCode>General</c:formatCode>
                <c:ptCount val="5686"/>
                <c:pt idx="25">
                  <c:v>289.20423076923078</c:v>
                </c:pt>
                <c:pt idx="26">
                  <c:v>289.22613960113961</c:v>
                </c:pt>
                <c:pt idx="27">
                  <c:v>289.09827740846259</c:v>
                </c:pt>
                <c:pt idx="28">
                  <c:v>288.79433093376167</c:v>
                </c:pt>
                <c:pt idx="29">
                  <c:v>288.45771382755709</c:v>
                </c:pt>
                <c:pt idx="30">
                  <c:v>288.14603132181213</c:v>
                </c:pt>
                <c:pt idx="31">
                  <c:v>287.85743640908532</c:v>
                </c:pt>
                <c:pt idx="32">
                  <c:v>287.26058926767161</c:v>
                </c:pt>
                <c:pt idx="33">
                  <c:v>286.66721228488109</c:v>
                </c:pt>
                <c:pt idx="34">
                  <c:v>285.87704841192692</c:v>
                </c:pt>
                <c:pt idx="35">
                  <c:v>285.16393371474715</c:v>
                </c:pt>
                <c:pt idx="36">
                  <c:v>284.68882751365476</c:v>
                </c:pt>
                <c:pt idx="37">
                  <c:v>284.24891436449514</c:v>
                </c:pt>
                <c:pt idx="38">
                  <c:v>283.84158737453254</c:v>
                </c:pt>
                <c:pt idx="39">
                  <c:v>283.40146979123386</c:v>
                </c:pt>
                <c:pt idx="40">
                  <c:v>283.44580536225357</c:v>
                </c:pt>
                <c:pt idx="41">
                  <c:v>283.26463459467925</c:v>
                </c:pt>
                <c:pt idx="42">
                  <c:v>283.0370320321104</c:v>
                </c:pt>
                <c:pt idx="43">
                  <c:v>282.78984447417628</c:v>
                </c:pt>
                <c:pt idx="44">
                  <c:v>282.60170784645948</c:v>
                </c:pt>
                <c:pt idx="45">
                  <c:v>282.42750726524025</c:v>
                </c:pt>
                <c:pt idx="46">
                  <c:v>282.35880302337063</c:v>
                </c:pt>
                <c:pt idx="47">
                  <c:v>282.27666946608389</c:v>
                </c:pt>
                <c:pt idx="48">
                  <c:v>282.18210135748512</c:v>
                </c:pt>
                <c:pt idx="49">
                  <c:v>282.09001977544921</c:v>
                </c:pt>
                <c:pt idx="50">
                  <c:v>282.12038868097147</c:v>
                </c:pt>
                <c:pt idx="51">
                  <c:v>282.1188784083069</c:v>
                </c:pt>
                <c:pt idx="52">
                  <c:v>282.11748000769154</c:v>
                </c:pt>
                <c:pt idx="53">
                  <c:v>282.09396297008476</c:v>
                </c:pt>
                <c:pt idx="54">
                  <c:v>281.9944101574859</c:v>
                </c:pt>
                <c:pt idx="55">
                  <c:v>281.87689829396845</c:v>
                </c:pt>
                <c:pt idx="56">
                  <c:v>281.70083175367449</c:v>
                </c:pt>
                <c:pt idx="57">
                  <c:v>281.53780717932824</c:v>
                </c:pt>
                <c:pt idx="58">
                  <c:v>281.38967331419281</c:v>
                </c:pt>
                <c:pt idx="59">
                  <c:v>281.26362343906743</c:v>
                </c:pt>
                <c:pt idx="60">
                  <c:v>281.11816985098835</c:v>
                </c:pt>
                <c:pt idx="61">
                  <c:v>280.88719430647069</c:v>
                </c:pt>
                <c:pt idx="62">
                  <c:v>280.48073546895432</c:v>
                </c:pt>
                <c:pt idx="63">
                  <c:v>280.20808839717995</c:v>
                </c:pt>
                <c:pt idx="64">
                  <c:v>279.77097073812962</c:v>
                </c:pt>
                <c:pt idx="65">
                  <c:v>279.32497290567557</c:v>
                </c:pt>
                <c:pt idx="66">
                  <c:v>279.00460454229221</c:v>
                </c:pt>
                <c:pt idx="67">
                  <c:v>278.57833753915946</c:v>
                </c:pt>
                <c:pt idx="68">
                  <c:v>278.35031253625874</c:v>
                </c:pt>
                <c:pt idx="69">
                  <c:v>278.32436345949884</c:v>
                </c:pt>
                <c:pt idx="70">
                  <c:v>278.42996616620263</c:v>
                </c:pt>
                <c:pt idx="71">
                  <c:v>278.44996867240985</c:v>
                </c:pt>
                <c:pt idx="72">
                  <c:v>278.4721932151943</c:v>
                </c:pt>
                <c:pt idx="73">
                  <c:v>278.4927714955503</c:v>
                </c:pt>
                <c:pt idx="74">
                  <c:v>278.34693656995398</c:v>
                </c:pt>
                <c:pt idx="75">
                  <c:v>278.24716349069814</c:v>
                </c:pt>
                <c:pt idx="76">
                  <c:v>278.19692915805388</c:v>
                </c:pt>
                <c:pt idx="77">
                  <c:v>278.0073047759758</c:v>
                </c:pt>
                <c:pt idx="78">
                  <c:v>277.8512081259035</c:v>
                </c:pt>
                <c:pt idx="79">
                  <c:v>277.73260011657726</c:v>
                </c:pt>
                <c:pt idx="80">
                  <c:v>277.62277788571964</c:v>
                </c:pt>
                <c:pt idx="81">
                  <c:v>277.45812767196259</c:v>
                </c:pt>
                <c:pt idx="82">
                  <c:v>277.2982663629283</c:v>
                </c:pt>
                <c:pt idx="83">
                  <c:v>276.98254292863732</c:v>
                </c:pt>
                <c:pt idx="84">
                  <c:v>276.68753974873829</c:v>
                </c:pt>
                <c:pt idx="85">
                  <c:v>276.48846273031324</c:v>
                </c:pt>
                <c:pt idx="86">
                  <c:v>276.30413215769744</c:v>
                </c:pt>
                <c:pt idx="87">
                  <c:v>276.13345570157168</c:v>
                </c:pt>
                <c:pt idx="88">
                  <c:v>276.0865330570108</c:v>
                </c:pt>
                <c:pt idx="89">
                  <c:v>275.93938246019519</c:v>
                </c:pt>
                <c:pt idx="90">
                  <c:v>275.74387264832887</c:v>
                </c:pt>
                <c:pt idx="91">
                  <c:v>275.34803022993418</c:v>
                </c:pt>
                <c:pt idx="92">
                  <c:v>275.08521317586496</c:v>
                </c:pt>
                <c:pt idx="93">
                  <c:v>274.87519738506018</c:v>
                </c:pt>
                <c:pt idx="94">
                  <c:v>274.68073831950016</c:v>
                </c:pt>
                <c:pt idx="95">
                  <c:v>274.52594288842607</c:v>
                </c:pt>
                <c:pt idx="96">
                  <c:v>274.39068785965378</c:v>
                </c:pt>
                <c:pt idx="97">
                  <c:v>274.20619246264238</c:v>
                </c:pt>
                <c:pt idx="98">
                  <c:v>274.08306709503921</c:v>
                </c:pt>
                <c:pt idx="99">
                  <c:v>274.59543249540667</c:v>
                </c:pt>
                <c:pt idx="100">
                  <c:v>274.97725231056171</c:v>
                </c:pt>
                <c:pt idx="101">
                  <c:v>275.31227065792751</c:v>
                </c:pt>
                <c:pt idx="102">
                  <c:v>276.03728764622917</c:v>
                </c:pt>
                <c:pt idx="103">
                  <c:v>276.98245152428626</c:v>
                </c:pt>
                <c:pt idx="104">
                  <c:v>277.72449215211691</c:v>
                </c:pt>
                <c:pt idx="105">
                  <c:v>278.20415940010821</c:v>
                </c:pt>
                <c:pt idx="106">
                  <c:v>278.6038512963965</c:v>
                </c:pt>
                <c:pt idx="107">
                  <c:v>278.9480104596264</c:v>
                </c:pt>
                <c:pt idx="108">
                  <c:v>279.26667635150591</c:v>
                </c:pt>
                <c:pt idx="109">
                  <c:v>279.80247810324624</c:v>
                </c:pt>
                <c:pt idx="110">
                  <c:v>280.22451676226507</c:v>
                </c:pt>
                <c:pt idx="111">
                  <c:v>281.05973774283802</c:v>
                </c:pt>
                <c:pt idx="112">
                  <c:v>281.6923497618871</c:v>
                </c:pt>
                <c:pt idx="113">
                  <c:v>282.23365718693248</c:v>
                </c:pt>
                <c:pt idx="114">
                  <c:v>282.67931221012265</c:v>
                </c:pt>
                <c:pt idx="115">
                  <c:v>283.09195575011358</c:v>
                </c:pt>
                <c:pt idx="116">
                  <c:v>283.30544050936447</c:v>
                </c:pt>
                <c:pt idx="117">
                  <c:v>283.50133380496709</c:v>
                </c:pt>
                <c:pt idx="118">
                  <c:v>283.67530907867325</c:v>
                </c:pt>
                <c:pt idx="119">
                  <c:v>283.79565655432708</c:v>
                </c:pt>
                <c:pt idx="120">
                  <c:v>283.72931162437698</c:v>
                </c:pt>
                <c:pt idx="121">
                  <c:v>283.66788113368239</c:v>
                </c:pt>
                <c:pt idx="122">
                  <c:v>283.61100104970592</c:v>
                </c:pt>
                <c:pt idx="123">
                  <c:v>283.61388986083881</c:v>
                </c:pt>
                <c:pt idx="124">
                  <c:v>283.78145357485073</c:v>
                </c:pt>
                <c:pt idx="125">
                  <c:v>284.42356812486179</c:v>
                </c:pt>
                <c:pt idx="126">
                  <c:v>284.75515567116832</c:v>
                </c:pt>
                <c:pt idx="127">
                  <c:v>285.12514413997064</c:v>
                </c:pt>
                <c:pt idx="128">
                  <c:v>285.46772605552837</c:v>
                </c:pt>
                <c:pt idx="129">
                  <c:v>285.70722782919296</c:v>
                </c:pt>
                <c:pt idx="130">
                  <c:v>285.85113687888241</c:v>
                </c:pt>
                <c:pt idx="131">
                  <c:v>285.89920081378</c:v>
                </c:pt>
                <c:pt idx="132">
                  <c:v>285.75111186461112</c:v>
                </c:pt>
                <c:pt idx="133">
                  <c:v>285.56584431908436</c:v>
                </c:pt>
                <c:pt idx="134">
                  <c:v>285.39800399915219</c:v>
                </c:pt>
                <c:pt idx="135">
                  <c:v>285.27592962884466</c:v>
                </c:pt>
                <c:pt idx="136">
                  <c:v>285.13697187855985</c:v>
                </c:pt>
                <c:pt idx="137">
                  <c:v>285.02312210977766</c:v>
                </c:pt>
                <c:pt idx="138">
                  <c:v>284.81029824979413</c:v>
                </c:pt>
                <c:pt idx="139">
                  <c:v>284.48975763869828</c:v>
                </c:pt>
                <c:pt idx="140">
                  <c:v>284.16355336916507</c:v>
                </c:pt>
                <c:pt idx="141">
                  <c:v>283.92921608256029</c:v>
                </c:pt>
                <c:pt idx="142">
                  <c:v>283.65668155792616</c:v>
                </c:pt>
                <c:pt idx="143">
                  <c:v>283.40433477585754</c:v>
                </c:pt>
                <c:pt idx="144">
                  <c:v>283.38549516283103</c:v>
                </c:pt>
                <c:pt idx="145">
                  <c:v>283.31249552113985</c:v>
                </c:pt>
                <c:pt idx="146">
                  <c:v>282.98564400105545</c:v>
                </c:pt>
                <c:pt idx="147">
                  <c:v>282.76952222319949</c:v>
                </c:pt>
                <c:pt idx="148">
                  <c:v>282.57177983629583</c:v>
                </c:pt>
                <c:pt idx="149">
                  <c:v>282.38127762619985</c:v>
                </c:pt>
                <c:pt idx="150">
                  <c:v>282.20488669092583</c:v>
                </c:pt>
                <c:pt idx="151">
                  <c:v>281.96008026937579</c:v>
                </c:pt>
                <c:pt idx="152">
                  <c:v>281.72600024942204</c:v>
                </c:pt>
                <c:pt idx="153">
                  <c:v>281.56111134205742</c:v>
                </c:pt>
                <c:pt idx="154">
                  <c:v>281.33436235375683</c:v>
                </c:pt>
                <c:pt idx="155">
                  <c:v>281.0984836608859</c:v>
                </c:pt>
                <c:pt idx="156">
                  <c:v>280.89118857489433</c:v>
                </c:pt>
                <c:pt idx="157">
                  <c:v>280.69924868045769</c:v>
                </c:pt>
                <c:pt idx="158">
                  <c:v>280.42523025968308</c:v>
                </c:pt>
                <c:pt idx="159">
                  <c:v>280.17150949970659</c:v>
                </c:pt>
                <c:pt idx="160">
                  <c:v>279.92176805528391</c:v>
                </c:pt>
                <c:pt idx="161">
                  <c:v>279.46089634748512</c:v>
                </c:pt>
                <c:pt idx="162">
                  <c:v>278.98231143285659</c:v>
                </c:pt>
                <c:pt idx="163">
                  <c:v>278.51695503042276</c:v>
                </c:pt>
                <c:pt idx="164">
                  <c:v>278.08606947261364</c:v>
                </c:pt>
                <c:pt idx="165">
                  <c:v>277.74636062279041</c:v>
                </c:pt>
                <c:pt idx="166">
                  <c:v>277.42403761369485</c:v>
                </c:pt>
                <c:pt idx="167">
                  <c:v>277.01484964231003</c:v>
                </c:pt>
                <c:pt idx="168">
                  <c:v>276.68041633547222</c:v>
                </c:pt>
                <c:pt idx="169">
                  <c:v>276.54853364395575</c:v>
                </c:pt>
                <c:pt idx="170">
                  <c:v>276.39679041107013</c:v>
                </c:pt>
                <c:pt idx="171">
                  <c:v>276.25628741765752</c:v>
                </c:pt>
                <c:pt idx="172">
                  <c:v>276.1261920533866</c:v>
                </c:pt>
                <c:pt idx="173">
                  <c:v>276.00514079017279</c:v>
                </c:pt>
                <c:pt idx="174">
                  <c:v>276.07587110201183</c:v>
                </c:pt>
                <c:pt idx="175">
                  <c:v>276.17025102038133</c:v>
                </c:pt>
                <c:pt idx="176">
                  <c:v>276.18726946331606</c:v>
                </c:pt>
                <c:pt idx="177">
                  <c:v>276.21043468825559</c:v>
                </c:pt>
                <c:pt idx="178">
                  <c:v>276.23188397060704</c:v>
                </c:pt>
                <c:pt idx="179">
                  <c:v>276.14063330611765</c:v>
                </c:pt>
                <c:pt idx="180">
                  <c:v>275.94503083899781</c:v>
                </c:pt>
                <c:pt idx="181">
                  <c:v>275.57873225833129</c:v>
                </c:pt>
                <c:pt idx="182">
                  <c:v>275.36549283178823</c:v>
                </c:pt>
                <c:pt idx="183">
                  <c:v>275.26434521461874</c:v>
                </c:pt>
                <c:pt idx="184">
                  <c:v>275.14106038390622</c:v>
                </c:pt>
                <c:pt idx="185">
                  <c:v>275.02690776287614</c:v>
                </c:pt>
                <c:pt idx="186">
                  <c:v>274.93972941007053</c:v>
                </c:pt>
                <c:pt idx="187">
                  <c:v>274.80649019450976</c:v>
                </c:pt>
                <c:pt idx="188">
                  <c:v>274.71912055047198</c:v>
                </c:pt>
                <c:pt idx="189">
                  <c:v>274.9251116208074</c:v>
                </c:pt>
                <c:pt idx="190">
                  <c:v>275.0417700192661</c:v>
                </c:pt>
                <c:pt idx="191">
                  <c:v>275.14978705487601</c:v>
                </c:pt>
                <c:pt idx="192">
                  <c:v>275.26461764340371</c:v>
                </c:pt>
                <c:pt idx="193">
                  <c:v>275.37464596611454</c:v>
                </c:pt>
                <c:pt idx="194">
                  <c:v>275.36911663529122</c:v>
                </c:pt>
                <c:pt idx="195">
                  <c:v>275.25970058823259</c:v>
                </c:pt>
                <c:pt idx="196">
                  <c:v>275.15150054465983</c:v>
                </c:pt>
                <c:pt idx="197">
                  <c:v>274.96990791172209</c:v>
                </c:pt>
                <c:pt idx="198">
                  <c:v>274.80176658492786</c:v>
                </c:pt>
                <c:pt idx="199">
                  <c:v>274.71837646752579</c:v>
                </c:pt>
                <c:pt idx="200">
                  <c:v>274.61701524770905</c:v>
                </c:pt>
                <c:pt idx="201">
                  <c:v>274.4679770812121</c:v>
                </c:pt>
                <c:pt idx="202">
                  <c:v>274.32590470482603</c:v>
                </c:pt>
                <c:pt idx="203">
                  <c:v>274.16272657854262</c:v>
                </c:pt>
                <c:pt idx="204">
                  <c:v>274.01733942457651</c:v>
                </c:pt>
                <c:pt idx="205">
                  <c:v>273.91975872645975</c:v>
                </c:pt>
                <c:pt idx="206">
                  <c:v>273.86644326524049</c:v>
                </c:pt>
                <c:pt idx="207">
                  <c:v>273.69715117151895</c:v>
                </c:pt>
                <c:pt idx="208">
                  <c:v>273.56588071436943</c:v>
                </c:pt>
                <c:pt idx="209">
                  <c:v>273.23507473552723</c:v>
                </c:pt>
                <c:pt idx="210">
                  <c:v>273.03929142178447</c:v>
                </c:pt>
                <c:pt idx="211">
                  <c:v>272.95489946461521</c:v>
                </c:pt>
                <c:pt idx="212">
                  <c:v>272.87675876353262</c:v>
                </c:pt>
                <c:pt idx="213">
                  <c:v>272.8266284847524</c:v>
                </c:pt>
                <c:pt idx="214">
                  <c:v>272.92413748588183</c:v>
                </c:pt>
                <c:pt idx="215">
                  <c:v>273.01123841285357</c:v>
                </c:pt>
                <c:pt idx="216">
                  <c:v>273.41699853041996</c:v>
                </c:pt>
                <c:pt idx="217">
                  <c:v>273.57877641705551</c:v>
                </c:pt>
                <c:pt idx="218">
                  <c:v>273.72857075653286</c:v>
                </c:pt>
                <c:pt idx="219">
                  <c:v>273.86726921901192</c:v>
                </c:pt>
                <c:pt idx="220">
                  <c:v>273.9956937213073</c:v>
                </c:pt>
                <c:pt idx="221">
                  <c:v>273.93304974195121</c:v>
                </c:pt>
                <c:pt idx="222">
                  <c:v>273.87134235365852</c:v>
                </c:pt>
                <c:pt idx="223">
                  <c:v>273.60968736449865</c:v>
                </c:pt>
                <c:pt idx="224">
                  <c:v>273.36741422638767</c:v>
                </c:pt>
                <c:pt idx="225">
                  <c:v>273.07353169109967</c:v>
                </c:pt>
                <c:pt idx="226">
                  <c:v>272.81993675101819</c:v>
                </c:pt>
                <c:pt idx="227">
                  <c:v>272.58512662131312</c:v>
                </c:pt>
                <c:pt idx="228">
                  <c:v>272.41548761232696</c:v>
                </c:pt>
                <c:pt idx="229">
                  <c:v>272.41285890030275</c:v>
                </c:pt>
                <c:pt idx="230">
                  <c:v>272.29331379657663</c:v>
                </c:pt>
                <c:pt idx="231">
                  <c:v>272.60469795979316</c:v>
                </c:pt>
                <c:pt idx="232">
                  <c:v>272.58953514795661</c:v>
                </c:pt>
                <c:pt idx="233">
                  <c:v>272.57549550736724</c:v>
                </c:pt>
                <c:pt idx="234">
                  <c:v>272.56249584015484</c:v>
                </c:pt>
                <c:pt idx="235">
                  <c:v>272.47668133347668</c:v>
                </c:pt>
                <c:pt idx="236">
                  <c:v>272.36729753099689</c:v>
                </c:pt>
                <c:pt idx="237">
                  <c:v>272.2335717879601</c:v>
                </c:pt>
                <c:pt idx="238">
                  <c:v>272.08775165551862</c:v>
                </c:pt>
                <c:pt idx="239">
                  <c:v>272.02199227362837</c:v>
                </c:pt>
                <c:pt idx="240">
                  <c:v>271.93888173484106</c:v>
                </c:pt>
                <c:pt idx="241">
                  <c:v>271.86192753226021</c:v>
                </c:pt>
                <c:pt idx="242">
                  <c:v>271.73867364098169</c:v>
                </c:pt>
                <c:pt idx="243">
                  <c:v>271.64647559350158</c:v>
                </c:pt>
                <c:pt idx="244">
                  <c:v>271.25777369768667</c:v>
                </c:pt>
                <c:pt idx="245">
                  <c:v>270.80164231267287</c:v>
                </c:pt>
                <c:pt idx="246">
                  <c:v>270.3200391784008</c:v>
                </c:pt>
                <c:pt idx="247">
                  <c:v>269.8741103503711</c:v>
                </c:pt>
                <c:pt idx="248">
                  <c:v>269.46121328738064</c:v>
                </c:pt>
                <c:pt idx="249">
                  <c:v>269.07312341424131</c:v>
                </c:pt>
                <c:pt idx="250">
                  <c:v>268.77133649466788</c:v>
                </c:pt>
                <c:pt idx="251">
                  <c:v>268.41634860617393</c:v>
                </c:pt>
                <c:pt idx="252">
                  <c:v>268.11884130201287</c:v>
                </c:pt>
                <c:pt idx="253">
                  <c:v>267.88040861297486</c:v>
                </c:pt>
                <c:pt idx="254">
                  <c:v>267.68556353053225</c:v>
                </c:pt>
                <c:pt idx="255">
                  <c:v>267.50515141715948</c:v>
                </c:pt>
                <c:pt idx="256">
                  <c:v>267.3010661269995</c:v>
                </c:pt>
                <c:pt idx="257">
                  <c:v>267.0731353027773</c:v>
                </c:pt>
                <c:pt idx="258">
                  <c:v>266.91216231738639</c:v>
                </c:pt>
                <c:pt idx="259">
                  <c:v>266.80859473832072</c:v>
                </c:pt>
                <c:pt idx="260">
                  <c:v>266.63018031325993</c:v>
                </c:pt>
                <c:pt idx="261">
                  <c:v>266.47238917894435</c:v>
                </c:pt>
                <c:pt idx="262">
                  <c:v>266.32628627680032</c:v>
                </c:pt>
                <c:pt idx="263">
                  <c:v>266.16878358962992</c:v>
                </c:pt>
                <c:pt idx="264">
                  <c:v>266.02879962002771</c:v>
                </c:pt>
                <c:pt idx="265">
                  <c:v>265.93622187039603</c:v>
                </c:pt>
                <c:pt idx="266">
                  <c:v>265.91131654666299</c:v>
                </c:pt>
                <c:pt idx="267">
                  <c:v>265.88455235802127</c:v>
                </c:pt>
                <c:pt idx="268">
                  <c:v>265.87458551668635</c:v>
                </c:pt>
                <c:pt idx="269">
                  <c:v>265.86535695989477</c:v>
                </c:pt>
                <c:pt idx="270">
                  <c:v>265.89014533323586</c:v>
                </c:pt>
                <c:pt idx="271">
                  <c:v>265.8685790122554</c:v>
                </c:pt>
                <c:pt idx="272">
                  <c:v>265.9153509372735</c:v>
                </c:pt>
                <c:pt idx="273">
                  <c:v>265.9031027196977</c:v>
                </c:pt>
                <c:pt idx="274">
                  <c:v>265.88805807379413</c:v>
                </c:pt>
                <c:pt idx="275">
                  <c:v>265.88153525351305</c:v>
                </c:pt>
                <c:pt idx="276">
                  <c:v>265.87549560510467</c:v>
                </c:pt>
                <c:pt idx="277">
                  <c:v>266.16619963435619</c:v>
                </c:pt>
                <c:pt idx="278">
                  <c:v>266.37262929107055</c:v>
                </c:pt>
                <c:pt idx="279">
                  <c:v>266.39687897321346</c:v>
                </c:pt>
                <c:pt idx="280">
                  <c:v>266.63348053075322</c:v>
                </c:pt>
                <c:pt idx="281">
                  <c:v>266.81988938032703</c:v>
                </c:pt>
                <c:pt idx="282">
                  <c:v>266.99989757437686</c:v>
                </c:pt>
                <c:pt idx="283">
                  <c:v>267.16657182812673</c:v>
                </c:pt>
                <c:pt idx="284">
                  <c:v>267.4431220630803</c:v>
                </c:pt>
                <c:pt idx="285">
                  <c:v>267.64215005840771</c:v>
                </c:pt>
                <c:pt idx="286">
                  <c:v>268.15636116519232</c:v>
                </c:pt>
                <c:pt idx="287">
                  <c:v>268.55218626406696</c:v>
                </c:pt>
                <c:pt idx="288">
                  <c:v>268.84461691117309</c:v>
                </c:pt>
                <c:pt idx="289">
                  <c:v>269.11538602886395</c:v>
                </c:pt>
                <c:pt idx="290">
                  <c:v>269.36609817487403</c:v>
                </c:pt>
                <c:pt idx="291">
                  <c:v>269.43572053229076</c:v>
                </c:pt>
                <c:pt idx="292">
                  <c:v>269.5545560484174</c:v>
                </c:pt>
                <c:pt idx="293">
                  <c:v>269.51347782260871</c:v>
                </c:pt>
                <c:pt idx="294">
                  <c:v>269.50988687278584</c:v>
                </c:pt>
                <c:pt idx="295">
                  <c:v>269.59433969702394</c:v>
                </c:pt>
                <c:pt idx="296">
                  <c:v>269.59475897872585</c:v>
                </c:pt>
                <c:pt idx="297">
                  <c:v>269.59514720252395</c:v>
                </c:pt>
                <c:pt idx="298">
                  <c:v>269.62513629863327</c:v>
                </c:pt>
                <c:pt idx="299">
                  <c:v>269.65290398021602</c:v>
                </c:pt>
                <c:pt idx="300">
                  <c:v>269.91454072242226</c:v>
                </c:pt>
                <c:pt idx="301">
                  <c:v>270.21287103927983</c:v>
                </c:pt>
                <c:pt idx="302">
                  <c:v>270.47117688822209</c:v>
                </c:pt>
                <c:pt idx="303">
                  <c:v>270.68071934094638</c:v>
                </c:pt>
                <c:pt idx="304">
                  <c:v>270.85251790828369</c:v>
                </c:pt>
                <c:pt idx="305">
                  <c:v>271.05233139655894</c:v>
                </c:pt>
                <c:pt idx="306">
                  <c:v>271.28549203385086</c:v>
                </c:pt>
                <c:pt idx="307">
                  <c:v>271.58278892023225</c:v>
                </c:pt>
                <c:pt idx="308">
                  <c:v>271.63591566688171</c:v>
                </c:pt>
                <c:pt idx="309">
                  <c:v>271.67399598785346</c:v>
                </c:pt>
                <c:pt idx="310">
                  <c:v>271.74999628504952</c:v>
                </c:pt>
                <c:pt idx="311">
                  <c:v>271.82036693060144</c:v>
                </c:pt>
                <c:pt idx="312">
                  <c:v>271.88552493574207</c:v>
                </c:pt>
                <c:pt idx="313">
                  <c:v>271.65067123679819</c:v>
                </c:pt>
                <c:pt idx="314">
                  <c:v>271.39151040444278</c:v>
                </c:pt>
                <c:pt idx="315">
                  <c:v>271.09221333744699</c:v>
                </c:pt>
                <c:pt idx="316">
                  <c:v>270.85204938652498</c:v>
                </c:pt>
                <c:pt idx="317">
                  <c:v>270.63708276530093</c:v>
                </c:pt>
                <c:pt idx="318">
                  <c:v>270.43803959750085</c:v>
                </c:pt>
                <c:pt idx="319">
                  <c:v>270.27225888657483</c:v>
                </c:pt>
                <c:pt idx="320">
                  <c:v>270.07431378386559</c:v>
                </c:pt>
                <c:pt idx="321">
                  <c:v>269.68695720728294</c:v>
                </c:pt>
                <c:pt idx="322">
                  <c:v>269.26992334007679</c:v>
                </c:pt>
                <c:pt idx="323">
                  <c:v>268.87955864821924</c:v>
                </c:pt>
                <c:pt idx="324">
                  <c:v>268.52551726686966</c:v>
                </c:pt>
                <c:pt idx="325">
                  <c:v>268.19770117302744</c:v>
                </c:pt>
                <c:pt idx="326">
                  <c:v>267.84231590095135</c:v>
                </c:pt>
                <c:pt idx="327">
                  <c:v>267.50584805643643</c:v>
                </c:pt>
                <c:pt idx="328">
                  <c:v>267.23771116336707</c:v>
                </c:pt>
                <c:pt idx="329">
                  <c:v>267.04936218830284</c:v>
                </c:pt>
                <c:pt idx="330">
                  <c:v>266.86792795213228</c:v>
                </c:pt>
                <c:pt idx="331">
                  <c:v>266.69252588160396</c:v>
                </c:pt>
                <c:pt idx="332">
                  <c:v>266.53011655704069</c:v>
                </c:pt>
                <c:pt idx="333">
                  <c:v>266.54270051577839</c:v>
                </c:pt>
                <c:pt idx="334">
                  <c:v>266.52116714423926</c:v>
                </c:pt>
                <c:pt idx="335">
                  <c:v>266.37145105948082</c:v>
                </c:pt>
                <c:pt idx="336">
                  <c:v>266.24763986988961</c:v>
                </c:pt>
                <c:pt idx="337">
                  <c:v>265.99299987952742</c:v>
                </c:pt>
                <c:pt idx="338">
                  <c:v>265.76388877734018</c:v>
                </c:pt>
                <c:pt idx="339">
                  <c:v>265.55174886790758</c:v>
                </c:pt>
                <c:pt idx="340">
                  <c:v>265.34236006287739</c:v>
                </c:pt>
                <c:pt idx="341">
                  <c:v>265.38692598414576</c:v>
                </c:pt>
                <c:pt idx="342">
                  <c:v>265.4027092445794</c:v>
                </c:pt>
                <c:pt idx="343">
                  <c:v>265.64613818942536</c:v>
                </c:pt>
                <c:pt idx="344">
                  <c:v>265.76494276798644</c:v>
                </c:pt>
                <c:pt idx="345">
                  <c:v>265.87124330369113</c:v>
                </c:pt>
                <c:pt idx="346">
                  <c:v>265.9696697256399</c:v>
                </c:pt>
                <c:pt idx="347">
                  <c:v>265.92006456077769</c:v>
                </c:pt>
                <c:pt idx="348">
                  <c:v>265.73339311183116</c:v>
                </c:pt>
                <c:pt idx="349">
                  <c:v>265.53832695539921</c:v>
                </c:pt>
                <c:pt idx="350">
                  <c:v>265.17622866240669</c:v>
                </c:pt>
                <c:pt idx="351">
                  <c:v>264.8623598725988</c:v>
                </c:pt>
                <c:pt idx="352">
                  <c:v>264.53181469685074</c:v>
                </c:pt>
                <c:pt idx="353">
                  <c:v>264.21834694152847</c:v>
                </c:pt>
                <c:pt idx="354">
                  <c:v>263.98735827919302</c:v>
                </c:pt>
                <c:pt idx="355">
                  <c:v>263.74385025851205</c:v>
                </c:pt>
                <c:pt idx="356">
                  <c:v>263.44060209121488</c:v>
                </c:pt>
                <c:pt idx="357">
                  <c:v>262.87463156593969</c:v>
                </c:pt>
                <c:pt idx="358">
                  <c:v>262.3505847832775</c:v>
                </c:pt>
                <c:pt idx="359">
                  <c:v>262.07276368821988</c:v>
                </c:pt>
                <c:pt idx="360">
                  <c:v>261.8155219335369</c:v>
                </c:pt>
                <c:pt idx="361">
                  <c:v>261.63659438290455</c:v>
                </c:pt>
                <c:pt idx="362">
                  <c:v>261.22766146565237</c:v>
                </c:pt>
                <c:pt idx="363">
                  <c:v>261.01079765338181</c:v>
                </c:pt>
                <c:pt idx="364">
                  <c:v>260.84562745683502</c:v>
                </c:pt>
                <c:pt idx="365">
                  <c:v>260.87928468225465</c:v>
                </c:pt>
                <c:pt idx="366">
                  <c:v>260.91044877986542</c:v>
                </c:pt>
                <c:pt idx="367">
                  <c:v>260.93930442580131</c:v>
                </c:pt>
                <c:pt idx="368">
                  <c:v>261.35861520907531</c:v>
                </c:pt>
                <c:pt idx="369">
                  <c:v>261.85056963803271</c:v>
                </c:pt>
                <c:pt idx="370">
                  <c:v>262.23200892410438</c:v>
                </c:pt>
                <c:pt idx="371">
                  <c:v>262.51652678157814</c:v>
                </c:pt>
                <c:pt idx="372">
                  <c:v>262.51530257553532</c:v>
                </c:pt>
                <c:pt idx="373">
                  <c:v>262.52157645882897</c:v>
                </c:pt>
                <c:pt idx="374">
                  <c:v>262.51997820261943</c:v>
                </c:pt>
                <c:pt idx="375">
                  <c:v>262.56620203946244</c:v>
                </c:pt>
                <c:pt idx="376">
                  <c:v>262.41315003653926</c:v>
                </c:pt>
                <c:pt idx="377">
                  <c:v>262.38995373753636</c:v>
                </c:pt>
                <c:pt idx="378">
                  <c:v>262.70106827549665</c:v>
                </c:pt>
                <c:pt idx="379">
                  <c:v>263.38987803286727</c:v>
                </c:pt>
                <c:pt idx="380">
                  <c:v>264.02766484524744</c:v>
                </c:pt>
                <c:pt idx="381">
                  <c:v>264.61080078263649</c:v>
                </c:pt>
                <c:pt idx="382">
                  <c:v>265.18037109503382</c:v>
                </c:pt>
                <c:pt idx="383">
                  <c:v>265.36701027317946</c:v>
                </c:pt>
                <c:pt idx="384">
                  <c:v>265.17693543812914</c:v>
                </c:pt>
                <c:pt idx="385">
                  <c:v>264.82308836863808</c:v>
                </c:pt>
                <c:pt idx="386">
                  <c:v>264.35471145244264</c:v>
                </c:pt>
                <c:pt idx="387">
                  <c:v>263.94325134485433</c:v>
                </c:pt>
                <c:pt idx="388">
                  <c:v>263.56226976375405</c:v>
                </c:pt>
                <c:pt idx="389">
                  <c:v>263.32802755903151</c:v>
                </c:pt>
                <c:pt idx="390">
                  <c:v>263.18521070280696</c:v>
                </c:pt>
                <c:pt idx="391">
                  <c:v>263.14949139148791</c:v>
                </c:pt>
                <c:pt idx="392">
                  <c:v>263.04212165878511</c:v>
                </c:pt>
                <c:pt idx="393">
                  <c:v>262.97233486924546</c:v>
                </c:pt>
                <c:pt idx="394">
                  <c:v>262.9077174715236</c:v>
                </c:pt>
                <c:pt idx="395">
                  <c:v>262.84047914029964</c:v>
                </c:pt>
                <c:pt idx="396">
                  <c:v>262.807851055833</c:v>
                </c:pt>
                <c:pt idx="397">
                  <c:v>262.6908991257713</c:v>
                </c:pt>
                <c:pt idx="398">
                  <c:v>262.47675844978824</c:v>
                </c:pt>
                <c:pt idx="399">
                  <c:v>262.19344300906317</c:v>
                </c:pt>
                <c:pt idx="400">
                  <c:v>261.86059537876218</c:v>
                </c:pt>
                <c:pt idx="401">
                  <c:v>261.5598105358909</c:v>
                </c:pt>
                <c:pt idx="402">
                  <c:v>261.28130605175085</c:v>
                </c:pt>
                <c:pt idx="403">
                  <c:v>260.83824634421376</c:v>
                </c:pt>
                <c:pt idx="404">
                  <c:v>260.53911698538309</c:v>
                </c:pt>
                <c:pt idx="405">
                  <c:v>260.3547379494288</c:v>
                </c:pt>
                <c:pt idx="406">
                  <c:v>260.20253513836002</c:v>
                </c:pt>
                <c:pt idx="407">
                  <c:v>260.16160660959264</c:v>
                </c:pt>
                <c:pt idx="408">
                  <c:v>260.13111723110433</c:v>
                </c:pt>
                <c:pt idx="409">
                  <c:v>260.10659002880033</c:v>
                </c:pt>
                <c:pt idx="410">
                  <c:v>259.96802780444477</c:v>
                </c:pt>
                <c:pt idx="411">
                  <c:v>259.77039611522667</c:v>
                </c:pt>
                <c:pt idx="412">
                  <c:v>259.68370010669139</c:v>
                </c:pt>
                <c:pt idx="413">
                  <c:v>259.69972232101054</c:v>
                </c:pt>
                <c:pt idx="414">
                  <c:v>259.71455770463939</c:v>
                </c:pt>
                <c:pt idx="415">
                  <c:v>259.72829417096239</c:v>
                </c:pt>
                <c:pt idx="416">
                  <c:v>259.74101312126146</c:v>
                </c:pt>
                <c:pt idx="417">
                  <c:v>259.9935306678347</c:v>
                </c:pt>
                <c:pt idx="418">
                  <c:v>260.05326913688401</c:v>
                </c:pt>
                <c:pt idx="419">
                  <c:v>260.12339734896665</c:v>
                </c:pt>
                <c:pt idx="420">
                  <c:v>260.46240495274691</c:v>
                </c:pt>
                <c:pt idx="421">
                  <c:v>260.75407865995084</c:v>
                </c:pt>
                <c:pt idx="422">
                  <c:v>260.98710987032484</c:v>
                </c:pt>
                <c:pt idx="423">
                  <c:v>261.20287950956003</c:v>
                </c:pt>
                <c:pt idx="424">
                  <c:v>261.35451806440744</c:v>
                </c:pt>
                <c:pt idx="425">
                  <c:v>261.55373894852539</c:v>
                </c:pt>
                <c:pt idx="426">
                  <c:v>261.59301754493089</c:v>
                </c:pt>
                <c:pt idx="427">
                  <c:v>261.76390513419528</c:v>
                </c:pt>
                <c:pt idx="428">
                  <c:v>261.91472697610675</c:v>
                </c:pt>
                <c:pt idx="429">
                  <c:v>262.05437682972848</c:v>
                </c:pt>
                <c:pt idx="430">
                  <c:v>262.18368224974859</c:v>
                </c:pt>
                <c:pt idx="431">
                  <c:v>262.30340949050793</c:v>
                </c:pt>
                <c:pt idx="432">
                  <c:v>262.43649026898885</c:v>
                </c:pt>
                <c:pt idx="433">
                  <c:v>262.64119469350817</c:v>
                </c:pt>
                <c:pt idx="434">
                  <c:v>262.88266175324827</c:v>
                </c:pt>
                <c:pt idx="435">
                  <c:v>263.10616829004471</c:v>
                </c:pt>
                <c:pt idx="436">
                  <c:v>263.30941508337474</c:v>
                </c:pt>
                <c:pt idx="437">
                  <c:v>263.50131026238404</c:v>
                </c:pt>
                <c:pt idx="438">
                  <c:v>263.67528727998524</c:v>
                </c:pt>
                <c:pt idx="439">
                  <c:v>263.74408081480112</c:v>
                </c:pt>
                <c:pt idx="440">
                  <c:v>264.18155631000104</c:v>
                </c:pt>
                <c:pt idx="441">
                  <c:v>264.51995954629729</c:v>
                </c:pt>
                <c:pt idx="442">
                  <c:v>264.76292550583082</c:v>
                </c:pt>
                <c:pt idx="443">
                  <c:v>264.98789398688041</c:v>
                </c:pt>
                <c:pt idx="444">
                  <c:v>265.19619813600036</c:v>
                </c:pt>
                <c:pt idx="445">
                  <c:v>265.41862790370402</c:v>
                </c:pt>
                <c:pt idx="446">
                  <c:v>265.62791472565186</c:v>
                </c:pt>
                <c:pt idx="447">
                  <c:v>266.10955067189985</c:v>
                </c:pt>
                <c:pt idx="448">
                  <c:v>266.64217654805543</c:v>
                </c:pt>
                <c:pt idx="449">
                  <c:v>268.07608939634764</c:v>
                </c:pt>
                <c:pt idx="450">
                  <c:v>269.25563832995152</c:v>
                </c:pt>
                <c:pt idx="451">
                  <c:v>270.3478132684736</c:v>
                </c:pt>
                <c:pt idx="452">
                  <c:v>271.44427154488295</c:v>
                </c:pt>
                <c:pt idx="453">
                  <c:v>272.44839957859534</c:v>
                </c:pt>
                <c:pt idx="454">
                  <c:v>273.26703664684754</c:v>
                </c:pt>
                <c:pt idx="455">
                  <c:v>273.68429319152551</c:v>
                </c:pt>
                <c:pt idx="456">
                  <c:v>273.959530732894</c:v>
                </c:pt>
                <c:pt idx="457">
                  <c:v>274.21438030823515</c:v>
                </c:pt>
                <c:pt idx="458">
                  <c:v>274.45035213725475</c:v>
                </c:pt>
                <c:pt idx="459">
                  <c:v>274.66884457153219</c:v>
                </c:pt>
                <c:pt idx="460">
                  <c:v>274.60848571438169</c:v>
                </c:pt>
                <c:pt idx="461">
                  <c:v>273.95600529109413</c:v>
                </c:pt>
                <c:pt idx="462">
                  <c:v>273.35185675101309</c:v>
                </c:pt>
                <c:pt idx="463">
                  <c:v>272.86283032501211</c:v>
                </c:pt>
                <c:pt idx="464">
                  <c:v>272.42113918982602</c:v>
                </c:pt>
                <c:pt idx="465">
                  <c:v>272.01216591650558</c:v>
                </c:pt>
                <c:pt idx="466">
                  <c:v>271.55282029306073</c:v>
                </c:pt>
                <c:pt idx="467">
                  <c:v>271.14890767875994</c:v>
                </c:pt>
                <c:pt idx="468">
                  <c:v>270.78284044329627</c:v>
                </c:pt>
                <c:pt idx="469">
                  <c:v>270.47003744749651</c:v>
                </c:pt>
                <c:pt idx="470">
                  <c:v>270.65744208101529</c:v>
                </c:pt>
                <c:pt idx="471">
                  <c:v>270.81244637131044</c:v>
                </c:pt>
                <c:pt idx="472">
                  <c:v>270.95596886232448</c:v>
                </c:pt>
                <c:pt idx="473">
                  <c:v>270.72130450215229</c:v>
                </c:pt>
                <c:pt idx="474">
                  <c:v>270.78639305754842</c:v>
                </c:pt>
                <c:pt idx="475">
                  <c:v>270.87821579402635</c:v>
                </c:pt>
                <c:pt idx="476">
                  <c:v>271.22049610557997</c:v>
                </c:pt>
                <c:pt idx="477">
                  <c:v>271.19675565331477</c:v>
                </c:pt>
                <c:pt idx="478">
                  <c:v>271.19699597529143</c:v>
                </c:pt>
                <c:pt idx="479">
                  <c:v>271.19721849564019</c:v>
                </c:pt>
                <c:pt idx="480">
                  <c:v>271.30098008855572</c:v>
                </c:pt>
                <c:pt idx="481">
                  <c:v>271.45646304495898</c:v>
                </c:pt>
                <c:pt idx="482">
                  <c:v>271.52635467125828</c:v>
                </c:pt>
                <c:pt idx="483">
                  <c:v>271.60588395486877</c:v>
                </c:pt>
                <c:pt idx="484">
                  <c:v>271.65729995821181</c:v>
                </c:pt>
                <c:pt idx="485">
                  <c:v>271.70490736871466</c:v>
                </c:pt>
                <c:pt idx="486">
                  <c:v>271.74898830436541</c:v>
                </c:pt>
                <c:pt idx="487">
                  <c:v>271.89721139293096</c:v>
                </c:pt>
                <c:pt idx="488">
                  <c:v>272.19089943789902</c:v>
                </c:pt>
                <c:pt idx="489">
                  <c:v>272.1767587387954</c:v>
                </c:pt>
                <c:pt idx="490">
                  <c:v>271.98270253592165</c:v>
                </c:pt>
                <c:pt idx="491">
                  <c:v>271.88028012585335</c:v>
                </c:pt>
                <c:pt idx="492">
                  <c:v>271.78544456097529</c:v>
                </c:pt>
                <c:pt idx="493">
                  <c:v>271.6976338527549</c:v>
                </c:pt>
                <c:pt idx="494">
                  <c:v>271.51254986366195</c:v>
                </c:pt>
                <c:pt idx="495">
                  <c:v>271.23013876264991</c:v>
                </c:pt>
                <c:pt idx="496">
                  <c:v>270.96864700245362</c:v>
                </c:pt>
                <c:pt idx="497">
                  <c:v>270.53393240967927</c:v>
                </c:pt>
                <c:pt idx="498">
                  <c:v>270.19808556451784</c:v>
                </c:pt>
                <c:pt idx="499">
                  <c:v>269.90563478196094</c:v>
                </c:pt>
                <c:pt idx="500">
                  <c:v>269.63484702033418</c:v>
                </c:pt>
                <c:pt idx="501">
                  <c:v>269.39522872253167</c:v>
                </c:pt>
                <c:pt idx="502">
                  <c:v>269.15113770604785</c:v>
                </c:pt>
                <c:pt idx="503">
                  <c:v>269.10290528337765</c:v>
                </c:pt>
                <c:pt idx="504">
                  <c:v>268.91750489201638</c:v>
                </c:pt>
                <c:pt idx="505">
                  <c:v>268.78287490001514</c:v>
                </c:pt>
                <c:pt idx="506">
                  <c:v>268.6508100926066</c:v>
                </c:pt>
                <c:pt idx="507">
                  <c:v>268.52852786352463</c:v>
                </c:pt>
                <c:pt idx="508">
                  <c:v>268.40789616993021</c:v>
                </c:pt>
                <c:pt idx="509">
                  <c:v>268.3887186758613</c:v>
                </c:pt>
                <c:pt idx="510">
                  <c:v>268.54510988505672</c:v>
                </c:pt>
                <c:pt idx="511">
                  <c:v>268.60058322690435</c:v>
                </c:pt>
                <c:pt idx="512">
                  <c:v>268.69683632120774</c:v>
                </c:pt>
                <c:pt idx="513">
                  <c:v>268.78595955667384</c:v>
                </c:pt>
                <c:pt idx="514">
                  <c:v>268.86848107099433</c:v>
                </c:pt>
                <c:pt idx="515">
                  <c:v>268.84859358425399</c:v>
                </c:pt>
                <c:pt idx="516">
                  <c:v>268.89699405949443</c:v>
                </c:pt>
                <c:pt idx="517">
                  <c:v>268.77869820323559</c:v>
                </c:pt>
                <c:pt idx="518">
                  <c:v>268.60249833632923</c:v>
                </c:pt>
                <c:pt idx="519">
                  <c:v>268.52823920030482</c:v>
                </c:pt>
                <c:pt idx="520">
                  <c:v>268.45948074102296</c:v>
                </c:pt>
                <c:pt idx="521">
                  <c:v>268.39581550094715</c:v>
                </c:pt>
                <c:pt idx="522">
                  <c:v>268.14427361198813</c:v>
                </c:pt>
                <c:pt idx="523">
                  <c:v>268.02988297406307</c:v>
                </c:pt>
                <c:pt idx="524">
                  <c:v>267.98329905005841</c:v>
                </c:pt>
                <c:pt idx="525">
                  <c:v>267.95653615746147</c:v>
                </c:pt>
                <c:pt idx="526">
                  <c:v>267.974570516168</c:v>
                </c:pt>
                <c:pt idx="527">
                  <c:v>267.99497270015553</c:v>
                </c:pt>
                <c:pt idx="528">
                  <c:v>268.01386361125509</c:v>
                </c:pt>
                <c:pt idx="529">
                  <c:v>267.97579964005104</c:v>
                </c:pt>
                <c:pt idx="530">
                  <c:v>267.93314781486208</c:v>
                </c:pt>
                <c:pt idx="531">
                  <c:v>267.94550723598343</c:v>
                </c:pt>
                <c:pt idx="532">
                  <c:v>268.34213632961428</c:v>
                </c:pt>
                <c:pt idx="533">
                  <c:v>268.76123734223546</c:v>
                </c:pt>
                <c:pt idx="534">
                  <c:v>269.11225679836616</c:v>
                </c:pt>
                <c:pt idx="535">
                  <c:v>269.437274813302</c:v>
                </c:pt>
                <c:pt idx="536">
                  <c:v>269.90858779009443</c:v>
                </c:pt>
                <c:pt idx="537">
                  <c:v>270.39676647230965</c:v>
                </c:pt>
                <c:pt idx="538">
                  <c:v>270.78996895584226</c:v>
                </c:pt>
                <c:pt idx="539">
                  <c:v>271.10923051466875</c:v>
                </c:pt>
                <c:pt idx="540">
                  <c:v>271.6937319580266</c:v>
                </c:pt>
                <c:pt idx="541">
                  <c:v>272.21271477595053</c:v>
                </c:pt>
                <c:pt idx="542">
                  <c:v>272.69325442217638</c:v>
                </c:pt>
                <c:pt idx="543">
                  <c:v>272.94545779831145</c:v>
                </c:pt>
                <c:pt idx="544">
                  <c:v>273.08283129473284</c:v>
                </c:pt>
                <c:pt idx="545">
                  <c:v>273.18047342104893</c:v>
                </c:pt>
                <c:pt idx="546">
                  <c:v>273.34021613060088</c:v>
                </c:pt>
                <c:pt idx="547">
                  <c:v>273.28538530611195</c:v>
                </c:pt>
                <c:pt idx="548">
                  <c:v>273.24572713528886</c:v>
                </c:pt>
                <c:pt idx="549">
                  <c:v>273.19789549563785</c:v>
                </c:pt>
                <c:pt idx="550">
                  <c:v>273.08731064410915</c:v>
                </c:pt>
                <c:pt idx="551">
                  <c:v>272.99936170750846</c:v>
                </c:pt>
                <c:pt idx="552">
                  <c:v>273.03437195139674</c:v>
                </c:pt>
                <c:pt idx="553">
                  <c:v>273.14323328833035</c:v>
                </c:pt>
                <c:pt idx="554">
                  <c:v>273.22151230400959</c:v>
                </c:pt>
                <c:pt idx="555">
                  <c:v>273.29399287408296</c:v>
                </c:pt>
                <c:pt idx="556">
                  <c:v>273.36110451303978</c:v>
                </c:pt>
                <c:pt idx="557">
                  <c:v>273.35287454911094</c:v>
                </c:pt>
                <c:pt idx="558">
                  <c:v>273.19384680473235</c:v>
                </c:pt>
                <c:pt idx="559">
                  <c:v>273.08689518956697</c:v>
                </c:pt>
                <c:pt idx="560">
                  <c:v>273.02653258293242</c:v>
                </c:pt>
                <c:pt idx="561">
                  <c:v>273.01715979901149</c:v>
                </c:pt>
                <c:pt idx="562">
                  <c:v>273.00848129538099</c:v>
                </c:pt>
                <c:pt idx="563">
                  <c:v>273.00785305127869</c:v>
                </c:pt>
                <c:pt idx="564">
                  <c:v>272.89616023266547</c:v>
                </c:pt>
                <c:pt idx="565">
                  <c:v>272.93348169691245</c:v>
                </c:pt>
                <c:pt idx="566">
                  <c:v>272.96803860825224</c:v>
                </c:pt>
                <c:pt idx="567">
                  <c:v>273.56299871134468</c:v>
                </c:pt>
                <c:pt idx="568">
                  <c:v>274.43240621420802</c:v>
                </c:pt>
                <c:pt idx="569">
                  <c:v>275.23741316130372</c:v>
                </c:pt>
                <c:pt idx="570">
                  <c:v>275.98278996417014</c:v>
                </c:pt>
                <c:pt idx="571">
                  <c:v>276.96184255941682</c:v>
                </c:pt>
                <c:pt idx="572">
                  <c:v>277.74244681427484</c:v>
                </c:pt>
                <c:pt idx="573">
                  <c:v>278.46522853173599</c:v>
                </c:pt>
                <c:pt idx="574">
                  <c:v>279.1344708627185</c:v>
                </c:pt>
                <c:pt idx="575">
                  <c:v>279.75413968770232</c:v>
                </c:pt>
                <c:pt idx="576">
                  <c:v>280.32790711824288</c:v>
                </c:pt>
                <c:pt idx="577">
                  <c:v>280.85917325763228</c:v>
                </c:pt>
                <c:pt idx="578">
                  <c:v>281.35108634965951</c:v>
                </c:pt>
                <c:pt idx="579">
                  <c:v>281.80656143486993</c:v>
                </c:pt>
                <c:pt idx="580">
                  <c:v>282.22829762487959</c:v>
                </c:pt>
                <c:pt idx="581">
                  <c:v>282.61879409711077</c:v>
                </c:pt>
                <c:pt idx="582">
                  <c:v>282.9803649047322</c:v>
                </c:pt>
                <c:pt idx="583">
                  <c:v>283.31515268956684</c:v>
                </c:pt>
                <c:pt idx="584">
                  <c:v>283.62514137922858</c:v>
                </c:pt>
                <c:pt idx="585">
                  <c:v>283.9121679437302</c:v>
                </c:pt>
                <c:pt idx="586">
                  <c:v>284.17793328123167</c:v>
                </c:pt>
                <c:pt idx="587">
                  <c:v>284.42401229743672</c:v>
                </c:pt>
                <c:pt idx="588">
                  <c:v>284.65186323836735</c:v>
                </c:pt>
                <c:pt idx="589">
                  <c:v>284.86283633182165</c:v>
                </c:pt>
                <c:pt idx="590">
                  <c:v>285.05818178872374</c:v>
                </c:pt>
                <c:pt idx="591">
                  <c:v>285.23905721178124</c:v>
                </c:pt>
                <c:pt idx="592">
                  <c:v>285.40653445535304</c:v>
                </c:pt>
                <c:pt idx="593">
                  <c:v>285.56160597717877</c:v>
                </c:pt>
                <c:pt idx="594">
                  <c:v>285.70519071960996</c:v>
                </c:pt>
                <c:pt idx="595">
                  <c:v>285.8381395551944</c:v>
                </c:pt>
                <c:pt idx="596">
                  <c:v>285.96124032888372</c:v>
                </c:pt>
                <c:pt idx="597">
                  <c:v>286.0752225267442</c:v>
                </c:pt>
                <c:pt idx="598">
                  <c:v>286.18076159883725</c:v>
                </c:pt>
                <c:pt idx="599">
                  <c:v>286.27848296188637</c:v>
                </c:pt>
                <c:pt idx="600">
                  <c:v>286.36896570545036</c:v>
                </c:pt>
                <c:pt idx="601">
                  <c:v>286.45274602356517</c:v>
                </c:pt>
                <c:pt idx="602">
                  <c:v>286.53032039218999</c:v>
                </c:pt>
                <c:pt idx="603">
                  <c:v>286.60214851128706</c:v>
                </c:pt>
                <c:pt idx="604">
                  <c:v>286.66865602896951</c:v>
                </c:pt>
                <c:pt idx="605">
                  <c:v>286.73023706386067</c:v>
                </c:pt>
                <c:pt idx="606">
                  <c:v>286.78725654061174</c:v>
                </c:pt>
                <c:pt idx="607">
                  <c:v>286.8400523524183</c:v>
                </c:pt>
                <c:pt idx="608">
                  <c:v>286.88893736335029</c:v>
                </c:pt>
                <c:pt idx="609">
                  <c:v>286.9342012623614</c:v>
                </c:pt>
                <c:pt idx="610">
                  <c:v>286.97611227996424</c:v>
                </c:pt>
                <c:pt idx="611">
                  <c:v>287.0149187777447</c:v>
                </c:pt>
                <c:pt idx="612">
                  <c:v>287.05085072013401</c:v>
                </c:pt>
                <c:pt idx="613">
                  <c:v>287.08412103716114</c:v>
                </c:pt>
                <c:pt idx="614">
                  <c:v>287.11492688626032</c:v>
                </c:pt>
                <c:pt idx="615">
                  <c:v>287.14345082061141</c:v>
                </c:pt>
                <c:pt idx="616">
                  <c:v>287.16986187093647</c:v>
                </c:pt>
                <c:pt idx="617">
                  <c:v>287.1943165471634</c:v>
                </c:pt>
                <c:pt idx="618">
                  <c:v>287.21695976589206</c:v>
                </c:pt>
                <c:pt idx="619">
                  <c:v>287.2379257091593</c:v>
                </c:pt>
                <c:pt idx="620">
                  <c:v>287.25733861959196</c:v>
                </c:pt>
                <c:pt idx="621">
                  <c:v>287.27531353665921</c:v>
                </c:pt>
                <c:pt idx="622">
                  <c:v>287.29195697838816</c:v>
                </c:pt>
                <c:pt idx="623">
                  <c:v>287.30736757258165</c:v>
                </c:pt>
                <c:pt idx="624">
                  <c:v>287.32163664127933</c:v>
                </c:pt>
                <c:pt idx="625">
                  <c:v>287.33484874192533</c:v>
                </c:pt>
                <c:pt idx="626">
                  <c:v>287.34708216844939</c:v>
                </c:pt>
                <c:pt idx="627">
                  <c:v>287.35840941523094</c:v>
                </c:pt>
                <c:pt idx="628">
                  <c:v>287.36889760669533</c:v>
                </c:pt>
                <c:pt idx="629">
                  <c:v>287.37860889508829</c:v>
                </c:pt>
                <c:pt idx="630">
                  <c:v>287.38760082878548</c:v>
                </c:pt>
                <c:pt idx="631">
                  <c:v>287.39592669331989</c:v>
                </c:pt>
                <c:pt idx="632">
                  <c:v>287.40363582714804</c:v>
                </c:pt>
                <c:pt idx="633">
                  <c:v>287.41077391402598</c:v>
                </c:pt>
                <c:pt idx="634">
                  <c:v>286.30627214261665</c:v>
                </c:pt>
                <c:pt idx="635">
                  <c:v>285.28358531723762</c:v>
                </c:pt>
                <c:pt idx="636">
                  <c:v>284.33665307151631</c:v>
                </c:pt>
                <c:pt idx="637">
                  <c:v>283.45986395510766</c:v>
                </c:pt>
                <c:pt idx="638">
                  <c:v>282.64802218065523</c:v>
                </c:pt>
                <c:pt idx="639">
                  <c:v>281.89631683394003</c:v>
                </c:pt>
                <c:pt idx="640">
                  <c:v>281.20029336475926</c:v>
                </c:pt>
                <c:pt idx="641">
                  <c:v>280.55582718959187</c:v>
                </c:pt>
                <c:pt idx="642">
                  <c:v>279.95909924962206</c:v>
                </c:pt>
                <c:pt idx="643">
                  <c:v>279.40657337927968</c:v>
                </c:pt>
                <c:pt idx="644">
                  <c:v>278.89497535118488</c:v>
                </c:pt>
                <c:pt idx="645">
                  <c:v>278.42127347331933</c:v>
                </c:pt>
                <c:pt idx="646">
                  <c:v>277.98266062344379</c:v>
                </c:pt>
                <c:pt idx="647">
                  <c:v>277.57653761429981</c:v>
                </c:pt>
                <c:pt idx="648">
                  <c:v>277.20049779101834</c:v>
                </c:pt>
                <c:pt idx="649">
                  <c:v>276.85231276946138</c:v>
                </c:pt>
                <c:pt idx="650">
                  <c:v>276.52991923098273</c:v>
                </c:pt>
                <c:pt idx="651">
                  <c:v>276.23140669535434</c:v>
                </c:pt>
                <c:pt idx="652">
                  <c:v>275.95500619940213</c:v>
                </c:pt>
                <c:pt idx="653">
                  <c:v>275.69907981426121</c:v>
                </c:pt>
                <c:pt idx="654">
                  <c:v>275.46211093913075</c:v>
                </c:pt>
                <c:pt idx="655">
                  <c:v>275.24269531400995</c:v>
                </c:pt>
                <c:pt idx="656">
                  <c:v>275.03953269815736</c:v>
                </c:pt>
                <c:pt idx="657">
                  <c:v>274.85141916496053</c:v>
                </c:pt>
                <c:pt idx="658">
                  <c:v>274.67723996755603</c:v>
                </c:pt>
                <c:pt idx="659">
                  <c:v>274.51596293292226</c:v>
                </c:pt>
                <c:pt idx="660">
                  <c:v>274.3666323452984</c:v>
                </c:pt>
                <c:pt idx="661">
                  <c:v>274.22836328268369</c:v>
                </c:pt>
                <c:pt idx="662">
                  <c:v>274.10033637285528</c:v>
                </c:pt>
                <c:pt idx="663">
                  <c:v>273.98179293782897</c:v>
                </c:pt>
                <c:pt idx="664">
                  <c:v>273.87203049798978</c:v>
                </c:pt>
                <c:pt idx="665">
                  <c:v>273.77039860924981</c:v>
                </c:pt>
                <c:pt idx="666">
                  <c:v>273.67629500856464</c:v>
                </c:pt>
                <c:pt idx="667">
                  <c:v>273.58916204496722</c:v>
                </c:pt>
                <c:pt idx="668">
                  <c:v>273.50848337496967</c:v>
                </c:pt>
                <c:pt idx="669">
                  <c:v>273.43378090274967</c:v>
                </c:pt>
                <c:pt idx="670">
                  <c:v>273.36461194699041</c:v>
                </c:pt>
                <c:pt idx="671">
                  <c:v>273.78945550647262</c:v>
                </c:pt>
                <c:pt idx="672">
                  <c:v>274.18282917265986</c:v>
                </c:pt>
                <c:pt idx="673">
                  <c:v>274.31002701172207</c:v>
                </c:pt>
                <c:pt idx="674">
                  <c:v>274.42780278863154</c:v>
                </c:pt>
                <c:pt idx="675">
                  <c:v>274.53685443391811</c:v>
                </c:pt>
                <c:pt idx="676">
                  <c:v>274.80227262399825</c:v>
                </c:pt>
                <c:pt idx="677">
                  <c:v>275.04803020740582</c:v>
                </c:pt>
                <c:pt idx="678">
                  <c:v>275.27558352537574</c:v>
                </c:pt>
                <c:pt idx="679">
                  <c:v>275.48628104201458</c:v>
                </c:pt>
                <c:pt idx="680">
                  <c:v>275.68137133519872</c:v>
                </c:pt>
                <c:pt idx="681">
                  <c:v>275.86201049555439</c:v>
                </c:pt>
                <c:pt idx="682">
                  <c:v>276.02926897736518</c:v>
                </c:pt>
                <c:pt idx="683">
                  <c:v>276.19006386793069</c:v>
                </c:pt>
                <c:pt idx="684">
                  <c:v>276.33894802586173</c:v>
                </c:pt>
                <c:pt idx="685">
                  <c:v>276.47680372764972</c:v>
                </c:pt>
                <c:pt idx="686">
                  <c:v>276.60444789597193</c:v>
                </c:pt>
                <c:pt idx="687">
                  <c:v>276.72263694071472</c:v>
                </c:pt>
                <c:pt idx="688">
                  <c:v>276.8320712414025</c:v>
                </c:pt>
                <c:pt idx="689">
                  <c:v>276.93339929759486</c:v>
                </c:pt>
                <c:pt idx="690">
                  <c:v>277.02722157184706</c:v>
                </c:pt>
                <c:pt idx="691">
                  <c:v>277.11409404800651</c:v>
                </c:pt>
                <c:pt idx="692">
                  <c:v>277.19453152593195</c:v>
                </c:pt>
                <c:pt idx="693">
                  <c:v>277.2690106721592</c:v>
                </c:pt>
                <c:pt idx="694">
                  <c:v>277.33797284459183</c:v>
                </c:pt>
                <c:pt idx="695">
                  <c:v>277.40182670795537</c:v>
                </c:pt>
                <c:pt idx="696">
                  <c:v>277.46095065551418</c:v>
                </c:pt>
                <c:pt idx="697">
                  <c:v>277.51569505140202</c:v>
                </c:pt>
                <c:pt idx="698">
                  <c:v>277.56638430685371</c:v>
                </c:pt>
                <c:pt idx="699">
                  <c:v>277.61331880264231</c:v>
                </c:pt>
                <c:pt idx="700">
                  <c:v>277.65677666911324</c:v>
                </c:pt>
                <c:pt idx="701">
                  <c:v>277.69701543436406</c:v>
                </c:pt>
                <c:pt idx="702">
                  <c:v>277.73427355033709</c:v>
                </c:pt>
                <c:pt idx="703">
                  <c:v>277.76877180586763</c:v>
                </c:pt>
                <c:pt idx="704">
                  <c:v>277.8007146350626</c:v>
                </c:pt>
                <c:pt idx="705">
                  <c:v>277.83029132876163</c:v>
                </c:pt>
                <c:pt idx="706">
                  <c:v>277.85767715626076</c:v>
                </c:pt>
                <c:pt idx="707">
                  <c:v>277.88303440394515</c:v>
                </c:pt>
                <c:pt idx="708">
                  <c:v>277.90651333698622</c:v>
                </c:pt>
                <c:pt idx="709">
                  <c:v>277.92825308980201</c:v>
                </c:pt>
                <c:pt idx="710">
                  <c:v>277.94838249055738</c:v>
                </c:pt>
                <c:pt idx="711">
                  <c:v>277.96702082459012</c:v>
                </c:pt>
                <c:pt idx="712">
                  <c:v>277.9842785412871</c:v>
                </c:pt>
                <c:pt idx="713">
                  <c:v>278.00025790859911</c:v>
                </c:pt>
                <c:pt idx="714">
                  <c:v>278.01505361907323</c:v>
                </c:pt>
                <c:pt idx="715">
                  <c:v>278.02875335099372</c:v>
                </c:pt>
                <c:pt idx="716">
                  <c:v>278.04143828795713</c:v>
                </c:pt>
                <c:pt idx="717">
                  <c:v>278.05318359996028</c:v>
                </c:pt>
                <c:pt idx="718">
                  <c:v>278.06405888885206</c:v>
                </c:pt>
                <c:pt idx="719">
                  <c:v>278.07412860078892</c:v>
                </c:pt>
                <c:pt idx="720">
                  <c:v>278.08345240813787</c:v>
                </c:pt>
                <c:pt idx="721">
                  <c:v>278.09208556309062</c:v>
                </c:pt>
                <c:pt idx="722">
                  <c:v>278.1000792250839</c:v>
                </c:pt>
                <c:pt idx="723">
                  <c:v>278.10748076396658</c:v>
                </c:pt>
                <c:pt idx="724">
                  <c:v>278.11433404070976</c:v>
                </c:pt>
                <c:pt idx="725">
                  <c:v>278.12067966732383</c:v>
                </c:pt>
                <c:pt idx="726">
                  <c:v>278.12655524752205</c:v>
                </c:pt>
                <c:pt idx="727">
                  <c:v>278.1319955995574</c:v>
                </c:pt>
                <c:pt idx="728">
                  <c:v>278.13703296255312</c:v>
                </c:pt>
                <c:pt idx="729">
                  <c:v>278.14169718754914</c:v>
                </c:pt>
                <c:pt idx="730">
                  <c:v>278.14601591439731</c:v>
                </c:pt>
                <c:pt idx="731">
                  <c:v>278.15001473555304</c:v>
                </c:pt>
                <c:pt idx="732">
                  <c:v>278.1537173477343</c:v>
                </c:pt>
                <c:pt idx="733">
                  <c:v>278.15714569234655</c:v>
                </c:pt>
                <c:pt idx="734">
                  <c:v>278.16032008550604</c:v>
                </c:pt>
                <c:pt idx="735">
                  <c:v>278.16325933843149</c:v>
                </c:pt>
                <c:pt idx="736">
                  <c:v>278.16598086891804</c:v>
                </c:pt>
                <c:pt idx="737">
                  <c:v>278.16850080455373</c:v>
                </c:pt>
                <c:pt idx="738">
                  <c:v>278.17083407829045</c:v>
                </c:pt>
                <c:pt idx="739">
                  <c:v>278.1729945169356</c:v>
                </c:pt>
                <c:pt idx="740">
                  <c:v>278.17499492308849</c:v>
                </c:pt>
                <c:pt idx="741">
                  <c:v>278.17684715100785</c:v>
                </c:pt>
                <c:pt idx="742">
                  <c:v>278.17856217685909</c:v>
                </c:pt>
                <c:pt idx="743">
                  <c:v>278.18015016375841</c:v>
                </c:pt>
                <c:pt idx="744">
                  <c:v>278.18162052199852</c:v>
                </c:pt>
                <c:pt idx="745">
                  <c:v>278.18298196481345</c:v>
                </c:pt>
                <c:pt idx="746">
                  <c:v>278.18424256001242</c:v>
                </c:pt>
                <c:pt idx="747">
                  <c:v>278.18540977778923</c:v>
                </c:pt>
                <c:pt idx="748">
                  <c:v>278.18649053499001</c:v>
                </c:pt>
                <c:pt idx="749">
                  <c:v>278.18749123610183</c:v>
                </c:pt>
                <c:pt idx="750">
                  <c:v>278.1884178112054</c:v>
                </c:pt>
                <c:pt idx="751">
                  <c:v>278.1892757511161</c:v>
                </c:pt>
                <c:pt idx="752">
                  <c:v>278.19007013992228</c:v>
                </c:pt>
                <c:pt idx="753">
                  <c:v>278.19080568511322</c:v>
                </c:pt>
                <c:pt idx="754">
                  <c:v>278.19148674547517</c:v>
                </c:pt>
                <c:pt idx="755">
                  <c:v>278.19211735692141</c:v>
                </c:pt>
                <c:pt idx="756">
                  <c:v>278.19270125640867</c:v>
                </c:pt>
                <c:pt idx="757">
                  <c:v>278.19324190408207</c:v>
                </c:pt>
                <c:pt idx="758">
                  <c:v>278.19374250377967</c:v>
                </c:pt>
                <c:pt idx="759">
                  <c:v>278.19420602201819</c:v>
                </c:pt>
                <c:pt idx="760">
                  <c:v>278.19463520557235</c:v>
                </c:pt>
                <c:pt idx="761">
                  <c:v>279.55058815330779</c:v>
                </c:pt>
                <c:pt idx="762">
                  <c:v>281.20610014195165</c:v>
                </c:pt>
                <c:pt idx="763">
                  <c:v>282.73898161291822</c:v>
                </c:pt>
                <c:pt idx="764">
                  <c:v>284.15831630825761</c:v>
                </c:pt>
                <c:pt idx="765">
                  <c:v>285.47251510023852</c:v>
                </c:pt>
                <c:pt idx="766">
                  <c:v>286.68936583355418</c:v>
                </c:pt>
                <c:pt idx="767">
                  <c:v>287.88644984588348</c:v>
                </c:pt>
                <c:pt idx="768">
                  <c:v>289.19856467211434</c:v>
                </c:pt>
                <c:pt idx="769">
                  <c:v>290.15793025195774</c:v>
                </c:pt>
                <c:pt idx="770">
                  <c:v>290.942528011072</c:v>
                </c:pt>
                <c:pt idx="771">
                  <c:v>291.66900741765926</c:v>
                </c:pt>
                <c:pt idx="772">
                  <c:v>292.3416735348697</c:v>
                </c:pt>
                <c:pt idx="773">
                  <c:v>292.96451253228673</c:v>
                </c:pt>
                <c:pt idx="774">
                  <c:v>293.50417827063586</c:v>
                </c:pt>
                <c:pt idx="775">
                  <c:v>293.85942432466288</c:v>
                </c:pt>
                <c:pt idx="776">
                  <c:v>294.38835585616937</c:v>
                </c:pt>
                <c:pt idx="777">
                  <c:v>294.97810727423087</c:v>
                </c:pt>
                <c:pt idx="778">
                  <c:v>295.52417340206557</c:v>
                </c:pt>
                <c:pt idx="779">
                  <c:v>296.02979018709772</c:v>
                </c:pt>
                <c:pt idx="780">
                  <c:v>296.49795387694229</c:v>
                </c:pt>
                <c:pt idx="781">
                  <c:v>296.72773507124282</c:v>
                </c:pt>
                <c:pt idx="782">
                  <c:v>296.87753247337298</c:v>
                </c:pt>
                <c:pt idx="783">
                  <c:v>297.24215969756756</c:v>
                </c:pt>
                <c:pt idx="784">
                  <c:v>297.57977749774773</c:v>
                </c:pt>
                <c:pt idx="785">
                  <c:v>297.89238657198865</c:v>
                </c:pt>
                <c:pt idx="786">
                  <c:v>298.18183941850799</c:v>
                </c:pt>
                <c:pt idx="787">
                  <c:v>298.44985131343333</c:v>
                </c:pt>
                <c:pt idx="788">
                  <c:v>298.7609734383642</c:v>
                </c:pt>
                <c:pt idx="789">
                  <c:v>299.10460503552241</c:v>
                </c:pt>
                <c:pt idx="790">
                  <c:v>299.45241206992819</c:v>
                </c:pt>
                <c:pt idx="791">
                  <c:v>300.04112228697051</c:v>
                </c:pt>
                <c:pt idx="792">
                  <c:v>300.58622433978752</c:v>
                </c:pt>
                <c:pt idx="793">
                  <c:v>301.09094846276622</c:v>
                </c:pt>
                <c:pt idx="794">
                  <c:v>301.55828561367241</c:v>
                </c:pt>
                <c:pt idx="795">
                  <c:v>302.23544964228927</c:v>
                </c:pt>
                <c:pt idx="796">
                  <c:v>302.67726818730483</c:v>
                </c:pt>
                <c:pt idx="797">
                  <c:v>303.10858165491186</c:v>
                </c:pt>
                <c:pt idx="798">
                  <c:v>303.4412793101036</c:v>
                </c:pt>
                <c:pt idx="799">
                  <c:v>303.74933269454039</c:v>
                </c:pt>
                <c:pt idx="800">
                  <c:v>304.03456730975961</c:v>
                </c:pt>
                <c:pt idx="801">
                  <c:v>304.29867343496261</c:v>
                </c:pt>
                <c:pt idx="802">
                  <c:v>304.85803095829874</c:v>
                </c:pt>
                <c:pt idx="803">
                  <c:v>305.32780644286919</c:v>
                </c:pt>
                <c:pt idx="804">
                  <c:v>305.51833929895298</c:v>
                </c:pt>
                <c:pt idx="805">
                  <c:v>305.79846231384533</c:v>
                </c:pt>
                <c:pt idx="806">
                  <c:v>306.05783547578272</c:v>
                </c:pt>
                <c:pt idx="807">
                  <c:v>306.29799581090992</c:v>
                </c:pt>
                <c:pt idx="808">
                  <c:v>306.52036649158327</c:v>
                </c:pt>
                <c:pt idx="809">
                  <c:v>306.8225615662808</c:v>
                </c:pt>
                <c:pt idx="810">
                  <c:v>306.86533478359331</c:v>
                </c:pt>
                <c:pt idx="811">
                  <c:v>307.00864331814199</c:v>
                </c:pt>
                <c:pt idx="812">
                  <c:v>307.14133640568707</c:v>
                </c:pt>
                <c:pt idx="813">
                  <c:v>307.26420037563616</c:v>
                </c:pt>
                <c:pt idx="814">
                  <c:v>307.37796331077425</c:v>
                </c:pt>
                <c:pt idx="815">
                  <c:v>307.48329936182802</c:v>
                </c:pt>
                <c:pt idx="816">
                  <c:v>307.58083274243336</c:v>
                </c:pt>
                <c:pt idx="817">
                  <c:v>307.67114142817906</c:v>
                </c:pt>
                <c:pt idx="818">
                  <c:v>307.7547605816473</c:v>
                </c:pt>
                <c:pt idx="819">
                  <c:v>307.8321857237475</c:v>
                </c:pt>
                <c:pt idx="820">
                  <c:v>307.90387567013659</c:v>
                </c:pt>
                <c:pt idx="821">
                  <c:v>307.97025525012646</c:v>
                </c:pt>
                <c:pt idx="822">
                  <c:v>308.03171782419116</c:v>
                </c:pt>
                <c:pt idx="823">
                  <c:v>308.91825724462143</c:v>
                </c:pt>
                <c:pt idx="824">
                  <c:v>310.0354233746495</c:v>
                </c:pt>
                <c:pt idx="825">
                  <c:v>311.11057719874952</c:v>
                </c:pt>
                <c:pt idx="826">
                  <c:v>312.12460851736068</c:v>
                </c:pt>
                <c:pt idx="827">
                  <c:v>313.17463751607471</c:v>
                </c:pt>
                <c:pt idx="828">
                  <c:v>314.14688658895807</c:v>
                </c:pt>
                <c:pt idx="829">
                  <c:v>315.04711721199823</c:v>
                </c:pt>
                <c:pt idx="830">
                  <c:v>315.92510852962801</c:v>
                </c:pt>
                <c:pt idx="831">
                  <c:v>316.56028567558144</c:v>
                </c:pt>
                <c:pt idx="832">
                  <c:v>316.90396821813096</c:v>
                </c:pt>
                <c:pt idx="833">
                  <c:v>317.5333039056768</c:v>
                </c:pt>
                <c:pt idx="834">
                  <c:v>317.99009620895998</c:v>
                </c:pt>
                <c:pt idx="835">
                  <c:v>318.4130520453333</c:v>
                </c:pt>
                <c:pt idx="836">
                  <c:v>318.80467781975307</c:v>
                </c:pt>
                <c:pt idx="837">
                  <c:v>318.80433131458614</c:v>
                </c:pt>
                <c:pt idx="838">
                  <c:v>318.92993640239462</c:v>
                </c:pt>
                <c:pt idx="839">
                  <c:v>318.93512629851352</c:v>
                </c:pt>
                <c:pt idx="840">
                  <c:v>318.85845027640141</c:v>
                </c:pt>
                <c:pt idx="841">
                  <c:v>318.78745395963091</c:v>
                </c:pt>
                <c:pt idx="842">
                  <c:v>318.72171662928787</c:v>
                </c:pt>
                <c:pt idx="843">
                  <c:v>318.66084873082207</c:v>
                </c:pt>
                <c:pt idx="844">
                  <c:v>318.50819326927973</c:v>
                </c:pt>
                <c:pt idx="845">
                  <c:v>318.6038826567405</c:v>
                </c:pt>
                <c:pt idx="846">
                  <c:v>318.75174320068567</c:v>
                </c:pt>
                <c:pt idx="847">
                  <c:v>319.11087333396819</c:v>
                </c:pt>
                <c:pt idx="848">
                  <c:v>319.50266049441501</c:v>
                </c:pt>
                <c:pt idx="849">
                  <c:v>319.86542638371765</c:v>
                </c:pt>
                <c:pt idx="850">
                  <c:v>320.20132072566452</c:v>
                </c:pt>
                <c:pt idx="851">
                  <c:v>320.34937104228197</c:v>
                </c:pt>
                <c:pt idx="852">
                  <c:v>320.40497318729814</c:v>
                </c:pt>
                <c:pt idx="853">
                  <c:v>320.30090109935014</c:v>
                </c:pt>
                <c:pt idx="854">
                  <c:v>320.13046398087977</c:v>
                </c:pt>
                <c:pt idx="855">
                  <c:v>319.69117035266646</c:v>
                </c:pt>
                <c:pt idx="856">
                  <c:v>319.28441699320967</c:v>
                </c:pt>
                <c:pt idx="857">
                  <c:v>318.90779351223119</c:v>
                </c:pt>
                <c:pt idx="858">
                  <c:v>318.55906806688074</c:v>
                </c:pt>
                <c:pt idx="859">
                  <c:v>318.12506302488958</c:v>
                </c:pt>
                <c:pt idx="860">
                  <c:v>317.58987317119409</c:v>
                </c:pt>
                <c:pt idx="861">
                  <c:v>317.06469738073525</c:v>
                </c:pt>
                <c:pt idx="862">
                  <c:v>316.5784235006808</c:v>
                </c:pt>
                <c:pt idx="863">
                  <c:v>316.12816990803776</c:v>
                </c:pt>
                <c:pt idx="864">
                  <c:v>315.71126843336828</c:v>
                </c:pt>
                <c:pt idx="865">
                  <c:v>315.48080410497062</c:v>
                </c:pt>
                <c:pt idx="866">
                  <c:v>315.54889268978764</c:v>
                </c:pt>
                <c:pt idx="867">
                  <c:v>315.57490063869221</c:v>
                </c:pt>
                <c:pt idx="868">
                  <c:v>315.48787096175204</c:v>
                </c:pt>
                <c:pt idx="869">
                  <c:v>315.40728792754817</c:v>
                </c:pt>
                <c:pt idx="870">
                  <c:v>315.33267400698907</c:v>
                </c:pt>
                <c:pt idx="871">
                  <c:v>315.26358704350838</c:v>
                </c:pt>
                <c:pt idx="872">
                  <c:v>315.45887689213737</c:v>
                </c:pt>
                <c:pt idx="873">
                  <c:v>315.64710823346053</c:v>
                </c:pt>
                <c:pt idx="874">
                  <c:v>315.776952068019</c:v>
                </c:pt>
                <c:pt idx="875">
                  <c:v>315.89717784075833</c:v>
                </c:pt>
                <c:pt idx="876">
                  <c:v>316.00849800070216</c:v>
                </c:pt>
                <c:pt idx="877">
                  <c:v>316.11157222287238</c:v>
                </c:pt>
                <c:pt idx="878">
                  <c:v>316.20701131747444</c:v>
                </c:pt>
                <c:pt idx="879">
                  <c:v>316.29538084951338</c:v>
                </c:pt>
                <c:pt idx="880">
                  <c:v>316.05127856436422</c:v>
                </c:pt>
                <c:pt idx="881">
                  <c:v>315.67710978181873</c:v>
                </c:pt>
                <c:pt idx="882">
                  <c:v>315.24176831649885</c:v>
                </c:pt>
                <c:pt idx="883">
                  <c:v>314.83867436712859</c:v>
                </c:pt>
                <c:pt idx="884">
                  <c:v>314.46543922882279</c:v>
                </c:pt>
                <c:pt idx="885">
                  <c:v>314.11985113779889</c:v>
                </c:pt>
                <c:pt idx="886">
                  <c:v>313.24430660907308</c:v>
                </c:pt>
                <c:pt idx="887">
                  <c:v>312.59658019358619</c:v>
                </c:pt>
                <c:pt idx="888">
                  <c:v>311.90794462369087</c:v>
                </c:pt>
                <c:pt idx="889">
                  <c:v>311.35180057749153</c:v>
                </c:pt>
                <c:pt idx="890">
                  <c:v>310.83685238656619</c:v>
                </c:pt>
                <c:pt idx="891">
                  <c:v>310.36004850607981</c:v>
                </c:pt>
                <c:pt idx="892">
                  <c:v>309.91856343155536</c:v>
                </c:pt>
                <c:pt idx="893">
                  <c:v>309.50978095514381</c:v>
                </c:pt>
                <c:pt idx="894">
                  <c:v>309.25720458809616</c:v>
                </c:pt>
                <c:pt idx="895">
                  <c:v>309.59370795194093</c:v>
                </c:pt>
                <c:pt idx="896">
                  <c:v>309.65343328883421</c:v>
                </c:pt>
                <c:pt idx="897">
                  <c:v>309.99762341558721</c:v>
                </c:pt>
                <c:pt idx="898">
                  <c:v>310.31631797739556</c:v>
                </c:pt>
                <c:pt idx="899">
                  <c:v>310.61140553462553</c:v>
                </c:pt>
                <c:pt idx="900">
                  <c:v>310.8846347542829</c:v>
                </c:pt>
                <c:pt idx="901">
                  <c:v>311.21910625396566</c:v>
                </c:pt>
                <c:pt idx="902">
                  <c:v>311.23250579070896</c:v>
                </c:pt>
                <c:pt idx="903">
                  <c:v>311.46713499139719</c:v>
                </c:pt>
                <c:pt idx="904">
                  <c:v>311.63253239944186</c:v>
                </c:pt>
                <c:pt idx="905">
                  <c:v>311.78567814763136</c:v>
                </c:pt>
                <c:pt idx="906">
                  <c:v>311.92747976632535</c:v>
                </c:pt>
                <c:pt idx="907">
                  <c:v>311.52544422807904</c:v>
                </c:pt>
                <c:pt idx="908">
                  <c:v>311.15318910007318</c:v>
                </c:pt>
                <c:pt idx="909">
                  <c:v>310.90480472229001</c:v>
                </c:pt>
                <c:pt idx="910">
                  <c:v>310.60074511323148</c:v>
                </c:pt>
                <c:pt idx="911">
                  <c:v>310.31920843817733</c:v>
                </c:pt>
                <c:pt idx="912">
                  <c:v>310.05852633164568</c:v>
                </c:pt>
                <c:pt idx="913">
                  <c:v>309.81715401078304</c:v>
                </c:pt>
                <c:pt idx="914">
                  <c:v>309.77143889887316</c:v>
                </c:pt>
                <c:pt idx="915">
                  <c:v>309.97355453599369</c:v>
                </c:pt>
                <c:pt idx="916">
                  <c:v>309.96069864443859</c:v>
                </c:pt>
                <c:pt idx="917">
                  <c:v>310.23398022633205</c:v>
                </c:pt>
                <c:pt idx="918">
                  <c:v>310.48701872808527</c:v>
                </c:pt>
                <c:pt idx="919">
                  <c:v>310.721313637116</c:v>
                </c:pt>
                <c:pt idx="920">
                  <c:v>310.93825336770004</c:v>
                </c:pt>
                <c:pt idx="921">
                  <c:v>311.13912348861118</c:v>
                </c:pt>
                <c:pt idx="922">
                  <c:v>311.34363285982516</c:v>
                </c:pt>
                <c:pt idx="923">
                  <c:v>311.57003042576406</c:v>
                </c:pt>
                <c:pt idx="924">
                  <c:v>312.12039854237412</c:v>
                </c:pt>
                <c:pt idx="925">
                  <c:v>312.70407272442048</c:v>
                </c:pt>
                <c:pt idx="926">
                  <c:v>313.24451178187081</c:v>
                </c:pt>
                <c:pt idx="927">
                  <c:v>313.74491831654706</c:v>
                </c:pt>
                <c:pt idx="928">
                  <c:v>314.2823317745806</c:v>
                </c:pt>
                <c:pt idx="929">
                  <c:v>314.52067756905615</c:v>
                </c:pt>
                <c:pt idx="930">
                  <c:v>314.69321997134824</c:v>
                </c:pt>
                <c:pt idx="931">
                  <c:v>314.99742589939649</c:v>
                </c:pt>
                <c:pt idx="932">
                  <c:v>315.27909805499672</c:v>
                </c:pt>
                <c:pt idx="933">
                  <c:v>315.53990560647844</c:v>
                </c:pt>
                <c:pt idx="934">
                  <c:v>315.78139408007263</c:v>
                </c:pt>
                <c:pt idx="935">
                  <c:v>315.88647600006726</c:v>
                </c:pt>
                <c:pt idx="936">
                  <c:v>316.05044074080303</c:v>
                </c:pt>
                <c:pt idx="937">
                  <c:v>316.35040809333611</c:v>
                </c:pt>
                <c:pt idx="938">
                  <c:v>316.85037786420008</c:v>
                </c:pt>
                <c:pt idx="939">
                  <c:v>317.31331283722233</c:v>
                </c:pt>
                <c:pt idx="940">
                  <c:v>317.74195633076141</c:v>
                </c:pt>
                <c:pt idx="941">
                  <c:v>318.13884845440873</c:v>
                </c:pt>
                <c:pt idx="942">
                  <c:v>318.49893375408215</c:v>
                </c:pt>
                <c:pt idx="943">
                  <c:v>319.04716088340939</c:v>
                </c:pt>
                <c:pt idx="944">
                  <c:v>319.26588970686055</c:v>
                </c:pt>
                <c:pt idx="945">
                  <c:v>319.30545343227828</c:v>
                </c:pt>
                <c:pt idx="946">
                  <c:v>319.34208651136879</c:v>
                </c:pt>
                <c:pt idx="947">
                  <c:v>319.37600602904519</c:v>
                </c:pt>
                <c:pt idx="948">
                  <c:v>319.40741298985665</c:v>
                </c:pt>
                <c:pt idx="949">
                  <c:v>319.7105675832006</c:v>
                </c:pt>
                <c:pt idx="950">
                  <c:v>319.73941442888946</c:v>
                </c:pt>
                <c:pt idx="951">
                  <c:v>319.96612447119395</c:v>
                </c:pt>
                <c:pt idx="952">
                  <c:v>320.07233747332776</c:v>
                </c:pt>
                <c:pt idx="953">
                  <c:v>320.21512729011829</c:v>
                </c:pt>
                <c:pt idx="954">
                  <c:v>320.34734008344287</c:v>
                </c:pt>
                <c:pt idx="955">
                  <c:v>320.46975933652118</c:v>
                </c:pt>
                <c:pt idx="956">
                  <c:v>320.59792531159371</c:v>
                </c:pt>
                <c:pt idx="957">
                  <c:v>320.40548639962378</c:v>
                </c:pt>
                <c:pt idx="958">
                  <c:v>320.22730222187386</c:v>
                </c:pt>
                <c:pt idx="959">
                  <c:v>319.95861316840171</c:v>
                </c:pt>
                <c:pt idx="960">
                  <c:v>319.70982700777938</c:v>
                </c:pt>
                <c:pt idx="961">
                  <c:v>319.47946945164762</c:v>
                </c:pt>
                <c:pt idx="962">
                  <c:v>319.26617541819223</c:v>
                </c:pt>
                <c:pt idx="963">
                  <c:v>319.06868094277058</c:v>
                </c:pt>
                <c:pt idx="964">
                  <c:v>318.63766753960238</c:v>
                </c:pt>
                <c:pt idx="965">
                  <c:v>318.23858105518735</c:v>
                </c:pt>
                <c:pt idx="966">
                  <c:v>317.71720468072903</c:v>
                </c:pt>
                <c:pt idx="967">
                  <c:v>317.33815248215654</c:v>
                </c:pt>
                <c:pt idx="968">
                  <c:v>316.98717822421901</c:v>
                </c:pt>
                <c:pt idx="969">
                  <c:v>316.66220205946206</c:v>
                </c:pt>
                <c:pt idx="970">
                  <c:v>316.22796486987232</c:v>
                </c:pt>
                <c:pt idx="971">
                  <c:v>315.97404154617811</c:v>
                </c:pt>
                <c:pt idx="972">
                  <c:v>315.65744587609089</c:v>
                </c:pt>
                <c:pt idx="973">
                  <c:v>315.34207951489896</c:v>
                </c:pt>
                <c:pt idx="974">
                  <c:v>315.05007362490642</c:v>
                </c:pt>
                <c:pt idx="975">
                  <c:v>314.7796978008393</c:v>
                </c:pt>
                <c:pt idx="976">
                  <c:v>314.52934981559196</c:v>
                </c:pt>
                <c:pt idx="977">
                  <c:v>314.59384242184439</c:v>
                </c:pt>
                <c:pt idx="978">
                  <c:v>314.74244668689295</c:v>
                </c:pt>
                <c:pt idx="979">
                  <c:v>314.88004322860462</c:v>
                </c:pt>
                <c:pt idx="980">
                  <c:v>315.07411410055983</c:v>
                </c:pt>
                <c:pt idx="981">
                  <c:v>315.25380935237024</c:v>
                </c:pt>
                <c:pt idx="982">
                  <c:v>315.42019384478726</c:v>
                </c:pt>
                <c:pt idx="983">
                  <c:v>315.57425355998822</c:v>
                </c:pt>
                <c:pt idx="984">
                  <c:v>315.77616070369282</c:v>
                </c:pt>
                <c:pt idx="985">
                  <c:v>315.90385250341927</c:v>
                </c:pt>
                <c:pt idx="986">
                  <c:v>316.05171528094377</c:v>
                </c:pt>
                <c:pt idx="987">
                  <c:v>316.40344007494792</c:v>
                </c:pt>
                <c:pt idx="988">
                  <c:v>316.72911118050735</c:v>
                </c:pt>
                <c:pt idx="989">
                  <c:v>317.03065850046977</c:v>
                </c:pt>
                <c:pt idx="990">
                  <c:v>317.30986898191645</c:v>
                </c:pt>
                <c:pt idx="991">
                  <c:v>317.61284164992264</c:v>
                </c:pt>
                <c:pt idx="992">
                  <c:v>318.08596449066914</c:v>
                </c:pt>
                <c:pt idx="993">
                  <c:v>318.524041195064</c:v>
                </c:pt>
                <c:pt idx="994">
                  <c:v>318.49263073617038</c:v>
                </c:pt>
                <c:pt idx="995">
                  <c:v>318.46354697793555</c:v>
                </c:pt>
                <c:pt idx="996">
                  <c:v>318.43661757216256</c:v>
                </c:pt>
                <c:pt idx="997">
                  <c:v>318.41168293718755</c:v>
                </c:pt>
                <c:pt idx="998">
                  <c:v>318.46266938628474</c:v>
                </c:pt>
                <c:pt idx="999">
                  <c:v>318.47284202433775</c:v>
                </c:pt>
                <c:pt idx="1000">
                  <c:v>318.48226113364609</c:v>
                </c:pt>
                <c:pt idx="1001">
                  <c:v>318.4020936422649</c:v>
                </c:pt>
                <c:pt idx="1002">
                  <c:v>318.32786448357865</c:v>
                </c:pt>
                <c:pt idx="1003">
                  <c:v>318.25913378109135</c:v>
                </c:pt>
                <c:pt idx="1004">
                  <c:v>318.19549424175125</c:v>
                </c:pt>
                <c:pt idx="1005">
                  <c:v>318.17360577939928</c:v>
                </c:pt>
                <c:pt idx="1006">
                  <c:v>318.16815349944375</c:v>
                </c:pt>
                <c:pt idx="1007">
                  <c:v>318.04458657355906</c:v>
                </c:pt>
                <c:pt idx="1008">
                  <c:v>318.01165423477693</c:v>
                </c:pt>
                <c:pt idx="1009">
                  <c:v>317.98116132849719</c:v>
                </c:pt>
                <c:pt idx="1010">
                  <c:v>317.95292715601596</c:v>
                </c:pt>
                <c:pt idx="1011">
                  <c:v>317.9267844037185</c:v>
                </c:pt>
                <c:pt idx="1012">
                  <c:v>317.90257815159123</c:v>
                </c:pt>
                <c:pt idx="1013">
                  <c:v>318.09497976999188</c:v>
                </c:pt>
                <c:pt idx="1014">
                  <c:v>318.37683312036285</c:v>
                </c:pt>
                <c:pt idx="1015">
                  <c:v>318.81558622255824</c:v>
                </c:pt>
                <c:pt idx="1016">
                  <c:v>319.22183909496135</c:v>
                </c:pt>
                <c:pt idx="1017">
                  <c:v>319.59799916200126</c:v>
                </c:pt>
                <c:pt idx="1018">
                  <c:v>319.94629552037156</c:v>
                </c:pt>
                <c:pt idx="1019">
                  <c:v>320.36879214849216</c:v>
                </c:pt>
                <c:pt idx="1020">
                  <c:v>320.60073347082607</c:v>
                </c:pt>
                <c:pt idx="1021">
                  <c:v>320.89697543595003</c:v>
                </c:pt>
                <c:pt idx="1022">
                  <c:v>321.63794021847224</c:v>
                </c:pt>
                <c:pt idx="1023">
                  <c:v>322.32401872080766</c:v>
                </c:pt>
                <c:pt idx="1024">
                  <c:v>322.95927659334046</c:v>
                </c:pt>
                <c:pt idx="1025">
                  <c:v>323.54747832716708</c:v>
                </c:pt>
                <c:pt idx="1026">
                  <c:v>324.49951696959914</c:v>
                </c:pt>
                <c:pt idx="1027">
                  <c:v>325.38844163851775</c:v>
                </c:pt>
                <c:pt idx="1028">
                  <c:v>326.69300151714606</c:v>
                </c:pt>
                <c:pt idx="1029">
                  <c:v>328.07129770106116</c:v>
                </c:pt>
                <c:pt idx="1030">
                  <c:v>329.34749787135291</c:v>
                </c:pt>
                <c:pt idx="1031">
                  <c:v>330.52916469569715</c:v>
                </c:pt>
                <c:pt idx="1032">
                  <c:v>331.62330064416403</c:v>
                </c:pt>
                <c:pt idx="1033">
                  <c:v>332.64379689274449</c:v>
                </c:pt>
                <c:pt idx="1034">
                  <c:v>333.65536749328197</c:v>
                </c:pt>
                <c:pt idx="1035">
                  <c:v>334.59200693822407</c:v>
                </c:pt>
                <c:pt idx="1036">
                  <c:v>335.68889531317046</c:v>
                </c:pt>
                <c:pt idx="1037">
                  <c:v>336.7045326973801</c:v>
                </c:pt>
                <c:pt idx="1038">
                  <c:v>337.64493768275935</c:v>
                </c:pt>
                <c:pt idx="1039">
                  <c:v>338.51568303959203</c:v>
                </c:pt>
                <c:pt idx="1040">
                  <c:v>338.87748429591858</c:v>
                </c:pt>
                <c:pt idx="1041">
                  <c:v>339.53841138510978</c:v>
                </c:pt>
                <c:pt idx="1042">
                  <c:v>340.15038091213864</c:v>
                </c:pt>
                <c:pt idx="1043">
                  <c:v>340.56887121494316</c:v>
                </c:pt>
                <c:pt idx="1044">
                  <c:v>340.95636223605845</c:v>
                </c:pt>
                <c:pt idx="1045">
                  <c:v>341.31515021857263</c:v>
                </c:pt>
                <c:pt idx="1046">
                  <c:v>341.64736131349315</c:v>
                </c:pt>
                <c:pt idx="1047">
                  <c:v>342.34014936434551</c:v>
                </c:pt>
                <c:pt idx="1048">
                  <c:v>342.98161978180138</c:v>
                </c:pt>
                <c:pt idx="1049">
                  <c:v>343.7385368350013</c:v>
                </c:pt>
                <c:pt idx="1050">
                  <c:v>344.38234892129748</c:v>
                </c:pt>
                <c:pt idx="1051">
                  <c:v>344.97847122342358</c:v>
                </c:pt>
                <c:pt idx="1052">
                  <c:v>345.53043631798482</c:v>
                </c:pt>
                <c:pt idx="1053">
                  <c:v>346.04151510924521</c:v>
                </c:pt>
                <c:pt idx="1054">
                  <c:v>346.64584732337522</c:v>
                </c:pt>
                <c:pt idx="1055">
                  <c:v>346.97578455868074</c:v>
                </c:pt>
                <c:pt idx="1056">
                  <c:v>347.23683755433399</c:v>
                </c:pt>
                <c:pt idx="1057">
                  <c:v>347.93633106882771</c:v>
                </c:pt>
                <c:pt idx="1058">
                  <c:v>348.58401024891452</c:v>
                </c:pt>
                <c:pt idx="1059">
                  <c:v>349.18371319343942</c:v>
                </c:pt>
                <c:pt idx="1060">
                  <c:v>349.7389936976291</c:v>
                </c:pt>
                <c:pt idx="1061">
                  <c:v>350.1657349052121</c:v>
                </c:pt>
                <c:pt idx="1062">
                  <c:v>350.7090138011223</c:v>
                </c:pt>
                <c:pt idx="1063">
                  <c:v>351.51575351955768</c:v>
                </c:pt>
                <c:pt idx="1064">
                  <c:v>352.35162362922011</c:v>
                </c:pt>
                <c:pt idx="1065">
                  <c:v>353.12557743446308</c:v>
                </c:pt>
                <c:pt idx="1066">
                  <c:v>353.84220132820656</c:v>
                </c:pt>
                <c:pt idx="1067">
                  <c:v>354.50574197056164</c:v>
                </c:pt>
                <c:pt idx="1068">
                  <c:v>355.55716849126082</c:v>
                </c:pt>
                <c:pt idx="1069">
                  <c:v>356.55293378820443</c:v>
                </c:pt>
                <c:pt idx="1070">
                  <c:v>357.23049424833744</c:v>
                </c:pt>
                <c:pt idx="1071">
                  <c:v>358.18379097068282</c:v>
                </c:pt>
                <c:pt idx="1072">
                  <c:v>359.06647312100262</c:v>
                </c:pt>
                <c:pt idx="1073">
                  <c:v>359.88377140833575</c:v>
                </c:pt>
                <c:pt idx="1074">
                  <c:v>360.64052908179235</c:v>
                </c:pt>
                <c:pt idx="1075">
                  <c:v>361.41530470536327</c:v>
                </c:pt>
                <c:pt idx="1076">
                  <c:v>362.91194880126227</c:v>
                </c:pt>
                <c:pt idx="1077">
                  <c:v>364.29773037153916</c:v>
                </c:pt>
                <c:pt idx="1078">
                  <c:v>364.70530589957332</c:v>
                </c:pt>
                <c:pt idx="1079">
                  <c:v>365.08269064775311</c:v>
                </c:pt>
                <c:pt idx="1080">
                  <c:v>365.4321209701418</c:v>
                </c:pt>
                <c:pt idx="1081">
                  <c:v>365.75566756494607</c:v>
                </c:pt>
                <c:pt idx="1082">
                  <c:v>365.47006256013526</c:v>
                </c:pt>
                <c:pt idx="1083">
                  <c:v>365.20561348160675</c:v>
                </c:pt>
                <c:pt idx="1084">
                  <c:v>364.26445692741362</c:v>
                </c:pt>
                <c:pt idx="1085">
                  <c:v>363.67449715501266</c:v>
                </c:pt>
                <c:pt idx="1086">
                  <c:v>363.1282381064932</c:v>
                </c:pt>
                <c:pt idx="1087">
                  <c:v>362.62244269119742</c:v>
                </c:pt>
                <c:pt idx="1088">
                  <c:v>362.15411360296059</c:v>
                </c:pt>
                <c:pt idx="1089">
                  <c:v>360.90566074348203</c:v>
                </c:pt>
                <c:pt idx="1090">
                  <c:v>359.60153772544635</c:v>
                </c:pt>
                <c:pt idx="1091">
                  <c:v>358.3940164124503</c:v>
                </c:pt>
                <c:pt idx="1092">
                  <c:v>357.27594112263915</c:v>
                </c:pt>
                <c:pt idx="1093">
                  <c:v>356.24068622466586</c:v>
                </c:pt>
                <c:pt idx="1094">
                  <c:v>355.28211687469064</c:v>
                </c:pt>
                <c:pt idx="1095">
                  <c:v>354.39455266175059</c:v>
                </c:pt>
                <c:pt idx="1096">
                  <c:v>354.62458579791718</c:v>
                </c:pt>
                <c:pt idx="1097">
                  <c:v>354.8375794425159</c:v>
                </c:pt>
                <c:pt idx="1098">
                  <c:v>354.76072170603322</c:v>
                </c:pt>
                <c:pt idx="1099">
                  <c:v>354.05252009817889</c:v>
                </c:pt>
                <c:pt idx="1100">
                  <c:v>353.7301112020175</c:v>
                </c:pt>
                <c:pt idx="1101">
                  <c:v>353.43158444631246</c:v>
                </c:pt>
                <c:pt idx="1102">
                  <c:v>353.15517078362262</c:v>
                </c:pt>
                <c:pt idx="1103">
                  <c:v>352.89923220705799</c:v>
                </c:pt>
                <c:pt idx="1104">
                  <c:v>352.88447426579444</c:v>
                </c:pt>
                <c:pt idx="1105">
                  <c:v>352.911550246106</c:v>
                </c:pt>
                <c:pt idx="1106">
                  <c:v>353.14032430194999</c:v>
                </c:pt>
                <c:pt idx="1107">
                  <c:v>353.35215213143516</c:v>
                </c:pt>
                <c:pt idx="1108">
                  <c:v>353.54828901058812</c:v>
                </c:pt>
                <c:pt idx="1109">
                  <c:v>353.72989723202608</c:v>
                </c:pt>
                <c:pt idx="1110">
                  <c:v>353.89805299261673</c:v>
                </c:pt>
                <c:pt idx="1111">
                  <c:v>353.6389379561266</c:v>
                </c:pt>
                <c:pt idx="1112">
                  <c:v>353.39901662604319</c:v>
                </c:pt>
                <c:pt idx="1113">
                  <c:v>351.96945983892891</c:v>
                </c:pt>
                <c:pt idx="1114">
                  <c:v>350.64579614715643</c:v>
                </c:pt>
                <c:pt idx="1115">
                  <c:v>349.42018161773746</c:v>
                </c:pt>
                <c:pt idx="1116">
                  <c:v>348.28535334975692</c:v>
                </c:pt>
                <c:pt idx="1117">
                  <c:v>347.39754939792306</c:v>
                </c:pt>
                <c:pt idx="1118">
                  <c:v>346.67180499807694</c:v>
                </c:pt>
                <c:pt idx="1119">
                  <c:v>345.89611573896013</c:v>
                </c:pt>
                <c:pt idx="1120">
                  <c:v>345.17788494348162</c:v>
                </c:pt>
                <c:pt idx="1121">
                  <c:v>344.51285642914962</c:v>
                </c:pt>
                <c:pt idx="1122">
                  <c:v>343.89708928624964</c:v>
                </c:pt>
                <c:pt idx="1123">
                  <c:v>343.32693452430522</c:v>
                </c:pt>
                <c:pt idx="1124">
                  <c:v>342.79901344843074</c:v>
                </c:pt>
                <c:pt idx="1125">
                  <c:v>341.71167911891735</c:v>
                </c:pt>
                <c:pt idx="1126">
                  <c:v>340.84414733233086</c:v>
                </c:pt>
                <c:pt idx="1127">
                  <c:v>339.96680308549156</c:v>
                </c:pt>
                <c:pt idx="1128">
                  <c:v>339.15444730138108</c:v>
                </c:pt>
                <c:pt idx="1129">
                  <c:v>338.40226601979731</c:v>
                </c:pt>
                <c:pt idx="1130">
                  <c:v>337.70580187018271</c:v>
                </c:pt>
                <c:pt idx="1131">
                  <c:v>337.25352025016917</c:v>
                </c:pt>
                <c:pt idx="1132">
                  <c:v>336.83474097237888</c:v>
                </c:pt>
                <c:pt idx="1133">
                  <c:v>336.30624164109156</c:v>
                </c:pt>
                <c:pt idx="1134">
                  <c:v>335.46874226026995</c:v>
                </c:pt>
                <c:pt idx="1135">
                  <c:v>334.6932798706203</c:v>
                </c:pt>
                <c:pt idx="1136">
                  <c:v>333.97525913946322</c:v>
                </c:pt>
                <c:pt idx="1137">
                  <c:v>333.31042512913262</c:v>
                </c:pt>
                <c:pt idx="1138">
                  <c:v>332.53187511956725</c:v>
                </c:pt>
                <c:pt idx="1139">
                  <c:v>331.78877325885861</c:v>
                </c:pt>
                <c:pt idx="1140">
                  <c:v>331.40441968412836</c:v>
                </c:pt>
                <c:pt idx="1141">
                  <c:v>331.02631452234107</c:v>
                </c:pt>
                <c:pt idx="1142">
                  <c:v>330.67621715031584</c:v>
                </c:pt>
                <c:pt idx="1143">
                  <c:v>330.35205291695911</c:v>
                </c:pt>
                <c:pt idx="1144">
                  <c:v>330.05190084903626</c:v>
                </c:pt>
                <c:pt idx="1145">
                  <c:v>329.64805634170023</c:v>
                </c:pt>
                <c:pt idx="1146">
                  <c:v>329.28153364972241</c:v>
                </c:pt>
                <c:pt idx="1147">
                  <c:v>329.05327189789114</c:v>
                </c:pt>
                <c:pt idx="1148">
                  <c:v>328.89377027582515</c:v>
                </c:pt>
                <c:pt idx="1149">
                  <c:v>328.746083588727</c:v>
                </c:pt>
                <c:pt idx="1150">
                  <c:v>328.60933665622872</c:v>
                </c:pt>
                <c:pt idx="1151">
                  <c:v>328.48271912613768</c:v>
                </c:pt>
                <c:pt idx="1152">
                  <c:v>328.36548067234969</c:v>
                </c:pt>
                <c:pt idx="1153">
                  <c:v>328.25692654847194</c:v>
                </c:pt>
                <c:pt idx="1154">
                  <c:v>328.46011717451108</c:v>
                </c:pt>
                <c:pt idx="1155">
                  <c:v>328.88529368010285</c:v>
                </c:pt>
                <c:pt idx="1156">
                  <c:v>329.27897562972481</c:v>
                </c:pt>
                <c:pt idx="1157">
                  <c:v>329.64349595344891</c:v>
                </c:pt>
                <c:pt idx="1158">
                  <c:v>329.98101477171195</c:v>
                </c:pt>
                <c:pt idx="1159">
                  <c:v>330.24908775158514</c:v>
                </c:pt>
                <c:pt idx="1160">
                  <c:v>330.52693310331961</c:v>
                </c:pt>
                <c:pt idx="1161">
                  <c:v>331.10271583640701</c:v>
                </c:pt>
                <c:pt idx="1162">
                  <c:v>331.87288503371019</c:v>
                </c:pt>
                <c:pt idx="1163">
                  <c:v>332.58600466084278</c:v>
                </c:pt>
                <c:pt idx="1164">
                  <c:v>333.24630061189146</c:v>
                </c:pt>
                <c:pt idx="1165">
                  <c:v>333.85768575175138</c:v>
                </c:pt>
                <c:pt idx="1166">
                  <c:v>334.42378310347351</c:v>
                </c:pt>
                <c:pt idx="1167">
                  <c:v>335.13313250321619</c:v>
                </c:pt>
                <c:pt idx="1168">
                  <c:v>335.626974540015</c:v>
                </c:pt>
                <c:pt idx="1169">
                  <c:v>336.57312457408796</c:v>
                </c:pt>
                <c:pt idx="1170">
                  <c:v>337.44918942045183</c:v>
                </c:pt>
                <c:pt idx="1171">
                  <c:v>338.26036057449244</c:v>
                </c:pt>
                <c:pt idx="1172">
                  <c:v>339.01144497638188</c:v>
                </c:pt>
                <c:pt idx="1173">
                  <c:v>339.89948608924249</c:v>
                </c:pt>
                <c:pt idx="1174">
                  <c:v>340.61063526781709</c:v>
                </c:pt>
                <c:pt idx="1175">
                  <c:v>341.2691067294603</c:v>
                </c:pt>
                <c:pt idx="1176">
                  <c:v>342.041765490241</c:v>
                </c:pt>
                <c:pt idx="1177">
                  <c:v>342.75719026874168</c:v>
                </c:pt>
                <c:pt idx="1178">
                  <c:v>343.41962061920526</c:v>
                </c:pt>
                <c:pt idx="1179">
                  <c:v>344.03298205481968</c:v>
                </c:pt>
                <c:pt idx="1180">
                  <c:v>344.60090931001821</c:v>
                </c:pt>
                <c:pt idx="1181">
                  <c:v>346.3119530648317</c:v>
                </c:pt>
                <c:pt idx="1182">
                  <c:v>348.16291950447379</c:v>
                </c:pt>
                <c:pt idx="1183">
                  <c:v>349.54344398562392</c:v>
                </c:pt>
                <c:pt idx="1184">
                  <c:v>350.82170739409622</c:v>
                </c:pt>
                <c:pt idx="1185">
                  <c:v>352.00528462416321</c:v>
                </c:pt>
                <c:pt idx="1186">
                  <c:v>353.1011894668178</c:v>
                </c:pt>
                <c:pt idx="1187">
                  <c:v>354.36184209890541</c:v>
                </c:pt>
                <c:pt idx="1188">
                  <c:v>355.12763157306057</c:v>
                </c:pt>
                <c:pt idx="1189">
                  <c:v>355.84410330838944</c:v>
                </c:pt>
                <c:pt idx="1190">
                  <c:v>356.81861417443463</c:v>
                </c:pt>
                <c:pt idx="1191">
                  <c:v>357.72093905040242</c:v>
                </c:pt>
                <c:pt idx="1192">
                  <c:v>358.55642504666889</c:v>
                </c:pt>
                <c:pt idx="1193">
                  <c:v>359.33002319136006</c:v>
                </c:pt>
                <c:pt idx="1194">
                  <c:v>359.794465917926</c:v>
                </c:pt>
                <c:pt idx="1195">
                  <c:v>360.18006103511664</c:v>
                </c:pt>
                <c:pt idx="1196">
                  <c:v>360.35190836584871</c:v>
                </c:pt>
                <c:pt idx="1197">
                  <c:v>360.89991515356365</c:v>
                </c:pt>
                <c:pt idx="1198">
                  <c:v>361.40732884589232</c:v>
                </c:pt>
                <c:pt idx="1199">
                  <c:v>361.87715633878923</c:v>
                </c:pt>
                <c:pt idx="1200">
                  <c:v>362.31218179517526</c:v>
                </c:pt>
                <c:pt idx="1201">
                  <c:v>362.25942758812522</c:v>
                </c:pt>
                <c:pt idx="1202">
                  <c:v>361.49946998900487</c:v>
                </c:pt>
                <c:pt idx="1203">
                  <c:v>360.79580554537489</c:v>
                </c:pt>
                <c:pt idx="1204">
                  <c:v>360.14426439386563</c:v>
                </c:pt>
                <c:pt idx="1205">
                  <c:v>359.54098554987559</c:v>
                </c:pt>
                <c:pt idx="1206">
                  <c:v>358.98239402766256</c:v>
                </c:pt>
                <c:pt idx="1207">
                  <c:v>358.46517965524311</c:v>
                </c:pt>
                <c:pt idx="1208">
                  <c:v>358.49738856966957</c:v>
                </c:pt>
                <c:pt idx="1209">
                  <c:v>358.83832274969404</c:v>
                </c:pt>
                <c:pt idx="1210">
                  <c:v>358.70955810156858</c:v>
                </c:pt>
                <c:pt idx="1211">
                  <c:v>358.88662787182272</c:v>
                </c:pt>
                <c:pt idx="1212">
                  <c:v>359.05058136279877</c:v>
                </c:pt>
                <c:pt idx="1213">
                  <c:v>359.20239015073957</c:v>
                </c:pt>
                <c:pt idx="1214">
                  <c:v>359.34295384327743</c:v>
                </c:pt>
                <c:pt idx="1215">
                  <c:v>358.85829059562724</c:v>
                </c:pt>
                <c:pt idx="1216">
                  <c:v>357.90582462558075</c:v>
                </c:pt>
                <c:pt idx="1217">
                  <c:v>357.24613391257475</c:v>
                </c:pt>
                <c:pt idx="1218">
                  <c:v>356.22049436349516</c:v>
                </c:pt>
                <c:pt idx="1219">
                  <c:v>355.27082811434741</c:v>
                </c:pt>
                <c:pt idx="1220">
                  <c:v>354.39150751328464</c:v>
                </c:pt>
                <c:pt idx="1221">
                  <c:v>353.57732177155987</c:v>
                </c:pt>
                <c:pt idx="1222">
                  <c:v>352.97159423292584</c:v>
                </c:pt>
                <c:pt idx="1223">
                  <c:v>352.41073540085728</c:v>
                </c:pt>
                <c:pt idx="1224">
                  <c:v>352.29882907486785</c:v>
                </c:pt>
                <c:pt idx="1225">
                  <c:v>352.18780469895171</c:v>
                </c:pt>
                <c:pt idx="1226">
                  <c:v>352.08500435088121</c:v>
                </c:pt>
                <c:pt idx="1227">
                  <c:v>351.9898188434085</c:v>
                </c:pt>
                <c:pt idx="1228">
                  <c:v>351.90168411426714</c:v>
                </c:pt>
                <c:pt idx="1229">
                  <c:v>351.59044825395102</c:v>
                </c:pt>
                <c:pt idx="1230">
                  <c:v>351.02819282773243</c:v>
                </c:pt>
                <c:pt idx="1231">
                  <c:v>350.50758595160409</c:v>
                </c:pt>
                <c:pt idx="1232">
                  <c:v>350.04776477000377</c:v>
                </c:pt>
                <c:pt idx="1233">
                  <c:v>349.62200441667017</c:v>
                </c:pt>
                <c:pt idx="1234">
                  <c:v>349.22778186728721</c:v>
                </c:pt>
                <c:pt idx="1235">
                  <c:v>348.8627609882289</c:v>
                </c:pt>
                <c:pt idx="1236">
                  <c:v>348.73959350761936</c:v>
                </c:pt>
                <c:pt idx="1237">
                  <c:v>348.26258658112903</c:v>
                </c:pt>
                <c:pt idx="1238">
                  <c:v>347.87276535289726</c:v>
                </c:pt>
                <c:pt idx="1239">
                  <c:v>347.57848643786781</c:v>
                </c:pt>
                <c:pt idx="1240">
                  <c:v>347.30600596098867</c:v>
                </c:pt>
                <c:pt idx="1241">
                  <c:v>347.05370922313762</c:v>
                </c:pt>
                <c:pt idx="1242">
                  <c:v>346.82010113253483</c:v>
                </c:pt>
                <c:pt idx="1243">
                  <c:v>347.16676030790262</c:v>
                </c:pt>
                <c:pt idx="1244">
                  <c:v>347.41366695176168</c:v>
                </c:pt>
                <c:pt idx="1245">
                  <c:v>348.21265458496453</c:v>
                </c:pt>
                <c:pt idx="1246">
                  <c:v>349.19690239348569</c:v>
                </c:pt>
                <c:pt idx="1247">
                  <c:v>350.10824295693118</c:v>
                </c:pt>
                <c:pt idx="1248">
                  <c:v>350.95207681197331</c:v>
                </c:pt>
                <c:pt idx="1249">
                  <c:v>351.73340445553083</c:v>
                </c:pt>
                <c:pt idx="1250">
                  <c:v>352.45685597734337</c:v>
                </c:pt>
                <c:pt idx="1251">
                  <c:v>353.13412590494755</c:v>
                </c:pt>
                <c:pt idx="1252">
                  <c:v>353.34641287495145</c:v>
                </c:pt>
                <c:pt idx="1253">
                  <c:v>353.39482673606619</c:v>
                </c:pt>
                <c:pt idx="1254">
                  <c:v>353.43965438524646</c:v>
                </c:pt>
                <c:pt idx="1255">
                  <c:v>353.48116146782081</c:v>
                </c:pt>
                <c:pt idx="1256">
                  <c:v>353.51959395168592</c:v>
                </c:pt>
                <c:pt idx="1257">
                  <c:v>353.5551795848944</c:v>
                </c:pt>
                <c:pt idx="1258">
                  <c:v>353.39553665267999</c:v>
                </c:pt>
                <c:pt idx="1259">
                  <c:v>353.25512653025925</c:v>
                </c:pt>
                <c:pt idx="1260">
                  <c:v>353.20659863912891</c:v>
                </c:pt>
                <c:pt idx="1261">
                  <c:v>353.16166540660083</c:v>
                </c:pt>
                <c:pt idx="1262">
                  <c:v>353.1200605616674</c:v>
                </c:pt>
                <c:pt idx="1263">
                  <c:v>353.08153755709941</c:v>
                </c:pt>
                <c:pt idx="1264">
                  <c:v>353.71253477509202</c:v>
                </c:pt>
                <c:pt idx="1265">
                  <c:v>354.10419886582599</c:v>
                </c:pt>
                <c:pt idx="1266">
                  <c:v>354.70018413502402</c:v>
                </c:pt>
                <c:pt idx="1267">
                  <c:v>355.25202234724446</c:v>
                </c:pt>
                <c:pt idx="1268">
                  <c:v>355.76298365485599</c:v>
                </c:pt>
                <c:pt idx="1269">
                  <c:v>356.2360959767185</c:v>
                </c:pt>
                <c:pt idx="1270">
                  <c:v>356.674162941406</c:v>
                </c:pt>
                <c:pt idx="1271">
                  <c:v>356.77978050130184</c:v>
                </c:pt>
                <c:pt idx="1272">
                  <c:v>357.10942639009431</c:v>
                </c:pt>
                <c:pt idx="1273">
                  <c:v>357.76798739823545</c:v>
                </c:pt>
                <c:pt idx="1274">
                  <c:v>358.37776610947725</c:v>
                </c:pt>
                <c:pt idx="1275">
                  <c:v>358.94237602729373</c:v>
                </c:pt>
                <c:pt idx="1276">
                  <c:v>359.46516298823491</c:v>
                </c:pt>
                <c:pt idx="1277">
                  <c:v>359.94922498910637</c:v>
                </c:pt>
                <c:pt idx="1278">
                  <c:v>360.02706017509854</c:v>
                </c:pt>
                <c:pt idx="1279">
                  <c:v>360.35098164360977</c:v>
                </c:pt>
                <c:pt idx="1280">
                  <c:v>361.23609411445352</c:v>
                </c:pt>
                <c:pt idx="1281">
                  <c:v>361.84823529116068</c:v>
                </c:pt>
                <c:pt idx="1282">
                  <c:v>362.41503267700062</c:v>
                </c:pt>
                <c:pt idx="1283">
                  <c:v>362.93984507129687</c:v>
                </c:pt>
                <c:pt idx="1284">
                  <c:v>363.42578247342306</c:v>
                </c:pt>
                <c:pt idx="1285">
                  <c:v>363.87572451242875</c:v>
                </c:pt>
                <c:pt idx="1286">
                  <c:v>364.29233751150809</c:v>
                </c:pt>
                <c:pt idx="1287">
                  <c:v>364.67809028843345</c:v>
                </c:pt>
                <c:pt idx="1288">
                  <c:v>365.03526878558654</c:v>
                </c:pt>
                <c:pt idx="1289">
                  <c:v>365.36598961628385</c:v>
                </c:pt>
                <c:pt idx="1290">
                  <c:v>365.67221260767025</c:v>
                </c:pt>
                <c:pt idx="1291">
                  <c:v>365.9557524145095</c:v>
                </c:pt>
                <c:pt idx="1292">
                  <c:v>366.21828927269399</c:v>
                </c:pt>
                <c:pt idx="1293">
                  <c:v>367.34286043767958</c:v>
                </c:pt>
                <c:pt idx="1294">
                  <c:v>368.29524114599963</c:v>
                </c:pt>
                <c:pt idx="1295">
                  <c:v>369.17707513518485</c:v>
                </c:pt>
                <c:pt idx="1296">
                  <c:v>369.99358808813412</c:v>
                </c:pt>
                <c:pt idx="1297">
                  <c:v>370.74961860012422</c:v>
                </c:pt>
                <c:pt idx="1298">
                  <c:v>371.44964685196692</c:v>
                </c:pt>
                <c:pt idx="1299">
                  <c:v>371.62374708515455</c:v>
                </c:pt>
                <c:pt idx="1300">
                  <c:v>371.72569174551347</c:v>
                </c:pt>
                <c:pt idx="1301">
                  <c:v>372.07934420880872</c:v>
                </c:pt>
                <c:pt idx="1302">
                  <c:v>372.3845779711192</c:v>
                </c:pt>
                <c:pt idx="1303">
                  <c:v>372.6672018251104</c:v>
                </c:pt>
                <c:pt idx="1304">
                  <c:v>372.92889057880592</c:v>
                </c:pt>
                <c:pt idx="1305">
                  <c:v>373.17119498037584</c:v>
                </c:pt>
                <c:pt idx="1306">
                  <c:v>374.18073609294061</c:v>
                </c:pt>
                <c:pt idx="1307">
                  <c:v>374.93401490087092</c:v>
                </c:pt>
                <c:pt idx="1308">
                  <c:v>375.97593972302866</c:v>
                </c:pt>
                <c:pt idx="1309">
                  <c:v>376.64438863243396</c:v>
                </c:pt>
                <c:pt idx="1310">
                  <c:v>377.26332280780923</c:v>
                </c:pt>
                <c:pt idx="1311">
                  <c:v>377.83641000723077</c:v>
                </c:pt>
                <c:pt idx="1312">
                  <c:v>378.36704630299147</c:v>
                </c:pt>
                <c:pt idx="1313">
                  <c:v>378.63615398425139</c:v>
                </c:pt>
                <c:pt idx="1314">
                  <c:v>379.10754998541796</c:v>
                </c:pt>
                <c:pt idx="1315">
                  <c:v>379.52921294946105</c:v>
                </c:pt>
                <c:pt idx="1316">
                  <c:v>379.91964161987136</c:v>
                </c:pt>
                <c:pt idx="1317">
                  <c:v>380.28114964802904</c:v>
                </c:pt>
                <c:pt idx="1318">
                  <c:v>380.61587930373059</c:v>
                </c:pt>
                <c:pt idx="1319">
                  <c:v>380.92581417012093</c:v>
                </c:pt>
                <c:pt idx="1320">
                  <c:v>380.31649460196383</c:v>
                </c:pt>
                <c:pt idx="1321">
                  <c:v>379.73008759441097</c:v>
                </c:pt>
                <c:pt idx="1322">
                  <c:v>379.18711814297313</c:v>
                </c:pt>
                <c:pt idx="1323">
                  <c:v>378.68436865090104</c:v>
                </c:pt>
                <c:pt idx="1324">
                  <c:v>378.21885986194542</c:v>
                </c:pt>
                <c:pt idx="1325">
                  <c:v>377.78783320550502</c:v>
                </c:pt>
                <c:pt idx="1326">
                  <c:v>377.38873444954169</c:v>
                </c:pt>
                <c:pt idx="1327">
                  <c:v>377.01919856439048</c:v>
                </c:pt>
                <c:pt idx="1328">
                  <c:v>376.86962830036157</c:v>
                </c:pt>
                <c:pt idx="1329">
                  <c:v>376.57558175959406</c:v>
                </c:pt>
                <c:pt idx="1330">
                  <c:v>376.26627940703156</c:v>
                </c:pt>
                <c:pt idx="1331">
                  <c:v>375.97988833984402</c:v>
                </c:pt>
                <c:pt idx="1332">
                  <c:v>375.7147114257815</c:v>
                </c:pt>
                <c:pt idx="1333">
                  <c:v>375.46917724609398</c:v>
                </c:pt>
                <c:pt idx="1334">
                  <c:v>375.29368263527221</c:v>
                </c:pt>
                <c:pt idx="1335">
                  <c:v>375.71637281043724</c:v>
                </c:pt>
                <c:pt idx="1336">
                  <c:v>376.44849334299744</c:v>
                </c:pt>
                <c:pt idx="1337">
                  <c:v>376.14860494721984</c:v>
                </c:pt>
                <c:pt idx="1338">
                  <c:v>375.87093050668506</c:v>
                </c:pt>
                <c:pt idx="1339">
                  <c:v>375.61382454322694</c:v>
                </c:pt>
                <c:pt idx="1340">
                  <c:v>375.37576346595091</c:v>
                </c:pt>
                <c:pt idx="1341">
                  <c:v>375.15533654254716</c:v>
                </c:pt>
                <c:pt idx="1342">
                  <c:v>375.70679309495108</c:v>
                </c:pt>
                <c:pt idx="1343">
                  <c:v>376.49147508791765</c:v>
                </c:pt>
                <c:pt idx="1344">
                  <c:v>376.18840285918304</c:v>
                </c:pt>
                <c:pt idx="1345">
                  <c:v>375.90778042516951</c:v>
                </c:pt>
                <c:pt idx="1346">
                  <c:v>375.64794483811994</c:v>
                </c:pt>
                <c:pt idx="1347">
                  <c:v>375.40735633159255</c:v>
                </c:pt>
                <c:pt idx="1348">
                  <c:v>375.18458919591905</c:v>
                </c:pt>
                <c:pt idx="1349">
                  <c:v>375.51165666288802</c:v>
                </c:pt>
                <c:pt idx="1350">
                  <c:v>375.9256080211926</c:v>
                </c:pt>
                <c:pt idx="1351">
                  <c:v>375.66445187147463</c:v>
                </c:pt>
                <c:pt idx="1352">
                  <c:v>375.42264062173575</c:v>
                </c:pt>
                <c:pt idx="1353">
                  <c:v>375.198741316422</c:v>
                </c:pt>
                <c:pt idx="1354">
                  <c:v>374.9914271448352</c:v>
                </c:pt>
                <c:pt idx="1355">
                  <c:v>375.78465476373628</c:v>
                </c:pt>
                <c:pt idx="1356">
                  <c:v>376.68208774420026</c:v>
                </c:pt>
                <c:pt idx="1357">
                  <c:v>377.95008124462987</c:v>
                </c:pt>
                <c:pt idx="1358">
                  <c:v>379.17600115243505</c:v>
                </c:pt>
                <c:pt idx="1359">
                  <c:v>380.31111217818062</c:v>
                </c:pt>
                <c:pt idx="1360">
                  <c:v>381.36214090572281</c:v>
                </c:pt>
                <c:pt idx="1361">
                  <c:v>382.33531565344708</c:v>
                </c:pt>
                <c:pt idx="1362">
                  <c:v>382.96232930874731</c:v>
                </c:pt>
                <c:pt idx="1363">
                  <c:v>383.54289750809937</c:v>
                </c:pt>
                <c:pt idx="1364">
                  <c:v>384.08046065564758</c:v>
                </c:pt>
                <c:pt idx="1365">
                  <c:v>384.57820431078483</c:v>
                </c:pt>
                <c:pt idx="1366">
                  <c:v>385.0390780655415</c:v>
                </c:pt>
                <c:pt idx="1367">
                  <c:v>385.46581302364956</c:v>
                </c:pt>
                <c:pt idx="1368">
                  <c:v>385.8609379848607</c:v>
                </c:pt>
                <c:pt idx="1369">
                  <c:v>386.25642406005619</c:v>
                </c:pt>
                <c:pt idx="1370">
                  <c:v>386.60780005560764</c:v>
                </c:pt>
                <c:pt idx="1371">
                  <c:v>387.32574079222928</c:v>
                </c:pt>
                <c:pt idx="1372">
                  <c:v>387.8942044372493</c:v>
                </c:pt>
                <c:pt idx="1373">
                  <c:v>388.42055966411971</c:v>
                </c:pt>
                <c:pt idx="1374">
                  <c:v>388.90792561492566</c:v>
                </c:pt>
                <c:pt idx="1375">
                  <c:v>389.35919038419041</c:v>
                </c:pt>
                <c:pt idx="1376">
                  <c:v>390.36962072610226</c:v>
                </c:pt>
                <c:pt idx="1377">
                  <c:v>391.30520437602058</c:v>
                </c:pt>
                <c:pt idx="1378">
                  <c:v>392.27518923705611</c:v>
                </c:pt>
                <c:pt idx="1379">
                  <c:v>393.03258262690383</c:v>
                </c:pt>
                <c:pt idx="1380">
                  <c:v>393.73387280268878</c:v>
                </c:pt>
                <c:pt idx="1381">
                  <c:v>394.38321555804521</c:v>
                </c:pt>
                <c:pt idx="1382">
                  <c:v>394.9844588500419</c:v>
                </c:pt>
                <c:pt idx="1383">
                  <c:v>395.80042486114991</c:v>
                </c:pt>
                <c:pt idx="1384">
                  <c:v>396.70409709365731</c:v>
                </c:pt>
                <c:pt idx="1385">
                  <c:v>397.40749730894197</c:v>
                </c:pt>
                <c:pt idx="1386">
                  <c:v>397.9476826934648</c:v>
                </c:pt>
                <c:pt idx="1387">
                  <c:v>398.44785434580075</c:v>
                </c:pt>
                <c:pt idx="1388">
                  <c:v>398.91097624611177</c:v>
                </c:pt>
                <c:pt idx="1389">
                  <c:v>399.33979282047386</c:v>
                </c:pt>
                <c:pt idx="1390">
                  <c:v>399.73684520414247</c:v>
                </c:pt>
                <c:pt idx="1391">
                  <c:v>400.29337518902082</c:v>
                </c:pt>
                <c:pt idx="1392">
                  <c:v>401.13090295279704</c:v>
                </c:pt>
                <c:pt idx="1393">
                  <c:v>401.81379903036759</c:v>
                </c:pt>
                <c:pt idx="1394">
                  <c:v>402.44611021330331</c:v>
                </c:pt>
                <c:pt idx="1395">
                  <c:v>403.03158353083637</c:v>
                </c:pt>
                <c:pt idx="1396">
                  <c:v>403.57368845447809</c:v>
                </c:pt>
                <c:pt idx="1397">
                  <c:v>404.00526708747969</c:v>
                </c:pt>
                <c:pt idx="1398">
                  <c:v>404.48635841433304</c:v>
                </c:pt>
                <c:pt idx="1399">
                  <c:v>405.02810964290097</c:v>
                </c:pt>
                <c:pt idx="1400">
                  <c:v>405.52973115083427</c:v>
                </c:pt>
                <c:pt idx="1401">
                  <c:v>405.99419551003172</c:v>
                </c:pt>
                <c:pt idx="1402">
                  <c:v>406.42425510188122</c:v>
                </c:pt>
                <c:pt idx="1403">
                  <c:v>406.82245842766781</c:v>
                </c:pt>
                <c:pt idx="1404">
                  <c:v>407.36153558117394</c:v>
                </c:pt>
                <c:pt idx="1405">
                  <c:v>408.00142183442034</c:v>
                </c:pt>
                <c:pt idx="1406">
                  <c:v>408.59390910594476</c:v>
                </c:pt>
                <c:pt idx="1407">
                  <c:v>409.11287880180072</c:v>
                </c:pt>
                <c:pt idx="1408">
                  <c:v>409.59340629796361</c:v>
                </c:pt>
                <c:pt idx="1409">
                  <c:v>410.03833916478112</c:v>
                </c:pt>
                <c:pt idx="1410">
                  <c:v>410.45031404146403</c:v>
                </c:pt>
                <c:pt idx="1411">
                  <c:v>411.40955003839264</c:v>
                </c:pt>
                <c:pt idx="1412">
                  <c:v>412.20143522073391</c:v>
                </c:pt>
                <c:pt idx="1413">
                  <c:v>412.81614372290176</c:v>
                </c:pt>
                <c:pt idx="1414">
                  <c:v>413.60754048416828</c:v>
                </c:pt>
                <c:pt idx="1415">
                  <c:v>414.34031526311878</c:v>
                </c:pt>
                <c:pt idx="1416">
                  <c:v>415.01881042881371</c:v>
                </c:pt>
                <c:pt idx="1417">
                  <c:v>415.64704669334606</c:v>
                </c:pt>
                <c:pt idx="1418">
                  <c:v>416.30282101235747</c:v>
                </c:pt>
                <c:pt idx="1419">
                  <c:v>416.91001945588658</c:v>
                </c:pt>
                <c:pt idx="1420">
                  <c:v>417.10186986656163</c:v>
                </c:pt>
                <c:pt idx="1421">
                  <c:v>416.46469432089037</c:v>
                </c:pt>
                <c:pt idx="1422">
                  <c:v>415.87471696378736</c:v>
                </c:pt>
                <c:pt idx="1423">
                  <c:v>415.32844163313644</c:v>
                </c:pt>
                <c:pt idx="1424">
                  <c:v>414.82263114179295</c:v>
                </c:pt>
                <c:pt idx="1425">
                  <c:v>414.24317698314161</c:v>
                </c:pt>
                <c:pt idx="1426">
                  <c:v>414.11405276216817</c:v>
                </c:pt>
                <c:pt idx="1427">
                  <c:v>413.86115996497051</c:v>
                </c:pt>
                <c:pt idx="1428">
                  <c:v>413.50848144904677</c:v>
                </c:pt>
                <c:pt idx="1429">
                  <c:v>413.1819272676359</c:v>
                </c:pt>
                <c:pt idx="1430">
                  <c:v>412.87956228484808</c:v>
                </c:pt>
                <c:pt idx="1431">
                  <c:v>412.59959470819268</c:v>
                </c:pt>
                <c:pt idx="1432">
                  <c:v>412.34036547054882</c:v>
                </c:pt>
                <c:pt idx="1433">
                  <c:v>412.10033839865633</c:v>
                </c:pt>
                <c:pt idx="1434">
                  <c:v>411.878091109867</c:v>
                </c:pt>
                <c:pt idx="1435">
                  <c:v>411.67230658321023</c:v>
                </c:pt>
                <c:pt idx="1436">
                  <c:v>411.48176535482429</c:v>
                </c:pt>
                <c:pt idx="1437">
                  <c:v>411.30533829150397</c:v>
                </c:pt>
                <c:pt idx="1438">
                  <c:v>411.14197989954073</c:v>
                </c:pt>
                <c:pt idx="1439">
                  <c:v>410.16849990698216</c:v>
                </c:pt>
                <c:pt idx="1440">
                  <c:v>409.37083324720572</c:v>
                </c:pt>
                <c:pt idx="1441">
                  <c:v>408.71373448815348</c:v>
                </c:pt>
                <c:pt idx="1442">
                  <c:v>407.82382822977178</c:v>
                </c:pt>
                <c:pt idx="1443">
                  <c:v>406.99984095349242</c:v>
                </c:pt>
                <c:pt idx="1444">
                  <c:v>406.23688977175226</c:v>
                </c:pt>
                <c:pt idx="1445">
                  <c:v>405.53045349236322</c:v>
                </c:pt>
                <c:pt idx="1446">
                  <c:v>405.60227175218813</c:v>
                </c:pt>
                <c:pt idx="1447">
                  <c:v>405.60951088165564</c:v>
                </c:pt>
                <c:pt idx="1448">
                  <c:v>406.01621377931082</c:v>
                </c:pt>
                <c:pt idx="1449">
                  <c:v>406.41501275862112</c:v>
                </c:pt>
                <c:pt idx="1450">
                  <c:v>406.78427107279731</c:v>
                </c:pt>
                <c:pt idx="1451">
                  <c:v>407.12617691925675</c:v>
                </c:pt>
                <c:pt idx="1452">
                  <c:v>407.44275640671918</c:v>
                </c:pt>
                <c:pt idx="1453">
                  <c:v>407.73588556177702</c:v>
                </c:pt>
                <c:pt idx="1454">
                  <c:v>408.29619033497869</c:v>
                </c:pt>
                <c:pt idx="1455">
                  <c:v>408.45054660646178</c:v>
                </c:pt>
                <c:pt idx="1456">
                  <c:v>408.56532093190907</c:v>
                </c:pt>
                <c:pt idx="1457">
                  <c:v>408.6715934554714</c:v>
                </c:pt>
                <c:pt idx="1458">
                  <c:v>408.76999394025131</c:v>
                </c:pt>
                <c:pt idx="1459">
                  <c:v>408.86110550023272</c:v>
                </c:pt>
                <c:pt idx="1460">
                  <c:v>408.08472731503031</c:v>
                </c:pt>
                <c:pt idx="1461">
                  <c:v>407.36585862502807</c:v>
                </c:pt>
                <c:pt idx="1462">
                  <c:v>407.07949872687789</c:v>
                </c:pt>
                <c:pt idx="1463">
                  <c:v>406.18472104340543</c:v>
                </c:pt>
                <c:pt idx="1464">
                  <c:v>405.35622318833833</c:v>
                </c:pt>
                <c:pt idx="1465">
                  <c:v>404.5890955447577</c:v>
                </c:pt>
                <c:pt idx="1466">
                  <c:v>403.87879217107195</c:v>
                </c:pt>
                <c:pt idx="1467">
                  <c:v>403.53962238062218</c:v>
                </c:pt>
                <c:pt idx="1468">
                  <c:v>402.74409479687239</c:v>
                </c:pt>
                <c:pt idx="1469">
                  <c:v>402.02971740451147</c:v>
                </c:pt>
                <c:pt idx="1470">
                  <c:v>401.34603463380694</c:v>
                </c:pt>
                <c:pt idx="1471">
                  <c:v>400.71299503130274</c:v>
                </c:pt>
                <c:pt idx="1472">
                  <c:v>400.12684725120624</c:v>
                </c:pt>
                <c:pt idx="1473">
                  <c:v>399.58411782519102</c:v>
                </c:pt>
                <c:pt idx="1474">
                  <c:v>399.7349239122139</c:v>
                </c:pt>
                <c:pt idx="1475">
                  <c:v>399.98418880760545</c:v>
                </c:pt>
                <c:pt idx="1476">
                  <c:v>399.96313778481982</c:v>
                </c:pt>
                <c:pt idx="1477">
                  <c:v>399.94364609705536</c:v>
                </c:pt>
                <c:pt idx="1478">
                  <c:v>399.92559823801417</c:v>
                </c:pt>
                <c:pt idx="1479">
                  <c:v>399.90888725742053</c:v>
                </c:pt>
                <c:pt idx="1480">
                  <c:v>399.89341412724121</c:v>
                </c:pt>
                <c:pt idx="1481">
                  <c:v>399.87167974744557</c:v>
                </c:pt>
                <c:pt idx="1482">
                  <c:v>400.02933309948662</c:v>
                </c:pt>
                <c:pt idx="1483">
                  <c:v>400.55308620322836</c:v>
                </c:pt>
                <c:pt idx="1484">
                  <c:v>401.33433907706331</c:v>
                </c:pt>
                <c:pt idx="1485">
                  <c:v>402.05772136765125</c:v>
                </c:pt>
                <c:pt idx="1486">
                  <c:v>402.7275197848623</c:v>
                </c:pt>
                <c:pt idx="1487">
                  <c:v>403.34770350450214</c:v>
                </c:pt>
                <c:pt idx="1488">
                  <c:v>404.35898472639087</c:v>
                </c:pt>
                <c:pt idx="1489">
                  <c:v>405.46572659851006</c:v>
                </c:pt>
                <c:pt idx="1490">
                  <c:v>406.32011722084269</c:v>
                </c:pt>
                <c:pt idx="1491">
                  <c:v>407.03714557485438</c:v>
                </c:pt>
                <c:pt idx="1492">
                  <c:v>407.70106071745778</c:v>
                </c:pt>
                <c:pt idx="1493">
                  <c:v>408.31579696060908</c:v>
                </c:pt>
                <c:pt idx="1494">
                  <c:v>408.88499718574917</c:v>
                </c:pt>
                <c:pt idx="1495">
                  <c:v>409.53055294976775</c:v>
                </c:pt>
                <c:pt idx="1496">
                  <c:v>410.35051199052572</c:v>
                </c:pt>
                <c:pt idx="1497">
                  <c:v>411.49491850974601</c:v>
                </c:pt>
                <c:pt idx="1498">
                  <c:v>412.55455417569073</c:v>
                </c:pt>
                <c:pt idx="1499">
                  <c:v>413.53569831082473</c:v>
                </c:pt>
                <c:pt idx="1500">
                  <c:v>414.05897991743029</c:v>
                </c:pt>
                <c:pt idx="1501">
                  <c:v>414.54349992354656</c:v>
                </c:pt>
                <c:pt idx="1502">
                  <c:v>414.6143517810616</c:v>
                </c:pt>
                <c:pt idx="1503">
                  <c:v>414.93921461209408</c:v>
                </c:pt>
                <c:pt idx="1504">
                  <c:v>415.52149501119823</c:v>
                </c:pt>
                <c:pt idx="1505">
                  <c:v>415.83842130666505</c:v>
                </c:pt>
                <c:pt idx="1506">
                  <c:v>416.13187158024544</c:v>
                </c:pt>
                <c:pt idx="1507">
                  <c:v>416.4035847965236</c:v>
                </c:pt>
                <c:pt idx="1508">
                  <c:v>416.65517110789227</c:v>
                </c:pt>
                <c:pt idx="1509">
                  <c:v>416.79182509990028</c:v>
                </c:pt>
                <c:pt idx="1510">
                  <c:v>416.01465287027804</c:v>
                </c:pt>
                <c:pt idx="1511">
                  <c:v>414.87282673173894</c:v>
                </c:pt>
                <c:pt idx="1512">
                  <c:v>413.71187660346197</c:v>
                </c:pt>
                <c:pt idx="1513">
                  <c:v>412.74062648468703</c:v>
                </c:pt>
                <c:pt idx="1514">
                  <c:v>411.8413208191547</c:v>
                </c:pt>
                <c:pt idx="1515">
                  <c:v>411.00863038810621</c:v>
                </c:pt>
                <c:pt idx="1516">
                  <c:v>410.25243554454278</c:v>
                </c:pt>
                <c:pt idx="1517">
                  <c:v>409.05595883753961</c:v>
                </c:pt>
                <c:pt idx="1518">
                  <c:v>407.6295915162404</c:v>
                </c:pt>
                <c:pt idx="1519">
                  <c:v>406.51628844096336</c:v>
                </c:pt>
                <c:pt idx="1520">
                  <c:v>405.663230037929</c:v>
                </c:pt>
                <c:pt idx="1521">
                  <c:v>404.87336114623054</c:v>
                </c:pt>
                <c:pt idx="1522">
                  <c:v>404.14200106132455</c:v>
                </c:pt>
                <c:pt idx="1523">
                  <c:v>403.4648157975227</c:v>
                </c:pt>
                <c:pt idx="1524">
                  <c:v>402.83779240511359</c:v>
                </c:pt>
                <c:pt idx="1525">
                  <c:v>401.50165963436444</c:v>
                </c:pt>
                <c:pt idx="1526">
                  <c:v>400.47931447626337</c:v>
                </c:pt>
                <c:pt idx="1527">
                  <c:v>399.53269858913274</c:v>
                </c:pt>
                <c:pt idx="1528">
                  <c:v>398.65620239734511</c:v>
                </c:pt>
                <c:pt idx="1529">
                  <c:v>397.84463184939364</c:v>
                </c:pt>
                <c:pt idx="1530">
                  <c:v>397.01169615684597</c:v>
                </c:pt>
                <c:pt idx="1531">
                  <c:v>396.67749644152406</c:v>
                </c:pt>
                <c:pt idx="1532">
                  <c:v>396.40508929770743</c:v>
                </c:pt>
                <c:pt idx="1533">
                  <c:v>395.75286046084022</c:v>
                </c:pt>
                <c:pt idx="1534">
                  <c:v>394.49709301929647</c:v>
                </c:pt>
                <c:pt idx="1535">
                  <c:v>393.33434538823747</c:v>
                </c:pt>
                <c:pt idx="1536">
                  <c:v>392.25772721133097</c:v>
                </c:pt>
                <c:pt idx="1537">
                  <c:v>391.25345112160272</c:v>
                </c:pt>
                <c:pt idx="1538">
                  <c:v>390.32356585333582</c:v>
                </c:pt>
                <c:pt idx="1539">
                  <c:v>389.40330171605166</c:v>
                </c:pt>
                <c:pt idx="1540">
                  <c:v>388.31416825560336</c:v>
                </c:pt>
                <c:pt idx="1541">
                  <c:v>387.30571134778086</c:v>
                </c:pt>
                <c:pt idx="1542">
                  <c:v>386.37195495164895</c:v>
                </c:pt>
                <c:pt idx="1543">
                  <c:v>385.5073656959712</c:v>
                </c:pt>
                <c:pt idx="1544">
                  <c:v>384.70682008886223</c:v>
                </c:pt>
                <c:pt idx="1545">
                  <c:v>383.96557415635391</c:v>
                </c:pt>
                <c:pt idx="1546">
                  <c:v>383.27923532995732</c:v>
                </c:pt>
                <c:pt idx="1547">
                  <c:v>382.64373641662712</c:v>
                </c:pt>
                <c:pt idx="1548">
                  <c:v>382.05531149687693</c:v>
                </c:pt>
                <c:pt idx="1549">
                  <c:v>381.51047360821934</c:v>
                </c:pt>
                <c:pt idx="1550">
                  <c:v>381.00599408168455</c:v>
                </c:pt>
                <c:pt idx="1551">
                  <c:v>380.53888340896714</c:v>
                </c:pt>
                <c:pt idx="1552">
                  <c:v>380.10637352682141</c:v>
                </c:pt>
                <c:pt idx="1553">
                  <c:v>379.7059014137235</c:v>
                </c:pt>
                <c:pt idx="1554">
                  <c:v>379.33509390159583</c:v>
                </c:pt>
                <c:pt idx="1555">
                  <c:v>378.9917536125887</c:v>
                </c:pt>
                <c:pt idx="1556">
                  <c:v>378.67384593758209</c:v>
                </c:pt>
                <c:pt idx="1557">
                  <c:v>378.37948697924264</c:v>
                </c:pt>
                <c:pt idx="1558">
                  <c:v>378.1069323881876</c:v>
                </c:pt>
                <c:pt idx="1559">
                  <c:v>377.85456702609963</c:v>
                </c:pt>
                <c:pt idx="1560">
                  <c:v>377.62089539453666</c:v>
                </c:pt>
                <c:pt idx="1561">
                  <c:v>377.40453277271911</c:v>
                </c:pt>
                <c:pt idx="1562">
                  <c:v>378.33012293770292</c:v>
                </c:pt>
                <c:pt idx="1563">
                  <c:v>379.18715086824346</c:v>
                </c:pt>
                <c:pt idx="1564">
                  <c:v>379.98069524837359</c:v>
                </c:pt>
                <c:pt idx="1565">
                  <c:v>380.71545856330891</c:v>
                </c:pt>
                <c:pt idx="1566">
                  <c:v>381.5069060771379</c:v>
                </c:pt>
                <c:pt idx="1567">
                  <c:v>382.23972784920176</c:v>
                </c:pt>
                <c:pt idx="1568">
                  <c:v>382.51085911963128</c:v>
                </c:pt>
                <c:pt idx="1569">
                  <c:v>382.76190659225119</c:v>
                </c:pt>
                <c:pt idx="1570">
                  <c:v>382.99435795578813</c:v>
                </c:pt>
                <c:pt idx="1571">
                  <c:v>383.20959069980381</c:v>
                </c:pt>
                <c:pt idx="1572">
                  <c:v>383.40888027759615</c:v>
                </c:pt>
                <c:pt idx="1573">
                  <c:v>383.81562988666315</c:v>
                </c:pt>
                <c:pt idx="1574">
                  <c:v>383.87373137653992</c:v>
                </c:pt>
                <c:pt idx="1575">
                  <c:v>384.2756772004999</c:v>
                </c:pt>
                <c:pt idx="1576">
                  <c:v>384.64784925972214</c:v>
                </c:pt>
                <c:pt idx="1577">
                  <c:v>384.99245301826124</c:v>
                </c:pt>
                <c:pt idx="1578">
                  <c:v>385.31153057246411</c:v>
                </c:pt>
                <c:pt idx="1579">
                  <c:v>385.91808386339272</c:v>
                </c:pt>
                <c:pt idx="1580">
                  <c:v>386.47970728091917</c:v>
                </c:pt>
                <c:pt idx="1581">
                  <c:v>386.99972896381405</c:v>
                </c:pt>
                <c:pt idx="1582">
                  <c:v>388.05900829982784</c:v>
                </c:pt>
                <c:pt idx="1583">
                  <c:v>389.03982249984062</c:v>
                </c:pt>
                <c:pt idx="1584">
                  <c:v>389.94798379614872</c:v>
                </c:pt>
                <c:pt idx="1585">
                  <c:v>390.78887388532291</c:v>
                </c:pt>
                <c:pt idx="1586">
                  <c:v>391.5156239678916</c:v>
                </c:pt>
                <c:pt idx="1587">
                  <c:v>391.5589110813811</c:v>
                </c:pt>
                <c:pt idx="1588">
                  <c:v>391.70269544572324</c:v>
                </c:pt>
                <c:pt idx="1589">
                  <c:v>391.83582911641042</c:v>
                </c:pt>
                <c:pt idx="1590">
                  <c:v>392.27021214482443</c:v>
                </c:pt>
                <c:pt idx="1591">
                  <c:v>392.67241865261519</c:v>
                </c:pt>
                <c:pt idx="1592">
                  <c:v>393.04483208575482</c:v>
                </c:pt>
                <c:pt idx="1593">
                  <c:v>393.41188156088407</c:v>
                </c:pt>
                <c:pt idx="1594">
                  <c:v>393.2798903341519</c:v>
                </c:pt>
                <c:pt idx="1595">
                  <c:v>393.94063919828881</c:v>
                </c:pt>
                <c:pt idx="1596">
                  <c:v>394.93762888730441</c:v>
                </c:pt>
                <c:pt idx="1597">
                  <c:v>395.86076748824479</c:v>
                </c:pt>
                <c:pt idx="1598">
                  <c:v>396.71552545207851</c:v>
                </c:pt>
                <c:pt idx="1599">
                  <c:v>397.5069680111838</c:v>
                </c:pt>
                <c:pt idx="1600">
                  <c:v>398.25460001035538</c:v>
                </c:pt>
                <c:pt idx="1601">
                  <c:v>398.48759260218094</c:v>
                </c:pt>
                <c:pt idx="1602">
                  <c:v>398.98480796498234</c:v>
                </c:pt>
                <c:pt idx="1603">
                  <c:v>399.34889626387252</c:v>
                </c:pt>
                <c:pt idx="1604">
                  <c:v>399.87860765173377</c:v>
                </c:pt>
                <c:pt idx="1605">
                  <c:v>400.36908115901275</c:v>
                </c:pt>
                <c:pt idx="1606">
                  <c:v>400.82322329538215</c:v>
                </c:pt>
                <c:pt idx="1607">
                  <c:v>401.17705860683532</c:v>
                </c:pt>
                <c:pt idx="1608">
                  <c:v>401.0306098211438</c:v>
                </c:pt>
                <c:pt idx="1609">
                  <c:v>400.70982390846649</c:v>
                </c:pt>
                <c:pt idx="1610">
                  <c:v>400.16835547080228</c:v>
                </c:pt>
                <c:pt idx="1611">
                  <c:v>399.40773654703918</c:v>
                </c:pt>
                <c:pt idx="1612">
                  <c:v>398.70345976577704</c:v>
                </c:pt>
                <c:pt idx="1613">
                  <c:v>398.05135163497874</c:v>
                </c:pt>
                <c:pt idx="1614">
                  <c:v>397.35865892127663</c:v>
                </c:pt>
                <c:pt idx="1615">
                  <c:v>396.59135085303393</c:v>
                </c:pt>
                <c:pt idx="1616">
                  <c:v>395.90310264169807</c:v>
                </c:pt>
                <c:pt idx="1617">
                  <c:v>395.26583577935003</c:v>
                </c:pt>
                <c:pt idx="1618">
                  <c:v>394.91281090680559</c:v>
                </c:pt>
                <c:pt idx="1619">
                  <c:v>394.58593602482</c:v>
                </c:pt>
                <c:pt idx="1620">
                  <c:v>394.28327409705554</c:v>
                </c:pt>
                <c:pt idx="1621">
                  <c:v>394.00303157134772</c:v>
                </c:pt>
                <c:pt idx="1622">
                  <c:v>393.96576997347012</c:v>
                </c:pt>
                <c:pt idx="1623">
                  <c:v>393.7905277532131</c:v>
                </c:pt>
                <c:pt idx="1624">
                  <c:v>393.66530347519728</c:v>
                </c:pt>
                <c:pt idx="1625">
                  <c:v>394.09009581036787</c:v>
                </c:pt>
                <c:pt idx="1626">
                  <c:v>394.48342204663692</c:v>
                </c:pt>
                <c:pt idx="1627">
                  <c:v>394.84761300614531</c:v>
                </c:pt>
                <c:pt idx="1628">
                  <c:v>395.22186389457897</c:v>
                </c:pt>
                <c:pt idx="1629">
                  <c:v>395.45728138386943</c:v>
                </c:pt>
                <c:pt idx="1630">
                  <c:v>395.43081609617536</c:v>
                </c:pt>
                <c:pt idx="1631">
                  <c:v>395.27297786682902</c:v>
                </c:pt>
                <c:pt idx="1632">
                  <c:v>395.52683135817506</c:v>
                </c:pt>
                <c:pt idx="1633">
                  <c:v>395.76188088719914</c:v>
                </c:pt>
                <c:pt idx="1634">
                  <c:v>395.97951933999923</c:v>
                </c:pt>
                <c:pt idx="1635">
                  <c:v>396.39585124074006</c:v>
                </c:pt>
                <c:pt idx="1636">
                  <c:v>396.78134374142599</c:v>
                </c:pt>
                <c:pt idx="1637">
                  <c:v>397.32346642724627</c:v>
                </c:pt>
                <c:pt idx="1638">
                  <c:v>397.99580224745023</c:v>
                </c:pt>
                <c:pt idx="1639">
                  <c:v>399.07018726615763</c:v>
                </c:pt>
                <c:pt idx="1640">
                  <c:v>400.06498820940521</c:v>
                </c:pt>
                <c:pt idx="1641">
                  <c:v>400.98610019389372</c:v>
                </c:pt>
                <c:pt idx="1642">
                  <c:v>401.83898166101267</c:v>
                </c:pt>
                <c:pt idx="1643">
                  <c:v>401.91757561204878</c:v>
                </c:pt>
                <c:pt idx="1644">
                  <c:v>402.27923667782295</c:v>
                </c:pt>
                <c:pt idx="1645">
                  <c:v>402.59188581279898</c:v>
                </c:pt>
                <c:pt idx="1646">
                  <c:v>402.62211649333238</c:v>
                </c:pt>
                <c:pt idx="1647">
                  <c:v>402.65010786419663</c:v>
                </c:pt>
                <c:pt idx="1648">
                  <c:v>402.67602580018206</c:v>
                </c:pt>
                <c:pt idx="1649">
                  <c:v>402.70002388905743</c:v>
                </c:pt>
                <c:pt idx="1650">
                  <c:v>402.72224434171983</c:v>
                </c:pt>
                <c:pt idx="1651">
                  <c:v>403.15022624233313</c:v>
                </c:pt>
                <c:pt idx="1652">
                  <c:v>403.35391318734548</c:v>
                </c:pt>
                <c:pt idx="1653">
                  <c:v>403.14991961791253</c:v>
                </c:pt>
                <c:pt idx="1654">
                  <c:v>402.96103668325236</c:v>
                </c:pt>
                <c:pt idx="1655">
                  <c:v>402.78614507708556</c:v>
                </c:pt>
                <c:pt idx="1656">
                  <c:v>402.6242084047089</c:v>
                </c:pt>
                <c:pt idx="1657">
                  <c:v>402.26685963398967</c:v>
                </c:pt>
                <c:pt idx="1658">
                  <c:v>402.04709225369413</c:v>
                </c:pt>
                <c:pt idx="1659">
                  <c:v>401.83619653119825</c:v>
                </c:pt>
                <c:pt idx="1660">
                  <c:v>401.87795975110953</c:v>
                </c:pt>
                <c:pt idx="1661">
                  <c:v>401.91662939917552</c:v>
                </c:pt>
                <c:pt idx="1662">
                  <c:v>401.95243462886623</c:v>
                </c:pt>
                <c:pt idx="1663">
                  <c:v>402.05966169339467</c:v>
                </c:pt>
                <c:pt idx="1664">
                  <c:v>402.29598304943954</c:v>
                </c:pt>
                <c:pt idx="1665">
                  <c:v>402.48887319392549</c:v>
                </c:pt>
                <c:pt idx="1666">
                  <c:v>402.62303073511623</c:v>
                </c:pt>
                <c:pt idx="1667">
                  <c:v>402.82873216214466</c:v>
                </c:pt>
                <c:pt idx="1668">
                  <c:v>403.01919644643021</c:v>
                </c:pt>
                <c:pt idx="1669">
                  <c:v>403.19555226521311</c:v>
                </c:pt>
                <c:pt idx="1670">
                  <c:v>403.3144002455677</c:v>
                </c:pt>
                <c:pt idx="1671">
                  <c:v>403.7725928199701</c:v>
                </c:pt>
                <c:pt idx="1672">
                  <c:v>404.01166001849083</c:v>
                </c:pt>
                <c:pt idx="1673">
                  <c:v>404.45524075786187</c:v>
                </c:pt>
                <c:pt idx="1674">
                  <c:v>404.68818588690914</c:v>
                </c:pt>
                <c:pt idx="1675">
                  <c:v>404.90387582121213</c:v>
                </c:pt>
                <c:pt idx="1676">
                  <c:v>405.10358872334456</c:v>
                </c:pt>
                <c:pt idx="1677">
                  <c:v>405.36998955865238</c:v>
                </c:pt>
                <c:pt idx="1678">
                  <c:v>405.61665699875221</c:v>
                </c:pt>
                <c:pt idx="1679">
                  <c:v>405.84505277662242</c:v>
                </c:pt>
                <c:pt idx="1680">
                  <c:v>406.05653034872444</c:v>
                </c:pt>
                <c:pt idx="1681">
                  <c:v>406.2523429154856</c:v>
                </c:pt>
                <c:pt idx="1682">
                  <c:v>406.43365084767186</c:v>
                </c:pt>
                <c:pt idx="1683">
                  <c:v>406.6015285626591</c:v>
                </c:pt>
                <c:pt idx="1684">
                  <c:v>407.13474866912878</c:v>
                </c:pt>
                <c:pt idx="1685">
                  <c:v>407.93958210104518</c:v>
                </c:pt>
                <c:pt idx="1686">
                  <c:v>408.66257601948627</c:v>
                </c:pt>
                <c:pt idx="1687">
                  <c:v>409.30979261063544</c:v>
                </c:pt>
                <c:pt idx="1688">
                  <c:v>410.30165982466247</c:v>
                </c:pt>
                <c:pt idx="1689">
                  <c:v>411.220055393206</c:v>
                </c:pt>
                <c:pt idx="1690">
                  <c:v>412.07042166037593</c:v>
                </c:pt>
                <c:pt idx="1691">
                  <c:v>412.85779783368145</c:v>
                </c:pt>
                <c:pt idx="1692">
                  <c:v>413.00166466081618</c:v>
                </c:pt>
                <c:pt idx="1693">
                  <c:v>413.20154135260759</c:v>
                </c:pt>
                <c:pt idx="1694">
                  <c:v>413.54957532648854</c:v>
                </c:pt>
                <c:pt idx="1695">
                  <c:v>413.87182900600794</c:v>
                </c:pt>
                <c:pt idx="1696">
                  <c:v>414.17021204259999</c:v>
                </c:pt>
                <c:pt idx="1697">
                  <c:v>414.44649263203706</c:v>
                </c:pt>
                <c:pt idx="1698">
                  <c:v>414.59119688151577</c:v>
                </c:pt>
                <c:pt idx="1699">
                  <c:v>415.00666377918128</c:v>
                </c:pt>
                <c:pt idx="1700">
                  <c:v>415.65061461035305</c:v>
                </c:pt>
                <c:pt idx="1701">
                  <c:v>416.24686537995655</c:v>
                </c:pt>
                <c:pt idx="1702">
                  <c:v>416.82117164810791</c:v>
                </c:pt>
                <c:pt idx="1703">
                  <c:v>417.35293671121099</c:v>
                </c:pt>
                <c:pt idx="1704">
                  <c:v>417.84531176963981</c:v>
                </c:pt>
                <c:pt idx="1705">
                  <c:v>418.62714052744428</c:v>
                </c:pt>
                <c:pt idx="1706">
                  <c:v>419.2177227105966</c:v>
                </c:pt>
                <c:pt idx="1707">
                  <c:v>419.57196547277459</c:v>
                </c:pt>
                <c:pt idx="1708">
                  <c:v>419.89256062293941</c:v>
                </c:pt>
                <c:pt idx="1709">
                  <c:v>420.50051909531425</c:v>
                </c:pt>
                <c:pt idx="1710">
                  <c:v>421.06344360677247</c:v>
                </c:pt>
                <c:pt idx="1711">
                  <c:v>421.58467000627081</c:v>
                </c:pt>
                <c:pt idx="1712">
                  <c:v>421.98580556136187</c:v>
                </c:pt>
                <c:pt idx="1713">
                  <c:v>421.94241255681658</c:v>
                </c:pt>
                <c:pt idx="1714">
                  <c:v>422.26519681186721</c:v>
                </c:pt>
                <c:pt idx="1715">
                  <c:v>422.75666371469185</c:v>
                </c:pt>
                <c:pt idx="1716">
                  <c:v>423.53024418027024</c:v>
                </c:pt>
                <c:pt idx="1717">
                  <c:v>424.24652238913916</c:v>
                </c:pt>
                <c:pt idx="1718">
                  <c:v>424.90974295290664</c:v>
                </c:pt>
                <c:pt idx="1719">
                  <c:v>425.45716940083952</c:v>
                </c:pt>
                <c:pt idx="1720">
                  <c:v>426.15663833411065</c:v>
                </c:pt>
                <c:pt idx="1721">
                  <c:v>426.72281327232469</c:v>
                </c:pt>
                <c:pt idx="1722">
                  <c:v>427.26186414104137</c:v>
                </c:pt>
                <c:pt idx="1723">
                  <c:v>428.02765198244572</c:v>
                </c:pt>
                <c:pt idx="1724">
                  <c:v>428.73671479856085</c:v>
                </c:pt>
                <c:pt idx="1725">
                  <c:v>429.37843962829709</c:v>
                </c:pt>
                <c:pt idx="1726">
                  <c:v>429.90596261879358</c:v>
                </c:pt>
                <c:pt idx="1727">
                  <c:v>430.63885427666071</c:v>
                </c:pt>
                <c:pt idx="1728">
                  <c:v>431.65819840431544</c:v>
                </c:pt>
                <c:pt idx="1729">
                  <c:v>432.49092444844024</c:v>
                </c:pt>
                <c:pt idx="1730">
                  <c:v>433.53604115596318</c:v>
                </c:pt>
                <c:pt idx="1731">
                  <c:v>434.49633440366961</c:v>
                </c:pt>
                <c:pt idx="1732">
                  <c:v>435.39216148487924</c:v>
                </c:pt>
                <c:pt idx="1733">
                  <c:v>436.37792730081412</c:v>
                </c:pt>
                <c:pt idx="1734">
                  <c:v>437.18696972297602</c:v>
                </c:pt>
                <c:pt idx="1735">
                  <c:v>438.08423122497777</c:v>
                </c:pt>
                <c:pt idx="1736">
                  <c:v>439.06317706016461</c:v>
                </c:pt>
                <c:pt idx="1737">
                  <c:v>440.01405283348572</c:v>
                </c:pt>
                <c:pt idx="1738">
                  <c:v>440.82041929026451</c:v>
                </c:pt>
                <c:pt idx="1739">
                  <c:v>441.61149934283753</c:v>
                </c:pt>
                <c:pt idx="1740">
                  <c:v>442.46990679892366</c:v>
                </c:pt>
                <c:pt idx="1741">
                  <c:v>443.08695073974411</c:v>
                </c:pt>
                <c:pt idx="1742">
                  <c:v>443.85088031457792</c:v>
                </c:pt>
                <c:pt idx="1743">
                  <c:v>444.20266695794254</c:v>
                </c:pt>
                <c:pt idx="1744">
                  <c:v>445.02469162772456</c:v>
                </c:pt>
                <c:pt idx="1745">
                  <c:v>445.78582558122645</c:v>
                </c:pt>
                <c:pt idx="1746">
                  <c:v>446.51131998261707</c:v>
                </c:pt>
                <c:pt idx="1747">
                  <c:v>446.91048146538617</c:v>
                </c:pt>
                <c:pt idx="1748">
                  <c:v>447.18377913461683</c:v>
                </c:pt>
                <c:pt idx="1749">
                  <c:v>446.68127697649703</c:v>
                </c:pt>
                <c:pt idx="1750">
                  <c:v>445.94933053379356</c:v>
                </c:pt>
                <c:pt idx="1751">
                  <c:v>445.05678753129035</c:v>
                </c:pt>
                <c:pt idx="1752">
                  <c:v>444.25258104749111</c:v>
                </c:pt>
                <c:pt idx="1753">
                  <c:v>443.47831578471397</c:v>
                </c:pt>
                <c:pt idx="1754">
                  <c:v>443.13177387473519</c:v>
                </c:pt>
                <c:pt idx="1755">
                  <c:v>442.52942025438443</c:v>
                </c:pt>
                <c:pt idx="1756">
                  <c:v>442.39390764294853</c:v>
                </c:pt>
                <c:pt idx="1757">
                  <c:v>441.97139596569309</c:v>
                </c:pt>
                <c:pt idx="1758">
                  <c:v>441.9149962645306</c:v>
                </c:pt>
                <c:pt idx="1759">
                  <c:v>441.85462617086171</c:v>
                </c:pt>
                <c:pt idx="1760">
                  <c:v>441.79428349153864</c:v>
                </c:pt>
                <c:pt idx="1761">
                  <c:v>441.79470693660988</c:v>
                </c:pt>
                <c:pt idx="1762">
                  <c:v>441.75806197834248</c:v>
                </c:pt>
                <c:pt idx="1763">
                  <c:v>441.60561294290972</c:v>
                </c:pt>
                <c:pt idx="1764">
                  <c:v>441.59038235454602</c:v>
                </c:pt>
                <c:pt idx="1765">
                  <c:v>441.6281318097648</c:v>
                </c:pt>
                <c:pt idx="1766">
                  <c:v>441.66308500904142</c:v>
                </c:pt>
                <c:pt idx="1767">
                  <c:v>441.69544908244575</c:v>
                </c:pt>
                <c:pt idx="1768">
                  <c:v>441.91060100226457</c:v>
                </c:pt>
                <c:pt idx="1769">
                  <c:v>442.03870463172643</c:v>
                </c:pt>
                <c:pt idx="1770">
                  <c:v>441.59139317752448</c:v>
                </c:pt>
                <c:pt idx="1771">
                  <c:v>441.26610479400415</c:v>
                </c:pt>
                <c:pt idx="1772">
                  <c:v>441.01676369815198</c:v>
                </c:pt>
                <c:pt idx="1773">
                  <c:v>440.7784849056963</c:v>
                </c:pt>
                <c:pt idx="1774">
                  <c:v>440.58304157934845</c:v>
                </c:pt>
                <c:pt idx="1775">
                  <c:v>439.74726072161894</c:v>
                </c:pt>
                <c:pt idx="1776">
                  <c:v>438.81783400149902</c:v>
                </c:pt>
                <c:pt idx="1777">
                  <c:v>437.86836481620281</c:v>
                </c:pt>
                <c:pt idx="1778">
                  <c:v>436.61885631129888</c:v>
                </c:pt>
                <c:pt idx="1779">
                  <c:v>435.31375584379526</c:v>
                </c:pt>
                <c:pt idx="1780">
                  <c:v>434.10532948499559</c:v>
                </c:pt>
                <c:pt idx="1781">
                  <c:v>432.95678656018111</c:v>
                </c:pt>
                <c:pt idx="1782">
                  <c:v>431.94517274090845</c:v>
                </c:pt>
                <c:pt idx="1783">
                  <c:v>431.20108587121149</c:v>
                </c:pt>
                <c:pt idx="1784">
                  <c:v>430.80841284371434</c:v>
                </c:pt>
                <c:pt idx="1785">
                  <c:v>430.37816004047625</c:v>
                </c:pt>
                <c:pt idx="1786">
                  <c:v>429.79459263007061</c:v>
                </c:pt>
                <c:pt idx="1787">
                  <c:v>429.28388206488017</c:v>
                </c:pt>
                <c:pt idx="1788">
                  <c:v>428.79248339340757</c:v>
                </c:pt>
                <c:pt idx="1789">
                  <c:v>428.30415129019218</c:v>
                </c:pt>
                <c:pt idx="1790">
                  <c:v>427.88162156499277</c:v>
                </c:pt>
                <c:pt idx="1791">
                  <c:v>427.46816811573404</c:v>
                </c:pt>
                <c:pt idx="1792">
                  <c:v>427.07793344049446</c:v>
                </c:pt>
                <c:pt idx="1793">
                  <c:v>427.0721605930504</c:v>
                </c:pt>
                <c:pt idx="1794">
                  <c:v>427.06681536393552</c:v>
                </c:pt>
                <c:pt idx="1795">
                  <c:v>427.04038459623655</c:v>
                </c:pt>
                <c:pt idx="1796">
                  <c:v>427.04480055207085</c:v>
                </c:pt>
                <c:pt idx="1797">
                  <c:v>426.67111162228781</c:v>
                </c:pt>
                <c:pt idx="1798">
                  <c:v>426.65102927989614</c:v>
                </c:pt>
                <c:pt idx="1799">
                  <c:v>426.58650859249644</c:v>
                </c:pt>
                <c:pt idx="1800">
                  <c:v>426.54306351157078</c:v>
                </c:pt>
                <c:pt idx="1801">
                  <c:v>426.50283658478776</c:v>
                </c:pt>
                <c:pt idx="1802">
                  <c:v>426.50336720813681</c:v>
                </c:pt>
                <c:pt idx="1803">
                  <c:v>426.18459926679333</c:v>
                </c:pt>
                <c:pt idx="1804">
                  <c:v>425.77833265443826</c:v>
                </c:pt>
                <c:pt idx="1805">
                  <c:v>425.4614191244799</c:v>
                </c:pt>
                <c:pt idx="1806">
                  <c:v>424.81983252266662</c:v>
                </c:pt>
                <c:pt idx="1807">
                  <c:v>424.04058566913574</c:v>
                </c:pt>
                <c:pt idx="1808">
                  <c:v>423.23757932327379</c:v>
                </c:pt>
                <c:pt idx="1809">
                  <c:v>422.57998085488316</c:v>
                </c:pt>
                <c:pt idx="1810">
                  <c:v>421.90738968044735</c:v>
                </c:pt>
                <c:pt idx="1811">
                  <c:v>421.21054600041418</c:v>
                </c:pt>
                <c:pt idx="1812">
                  <c:v>420.61717222260569</c:v>
                </c:pt>
                <c:pt idx="1813">
                  <c:v>420.37886316907935</c:v>
                </c:pt>
                <c:pt idx="1814">
                  <c:v>420.38783626766605</c:v>
                </c:pt>
                <c:pt idx="1815">
                  <c:v>420.39614469228337</c:v>
                </c:pt>
                <c:pt idx="1816">
                  <c:v>420.40383767804019</c:v>
                </c:pt>
                <c:pt idx="1817">
                  <c:v>420.74429414633352</c:v>
                </c:pt>
                <c:pt idx="1818">
                  <c:v>421.07434643179027</c:v>
                </c:pt>
                <c:pt idx="1819">
                  <c:v>421.36513558499098</c:v>
                </c:pt>
                <c:pt idx="1820">
                  <c:v>421.7603107268435</c:v>
                </c:pt>
                <c:pt idx="1821">
                  <c:v>422.10399141374398</c:v>
                </c:pt>
                <c:pt idx="1822">
                  <c:v>422.42221427198518</c:v>
                </c:pt>
                <c:pt idx="1823">
                  <c:v>422.74649469628258</c:v>
                </c:pt>
                <c:pt idx="1824">
                  <c:v>423.06156916322459</c:v>
                </c:pt>
                <c:pt idx="1825">
                  <c:v>423.9755270029857</c:v>
                </c:pt>
                <c:pt idx="1826">
                  <c:v>424.70326574350526</c:v>
                </c:pt>
                <c:pt idx="1827">
                  <c:v>425.33265346620857</c:v>
                </c:pt>
                <c:pt idx="1828">
                  <c:v>426.04134580204499</c:v>
                </c:pt>
                <c:pt idx="1829">
                  <c:v>426.63087574263426</c:v>
                </c:pt>
                <c:pt idx="1830">
                  <c:v>427.22932939132801</c:v>
                </c:pt>
                <c:pt idx="1831">
                  <c:v>427.84937906604443</c:v>
                </c:pt>
                <c:pt idx="1832">
                  <c:v>428.18646209818928</c:v>
                </c:pt>
                <c:pt idx="1833">
                  <c:v>428.51339083165675</c:v>
                </c:pt>
                <c:pt idx="1834">
                  <c:v>428.58647299227482</c:v>
                </c:pt>
                <c:pt idx="1835">
                  <c:v>428.97266017803224</c:v>
                </c:pt>
                <c:pt idx="1836">
                  <c:v>429.33024090558541</c:v>
                </c:pt>
                <c:pt idx="1837">
                  <c:v>429.66874157924576</c:v>
                </c:pt>
                <c:pt idx="1838">
                  <c:v>430.00439035115352</c:v>
                </c:pt>
                <c:pt idx="1839">
                  <c:v>430.75962069551247</c:v>
                </c:pt>
                <c:pt idx="1840">
                  <c:v>431.45150064399303</c:v>
                </c:pt>
                <c:pt idx="1841">
                  <c:v>432.23287096666024</c:v>
                </c:pt>
                <c:pt idx="1842">
                  <c:v>433.23784348764838</c:v>
                </c:pt>
                <c:pt idx="1843">
                  <c:v>434.16837359967445</c:v>
                </c:pt>
                <c:pt idx="1844">
                  <c:v>435.01516074043934</c:v>
                </c:pt>
                <c:pt idx="1845">
                  <c:v>435.44366735225867</c:v>
                </c:pt>
                <c:pt idx="1846">
                  <c:v>435.82561791875804</c:v>
                </c:pt>
                <c:pt idx="1847">
                  <c:v>436.37186844329449</c:v>
                </c:pt>
                <c:pt idx="1848">
                  <c:v>436.52950781786524</c:v>
                </c:pt>
                <c:pt idx="1849">
                  <c:v>436.71250723876415</c:v>
                </c:pt>
                <c:pt idx="1850">
                  <c:v>436.86713633218903</c:v>
                </c:pt>
                <c:pt idx="1851">
                  <c:v>437.01771882610097</c:v>
                </c:pt>
                <c:pt idx="1852">
                  <c:v>436.57936928342684</c:v>
                </c:pt>
                <c:pt idx="1853">
                  <c:v>435.82534192909895</c:v>
                </c:pt>
                <c:pt idx="1854">
                  <c:v>435.03087215657308</c:v>
                </c:pt>
                <c:pt idx="1855">
                  <c:v>434.2359927375677</c:v>
                </c:pt>
                <c:pt idx="1856">
                  <c:v>433.55184512737748</c:v>
                </c:pt>
                <c:pt idx="1857">
                  <c:v>432.91837511794211</c:v>
                </c:pt>
                <c:pt idx="1858">
                  <c:v>432.33923622031676</c:v>
                </c:pt>
                <c:pt idx="1859">
                  <c:v>431.86225575955257</c:v>
                </c:pt>
                <c:pt idx="1860">
                  <c:v>431.42801459217827</c:v>
                </c:pt>
                <c:pt idx="1861">
                  <c:v>431.01112462238729</c:v>
                </c:pt>
                <c:pt idx="1862">
                  <c:v>430.79548576146971</c:v>
                </c:pt>
                <c:pt idx="1863">
                  <c:v>430.41433866802754</c:v>
                </c:pt>
                <c:pt idx="1864">
                  <c:v>430.12438765558107</c:v>
                </c:pt>
                <c:pt idx="1865">
                  <c:v>429.8040626440565</c:v>
                </c:pt>
                <c:pt idx="1866">
                  <c:v>429.36672467042268</c:v>
                </c:pt>
                <c:pt idx="1867">
                  <c:v>429.0136339540951</c:v>
                </c:pt>
                <c:pt idx="1868">
                  <c:v>428.82743884638438</c:v>
                </c:pt>
                <c:pt idx="1869">
                  <c:v>428.61059152442999</c:v>
                </c:pt>
                <c:pt idx="1870">
                  <c:v>428.46906622632406</c:v>
                </c:pt>
                <c:pt idx="1871">
                  <c:v>428.33061687622603</c:v>
                </c:pt>
                <c:pt idx="1872">
                  <c:v>428.19279340391296</c:v>
                </c:pt>
                <c:pt idx="1873">
                  <c:v>428.1711050036231</c:v>
                </c:pt>
                <c:pt idx="1874">
                  <c:v>428.14361574409543</c:v>
                </c:pt>
                <c:pt idx="1875">
                  <c:v>428.17742198527355</c:v>
                </c:pt>
                <c:pt idx="1876">
                  <c:v>427.80872406043846</c:v>
                </c:pt>
                <c:pt idx="1877">
                  <c:v>427.54881857448004</c:v>
                </c:pt>
                <c:pt idx="1878">
                  <c:v>427.32298016155562</c:v>
                </c:pt>
                <c:pt idx="1879">
                  <c:v>427.10646311255152</c:v>
                </c:pt>
                <c:pt idx="1880">
                  <c:v>427.0911695486588</c:v>
                </c:pt>
                <c:pt idx="1881">
                  <c:v>427.55108291542484</c:v>
                </c:pt>
                <c:pt idx="1882">
                  <c:v>428.04359529206005</c:v>
                </c:pt>
                <c:pt idx="1883">
                  <c:v>428.35147712227786</c:v>
                </c:pt>
                <c:pt idx="1884">
                  <c:v>428.78840474284988</c:v>
                </c:pt>
                <c:pt idx="1885">
                  <c:v>429.2040784656017</c:v>
                </c:pt>
                <c:pt idx="1886">
                  <c:v>429.57340598666826</c:v>
                </c:pt>
                <c:pt idx="1887">
                  <c:v>429.92352406172989</c:v>
                </c:pt>
                <c:pt idx="1888">
                  <c:v>430.42548524234246</c:v>
                </c:pt>
                <c:pt idx="1889">
                  <c:v>430.53470855772451</c:v>
                </c:pt>
                <c:pt idx="1890">
                  <c:v>430.58398940530049</c:v>
                </c:pt>
                <c:pt idx="1891">
                  <c:v>430.91110130120416</c:v>
                </c:pt>
                <c:pt idx="1892">
                  <c:v>431.18435305667049</c:v>
                </c:pt>
                <c:pt idx="1893">
                  <c:v>431.43217875617637</c:v>
                </c:pt>
                <c:pt idx="1894">
                  <c:v>431.28164699645964</c:v>
                </c:pt>
                <c:pt idx="1895">
                  <c:v>431.00152499672191</c:v>
                </c:pt>
                <c:pt idx="1896">
                  <c:v>430.87548610807585</c:v>
                </c:pt>
                <c:pt idx="1897">
                  <c:v>430.80322787784797</c:v>
                </c:pt>
                <c:pt idx="1898">
                  <c:v>430.4252109980074</c:v>
                </c:pt>
                <c:pt idx="1899">
                  <c:v>430.07519536852533</c:v>
                </c:pt>
                <c:pt idx="1900">
                  <c:v>429.75184756344936</c:v>
                </c:pt>
                <c:pt idx="1901">
                  <c:v>429.46652552171236</c:v>
                </c:pt>
                <c:pt idx="1902">
                  <c:v>429.2245606682522</c:v>
                </c:pt>
                <c:pt idx="1903">
                  <c:v>429.06718580393721</c:v>
                </c:pt>
                <c:pt idx="1904">
                  <c:v>428.50665352216407</c:v>
                </c:pt>
                <c:pt idx="1905">
                  <c:v>427.8765310390408</c:v>
                </c:pt>
                <c:pt idx="1906">
                  <c:v>427.27086207318592</c:v>
                </c:pt>
                <c:pt idx="1907">
                  <c:v>426.72487228998693</c:v>
                </c:pt>
                <c:pt idx="1908">
                  <c:v>426.16747434258048</c:v>
                </c:pt>
                <c:pt idx="1909">
                  <c:v>425.58469846535229</c:v>
                </c:pt>
                <c:pt idx="1910">
                  <c:v>425.25249857902986</c:v>
                </c:pt>
                <c:pt idx="1911">
                  <c:v>424.90046164724987</c:v>
                </c:pt>
                <c:pt idx="1912">
                  <c:v>424.3300570807869</c:v>
                </c:pt>
                <c:pt idx="1913">
                  <c:v>423.80190470443227</c:v>
                </c:pt>
                <c:pt idx="1914">
                  <c:v>423.31287472632619</c:v>
                </c:pt>
                <c:pt idx="1915">
                  <c:v>422.83784696882054</c:v>
                </c:pt>
                <c:pt idx="1916">
                  <c:v>422.45726571187089</c:v>
                </c:pt>
                <c:pt idx="1917">
                  <c:v>422.20857936284341</c:v>
                </c:pt>
                <c:pt idx="1918">
                  <c:v>421.85979570633651</c:v>
                </c:pt>
                <c:pt idx="1919">
                  <c:v>421.71758861697828</c:v>
                </c:pt>
                <c:pt idx="1920">
                  <c:v>421.53850797868358</c:v>
                </c:pt>
                <c:pt idx="1921">
                  <c:v>421.41713701729964</c:v>
                </c:pt>
                <c:pt idx="1922">
                  <c:v>421.1714231641663</c:v>
                </c:pt>
                <c:pt idx="1923">
                  <c:v>420.87428070756135</c:v>
                </c:pt>
                <c:pt idx="1924">
                  <c:v>420.45100065514941</c:v>
                </c:pt>
                <c:pt idx="1925">
                  <c:v>420.52574134736057</c:v>
                </c:pt>
                <c:pt idx="1926">
                  <c:v>420.67198272903755</c:v>
                </c:pt>
                <c:pt idx="1927">
                  <c:v>420.72590993429401</c:v>
                </c:pt>
                <c:pt idx="1928">
                  <c:v>420.82028697619813</c:v>
                </c:pt>
                <c:pt idx="1929">
                  <c:v>421.15952497796127</c:v>
                </c:pt>
                <c:pt idx="1930">
                  <c:v>421.39881942403821</c:v>
                </c:pt>
                <c:pt idx="1931">
                  <c:v>421.56186983707244</c:v>
                </c:pt>
                <c:pt idx="1932">
                  <c:v>421.68765725654856</c:v>
                </c:pt>
                <c:pt idx="1933">
                  <c:v>422.05153449680427</c:v>
                </c:pt>
                <c:pt idx="1934">
                  <c:v>422.4329023118558</c:v>
                </c:pt>
                <c:pt idx="1935">
                  <c:v>422.73935399245909</c:v>
                </c:pt>
                <c:pt idx="1936">
                  <c:v>423.18829073375838</c:v>
                </c:pt>
                <c:pt idx="1937">
                  <c:v>423.42619512385039</c:v>
                </c:pt>
                <c:pt idx="1938">
                  <c:v>423.75018067023183</c:v>
                </c:pt>
                <c:pt idx="1939">
                  <c:v>424.58350062058503</c:v>
                </c:pt>
                <c:pt idx="1940">
                  <c:v>425.51657464868987</c:v>
                </c:pt>
                <c:pt idx="1941">
                  <c:v>426.43386541545357</c:v>
                </c:pt>
                <c:pt idx="1942">
                  <c:v>427.2313568661607</c:v>
                </c:pt>
                <c:pt idx="1943">
                  <c:v>427.99199709829691</c:v>
                </c:pt>
                <c:pt idx="1944">
                  <c:v>428.75555286879342</c:v>
                </c:pt>
                <c:pt idx="1945">
                  <c:v>429.44032673036429</c:v>
                </c:pt>
                <c:pt idx="1946">
                  <c:v>430.30400623181879</c:v>
                </c:pt>
                <c:pt idx="1947">
                  <c:v>430.98519095538774</c:v>
                </c:pt>
                <c:pt idx="1948">
                  <c:v>431.62332495869236</c:v>
                </c:pt>
                <c:pt idx="1949">
                  <c:v>432.20530088767816</c:v>
                </c:pt>
                <c:pt idx="1950">
                  <c:v>432.75898230340567</c:v>
                </c:pt>
                <c:pt idx="1951">
                  <c:v>432.92720583648673</c:v>
                </c:pt>
                <c:pt idx="1952">
                  <c:v>433.22000540415439</c:v>
                </c:pt>
                <c:pt idx="1953">
                  <c:v>433.35185685569854</c:v>
                </c:pt>
                <c:pt idx="1954">
                  <c:v>432.91838597749864</c:v>
                </c:pt>
                <c:pt idx="1955">
                  <c:v>432.51702405323948</c:v>
                </c:pt>
                <c:pt idx="1956">
                  <c:v>432.12094819744397</c:v>
                </c:pt>
                <c:pt idx="1957">
                  <c:v>431.75643351615184</c:v>
                </c:pt>
                <c:pt idx="1958">
                  <c:v>431.06632732977022</c:v>
                </c:pt>
                <c:pt idx="1959">
                  <c:v>430.47622900904651</c:v>
                </c:pt>
                <c:pt idx="1960">
                  <c:v>429.91502686022824</c:v>
                </c:pt>
                <c:pt idx="1961">
                  <c:v>429.37317301872986</c:v>
                </c:pt>
                <c:pt idx="1962">
                  <c:v>428.87145649882393</c:v>
                </c:pt>
                <c:pt idx="1963">
                  <c:v>428.41208935076287</c:v>
                </c:pt>
                <c:pt idx="1964">
                  <c:v>428.19711976922486</c:v>
                </c:pt>
                <c:pt idx="1965">
                  <c:v>428.08622200854148</c:v>
                </c:pt>
                <c:pt idx="1966">
                  <c:v>427.76131667457548</c:v>
                </c:pt>
                <c:pt idx="1967">
                  <c:v>427.15677469868103</c:v>
                </c:pt>
                <c:pt idx="1968">
                  <c:v>426.69330990618613</c:v>
                </c:pt>
                <c:pt idx="1969">
                  <c:v>426.27899065387601</c:v>
                </c:pt>
                <c:pt idx="1970">
                  <c:v>425.89832467951481</c:v>
                </c:pt>
                <c:pt idx="1971">
                  <c:v>425.50141174029147</c:v>
                </c:pt>
                <c:pt idx="1972">
                  <c:v>425.07167753730693</c:v>
                </c:pt>
                <c:pt idx="1973">
                  <c:v>424.87970142343232</c:v>
                </c:pt>
                <c:pt idx="1974">
                  <c:v>424.91083465132624</c:v>
                </c:pt>
                <c:pt idx="1975">
                  <c:v>424.88188393641315</c:v>
                </c:pt>
                <c:pt idx="1976">
                  <c:v>424.88322586704919</c:v>
                </c:pt>
                <c:pt idx="1977">
                  <c:v>424.86224617319374</c:v>
                </c:pt>
                <c:pt idx="1978">
                  <c:v>424.90948719740163</c:v>
                </c:pt>
                <c:pt idx="1979">
                  <c:v>424.7606362938904</c:v>
                </c:pt>
                <c:pt idx="1980">
                  <c:v>424.77095953137996</c:v>
                </c:pt>
                <c:pt idx="1981">
                  <c:v>424.98496252905551</c:v>
                </c:pt>
                <c:pt idx="1982">
                  <c:v>425.28237271208843</c:v>
                </c:pt>
                <c:pt idx="1983">
                  <c:v>425.62441917785964</c:v>
                </c:pt>
                <c:pt idx="1984">
                  <c:v>425.89001775727746</c:v>
                </c:pt>
                <c:pt idx="1985">
                  <c:v>426.34927570118282</c:v>
                </c:pt>
                <c:pt idx="1986">
                  <c:v>426.75303305665074</c:v>
                </c:pt>
                <c:pt idx="1987">
                  <c:v>427.46021579319518</c:v>
                </c:pt>
                <c:pt idx="1988">
                  <c:v>428.18908869740289</c:v>
                </c:pt>
                <c:pt idx="1989">
                  <c:v>428.84174879389155</c:v>
                </c:pt>
                <c:pt idx="1990">
                  <c:v>429.48310073508475</c:v>
                </c:pt>
                <c:pt idx="1991">
                  <c:v>430.03250068063403</c:v>
                </c:pt>
                <c:pt idx="1992">
                  <c:v>430.34861174132783</c:v>
                </c:pt>
                <c:pt idx="1993">
                  <c:v>430.63389976048876</c:v>
                </c:pt>
                <c:pt idx="1994">
                  <c:v>431.11287014860073</c:v>
                </c:pt>
                <c:pt idx="1995">
                  <c:v>432.16747235981546</c:v>
                </c:pt>
                <c:pt idx="1996">
                  <c:v>433.17654848131065</c:v>
                </c:pt>
                <c:pt idx="1997">
                  <c:v>434.12124859380617</c:v>
                </c:pt>
                <c:pt idx="1998">
                  <c:v>434.98041536463535</c:v>
                </c:pt>
                <c:pt idx="1999">
                  <c:v>435.79668089318091</c:v>
                </c:pt>
                <c:pt idx="2000">
                  <c:v>436.55248230850088</c:v>
                </c:pt>
                <c:pt idx="2001">
                  <c:v>437.25229843379714</c:v>
                </c:pt>
                <c:pt idx="2002">
                  <c:v>437.90027632758995</c:v>
                </c:pt>
                <c:pt idx="2003">
                  <c:v>437.81136696999067</c:v>
                </c:pt>
                <c:pt idx="2004">
                  <c:v>437.75867312036178</c:v>
                </c:pt>
                <c:pt idx="2005">
                  <c:v>437.608401037372</c:v>
                </c:pt>
                <c:pt idx="2006">
                  <c:v>437.61666762719631</c:v>
                </c:pt>
                <c:pt idx="2007">
                  <c:v>437.67469224740398</c:v>
                </c:pt>
                <c:pt idx="2008">
                  <c:v>437.64693726611483</c:v>
                </c:pt>
                <c:pt idx="2009">
                  <c:v>437.65827524640264</c:v>
                </c:pt>
                <c:pt idx="2010">
                  <c:v>437.64655115407652</c:v>
                </c:pt>
                <c:pt idx="2011">
                  <c:v>437.62828810562638</c:v>
                </c:pt>
                <c:pt idx="2012">
                  <c:v>437.60989639409854</c:v>
                </c:pt>
                <c:pt idx="2013">
                  <c:v>437.5202744389801</c:v>
                </c:pt>
                <c:pt idx="2014">
                  <c:v>437.05951336942604</c:v>
                </c:pt>
                <c:pt idx="2015">
                  <c:v>436.89954941613524</c:v>
                </c:pt>
                <c:pt idx="2016">
                  <c:v>437.3069902001252</c:v>
                </c:pt>
                <c:pt idx="2017">
                  <c:v>437.74350944456035</c:v>
                </c:pt>
                <c:pt idx="2018">
                  <c:v>438.24250874496329</c:v>
                </c:pt>
                <c:pt idx="2019">
                  <c:v>438.67639698607718</c:v>
                </c:pt>
                <c:pt idx="2020">
                  <c:v>439.13370091303443</c:v>
                </c:pt>
                <c:pt idx="2021">
                  <c:v>439.51194528984672</c:v>
                </c:pt>
                <c:pt idx="2022">
                  <c:v>439.91106045356173</c:v>
                </c:pt>
                <c:pt idx="2023">
                  <c:v>440.41394486440902</c:v>
                </c:pt>
                <c:pt idx="2024">
                  <c:v>441.02772672630465</c:v>
                </c:pt>
                <c:pt idx="2025">
                  <c:v>441.67011733917099</c:v>
                </c:pt>
                <c:pt idx="2026">
                  <c:v>442.19825679552866</c:v>
                </c:pt>
                <c:pt idx="2027">
                  <c:v>442.71690444030429</c:v>
                </c:pt>
                <c:pt idx="2028">
                  <c:v>442.96750411139283</c:v>
                </c:pt>
                <c:pt idx="2029">
                  <c:v>443.46620751054894</c:v>
                </c:pt>
                <c:pt idx="2030">
                  <c:v>444.32796991717493</c:v>
                </c:pt>
                <c:pt idx="2031">
                  <c:v>445.45182399738417</c:v>
                </c:pt>
                <c:pt idx="2032">
                  <c:v>446.43317036794826</c:v>
                </c:pt>
                <c:pt idx="2033">
                  <c:v>447.3418244147669</c:v>
                </c:pt>
                <c:pt idx="2034">
                  <c:v>448.59057816182121</c:v>
                </c:pt>
                <c:pt idx="2035">
                  <c:v>449.72460940909372</c:v>
                </c:pt>
                <c:pt idx="2036">
                  <c:v>451.40426797138309</c:v>
                </c:pt>
                <c:pt idx="2037">
                  <c:v>452.38913701053991</c:v>
                </c:pt>
                <c:pt idx="2038">
                  <c:v>453.20475649124063</c:v>
                </c:pt>
                <c:pt idx="2039">
                  <c:v>453.91551526966725</c:v>
                </c:pt>
                <c:pt idx="2040">
                  <c:v>454.58769932376595</c:v>
                </c:pt>
                <c:pt idx="2041">
                  <c:v>455.47824011459812</c:v>
                </c:pt>
                <c:pt idx="2042">
                  <c:v>456.05762973573906</c:v>
                </c:pt>
                <c:pt idx="2043">
                  <c:v>457.00891642198064</c:v>
                </c:pt>
                <c:pt idx="2044">
                  <c:v>458.1045522425747</c:v>
                </c:pt>
                <c:pt idx="2045">
                  <c:v>458.88940022460622</c:v>
                </c:pt>
                <c:pt idx="2046">
                  <c:v>459.59981502278356</c:v>
                </c:pt>
                <c:pt idx="2047">
                  <c:v>460.27316205813293</c:v>
                </c:pt>
                <c:pt idx="2048">
                  <c:v>460.66774264641936</c:v>
                </c:pt>
                <c:pt idx="2049">
                  <c:v>461.03457652446241</c:v>
                </c:pt>
                <c:pt idx="2050">
                  <c:v>461.30460789302072</c:v>
                </c:pt>
                <c:pt idx="2051">
                  <c:v>462.18574804909326</c:v>
                </c:pt>
                <c:pt idx="2052">
                  <c:v>463.08310004545672</c:v>
                </c:pt>
                <c:pt idx="2053">
                  <c:v>463.92138893097842</c:v>
                </c:pt>
                <c:pt idx="2054">
                  <c:v>464.70350826942445</c:v>
                </c:pt>
                <c:pt idx="2055">
                  <c:v>465.44398913835596</c:v>
                </c:pt>
                <c:pt idx="2056">
                  <c:v>466.17406401699628</c:v>
                </c:pt>
                <c:pt idx="2057">
                  <c:v>466.48635557129285</c:v>
                </c:pt>
                <c:pt idx="2058">
                  <c:v>466.82810701045639</c:v>
                </c:pt>
                <c:pt idx="2059">
                  <c:v>466.99639538005226</c:v>
                </c:pt>
                <c:pt idx="2060">
                  <c:v>467.1522179444928</c:v>
                </c:pt>
                <c:pt idx="2061">
                  <c:v>467.28909068934519</c:v>
                </c:pt>
                <c:pt idx="2062">
                  <c:v>467.75656545309738</c:v>
                </c:pt>
                <c:pt idx="2063">
                  <c:v>467.996819863979</c:v>
                </c:pt>
                <c:pt idx="2064">
                  <c:v>467.69631468886945</c:v>
                </c:pt>
                <c:pt idx="2065">
                  <c:v>467.17066174895319</c:v>
                </c:pt>
                <c:pt idx="2066">
                  <c:v>467.13579791569742</c:v>
                </c:pt>
                <c:pt idx="2067">
                  <c:v>467.09462769971981</c:v>
                </c:pt>
                <c:pt idx="2068">
                  <c:v>467.06539601825909</c:v>
                </c:pt>
                <c:pt idx="2069">
                  <c:v>466.90158890579551</c:v>
                </c:pt>
                <c:pt idx="2070">
                  <c:v>467.079545283144</c:v>
                </c:pt>
                <c:pt idx="2071">
                  <c:v>467.4460234103185</c:v>
                </c:pt>
                <c:pt idx="2072">
                  <c:v>467.89876241696157</c:v>
                </c:pt>
                <c:pt idx="2073">
                  <c:v>468.25115038607555</c:v>
                </c:pt>
                <c:pt idx="2074">
                  <c:v>468.59550961673665</c:v>
                </c:pt>
                <c:pt idx="2075">
                  <c:v>468.89658297845989</c:v>
                </c:pt>
                <c:pt idx="2076">
                  <c:v>468.93920646153691</c:v>
                </c:pt>
                <c:pt idx="2077">
                  <c:v>468.19333931623788</c:v>
                </c:pt>
                <c:pt idx="2078">
                  <c:v>467.74272158910912</c:v>
                </c:pt>
                <c:pt idx="2079">
                  <c:v>467.21214961954553</c:v>
                </c:pt>
                <c:pt idx="2080">
                  <c:v>466.42606446254217</c:v>
                </c:pt>
                <c:pt idx="2081">
                  <c:v>465.69820783568719</c:v>
                </c:pt>
                <c:pt idx="2082">
                  <c:v>465.01241466267334</c:v>
                </c:pt>
                <c:pt idx="2083">
                  <c:v>464.58927283580869</c:v>
                </c:pt>
                <c:pt idx="2084">
                  <c:v>464.33303040352655</c:v>
                </c:pt>
                <c:pt idx="2085">
                  <c:v>464.50243555882088</c:v>
                </c:pt>
                <c:pt idx="2086">
                  <c:v>464.62151440631561</c:v>
                </c:pt>
                <c:pt idx="2087">
                  <c:v>464.87992074658854</c:v>
                </c:pt>
                <c:pt idx="2088">
                  <c:v>465.18363032091531</c:v>
                </c:pt>
                <c:pt idx="2089">
                  <c:v>465.39225029714385</c:v>
                </c:pt>
                <c:pt idx="2090">
                  <c:v>465.52986138624431</c:v>
                </c:pt>
                <c:pt idx="2091">
                  <c:v>465.70542720948549</c:v>
                </c:pt>
                <c:pt idx="2092">
                  <c:v>466.6605807495236</c:v>
                </c:pt>
                <c:pt idx="2093">
                  <c:v>468.10053773104039</c:v>
                </c:pt>
                <c:pt idx="2094">
                  <c:v>469.37383123244479</c:v>
                </c:pt>
                <c:pt idx="2095">
                  <c:v>470.55206595596741</c:v>
                </c:pt>
                <c:pt idx="2096">
                  <c:v>471.64450551478467</c:v>
                </c:pt>
                <c:pt idx="2097">
                  <c:v>473.09454214331913</c:v>
                </c:pt>
                <c:pt idx="2098">
                  <c:v>474.65050198455475</c:v>
                </c:pt>
                <c:pt idx="2099">
                  <c:v>475.98083517088401</c:v>
                </c:pt>
                <c:pt idx="2100">
                  <c:v>477.23855108415182</c:v>
                </c:pt>
                <c:pt idx="2101">
                  <c:v>478.59125100384426</c:v>
                </c:pt>
                <c:pt idx="2102">
                  <c:v>479.8437509294854</c:v>
                </c:pt>
                <c:pt idx="2103">
                  <c:v>481.02939900878278</c:v>
                </c:pt>
                <c:pt idx="2104">
                  <c:v>482.22544352665074</c:v>
                </c:pt>
                <c:pt idx="2105">
                  <c:v>483.38111437652844</c:v>
                </c:pt>
                <c:pt idx="2106">
                  <c:v>484.17725405234114</c:v>
                </c:pt>
                <c:pt idx="2107">
                  <c:v>485.203013011427</c:v>
                </c:pt>
                <c:pt idx="2108">
                  <c:v>486.56767871428423</c:v>
                </c:pt>
                <c:pt idx="2109">
                  <c:v>487.83125806878166</c:v>
                </c:pt>
                <c:pt idx="2110">
                  <c:v>488.94746117479781</c:v>
                </c:pt>
                <c:pt idx="2111">
                  <c:v>490.43653812481278</c:v>
                </c:pt>
                <c:pt idx="2112">
                  <c:v>491.76723900445631</c:v>
                </c:pt>
                <c:pt idx="2113">
                  <c:v>493.37292500412622</c:v>
                </c:pt>
                <c:pt idx="2114">
                  <c:v>495.13885648530203</c:v>
                </c:pt>
                <c:pt idx="2115">
                  <c:v>497.33294119009446</c:v>
                </c:pt>
                <c:pt idx="2116">
                  <c:v>499.50087147230971</c:v>
                </c:pt>
                <c:pt idx="2117">
                  <c:v>501.50821432621268</c:v>
                </c:pt>
                <c:pt idx="2118">
                  <c:v>503.75034659834506</c:v>
                </c:pt>
                <c:pt idx="2119">
                  <c:v>505.14054314661576</c:v>
                </c:pt>
                <c:pt idx="2120">
                  <c:v>505.58353995057018</c:v>
                </c:pt>
                <c:pt idx="2121">
                  <c:v>505.48772217645387</c:v>
                </c:pt>
                <c:pt idx="2122">
                  <c:v>505.22137238560543</c:v>
                </c:pt>
                <c:pt idx="2123">
                  <c:v>504.9747522088939</c:v>
                </c:pt>
                <c:pt idx="2124">
                  <c:v>504.79884463786476</c:v>
                </c:pt>
                <c:pt idx="2125">
                  <c:v>504.92152281283774</c:v>
                </c:pt>
                <c:pt idx="2126">
                  <c:v>504.71489149336827</c:v>
                </c:pt>
                <c:pt idx="2127">
                  <c:v>503.84334397534104</c:v>
                </c:pt>
                <c:pt idx="2128">
                  <c:v>503.03635553272323</c:v>
                </c:pt>
                <c:pt idx="2129">
                  <c:v>502.98921808585487</c:v>
                </c:pt>
                <c:pt idx="2130">
                  <c:v>502.96779452393974</c:v>
                </c:pt>
                <c:pt idx="2131">
                  <c:v>502.94721715179605</c:v>
                </c:pt>
                <c:pt idx="2132">
                  <c:v>502.90668254795929</c:v>
                </c:pt>
                <c:pt idx="2133">
                  <c:v>503.24915050736973</c:v>
                </c:pt>
                <c:pt idx="2134">
                  <c:v>503.97054676608309</c:v>
                </c:pt>
                <c:pt idx="2135">
                  <c:v>504.85198774637325</c:v>
                </c:pt>
                <c:pt idx="2136">
                  <c:v>505.66813680219747</c:v>
                </c:pt>
                <c:pt idx="2137">
                  <c:v>506.45279333536803</c:v>
                </c:pt>
                <c:pt idx="2138">
                  <c:v>507.17703086608151</c:v>
                </c:pt>
                <c:pt idx="2139">
                  <c:v>507.90243598711254</c:v>
                </c:pt>
                <c:pt idx="2140">
                  <c:v>509.21484813621532</c:v>
                </c:pt>
                <c:pt idx="2141">
                  <c:v>510.96122975575491</c:v>
                </c:pt>
                <c:pt idx="2142">
                  <c:v>512.25854607014344</c:v>
                </c:pt>
                <c:pt idx="2143">
                  <c:v>513.79539450939205</c:v>
                </c:pt>
                <c:pt idx="2144">
                  <c:v>515.21840232351121</c:v>
                </c:pt>
                <c:pt idx="2145">
                  <c:v>516.9948169662141</c:v>
                </c:pt>
                <c:pt idx="2146">
                  <c:v>518.9302379316797</c:v>
                </c:pt>
                <c:pt idx="2147">
                  <c:v>520.77059067748121</c:v>
                </c:pt>
                <c:pt idx="2148">
                  <c:v>522.561880256927</c:v>
                </c:pt>
                <c:pt idx="2149">
                  <c:v>524.36729653419161</c:v>
                </c:pt>
                <c:pt idx="2150">
                  <c:v>526.31668197610338</c:v>
                </c:pt>
                <c:pt idx="2151">
                  <c:v>528.48581664454014</c:v>
                </c:pt>
                <c:pt idx="2152">
                  <c:v>530.49353393012973</c:v>
                </c:pt>
                <c:pt idx="2153">
                  <c:v>532.72971660197197</c:v>
                </c:pt>
                <c:pt idx="2154">
                  <c:v>534.45470055738144</c:v>
                </c:pt>
                <c:pt idx="2155">
                  <c:v>535.24442644201986</c:v>
                </c:pt>
                <c:pt idx="2156">
                  <c:v>536.49254300187022</c:v>
                </c:pt>
                <c:pt idx="2157">
                  <c:v>538.11309537210207</c:v>
                </c:pt>
                <c:pt idx="2158">
                  <c:v>539.25286608527972</c:v>
                </c:pt>
                <c:pt idx="2159">
                  <c:v>540.28672785674053</c:v>
                </c:pt>
                <c:pt idx="2160">
                  <c:v>541.53148875624117</c:v>
                </c:pt>
                <c:pt idx="2161">
                  <c:v>542.67197107059371</c:v>
                </c:pt>
                <c:pt idx="2162">
                  <c:v>544.11382506536449</c:v>
                </c:pt>
                <c:pt idx="2163">
                  <c:v>545.29176394941157</c:v>
                </c:pt>
                <c:pt idx="2164">
                  <c:v>546.32711476797374</c:v>
                </c:pt>
                <c:pt idx="2165">
                  <c:v>547.27325441479047</c:v>
                </c:pt>
                <c:pt idx="2166">
                  <c:v>548.14190223591709</c:v>
                </c:pt>
                <c:pt idx="2167">
                  <c:v>549.23583540362688</c:v>
                </c:pt>
                <c:pt idx="2168">
                  <c:v>550.7852550033582</c:v>
                </c:pt>
                <c:pt idx="2169">
                  <c:v>552.08434722533161</c:v>
                </c:pt>
                <c:pt idx="2170">
                  <c:v>553.53750669012186</c:v>
                </c:pt>
                <c:pt idx="2171">
                  <c:v>554.77717286122402</c:v>
                </c:pt>
                <c:pt idx="2172">
                  <c:v>555.69738227891116</c:v>
                </c:pt>
                <c:pt idx="2173">
                  <c:v>556.53461322121404</c:v>
                </c:pt>
                <c:pt idx="2174">
                  <c:v>557.56560483445742</c:v>
                </c:pt>
                <c:pt idx="2175">
                  <c:v>557.73822669857168</c:v>
                </c:pt>
                <c:pt idx="2176">
                  <c:v>557.1043580542331</c:v>
                </c:pt>
                <c:pt idx="2177">
                  <c:v>557.29788708725289</c:v>
                </c:pt>
                <c:pt idx="2178">
                  <c:v>557.1239695252342</c:v>
                </c:pt>
                <c:pt idx="2179">
                  <c:v>556.61108289373544</c:v>
                </c:pt>
                <c:pt idx="2180">
                  <c:v>556.15470638308841</c:v>
                </c:pt>
                <c:pt idx="2181">
                  <c:v>555.31154294730413</c:v>
                </c:pt>
                <c:pt idx="2182">
                  <c:v>554.29276198824448</c:v>
                </c:pt>
                <c:pt idx="2183">
                  <c:v>553.45655739652273</c:v>
                </c:pt>
                <c:pt idx="2184">
                  <c:v>552.56288647826182</c:v>
                </c:pt>
                <c:pt idx="2185">
                  <c:v>552.27111710950169</c:v>
                </c:pt>
                <c:pt idx="2186">
                  <c:v>552.22881213842743</c:v>
                </c:pt>
                <c:pt idx="2187">
                  <c:v>552.18297420224758</c:v>
                </c:pt>
                <c:pt idx="2188">
                  <c:v>552.39734648356261</c:v>
                </c:pt>
                <c:pt idx="2189">
                  <c:v>552.47413563292832</c:v>
                </c:pt>
                <c:pt idx="2190">
                  <c:v>552.4998292897485</c:v>
                </c:pt>
                <c:pt idx="2191">
                  <c:v>552.43584193495235</c:v>
                </c:pt>
                <c:pt idx="2192">
                  <c:v>552.56340919902993</c:v>
                </c:pt>
                <c:pt idx="2193">
                  <c:v>552.92167518428698</c:v>
                </c:pt>
                <c:pt idx="2194">
                  <c:v>553.32599554100648</c:v>
                </c:pt>
                <c:pt idx="2195">
                  <c:v>553.45095883426518</c:v>
                </c:pt>
                <c:pt idx="2196">
                  <c:v>553.77681373543066</c:v>
                </c:pt>
                <c:pt idx="2197">
                  <c:v>554.43097568095436</c:v>
                </c:pt>
                <c:pt idx="2198">
                  <c:v>555.2021626675504</c:v>
                </c:pt>
                <c:pt idx="2199">
                  <c:v>556.1074839514356</c:v>
                </c:pt>
                <c:pt idx="2200">
                  <c:v>556.7661888439219</c:v>
                </c:pt>
                <c:pt idx="2201">
                  <c:v>557.36869337400174</c:v>
                </c:pt>
                <c:pt idx="2202">
                  <c:v>557.80190127222374</c:v>
                </c:pt>
                <c:pt idx="2203">
                  <c:v>557.68731599279977</c:v>
                </c:pt>
                <c:pt idx="2204">
                  <c:v>557.58084814148128</c:v>
                </c:pt>
                <c:pt idx="2205">
                  <c:v>556.68597050137157</c:v>
                </c:pt>
                <c:pt idx="2206">
                  <c:v>556.65367639015881</c:v>
                </c:pt>
                <c:pt idx="2207">
                  <c:v>556.62377443533228</c:v>
                </c:pt>
                <c:pt idx="2208">
                  <c:v>556.59608744012246</c:v>
                </c:pt>
                <c:pt idx="2209">
                  <c:v>556.57045133344673</c:v>
                </c:pt>
                <c:pt idx="2210">
                  <c:v>556.15560308652482</c:v>
                </c:pt>
                <c:pt idx="2211">
                  <c:v>556.16259545048592</c:v>
                </c:pt>
                <c:pt idx="2212">
                  <c:v>556.16906986156107</c:v>
                </c:pt>
                <c:pt idx="2213">
                  <c:v>555.98395357551954</c:v>
                </c:pt>
                <c:pt idx="2214">
                  <c:v>555.81254960696253</c:v>
                </c:pt>
                <c:pt idx="2215">
                  <c:v>555.84495333978009</c:v>
                </c:pt>
                <c:pt idx="2216">
                  <c:v>555.87495679609265</c:v>
                </c:pt>
                <c:pt idx="2217">
                  <c:v>555.90273777415985</c:v>
                </c:pt>
                <c:pt idx="2218">
                  <c:v>555.92846090199987</c:v>
                </c:pt>
                <c:pt idx="2219">
                  <c:v>555.4522786129628</c:v>
                </c:pt>
                <c:pt idx="2220">
                  <c:v>555.77433204903969</c:v>
                </c:pt>
                <c:pt idx="2221">
                  <c:v>556.09475189725902</c:v>
                </c:pt>
                <c:pt idx="2222">
                  <c:v>556.39143694190659</c:v>
                </c:pt>
                <c:pt idx="2223">
                  <c:v>557.13355272398758</c:v>
                </c:pt>
                <c:pt idx="2224">
                  <c:v>557.06810437406261</c:v>
                </c:pt>
                <c:pt idx="2225">
                  <c:v>558.23565219820614</c:v>
                </c:pt>
                <c:pt idx="2226">
                  <c:v>560.31671499833908</c:v>
                </c:pt>
                <c:pt idx="2227">
                  <c:v>561.912513887351</c:v>
                </c:pt>
                <c:pt idx="2228">
                  <c:v>563.47084619199165</c:v>
                </c:pt>
                <c:pt idx="2229">
                  <c:v>564.91745017777009</c:v>
                </c:pt>
                <c:pt idx="2230">
                  <c:v>566.58282423867593</c:v>
                </c:pt>
                <c:pt idx="2231">
                  <c:v>565.8174298506259</c:v>
                </c:pt>
                <c:pt idx="2232">
                  <c:v>565.10873134317217</c:v>
                </c:pt>
                <c:pt idx="2233">
                  <c:v>567.33475124367794</c:v>
                </c:pt>
                <c:pt idx="2234">
                  <c:v>568.90995485525741</c:v>
                </c:pt>
                <c:pt idx="2235">
                  <c:v>570.32403227338648</c:v>
                </c:pt>
                <c:pt idx="2236">
                  <c:v>571.64817803091341</c:v>
                </c:pt>
                <c:pt idx="2237">
                  <c:v>573.61942410269762</c:v>
                </c:pt>
                <c:pt idx="2238">
                  <c:v>575.06909639138678</c:v>
                </c:pt>
                <c:pt idx="2239">
                  <c:v>576.70101517720991</c:v>
                </c:pt>
                <c:pt idx="2240">
                  <c:v>578.12612516408331</c:v>
                </c:pt>
                <c:pt idx="2241">
                  <c:v>579.58344922600304</c:v>
                </c:pt>
                <c:pt idx="2242">
                  <c:v>580.94023076481767</c:v>
                </c:pt>
                <c:pt idx="2243">
                  <c:v>582.18243589334975</c:v>
                </c:pt>
                <c:pt idx="2244">
                  <c:v>584.51855175310163</c:v>
                </c:pt>
                <c:pt idx="2245">
                  <c:v>587.25273310472369</c:v>
                </c:pt>
                <c:pt idx="2246">
                  <c:v>590.06401213400341</c:v>
                </c:pt>
                <c:pt idx="2247">
                  <c:v>591.74815938333643</c:v>
                </c:pt>
                <c:pt idx="2248">
                  <c:v>594.89274016975594</c:v>
                </c:pt>
                <c:pt idx="2249">
                  <c:v>597.86364830532966</c:v>
                </c:pt>
                <c:pt idx="2250">
                  <c:v>600.49004472715706</c:v>
                </c:pt>
                <c:pt idx="2251">
                  <c:v>601.94115252514541</c:v>
                </c:pt>
                <c:pt idx="2252">
                  <c:v>604.0825486343939</c:v>
                </c:pt>
                <c:pt idx="2253">
                  <c:v>606.20724873554991</c:v>
                </c:pt>
                <c:pt idx="2254">
                  <c:v>608.11411919958323</c:v>
                </c:pt>
                <c:pt idx="2255">
                  <c:v>610.48536962924368</c:v>
                </c:pt>
                <c:pt idx="2256">
                  <c:v>613.50497187892938</c:v>
                </c:pt>
                <c:pt idx="2257">
                  <c:v>616.48089988789752</c:v>
                </c:pt>
                <c:pt idx="2258">
                  <c:v>619.30824063694217</c:v>
                </c:pt>
                <c:pt idx="2259">
                  <c:v>622.92985244161321</c:v>
                </c:pt>
                <c:pt idx="2260">
                  <c:v>626.26912263112331</c:v>
                </c:pt>
                <c:pt idx="2261">
                  <c:v>630.17437280659567</c:v>
                </c:pt>
                <c:pt idx="2262">
                  <c:v>634.11701185795903</c:v>
                </c:pt>
                <c:pt idx="2263">
                  <c:v>637.74538134996214</c:v>
                </c:pt>
                <c:pt idx="2264">
                  <c:v>641.10498273144651</c:v>
                </c:pt>
                <c:pt idx="2265">
                  <c:v>643.90683586245052</c:v>
                </c:pt>
                <c:pt idx="2266">
                  <c:v>648.03966283560237</c:v>
                </c:pt>
                <c:pt idx="2267">
                  <c:v>652.45153966259477</c:v>
                </c:pt>
                <c:pt idx="2268">
                  <c:v>656.81809228018028</c:v>
                </c:pt>
                <c:pt idx="2269">
                  <c:v>661.08045581498175</c:v>
                </c:pt>
                <c:pt idx="2270">
                  <c:v>665.03005168053869</c:v>
                </c:pt>
                <c:pt idx="2271">
                  <c:v>668.66486266716549</c:v>
                </c:pt>
                <c:pt idx="2272">
                  <c:v>671.06687283996803</c:v>
                </c:pt>
                <c:pt idx="2273">
                  <c:v>672.38117855552593</c:v>
                </c:pt>
                <c:pt idx="2274">
                  <c:v>673.33516532919066</c:v>
                </c:pt>
                <c:pt idx="2275">
                  <c:v>673.72441234184316</c:v>
                </c:pt>
                <c:pt idx="2276">
                  <c:v>672.66852994615101</c:v>
                </c:pt>
                <c:pt idx="2277">
                  <c:v>671.52123143162123</c:v>
                </c:pt>
                <c:pt idx="2278">
                  <c:v>670.41299206631595</c:v>
                </c:pt>
                <c:pt idx="2279">
                  <c:v>669.34906672807028</c:v>
                </c:pt>
                <c:pt idx="2280">
                  <c:v>669.25432104450954</c:v>
                </c:pt>
                <c:pt idx="2281">
                  <c:v>667.24585281899033</c:v>
                </c:pt>
                <c:pt idx="2282">
                  <c:v>665.92393779536144</c:v>
                </c:pt>
                <c:pt idx="2283">
                  <c:v>664.95179425496428</c:v>
                </c:pt>
                <c:pt idx="2284">
                  <c:v>664.08869838422618</c:v>
                </c:pt>
                <c:pt idx="2285">
                  <c:v>663.27323924465395</c:v>
                </c:pt>
                <c:pt idx="2286">
                  <c:v>662.27670300430918</c:v>
                </c:pt>
                <c:pt idx="2287">
                  <c:v>661.76139167065662</c:v>
                </c:pt>
                <c:pt idx="2288">
                  <c:v>660.4457330283858</c:v>
                </c:pt>
                <c:pt idx="2289">
                  <c:v>658.09716021146835</c:v>
                </c:pt>
                <c:pt idx="2290">
                  <c:v>656.62922241802619</c:v>
                </c:pt>
                <c:pt idx="2291">
                  <c:v>655.10483557224654</c:v>
                </c:pt>
                <c:pt idx="2292">
                  <c:v>653.77855145578394</c:v>
                </c:pt>
                <c:pt idx="2293">
                  <c:v>652.41125134794811</c:v>
                </c:pt>
                <c:pt idx="2294">
                  <c:v>650.56301050735931</c:v>
                </c:pt>
                <c:pt idx="2295">
                  <c:v>648.7857504697771</c:v>
                </c:pt>
                <c:pt idx="2296">
                  <c:v>646.11495413868249</c:v>
                </c:pt>
                <c:pt idx="2297">
                  <c:v>643.11903160989118</c:v>
                </c:pt>
                <c:pt idx="2298">
                  <c:v>640.43628852767711</c:v>
                </c:pt>
                <c:pt idx="2299">
                  <c:v>637.95211900710842</c:v>
                </c:pt>
                <c:pt idx="2300">
                  <c:v>635.43492500658181</c:v>
                </c:pt>
                <c:pt idx="2301">
                  <c:v>630.08196759868679</c:v>
                </c:pt>
                <c:pt idx="2302">
                  <c:v>624.64108110989514</c:v>
                </c:pt>
                <c:pt idx="2303">
                  <c:v>621.0735936202733</c:v>
                </c:pt>
                <c:pt idx="2304">
                  <c:v>617.99406816691976</c:v>
                </c:pt>
                <c:pt idx="2305">
                  <c:v>615.12413719159235</c:v>
                </c:pt>
                <c:pt idx="2306">
                  <c:v>612.529015918141</c:v>
                </c:pt>
                <c:pt idx="2307">
                  <c:v>609.07501473901948</c:v>
                </c:pt>
                <c:pt idx="2308">
                  <c:v>606.51760623983296</c:v>
                </c:pt>
                <c:pt idx="2309">
                  <c:v>605.03704281466025</c:v>
                </c:pt>
                <c:pt idx="2310">
                  <c:v>603.11429890246325</c:v>
                </c:pt>
                <c:pt idx="2311">
                  <c:v>601.6169434282067</c:v>
                </c:pt>
                <c:pt idx="2312">
                  <c:v>600.14531798908024</c:v>
                </c:pt>
                <c:pt idx="2313">
                  <c:v>598.85455369359283</c:v>
                </c:pt>
                <c:pt idx="2314">
                  <c:v>597.86014230888225</c:v>
                </c:pt>
                <c:pt idx="2315">
                  <c:v>596.54605769340947</c:v>
                </c:pt>
                <c:pt idx="2316">
                  <c:v>595.20264601241615</c:v>
                </c:pt>
                <c:pt idx="2317">
                  <c:v>595.40911667816306</c:v>
                </c:pt>
                <c:pt idx="2318">
                  <c:v>596.88251544274362</c:v>
                </c:pt>
                <c:pt idx="2319">
                  <c:v>598.05047726179964</c:v>
                </c:pt>
                <c:pt idx="2320">
                  <c:v>599.15414561277748</c:v>
                </c:pt>
                <c:pt idx="2321">
                  <c:v>600.93606075257173</c:v>
                </c:pt>
                <c:pt idx="2322">
                  <c:v>602.45931551164051</c:v>
                </c:pt>
                <c:pt idx="2323">
                  <c:v>604.41862547374126</c:v>
                </c:pt>
                <c:pt idx="2324">
                  <c:v>606.55798654976047</c:v>
                </c:pt>
                <c:pt idx="2325">
                  <c:v>608.22035791644487</c:v>
                </c:pt>
                <c:pt idx="2326">
                  <c:v>609.71884992263415</c:v>
                </c:pt>
                <c:pt idx="2327">
                  <c:v>611.08782400243899</c:v>
                </c:pt>
                <c:pt idx="2328">
                  <c:v>612.03687407633231</c:v>
                </c:pt>
                <c:pt idx="2329">
                  <c:v>614.27858710771511</c:v>
                </c:pt>
                <c:pt idx="2330">
                  <c:v>617.07721028492142</c:v>
                </c:pt>
                <c:pt idx="2331">
                  <c:v>620.21963915270499</c:v>
                </c:pt>
                <c:pt idx="2332">
                  <c:v>623.45151773398607</c:v>
                </c:pt>
                <c:pt idx="2333">
                  <c:v>626.38103493887593</c:v>
                </c:pt>
                <c:pt idx="2334">
                  <c:v>629.14688420266293</c:v>
                </c:pt>
                <c:pt idx="2335">
                  <c:v>630.12118907653974</c:v>
                </c:pt>
                <c:pt idx="2336">
                  <c:v>630.21739729309229</c:v>
                </c:pt>
                <c:pt idx="2337">
                  <c:v>631.27536786397434</c:v>
                </c:pt>
                <c:pt idx="2338">
                  <c:v>631.0231183925689</c:v>
                </c:pt>
                <c:pt idx="2339">
                  <c:v>630.29251703015632</c:v>
                </c:pt>
                <c:pt idx="2340">
                  <c:v>629.53751576866318</c:v>
                </c:pt>
                <c:pt idx="2341">
                  <c:v>628.84436645246592</c:v>
                </c:pt>
                <c:pt idx="2342">
                  <c:v>627.79515412265357</c:v>
                </c:pt>
                <c:pt idx="2343">
                  <c:v>627.16736492838299</c:v>
                </c:pt>
                <c:pt idx="2344">
                  <c:v>626.86681937813239</c:v>
                </c:pt>
                <c:pt idx="2345">
                  <c:v>627.29964757234484</c:v>
                </c:pt>
                <c:pt idx="2346">
                  <c:v>627.79671071513405</c:v>
                </c:pt>
                <c:pt idx="2347">
                  <c:v>628.28584325475379</c:v>
                </c:pt>
                <c:pt idx="2348">
                  <c:v>628.68392893958685</c:v>
                </c:pt>
                <c:pt idx="2349">
                  <c:v>629.15178605517303</c:v>
                </c:pt>
                <c:pt idx="2350">
                  <c:v>630.47461671775272</c:v>
                </c:pt>
                <c:pt idx="2351">
                  <c:v>631.94538584977113</c:v>
                </c:pt>
                <c:pt idx="2352">
                  <c:v>632.88276467571404</c:v>
                </c:pt>
                <c:pt idx="2353">
                  <c:v>633.86181914417966</c:v>
                </c:pt>
                <c:pt idx="2354">
                  <c:v>634.69427698535151</c:v>
                </c:pt>
                <c:pt idx="2355">
                  <c:v>635.51321943088112</c:v>
                </c:pt>
                <c:pt idx="2356">
                  <c:v>636.48261058414926</c:v>
                </c:pt>
                <c:pt idx="2357">
                  <c:v>637.04167646680492</c:v>
                </c:pt>
                <c:pt idx="2358">
                  <c:v>637.99414487667127</c:v>
                </c:pt>
                <c:pt idx="2359">
                  <c:v>637.88346747839933</c:v>
                </c:pt>
                <c:pt idx="2360">
                  <c:v>637.39580322074016</c:v>
                </c:pt>
                <c:pt idx="2361">
                  <c:v>636.93018816735207</c:v>
                </c:pt>
                <c:pt idx="2362">
                  <c:v>636.48572978458515</c:v>
                </c:pt>
                <c:pt idx="2363">
                  <c:v>635.70900905980102</c:v>
                </c:pt>
                <c:pt idx="2364">
                  <c:v>634.82686024055647</c:v>
                </c:pt>
                <c:pt idx="2365">
                  <c:v>634.32857429681155</c:v>
                </c:pt>
                <c:pt idx="2366">
                  <c:v>632.82867990445516</c:v>
                </c:pt>
                <c:pt idx="2367">
                  <c:v>631.43544435597698</c:v>
                </c:pt>
                <c:pt idx="2368">
                  <c:v>630.11355958886759</c:v>
                </c:pt>
                <c:pt idx="2369">
                  <c:v>628.93551813784029</c:v>
                </c:pt>
                <c:pt idx="2370">
                  <c:v>628.83140568318538</c:v>
                </c:pt>
                <c:pt idx="2371">
                  <c:v>628.53648674369015</c:v>
                </c:pt>
                <c:pt idx="2372">
                  <c:v>628.03082105897238</c:v>
                </c:pt>
                <c:pt idx="2373">
                  <c:v>627.49001949904857</c:v>
                </c:pt>
                <c:pt idx="2374">
                  <c:v>627.12705509171167</c:v>
                </c:pt>
                <c:pt idx="2375">
                  <c:v>626.7650510108441</c:v>
                </c:pt>
                <c:pt idx="2376">
                  <c:v>626.45504723226304</c:v>
                </c:pt>
                <c:pt idx="2377">
                  <c:v>625.45615484468794</c:v>
                </c:pt>
                <c:pt idx="2378">
                  <c:v>624.56088411545181</c:v>
                </c:pt>
                <c:pt idx="2379">
                  <c:v>624.02822603282573</c:v>
                </c:pt>
                <c:pt idx="2380">
                  <c:v>624.21132040076452</c:v>
                </c:pt>
                <c:pt idx="2381">
                  <c:v>624.29788925996718</c:v>
                </c:pt>
                <c:pt idx="2382">
                  <c:v>624.34249005552522</c:v>
                </c:pt>
                <c:pt idx="2383">
                  <c:v>624.40600931067149</c:v>
                </c:pt>
                <c:pt idx="2384">
                  <c:v>624.51074936173279</c:v>
                </c:pt>
                <c:pt idx="2385">
                  <c:v>625.5358790386415</c:v>
                </c:pt>
                <c:pt idx="2386">
                  <c:v>626.0472954061496</c:v>
                </c:pt>
                <c:pt idx="2387">
                  <c:v>625.30527352421257</c:v>
                </c:pt>
                <c:pt idx="2388">
                  <c:v>624.19377178167838</c:v>
                </c:pt>
                <c:pt idx="2389">
                  <c:v>623.1051220200726</c:v>
                </c:pt>
                <c:pt idx="2390">
                  <c:v>622.15289075932651</c:v>
                </c:pt>
                <c:pt idx="2391">
                  <c:v>620.27208403641339</c:v>
                </c:pt>
                <c:pt idx="2392">
                  <c:v>617.89192966334576</c:v>
                </c:pt>
                <c:pt idx="2393">
                  <c:v>615.83030524383867</c:v>
                </c:pt>
                <c:pt idx="2394">
                  <c:v>612.88954189244316</c:v>
                </c:pt>
                <c:pt idx="2395">
                  <c:v>610.29550175226223</c:v>
                </c:pt>
                <c:pt idx="2396">
                  <c:v>607.81435347431693</c:v>
                </c:pt>
                <c:pt idx="2397">
                  <c:v>605.69625321696003</c:v>
                </c:pt>
                <c:pt idx="2398">
                  <c:v>604.28690112681488</c:v>
                </c:pt>
                <c:pt idx="2399">
                  <c:v>601.97231585816189</c:v>
                </c:pt>
                <c:pt idx="2400">
                  <c:v>600.08918135014983</c:v>
                </c:pt>
                <c:pt idx="2401">
                  <c:v>598.88998273162019</c:v>
                </c:pt>
                <c:pt idx="2402">
                  <c:v>598.14702104779644</c:v>
                </c:pt>
                <c:pt idx="2403">
                  <c:v>597.47761208129293</c:v>
                </c:pt>
                <c:pt idx="2404">
                  <c:v>596.85334451971562</c:v>
                </c:pt>
                <c:pt idx="2405">
                  <c:v>596.23902270344036</c:v>
                </c:pt>
                <c:pt idx="2406">
                  <c:v>595.82872472540782</c:v>
                </c:pt>
                <c:pt idx="2407">
                  <c:v>596.28585622722949</c:v>
                </c:pt>
                <c:pt idx="2408">
                  <c:v>596.68912613632369</c:v>
                </c:pt>
                <c:pt idx="2409">
                  <c:v>596.80919086696645</c:v>
                </c:pt>
                <c:pt idx="2410">
                  <c:v>596.94184339533933</c:v>
                </c:pt>
                <c:pt idx="2411">
                  <c:v>596.9957809216105</c:v>
                </c:pt>
                <c:pt idx="2412">
                  <c:v>596.82868603852819</c:v>
                </c:pt>
                <c:pt idx="2413">
                  <c:v>595.22359818382233</c:v>
                </c:pt>
                <c:pt idx="2414">
                  <c:v>593.14036868872438</c:v>
                </c:pt>
                <c:pt idx="2415">
                  <c:v>591.66108211918925</c:v>
                </c:pt>
                <c:pt idx="2416">
                  <c:v>590.29359455480494</c:v>
                </c:pt>
                <c:pt idx="2417">
                  <c:v>589.02740236556019</c:v>
                </c:pt>
                <c:pt idx="2418">
                  <c:v>587.85500219033349</c:v>
                </c:pt>
                <c:pt idx="2419">
                  <c:v>586.94870573179026</c:v>
                </c:pt>
                <c:pt idx="2420">
                  <c:v>585.92435715906515</c:v>
                </c:pt>
                <c:pt idx="2421">
                  <c:v>584.9114418139493</c:v>
                </c:pt>
                <c:pt idx="2422">
                  <c:v>584.44318686476788</c:v>
                </c:pt>
                <c:pt idx="2423">
                  <c:v>584.83998783774803</c:v>
                </c:pt>
                <c:pt idx="2424">
                  <c:v>585.17850725717403</c:v>
                </c:pt>
                <c:pt idx="2425">
                  <c:v>585.47195116404998</c:v>
                </c:pt>
                <c:pt idx="2426">
                  <c:v>586.24069552226854</c:v>
                </c:pt>
                <c:pt idx="2427">
                  <c:v>586.83368103913756</c:v>
                </c:pt>
                <c:pt idx="2428">
                  <c:v>587.03859355475697</c:v>
                </c:pt>
                <c:pt idx="2429">
                  <c:v>587.92684588403426</c:v>
                </c:pt>
                <c:pt idx="2430">
                  <c:v>588.18707952225395</c:v>
                </c:pt>
                <c:pt idx="2431">
                  <c:v>588.43544400208702</c:v>
                </c:pt>
                <c:pt idx="2432">
                  <c:v>588.61800370563617</c:v>
                </c:pt>
                <c:pt idx="2433">
                  <c:v>588.07741083855194</c:v>
                </c:pt>
                <c:pt idx="2434">
                  <c:v>587.88797299865917</c:v>
                </c:pt>
                <c:pt idx="2435">
                  <c:v>588.13627129505483</c:v>
                </c:pt>
                <c:pt idx="2436">
                  <c:v>588.76617712505072</c:v>
                </c:pt>
                <c:pt idx="2437">
                  <c:v>589.44646030097283</c:v>
                </c:pt>
                <c:pt idx="2438">
                  <c:v>590.12450027867862</c:v>
                </c:pt>
                <c:pt idx="2439">
                  <c:v>590.82935210988762</c:v>
                </c:pt>
                <c:pt idx="2440">
                  <c:v>591.76273343508115</c:v>
                </c:pt>
                <c:pt idx="2441">
                  <c:v>592.80771614359367</c:v>
                </c:pt>
                <c:pt idx="2442">
                  <c:v>594.70195939221639</c:v>
                </c:pt>
                <c:pt idx="2443">
                  <c:v>596.80477721501518</c:v>
                </c:pt>
                <c:pt idx="2444">
                  <c:v>599.10220112501406</c:v>
                </c:pt>
                <c:pt idx="2445">
                  <c:v>601.15018622686489</c:v>
                </c:pt>
                <c:pt idx="2446">
                  <c:v>603.05017243228235</c:v>
                </c:pt>
                <c:pt idx="2447">
                  <c:v>604.51312262248371</c:v>
                </c:pt>
                <c:pt idx="2448">
                  <c:v>605.94770613192941</c:v>
                </c:pt>
                <c:pt idx="2449">
                  <c:v>606.65083901104572</c:v>
                </c:pt>
                <c:pt idx="2450">
                  <c:v>608.63003612133866</c:v>
                </c:pt>
                <c:pt idx="2451">
                  <c:v>610.03225566790616</c:v>
                </c:pt>
                <c:pt idx="2452">
                  <c:v>611.16764413695012</c:v>
                </c:pt>
                <c:pt idx="2453">
                  <c:v>612.41300383050941</c:v>
                </c:pt>
                <c:pt idx="2454">
                  <c:v>613.37574428750872</c:v>
                </c:pt>
                <c:pt idx="2455">
                  <c:v>613.90272619213772</c:v>
                </c:pt>
                <c:pt idx="2456">
                  <c:v>614.53141314086827</c:v>
                </c:pt>
                <c:pt idx="2457">
                  <c:v>614.76908624154464</c:v>
                </c:pt>
                <c:pt idx="2458">
                  <c:v>615.27507985328214</c:v>
                </c:pt>
                <c:pt idx="2459">
                  <c:v>615.70507393822413</c:v>
                </c:pt>
                <c:pt idx="2460">
                  <c:v>616.11951290576314</c:v>
                </c:pt>
                <c:pt idx="2461">
                  <c:v>616.56843787570665</c:v>
                </c:pt>
                <c:pt idx="2462">
                  <c:v>617.33373877380245</c:v>
                </c:pt>
                <c:pt idx="2463">
                  <c:v>618.24975812389107</c:v>
                </c:pt>
                <c:pt idx="2464">
                  <c:v>619.17199826286208</c:v>
                </c:pt>
                <c:pt idx="2465">
                  <c:v>620.53407246561301</c:v>
                </c:pt>
                <c:pt idx="2466">
                  <c:v>621.80562265334538</c:v>
                </c:pt>
                <c:pt idx="2467">
                  <c:v>622.96816912346787</c:v>
                </c:pt>
                <c:pt idx="2468">
                  <c:v>624.28163807728515</c:v>
                </c:pt>
                <c:pt idx="2469">
                  <c:v>625.37410933081958</c:v>
                </c:pt>
                <c:pt idx="2470">
                  <c:v>626.1582493803885</c:v>
                </c:pt>
                <c:pt idx="2471">
                  <c:v>627.79615683369309</c:v>
                </c:pt>
                <c:pt idx="2472">
                  <c:v>629.09792299416029</c:v>
                </c:pt>
                <c:pt idx="2473">
                  <c:v>630.2691879575558</c:v>
                </c:pt>
                <c:pt idx="2474">
                  <c:v>631.35147033107023</c:v>
                </c:pt>
                <c:pt idx="2475">
                  <c:v>632.38173178802799</c:v>
                </c:pt>
                <c:pt idx="2476">
                  <c:v>633.1475294333593</c:v>
                </c:pt>
                <c:pt idx="2477">
                  <c:v>632.98030503088819</c:v>
                </c:pt>
                <c:pt idx="2478">
                  <c:v>632.8713935471186</c:v>
                </c:pt>
                <c:pt idx="2479">
                  <c:v>632.23647550659132</c:v>
                </c:pt>
                <c:pt idx="2480">
                  <c:v>631.6559958394364</c:v>
                </c:pt>
                <c:pt idx="2481">
                  <c:v>631.08888503651519</c:v>
                </c:pt>
                <c:pt idx="2482">
                  <c:v>631.02081947825491</c:v>
                </c:pt>
                <c:pt idx="2483">
                  <c:v>630.91557359097681</c:v>
                </c:pt>
                <c:pt idx="2484">
                  <c:v>630.73516073238591</c:v>
                </c:pt>
                <c:pt idx="2485">
                  <c:v>630.33625993739429</c:v>
                </c:pt>
                <c:pt idx="2486">
                  <c:v>629.22320364573545</c:v>
                </c:pt>
                <c:pt idx="2487">
                  <c:v>628.08000337568103</c:v>
                </c:pt>
                <c:pt idx="2488">
                  <c:v>627.0888920145195</c:v>
                </c:pt>
                <c:pt idx="2489">
                  <c:v>626.21045556899958</c:v>
                </c:pt>
                <c:pt idx="2490">
                  <c:v>625.91486626759217</c:v>
                </c:pt>
                <c:pt idx="2491">
                  <c:v>625.50857987740017</c:v>
                </c:pt>
                <c:pt idx="2492">
                  <c:v>624.9634998864816</c:v>
                </c:pt>
                <c:pt idx="2493">
                  <c:v>624.68324063563114</c:v>
                </c:pt>
                <c:pt idx="2494">
                  <c:v>624.30448207002883</c:v>
                </c:pt>
                <c:pt idx="2495">
                  <c:v>624.01526117595256</c:v>
                </c:pt>
                <c:pt idx="2496">
                  <c:v>623.77709368143758</c:v>
                </c:pt>
                <c:pt idx="2497">
                  <c:v>623.81879044577556</c:v>
                </c:pt>
                <c:pt idx="2498">
                  <c:v>624.07962078312551</c:v>
                </c:pt>
                <c:pt idx="2499">
                  <c:v>624.79964887326435</c:v>
                </c:pt>
                <c:pt idx="2500">
                  <c:v>625.64263784561513</c:v>
                </c:pt>
                <c:pt idx="2501">
                  <c:v>626.43503504223622</c:v>
                </c:pt>
                <c:pt idx="2502">
                  <c:v>627.16577318725581</c:v>
                </c:pt>
                <c:pt idx="2503">
                  <c:v>627.80682702523688</c:v>
                </c:pt>
                <c:pt idx="2504">
                  <c:v>628.68039539373785</c:v>
                </c:pt>
                <c:pt idx="2505">
                  <c:v>628.56999573494249</c:v>
                </c:pt>
                <c:pt idx="2506">
                  <c:v>628.04110716198375</c:v>
                </c:pt>
                <c:pt idx="2507">
                  <c:v>626.43806218702207</c:v>
                </c:pt>
                <c:pt idx="2508">
                  <c:v>624.93176128427967</c:v>
                </c:pt>
                <c:pt idx="2509">
                  <c:v>623.58126044840708</c:v>
                </c:pt>
                <c:pt idx="2510">
                  <c:v>622.50783374852506</c:v>
                </c:pt>
                <c:pt idx="2511">
                  <c:v>621.80354976715284</c:v>
                </c:pt>
                <c:pt idx="2512">
                  <c:v>620.93587941403041</c:v>
                </c:pt>
                <c:pt idx="2513">
                  <c:v>620.21618464262076</c:v>
                </c:pt>
                <c:pt idx="2514">
                  <c:v>620.63276355798223</c:v>
                </c:pt>
                <c:pt idx="2515">
                  <c:v>621.01922551665018</c:v>
                </c:pt>
                <c:pt idx="2516">
                  <c:v>621.37039399689831</c:v>
                </c:pt>
                <c:pt idx="2517">
                  <c:v>621.71258703416515</c:v>
                </c:pt>
                <c:pt idx="2518">
                  <c:v>621.92869169830112</c:v>
                </c:pt>
                <c:pt idx="2519">
                  <c:v>622.63841823916766</c:v>
                </c:pt>
                <c:pt idx="2520">
                  <c:v>622.9866835547848</c:v>
                </c:pt>
                <c:pt idx="2521">
                  <c:v>623.87655884702303</c:v>
                </c:pt>
                <c:pt idx="2522">
                  <c:v>624.67829522872501</c:v>
                </c:pt>
                <c:pt idx="2523">
                  <c:v>625.41471780437507</c:v>
                </c:pt>
                <c:pt idx="2524">
                  <c:v>625.92918315219913</c:v>
                </c:pt>
                <c:pt idx="2525">
                  <c:v>627.51813254833246</c:v>
                </c:pt>
                <c:pt idx="2526">
                  <c:v>629.05604865586338</c:v>
                </c:pt>
                <c:pt idx="2527">
                  <c:v>630.3230080146883</c:v>
                </c:pt>
                <c:pt idx="2528">
                  <c:v>631.48426668026696</c:v>
                </c:pt>
                <c:pt idx="2529">
                  <c:v>632.53728396321014</c:v>
                </c:pt>
                <c:pt idx="2530">
                  <c:v>633.47896663260201</c:v>
                </c:pt>
                <c:pt idx="2531">
                  <c:v>634.15682095611294</c:v>
                </c:pt>
                <c:pt idx="2532">
                  <c:v>635.09927866306759</c:v>
                </c:pt>
                <c:pt idx="2533">
                  <c:v>636.37785061395141</c:v>
                </c:pt>
                <c:pt idx="2534">
                  <c:v>637.93208390180689</c:v>
                </c:pt>
                <c:pt idx="2535">
                  <c:v>638.62600361278407</c:v>
                </c:pt>
                <c:pt idx="2536">
                  <c:v>639.27963297480005</c:v>
                </c:pt>
                <c:pt idx="2537">
                  <c:v>639.99817868037042</c:v>
                </c:pt>
                <c:pt idx="2538">
                  <c:v>640.58127655589851</c:v>
                </c:pt>
                <c:pt idx="2539">
                  <c:v>641.4900708850912</c:v>
                </c:pt>
                <c:pt idx="2540">
                  <c:v>642.1989545232326</c:v>
                </c:pt>
                <c:pt idx="2541">
                  <c:v>643.55458752151162</c:v>
                </c:pt>
                <c:pt idx="2542">
                  <c:v>645.2505440013997</c:v>
                </c:pt>
                <c:pt idx="2543">
                  <c:v>646.75420740870334</c:v>
                </c:pt>
                <c:pt idx="2544">
                  <c:v>648.16056241546596</c:v>
                </c:pt>
                <c:pt idx="2545">
                  <c:v>649.17755779209813</c:v>
                </c:pt>
                <c:pt idx="2546">
                  <c:v>650.26070165935016</c:v>
                </c:pt>
                <c:pt idx="2547">
                  <c:v>651.6243533882872</c:v>
                </c:pt>
                <c:pt idx="2548">
                  <c:v>652.95366054471037</c:v>
                </c:pt>
                <c:pt idx="2549">
                  <c:v>654.1237597636208</c:v>
                </c:pt>
                <c:pt idx="2550">
                  <c:v>655.14666644779709</c:v>
                </c:pt>
                <c:pt idx="2551">
                  <c:v>656.10765411833063</c:v>
                </c:pt>
                <c:pt idx="2552">
                  <c:v>657.20486492438022</c:v>
                </c:pt>
                <c:pt idx="2553">
                  <c:v>657.28006011516686</c:v>
                </c:pt>
                <c:pt idx="2554">
                  <c:v>658.78598158811747</c:v>
                </c:pt>
                <c:pt idx="2555">
                  <c:v>660.16035332233093</c:v>
                </c:pt>
                <c:pt idx="2556">
                  <c:v>661.84403085401016</c:v>
                </c:pt>
                <c:pt idx="2557">
                  <c:v>663.30743597593539</c:v>
                </c:pt>
                <c:pt idx="2558">
                  <c:v>664.67725553327341</c:v>
                </c:pt>
                <c:pt idx="2559">
                  <c:v>666.30116253080871</c:v>
                </c:pt>
                <c:pt idx="2560">
                  <c:v>665.78255789889693</c:v>
                </c:pt>
                <c:pt idx="2561">
                  <c:v>666.0586647212009</c:v>
                </c:pt>
                <c:pt idx="2562">
                  <c:v>665.87728214926017</c:v>
                </c:pt>
                <c:pt idx="2563">
                  <c:v>664.1537797678335</c:v>
                </c:pt>
                <c:pt idx="2564">
                  <c:v>662.55794422947554</c:v>
                </c:pt>
                <c:pt idx="2565">
                  <c:v>661.06031873099596</c:v>
                </c:pt>
                <c:pt idx="2566">
                  <c:v>659.13140623240361</c:v>
                </c:pt>
                <c:pt idx="2567">
                  <c:v>658.24389465963293</c:v>
                </c:pt>
                <c:pt idx="2568">
                  <c:v>657.52953209225279</c:v>
                </c:pt>
                <c:pt idx="2569">
                  <c:v>656.98956675208592</c:v>
                </c:pt>
                <c:pt idx="2570">
                  <c:v>656.29626551119065</c:v>
                </c:pt>
                <c:pt idx="2571">
                  <c:v>655.69157917702842</c:v>
                </c:pt>
                <c:pt idx="2572">
                  <c:v>655.13294368243362</c:v>
                </c:pt>
                <c:pt idx="2573">
                  <c:v>654.77865155780887</c:v>
                </c:pt>
                <c:pt idx="2574">
                  <c:v>654.38571440537862</c:v>
                </c:pt>
                <c:pt idx="2575">
                  <c:v>653.47062444942469</c:v>
                </c:pt>
                <c:pt idx="2576">
                  <c:v>652.88457819391181</c:v>
                </c:pt>
                <c:pt idx="2577">
                  <c:v>652.6124612906591</c:v>
                </c:pt>
                <c:pt idx="2578">
                  <c:v>652.64116786172133</c:v>
                </c:pt>
                <c:pt idx="2579">
                  <c:v>652.6677480201123</c:v>
                </c:pt>
                <c:pt idx="2580">
                  <c:v>652.77065557417802</c:v>
                </c:pt>
                <c:pt idx="2581">
                  <c:v>653.18468108720185</c:v>
                </c:pt>
                <c:pt idx="2582">
                  <c:v>653.98063063629797</c:v>
                </c:pt>
                <c:pt idx="2583">
                  <c:v>654.68725058916482</c:v>
                </c:pt>
                <c:pt idx="2584">
                  <c:v>654.86819498996738</c:v>
                </c:pt>
                <c:pt idx="2585">
                  <c:v>655.00388424996981</c:v>
                </c:pt>
                <c:pt idx="2586">
                  <c:v>655.04507800923125</c:v>
                </c:pt>
                <c:pt idx="2587">
                  <c:v>655.67433149002886</c:v>
                </c:pt>
                <c:pt idx="2588">
                  <c:v>656.14364026854525</c:v>
                </c:pt>
                <c:pt idx="2589">
                  <c:v>656.87151876717155</c:v>
                </c:pt>
                <c:pt idx="2590">
                  <c:v>657.2425173770107</c:v>
                </c:pt>
                <c:pt idx="2591">
                  <c:v>657.70677534908396</c:v>
                </c:pt>
                <c:pt idx="2592">
                  <c:v>658.23442161952221</c:v>
                </c:pt>
                <c:pt idx="2593">
                  <c:v>658.72298298103908</c:v>
                </c:pt>
                <c:pt idx="2594">
                  <c:v>659.10128053799917</c:v>
                </c:pt>
                <c:pt idx="2595">
                  <c:v>659.46637086851774</c:v>
                </c:pt>
                <c:pt idx="2596">
                  <c:v>660.51182487825713</c:v>
                </c:pt>
                <c:pt idx="2597">
                  <c:v>661.53909710949733</c:v>
                </c:pt>
                <c:pt idx="2598">
                  <c:v>662.45101584212716</c:v>
                </c:pt>
                <c:pt idx="2599">
                  <c:v>663.20071837234002</c:v>
                </c:pt>
                <c:pt idx="2600">
                  <c:v>663.9043688632778</c:v>
                </c:pt>
                <c:pt idx="2601">
                  <c:v>664.52182302155347</c:v>
                </c:pt>
                <c:pt idx="2602">
                  <c:v>665.48242872366063</c:v>
                </c:pt>
                <c:pt idx="2603">
                  <c:v>666.31854511450058</c:v>
                </c:pt>
                <c:pt idx="2604">
                  <c:v>667.01568992083389</c:v>
                </c:pt>
                <c:pt idx="2605">
                  <c:v>668.27156474151286</c:v>
                </c:pt>
                <c:pt idx="2606">
                  <c:v>669.49218957547487</c:v>
                </c:pt>
                <c:pt idx="2607">
                  <c:v>670.55573108840269</c:v>
                </c:pt>
                <c:pt idx="2608">
                  <c:v>672.05086211889136</c:v>
                </c:pt>
                <c:pt idx="2609">
                  <c:v>673.10116862860309</c:v>
                </c:pt>
                <c:pt idx="2610">
                  <c:v>674.31441539685477</c:v>
                </c:pt>
                <c:pt idx="2611">
                  <c:v>674.79186610819886</c:v>
                </c:pt>
                <c:pt idx="2612">
                  <c:v>676.00950565573964</c:v>
                </c:pt>
                <c:pt idx="2613">
                  <c:v>677.14213486642552</c:v>
                </c:pt>
                <c:pt idx="2614">
                  <c:v>678.18716191335693</c:v>
                </c:pt>
                <c:pt idx="2615">
                  <c:v>678.95329806792313</c:v>
                </c:pt>
                <c:pt idx="2616">
                  <c:v>679.31601672955844</c:v>
                </c:pt>
                <c:pt idx="2617">
                  <c:v>679.68742289773934</c:v>
                </c:pt>
                <c:pt idx="2618">
                  <c:v>679.30094712753646</c:v>
                </c:pt>
                <c:pt idx="2619">
                  <c:v>679.42161771068197</c:v>
                </c:pt>
                <c:pt idx="2620">
                  <c:v>679.54964602840926</c:v>
                </c:pt>
                <c:pt idx="2621">
                  <c:v>679.61263521148999</c:v>
                </c:pt>
                <c:pt idx="2622">
                  <c:v>679.41318075137963</c:v>
                </c:pt>
                <c:pt idx="2623">
                  <c:v>678.93442662164784</c:v>
                </c:pt>
                <c:pt idx="2624">
                  <c:v>678.45261724226657</c:v>
                </c:pt>
                <c:pt idx="2625">
                  <c:v>678.57834929839498</c:v>
                </c:pt>
                <c:pt idx="2626">
                  <c:v>679.26291601703235</c:v>
                </c:pt>
                <c:pt idx="2627">
                  <c:v>679.87588520095585</c:v>
                </c:pt>
                <c:pt idx="2628">
                  <c:v>680.48507888977394</c:v>
                </c:pt>
                <c:pt idx="2629">
                  <c:v>681.08840637942035</c:v>
                </c:pt>
                <c:pt idx="2630">
                  <c:v>681.34926516612995</c:v>
                </c:pt>
                <c:pt idx="2631">
                  <c:v>681.24117145012042</c:v>
                </c:pt>
                <c:pt idx="2632">
                  <c:v>680.08775134270411</c:v>
                </c:pt>
                <c:pt idx="2633">
                  <c:v>679.40569568768899</c:v>
                </c:pt>
                <c:pt idx="2634">
                  <c:v>678.73119971082315</c:v>
                </c:pt>
                <c:pt idx="2635">
                  <c:v>678.06962936187335</c:v>
                </c:pt>
                <c:pt idx="2636">
                  <c:v>677.36150866840126</c:v>
                </c:pt>
                <c:pt idx="2637">
                  <c:v>676.93398950777896</c:v>
                </c:pt>
                <c:pt idx="2638">
                  <c:v>675.83221250720271</c:v>
                </c:pt>
                <c:pt idx="2639">
                  <c:v>674.41575232148398</c:v>
                </c:pt>
                <c:pt idx="2640">
                  <c:v>673.41088177915185</c:v>
                </c:pt>
                <c:pt idx="2641">
                  <c:v>672.49155720291833</c:v>
                </c:pt>
                <c:pt idx="2642">
                  <c:v>671.59959000270214</c:v>
                </c:pt>
                <c:pt idx="2643">
                  <c:v>670.93517592842795</c:v>
                </c:pt>
                <c:pt idx="2644">
                  <c:v>670.02145919298891</c:v>
                </c:pt>
                <c:pt idx="2645">
                  <c:v>669.36653628980446</c:v>
                </c:pt>
                <c:pt idx="2646">
                  <c:v>668.22160767574485</c:v>
                </c:pt>
                <c:pt idx="2647">
                  <c:v>667.27630340346752</c:v>
                </c:pt>
                <c:pt idx="2648">
                  <c:v>666.39657722543291</c:v>
                </c:pt>
                <c:pt idx="2649">
                  <c:v>665.53757150503043</c:v>
                </c:pt>
                <c:pt idx="2650">
                  <c:v>664.78367731947264</c:v>
                </c:pt>
                <c:pt idx="2651">
                  <c:v>664.19896048099315</c:v>
                </c:pt>
                <c:pt idx="2652">
                  <c:v>663.39533377869736</c:v>
                </c:pt>
                <c:pt idx="2653">
                  <c:v>663.20530905434941</c:v>
                </c:pt>
                <c:pt idx="2654">
                  <c:v>663.75232319847169</c:v>
                </c:pt>
                <c:pt idx="2655">
                  <c:v>664.23637333191823</c:v>
                </c:pt>
                <c:pt idx="2656">
                  <c:v>664.68582715918353</c:v>
                </c:pt>
                <c:pt idx="2657">
                  <c:v>665.13206218442917</c:v>
                </c:pt>
                <c:pt idx="2658">
                  <c:v>665.45635387447146</c:v>
                </c:pt>
                <c:pt idx="2659">
                  <c:v>665.8173646985847</c:v>
                </c:pt>
                <c:pt idx="2660">
                  <c:v>665.337559906097</c:v>
                </c:pt>
                <c:pt idx="2661">
                  <c:v>664.10440732046027</c:v>
                </c:pt>
                <c:pt idx="2662">
                  <c:v>662.91148825968548</c:v>
                </c:pt>
                <c:pt idx="2663">
                  <c:v>661.82545209230136</c:v>
                </c:pt>
                <c:pt idx="2664">
                  <c:v>661.18430749287165</c:v>
                </c:pt>
                <c:pt idx="2665">
                  <c:v>660.12991434525156</c:v>
                </c:pt>
                <c:pt idx="2666">
                  <c:v>659.47880957893665</c:v>
                </c:pt>
                <c:pt idx="2667">
                  <c:v>658.88778664716358</c:v>
                </c:pt>
                <c:pt idx="2668">
                  <c:v>658.58202467329966</c:v>
                </c:pt>
                <c:pt idx="2669">
                  <c:v>658.28705988268496</c:v>
                </c:pt>
                <c:pt idx="2670">
                  <c:v>658.01394433581947</c:v>
                </c:pt>
                <c:pt idx="2671">
                  <c:v>657.87142994057365</c:v>
                </c:pt>
                <c:pt idx="2672">
                  <c:v>658.0639166116423</c:v>
                </c:pt>
                <c:pt idx="2673">
                  <c:v>657.63770056633552</c:v>
                </c:pt>
                <c:pt idx="2674">
                  <c:v>657.19861163549581</c:v>
                </c:pt>
                <c:pt idx="2675">
                  <c:v>656.93278855138499</c:v>
                </c:pt>
                <c:pt idx="2676">
                  <c:v>656.68591532535652</c:v>
                </c:pt>
                <c:pt idx="2677">
                  <c:v>656.46473641236719</c:v>
                </c:pt>
                <c:pt idx="2678">
                  <c:v>655.99179297441401</c:v>
                </c:pt>
                <c:pt idx="2679">
                  <c:v>654.97832682816113</c:v>
                </c:pt>
                <c:pt idx="2680">
                  <c:v>654.11400632237144</c:v>
                </c:pt>
                <c:pt idx="2681">
                  <c:v>653.75667252071423</c:v>
                </c:pt>
                <c:pt idx="2682">
                  <c:v>653.40951159325391</c:v>
                </c:pt>
                <c:pt idx="2683">
                  <c:v>653.08288110486467</c:v>
                </c:pt>
                <c:pt idx="2684">
                  <c:v>652.79600102302277</c:v>
                </c:pt>
                <c:pt idx="2685">
                  <c:v>653.0970379842804</c:v>
                </c:pt>
                <c:pt idx="2686">
                  <c:v>653.06762776322262</c:v>
                </c:pt>
                <c:pt idx="2687">
                  <c:v>653.13298866965056</c:v>
                </c:pt>
                <c:pt idx="2688">
                  <c:v>652.9016561756024</c:v>
                </c:pt>
                <c:pt idx="2689">
                  <c:v>653.07486682926151</c:v>
                </c:pt>
                <c:pt idx="2690">
                  <c:v>653.25080261968662</c:v>
                </c:pt>
                <c:pt idx="2691">
                  <c:v>653.42111353674693</c:v>
                </c:pt>
                <c:pt idx="2692">
                  <c:v>653.94917920069156</c:v>
                </c:pt>
                <c:pt idx="2693">
                  <c:v>654.63294370434403</c:v>
                </c:pt>
                <c:pt idx="2694">
                  <c:v>655.07939231883711</c:v>
                </c:pt>
                <c:pt idx="2695">
                  <c:v>655.97351140633066</c:v>
                </c:pt>
                <c:pt idx="2696">
                  <c:v>656.77473278363948</c:v>
                </c:pt>
                <c:pt idx="2697">
                  <c:v>657.52475257744391</c:v>
                </c:pt>
                <c:pt idx="2698">
                  <c:v>658.18217831244806</c:v>
                </c:pt>
                <c:pt idx="2699">
                  <c:v>658.68868362263709</c:v>
                </c:pt>
                <c:pt idx="2700">
                  <c:v>659.09618853947882</c:v>
                </c:pt>
                <c:pt idx="2701">
                  <c:v>660.07869309211003</c:v>
                </c:pt>
                <c:pt idx="2702">
                  <c:v>661.32249360380558</c:v>
                </c:pt>
                <c:pt idx="2703">
                  <c:v>662.9134200035237</c:v>
                </c:pt>
                <c:pt idx="2704">
                  <c:v>664.40131481807748</c:v>
                </c:pt>
                <c:pt idx="2705">
                  <c:v>665.79381001673846</c:v>
                </c:pt>
                <c:pt idx="2706">
                  <c:v>666.96315742290597</c:v>
                </c:pt>
                <c:pt idx="2707">
                  <c:v>668.05699761380185</c:v>
                </c:pt>
                <c:pt idx="2708">
                  <c:v>668.58462742018685</c:v>
                </c:pt>
                <c:pt idx="2709">
                  <c:v>668.13687724091369</c:v>
                </c:pt>
                <c:pt idx="2710">
                  <c:v>667.57784929714239</c:v>
                </c:pt>
                <c:pt idx="2711">
                  <c:v>667.09060120105778</c:v>
                </c:pt>
                <c:pt idx="2712">
                  <c:v>666.62092703801648</c:v>
                </c:pt>
                <c:pt idx="2713">
                  <c:v>666.483080590756</c:v>
                </c:pt>
                <c:pt idx="2714">
                  <c:v>666.32507462107037</c:v>
                </c:pt>
                <c:pt idx="2715">
                  <c:v>666.2906246491392</c:v>
                </c:pt>
                <c:pt idx="2716">
                  <c:v>666.23872652698071</c:v>
                </c:pt>
                <c:pt idx="2717">
                  <c:v>666.82252456201911</c:v>
                </c:pt>
                <c:pt idx="2718">
                  <c:v>667.18915237223996</c:v>
                </c:pt>
                <c:pt idx="2719">
                  <c:v>667.52699293725925</c:v>
                </c:pt>
                <c:pt idx="2720">
                  <c:v>667.82573420116591</c:v>
                </c:pt>
                <c:pt idx="2721">
                  <c:v>668.11642055663503</c:v>
                </c:pt>
                <c:pt idx="2722">
                  <c:v>668.56927829318056</c:v>
                </c:pt>
                <c:pt idx="2723">
                  <c:v>668.03747990109309</c:v>
                </c:pt>
                <c:pt idx="2724">
                  <c:v>668.38285176027136</c:v>
                </c:pt>
                <c:pt idx="2725">
                  <c:v>668.68041829654749</c:v>
                </c:pt>
                <c:pt idx="2726">
                  <c:v>668.94483175606251</c:v>
                </c:pt>
                <c:pt idx="2727">
                  <c:v>668.99114051487265</c:v>
                </c:pt>
                <c:pt idx="2728">
                  <c:v>669.01698195821552</c:v>
                </c:pt>
                <c:pt idx="2729">
                  <c:v>668.91350181316261</c:v>
                </c:pt>
                <c:pt idx="2730">
                  <c:v>668.39153871589133</c:v>
                </c:pt>
                <c:pt idx="2731">
                  <c:v>667.23135066286238</c:v>
                </c:pt>
                <c:pt idx="2732">
                  <c:v>666.49939876190967</c:v>
                </c:pt>
                <c:pt idx="2733">
                  <c:v>665.82536922399038</c:v>
                </c:pt>
                <c:pt idx="2734">
                  <c:v>665.21089742962079</c:v>
                </c:pt>
                <c:pt idx="2735">
                  <c:v>664.65157169409326</c:v>
                </c:pt>
                <c:pt idx="2736">
                  <c:v>664.36997379082709</c:v>
                </c:pt>
                <c:pt idx="2737">
                  <c:v>663.98627202854357</c:v>
                </c:pt>
                <c:pt idx="2738">
                  <c:v>664.29840002642925</c:v>
                </c:pt>
                <c:pt idx="2739">
                  <c:v>664.4954074318789</c:v>
                </c:pt>
                <c:pt idx="2740">
                  <c:v>664.78093280729524</c:v>
                </c:pt>
                <c:pt idx="2741">
                  <c:v>664.93419704379198</c:v>
                </c:pt>
                <c:pt idx="2742">
                  <c:v>664.75166392943709</c:v>
                </c:pt>
                <c:pt idx="2743">
                  <c:v>664.95820734207132</c:v>
                </c:pt>
                <c:pt idx="2744">
                  <c:v>664.92574753895485</c:v>
                </c:pt>
                <c:pt idx="2745">
                  <c:v>665.47791438792115</c:v>
                </c:pt>
                <c:pt idx="2746">
                  <c:v>666.0054762851122</c:v>
                </c:pt>
                <c:pt idx="2747">
                  <c:v>666.44877433806687</c:v>
                </c:pt>
                <c:pt idx="2748">
                  <c:v>666.85701327598781</c:v>
                </c:pt>
                <c:pt idx="2749">
                  <c:v>667.95871599628504</c:v>
                </c:pt>
                <c:pt idx="2750">
                  <c:v>669.03140370026392</c:v>
                </c:pt>
                <c:pt idx="2751">
                  <c:v>671.00537379654065</c:v>
                </c:pt>
                <c:pt idx="2752">
                  <c:v>673.16423499679684</c:v>
                </c:pt>
                <c:pt idx="2753">
                  <c:v>675.20021758962673</c:v>
                </c:pt>
                <c:pt idx="2754">
                  <c:v>676.99279406446919</c:v>
                </c:pt>
                <c:pt idx="2755">
                  <c:v>678.92443894858263</c:v>
                </c:pt>
                <c:pt idx="2756">
                  <c:v>681.37818421165059</c:v>
                </c:pt>
                <c:pt idx="2757">
                  <c:v>683.58794834412095</c:v>
                </c:pt>
                <c:pt idx="2758">
                  <c:v>685.3888410593712</c:v>
                </c:pt>
                <c:pt idx="2759">
                  <c:v>687.02003801793626</c:v>
                </c:pt>
                <c:pt idx="2760">
                  <c:v>688.47781297957067</c:v>
                </c:pt>
                <c:pt idx="2761">
                  <c:v>689.79797498108394</c:v>
                </c:pt>
                <c:pt idx="2762">
                  <c:v>691.8603472047073</c:v>
                </c:pt>
                <c:pt idx="2763">
                  <c:v>694.19217333769188</c:v>
                </c:pt>
                <c:pt idx="2764">
                  <c:v>696.21867901638132</c:v>
                </c:pt>
                <c:pt idx="2765">
                  <c:v>699.08099908924191</c:v>
                </c:pt>
                <c:pt idx="2766">
                  <c:v>701.42314730485361</c:v>
                </c:pt>
                <c:pt idx="2767">
                  <c:v>703.59921046745706</c:v>
                </c:pt>
                <c:pt idx="2768">
                  <c:v>705.57704672912689</c:v>
                </c:pt>
                <c:pt idx="2769">
                  <c:v>707.35208030474712</c:v>
                </c:pt>
                <c:pt idx="2770">
                  <c:v>709.11192620809925</c:v>
                </c:pt>
                <c:pt idx="2771">
                  <c:v>710.54437611861044</c:v>
                </c:pt>
                <c:pt idx="2772">
                  <c:v>712.31960751723193</c:v>
                </c:pt>
                <c:pt idx="2773">
                  <c:v>714.5692662196592</c:v>
                </c:pt>
                <c:pt idx="2774">
                  <c:v>716.72709835153626</c:v>
                </c:pt>
                <c:pt idx="2775">
                  <c:v>718.62879476994101</c:v>
                </c:pt>
                <c:pt idx="2776">
                  <c:v>720.722217379575</c:v>
                </c:pt>
                <c:pt idx="2777">
                  <c:v>721.52057164775465</c:v>
                </c:pt>
                <c:pt idx="2778">
                  <c:v>721.98201078495799</c:v>
                </c:pt>
                <c:pt idx="2779">
                  <c:v>723.13223220829434</c:v>
                </c:pt>
                <c:pt idx="2780">
                  <c:v>724.51577056323549</c:v>
                </c:pt>
                <c:pt idx="2781">
                  <c:v>725.76260237336624</c:v>
                </c:pt>
                <c:pt idx="2782">
                  <c:v>726.90670590126501</c:v>
                </c:pt>
                <c:pt idx="2783">
                  <c:v>727.34843139006011</c:v>
                </c:pt>
                <c:pt idx="2784">
                  <c:v>728.00980684264823</c:v>
                </c:pt>
                <c:pt idx="2785">
                  <c:v>728.9770063357854</c:v>
                </c:pt>
                <c:pt idx="2786">
                  <c:v>730.29433919980124</c:v>
                </c:pt>
                <c:pt idx="2787">
                  <c:v>731.60579555537151</c:v>
                </c:pt>
                <c:pt idx="2788">
                  <c:v>732.95647736608475</c:v>
                </c:pt>
                <c:pt idx="2789">
                  <c:v>734.20710867230071</c:v>
                </c:pt>
                <c:pt idx="2790">
                  <c:v>735.82502654842654</c:v>
                </c:pt>
                <c:pt idx="2791">
                  <c:v>737.57806161891347</c:v>
                </c:pt>
                <c:pt idx="2792">
                  <c:v>739.1400570545494</c:v>
                </c:pt>
                <c:pt idx="2793">
                  <c:v>740.78153430976795</c:v>
                </c:pt>
                <c:pt idx="2794">
                  <c:v>742.7227539905258</c:v>
                </c:pt>
                <c:pt idx="2795">
                  <c:v>744.34329073196841</c:v>
                </c:pt>
                <c:pt idx="2796">
                  <c:v>745.85489882589673</c:v>
                </c:pt>
                <c:pt idx="2797">
                  <c:v>746.5097952091636</c:v>
                </c:pt>
                <c:pt idx="2798">
                  <c:v>747.35795852700335</c:v>
                </c:pt>
                <c:pt idx="2799">
                  <c:v>748.2132208583364</c:v>
                </c:pt>
                <c:pt idx="2800">
                  <c:v>749.52157486883004</c:v>
                </c:pt>
                <c:pt idx="2801">
                  <c:v>751.69827302669455</c:v>
                </c:pt>
                <c:pt idx="2802">
                  <c:v>754.16506761730977</c:v>
                </c:pt>
                <c:pt idx="2803">
                  <c:v>756.3703218678794</c:v>
                </c:pt>
                <c:pt idx="2804">
                  <c:v>758.91400172951796</c:v>
                </c:pt>
                <c:pt idx="2805">
                  <c:v>760.74296456436844</c:v>
                </c:pt>
                <c:pt idx="2806">
                  <c:v>762.66274496700771</c:v>
                </c:pt>
                <c:pt idx="2807">
                  <c:v>764.81935645093301</c:v>
                </c:pt>
                <c:pt idx="2808">
                  <c:v>767.09429301012312</c:v>
                </c:pt>
                <c:pt idx="2809">
                  <c:v>769.200715750114</c:v>
                </c:pt>
                <c:pt idx="2810">
                  <c:v>771.95621828714263</c:v>
                </c:pt>
                <c:pt idx="2811">
                  <c:v>774.3449428584654</c:v>
                </c:pt>
                <c:pt idx="2812">
                  <c:v>777.55257672080131</c:v>
                </c:pt>
                <c:pt idx="2813">
                  <c:v>781.90808955629757</c:v>
                </c:pt>
                <c:pt idx="2814">
                  <c:v>785.75689773731256</c:v>
                </c:pt>
                <c:pt idx="2815">
                  <c:v>789.23142383084496</c:v>
                </c:pt>
                <c:pt idx="2816">
                  <c:v>792.29442947300458</c:v>
                </c:pt>
                <c:pt idx="2817">
                  <c:v>795.18743469722642</c:v>
                </c:pt>
                <c:pt idx="2818">
                  <c:v>796.36029138632068</c:v>
                </c:pt>
                <c:pt idx="2819">
                  <c:v>796.8523438762229</c:v>
                </c:pt>
                <c:pt idx="2820">
                  <c:v>797.80905914465086</c:v>
                </c:pt>
                <c:pt idx="2821">
                  <c:v>798.06794365245457</c:v>
                </c:pt>
                <c:pt idx="2822">
                  <c:v>797.39846634486526</c:v>
                </c:pt>
                <c:pt idx="2823">
                  <c:v>796.58376513413452</c:v>
                </c:pt>
                <c:pt idx="2824">
                  <c:v>795.74052327234676</c:v>
                </c:pt>
                <c:pt idx="2825">
                  <c:v>795.14507710402484</c:v>
                </c:pt>
                <c:pt idx="2826">
                  <c:v>794.40847880002298</c:v>
                </c:pt>
                <c:pt idx="2827">
                  <c:v>795.03377666668791</c:v>
                </c:pt>
                <c:pt idx="2828">
                  <c:v>795.72757098767397</c:v>
                </c:pt>
                <c:pt idx="2829">
                  <c:v>797.75960276636488</c:v>
                </c:pt>
                <c:pt idx="2830">
                  <c:v>799.67370626515265</c:v>
                </c:pt>
                <c:pt idx="2831">
                  <c:v>801.34476506032661</c:v>
                </c:pt>
                <c:pt idx="2832">
                  <c:v>802.90218987067283</c:v>
                </c:pt>
                <c:pt idx="2833">
                  <c:v>803.50202765803033</c:v>
                </c:pt>
                <c:pt idx="2834">
                  <c:v>803.65447005373187</c:v>
                </c:pt>
                <c:pt idx="2835">
                  <c:v>802.85043523493698</c:v>
                </c:pt>
                <c:pt idx="2836">
                  <c:v>801.30225484716391</c:v>
                </c:pt>
                <c:pt idx="2837">
                  <c:v>800.01319893255913</c:v>
                </c:pt>
                <c:pt idx="2838">
                  <c:v>798.81592493755477</c:v>
                </c:pt>
                <c:pt idx="2839">
                  <c:v>798.27474531255064</c:v>
                </c:pt>
                <c:pt idx="2840">
                  <c:v>798.58031973384323</c:v>
                </c:pt>
                <c:pt idx="2841">
                  <c:v>798.37733308689189</c:v>
                </c:pt>
                <c:pt idx="2842">
                  <c:v>798.70493804341845</c:v>
                </c:pt>
                <c:pt idx="2843">
                  <c:v>798.40086855872084</c:v>
                </c:pt>
                <c:pt idx="2844">
                  <c:v>798.11932273955631</c:v>
                </c:pt>
                <c:pt idx="2845">
                  <c:v>797.86974327736687</c:v>
                </c:pt>
                <c:pt idx="2846">
                  <c:v>798.6786511827471</c:v>
                </c:pt>
                <c:pt idx="2847">
                  <c:v>798.57282516921032</c:v>
                </c:pt>
                <c:pt idx="2848">
                  <c:v>799.71928256408364</c:v>
                </c:pt>
                <c:pt idx="2849">
                  <c:v>799.55637274452181</c:v>
                </c:pt>
                <c:pt idx="2850">
                  <c:v>799.15960439307571</c:v>
                </c:pt>
                <c:pt idx="2851">
                  <c:v>798.77741147507004</c:v>
                </c:pt>
                <c:pt idx="2852">
                  <c:v>798.42352914358332</c:v>
                </c:pt>
                <c:pt idx="2853">
                  <c:v>797.78252698479935</c:v>
                </c:pt>
                <c:pt idx="2854">
                  <c:v>798.0578953562956</c:v>
                </c:pt>
                <c:pt idx="2855">
                  <c:v>798.34249570027373</c:v>
                </c:pt>
                <c:pt idx="2856">
                  <c:v>798.13194046321632</c:v>
                </c:pt>
                <c:pt idx="2857">
                  <c:v>798.9992041326077</c:v>
                </c:pt>
                <c:pt idx="2858">
                  <c:v>799.88815197463668</c:v>
                </c:pt>
                <c:pt idx="2859">
                  <c:v>800.6685110876266</c:v>
                </c:pt>
                <c:pt idx="2860">
                  <c:v>801.51084359965421</c:v>
                </c:pt>
                <c:pt idx="2861">
                  <c:v>801.88411444412429</c:v>
                </c:pt>
                <c:pt idx="2862">
                  <c:v>803.63418004085588</c:v>
                </c:pt>
                <c:pt idx="2863">
                  <c:v>805.21164818597765</c:v>
                </c:pt>
                <c:pt idx="2864">
                  <c:v>807.72560017220144</c:v>
                </c:pt>
                <c:pt idx="2865">
                  <c:v>810.05333349277907</c:v>
                </c:pt>
                <c:pt idx="2866">
                  <c:v>812.28641990072128</c:v>
                </c:pt>
                <c:pt idx="2867">
                  <c:v>813.84149990807521</c:v>
                </c:pt>
                <c:pt idx="2868">
                  <c:v>815.29027769266224</c:v>
                </c:pt>
                <c:pt idx="2869">
                  <c:v>818.47322008579829</c:v>
                </c:pt>
                <c:pt idx="2870">
                  <c:v>821.93298156092442</c:v>
                </c:pt>
                <c:pt idx="2871">
                  <c:v>824.72313107492994</c:v>
                </c:pt>
                <c:pt idx="2872">
                  <c:v>827.30660284715736</c:v>
                </c:pt>
                <c:pt idx="2873">
                  <c:v>829.68389152514567</c:v>
                </c:pt>
                <c:pt idx="2874">
                  <c:v>831.75397363439413</c:v>
                </c:pt>
                <c:pt idx="2875">
                  <c:v>835.16553114295755</c:v>
                </c:pt>
                <c:pt idx="2876">
                  <c:v>838.1925288360718</c:v>
                </c:pt>
                <c:pt idx="2877">
                  <c:v>840.99530447784423</c:v>
                </c:pt>
                <c:pt idx="2878">
                  <c:v>845.04083747948539</c:v>
                </c:pt>
                <c:pt idx="2879">
                  <c:v>848.80077544396795</c:v>
                </c:pt>
                <c:pt idx="2880">
                  <c:v>852.23405133700737</c:v>
                </c:pt>
                <c:pt idx="2881">
                  <c:v>856.19893642315503</c:v>
                </c:pt>
                <c:pt idx="2882">
                  <c:v>858.81012631773615</c:v>
                </c:pt>
                <c:pt idx="2883">
                  <c:v>861.01485770160753</c:v>
                </c:pt>
                <c:pt idx="2884">
                  <c:v>862.11153490889592</c:v>
                </c:pt>
                <c:pt idx="2885">
                  <c:v>863.76919898971846</c:v>
                </c:pt>
                <c:pt idx="2886">
                  <c:v>865.15666573122076</c:v>
                </c:pt>
                <c:pt idx="2887">
                  <c:v>866.47469049187112</c:v>
                </c:pt>
                <c:pt idx="2888">
                  <c:v>866.34100971469547</c:v>
                </c:pt>
                <c:pt idx="2889">
                  <c:v>868.28612010619952</c:v>
                </c:pt>
                <c:pt idx="2890">
                  <c:v>869.83381491314765</c:v>
                </c:pt>
                <c:pt idx="2891">
                  <c:v>872.94019899365526</c:v>
                </c:pt>
                <c:pt idx="2892">
                  <c:v>875.9579620311622</c:v>
                </c:pt>
                <c:pt idx="2893">
                  <c:v>878.73885373255757</c:v>
                </c:pt>
                <c:pt idx="2894">
                  <c:v>881.31819790051634</c:v>
                </c:pt>
                <c:pt idx="2895">
                  <c:v>884.84796101899667</c:v>
                </c:pt>
                <c:pt idx="2896">
                  <c:v>887.62811205462651</c:v>
                </c:pt>
                <c:pt idx="2897">
                  <c:v>890.7556593098393</c:v>
                </c:pt>
                <c:pt idx="2898">
                  <c:v>893.31079565725861</c:v>
                </c:pt>
                <c:pt idx="2899">
                  <c:v>894.1218478307951</c:v>
                </c:pt>
                <c:pt idx="2900">
                  <c:v>894.85504428777324</c:v>
                </c:pt>
                <c:pt idx="2901">
                  <c:v>895.5324484146048</c:v>
                </c:pt>
                <c:pt idx="2902">
                  <c:v>896.04856334685633</c:v>
                </c:pt>
                <c:pt idx="2903">
                  <c:v>895.43311421005217</c:v>
                </c:pt>
                <c:pt idx="2904">
                  <c:v>895.78029093523344</c:v>
                </c:pt>
                <c:pt idx="2905">
                  <c:v>896.80175086595693</c:v>
                </c:pt>
                <c:pt idx="2906">
                  <c:v>898.57939894996002</c:v>
                </c:pt>
                <c:pt idx="2907">
                  <c:v>900.22248050922224</c:v>
                </c:pt>
                <c:pt idx="2908">
                  <c:v>901.86525973076141</c:v>
                </c:pt>
                <c:pt idx="2909">
                  <c:v>903.54635160255691</c:v>
                </c:pt>
                <c:pt idx="2910">
                  <c:v>903.63551074310817</c:v>
                </c:pt>
                <c:pt idx="2911">
                  <c:v>903.73954698435944</c:v>
                </c:pt>
                <c:pt idx="2912">
                  <c:v>904.04106202255502</c:v>
                </c:pt>
                <c:pt idx="2913">
                  <c:v>903.90246483569899</c:v>
                </c:pt>
                <c:pt idx="2914">
                  <c:v>903.77635632935085</c:v>
                </c:pt>
                <c:pt idx="2915">
                  <c:v>903.6521817864359</c:v>
                </c:pt>
                <c:pt idx="2916">
                  <c:v>903.82535350595913</c:v>
                </c:pt>
                <c:pt idx="2917">
                  <c:v>905.54940139440657</c:v>
                </c:pt>
                <c:pt idx="2918">
                  <c:v>908.35240869852464</c:v>
                </c:pt>
                <c:pt idx="2919">
                  <c:v>911.00334138752282</c:v>
                </c:pt>
                <c:pt idx="2920">
                  <c:v>913.53716795141008</c:v>
                </c:pt>
                <c:pt idx="2921">
                  <c:v>915.85293328834268</c:v>
                </c:pt>
                <c:pt idx="2922">
                  <c:v>917.96753082253952</c:v>
                </c:pt>
                <c:pt idx="2923">
                  <c:v>919.49141742827737</c:v>
                </c:pt>
                <c:pt idx="2924">
                  <c:v>921.62390502618268</c:v>
                </c:pt>
                <c:pt idx="2925">
                  <c:v>924.4036157649839</c:v>
                </c:pt>
                <c:pt idx="2926">
                  <c:v>927.90112570831843</c:v>
                </c:pt>
                <c:pt idx="2927">
                  <c:v>931.24919047066521</c:v>
                </c:pt>
                <c:pt idx="2928">
                  <c:v>934.39369488024556</c:v>
                </c:pt>
                <c:pt idx="2929">
                  <c:v>937.19416192615336</c:v>
                </c:pt>
                <c:pt idx="2930">
                  <c:v>940.65755733903086</c:v>
                </c:pt>
                <c:pt idx="2931">
                  <c:v>942.36366420280626</c:v>
                </c:pt>
                <c:pt idx="2932">
                  <c:v>945.82117055815399</c:v>
                </c:pt>
                <c:pt idx="2933">
                  <c:v>948.10108385014269</c:v>
                </c:pt>
                <c:pt idx="2934">
                  <c:v>949.91729986124324</c:v>
                </c:pt>
                <c:pt idx="2935">
                  <c:v>951.54031468633639</c:v>
                </c:pt>
                <c:pt idx="2936">
                  <c:v>953.10769878364488</c:v>
                </c:pt>
                <c:pt idx="2937">
                  <c:v>954.5420173922638</c:v>
                </c:pt>
                <c:pt idx="2938">
                  <c:v>955.97038647431827</c:v>
                </c:pt>
                <c:pt idx="2939">
                  <c:v>957.94739488362802</c:v>
                </c:pt>
                <c:pt idx="2940">
                  <c:v>960.65795822558152</c:v>
                </c:pt>
                <c:pt idx="2941">
                  <c:v>963.74996131998284</c:v>
                </c:pt>
                <c:pt idx="2942">
                  <c:v>966.62033455553967</c:v>
                </c:pt>
                <c:pt idx="2943">
                  <c:v>969.23882829216643</c:v>
                </c:pt>
                <c:pt idx="2944">
                  <c:v>971.65817434459859</c:v>
                </c:pt>
                <c:pt idx="2945">
                  <c:v>972.40053180055429</c:v>
                </c:pt>
                <c:pt idx="2946">
                  <c:v>972.72360351903171</c:v>
                </c:pt>
                <c:pt idx="2947">
                  <c:v>968.07592918428861</c:v>
                </c:pt>
                <c:pt idx="2948">
                  <c:v>964.35178628174867</c:v>
                </c:pt>
                <c:pt idx="2949">
                  <c:v>960.82572803865617</c:v>
                </c:pt>
                <c:pt idx="2950">
                  <c:v>957.56085929505196</c:v>
                </c:pt>
                <c:pt idx="2951">
                  <c:v>954.4289437917148</c:v>
                </c:pt>
                <c:pt idx="2952">
                  <c:v>953.26235536269883</c:v>
                </c:pt>
                <c:pt idx="2953">
                  <c:v>953.32366237286919</c:v>
                </c:pt>
                <c:pt idx="2954">
                  <c:v>952.84116886376773</c:v>
                </c:pt>
                <c:pt idx="2955">
                  <c:v>951.2270082071924</c:v>
                </c:pt>
                <c:pt idx="2956">
                  <c:v>949.65463722888182</c:v>
                </c:pt>
                <c:pt idx="2957">
                  <c:v>948.20984928600171</c:v>
                </c:pt>
                <c:pt idx="2958">
                  <c:v>945.88245304259419</c:v>
                </c:pt>
                <c:pt idx="2959">
                  <c:v>940.99782689129086</c:v>
                </c:pt>
                <c:pt idx="2960">
                  <c:v>938.25576564008406</c:v>
                </c:pt>
                <c:pt idx="2961">
                  <c:v>935.80274596304082</c:v>
                </c:pt>
                <c:pt idx="2962">
                  <c:v>934.15587589170457</c:v>
                </c:pt>
                <c:pt idx="2963">
                  <c:v>932.5700332330598</c:v>
                </c:pt>
                <c:pt idx="2964">
                  <c:v>931.15003077135168</c:v>
                </c:pt>
                <c:pt idx="2965">
                  <c:v>930.58706552902936</c:v>
                </c:pt>
                <c:pt idx="2966">
                  <c:v>929.46209771206418</c:v>
                </c:pt>
                <c:pt idx="2967">
                  <c:v>929.85083121487423</c:v>
                </c:pt>
                <c:pt idx="2968">
                  <c:v>929.82558445821689</c:v>
                </c:pt>
                <c:pt idx="2969">
                  <c:v>929.47702264649706</c:v>
                </c:pt>
                <c:pt idx="2970">
                  <c:v>929.13798393194168</c:v>
                </c:pt>
                <c:pt idx="2971">
                  <c:v>928.81665178883486</c:v>
                </c:pt>
                <c:pt idx="2972">
                  <c:v>928.38504795262497</c:v>
                </c:pt>
                <c:pt idx="2973">
                  <c:v>928.37652588206015</c:v>
                </c:pt>
                <c:pt idx="2974">
                  <c:v>929.58789433524089</c:v>
                </c:pt>
                <c:pt idx="2975">
                  <c:v>930.19619845855641</c:v>
                </c:pt>
                <c:pt idx="2976">
                  <c:v>929.28759116533001</c:v>
                </c:pt>
                <c:pt idx="2977">
                  <c:v>928.30332515308339</c:v>
                </c:pt>
                <c:pt idx="2978">
                  <c:v>927.39937514174392</c:v>
                </c:pt>
                <c:pt idx="2979">
                  <c:v>926.52016216828144</c:v>
                </c:pt>
                <c:pt idx="2980">
                  <c:v>925.62681682248285</c:v>
                </c:pt>
                <c:pt idx="2981">
                  <c:v>924.05001557637308</c:v>
                </c:pt>
                <c:pt idx="2982">
                  <c:v>921.11890331145651</c:v>
                </c:pt>
                <c:pt idx="2983">
                  <c:v>918.38861417727458</c:v>
                </c:pt>
                <c:pt idx="2984">
                  <c:v>915.92649460858752</c:v>
                </c:pt>
                <c:pt idx="2985">
                  <c:v>913.70971723017351</c:v>
                </c:pt>
                <c:pt idx="2986">
                  <c:v>912.0623307686792</c:v>
                </c:pt>
                <c:pt idx="2987">
                  <c:v>908.89475071174002</c:v>
                </c:pt>
                <c:pt idx="2988">
                  <c:v>906.55439880716665</c:v>
                </c:pt>
                <c:pt idx="2989">
                  <c:v>902.44370259922835</c:v>
                </c:pt>
                <c:pt idx="2990">
                  <c:v>899.07453944372992</c:v>
                </c:pt>
                <c:pt idx="2991">
                  <c:v>895.82598096641652</c:v>
                </c:pt>
                <c:pt idx="2992">
                  <c:v>892.88331570964488</c:v>
                </c:pt>
                <c:pt idx="2993">
                  <c:v>891.45788491633789</c:v>
                </c:pt>
                <c:pt idx="2994">
                  <c:v>890.39952307068313</c:v>
                </c:pt>
                <c:pt idx="2995">
                  <c:v>888.8410398802622</c:v>
                </c:pt>
                <c:pt idx="2996">
                  <c:v>888.48392581505755</c:v>
                </c:pt>
                <c:pt idx="2997">
                  <c:v>888.25696834727557</c:v>
                </c:pt>
                <c:pt idx="2998">
                  <c:v>887.93422995118112</c:v>
                </c:pt>
                <c:pt idx="2999">
                  <c:v>887.68724995479727</c:v>
                </c:pt>
                <c:pt idx="3000">
                  <c:v>887.25856477296043</c:v>
                </c:pt>
                <c:pt idx="3001">
                  <c:v>885.65052293792633</c:v>
                </c:pt>
                <c:pt idx="3002">
                  <c:v>884.01122494252434</c:v>
                </c:pt>
                <c:pt idx="3003">
                  <c:v>883.84668976159662</c:v>
                </c:pt>
                <c:pt idx="3004">
                  <c:v>885.26915718666351</c:v>
                </c:pt>
                <c:pt idx="3005">
                  <c:v>886.45662702468849</c:v>
                </c:pt>
                <c:pt idx="3006">
                  <c:v>887.55613613397088</c:v>
                </c:pt>
                <c:pt idx="3007">
                  <c:v>888.93938530923231</c:v>
                </c:pt>
                <c:pt idx="3008">
                  <c:v>891.25943084188179</c:v>
                </c:pt>
                <c:pt idx="3009">
                  <c:v>894.16317670544606</c:v>
                </c:pt>
                <c:pt idx="3010">
                  <c:v>896.18442287541302</c:v>
                </c:pt>
                <c:pt idx="3011">
                  <c:v>898.26409525501208</c:v>
                </c:pt>
                <c:pt idx="3012">
                  <c:v>900.18527338427043</c:v>
                </c:pt>
                <c:pt idx="3013">
                  <c:v>901.96414202247263</c:v>
                </c:pt>
                <c:pt idx="3014">
                  <c:v>903.96235372451167</c:v>
                </c:pt>
                <c:pt idx="3015">
                  <c:v>904.09180900417743</c:v>
                </c:pt>
                <c:pt idx="3016">
                  <c:v>903.99908241127537</c:v>
                </c:pt>
                <c:pt idx="3017">
                  <c:v>902.04359482525501</c:v>
                </c:pt>
                <c:pt idx="3018">
                  <c:v>900.91369891227316</c:v>
                </c:pt>
                <c:pt idx="3019">
                  <c:v>899.80157306691967</c:v>
                </c:pt>
                <c:pt idx="3020">
                  <c:v>898.79404913603685</c:v>
                </c:pt>
                <c:pt idx="3021">
                  <c:v>898.23374920003403</c:v>
                </c:pt>
                <c:pt idx="3022">
                  <c:v>896.90458259262414</c:v>
                </c:pt>
                <c:pt idx="3023">
                  <c:v>895.53609499317042</c:v>
                </c:pt>
                <c:pt idx="3024">
                  <c:v>894.14971758626893</c:v>
                </c:pt>
                <c:pt idx="3025">
                  <c:v>894.67936813543429</c:v>
                </c:pt>
                <c:pt idx="3026">
                  <c:v>895.16978531058737</c:v>
                </c:pt>
                <c:pt idx="3027">
                  <c:v>895.67572713943275</c:v>
                </c:pt>
                <c:pt idx="3028">
                  <c:v>895.40937698095627</c:v>
                </c:pt>
                <c:pt idx="3029">
                  <c:v>893.28497868607064</c:v>
                </c:pt>
                <c:pt idx="3030">
                  <c:v>892.44312841302849</c:v>
                </c:pt>
                <c:pt idx="3031">
                  <c:v>890.61252630835975</c:v>
                </c:pt>
                <c:pt idx="3032">
                  <c:v>889.04345028551825</c:v>
                </c:pt>
                <c:pt idx="3033">
                  <c:v>887.64763915325761</c:v>
                </c:pt>
                <c:pt idx="3034">
                  <c:v>886.40707329005329</c:v>
                </c:pt>
                <c:pt idx="3035">
                  <c:v>886.15247526856797</c:v>
                </c:pt>
                <c:pt idx="3036">
                  <c:v>886.04784747089627</c:v>
                </c:pt>
                <c:pt idx="3037">
                  <c:v>886.59911802860768</c:v>
                </c:pt>
                <c:pt idx="3038">
                  <c:v>887.40510928574793</c:v>
                </c:pt>
                <c:pt idx="3039">
                  <c:v>888.45213822754431</c:v>
                </c:pt>
                <c:pt idx="3040">
                  <c:v>889.37049835883727</c:v>
                </c:pt>
                <c:pt idx="3041">
                  <c:v>890.22083181373819</c:v>
                </c:pt>
                <c:pt idx="3042">
                  <c:v>889.65188130901686</c:v>
                </c:pt>
                <c:pt idx="3043">
                  <c:v>889.45914936020085</c:v>
                </c:pt>
                <c:pt idx="3044">
                  <c:v>889.22810125944522</c:v>
                </c:pt>
                <c:pt idx="3045">
                  <c:v>891.33861227726413</c:v>
                </c:pt>
                <c:pt idx="3046">
                  <c:v>893.96760396042976</c:v>
                </c:pt>
                <c:pt idx="3047">
                  <c:v>896.42555922262022</c:v>
                </c:pt>
                <c:pt idx="3048">
                  <c:v>898.70144372464836</c:v>
                </c:pt>
                <c:pt idx="3049">
                  <c:v>900.74504048578558</c:v>
                </c:pt>
                <c:pt idx="3050">
                  <c:v>903.59429674609783</c:v>
                </c:pt>
                <c:pt idx="3051">
                  <c:v>906.63768217231279</c:v>
                </c:pt>
                <c:pt idx="3052">
                  <c:v>908.61044645584514</c:v>
                </c:pt>
                <c:pt idx="3053">
                  <c:v>910.45856153318994</c:v>
                </c:pt>
                <c:pt idx="3054">
                  <c:v>912.11303845665736</c:v>
                </c:pt>
                <c:pt idx="3055">
                  <c:v>913.63059116357158</c:v>
                </c:pt>
                <c:pt idx="3056">
                  <c:v>914.48536218849222</c:v>
                </c:pt>
                <c:pt idx="3057">
                  <c:v>914.98274276712243</c:v>
                </c:pt>
                <c:pt idx="3058">
                  <c:v>915.90476182140969</c:v>
                </c:pt>
                <c:pt idx="3059">
                  <c:v>918.21255724204593</c:v>
                </c:pt>
                <c:pt idx="3060">
                  <c:v>921.61755300189441</c:v>
                </c:pt>
                <c:pt idx="3061">
                  <c:v>924.7347712980503</c:v>
                </c:pt>
                <c:pt idx="3062">
                  <c:v>927.65071416486137</c:v>
                </c:pt>
                <c:pt idx="3063">
                  <c:v>930.97955015264949</c:v>
                </c:pt>
                <c:pt idx="3064">
                  <c:v>934.25469458578664</c:v>
                </c:pt>
                <c:pt idx="3065">
                  <c:v>937.01753202387647</c:v>
                </c:pt>
                <c:pt idx="3066">
                  <c:v>938.42512224433005</c:v>
                </c:pt>
                <c:pt idx="3067">
                  <c:v>939.64326133734266</c:v>
                </c:pt>
                <c:pt idx="3068">
                  <c:v>940.72894568272466</c:v>
                </c:pt>
                <c:pt idx="3069">
                  <c:v>941.76383859511543</c:v>
                </c:pt>
                <c:pt idx="3070">
                  <c:v>943.42577647695873</c:v>
                </c:pt>
                <c:pt idx="3071">
                  <c:v>943.46386710829506</c:v>
                </c:pt>
                <c:pt idx="3072">
                  <c:v>941.67691398916213</c:v>
                </c:pt>
                <c:pt idx="3073">
                  <c:v>940.55862406403901</c:v>
                </c:pt>
                <c:pt idx="3074">
                  <c:v>939.75946672596206</c:v>
                </c:pt>
                <c:pt idx="3075">
                  <c:v>938.94024696848351</c:v>
                </c:pt>
                <c:pt idx="3076">
                  <c:v>938.23356200785508</c:v>
                </c:pt>
                <c:pt idx="3077">
                  <c:v>937.64515000727329</c:v>
                </c:pt>
                <c:pt idx="3078">
                  <c:v>936.26847222895674</c:v>
                </c:pt>
                <c:pt idx="3079">
                  <c:v>934.18488169347847</c:v>
                </c:pt>
                <c:pt idx="3080">
                  <c:v>932.64970527173932</c:v>
                </c:pt>
                <c:pt idx="3081">
                  <c:v>930.87639377012908</c:v>
                </c:pt>
                <c:pt idx="3082">
                  <c:v>929.30154978715655</c:v>
                </c:pt>
                <c:pt idx="3083">
                  <c:v>927.83847202514494</c:v>
                </c:pt>
                <c:pt idx="3084">
                  <c:v>925.31488150476389</c:v>
                </c:pt>
                <c:pt idx="3085">
                  <c:v>921.50340880070723</c:v>
                </c:pt>
                <c:pt idx="3086">
                  <c:v>918.34611925991408</c:v>
                </c:pt>
                <c:pt idx="3087">
                  <c:v>915.01381412955016</c:v>
                </c:pt>
                <c:pt idx="3088">
                  <c:v>910.67575382365749</c:v>
                </c:pt>
                <c:pt idx="3089">
                  <c:v>906.57984613301619</c:v>
                </c:pt>
                <c:pt idx="3090">
                  <c:v>902.88504271575573</c:v>
                </c:pt>
                <c:pt idx="3091">
                  <c:v>896.97503955162563</c:v>
                </c:pt>
                <c:pt idx="3092">
                  <c:v>890.97540699224589</c:v>
                </c:pt>
                <c:pt idx="3093">
                  <c:v>886.27056202985727</c:v>
                </c:pt>
                <c:pt idx="3094">
                  <c:v>880.29940928690496</c:v>
                </c:pt>
                <c:pt idx="3095">
                  <c:v>873.37426785824539</c:v>
                </c:pt>
                <c:pt idx="3096">
                  <c:v>866.86506283170877</c:v>
                </c:pt>
                <c:pt idx="3097">
                  <c:v>860.89357669602668</c:v>
                </c:pt>
                <c:pt idx="3098">
                  <c:v>856.33331175558021</c:v>
                </c:pt>
                <c:pt idx="3099">
                  <c:v>853.32417755146321</c:v>
                </c:pt>
                <c:pt idx="3100">
                  <c:v>850.27942365876231</c:v>
                </c:pt>
                <c:pt idx="3101">
                  <c:v>849.19279968403919</c:v>
                </c:pt>
                <c:pt idx="3102">
                  <c:v>847.2162960037399</c:v>
                </c:pt>
                <c:pt idx="3103">
                  <c:v>845.35582963309253</c:v>
                </c:pt>
                <c:pt idx="3104">
                  <c:v>843.63317558619678</c:v>
                </c:pt>
                <c:pt idx="3105">
                  <c:v>841.98701443166374</c:v>
                </c:pt>
                <c:pt idx="3106">
                  <c:v>840.30597632561467</c:v>
                </c:pt>
                <c:pt idx="3107">
                  <c:v>839.36020030149507</c:v>
                </c:pt>
                <c:pt idx="3108">
                  <c:v>838.83374101990285</c:v>
                </c:pt>
                <c:pt idx="3109">
                  <c:v>838.47635279620636</c:v>
                </c:pt>
                <c:pt idx="3110">
                  <c:v>837.83254888537624</c:v>
                </c:pt>
                <c:pt idx="3111">
                  <c:v>837.28939711608905</c:v>
                </c:pt>
                <c:pt idx="3112">
                  <c:v>835.74499732971208</c:v>
                </c:pt>
                <c:pt idx="3113">
                  <c:v>833.72425678677052</c:v>
                </c:pt>
                <c:pt idx="3114">
                  <c:v>831.32801554330604</c:v>
                </c:pt>
                <c:pt idx="3115">
                  <c:v>829.28912550306109</c:v>
                </c:pt>
                <c:pt idx="3116">
                  <c:v>826.97415324357507</c:v>
                </c:pt>
                <c:pt idx="3117">
                  <c:v>825.15073448479177</c:v>
                </c:pt>
                <c:pt idx="3118">
                  <c:v>823.54697637480717</c:v>
                </c:pt>
                <c:pt idx="3119">
                  <c:v>822.47238553222883</c:v>
                </c:pt>
                <c:pt idx="3120">
                  <c:v>820.44569030761932</c:v>
                </c:pt>
                <c:pt idx="3121">
                  <c:v>816.80037991446227</c:v>
                </c:pt>
                <c:pt idx="3122">
                  <c:v>811.76124066153909</c:v>
                </c:pt>
                <c:pt idx="3123">
                  <c:v>807.42374135327691</c:v>
                </c:pt>
                <c:pt idx="3124">
                  <c:v>804.20716791970085</c:v>
                </c:pt>
                <c:pt idx="3125">
                  <c:v>801.23626659231559</c:v>
                </c:pt>
                <c:pt idx="3126">
                  <c:v>799.4980986965885</c:v>
                </c:pt>
                <c:pt idx="3127">
                  <c:v>798.00320249684114</c:v>
                </c:pt>
                <c:pt idx="3128">
                  <c:v>797.9136319415195</c:v>
                </c:pt>
                <c:pt idx="3129">
                  <c:v>803.37602957548097</c:v>
                </c:pt>
                <c:pt idx="3130">
                  <c:v>808.43380516248237</c:v>
                </c:pt>
                <c:pt idx="3131">
                  <c:v>813.18300478007632</c:v>
                </c:pt>
                <c:pt idx="3132">
                  <c:v>817.59907850007062</c:v>
                </c:pt>
                <c:pt idx="3133">
                  <c:v>822.19922083339873</c:v>
                </c:pt>
                <c:pt idx="3134">
                  <c:v>827.63846373462843</c:v>
                </c:pt>
                <c:pt idx="3135">
                  <c:v>832.05250345798925</c:v>
                </c:pt>
                <c:pt idx="3136">
                  <c:v>835.29379949813824</c:v>
                </c:pt>
                <c:pt idx="3137">
                  <c:v>838.53870323901685</c:v>
                </c:pt>
                <c:pt idx="3138">
                  <c:v>841.46546596205258</c:v>
                </c:pt>
                <c:pt idx="3139">
                  <c:v>844.20135737227088</c:v>
                </c:pt>
                <c:pt idx="3140">
                  <c:v>846.99984941876937</c:v>
                </c:pt>
                <c:pt idx="3141">
                  <c:v>850.44674946182352</c:v>
                </c:pt>
                <c:pt idx="3142">
                  <c:v>852.42558283502183</c:v>
                </c:pt>
                <c:pt idx="3143">
                  <c:v>853.10813225464983</c:v>
                </c:pt>
                <c:pt idx="3144">
                  <c:v>851.86997430986105</c:v>
                </c:pt>
                <c:pt idx="3145">
                  <c:v>850.60553176838982</c:v>
                </c:pt>
                <c:pt idx="3146">
                  <c:v>849.56067756332391</c:v>
                </c:pt>
                <c:pt idx="3147">
                  <c:v>849.1373681141888</c:v>
                </c:pt>
                <c:pt idx="3148">
                  <c:v>850.8094889946193</c:v>
                </c:pt>
                <c:pt idx="3149">
                  <c:v>854.23404536538828</c:v>
                </c:pt>
                <c:pt idx="3150">
                  <c:v>857.20070867165589</c:v>
                </c:pt>
                <c:pt idx="3151">
                  <c:v>859.94761914042215</c:v>
                </c:pt>
                <c:pt idx="3152">
                  <c:v>859.11742513002059</c:v>
                </c:pt>
                <c:pt idx="3153">
                  <c:v>858.41243067594496</c:v>
                </c:pt>
                <c:pt idx="3154">
                  <c:v>857.90165803328239</c:v>
                </c:pt>
                <c:pt idx="3155">
                  <c:v>856.71590558637263</c:v>
                </c:pt>
                <c:pt idx="3156">
                  <c:v>855.71613480219685</c:v>
                </c:pt>
                <c:pt idx="3157">
                  <c:v>853.79234703907116</c:v>
                </c:pt>
                <c:pt idx="3158">
                  <c:v>849.59335836951027</c:v>
                </c:pt>
                <c:pt idx="3159">
                  <c:v>844.57866515695389</c:v>
                </c:pt>
                <c:pt idx="3160">
                  <c:v>840.03950477495732</c:v>
                </c:pt>
                <c:pt idx="3161">
                  <c:v>836.6722821990345</c:v>
                </c:pt>
                <c:pt idx="3162">
                  <c:v>832.89700203614302</c:v>
                </c:pt>
                <c:pt idx="3163">
                  <c:v>827.272409292725</c:v>
                </c:pt>
                <c:pt idx="3164">
                  <c:v>819.38778638215274</c:v>
                </c:pt>
                <c:pt idx="3165">
                  <c:v>812.08720961310439</c:v>
                </c:pt>
                <c:pt idx="3166">
                  <c:v>805.32741630842997</c:v>
                </c:pt>
                <c:pt idx="3167">
                  <c:v>800.08834843373143</c:v>
                </c:pt>
                <c:pt idx="3168">
                  <c:v>794.86669299419577</c:v>
                </c:pt>
                <c:pt idx="3169">
                  <c:v>790.6334564761072</c:v>
                </c:pt>
                <c:pt idx="3170">
                  <c:v>787.73771895935852</c:v>
                </c:pt>
                <c:pt idx="3171">
                  <c:v>785.61855459199865</c:v>
                </c:pt>
                <c:pt idx="3172">
                  <c:v>783.65636536296176</c:v>
                </c:pt>
                <c:pt idx="3173">
                  <c:v>779.16737533607568</c:v>
                </c:pt>
                <c:pt idx="3174">
                  <c:v>775.01423642229224</c:v>
                </c:pt>
                <c:pt idx="3175">
                  <c:v>771.69673742804844</c:v>
                </c:pt>
                <c:pt idx="3176">
                  <c:v>768.93275687782261</c:v>
                </c:pt>
                <c:pt idx="3177">
                  <c:v>767.89640451650234</c:v>
                </c:pt>
                <c:pt idx="3178">
                  <c:v>765.80548566342816</c:v>
                </c:pt>
                <c:pt idx="3179">
                  <c:v>763.51507931798903</c:v>
                </c:pt>
                <c:pt idx="3180">
                  <c:v>761.4321104796195</c:v>
                </c:pt>
                <c:pt idx="3181">
                  <c:v>759.57788007372176</c:v>
                </c:pt>
                <c:pt idx="3182">
                  <c:v>758.70559266085343</c:v>
                </c:pt>
                <c:pt idx="3183">
                  <c:v>757.41732653782731</c:v>
                </c:pt>
                <c:pt idx="3184">
                  <c:v>755.40456160909935</c:v>
                </c:pt>
                <c:pt idx="3185">
                  <c:v>752.32400148990678</c:v>
                </c:pt>
                <c:pt idx="3186">
                  <c:v>750.98089026843229</c:v>
                </c:pt>
                <c:pt idx="3187">
                  <c:v>750.24741691521513</c:v>
                </c:pt>
                <c:pt idx="3188">
                  <c:v>749.6735341807547</c:v>
                </c:pt>
                <c:pt idx="3189">
                  <c:v>749.02482794514322</c:v>
                </c:pt>
                <c:pt idx="3190">
                  <c:v>748.16595180105855</c:v>
                </c:pt>
                <c:pt idx="3191">
                  <c:v>747.47077018616528</c:v>
                </c:pt>
                <c:pt idx="3192">
                  <c:v>746.9917501723753</c:v>
                </c:pt>
                <c:pt idx="3193">
                  <c:v>747.96539830775487</c:v>
                </c:pt>
                <c:pt idx="3194">
                  <c:v>751.74055398866187</c:v>
                </c:pt>
                <c:pt idx="3195">
                  <c:v>755.21710554505739</c:v>
                </c:pt>
                <c:pt idx="3196">
                  <c:v>758.93191254171973</c:v>
                </c:pt>
                <c:pt idx="3197">
                  <c:v>763.08903013122199</c:v>
                </c:pt>
                <c:pt idx="3198">
                  <c:v>766.90450938076106</c:v>
                </c:pt>
                <c:pt idx="3199">
                  <c:v>770.37513831551951</c:v>
                </c:pt>
                <c:pt idx="3200">
                  <c:v>773.59697992177735</c:v>
                </c:pt>
                <c:pt idx="3201">
                  <c:v>776.79868511275674</c:v>
                </c:pt>
                <c:pt idx="3202">
                  <c:v>779.75515288218207</c:v>
                </c:pt>
                <c:pt idx="3203">
                  <c:v>781.22217859461307</c:v>
                </c:pt>
                <c:pt idx="3204">
                  <c:v>780.66609129130836</c:v>
                </c:pt>
                <c:pt idx="3205">
                  <c:v>780.3191215660263</c:v>
                </c:pt>
                <c:pt idx="3206">
                  <c:v>779.58555700557986</c:v>
                </c:pt>
                <c:pt idx="3207">
                  <c:v>778.36003426442585</c:v>
                </c:pt>
                <c:pt idx="3208">
                  <c:v>776.63580950409801</c:v>
                </c:pt>
                <c:pt idx="3209">
                  <c:v>775.03256435564629</c:v>
                </c:pt>
                <c:pt idx="3210">
                  <c:v>774.42052255152441</c:v>
                </c:pt>
                <c:pt idx="3211">
                  <c:v>774.20715051067077</c:v>
                </c:pt>
                <c:pt idx="3212">
                  <c:v>775.14128750988039</c:v>
                </c:pt>
                <c:pt idx="3213">
                  <c:v>778.15504399062991</c:v>
                </c:pt>
                <c:pt idx="3214">
                  <c:v>780.94555925058319</c:v>
                </c:pt>
                <c:pt idx="3215">
                  <c:v>783.52936967646588</c:v>
                </c:pt>
                <c:pt idx="3216">
                  <c:v>785.92178673746832</c:v>
                </c:pt>
                <c:pt idx="3217">
                  <c:v>789.12017290506321</c:v>
                </c:pt>
                <c:pt idx="3218">
                  <c:v>792.57682676394734</c:v>
                </c:pt>
                <c:pt idx="3219">
                  <c:v>797.3292099666179</c:v>
                </c:pt>
                <c:pt idx="3220">
                  <c:v>802.28060182094259</c:v>
                </c:pt>
                <c:pt idx="3221">
                  <c:v>805.40292761198384</c:v>
                </c:pt>
                <c:pt idx="3222">
                  <c:v>807.73322927035542</c:v>
                </c:pt>
                <c:pt idx="3223">
                  <c:v>809.8863233984772</c:v>
                </c:pt>
                <c:pt idx="3224">
                  <c:v>812.41370685044183</c:v>
                </c:pt>
                <c:pt idx="3225">
                  <c:v>814.69246930596466</c:v>
                </c:pt>
                <c:pt idx="3226">
                  <c:v>816.56399009811548</c:v>
                </c:pt>
                <c:pt idx="3227">
                  <c:v>818.77843527603284</c:v>
                </c:pt>
                <c:pt idx="3228">
                  <c:v>820.94951414447485</c:v>
                </c:pt>
                <c:pt idx="3229">
                  <c:v>824.43466124488418</c:v>
                </c:pt>
                <c:pt idx="3230">
                  <c:v>827.65579744896684</c:v>
                </c:pt>
                <c:pt idx="3231">
                  <c:v>831.5298865268212</c:v>
                </c:pt>
                <c:pt idx="3232">
                  <c:v>834.66130233964918</c:v>
                </c:pt>
                <c:pt idx="3233">
                  <c:v>837.15557624041594</c:v>
                </c:pt>
                <c:pt idx="3234">
                  <c:v>840.36101503742213</c:v>
                </c:pt>
                <c:pt idx="3235">
                  <c:v>842.92790281242787</c:v>
                </c:pt>
                <c:pt idx="3236">
                  <c:v>845.22131741891474</c:v>
                </c:pt>
                <c:pt idx="3237">
                  <c:v>847.2941087212173</c:v>
                </c:pt>
                <c:pt idx="3238">
                  <c:v>848.55513770483083</c:v>
                </c:pt>
                <c:pt idx="3239">
                  <c:v>848.77357194891749</c:v>
                </c:pt>
                <c:pt idx="3240">
                  <c:v>849.33789995270138</c:v>
                </c:pt>
                <c:pt idx="3241">
                  <c:v>849.16212958583469</c:v>
                </c:pt>
                <c:pt idx="3242">
                  <c:v>849.57552739429138</c:v>
                </c:pt>
                <c:pt idx="3243">
                  <c:v>849.81911795767724</c:v>
                </c:pt>
                <c:pt idx="3244">
                  <c:v>850.04733144229374</c:v>
                </c:pt>
                <c:pt idx="3245">
                  <c:v>849.40597355767943</c:v>
                </c:pt>
                <c:pt idx="3246">
                  <c:v>847.35397551636981</c:v>
                </c:pt>
                <c:pt idx="3247">
                  <c:v>845.3987180707129</c:v>
                </c:pt>
                <c:pt idx="3248">
                  <c:v>842.85599821362302</c:v>
                </c:pt>
                <c:pt idx="3249">
                  <c:v>841.56777612372503</c:v>
                </c:pt>
                <c:pt idx="3250">
                  <c:v>841.58964455900468</c:v>
                </c:pt>
                <c:pt idx="3251">
                  <c:v>841.61115236944886</c:v>
                </c:pt>
                <c:pt idx="3252">
                  <c:v>841.36047441615642</c:v>
                </c:pt>
                <c:pt idx="3253">
                  <c:v>841.27680964458932</c:v>
                </c:pt>
                <c:pt idx="3254">
                  <c:v>842.14986078202708</c:v>
                </c:pt>
                <c:pt idx="3255">
                  <c:v>843.01557479817325</c:v>
                </c:pt>
                <c:pt idx="3256">
                  <c:v>843.81716185016046</c:v>
                </c:pt>
                <c:pt idx="3257">
                  <c:v>847.87189060200046</c:v>
                </c:pt>
                <c:pt idx="3258">
                  <c:v>851.61878759444483</c:v>
                </c:pt>
                <c:pt idx="3259">
                  <c:v>855.15702555041184</c:v>
                </c:pt>
                <c:pt idx="3260">
                  <c:v>858.50843106519608</c:v>
                </c:pt>
                <c:pt idx="3261">
                  <c:v>861.0869176529593</c:v>
                </c:pt>
                <c:pt idx="3262">
                  <c:v>863.01388671570305</c:v>
                </c:pt>
                <c:pt idx="3263">
                  <c:v>866.80270992194733</c:v>
                </c:pt>
                <c:pt idx="3264">
                  <c:v>871.22784252032159</c:v>
                </c:pt>
                <c:pt idx="3265">
                  <c:v>875.3257801114089</c:v>
                </c:pt>
                <c:pt idx="3266">
                  <c:v>878.23342602908235</c:v>
                </c:pt>
                <c:pt idx="3267">
                  <c:v>879.948875952854</c:v>
                </c:pt>
                <c:pt idx="3268">
                  <c:v>881.46103328967968</c:v>
                </c:pt>
                <c:pt idx="3269">
                  <c:v>883.58954934229598</c:v>
                </c:pt>
                <c:pt idx="3270">
                  <c:v>885.72632346508885</c:v>
                </c:pt>
                <c:pt idx="3271">
                  <c:v>887.54281802323032</c:v>
                </c:pt>
                <c:pt idx="3272">
                  <c:v>889.22305372521328</c:v>
                </c:pt>
                <c:pt idx="3273">
                  <c:v>890.17719789371608</c:v>
                </c:pt>
                <c:pt idx="3274">
                  <c:v>891.00459064232973</c:v>
                </c:pt>
                <c:pt idx="3275">
                  <c:v>893.38580615030537</c:v>
                </c:pt>
                <c:pt idx="3276">
                  <c:v>896.96619087991235</c:v>
                </c:pt>
                <c:pt idx="3277">
                  <c:v>900.1481026665856</c:v>
                </c:pt>
                <c:pt idx="3278">
                  <c:v>903.13372469128296</c:v>
                </c:pt>
                <c:pt idx="3279">
                  <c:v>905.89789323266939</c:v>
                </c:pt>
                <c:pt idx="3280">
                  <c:v>908.44019743765682</c:v>
                </c:pt>
                <c:pt idx="3281">
                  <c:v>912.08484947931186</c:v>
                </c:pt>
                <c:pt idx="3282">
                  <c:v>916.37278655491832</c:v>
                </c:pt>
                <c:pt idx="3283">
                  <c:v>920.90080236566507</c:v>
                </c:pt>
                <c:pt idx="3284">
                  <c:v>925.48066885709727</c:v>
                </c:pt>
                <c:pt idx="3285">
                  <c:v>930.41958227509008</c:v>
                </c:pt>
                <c:pt idx="3286">
                  <c:v>934.96776136582412</c:v>
                </c:pt>
                <c:pt idx="3287">
                  <c:v>939.06466793131858</c:v>
                </c:pt>
                <c:pt idx="3288">
                  <c:v>942.35632215862825</c:v>
                </c:pt>
                <c:pt idx="3289">
                  <c:v>943.78022422095205</c:v>
                </c:pt>
                <c:pt idx="3290">
                  <c:v>944.00872613051115</c:v>
                </c:pt>
                <c:pt idx="3291">
                  <c:v>944.01600567639923</c:v>
                </c:pt>
                <c:pt idx="3292">
                  <c:v>943.83030155222161</c:v>
                </c:pt>
                <c:pt idx="3293">
                  <c:v>943.65146440020521</c:v>
                </c:pt>
                <c:pt idx="3294">
                  <c:v>943.84002259278259</c:v>
                </c:pt>
                <c:pt idx="3295">
                  <c:v>942.25431721553946</c:v>
                </c:pt>
                <c:pt idx="3296">
                  <c:v>940.04177519957352</c:v>
                </c:pt>
                <c:pt idx="3297">
                  <c:v>938.1853474070125</c:v>
                </c:pt>
                <c:pt idx="3298">
                  <c:v>936.46643278427086</c:v>
                </c:pt>
                <c:pt idx="3299">
                  <c:v>936.56180813358424</c:v>
                </c:pt>
                <c:pt idx="3300">
                  <c:v>936.65352604961504</c:v>
                </c:pt>
                <c:pt idx="3301">
                  <c:v>936.3550426385325</c:v>
                </c:pt>
                <c:pt idx="3302">
                  <c:v>934.51163207271532</c:v>
                </c:pt>
                <c:pt idx="3303">
                  <c:v>931.93180747473639</c:v>
                </c:pt>
                <c:pt idx="3304">
                  <c:v>930.68352543957076</c:v>
                </c:pt>
                <c:pt idx="3305">
                  <c:v>929.52770874034331</c:v>
                </c:pt>
                <c:pt idx="3306">
                  <c:v>929.43343401883646</c:v>
                </c:pt>
                <c:pt idx="3307">
                  <c:v>929.32577223966337</c:v>
                </c:pt>
                <c:pt idx="3308">
                  <c:v>928.9366779996883</c:v>
                </c:pt>
                <c:pt idx="3309">
                  <c:v>928.25114629600762</c:v>
                </c:pt>
                <c:pt idx="3310">
                  <c:v>926.87313545926634</c:v>
                </c:pt>
                <c:pt idx="3311">
                  <c:v>927.86075505487622</c:v>
                </c:pt>
                <c:pt idx="3312">
                  <c:v>929.88729171747798</c:v>
                </c:pt>
                <c:pt idx="3313">
                  <c:v>931.53764047914626</c:v>
                </c:pt>
                <c:pt idx="3314">
                  <c:v>933.06944488809847</c:v>
                </c:pt>
                <c:pt idx="3315">
                  <c:v>934.42622674823929</c:v>
                </c:pt>
                <c:pt idx="3316">
                  <c:v>934.38154328540679</c:v>
                </c:pt>
                <c:pt idx="3317">
                  <c:v>933.88416970871003</c:v>
                </c:pt>
                <c:pt idx="3318">
                  <c:v>934.02186084139817</c:v>
                </c:pt>
                <c:pt idx="3319">
                  <c:v>933.67853781610938</c:v>
                </c:pt>
                <c:pt idx="3320">
                  <c:v>932.77279427417534</c:v>
                </c:pt>
                <c:pt idx="3321">
                  <c:v>931.84458729090306</c:v>
                </c:pt>
                <c:pt idx="3322">
                  <c:v>931.08158082491025</c:v>
                </c:pt>
                <c:pt idx="3323">
                  <c:v>930.37509335639834</c:v>
                </c:pt>
                <c:pt idx="3324">
                  <c:v>929.71241977444288</c:v>
                </c:pt>
                <c:pt idx="3325">
                  <c:v>928.78601830966932</c:v>
                </c:pt>
                <c:pt idx="3326">
                  <c:v>927.92823917561975</c:v>
                </c:pt>
                <c:pt idx="3327">
                  <c:v>925.19540664409237</c:v>
                </c:pt>
                <c:pt idx="3328">
                  <c:v>922.66382096675227</c:v>
                </c:pt>
                <c:pt idx="3329">
                  <c:v>919.4627971914374</c:v>
                </c:pt>
                <c:pt idx="3330">
                  <c:v>916.31458999207166</c:v>
                </c:pt>
                <c:pt idx="3331">
                  <c:v>913.95099073339975</c:v>
                </c:pt>
                <c:pt idx="3332">
                  <c:v>911.55825067907381</c:v>
                </c:pt>
                <c:pt idx="3333">
                  <c:v>909.29238025840164</c:v>
                </c:pt>
                <c:pt idx="3334">
                  <c:v>907.16738912814969</c:v>
                </c:pt>
                <c:pt idx="3335">
                  <c:v>905.19980474828674</c:v>
                </c:pt>
                <c:pt idx="3336">
                  <c:v>903.93996735952476</c:v>
                </c:pt>
                <c:pt idx="3337">
                  <c:v>903.16056236993029</c:v>
                </c:pt>
                <c:pt idx="3338">
                  <c:v>902.27029849067628</c:v>
                </c:pt>
                <c:pt idx="3339">
                  <c:v>901.13946156544091</c:v>
                </c:pt>
                <c:pt idx="3340">
                  <c:v>898.95764959763051</c:v>
                </c:pt>
                <c:pt idx="3341">
                  <c:v>896.62130518299125</c:v>
                </c:pt>
                <c:pt idx="3342">
                  <c:v>894.45935665091781</c:v>
                </c:pt>
                <c:pt idx="3343">
                  <c:v>892.88133023233127</c:v>
                </c:pt>
                <c:pt idx="3344">
                  <c:v>892.39530577067706</c:v>
                </c:pt>
                <c:pt idx="3345">
                  <c:v>891.87054238025655</c:v>
                </c:pt>
                <c:pt idx="3346">
                  <c:v>892.12487257431167</c:v>
                </c:pt>
                <c:pt idx="3347">
                  <c:v>893.31784497621459</c:v>
                </c:pt>
                <c:pt idx="3348">
                  <c:v>894.42244905205052</c:v>
                </c:pt>
                <c:pt idx="3349">
                  <c:v>895.69604541856529</c:v>
                </c:pt>
                <c:pt idx="3350">
                  <c:v>896.92507909126414</c:v>
                </c:pt>
                <c:pt idx="3351">
                  <c:v>896.92633249191124</c:v>
                </c:pt>
                <c:pt idx="3352">
                  <c:v>896.77475230732523</c:v>
                </c:pt>
                <c:pt idx="3353">
                  <c:v>896.41180769196774</c:v>
                </c:pt>
                <c:pt idx="3354">
                  <c:v>895.54159971478498</c:v>
                </c:pt>
                <c:pt idx="3355">
                  <c:v>894.78118492109718</c:v>
                </c:pt>
                <c:pt idx="3356">
                  <c:v>894.07887492694181</c:v>
                </c:pt>
                <c:pt idx="3357">
                  <c:v>894.02895826568681</c:v>
                </c:pt>
                <c:pt idx="3358">
                  <c:v>894.76444283859882</c:v>
                </c:pt>
                <c:pt idx="3359">
                  <c:v>895.40300262833227</c:v>
                </c:pt>
                <c:pt idx="3360">
                  <c:v>895.99426169290018</c:v>
                </c:pt>
                <c:pt idx="3361">
                  <c:v>896.54172378972237</c:v>
                </c:pt>
                <c:pt idx="3362">
                  <c:v>897.93937387937251</c:v>
                </c:pt>
                <c:pt idx="3363">
                  <c:v>899.23349433275234</c:v>
                </c:pt>
                <c:pt idx="3364">
                  <c:v>900.32827253032622</c:v>
                </c:pt>
                <c:pt idx="3365">
                  <c:v>901.54373382437609</c:v>
                </c:pt>
                <c:pt idx="3366">
                  <c:v>903.29975354108899</c:v>
                </c:pt>
                <c:pt idx="3367">
                  <c:v>904.91369772323048</c:v>
                </c:pt>
                <c:pt idx="3368">
                  <c:v>906.57431270669485</c:v>
                </c:pt>
                <c:pt idx="3369">
                  <c:v>908.34880806175443</c:v>
                </c:pt>
                <c:pt idx="3370">
                  <c:v>909.99163709421703</c:v>
                </c:pt>
                <c:pt idx="3371">
                  <c:v>911.29114545760831</c:v>
                </c:pt>
                <c:pt idx="3372">
                  <c:v>912.13320875704471</c:v>
                </c:pt>
                <c:pt idx="3373">
                  <c:v>913.50637847874509</c:v>
                </c:pt>
                <c:pt idx="3374">
                  <c:v>915.6420541469862</c:v>
                </c:pt>
                <c:pt idx="3375">
                  <c:v>917.61953161757981</c:v>
                </c:pt>
                <c:pt idx="3376">
                  <c:v>920.46623297924054</c:v>
                </c:pt>
                <c:pt idx="3377">
                  <c:v>923.10206757337096</c:v>
                </c:pt>
                <c:pt idx="3378">
                  <c:v>925.54243293830655</c:v>
                </c:pt>
                <c:pt idx="3379">
                  <c:v>927.50803049843194</c:v>
                </c:pt>
                <c:pt idx="3380">
                  <c:v>929.2283245355851</c:v>
                </c:pt>
                <c:pt idx="3381">
                  <c:v>930.92926345887508</c:v>
                </c:pt>
                <c:pt idx="3382">
                  <c:v>932.50420690636588</c:v>
                </c:pt>
                <c:pt idx="3383">
                  <c:v>935.8631545429314</c:v>
                </c:pt>
                <c:pt idx="3384">
                  <c:v>938.97388383604755</c:v>
                </c:pt>
                <c:pt idx="3385">
                  <c:v>942.09181836671064</c:v>
                </c:pt>
                <c:pt idx="3386">
                  <c:v>944.70827626547282</c:v>
                </c:pt>
                <c:pt idx="3387">
                  <c:v>947.16921876432673</c:v>
                </c:pt>
                <c:pt idx="3388">
                  <c:v>948.86023959659883</c:v>
                </c:pt>
                <c:pt idx="3389">
                  <c:v>950.54192555240638</c:v>
                </c:pt>
                <c:pt idx="3390">
                  <c:v>950.80548662259844</c:v>
                </c:pt>
                <c:pt idx="3391">
                  <c:v>951.04952465055408</c:v>
                </c:pt>
                <c:pt idx="3392">
                  <c:v>951.15733763940193</c:v>
                </c:pt>
                <c:pt idx="3393">
                  <c:v>951.30109040685352</c:v>
                </c:pt>
                <c:pt idx="3394">
                  <c:v>951.72575037671629</c:v>
                </c:pt>
                <c:pt idx="3395">
                  <c:v>951.91384294140403</c:v>
                </c:pt>
                <c:pt idx="3396">
                  <c:v>951.6530397605593</c:v>
                </c:pt>
                <c:pt idx="3397">
                  <c:v>950.6424442227401</c:v>
                </c:pt>
                <c:pt idx="3398">
                  <c:v>949.70670761364818</c:v>
                </c:pt>
                <c:pt idx="3399">
                  <c:v>948.50606260522977</c:v>
                </c:pt>
                <c:pt idx="3400">
                  <c:v>947.35679870854608</c:v>
                </c:pt>
                <c:pt idx="3401">
                  <c:v>946.37399880420935</c:v>
                </c:pt>
                <c:pt idx="3402">
                  <c:v>945.72333222611974</c:v>
                </c:pt>
                <c:pt idx="3403">
                  <c:v>944.87886317233301</c:v>
                </c:pt>
                <c:pt idx="3404">
                  <c:v>943.98635478919721</c:v>
                </c:pt>
                <c:pt idx="3405">
                  <c:v>943.15995813814561</c:v>
                </c:pt>
                <c:pt idx="3406">
                  <c:v>942.03047975754225</c:v>
                </c:pt>
                <c:pt idx="3407">
                  <c:v>940.4665182940206</c:v>
                </c:pt>
                <c:pt idx="3408">
                  <c:v>939.5998873092783</c:v>
                </c:pt>
                <c:pt idx="3409">
                  <c:v>939.26834010118364</c:v>
                </c:pt>
                <c:pt idx="3410">
                  <c:v>939.45535194554043</c:v>
                </c:pt>
                <c:pt idx="3411">
                  <c:v>939.37569624587081</c:v>
                </c:pt>
                <c:pt idx="3412">
                  <c:v>939.30179282025074</c:v>
                </c:pt>
                <c:pt idx="3413">
                  <c:v>939.21803038912105</c:v>
                </c:pt>
                <c:pt idx="3414">
                  <c:v>939.0329170269639</c:v>
                </c:pt>
                <c:pt idx="3415">
                  <c:v>938.59773798792946</c:v>
                </c:pt>
                <c:pt idx="3416">
                  <c:v>938.35583147030502</c:v>
                </c:pt>
                <c:pt idx="3417">
                  <c:v>937.88184395398616</c:v>
                </c:pt>
                <c:pt idx="3418">
                  <c:v>937.39948514257969</c:v>
                </c:pt>
                <c:pt idx="3419">
                  <c:v>936.95411587275896</c:v>
                </c:pt>
                <c:pt idx="3420">
                  <c:v>936.16588506736946</c:v>
                </c:pt>
                <c:pt idx="3421">
                  <c:v>935.34981950682356</c:v>
                </c:pt>
                <c:pt idx="3422">
                  <c:v>934.09938843224404</c:v>
                </c:pt>
                <c:pt idx="3423">
                  <c:v>932.50735965948513</c:v>
                </c:pt>
                <c:pt idx="3424">
                  <c:v>930.98281449952333</c:v>
                </c:pt>
                <c:pt idx="3425">
                  <c:v>929.55742083289203</c:v>
                </c:pt>
                <c:pt idx="3426">
                  <c:v>928.23761188230742</c:v>
                </c:pt>
                <c:pt idx="3427">
                  <c:v>927.11534433546979</c:v>
                </c:pt>
                <c:pt idx="3428">
                  <c:v>926.74065216247197</c:v>
                </c:pt>
                <c:pt idx="3429">
                  <c:v>927.11104829858505</c:v>
                </c:pt>
                <c:pt idx="3430">
                  <c:v>927.84874842461579</c:v>
                </c:pt>
                <c:pt idx="3431">
                  <c:v>928.50580409686643</c:v>
                </c:pt>
                <c:pt idx="3432">
                  <c:v>929.08537416376521</c:v>
                </c:pt>
                <c:pt idx="3433">
                  <c:v>929.62016126274557</c:v>
                </c:pt>
                <c:pt idx="3434">
                  <c:v>930.8319270951348</c:v>
                </c:pt>
                <c:pt idx="3435">
                  <c:v>932.16667323623597</c:v>
                </c:pt>
                <c:pt idx="3436">
                  <c:v>933.38380855207038</c:v>
                </c:pt>
                <c:pt idx="3437">
                  <c:v>934.80871162228743</c:v>
                </c:pt>
                <c:pt idx="3438">
                  <c:v>935.96525150211801</c:v>
                </c:pt>
                <c:pt idx="3439">
                  <c:v>937.01375139084996</c:v>
                </c:pt>
                <c:pt idx="3440">
                  <c:v>937.98458462115741</c:v>
                </c:pt>
                <c:pt idx="3441">
                  <c:v>939.14987464921978</c:v>
                </c:pt>
                <c:pt idx="3442">
                  <c:v>939.86803208261085</c:v>
                </c:pt>
                <c:pt idx="3443">
                  <c:v>939.47477044686195</c:v>
                </c:pt>
                <c:pt idx="3444">
                  <c:v>938.92878745079815</c:v>
                </c:pt>
                <c:pt idx="3445">
                  <c:v>939.02361800999824</c:v>
                </c:pt>
                <c:pt idx="3446">
                  <c:v>940.04409074999842</c:v>
                </c:pt>
                <c:pt idx="3447">
                  <c:v>940.99230624999859</c:v>
                </c:pt>
                <c:pt idx="3448">
                  <c:v>942.09250578703563</c:v>
                </c:pt>
                <c:pt idx="3449">
                  <c:v>943.26180165466258</c:v>
                </c:pt>
                <c:pt idx="3450">
                  <c:v>944.86337190246536</c:v>
                </c:pt>
                <c:pt idx="3451">
                  <c:v>946.24364065043085</c:v>
                </c:pt>
                <c:pt idx="3452">
                  <c:v>947.23248208373229</c:v>
                </c:pt>
                <c:pt idx="3453">
                  <c:v>947.71607600345578</c:v>
                </c:pt>
                <c:pt idx="3454">
                  <c:v>948.16229259579234</c:v>
                </c:pt>
                <c:pt idx="3455">
                  <c:v>948.38427092202994</c:v>
                </c:pt>
                <c:pt idx="3456">
                  <c:v>948.21121381669445</c:v>
                </c:pt>
                <c:pt idx="3457">
                  <c:v>948.06134612656888</c:v>
                </c:pt>
                <c:pt idx="3458">
                  <c:v>948.42887604311932</c:v>
                </c:pt>
                <c:pt idx="3459">
                  <c:v>948.84947781770313</c:v>
                </c:pt>
                <c:pt idx="3460">
                  <c:v>948.73544242379921</c:v>
                </c:pt>
                <c:pt idx="3461">
                  <c:v>948.6258540961104</c:v>
                </c:pt>
                <c:pt idx="3462">
                  <c:v>947.92186490380595</c:v>
                </c:pt>
                <c:pt idx="3463">
                  <c:v>947.14728231833885</c:v>
                </c:pt>
                <c:pt idx="3464">
                  <c:v>946.54592807253596</c:v>
                </c:pt>
                <c:pt idx="3465">
                  <c:v>946.22645191901472</c:v>
                </c:pt>
                <c:pt idx="3466">
                  <c:v>946.15456659168035</c:v>
                </c:pt>
                <c:pt idx="3467">
                  <c:v>946.63052462192627</c:v>
                </c:pt>
                <c:pt idx="3468">
                  <c:v>947.0712265017836</c:v>
                </c:pt>
                <c:pt idx="3469">
                  <c:v>947.39024676091083</c:v>
                </c:pt>
                <c:pt idx="3470">
                  <c:v>947.2672655193619</c:v>
                </c:pt>
                <c:pt idx="3471">
                  <c:v>947.17665325866835</c:v>
                </c:pt>
                <c:pt idx="3472">
                  <c:v>947.06104931358175</c:v>
                </c:pt>
                <c:pt idx="3473">
                  <c:v>947.43867529035356</c:v>
                </c:pt>
                <c:pt idx="3474">
                  <c:v>947.90469934291991</c:v>
                </c:pt>
                <c:pt idx="3475">
                  <c:v>948.33620309529624</c:v>
                </c:pt>
                <c:pt idx="3476">
                  <c:v>948.70826212527436</c:v>
                </c:pt>
                <c:pt idx="3477">
                  <c:v>948.98668715303177</c:v>
                </c:pt>
                <c:pt idx="3478">
                  <c:v>949.89582143799237</c:v>
                </c:pt>
                <c:pt idx="3479">
                  <c:v>952.27279762777061</c:v>
                </c:pt>
                <c:pt idx="3480">
                  <c:v>955.10614595163952</c:v>
                </c:pt>
                <c:pt idx="3481">
                  <c:v>957.90050551077729</c:v>
                </c:pt>
                <c:pt idx="3482">
                  <c:v>960.48698658405306</c:v>
                </c:pt>
                <c:pt idx="3483">
                  <c:v>962.93528387412312</c:v>
                </c:pt>
                <c:pt idx="3484">
                  <c:v>965.62185543900284</c:v>
                </c:pt>
                <c:pt idx="3485">
                  <c:v>967.99482911018788</c:v>
                </c:pt>
                <c:pt idx="3486">
                  <c:v>969.81410102795166</c:v>
                </c:pt>
                <c:pt idx="3487">
                  <c:v>972.13750095180706</c:v>
                </c:pt>
                <c:pt idx="3488">
                  <c:v>974.49101939982131</c:v>
                </c:pt>
                <c:pt idx="3489">
                  <c:v>976.67020314798265</c:v>
                </c:pt>
                <c:pt idx="3490">
                  <c:v>978.41092884072475</c:v>
                </c:pt>
                <c:pt idx="3491">
                  <c:v>980.02197114881926</c:v>
                </c:pt>
                <c:pt idx="3492">
                  <c:v>982.51515847112887</c:v>
                </c:pt>
                <c:pt idx="3493">
                  <c:v>985.08366525104532</c:v>
                </c:pt>
                <c:pt idx="3494">
                  <c:v>987.07302338059753</c:v>
                </c:pt>
                <c:pt idx="3495">
                  <c:v>988.5068735005533</c:v>
                </c:pt>
                <c:pt idx="3496">
                  <c:v>989.83451250051235</c:v>
                </c:pt>
                <c:pt idx="3497">
                  <c:v>990.72677083380779</c:v>
                </c:pt>
                <c:pt idx="3498">
                  <c:v>992.20701003130353</c:v>
                </c:pt>
                <c:pt idx="3499">
                  <c:v>993.8161203993551</c:v>
                </c:pt>
                <c:pt idx="3500">
                  <c:v>994.77492629569917</c:v>
                </c:pt>
                <c:pt idx="3501">
                  <c:v>994.69552434786965</c:v>
                </c:pt>
                <c:pt idx="3502">
                  <c:v>994.32844847024967</c:v>
                </c:pt>
                <c:pt idx="3503">
                  <c:v>993.98952636134231</c:v>
                </c:pt>
                <c:pt idx="3504">
                  <c:v>993.79985774198371</c:v>
                </c:pt>
                <c:pt idx="3505">
                  <c:v>993.63001642776271</c:v>
                </c:pt>
                <c:pt idx="3506">
                  <c:v>994.02964484052097</c:v>
                </c:pt>
                <c:pt idx="3507">
                  <c:v>994.82004151900094</c:v>
                </c:pt>
                <c:pt idx="3508">
                  <c:v>995.20670511018602</c:v>
                </c:pt>
                <c:pt idx="3509">
                  <c:v>995.6795417686908</c:v>
                </c:pt>
                <c:pt idx="3510">
                  <c:v>996.11439052656556</c:v>
                </c:pt>
                <c:pt idx="3511">
                  <c:v>996.85925048756076</c:v>
                </c:pt>
                <c:pt idx="3512">
                  <c:v>999.02819489588956</c:v>
                </c:pt>
                <c:pt idx="3513">
                  <c:v>1002.1727730517496</c:v>
                </c:pt>
                <c:pt idx="3514">
                  <c:v>1005.8510861590273</c:v>
                </c:pt>
                <c:pt idx="3515">
                  <c:v>1009.0028575546548</c:v>
                </c:pt>
                <c:pt idx="3516">
                  <c:v>1011.8952384765322</c:v>
                </c:pt>
                <c:pt idx="3517">
                  <c:v>1014.5733689597521</c:v>
                </c:pt>
                <c:pt idx="3518">
                  <c:v>1017.3679342219926</c:v>
                </c:pt>
                <c:pt idx="3519">
                  <c:v>1020.439198353697</c:v>
                </c:pt>
                <c:pt idx="3520">
                  <c:v>1023.6859244015712</c:v>
                </c:pt>
                <c:pt idx="3521">
                  <c:v>1026.2025225940474</c:v>
                </c:pt>
                <c:pt idx="3522">
                  <c:v>1027.9949283278218</c:v>
                </c:pt>
                <c:pt idx="3523">
                  <c:v>1029.7982669702053</c:v>
                </c:pt>
                <c:pt idx="3524">
                  <c:v>1031.4680249724122</c:v>
                </c:pt>
                <c:pt idx="3525">
                  <c:v>1033.165208307789</c:v>
                </c:pt>
                <c:pt idx="3526">
                  <c:v>1035.3270447294342</c:v>
                </c:pt>
                <c:pt idx="3527">
                  <c:v>1036.8739303050318</c:v>
                </c:pt>
                <c:pt idx="3528">
                  <c:v>1038.4195650972517</c:v>
                </c:pt>
                <c:pt idx="3529">
                  <c:v>1039.9914491641221</c:v>
                </c:pt>
                <c:pt idx="3530">
                  <c:v>1041.4468973741871</c:v>
                </c:pt>
                <c:pt idx="3531">
                  <c:v>1042.3123123835067</c:v>
                </c:pt>
                <c:pt idx="3532">
                  <c:v>1043.0321410958395</c:v>
                </c:pt>
                <c:pt idx="3533">
                  <c:v>1042.7808713850366</c:v>
                </c:pt>
                <c:pt idx="3534">
                  <c:v>1042.271917949108</c:v>
                </c:pt>
                <c:pt idx="3535">
                  <c:v>1041.782146249174</c:v>
                </c:pt>
                <c:pt idx="3536">
                  <c:v>1041.9686539344204</c:v>
                </c:pt>
                <c:pt idx="3537">
                  <c:v>1042.1413462355745</c:v>
                </c:pt>
                <c:pt idx="3538">
                  <c:v>1042.1538391070135</c:v>
                </c:pt>
                <c:pt idx="3539">
                  <c:v>1042.7498510250125</c:v>
                </c:pt>
                <c:pt idx="3540">
                  <c:v>1044.4668990972336</c:v>
                </c:pt>
                <c:pt idx="3541">
                  <c:v>1047.6330547196608</c:v>
                </c:pt>
                <c:pt idx="3542">
                  <c:v>1050.7291247404266</c:v>
                </c:pt>
                <c:pt idx="3543">
                  <c:v>1053.821041426321</c:v>
                </c:pt>
                <c:pt idx="3544">
                  <c:v>1056.7772605799269</c:v>
                </c:pt>
                <c:pt idx="3545">
                  <c:v>1059.5278338703026</c:v>
                </c:pt>
                <c:pt idx="3546">
                  <c:v>1062.7887350650951</c:v>
                </c:pt>
                <c:pt idx="3547">
                  <c:v>1065.6791991343473</c:v>
                </c:pt>
                <c:pt idx="3548">
                  <c:v>1069.0740732725437</c:v>
                </c:pt>
                <c:pt idx="3549">
                  <c:v>1072.510067844948</c:v>
                </c:pt>
                <c:pt idx="3550">
                  <c:v>1075.1315443008777</c:v>
                </c:pt>
                <c:pt idx="3551">
                  <c:v>1078.2625410193311</c:v>
                </c:pt>
                <c:pt idx="3552">
                  <c:v>1081.1579083512324</c:v>
                </c:pt>
                <c:pt idx="3553">
                  <c:v>1084.7010262511412</c:v>
                </c:pt>
                <c:pt idx="3554">
                  <c:v>1088.5061354177235</c:v>
                </c:pt>
                <c:pt idx="3555">
                  <c:v>1092.5434587201144</c:v>
                </c:pt>
                <c:pt idx="3556">
                  <c:v>1096.0920914075134</c:v>
                </c:pt>
                <c:pt idx="3557">
                  <c:v>1099.5689735254755</c:v>
                </c:pt>
                <c:pt idx="3558">
                  <c:v>1103.241642153218</c:v>
                </c:pt>
                <c:pt idx="3559">
                  <c:v>1106.6444834752019</c:v>
                </c:pt>
                <c:pt idx="3560">
                  <c:v>1110.8537809955574</c:v>
                </c:pt>
                <c:pt idx="3561">
                  <c:v>1114.9194268477384</c:v>
                </c:pt>
                <c:pt idx="3562">
                  <c:v>1119.5713211553132</c:v>
                </c:pt>
                <c:pt idx="3563">
                  <c:v>1124.710482551216</c:v>
                </c:pt>
                <c:pt idx="3564">
                  <c:v>1128.3630393992739</c:v>
                </c:pt>
                <c:pt idx="3565">
                  <c:v>1131.9020735178462</c:v>
                </c:pt>
                <c:pt idx="3566">
                  <c:v>1134.7685865905983</c:v>
                </c:pt>
                <c:pt idx="3567">
                  <c:v>1137.6568394357391</c:v>
                </c:pt>
                <c:pt idx="3568">
                  <c:v>1141.3659624404993</c:v>
                </c:pt>
                <c:pt idx="3569">
                  <c:v>1146.343298556018</c:v>
                </c:pt>
                <c:pt idx="3570">
                  <c:v>1151.623794959276</c:v>
                </c:pt>
                <c:pt idx="3571">
                  <c:v>1154.8642545919222</c:v>
                </c:pt>
                <c:pt idx="3572">
                  <c:v>1155.2387542517799</c:v>
                </c:pt>
                <c:pt idx="3573">
                  <c:v>1155.5855131960925</c:v>
                </c:pt>
                <c:pt idx="3574">
                  <c:v>1155.2599196260117</c:v>
                </c:pt>
                <c:pt idx="3575">
                  <c:v>1155.2525181722331</c:v>
                </c:pt>
                <c:pt idx="3576">
                  <c:v>1153.6693686779936</c:v>
                </c:pt>
                <c:pt idx="3577">
                  <c:v>1151.796822849994</c:v>
                </c:pt>
                <c:pt idx="3578">
                  <c:v>1150.2133544907351</c:v>
                </c:pt>
                <c:pt idx="3579">
                  <c:v>1147.5145874914213</c:v>
                </c:pt>
                <c:pt idx="3580">
                  <c:v>1145.0201736031679</c:v>
                </c:pt>
                <c:pt idx="3581">
                  <c:v>1143.2683088918222</c:v>
                </c:pt>
                <c:pt idx="3582">
                  <c:v>1141.7202860109467</c:v>
                </c:pt>
                <c:pt idx="3583">
                  <c:v>1140.8010055656914</c:v>
                </c:pt>
                <c:pt idx="3584">
                  <c:v>1139.572042190455</c:v>
                </c:pt>
                <c:pt idx="3585">
                  <c:v>1137.0681872133844</c:v>
                </c:pt>
                <c:pt idx="3586">
                  <c:v>1135.2105437160965</c:v>
                </c:pt>
                <c:pt idx="3587">
                  <c:v>1133.4942071445337</c:v>
                </c:pt>
                <c:pt idx="3588">
                  <c:v>1131.745006615309</c:v>
                </c:pt>
                <c:pt idx="3589">
                  <c:v>1128.7327839030638</c:v>
                </c:pt>
                <c:pt idx="3590">
                  <c:v>1125.6066517620961</c:v>
                </c:pt>
                <c:pt idx="3591">
                  <c:v>1123.6431960760151</c:v>
                </c:pt>
                <c:pt idx="3592">
                  <c:v>1122.2133297000139</c:v>
                </c:pt>
                <c:pt idx="3593">
                  <c:v>1120.8893793518648</c:v>
                </c:pt>
                <c:pt idx="3594">
                  <c:v>1119.6612771776527</c:v>
                </c:pt>
                <c:pt idx="3595">
                  <c:v>1118.8567381274561</c:v>
                </c:pt>
                <c:pt idx="3596">
                  <c:v>1117.7080908587557</c:v>
                </c:pt>
                <c:pt idx="3597">
                  <c:v>1115.8978619062552</c:v>
                </c:pt>
                <c:pt idx="3598">
                  <c:v>1114.5995017650512</c:v>
                </c:pt>
                <c:pt idx="3599">
                  <c:v>1113.2284275602326</c:v>
                </c:pt>
                <c:pt idx="3600">
                  <c:v>1111.9589144076228</c:v>
                </c:pt>
                <c:pt idx="3601">
                  <c:v>1110.7552911181692</c:v>
                </c:pt>
                <c:pt idx="3602">
                  <c:v>1110.5852695538604</c:v>
                </c:pt>
                <c:pt idx="3603">
                  <c:v>1111.4582125498707</c:v>
                </c:pt>
                <c:pt idx="3604">
                  <c:v>1112.5353819906211</c:v>
                </c:pt>
                <c:pt idx="3605">
                  <c:v>1114.05572406539</c:v>
                </c:pt>
                <c:pt idx="3606">
                  <c:v>1115.0538185790647</c:v>
                </c:pt>
                <c:pt idx="3607">
                  <c:v>1116.6550172028376</c:v>
                </c:pt>
                <c:pt idx="3608">
                  <c:v>1119.4294603729979</c:v>
                </c:pt>
                <c:pt idx="3609">
                  <c:v>1121.9220929379612</c:v>
                </c:pt>
                <c:pt idx="3610">
                  <c:v>1123.8797156832975</c:v>
                </c:pt>
                <c:pt idx="3611">
                  <c:v>1124.3878848919421</c:v>
                </c:pt>
                <c:pt idx="3612">
                  <c:v>1125.5295230480945</c:v>
                </c:pt>
                <c:pt idx="3613">
                  <c:v>1126.3221509704579</c:v>
                </c:pt>
                <c:pt idx="3614">
                  <c:v>1126.5775471948684</c:v>
                </c:pt>
                <c:pt idx="3615">
                  <c:v>1126.8125436989524</c:v>
                </c:pt>
                <c:pt idx="3616">
                  <c:v>1127.3079108323634</c:v>
                </c:pt>
                <c:pt idx="3617">
                  <c:v>1127.9354729929291</c:v>
                </c:pt>
                <c:pt idx="3618">
                  <c:v>1127.9158083267862</c:v>
                </c:pt>
                <c:pt idx="3619">
                  <c:v>1126.4242669692464</c:v>
                </c:pt>
                <c:pt idx="3620">
                  <c:v>1123.9839508974503</c:v>
                </c:pt>
                <c:pt idx="3621">
                  <c:v>1121.6221767568984</c:v>
                </c:pt>
                <c:pt idx="3622">
                  <c:v>1119.6397932934244</c:v>
                </c:pt>
                <c:pt idx="3623">
                  <c:v>1118.0109197161339</c:v>
                </c:pt>
                <c:pt idx="3624">
                  <c:v>1116.3997404779016</c:v>
                </c:pt>
                <c:pt idx="3625">
                  <c:v>1114.8501300721312</c:v>
                </c:pt>
                <c:pt idx="3626">
                  <c:v>1112.8886389556769</c:v>
                </c:pt>
                <c:pt idx="3627">
                  <c:v>1110.6383694034046</c:v>
                </c:pt>
                <c:pt idx="3628">
                  <c:v>1108.3458975957449</c:v>
                </c:pt>
                <c:pt idx="3629">
                  <c:v>1106.5150903664303</c:v>
                </c:pt>
                <c:pt idx="3630">
                  <c:v>1105.0332318207688</c:v>
                </c:pt>
                <c:pt idx="3631">
                  <c:v>1105.2989183525638</c:v>
                </c:pt>
                <c:pt idx="3632">
                  <c:v>1106.0004799560777</c:v>
                </c:pt>
                <c:pt idx="3633">
                  <c:v>1105.2656295889608</c:v>
                </c:pt>
                <c:pt idx="3634">
                  <c:v>1101.931138508297</c:v>
                </c:pt>
                <c:pt idx="3635">
                  <c:v>1099.1984615817564</c:v>
                </c:pt>
                <c:pt idx="3636">
                  <c:v>1096.6726496127374</c:v>
                </c:pt>
                <c:pt idx="3637">
                  <c:v>1094.4924533451272</c:v>
                </c:pt>
                <c:pt idx="3638">
                  <c:v>1092.6796790232659</c:v>
                </c:pt>
                <c:pt idx="3639">
                  <c:v>1091.4085916882091</c:v>
                </c:pt>
                <c:pt idx="3640">
                  <c:v>1090.6279552668602</c:v>
                </c:pt>
                <c:pt idx="3641">
                  <c:v>1090.4881067285742</c:v>
                </c:pt>
                <c:pt idx="3642">
                  <c:v>1090.617135859791</c:v>
                </c:pt>
                <c:pt idx="3643">
                  <c:v>1090.7832739442508</c:v>
                </c:pt>
                <c:pt idx="3644">
                  <c:v>1091.2311795780099</c:v>
                </c:pt>
                <c:pt idx="3645">
                  <c:v>1093.2229440537128</c:v>
                </c:pt>
                <c:pt idx="3646">
                  <c:v>1094.1360593089935</c:v>
                </c:pt>
                <c:pt idx="3647">
                  <c:v>1094.6452401009199</c:v>
                </c:pt>
                <c:pt idx="3648">
                  <c:v>1096.3381852786295</c:v>
                </c:pt>
                <c:pt idx="3649">
                  <c:v>1097.9523937765089</c:v>
                </c:pt>
                <c:pt idx="3650">
                  <c:v>1099.4470312745452</c:v>
                </c:pt>
                <c:pt idx="3651">
                  <c:v>1100.5191030319863</c:v>
                </c:pt>
                <c:pt idx="3652">
                  <c:v>1100.9065768814689</c:v>
                </c:pt>
                <c:pt idx="3653">
                  <c:v>1100.8534971124711</c:v>
                </c:pt>
                <c:pt idx="3654">
                  <c:v>1101.1339788078435</c:v>
                </c:pt>
                <c:pt idx="3655">
                  <c:v>1102.2870174146699</c:v>
                </c:pt>
                <c:pt idx="3656">
                  <c:v>1103.3361272358054</c:v>
                </c:pt>
                <c:pt idx="3657">
                  <c:v>1104.3141918850049</c:v>
                </c:pt>
                <c:pt idx="3658">
                  <c:v>1105.3079554490787</c:v>
                </c:pt>
                <c:pt idx="3659">
                  <c:v>1107.4518106009989</c:v>
                </c:pt>
                <c:pt idx="3660">
                  <c:v>1109.8820468527767</c:v>
                </c:pt>
                <c:pt idx="3661">
                  <c:v>1111.5522656044229</c:v>
                </c:pt>
                <c:pt idx="3662">
                  <c:v>1113.2002459300213</c:v>
                </c:pt>
                <c:pt idx="3663">
                  <c:v>1114.7061536389087</c:v>
                </c:pt>
                <c:pt idx="3664">
                  <c:v>1116.1086607767675</c:v>
                </c:pt>
                <c:pt idx="3665">
                  <c:v>1116.6117229414513</c:v>
                </c:pt>
                <c:pt idx="3666">
                  <c:v>1117.0530767976402</c:v>
                </c:pt>
                <c:pt idx="3667">
                  <c:v>1116.4254414792965</c:v>
                </c:pt>
                <c:pt idx="3668">
                  <c:v>1115.9842976660152</c:v>
                </c:pt>
                <c:pt idx="3669">
                  <c:v>1114.8373126537178</c:v>
                </c:pt>
                <c:pt idx="3670">
                  <c:v>1113.7908450497389</c:v>
                </c:pt>
                <c:pt idx="3671">
                  <c:v>1113.104856527536</c:v>
                </c:pt>
                <c:pt idx="3672">
                  <c:v>1112.4830153032742</c:v>
                </c:pt>
                <c:pt idx="3673">
                  <c:v>1113.5331623178465</c:v>
                </c:pt>
                <c:pt idx="3674">
                  <c:v>1114.1818169609689</c:v>
                </c:pt>
                <c:pt idx="3675">
                  <c:v>1115.0394601490452</c:v>
                </c:pt>
                <c:pt idx="3676">
                  <c:v>1114.4143149528197</c:v>
                </c:pt>
                <c:pt idx="3677">
                  <c:v>1113.7636249563147</c:v>
                </c:pt>
                <c:pt idx="3678">
                  <c:v>1113.16113421881</c:v>
                </c:pt>
                <c:pt idx="3679">
                  <c:v>1112.5906798322314</c:v>
                </c:pt>
                <c:pt idx="3680">
                  <c:v>1111.9106294742883</c:v>
                </c:pt>
                <c:pt idx="3681">
                  <c:v>1110.0387309947114</c:v>
                </c:pt>
                <c:pt idx="3682">
                  <c:v>1108.5403064765846</c:v>
                </c:pt>
                <c:pt idx="3683">
                  <c:v>1108.3150985894304</c:v>
                </c:pt>
                <c:pt idx="3684">
                  <c:v>1108.1584246198429</c:v>
                </c:pt>
                <c:pt idx="3685">
                  <c:v>1108.0866894628175</c:v>
                </c:pt>
                <c:pt idx="3686">
                  <c:v>1108.1884161692756</c:v>
                </c:pt>
                <c:pt idx="3687">
                  <c:v>1107.7833483048848</c:v>
                </c:pt>
                <c:pt idx="3688">
                  <c:v>1108.128285467486</c:v>
                </c:pt>
                <c:pt idx="3689">
                  <c:v>1109.4802643217463</c:v>
                </c:pt>
                <c:pt idx="3690">
                  <c:v>1110.3276521497651</c:v>
                </c:pt>
                <c:pt idx="3691">
                  <c:v>1111.0441223608937</c:v>
                </c:pt>
                <c:pt idx="3692">
                  <c:v>1111.7208540378647</c:v>
                </c:pt>
                <c:pt idx="3693">
                  <c:v>1112.8319018869117</c:v>
                </c:pt>
                <c:pt idx="3694">
                  <c:v>1114.4199091545479</c:v>
                </c:pt>
                <c:pt idx="3695">
                  <c:v>1116.9013973653223</c:v>
                </c:pt>
                <c:pt idx="3696">
                  <c:v>1119.3087012641872</c:v>
                </c:pt>
                <c:pt idx="3697">
                  <c:v>1122.3154641335068</c:v>
                </c:pt>
                <c:pt idx="3698">
                  <c:v>1125.0995038273211</c:v>
                </c:pt>
                <c:pt idx="3699">
                  <c:v>1127.7350961364084</c:v>
                </c:pt>
                <c:pt idx="3700">
                  <c:v>1129.7873112374152</c:v>
                </c:pt>
                <c:pt idx="3701">
                  <c:v>1131.3889918864957</c:v>
                </c:pt>
                <c:pt idx="3702">
                  <c:v>1133.2912887837922</c:v>
                </c:pt>
                <c:pt idx="3703">
                  <c:v>1135.2267488738817</c:v>
                </c:pt>
                <c:pt idx="3704">
                  <c:v>1135.3136563647051</c:v>
                </c:pt>
                <c:pt idx="3705">
                  <c:v>1135.3778299673197</c:v>
                </c:pt>
                <c:pt idx="3706">
                  <c:v>1135.4372499697406</c:v>
                </c:pt>
                <c:pt idx="3707">
                  <c:v>1135.4078240460562</c:v>
                </c:pt>
                <c:pt idx="3708">
                  <c:v>1135.8265037463484</c:v>
                </c:pt>
                <c:pt idx="3709">
                  <c:v>1136.5741701355078</c:v>
                </c:pt>
                <c:pt idx="3710">
                  <c:v>1136.8086760513961</c:v>
                </c:pt>
                <c:pt idx="3711">
                  <c:v>1138.2969222698114</c:v>
                </c:pt>
                <c:pt idx="3712">
                  <c:v>1139.6860391387142</c:v>
                </c:pt>
                <c:pt idx="3713">
                  <c:v>1140.7559621654761</c:v>
                </c:pt>
                <c:pt idx="3714">
                  <c:v>1141.7947797828483</c:v>
                </c:pt>
                <c:pt idx="3715">
                  <c:v>1143.5729442433781</c:v>
                </c:pt>
                <c:pt idx="3716">
                  <c:v>1145.2342076327575</c:v>
                </c:pt>
                <c:pt idx="3717">
                  <c:v>1146.9746366969978</c:v>
                </c:pt>
                <c:pt idx="3718">
                  <c:v>1149.2876265712944</c:v>
                </c:pt>
                <c:pt idx="3719">
                  <c:v>1151.4033579363836</c:v>
                </c:pt>
                <c:pt idx="3720">
                  <c:v>1153.3623684596146</c:v>
                </c:pt>
                <c:pt idx="3721">
                  <c:v>1155.3436744996432</c:v>
                </c:pt>
                <c:pt idx="3722">
                  <c:v>1156.4848837959657</c:v>
                </c:pt>
                <c:pt idx="3723">
                  <c:v>1157.888966477746</c:v>
                </c:pt>
                <c:pt idx="3724">
                  <c:v>1161.3112652571722</c:v>
                </c:pt>
                <c:pt idx="3725">
                  <c:v>1164.7548752381224</c:v>
                </c:pt>
                <c:pt idx="3726">
                  <c:v>1167.8900696649282</c:v>
                </c:pt>
                <c:pt idx="3727">
                  <c:v>1170.7915459860446</c:v>
                </c:pt>
                <c:pt idx="3728">
                  <c:v>1173.1121722093008</c:v>
                </c:pt>
                <c:pt idx="3729">
                  <c:v>1177.3112705641674</c:v>
                </c:pt>
                <c:pt idx="3730">
                  <c:v>1181.8119171890439</c:v>
                </c:pt>
                <c:pt idx="3731">
                  <c:v>1185.7939973972627</c:v>
                </c:pt>
                <c:pt idx="3732">
                  <c:v>1189.2396272196877</c:v>
                </c:pt>
                <c:pt idx="3733">
                  <c:v>1192.3589140923034</c:v>
                </c:pt>
                <c:pt idx="3734">
                  <c:v>1195.2471426780585</c:v>
                </c:pt>
                <c:pt idx="3735">
                  <c:v>1197.51179877598</c:v>
                </c:pt>
                <c:pt idx="3736">
                  <c:v>1199.7183321999814</c:v>
                </c:pt>
                <c:pt idx="3737">
                  <c:v>1199.5266038888717</c:v>
                </c:pt>
                <c:pt idx="3738">
                  <c:v>1198.2120406378442</c:v>
                </c:pt>
                <c:pt idx="3739">
                  <c:v>1196.5541117017076</c:v>
                </c:pt>
                <c:pt idx="3740">
                  <c:v>1195.0189923163957</c:v>
                </c:pt>
                <c:pt idx="3741">
                  <c:v>1193.5975854781441</c:v>
                </c:pt>
                <c:pt idx="3742">
                  <c:v>1193.5607272945779</c:v>
                </c:pt>
                <c:pt idx="3743">
                  <c:v>1194.2584511986831</c:v>
                </c:pt>
                <c:pt idx="3744">
                  <c:v>1195.4615288876696</c:v>
                </c:pt>
                <c:pt idx="3745">
                  <c:v>1196.6747489700645</c:v>
                </c:pt>
                <c:pt idx="3746">
                  <c:v>1197.9566194167262</c:v>
                </c:pt>
                <c:pt idx="3747">
                  <c:v>1199.096869830302</c:v>
                </c:pt>
                <c:pt idx="3748">
                  <c:v>1200.1526572502796</c:v>
                </c:pt>
                <c:pt idx="3749">
                  <c:v>1201.165053009518</c:v>
                </c:pt>
                <c:pt idx="3750">
                  <c:v>1202.9269009347388</c:v>
                </c:pt>
                <c:pt idx="3751">
                  <c:v>1204.491574939573</c:v>
                </c:pt>
                <c:pt idx="3752">
                  <c:v>1204.638124944049</c:v>
                </c:pt>
                <c:pt idx="3753">
                  <c:v>1205.7019675407862</c:v>
                </c:pt>
                <c:pt idx="3754">
                  <c:v>1206.6595995748019</c:v>
                </c:pt>
                <c:pt idx="3755">
                  <c:v>1207.5462959025942</c:v>
                </c:pt>
                <c:pt idx="3756">
                  <c:v>1209.8895332431428</c:v>
                </c:pt>
                <c:pt idx="3757">
                  <c:v>1212.2251233732802</c:v>
                </c:pt>
                <c:pt idx="3758">
                  <c:v>1213.6262253456298</c:v>
                </c:pt>
                <c:pt idx="3759">
                  <c:v>1214.0198382829906</c:v>
                </c:pt>
                <c:pt idx="3760">
                  <c:v>1214.8998502620284</c:v>
                </c:pt>
                <c:pt idx="3761">
                  <c:v>1215.6806020944707</c:v>
                </c:pt>
                <c:pt idx="3762">
                  <c:v>1216.4035204578433</c:v>
                </c:pt>
                <c:pt idx="3763">
                  <c:v>1216.7462226461514</c:v>
                </c:pt>
                <c:pt idx="3764">
                  <c:v>1217.9598357834734</c:v>
                </c:pt>
                <c:pt idx="3765">
                  <c:v>1218.9968849846975</c:v>
                </c:pt>
                <c:pt idx="3766">
                  <c:v>1220.3697083191644</c:v>
                </c:pt>
                <c:pt idx="3767">
                  <c:v>1221.6408410362633</c:v>
                </c:pt>
                <c:pt idx="3768">
                  <c:v>1222.8178157743178</c:v>
                </c:pt>
                <c:pt idx="3769">
                  <c:v>1225.2557553465904</c:v>
                </c:pt>
                <c:pt idx="3770">
                  <c:v>1226.1368105061022</c:v>
                </c:pt>
                <c:pt idx="3771">
                  <c:v>1227.2333430612059</c:v>
                </c:pt>
                <c:pt idx="3772">
                  <c:v>1228.0071695011166</c:v>
                </c:pt>
                <c:pt idx="3773">
                  <c:v>1229.2214532417745</c:v>
                </c:pt>
                <c:pt idx="3774">
                  <c:v>1231.0939381868282</c:v>
                </c:pt>
                <c:pt idx="3775">
                  <c:v>1232.8217946174336</c:v>
                </c:pt>
                <c:pt idx="3776">
                  <c:v>1234.4216616828089</c:v>
                </c:pt>
                <c:pt idx="3777">
                  <c:v>1234.8341311877859</c:v>
                </c:pt>
                <c:pt idx="3778">
                  <c:v>1235.239010359061</c:v>
                </c:pt>
                <c:pt idx="3779">
                  <c:v>1235.6990836657972</c:v>
                </c:pt>
                <c:pt idx="3780">
                  <c:v>1233.1443367275899</c:v>
                </c:pt>
                <c:pt idx="3781">
                  <c:v>1231.5077191922128</c:v>
                </c:pt>
                <c:pt idx="3782">
                  <c:v>1229.9256659187156</c:v>
                </c:pt>
                <c:pt idx="3783">
                  <c:v>1228.4608017765886</c:v>
                </c:pt>
                <c:pt idx="3784">
                  <c:v>1227.0977794227672</c:v>
                </c:pt>
                <c:pt idx="3785">
                  <c:v>1224.6038698358955</c:v>
                </c:pt>
                <c:pt idx="3786">
                  <c:v>1223.1554350332367</c:v>
                </c:pt>
                <c:pt idx="3787">
                  <c:v>1221.1194768826265</c:v>
                </c:pt>
                <c:pt idx="3788">
                  <c:v>1220.4069230394689</c:v>
                </c:pt>
                <c:pt idx="3789">
                  <c:v>1219.6856694809896</c:v>
                </c:pt>
                <c:pt idx="3790">
                  <c:v>1219.0178421120274</c:v>
                </c:pt>
                <c:pt idx="3791">
                  <c:v>1217.4113352889142</c:v>
                </c:pt>
                <c:pt idx="3792">
                  <c:v>1216.9512363786243</c:v>
                </c:pt>
                <c:pt idx="3793">
                  <c:v>1216.3615151653928</c:v>
                </c:pt>
                <c:pt idx="3794">
                  <c:v>1215.8621436716599</c:v>
                </c:pt>
                <c:pt idx="3795">
                  <c:v>1214.131614510796</c:v>
                </c:pt>
                <c:pt idx="3796">
                  <c:v>1212.4811245470332</c:v>
                </c:pt>
                <c:pt idx="3797">
                  <c:v>1210.9536338398457</c:v>
                </c:pt>
                <c:pt idx="3798">
                  <c:v>1208.7726239257831</c:v>
                </c:pt>
                <c:pt idx="3799">
                  <c:v>1207.5324295609103</c:v>
                </c:pt>
                <c:pt idx="3800">
                  <c:v>1205.8974347786204</c:v>
                </c:pt>
                <c:pt idx="3801">
                  <c:v>1205.154661832056</c:v>
                </c:pt>
                <c:pt idx="3802">
                  <c:v>1204.4669091037556</c:v>
                </c:pt>
                <c:pt idx="3803">
                  <c:v>1203.2330639849588</c:v>
                </c:pt>
                <c:pt idx="3804">
                  <c:v>1202.0898740601469</c:v>
                </c:pt>
                <c:pt idx="3805">
                  <c:v>1200.7935870927286</c:v>
                </c:pt>
                <c:pt idx="3806">
                  <c:v>1197.9718399006747</c:v>
                </c:pt>
                <c:pt idx="3807">
                  <c:v>1195.4346665746989</c:v>
                </c:pt>
                <c:pt idx="3808">
                  <c:v>1193.3580246062027</c:v>
                </c:pt>
                <c:pt idx="3809">
                  <c:v>1192.3463190798175</c:v>
                </c:pt>
                <c:pt idx="3810">
                  <c:v>1191.416962110942</c:v>
                </c:pt>
                <c:pt idx="3811">
                  <c:v>1190.5608908434649</c:v>
                </c:pt>
                <c:pt idx="3812">
                  <c:v>1189.9704544846898</c:v>
                </c:pt>
                <c:pt idx="3813">
                  <c:v>1189.9548652636017</c:v>
                </c:pt>
                <c:pt idx="3814">
                  <c:v>1190.384134503335</c:v>
                </c:pt>
                <c:pt idx="3815">
                  <c:v>1190.6067912067915</c:v>
                </c:pt>
                <c:pt idx="3816">
                  <c:v>1191.6211029692513</c:v>
                </c:pt>
                <c:pt idx="3817">
                  <c:v>1192.5550953418992</c:v>
                </c:pt>
                <c:pt idx="3818">
                  <c:v>1193.4206438350921</c:v>
                </c:pt>
                <c:pt idx="3819">
                  <c:v>1194.2391146621223</c:v>
                </c:pt>
                <c:pt idx="3820">
                  <c:v>1194.8828839464095</c:v>
                </c:pt>
                <c:pt idx="3821">
                  <c:v>1195.3204480985273</c:v>
                </c:pt>
                <c:pt idx="3822">
                  <c:v>1196.5730074986363</c:v>
                </c:pt>
                <c:pt idx="3823">
                  <c:v>1197.917229165404</c:v>
                </c:pt>
                <c:pt idx="3824">
                  <c:v>1199.1203973753741</c:v>
                </c:pt>
                <c:pt idx="3825">
                  <c:v>1200.2329605327539</c:v>
                </c:pt>
                <c:pt idx="3826">
                  <c:v>1202.0231116044017</c:v>
                </c:pt>
                <c:pt idx="3827">
                  <c:v>1203.6769551892608</c:v>
                </c:pt>
                <c:pt idx="3828">
                  <c:v>1205.5356992493155</c:v>
                </c:pt>
                <c:pt idx="3829">
                  <c:v>1207.4908326382549</c:v>
                </c:pt>
                <c:pt idx="3830">
                  <c:v>1208.9344746650509</c:v>
                </c:pt>
                <c:pt idx="3831">
                  <c:v>1210.2548839491212</c:v>
                </c:pt>
                <c:pt idx="3832">
                  <c:v>1211.4752629158531</c:v>
                </c:pt>
                <c:pt idx="3833">
                  <c:v>1212.3230212183826</c:v>
                </c:pt>
                <c:pt idx="3834">
                  <c:v>1213.6879826096135</c:v>
                </c:pt>
                <c:pt idx="3835">
                  <c:v>1215.5666505644569</c:v>
                </c:pt>
                <c:pt idx="3836">
                  <c:v>1217.1609727448674</c:v>
                </c:pt>
                <c:pt idx="3837">
                  <c:v>1218.686826615618</c:v>
                </c:pt>
                <c:pt idx="3838">
                  <c:v>1220.0100246440907</c:v>
                </c:pt>
                <c:pt idx="3839">
                  <c:v>1221.2352080037876</c:v>
                </c:pt>
                <c:pt idx="3840">
                  <c:v>1222.3526000035072</c:v>
                </c:pt>
                <c:pt idx="3841">
                  <c:v>1224.243518521766</c:v>
                </c:pt>
                <c:pt idx="3842">
                  <c:v>1225.8077023349683</c:v>
                </c:pt>
                <c:pt idx="3843">
                  <c:v>1227.6560206805264</c:v>
                </c:pt>
                <c:pt idx="3844">
                  <c:v>1229.0570561856725</c:v>
                </c:pt>
                <c:pt idx="3845">
                  <c:v>1230.2802372089561</c:v>
                </c:pt>
                <c:pt idx="3846">
                  <c:v>1231.4150344527372</c:v>
                </c:pt>
                <c:pt idx="3847">
                  <c:v>1232.7057726414234</c:v>
                </c:pt>
                <c:pt idx="3848">
                  <c:v>1234.4468265198366</c:v>
                </c:pt>
                <c:pt idx="3849">
                  <c:v>1235.9989134442933</c:v>
                </c:pt>
                <c:pt idx="3850">
                  <c:v>1236.7219568928642</c:v>
                </c:pt>
                <c:pt idx="3851">
                  <c:v>1237.3795897156151</c:v>
                </c:pt>
                <c:pt idx="3852">
                  <c:v>1237.9611015885325</c:v>
                </c:pt>
                <c:pt idx="3853">
                  <c:v>1238.498057026419</c:v>
                </c:pt>
                <c:pt idx="3854">
                  <c:v>1239.2715342837214</c:v>
                </c:pt>
                <c:pt idx="3855">
                  <c:v>1241.4121613738162</c:v>
                </c:pt>
                <c:pt idx="3856">
                  <c:v>1243.3431123831631</c:v>
                </c:pt>
                <c:pt idx="3857">
                  <c:v>1245.5851040584844</c:v>
                </c:pt>
                <c:pt idx="3858">
                  <c:v>1247.8913926467446</c:v>
                </c:pt>
                <c:pt idx="3859">
                  <c:v>1249.7483265247636</c:v>
                </c:pt>
                <c:pt idx="3860">
                  <c:v>1251.4706727081145</c:v>
                </c:pt>
                <c:pt idx="3861">
                  <c:v>1253.5246969519578</c:v>
                </c:pt>
                <c:pt idx="3862">
                  <c:v>1256.0132379184795</c:v>
                </c:pt>
                <c:pt idx="3863">
                  <c:v>1258.610775850444</c:v>
                </c:pt>
                <c:pt idx="3864">
                  <c:v>1261.2092368985593</c:v>
                </c:pt>
                <c:pt idx="3865">
                  <c:v>1263.7737378690363</c:v>
                </c:pt>
                <c:pt idx="3866">
                  <c:v>1266.123090619478</c:v>
                </c:pt>
                <c:pt idx="3867">
                  <c:v>1268.2991579809982</c:v>
                </c:pt>
                <c:pt idx="3868">
                  <c:v>1270.0607018342578</c:v>
                </c:pt>
                <c:pt idx="3869">
                  <c:v>1272.9391683650535</c:v>
                </c:pt>
                <c:pt idx="3870">
                  <c:v>1275.5555262639386</c:v>
                </c:pt>
                <c:pt idx="3871">
                  <c:v>1277.8810428369802</c:v>
                </c:pt>
                <c:pt idx="3872">
                  <c:v>1280.9217063305373</c:v>
                </c:pt>
                <c:pt idx="3873">
                  <c:v>1283.6430614171641</c:v>
                </c:pt>
                <c:pt idx="3874">
                  <c:v>1286.1606124233001</c:v>
                </c:pt>
                <c:pt idx="3875">
                  <c:v>1288.2635300215743</c:v>
                </c:pt>
                <c:pt idx="3876">
                  <c:v>1292.033638908865</c:v>
                </c:pt>
                <c:pt idx="3877">
                  <c:v>1295.9378138045047</c:v>
                </c:pt>
                <c:pt idx="3878">
                  <c:v>1298.8268646338006</c:v>
                </c:pt>
                <c:pt idx="3879">
                  <c:v>1302.4108005868525</c:v>
                </c:pt>
                <c:pt idx="3880">
                  <c:v>1305.575185728567</c:v>
                </c:pt>
                <c:pt idx="3881">
                  <c:v>1308.4940608597842</c:v>
                </c:pt>
                <c:pt idx="3882">
                  <c:v>1311.7826489442446</c:v>
                </c:pt>
                <c:pt idx="3883">
                  <c:v>1314.7150453187448</c:v>
                </c:pt>
                <c:pt idx="3884">
                  <c:v>1319.0413382580971</c:v>
                </c:pt>
                <c:pt idx="3885">
                  <c:v>1323.4516094982382</c:v>
                </c:pt>
                <c:pt idx="3886">
                  <c:v>1326.7707495354057</c:v>
                </c:pt>
                <c:pt idx="3887">
                  <c:v>1329.7677310513016</c:v>
                </c:pt>
                <c:pt idx="3888">
                  <c:v>1332.5508620845385</c:v>
                </c:pt>
                <c:pt idx="3889">
                  <c:v>1335.1870945227208</c:v>
                </c:pt>
                <c:pt idx="3890">
                  <c:v>1336.7858282617785</c:v>
                </c:pt>
                <c:pt idx="3891">
                  <c:v>1336.9994706127579</c:v>
                </c:pt>
                <c:pt idx="3892">
                  <c:v>1337.2187690858871</c:v>
                </c:pt>
                <c:pt idx="3893">
                  <c:v>1336.4862676721177</c:v>
                </c:pt>
                <c:pt idx="3894">
                  <c:v>1335.8006182149238</c:v>
                </c:pt>
                <c:pt idx="3895">
                  <c:v>1335.1657576064108</c:v>
                </c:pt>
                <c:pt idx="3896">
                  <c:v>1335.5786644503805</c:v>
                </c:pt>
                <c:pt idx="3897">
                  <c:v>1335.7454300466486</c:v>
                </c:pt>
                <c:pt idx="3898">
                  <c:v>1335.4635463394895</c:v>
                </c:pt>
                <c:pt idx="3899">
                  <c:v>1336.0143947587865</c:v>
                </c:pt>
                <c:pt idx="3900">
                  <c:v>1336.6844395914691</c:v>
                </c:pt>
                <c:pt idx="3901">
                  <c:v>1338.2737403624712</c:v>
                </c:pt>
                <c:pt idx="3902">
                  <c:v>1339.734204039325</c:v>
                </c:pt>
                <c:pt idx="3903">
                  <c:v>1341.1131518882639</c:v>
                </c:pt>
                <c:pt idx="3904">
                  <c:v>1342.1514369335778</c:v>
                </c:pt>
                <c:pt idx="3905">
                  <c:v>1342.8631823459054</c:v>
                </c:pt>
                <c:pt idx="3906">
                  <c:v>1344.4777614313939</c:v>
                </c:pt>
                <c:pt idx="3907">
                  <c:v>1347.7786679920314</c:v>
                </c:pt>
                <c:pt idx="3908">
                  <c:v>1351.0839518444734</c:v>
                </c:pt>
                <c:pt idx="3909">
                  <c:v>1354.1443998559939</c:v>
                </c:pt>
                <c:pt idx="3910">
                  <c:v>1357.101851718513</c:v>
                </c:pt>
                <c:pt idx="3911">
                  <c:v>1361.1713441838083</c:v>
                </c:pt>
                <c:pt idx="3912">
                  <c:v>1363.9193927627855</c:v>
                </c:pt>
                <c:pt idx="3913">
                  <c:v>1367.0816599655423</c:v>
                </c:pt>
                <c:pt idx="3914">
                  <c:v>1368.6178333014279</c:v>
                </c:pt>
                <c:pt idx="3915">
                  <c:v>1368.5320678716926</c:v>
                </c:pt>
                <c:pt idx="3916">
                  <c:v>1368.462285066382</c:v>
                </c:pt>
                <c:pt idx="3917">
                  <c:v>1368.4517454318352</c:v>
                </c:pt>
                <c:pt idx="3918">
                  <c:v>1367.4182828072549</c:v>
                </c:pt>
                <c:pt idx="3919">
                  <c:v>1365.2087803770878</c:v>
                </c:pt>
                <c:pt idx="3920">
                  <c:v>1364.1036855343407</c:v>
                </c:pt>
                <c:pt idx="3921">
                  <c:v>1363.4041532725378</c:v>
                </c:pt>
                <c:pt idx="3922">
                  <c:v>1362.5890308079054</c:v>
                </c:pt>
                <c:pt idx="3923">
                  <c:v>1361.8283618591718</c:v>
                </c:pt>
                <c:pt idx="3924">
                  <c:v>1361.5455202399737</c:v>
                </c:pt>
                <c:pt idx="3925">
                  <c:v>1361.9102965184943</c:v>
                </c:pt>
                <c:pt idx="3926">
                  <c:v>1362.8947189986056</c:v>
                </c:pt>
                <c:pt idx="3927">
                  <c:v>1363.6143694431535</c:v>
                </c:pt>
                <c:pt idx="3928">
                  <c:v>1363.8066383732903</c:v>
                </c:pt>
                <c:pt idx="3929">
                  <c:v>1363.6794799752688</c:v>
                </c:pt>
                <c:pt idx="3930">
                  <c:v>1363.56025923636</c:v>
                </c:pt>
                <c:pt idx="3931">
                  <c:v>1363.4743141077408</c:v>
                </c:pt>
                <c:pt idx="3932">
                  <c:v>1364.2110315812415</c:v>
                </c:pt>
                <c:pt idx="3933">
                  <c:v>1366.0613255381866</c:v>
                </c:pt>
                <c:pt idx="3934">
                  <c:v>1367.857523646469</c:v>
                </c:pt>
                <c:pt idx="3935">
                  <c:v>1369.8288181911751</c:v>
                </c:pt>
                <c:pt idx="3936">
                  <c:v>1373.0155723992361</c:v>
                </c:pt>
                <c:pt idx="3937">
                  <c:v>1375.9684929622556</c:v>
                </c:pt>
                <c:pt idx="3938">
                  <c:v>1378.7819379280145</c:v>
                </c:pt>
                <c:pt idx="3939">
                  <c:v>1381.8195721555689</c:v>
                </c:pt>
                <c:pt idx="3940">
                  <c:v>1382.5544186625636</c:v>
                </c:pt>
                <c:pt idx="3941">
                  <c:v>1382.807424687559</c:v>
                </c:pt>
                <c:pt idx="3942">
                  <c:v>1383.1202080440362</c:v>
                </c:pt>
                <c:pt idx="3943">
                  <c:v>1383.248340781515</c:v>
                </c:pt>
                <c:pt idx="3944">
                  <c:v>1383.365500723625</c:v>
                </c:pt>
                <c:pt idx="3945">
                  <c:v>1383.8695377070601</c:v>
                </c:pt>
                <c:pt idx="3946">
                  <c:v>1385.1125349139445</c:v>
                </c:pt>
                <c:pt idx="3947">
                  <c:v>1385.5545693647634</c:v>
                </c:pt>
                <c:pt idx="3948">
                  <c:v>1384.9794160784845</c:v>
                </c:pt>
                <c:pt idx="3949">
                  <c:v>1384.1127926652634</c:v>
                </c:pt>
                <c:pt idx="3950">
                  <c:v>1383.3674006159847</c:v>
                </c:pt>
                <c:pt idx="3951">
                  <c:v>1382.6720376073933</c:v>
                </c:pt>
                <c:pt idx="3952">
                  <c:v>1382.6718866735125</c:v>
                </c:pt>
                <c:pt idx="3953">
                  <c:v>1382.9302654384376</c:v>
                </c:pt>
                <c:pt idx="3954">
                  <c:v>1383.2909865170718</c:v>
                </c:pt>
                <c:pt idx="3955">
                  <c:v>1383.2775801083997</c:v>
                </c:pt>
                <c:pt idx="3956">
                  <c:v>1383.1088704707404</c:v>
                </c:pt>
                <c:pt idx="3957">
                  <c:v>1382.9637689543893</c:v>
                </c:pt>
                <c:pt idx="3958">
                  <c:v>1382.8108971799902</c:v>
                </c:pt>
                <c:pt idx="3959">
                  <c:v>1382.7108307222134</c:v>
                </c:pt>
                <c:pt idx="3960">
                  <c:v>1383.5744728909383</c:v>
                </c:pt>
                <c:pt idx="3961">
                  <c:v>1385.2800674916095</c:v>
                </c:pt>
                <c:pt idx="3962">
                  <c:v>1387.1245069366755</c:v>
                </c:pt>
                <c:pt idx="3963">
                  <c:v>1388.8797286450699</c:v>
                </c:pt>
                <c:pt idx="3964">
                  <c:v>1391.1997487454353</c:v>
                </c:pt>
                <c:pt idx="3965">
                  <c:v>1393.3486562457733</c:v>
                </c:pt>
                <c:pt idx="3966">
                  <c:v>1395.2057928201605</c:v>
                </c:pt>
                <c:pt idx="3967">
                  <c:v>1395.8401785371857</c:v>
                </c:pt>
                <c:pt idx="3968">
                  <c:v>1394.599424571468</c:v>
                </c:pt>
                <c:pt idx="3969">
                  <c:v>1393.093541269878</c:v>
                </c:pt>
                <c:pt idx="3970">
                  <c:v>1391.2058715461833</c:v>
                </c:pt>
                <c:pt idx="3971">
                  <c:v>1389.5091403205402</c:v>
                </c:pt>
                <c:pt idx="3972">
                  <c:v>1387.9410558523518</c:v>
                </c:pt>
                <c:pt idx="3973">
                  <c:v>1386.7269035669924</c:v>
                </c:pt>
                <c:pt idx="3974">
                  <c:v>1386.1115773768447</c:v>
                </c:pt>
                <c:pt idx="3975">
                  <c:v>1385.8825716452266</c:v>
                </c:pt>
                <c:pt idx="3976">
                  <c:v>1385.749788560395</c:v>
                </c:pt>
                <c:pt idx="3977">
                  <c:v>1384.5475820003658</c:v>
                </c:pt>
                <c:pt idx="3978">
                  <c:v>1382.7825759262646</c:v>
                </c:pt>
                <c:pt idx="3979">
                  <c:v>1381.1497925243189</c:v>
                </c:pt>
                <c:pt idx="3980">
                  <c:v>1379.7157338188138</c:v>
                </c:pt>
                <c:pt idx="3981">
                  <c:v>1378.710123906309</c:v>
                </c:pt>
                <c:pt idx="3982">
                  <c:v>1378.2130776910269</c:v>
                </c:pt>
                <c:pt idx="3983">
                  <c:v>1376.9565534176174</c:v>
                </c:pt>
                <c:pt idx="3984">
                  <c:v>1374.6086605718681</c:v>
                </c:pt>
                <c:pt idx="3985">
                  <c:v>1372.1539449739519</c:v>
                </c:pt>
                <c:pt idx="3986">
                  <c:v>1369.8818009018073</c:v>
                </c:pt>
                <c:pt idx="3987">
                  <c:v>1368.1720378720438</c:v>
                </c:pt>
                <c:pt idx="3988">
                  <c:v>1365.411886918559</c:v>
                </c:pt>
                <c:pt idx="3989">
                  <c:v>1363.0561915912585</c:v>
                </c:pt>
                <c:pt idx="3990">
                  <c:v>1361.0853625844986</c:v>
                </c:pt>
                <c:pt idx="3991">
                  <c:v>1357.9753357263876</c:v>
                </c:pt>
                <c:pt idx="3992">
                  <c:v>1356.3230886355441</c:v>
                </c:pt>
                <c:pt idx="3993">
                  <c:v>1354.8087857736518</c:v>
                </c:pt>
                <c:pt idx="3994">
                  <c:v>1353.2896164570852</c:v>
                </c:pt>
                <c:pt idx="3995">
                  <c:v>1352.0214967195234</c:v>
                </c:pt>
                <c:pt idx="3996">
                  <c:v>1350.9347191847439</c:v>
                </c:pt>
                <c:pt idx="3997">
                  <c:v>1349.8380733192073</c:v>
                </c:pt>
                <c:pt idx="3998">
                  <c:v>1349.8930308511178</c:v>
                </c:pt>
                <c:pt idx="3999">
                  <c:v>1349.7179915288127</c:v>
                </c:pt>
                <c:pt idx="4000">
                  <c:v>1349.5596217859377</c:v>
                </c:pt>
                <c:pt idx="4001">
                  <c:v>1349.449279431424</c:v>
                </c:pt>
                <c:pt idx="4002">
                  <c:v>1349.9204439179853</c:v>
                </c:pt>
                <c:pt idx="4003">
                  <c:v>1350.9152258499862</c:v>
                </c:pt>
                <c:pt idx="4004">
                  <c:v>1351.6215054166537</c:v>
                </c:pt>
                <c:pt idx="4005">
                  <c:v>1352.3999124228276</c:v>
                </c:pt>
                <c:pt idx="4006">
                  <c:v>1352.6428818729885</c:v>
                </c:pt>
                <c:pt idx="4007">
                  <c:v>1352.8685943268413</c:v>
                </c:pt>
                <c:pt idx="4008">
                  <c:v>1353.3516614137418</c:v>
                </c:pt>
                <c:pt idx="4009">
                  <c:v>1354.4485753830941</c:v>
                </c:pt>
                <c:pt idx="4010">
                  <c:v>1355.8842364658278</c:v>
                </c:pt>
                <c:pt idx="4011">
                  <c:v>1357.5891078387294</c:v>
                </c:pt>
                <c:pt idx="4012">
                  <c:v>1359.6528776284531</c:v>
                </c:pt>
                <c:pt idx="4013">
                  <c:v>1361.8134052115306</c:v>
                </c:pt>
                <c:pt idx="4014">
                  <c:v>1363.8146344551208</c:v>
                </c:pt>
                <c:pt idx="4015">
                  <c:v>1366.3831800510377</c:v>
                </c:pt>
                <c:pt idx="4016">
                  <c:v>1369.0110926398497</c:v>
                </c:pt>
                <c:pt idx="4017">
                  <c:v>1371.5310117035647</c:v>
                </c:pt>
                <c:pt idx="4018">
                  <c:v>1374.536121947745</c:v>
                </c:pt>
                <c:pt idx="4019">
                  <c:v>1376.7912240256899</c:v>
                </c:pt>
                <c:pt idx="4020">
                  <c:v>1379.1948370608238</c:v>
                </c:pt>
                <c:pt idx="4021">
                  <c:v>1381.4167009822443</c:v>
                </c:pt>
                <c:pt idx="4022">
                  <c:v>1383.6791675761522</c:v>
                </c:pt>
                <c:pt idx="4023">
                  <c:v>1386.1755255334742</c:v>
                </c:pt>
                <c:pt idx="4024">
                  <c:v>1389.6017829013651</c:v>
                </c:pt>
                <c:pt idx="4025">
                  <c:v>1392.4105397234862</c:v>
                </c:pt>
                <c:pt idx="4026">
                  <c:v>1394.4860552995242</c:v>
                </c:pt>
                <c:pt idx="4027">
                  <c:v>1397.0937549069668</c:v>
                </c:pt>
                <c:pt idx="4028">
                  <c:v>1399.5282915805246</c:v>
                </c:pt>
                <c:pt idx="4029">
                  <c:v>1402.2461959078933</c:v>
                </c:pt>
                <c:pt idx="4030">
                  <c:v>1404.3375888036048</c:v>
                </c:pt>
                <c:pt idx="4031">
                  <c:v>1406.1577674107452</c:v>
                </c:pt>
                <c:pt idx="4032">
                  <c:v>1407.3675624173566</c:v>
                </c:pt>
                <c:pt idx="4033">
                  <c:v>1407.8758911271821</c:v>
                </c:pt>
                <c:pt idx="4034">
                  <c:v>1408.5184177103536</c:v>
                </c:pt>
                <c:pt idx="4035">
                  <c:v>1409.1289052873644</c:v>
                </c:pt>
                <c:pt idx="4036">
                  <c:v>1410.304541932745</c:v>
                </c:pt>
                <c:pt idx="4037">
                  <c:v>1410.1975388266158</c:v>
                </c:pt>
                <c:pt idx="4038">
                  <c:v>1409.3399433579775</c:v>
                </c:pt>
                <c:pt idx="4039">
                  <c:v>1408.4755031092384</c:v>
                </c:pt>
                <c:pt idx="4040">
                  <c:v>1408.8454658418875</c:v>
                </c:pt>
                <c:pt idx="4041">
                  <c:v>1409.4717276313772</c:v>
                </c:pt>
                <c:pt idx="4042">
                  <c:v>1410.0641922512752</c:v>
                </c:pt>
                <c:pt idx="4043">
                  <c:v>1411.3720298622918</c:v>
                </c:pt>
                <c:pt idx="4044">
                  <c:v>1412.5533609836034</c:v>
                </c:pt>
                <c:pt idx="4045">
                  <c:v>1413.9842231329662</c:v>
                </c:pt>
                <c:pt idx="4046">
                  <c:v>1415.7550214194132</c:v>
                </c:pt>
                <c:pt idx="4047">
                  <c:v>1416.9820568698269</c:v>
                </c:pt>
                <c:pt idx="4048">
                  <c:v>1417.8300526572471</c:v>
                </c:pt>
                <c:pt idx="4049">
                  <c:v>1418.6093080159694</c:v>
                </c:pt>
                <c:pt idx="4050">
                  <c:v>1418.805655570342</c:v>
                </c:pt>
                <c:pt idx="4051">
                  <c:v>1418.7422736762426</c:v>
                </c:pt>
                <c:pt idx="4052">
                  <c:v>1418.8465497002246</c:v>
                </c:pt>
                <c:pt idx="4053">
                  <c:v>1419.6564349076152</c:v>
                </c:pt>
                <c:pt idx="4054">
                  <c:v>1420.4359582477919</c:v>
                </c:pt>
                <c:pt idx="4055">
                  <c:v>1420.9503317109184</c:v>
                </c:pt>
                <c:pt idx="4056">
                  <c:v>1421.4258626952947</c:v>
                </c:pt>
                <c:pt idx="4057">
                  <c:v>1422.2350580511986</c:v>
                </c:pt>
                <c:pt idx="4058">
                  <c:v>1423.5257944918505</c:v>
                </c:pt>
                <c:pt idx="4059">
                  <c:v>1425.9557356406024</c:v>
                </c:pt>
                <c:pt idx="4060">
                  <c:v>1428.3123478153727</c:v>
                </c:pt>
                <c:pt idx="4061">
                  <c:v>1431.1803220512711</c:v>
                </c:pt>
                <c:pt idx="4062">
                  <c:v>1434.31881671414</c:v>
                </c:pt>
                <c:pt idx="4063">
                  <c:v>1437.2270525130925</c:v>
                </c:pt>
                <c:pt idx="4064">
                  <c:v>1439.6924560306413</c:v>
                </c:pt>
                <c:pt idx="4065">
                  <c:v>1441.0107926209641</c:v>
                </c:pt>
                <c:pt idx="4066">
                  <c:v>1442.1640672416333</c:v>
                </c:pt>
                <c:pt idx="4067">
                  <c:v>1443.6556178163271</c:v>
                </c:pt>
                <c:pt idx="4068">
                  <c:v>1446.2092757558585</c:v>
                </c:pt>
                <c:pt idx="4069">
                  <c:v>1449.1367368109802</c:v>
                </c:pt>
                <c:pt idx="4070">
                  <c:v>1451.8443859360927</c:v>
                </c:pt>
                <c:pt idx="4071">
                  <c:v>1454.5055425334192</c:v>
                </c:pt>
                <c:pt idx="4072">
                  <c:v>1457.3984653087216</c:v>
                </c:pt>
                <c:pt idx="4073">
                  <c:v>1460.5289493599275</c:v>
                </c:pt>
                <c:pt idx="4074">
                  <c:v>1463.8408790369699</c:v>
                </c:pt>
                <c:pt idx="4075">
                  <c:v>1466.9045176268241</c:v>
                </c:pt>
                <c:pt idx="4076">
                  <c:v>1469.6597385433556</c:v>
                </c:pt>
                <c:pt idx="4077">
                  <c:v>1472.2108690216255</c:v>
                </c:pt>
                <c:pt idx="4078">
                  <c:v>1475.1567305755791</c:v>
                </c:pt>
                <c:pt idx="4079">
                  <c:v>1477.1399357181288</c:v>
                </c:pt>
                <c:pt idx="4080">
                  <c:v>1479.6036441834524</c:v>
                </c:pt>
                <c:pt idx="4081">
                  <c:v>1483.3922631328264</c:v>
                </c:pt>
                <c:pt idx="4082">
                  <c:v>1487.6106140118764</c:v>
                </c:pt>
                <c:pt idx="4083">
                  <c:v>1493.1579759369224</c:v>
                </c:pt>
                <c:pt idx="4084">
                  <c:v>1498.2951629045579</c:v>
                </c:pt>
                <c:pt idx="4085">
                  <c:v>1502.4881138005164</c:v>
                </c:pt>
                <c:pt idx="4086">
                  <c:v>1505.4193646301078</c:v>
                </c:pt>
                <c:pt idx="4087">
                  <c:v>1507.2564487315813</c:v>
                </c:pt>
                <c:pt idx="4088">
                  <c:v>1507.0841191959087</c:v>
                </c:pt>
                <c:pt idx="4089">
                  <c:v>1505.4882585147302</c:v>
                </c:pt>
                <c:pt idx="4090">
                  <c:v>1504.6594986247501</c:v>
                </c:pt>
                <c:pt idx="4091">
                  <c:v>1503.889906134028</c:v>
                </c:pt>
                <c:pt idx="4092">
                  <c:v>1503.8336167907667</c:v>
                </c:pt>
                <c:pt idx="4093">
                  <c:v>1504.4970525840431</c:v>
                </c:pt>
                <c:pt idx="4094">
                  <c:v>1505.2883820222621</c:v>
                </c:pt>
                <c:pt idx="4095">
                  <c:v>1504.7344277983909</c:v>
                </c:pt>
                <c:pt idx="4096">
                  <c:v>1504.6770627762878</c:v>
                </c:pt>
                <c:pt idx="4097">
                  <c:v>1503.870613681748</c:v>
                </c:pt>
                <c:pt idx="4098">
                  <c:v>1503.1179756312481</c:v>
                </c:pt>
                <c:pt idx="4099">
                  <c:v>1502.4055329918963</c:v>
                </c:pt>
                <c:pt idx="4100">
                  <c:v>1501.3747527702742</c:v>
                </c:pt>
                <c:pt idx="4101">
                  <c:v>1500.7062525650688</c:v>
                </c:pt>
                <c:pt idx="4102">
                  <c:v>1500.2102338565451</c:v>
                </c:pt>
                <c:pt idx="4103">
                  <c:v>1500.2591054227269</c:v>
                </c:pt>
                <c:pt idx="4104">
                  <c:v>1501.0250976136358</c:v>
                </c:pt>
                <c:pt idx="4105">
                  <c:v>1501.7410163089219</c:v>
                </c:pt>
                <c:pt idx="4106">
                  <c:v>1502.4831632490018</c:v>
                </c:pt>
                <c:pt idx="4107">
                  <c:v>1503.7955215268535</c:v>
                </c:pt>
                <c:pt idx="4108">
                  <c:v>1505.3980754878273</c:v>
                </c:pt>
                <c:pt idx="4109">
                  <c:v>1506.7671069331736</c:v>
                </c:pt>
                <c:pt idx="4110">
                  <c:v>1508.333247160346</c:v>
                </c:pt>
                <c:pt idx="4111">
                  <c:v>1510.3218955188388</c:v>
                </c:pt>
                <c:pt idx="4112">
                  <c:v>1512.1632365915175</c:v>
                </c:pt>
                <c:pt idx="4113">
                  <c:v>1513.9718857328867</c:v>
                </c:pt>
                <c:pt idx="4114">
                  <c:v>1515.6784127156359</c:v>
                </c:pt>
                <c:pt idx="4115">
                  <c:v>1517.1689006626259</c:v>
                </c:pt>
                <c:pt idx="4116">
                  <c:v>1518.7156487616905</c:v>
                </c:pt>
                <c:pt idx="4117">
                  <c:v>1519.9070821867506</c:v>
                </c:pt>
                <c:pt idx="4118">
                  <c:v>1521.456927950695</c:v>
                </c:pt>
                <c:pt idx="4119">
                  <c:v>1522.8949332876807</c:v>
                </c:pt>
                <c:pt idx="4120">
                  <c:v>1524.5464197108156</c:v>
                </c:pt>
                <c:pt idx="4121">
                  <c:v>1526.0326108433478</c:v>
                </c:pt>
                <c:pt idx="4122">
                  <c:v>1526.9842692993961</c:v>
                </c:pt>
                <c:pt idx="4123">
                  <c:v>1527.822471573515</c:v>
                </c:pt>
                <c:pt idx="4124">
                  <c:v>1528.6333996051067</c:v>
                </c:pt>
                <c:pt idx="4125">
                  <c:v>1528.733147782506</c:v>
                </c:pt>
                <c:pt idx="4126">
                  <c:v>1528.825507206024</c:v>
                </c:pt>
                <c:pt idx="4127">
                  <c:v>1528.6562103759479</c:v>
                </c:pt>
                <c:pt idx="4128">
                  <c:v>1527.9861207184701</c:v>
                </c:pt>
                <c:pt idx="4129">
                  <c:v>1527.7056673319169</c:v>
                </c:pt>
                <c:pt idx="4130">
                  <c:v>1527.6808030851082</c:v>
                </c:pt>
                <c:pt idx="4131">
                  <c:v>1527.8762991528781</c:v>
                </c:pt>
                <c:pt idx="4132">
                  <c:v>1528.6410177341463</c:v>
                </c:pt>
                <c:pt idx="4133">
                  <c:v>1529.34909049458</c:v>
                </c:pt>
                <c:pt idx="4134">
                  <c:v>1530.0395282357222</c:v>
                </c:pt>
                <c:pt idx="4135">
                  <c:v>1531.0106742923354</c:v>
                </c:pt>
                <c:pt idx="4136">
                  <c:v>1532.2824761966069</c:v>
                </c:pt>
                <c:pt idx="4137">
                  <c:v>1532.5734038857472</c:v>
                </c:pt>
                <c:pt idx="4138">
                  <c:v>1531.3516702645807</c:v>
                </c:pt>
                <c:pt idx="4139">
                  <c:v>1529.129324319056</c:v>
                </c:pt>
                <c:pt idx="4140">
                  <c:v>1527.0686336287556</c:v>
                </c:pt>
                <c:pt idx="4141">
                  <c:v>1524.9768829895886</c:v>
                </c:pt>
                <c:pt idx="4142">
                  <c:v>1523.1341509162858</c:v>
                </c:pt>
                <c:pt idx="4143">
                  <c:v>1521.8908804780424</c:v>
                </c:pt>
                <c:pt idx="4144">
                  <c:v>1520.8930374796689</c:v>
                </c:pt>
                <c:pt idx="4145">
                  <c:v>1518.8379976663603</c:v>
                </c:pt>
                <c:pt idx="4146">
                  <c:v>1516.442590431815</c:v>
                </c:pt>
                <c:pt idx="4147">
                  <c:v>1514.2209170664953</c:v>
                </c:pt>
                <c:pt idx="4148">
                  <c:v>1512.6778861726807</c:v>
                </c:pt>
                <c:pt idx="4149">
                  <c:v>1511.8950797895191</c:v>
                </c:pt>
                <c:pt idx="4150">
                  <c:v>1512.4487775828882</c:v>
                </c:pt>
                <c:pt idx="4151">
                  <c:v>1513.6888681323039</c:v>
                </c:pt>
                <c:pt idx="4152">
                  <c:v>1515.2193223447259</c:v>
                </c:pt>
                <c:pt idx="4153">
                  <c:v>1517.273446615487</c:v>
                </c:pt>
                <c:pt idx="4154">
                  <c:v>1519.1754135328586</c:v>
                </c:pt>
                <c:pt idx="4155">
                  <c:v>1521.2276051230174</c:v>
                </c:pt>
                <c:pt idx="4156">
                  <c:v>1523.5833380768681</c:v>
                </c:pt>
                <c:pt idx="4157">
                  <c:v>1527.2682759971001</c:v>
                </c:pt>
                <c:pt idx="4158">
                  <c:v>1531.681737034352</c:v>
                </c:pt>
                <c:pt idx="4159">
                  <c:v>1535.6312379947703</c:v>
                </c:pt>
                <c:pt idx="4160">
                  <c:v>1539.8400351803427</c:v>
                </c:pt>
                <c:pt idx="4161">
                  <c:v>1543.7370696114283</c:v>
                </c:pt>
                <c:pt idx="4162">
                  <c:v>1547.8313607513226</c:v>
                </c:pt>
                <c:pt idx="4163">
                  <c:v>1551.7794081030765</c:v>
                </c:pt>
                <c:pt idx="4164">
                  <c:v>1554.6816741695154</c:v>
                </c:pt>
                <c:pt idx="4165">
                  <c:v>1557.8815501569586</c:v>
                </c:pt>
                <c:pt idx="4166">
                  <c:v>1560.5866205157024</c:v>
                </c:pt>
                <c:pt idx="4167">
                  <c:v>1563.517241218243</c:v>
                </c:pt>
                <c:pt idx="4168">
                  <c:v>1566.2226307576325</c:v>
                </c:pt>
                <c:pt idx="4169">
                  <c:v>1569.7972507015115</c:v>
                </c:pt>
                <c:pt idx="4170">
                  <c:v>1573.0456025013996</c:v>
                </c:pt>
                <c:pt idx="4171">
                  <c:v>1576.5288912049996</c:v>
                </c:pt>
                <c:pt idx="4172">
                  <c:v>1579.3356400046291</c:v>
                </c:pt>
                <c:pt idx="4173">
                  <c:v>1582.2315185228049</c:v>
                </c:pt>
                <c:pt idx="4174">
                  <c:v>1585.4662208544489</c:v>
                </c:pt>
                <c:pt idx="4175">
                  <c:v>1588.4576119022677</c:v>
                </c:pt>
                <c:pt idx="4176">
                  <c:v>1590.6311221317292</c:v>
                </c:pt>
                <c:pt idx="4177">
                  <c:v>1593.5680760478974</c:v>
                </c:pt>
                <c:pt idx="4178">
                  <c:v>1598.6785889332384</c:v>
                </c:pt>
                <c:pt idx="4179">
                  <c:v>1603.4342490122576</c:v>
                </c:pt>
                <c:pt idx="4180">
                  <c:v>1607.350971307646</c:v>
                </c:pt>
                <c:pt idx="4181">
                  <c:v>1611.3242326922648</c:v>
                </c:pt>
                <c:pt idx="4182">
                  <c:v>1615.0794747150601</c:v>
                </c:pt>
                <c:pt idx="4183">
                  <c:v>1621.4306247361667</c:v>
                </c:pt>
                <c:pt idx="4184">
                  <c:v>1630.4876154964506</c:v>
                </c:pt>
                <c:pt idx="4185">
                  <c:v>1640.2574217559727</c:v>
                </c:pt>
                <c:pt idx="4186">
                  <c:v>1650.5405756999746</c:v>
                </c:pt>
                <c:pt idx="4187">
                  <c:v>1658.0012737962729</c:v>
                </c:pt>
                <c:pt idx="4188">
                  <c:v>1664.4678461076601</c:v>
                </c:pt>
                <c:pt idx="4189">
                  <c:v>1670.4561538033888</c:v>
                </c:pt>
                <c:pt idx="4190">
                  <c:v>1675.9245868549895</c:v>
                </c:pt>
                <c:pt idx="4191">
                  <c:v>1683.15091375462</c:v>
                </c:pt>
                <c:pt idx="4192">
                  <c:v>1690.8871423653889</c:v>
                </c:pt>
                <c:pt idx="4193">
                  <c:v>1699.2021688568416</c:v>
                </c:pt>
                <c:pt idx="4194">
                  <c:v>1710.0997859785571</c:v>
                </c:pt>
                <c:pt idx="4195">
                  <c:v>1720.5220240542194</c:v>
                </c:pt>
                <c:pt idx="4196">
                  <c:v>1730.2159481983513</c:v>
                </c:pt>
                <c:pt idx="4197">
                  <c:v>1741.146618702177</c:v>
                </c:pt>
                <c:pt idx="4198">
                  <c:v>1751.5327950946082</c:v>
                </c:pt>
                <c:pt idx="4199">
                  <c:v>1756.6733287913039</c:v>
                </c:pt>
                <c:pt idx="4200">
                  <c:v>1755.7019711030591</c:v>
                </c:pt>
                <c:pt idx="4201">
                  <c:v>1757.6262695398696</c:v>
                </c:pt>
                <c:pt idx="4202">
                  <c:v>1762.7954347591385</c:v>
                </c:pt>
                <c:pt idx="4203">
                  <c:v>1767.6187358880911</c:v>
                </c:pt>
                <c:pt idx="4204">
                  <c:v>1770.7203110074918</c:v>
                </c:pt>
                <c:pt idx="4205">
                  <c:v>1773.3528805624924</c:v>
                </c:pt>
                <c:pt idx="4206">
                  <c:v>1777.5445190393448</c:v>
                </c:pt>
                <c:pt idx="4207">
                  <c:v>1780.9656657771711</c:v>
                </c:pt>
                <c:pt idx="4208">
                  <c:v>1786.1022831270102</c:v>
                </c:pt>
                <c:pt idx="4209">
                  <c:v>1793.1324843768614</c:v>
                </c:pt>
                <c:pt idx="4210">
                  <c:v>1799.6197077563531</c:v>
                </c:pt>
                <c:pt idx="4211">
                  <c:v>1806.2797294040306</c:v>
                </c:pt>
                <c:pt idx="4212">
                  <c:v>1812.758267966695</c:v>
                </c:pt>
                <c:pt idx="4213">
                  <c:v>1814.8976555247175</c:v>
                </c:pt>
                <c:pt idx="4214">
                  <c:v>1816.82449585622</c:v>
                </c:pt>
                <c:pt idx="4215">
                  <c:v>1819.9641628298332</c:v>
                </c:pt>
                <c:pt idx="4216">
                  <c:v>1822.5038544720678</c:v>
                </c:pt>
                <c:pt idx="4217">
                  <c:v>1824.8554208074702</c:v>
                </c:pt>
                <c:pt idx="4218">
                  <c:v>1825.8342785254354</c:v>
                </c:pt>
                <c:pt idx="4219">
                  <c:v>1825.7043319679958</c:v>
                </c:pt>
                <c:pt idx="4220">
                  <c:v>1825.9040110814776</c:v>
                </c:pt>
                <c:pt idx="4221">
                  <c:v>1824.2051954458125</c:v>
                </c:pt>
                <c:pt idx="4222">
                  <c:v>1821.4374031905672</c:v>
                </c:pt>
                <c:pt idx="4223">
                  <c:v>1820.6198177690437</c:v>
                </c:pt>
                <c:pt idx="4224">
                  <c:v>1819.8620534898553</c:v>
                </c:pt>
                <c:pt idx="4225">
                  <c:v>1818.9767161943105</c:v>
                </c:pt>
                <c:pt idx="4226">
                  <c:v>1816.7821446243615</c:v>
                </c:pt>
                <c:pt idx="4227">
                  <c:v>1815.689393170705</c:v>
                </c:pt>
                <c:pt idx="4228">
                  <c:v>1811.5079566395418</c:v>
                </c:pt>
                <c:pt idx="4229">
                  <c:v>1803.8851450366128</c:v>
                </c:pt>
                <c:pt idx="4230">
                  <c:v>1792.8084676264934</c:v>
                </c:pt>
                <c:pt idx="4231">
                  <c:v>1782.5456181726793</c:v>
                </c:pt>
                <c:pt idx="4232">
                  <c:v>1770.3474242339623</c:v>
                </c:pt>
                <c:pt idx="4233">
                  <c:v>1761.297985401817</c:v>
                </c:pt>
                <c:pt idx="4234">
                  <c:v>1752.3040605572378</c:v>
                </c:pt>
                <c:pt idx="4235">
                  <c:v>1742.0259819974424</c:v>
                </c:pt>
                <c:pt idx="4236">
                  <c:v>1733.219612960595</c:v>
                </c:pt>
                <c:pt idx="4237">
                  <c:v>1724.930012000551</c:v>
                </c:pt>
                <c:pt idx="4238">
                  <c:v>1717.2544555560657</c:v>
                </c:pt>
                <c:pt idx="4239">
                  <c:v>1711.8296810704314</c:v>
                </c:pt>
                <c:pt idx="4240">
                  <c:v>1707.2748898800289</c:v>
                </c:pt>
                <c:pt idx="4241">
                  <c:v>1701.1093424815083</c:v>
                </c:pt>
                <c:pt idx="4242">
                  <c:v>1696.9679097051003</c:v>
                </c:pt>
                <c:pt idx="4243">
                  <c:v>1693.5562126899076</c:v>
                </c:pt>
                <c:pt idx="4244">
                  <c:v>1689.2631598980627</c:v>
                </c:pt>
                <c:pt idx="4245">
                  <c:v>1685.2858887945026</c:v>
                </c:pt>
                <c:pt idx="4246">
                  <c:v>1683.2861933282431</c:v>
                </c:pt>
                <c:pt idx="4247">
                  <c:v>1682.282771600225</c:v>
                </c:pt>
                <c:pt idx="4248">
                  <c:v>1681.6670107409491</c:v>
                </c:pt>
                <c:pt idx="4249">
                  <c:v>1680.9227877231008</c:v>
                </c:pt>
                <c:pt idx="4250">
                  <c:v>1680.2966552991675</c:v>
                </c:pt>
                <c:pt idx="4251">
                  <c:v>1680.2435697214514</c:v>
                </c:pt>
                <c:pt idx="4252">
                  <c:v>1680.1877497420846</c:v>
                </c:pt>
                <c:pt idx="4253">
                  <c:v>1680.199768279708</c:v>
                </c:pt>
                <c:pt idx="4254">
                  <c:v>1678.7368224812112</c:v>
                </c:pt>
                <c:pt idx="4255">
                  <c:v>1676.8111319270474</c:v>
                </c:pt>
                <c:pt idx="4256">
                  <c:v>1672.8658628954142</c:v>
                </c:pt>
                <c:pt idx="4257">
                  <c:v>1669.6120952735316</c:v>
                </c:pt>
                <c:pt idx="4258">
                  <c:v>1667.3645326606775</c:v>
                </c:pt>
                <c:pt idx="4259">
                  <c:v>1665.2775302413681</c:v>
                </c:pt>
                <c:pt idx="4260">
                  <c:v>1664.0599354086742</c:v>
                </c:pt>
                <c:pt idx="4261">
                  <c:v>1664.2843846376613</c:v>
                </c:pt>
                <c:pt idx="4262">
                  <c:v>1667.8922079978345</c:v>
                </c:pt>
                <c:pt idx="4263">
                  <c:v>1672.2090814794763</c:v>
                </c:pt>
                <c:pt idx="4264">
                  <c:v>1677.3721124809965</c:v>
                </c:pt>
                <c:pt idx="4265">
                  <c:v>1682.1349189638859</c:v>
                </c:pt>
                <c:pt idx="4266">
                  <c:v>1686.536036077672</c:v>
                </c:pt>
                <c:pt idx="4267">
                  <c:v>1689.2400334052518</c:v>
                </c:pt>
                <c:pt idx="4268">
                  <c:v>1690.8437346344922</c:v>
                </c:pt>
                <c:pt idx="4269">
                  <c:v>1693.6079024393446</c:v>
                </c:pt>
                <c:pt idx="4270">
                  <c:v>1697.282131888282</c:v>
                </c:pt>
                <c:pt idx="4271">
                  <c:v>1701.7567887854464</c:v>
                </c:pt>
                <c:pt idx="4272">
                  <c:v>1705.5081377643023</c:v>
                </c:pt>
                <c:pt idx="4273">
                  <c:v>1708.9808683002798</c:v>
                </c:pt>
                <c:pt idx="4274">
                  <c:v>1713.6015447224813</c:v>
                </c:pt>
                <c:pt idx="4275">
                  <c:v>1719.4021710393345</c:v>
                </c:pt>
                <c:pt idx="4276">
                  <c:v>1724.4249731845689</c:v>
                </c:pt>
                <c:pt idx="4277">
                  <c:v>1727.2609010968231</c:v>
                </c:pt>
                <c:pt idx="4278">
                  <c:v>1730.3119454600214</c:v>
                </c:pt>
                <c:pt idx="4279">
                  <c:v>1734.4406902407607</c:v>
                </c:pt>
                <c:pt idx="4280">
                  <c:v>1738.2628613340378</c:v>
                </c:pt>
                <c:pt idx="4281">
                  <c:v>1741.6996864204054</c:v>
                </c:pt>
                <c:pt idx="4282">
                  <c:v>1744.1574874263015</c:v>
                </c:pt>
                <c:pt idx="4283">
                  <c:v>1746.2273031725015</c:v>
                </c:pt>
                <c:pt idx="4284">
                  <c:v>1746.5645399745383</c:v>
                </c:pt>
                <c:pt idx="4285">
                  <c:v>1744.8842036801282</c:v>
                </c:pt>
                <c:pt idx="4286">
                  <c:v>1743.1409293334518</c:v>
                </c:pt>
                <c:pt idx="4287">
                  <c:v>1741.4290086420849</c:v>
                </c:pt>
                <c:pt idx="4288">
                  <c:v>1738.9364894834118</c:v>
                </c:pt>
                <c:pt idx="4289">
                  <c:v>1735.253045817974</c:v>
                </c:pt>
                <c:pt idx="4290">
                  <c:v>1732.4128202018278</c:v>
                </c:pt>
                <c:pt idx="4291">
                  <c:v>1729.5881668535442</c:v>
                </c:pt>
                <c:pt idx="4292">
                  <c:v>1726.3853396792074</c:v>
                </c:pt>
                <c:pt idx="4293">
                  <c:v>1722.8508700733403</c:v>
                </c:pt>
                <c:pt idx="4294">
                  <c:v>1719.5782130308708</c:v>
                </c:pt>
                <c:pt idx="4295">
                  <c:v>1718.5998268804358</c:v>
                </c:pt>
                <c:pt idx="4296">
                  <c:v>1718.0909508152183</c:v>
                </c:pt>
                <c:pt idx="4297">
                  <c:v>1718.6856951992763</c:v>
                </c:pt>
                <c:pt idx="4298">
                  <c:v>1720.6852733326632</c:v>
                </c:pt>
                <c:pt idx="4299">
                  <c:v>1722.5945123450585</c:v>
                </c:pt>
                <c:pt idx="4300">
                  <c:v>1724.1704743935727</c:v>
                </c:pt>
                <c:pt idx="4301">
                  <c:v>1725.633402216271</c:v>
                </c:pt>
                <c:pt idx="4302">
                  <c:v>1726.7783353854361</c:v>
                </c:pt>
                <c:pt idx="4303">
                  <c:v>1726.1406809124408</c:v>
                </c:pt>
                <c:pt idx="4304">
                  <c:v>1726.4917415855934</c:v>
                </c:pt>
                <c:pt idx="4305">
                  <c:v>1726.8427236903644</c:v>
                </c:pt>
                <c:pt idx="4306">
                  <c:v>1725.7410404540412</c:v>
                </c:pt>
                <c:pt idx="4307">
                  <c:v>1724.4876300500382</c:v>
                </c:pt>
                <c:pt idx="4308">
                  <c:v>1723.3278056018871</c:v>
                </c:pt>
                <c:pt idx="4309">
                  <c:v>1720.5546348165622</c:v>
                </c:pt>
                <c:pt idx="4310">
                  <c:v>1716.0068840894094</c:v>
                </c:pt>
                <c:pt idx="4311">
                  <c:v>1708.8871148976014</c:v>
                </c:pt>
                <c:pt idx="4312">
                  <c:v>1699.0754767570384</c:v>
                </c:pt>
                <c:pt idx="4313">
                  <c:v>1690.7861821824429</c:v>
                </c:pt>
                <c:pt idx="4314">
                  <c:v>1683.8005390578176</c:v>
                </c:pt>
                <c:pt idx="4315">
                  <c:v>1677.3345732016828</c:v>
                </c:pt>
                <c:pt idx="4316">
                  <c:v>1671.2105307422989</c:v>
                </c:pt>
                <c:pt idx="4317">
                  <c:v>1666.2090099465731</c:v>
                </c:pt>
                <c:pt idx="4318">
                  <c:v>1662.8335277283086</c:v>
                </c:pt>
                <c:pt idx="4319">
                  <c:v>1658.900673822508</c:v>
                </c:pt>
                <c:pt idx="4320">
                  <c:v>1655.1576609467668</c:v>
                </c:pt>
                <c:pt idx="4321">
                  <c:v>1651.406723098858</c:v>
                </c:pt>
                <c:pt idx="4322">
                  <c:v>1647.9343732396835</c:v>
                </c:pt>
                <c:pt idx="4323">
                  <c:v>1644.609604851559</c:v>
                </c:pt>
                <c:pt idx="4324">
                  <c:v>1641.0370415292211</c:v>
                </c:pt>
                <c:pt idx="4325">
                  <c:v>1636.6535569715011</c:v>
                </c:pt>
                <c:pt idx="4326">
                  <c:v>1629.9207008995379</c:v>
                </c:pt>
                <c:pt idx="4327">
                  <c:v>1624.8236119440166</c:v>
                </c:pt>
                <c:pt idx="4328">
                  <c:v>1620.2988999481636</c:v>
                </c:pt>
                <c:pt idx="4329">
                  <c:v>1616.1026851371885</c:v>
                </c:pt>
                <c:pt idx="4330">
                  <c:v>1612.1343380899893</c:v>
                </c:pt>
                <c:pt idx="4331">
                  <c:v>1610.2680908240643</c:v>
                </c:pt>
                <c:pt idx="4332">
                  <c:v>1609.8141581704299</c:v>
                </c:pt>
                <c:pt idx="4333">
                  <c:v>1610.1205168244721</c:v>
                </c:pt>
                <c:pt idx="4334">
                  <c:v>1610.9404785411778</c:v>
                </c:pt>
                <c:pt idx="4335">
                  <c:v>1611.2441467973867</c:v>
                </c:pt>
                <c:pt idx="4336">
                  <c:v>1611.5275433309137</c:v>
                </c:pt>
                <c:pt idx="4337">
                  <c:v>1611.6943919730684</c:v>
                </c:pt>
                <c:pt idx="4338">
                  <c:v>1612.6036962713597</c:v>
                </c:pt>
                <c:pt idx="4339">
                  <c:v>1614.4930521031108</c:v>
                </c:pt>
                <c:pt idx="4340">
                  <c:v>1616.9594926880654</c:v>
                </c:pt>
                <c:pt idx="4341">
                  <c:v>1618.7513821185792</c:v>
                </c:pt>
                <c:pt idx="4342">
                  <c:v>1620.1023908505363</c:v>
                </c:pt>
                <c:pt idx="4343">
                  <c:v>1621.3540656023486</c:v>
                </c:pt>
                <c:pt idx="4344">
                  <c:v>1622.8041348169893</c:v>
                </c:pt>
                <c:pt idx="4345">
                  <c:v>1625.2556803861012</c:v>
                </c:pt>
                <c:pt idx="4346">
                  <c:v>1627.3293336908346</c:v>
                </c:pt>
                <c:pt idx="4347">
                  <c:v>1629.761234898921</c:v>
                </c:pt>
                <c:pt idx="4348">
                  <c:v>1631.6826249064084</c:v>
                </c:pt>
                <c:pt idx="4349">
                  <c:v>1634.0787267651929</c:v>
                </c:pt>
                <c:pt idx="4350">
                  <c:v>1636.29659885666</c:v>
                </c:pt>
                <c:pt idx="4351">
                  <c:v>1638.8798137561666</c:v>
                </c:pt>
                <c:pt idx="4352">
                  <c:v>1641.2909386631172</c:v>
                </c:pt>
                <c:pt idx="4353">
                  <c:v>1643.2471654288122</c:v>
                </c:pt>
                <c:pt idx="4354">
                  <c:v>1648.5844124340854</c:v>
                </c:pt>
                <c:pt idx="4355">
                  <c:v>1654.124085587116</c:v>
                </c:pt>
                <c:pt idx="4356">
                  <c:v>1660.2030422102926</c:v>
                </c:pt>
                <c:pt idx="4357">
                  <c:v>1665.8309650095302</c:v>
                </c:pt>
                <c:pt idx="4358">
                  <c:v>1670.5671898236392</c:v>
                </c:pt>
                <c:pt idx="4359">
                  <c:v>1675.4488794663325</c:v>
                </c:pt>
                <c:pt idx="4360">
                  <c:v>1680.3445180243821</c:v>
                </c:pt>
                <c:pt idx="4361">
                  <c:v>1685.4464055781314</c:v>
                </c:pt>
                <c:pt idx="4362">
                  <c:v>1690.3644496093807</c:v>
                </c:pt>
                <c:pt idx="4363">
                  <c:v>1692.8344903790562</c:v>
                </c:pt>
                <c:pt idx="4364">
                  <c:v>1695.1156392398671</c:v>
                </c:pt>
                <c:pt idx="4365">
                  <c:v>1697.3204067035806</c:v>
                </c:pt>
                <c:pt idx="4366">
                  <c:v>1699.4433395403526</c:v>
                </c:pt>
                <c:pt idx="4367">
                  <c:v>1702.6749440188448</c:v>
                </c:pt>
                <c:pt idx="4368">
                  <c:v>1705.0805037211526</c:v>
                </c:pt>
                <c:pt idx="4369">
                  <c:v>1706.4612071492152</c:v>
                </c:pt>
                <c:pt idx="4370">
                  <c:v>1707.5218584714955</c:v>
                </c:pt>
                <c:pt idx="4371">
                  <c:v>1708.500239325459</c:v>
                </c:pt>
                <c:pt idx="4372">
                  <c:v>1709.7654067828325</c:v>
                </c:pt>
                <c:pt idx="4373">
                  <c:v>1710.41463591003</c:v>
                </c:pt>
                <c:pt idx="4374">
                  <c:v>1711.5683665833612</c:v>
                </c:pt>
                <c:pt idx="4375">
                  <c:v>1712.298117206816</c:v>
                </c:pt>
                <c:pt idx="4376">
                  <c:v>1713.5301085248298</c:v>
                </c:pt>
                <c:pt idx="4377">
                  <c:v>1714.165656041509</c:v>
                </c:pt>
                <c:pt idx="4378">
                  <c:v>1714.745977816212</c:v>
                </c:pt>
                <c:pt idx="4379">
                  <c:v>1716.086275755752</c:v>
                </c:pt>
                <c:pt idx="4380">
                  <c:v>1717.9902553294</c:v>
                </c:pt>
                <c:pt idx="4381">
                  <c:v>1720.9531993790742</c:v>
                </c:pt>
                <c:pt idx="4382">
                  <c:v>1725.1359253509947</c:v>
                </c:pt>
                <c:pt idx="4383">
                  <c:v>1729.0325234731431</c:v>
                </c:pt>
                <c:pt idx="4384">
                  <c:v>1732.1360402529103</c:v>
                </c:pt>
                <c:pt idx="4385">
                  <c:v>1734.9341113452874</c:v>
                </c:pt>
                <c:pt idx="4386">
                  <c:v>1737.6760290234142</c:v>
                </c:pt>
                <c:pt idx="4387">
                  <c:v>1740.4674342809392</c:v>
                </c:pt>
                <c:pt idx="4388">
                  <c:v>1742.6757724823512</c:v>
                </c:pt>
                <c:pt idx="4389">
                  <c:v>1740.6012708169919</c:v>
                </c:pt>
                <c:pt idx="4390">
                  <c:v>1738.7537692749925</c:v>
                </c:pt>
                <c:pt idx="4391">
                  <c:v>1736.6268234027707</c:v>
                </c:pt>
                <c:pt idx="4392">
                  <c:v>1734.6522438914542</c:v>
                </c:pt>
                <c:pt idx="4393">
                  <c:v>1732.5698554550502</c:v>
                </c:pt>
                <c:pt idx="4394">
                  <c:v>1729.4869031991204</c:v>
                </c:pt>
                <c:pt idx="4395">
                  <c:v>1725.6545399991855</c:v>
                </c:pt>
                <c:pt idx="4396">
                  <c:v>1723.1749444436903</c:v>
                </c:pt>
                <c:pt idx="4397">
                  <c:v>1721.6138374478612</c:v>
                </c:pt>
                <c:pt idx="4398">
                  <c:v>1720.8579976369085</c:v>
                </c:pt>
                <c:pt idx="4399">
                  <c:v>1720.1588867008411</c:v>
                </c:pt>
                <c:pt idx="4400">
                  <c:v>1718.9945247230009</c:v>
                </c:pt>
                <c:pt idx="4401">
                  <c:v>1717.2904858546306</c:v>
                </c:pt>
                <c:pt idx="4402">
                  <c:v>1713.1482276431764</c:v>
                </c:pt>
                <c:pt idx="4403">
                  <c:v>1708.2816922622003</c:v>
                </c:pt>
                <c:pt idx="4404">
                  <c:v>1704.4045298724077</c:v>
                </c:pt>
                <c:pt idx="4405">
                  <c:v>1700.931601733711</c:v>
                </c:pt>
                <c:pt idx="4406">
                  <c:v>1697.715927531214</c:v>
                </c:pt>
                <c:pt idx="4407">
                  <c:v>1694.9414143807537</c:v>
                </c:pt>
                <c:pt idx="4408">
                  <c:v>1691.924272574772</c:v>
                </c:pt>
                <c:pt idx="4409">
                  <c:v>1689.0032153470113</c:v>
                </c:pt>
                <c:pt idx="4410">
                  <c:v>1685.6748290250105</c:v>
                </c:pt>
                <c:pt idx="4411">
                  <c:v>1683.1744713194541</c:v>
                </c:pt>
                <c:pt idx="4412">
                  <c:v>1681.4822882587537</c:v>
                </c:pt>
                <c:pt idx="4413">
                  <c:v>1679.8517483877349</c:v>
                </c:pt>
                <c:pt idx="4414">
                  <c:v>1679.2056929516066</c:v>
                </c:pt>
                <c:pt idx="4415">
                  <c:v>1679.8830490292653</c:v>
                </c:pt>
                <c:pt idx="4416">
                  <c:v>1679.4843046567271</c:v>
                </c:pt>
                <c:pt idx="4417">
                  <c:v>1677.9558376451178</c:v>
                </c:pt>
                <c:pt idx="4418">
                  <c:v>1676.9013311528868</c:v>
                </c:pt>
                <c:pt idx="4419">
                  <c:v>1676.0804918082285</c:v>
                </c:pt>
                <c:pt idx="4420">
                  <c:v>1675.2737887113228</c:v>
                </c:pt>
                <c:pt idx="4421">
                  <c:v>1674.9949895475213</c:v>
                </c:pt>
                <c:pt idx="4422">
                  <c:v>1674.8242495810382</c:v>
                </c:pt>
                <c:pt idx="4423">
                  <c:v>1671.7194903528132</c:v>
                </c:pt>
                <c:pt idx="4424">
                  <c:v>1668.2802688451975</c:v>
                </c:pt>
                <c:pt idx="4425">
                  <c:v>1665.5795081899978</c:v>
                </c:pt>
                <c:pt idx="4426">
                  <c:v>1663.4810261018499</c:v>
                </c:pt>
                <c:pt idx="4427">
                  <c:v>1661.5439130572684</c:v>
                </c:pt>
                <c:pt idx="4428">
                  <c:v>1660.0880676456188</c:v>
                </c:pt>
                <c:pt idx="4429">
                  <c:v>1659.1963589311285</c:v>
                </c:pt>
                <c:pt idx="4430">
                  <c:v>1659.0551471584522</c:v>
                </c:pt>
                <c:pt idx="4431">
                  <c:v>1659.3184695911593</c:v>
                </c:pt>
                <c:pt idx="4432">
                  <c:v>1660.0896940658884</c:v>
                </c:pt>
                <c:pt idx="4433">
                  <c:v>1659.7793463573039</c:v>
                </c:pt>
                <c:pt idx="4434">
                  <c:v>1659.4919873678739</c:v>
                </c:pt>
                <c:pt idx="4435">
                  <c:v>1658.7836920072907</c:v>
                </c:pt>
                <c:pt idx="4436">
                  <c:v>1658.1641592660098</c:v>
                </c:pt>
                <c:pt idx="4437">
                  <c:v>1657.3157030240832</c:v>
                </c:pt>
                <c:pt idx="4438">
                  <c:v>1656.1293546519289</c:v>
                </c:pt>
                <c:pt idx="4439">
                  <c:v>1655.1227357888229</c:v>
                </c:pt>
                <c:pt idx="4440">
                  <c:v>1654.0440146192805</c:v>
                </c:pt>
                <c:pt idx="4441">
                  <c:v>1653.0444579808152</c:v>
                </c:pt>
                <c:pt idx="4442">
                  <c:v>1651.8137573896438</c:v>
                </c:pt>
                <c:pt idx="4443">
                  <c:v>1650.8771827681887</c:v>
                </c:pt>
                <c:pt idx="4444">
                  <c:v>1650.1640581186934</c:v>
                </c:pt>
                <c:pt idx="4445">
                  <c:v>1650.1600538136049</c:v>
                </c:pt>
                <c:pt idx="4446">
                  <c:v>1650.7541239014861</c:v>
                </c:pt>
                <c:pt idx="4447">
                  <c:v>1651.4752999087832</c:v>
                </c:pt>
                <c:pt idx="4448">
                  <c:v>1652.1430554710955</c:v>
                </c:pt>
                <c:pt idx="4449">
                  <c:v>1652.8983846954588</c:v>
                </c:pt>
                <c:pt idx="4450">
                  <c:v>1653.7199858291285</c:v>
                </c:pt>
                <c:pt idx="4451">
                  <c:v>1653.8762831751189</c:v>
                </c:pt>
                <c:pt idx="4452">
                  <c:v>1653.1328547917769</c:v>
                </c:pt>
                <c:pt idx="4453">
                  <c:v>1651.8867173997935</c:v>
                </c:pt>
                <c:pt idx="4454">
                  <c:v>1650.9965901849939</c:v>
                </c:pt>
                <c:pt idx="4455">
                  <c:v>1650.1649909120315</c:v>
                </c:pt>
                <c:pt idx="4456">
                  <c:v>1649.2823989926219</c:v>
                </c:pt>
                <c:pt idx="4457">
                  <c:v>1647.3866657339092</c:v>
                </c:pt>
                <c:pt idx="4458">
                  <c:v>1643.3276534573235</c:v>
                </c:pt>
                <c:pt idx="4459">
                  <c:v>1639.5981976456699</c:v>
                </c:pt>
                <c:pt idx="4460">
                  <c:v>1635.5420348571017</c:v>
                </c:pt>
                <c:pt idx="4461">
                  <c:v>1631.2041063491681</c:v>
                </c:pt>
                <c:pt idx="4462">
                  <c:v>1627.1615799529336</c:v>
                </c:pt>
                <c:pt idx="4463">
                  <c:v>1622.9355369934572</c:v>
                </c:pt>
                <c:pt idx="4464">
                  <c:v>1617.9417935124602</c:v>
                </c:pt>
                <c:pt idx="4465">
                  <c:v>1612.1038828819076</c:v>
                </c:pt>
                <c:pt idx="4466">
                  <c:v>1607.8695211869515</c:v>
                </c:pt>
                <c:pt idx="4467">
                  <c:v>1605.9954825805105</c:v>
                </c:pt>
                <c:pt idx="4468">
                  <c:v>1604.8580394263986</c:v>
                </c:pt>
                <c:pt idx="4469">
                  <c:v>1603.8026290985172</c:v>
                </c:pt>
                <c:pt idx="4470">
                  <c:v>1602.9965084245528</c:v>
                </c:pt>
                <c:pt idx="4471">
                  <c:v>1601.6004707634747</c:v>
                </c:pt>
                <c:pt idx="4472">
                  <c:v>1598.2996951513655</c:v>
                </c:pt>
                <c:pt idx="4473">
                  <c:v>1595.5893473623755</c:v>
                </c:pt>
                <c:pt idx="4474">
                  <c:v>1593.0834697799773</c:v>
                </c:pt>
                <c:pt idx="4475">
                  <c:v>1591.403953499979</c:v>
                </c:pt>
                <c:pt idx="4476">
                  <c:v>1589.8481050925732</c:v>
                </c:pt>
                <c:pt idx="4477">
                  <c:v>1588.8319491597899</c:v>
                </c:pt>
                <c:pt idx="4478">
                  <c:v>1587.4992121849905</c:v>
                </c:pt>
                <c:pt idx="4479">
                  <c:v>1584.9259372083245</c:v>
                </c:pt>
                <c:pt idx="4480">
                  <c:v>1583.3151270447449</c:v>
                </c:pt>
                <c:pt idx="4481">
                  <c:v>1582.7762287451342</c:v>
                </c:pt>
                <c:pt idx="4482">
                  <c:v>1585.6631747640131</c:v>
                </c:pt>
                <c:pt idx="4483">
                  <c:v>1588.3362729296416</c:v>
                </c:pt>
                <c:pt idx="4484">
                  <c:v>1590.5972897496681</c:v>
                </c:pt>
                <c:pt idx="4485">
                  <c:v>1592.6278608793223</c:v>
                </c:pt>
                <c:pt idx="4486">
                  <c:v>1595.2272785919649</c:v>
                </c:pt>
                <c:pt idx="4487">
                  <c:v>1596.5215542518192</c:v>
                </c:pt>
                <c:pt idx="4488">
                  <c:v>1595.3629206035364</c:v>
                </c:pt>
                <c:pt idx="4489">
                  <c:v>1595.0441857440151</c:v>
                </c:pt>
                <c:pt idx="4490">
                  <c:v>1594.7601719851991</c:v>
                </c:pt>
                <c:pt idx="4491">
                  <c:v>1594.8549740603696</c:v>
                </c:pt>
                <c:pt idx="4492">
                  <c:v>1595.0597907966387</c:v>
                </c:pt>
                <c:pt idx="4493">
                  <c:v>1596.3946211079988</c:v>
                </c:pt>
                <c:pt idx="4494">
                  <c:v>1598.1150195444434</c:v>
                </c:pt>
                <c:pt idx="4495">
                  <c:v>1600.1013143930033</c:v>
                </c:pt>
                <c:pt idx="4496">
                  <c:v>1601.9338096231513</c:v>
                </c:pt>
                <c:pt idx="4497">
                  <c:v>1603.630564465881</c:v>
                </c:pt>
                <c:pt idx="4498">
                  <c:v>1605.0364485795194</c:v>
                </c:pt>
                <c:pt idx="4499">
                  <c:v>1606.6389338699253</c:v>
                </c:pt>
                <c:pt idx="4500">
                  <c:v>1607.1767906203011</c:v>
                </c:pt>
                <c:pt idx="4501">
                  <c:v>1606.0036950187973</c:v>
                </c:pt>
                <c:pt idx="4502">
                  <c:v>1603.0678657581457</c:v>
                </c:pt>
                <c:pt idx="4503">
                  <c:v>1600.6324682945792</c:v>
                </c:pt>
                <c:pt idx="4504">
                  <c:v>1598.3774706431288</c:v>
                </c:pt>
                <c:pt idx="4505">
                  <c:v>1596.5798802251193</c:v>
                </c:pt>
                <c:pt idx="4506">
                  <c:v>1595.3747039121474</c:v>
                </c:pt>
                <c:pt idx="4507">
                  <c:v>1593.630651770507</c:v>
                </c:pt>
                <c:pt idx="4508">
                  <c:v>1591.6706034912102</c:v>
                </c:pt>
                <c:pt idx="4509">
                  <c:v>1590.4750032326019</c:v>
                </c:pt>
                <c:pt idx="4510">
                  <c:v>1590.816114104261</c:v>
                </c:pt>
                <c:pt idx="4511">
                  <c:v>1591.1319575039454</c:v>
                </c:pt>
                <c:pt idx="4512">
                  <c:v>1591.3784791703197</c:v>
                </c:pt>
                <c:pt idx="4513">
                  <c:v>1592.6400733058515</c:v>
                </c:pt>
                <c:pt idx="4514">
                  <c:v>1594.3808086165291</c:v>
                </c:pt>
                <c:pt idx="4515">
                  <c:v>1595.7392672375267</c:v>
                </c:pt>
                <c:pt idx="4516">
                  <c:v>1595.7422844791913</c:v>
                </c:pt>
                <c:pt idx="4517">
                  <c:v>1594.8295226659177</c:v>
                </c:pt>
                <c:pt idx="4518">
                  <c:v>1593.9821506165904</c:v>
                </c:pt>
                <c:pt idx="4519">
                  <c:v>1593.2153246449911</c:v>
                </c:pt>
                <c:pt idx="4520">
                  <c:v>1592.6482635601769</c:v>
                </c:pt>
                <c:pt idx="4521">
                  <c:v>1591.3076514446084</c:v>
                </c:pt>
                <c:pt idx="4522">
                  <c:v>1589.6100476338968</c:v>
                </c:pt>
                <c:pt idx="4523">
                  <c:v>1588.8455996610157</c:v>
                </c:pt>
                <c:pt idx="4524">
                  <c:v>1588.8681478342739</c:v>
                </c:pt>
                <c:pt idx="4525">
                  <c:v>1588.8890257724759</c:v>
                </c:pt>
                <c:pt idx="4526">
                  <c:v>1588.8639127522924</c:v>
                </c:pt>
                <c:pt idx="4527">
                  <c:v>1588.9421414373078</c:v>
                </c:pt>
                <c:pt idx="4528">
                  <c:v>1588.219019849359</c:v>
                </c:pt>
                <c:pt idx="4529">
                  <c:v>1587.6494628234805</c:v>
                </c:pt>
                <c:pt idx="4530">
                  <c:v>1587.2369100217411</c:v>
                </c:pt>
                <c:pt idx="4531">
                  <c:v>1587.0067685386491</c:v>
                </c:pt>
                <c:pt idx="4532">
                  <c:v>1586.7936745728232</c:v>
                </c:pt>
                <c:pt idx="4533">
                  <c:v>1586.0222912711324</c:v>
                </c:pt>
                <c:pt idx="4534">
                  <c:v>1585.3258252510484</c:v>
                </c:pt>
                <c:pt idx="4535">
                  <c:v>1585.7942826398598</c:v>
                </c:pt>
                <c:pt idx="4536">
                  <c:v>1587.5332246665369</c:v>
                </c:pt>
                <c:pt idx="4537">
                  <c:v>1589.8515043208674</c:v>
                </c:pt>
                <c:pt idx="4538">
                  <c:v>1592.3165780748773</c:v>
                </c:pt>
                <c:pt idx="4539">
                  <c:v>1594.5990537730345</c:v>
                </c:pt>
                <c:pt idx="4540">
                  <c:v>1596.5213460861432</c:v>
                </c:pt>
                <c:pt idx="4541">
                  <c:v>1598.3316167464288</c:v>
                </c:pt>
                <c:pt idx="4542">
                  <c:v>1599.180385876323</c:v>
                </c:pt>
                <c:pt idx="4543">
                  <c:v>1599.0981350706695</c:v>
                </c:pt>
                <c:pt idx="4544">
                  <c:v>1598.7812361765457</c:v>
                </c:pt>
                <c:pt idx="4545">
                  <c:v>1599.1048483116163</c:v>
                </c:pt>
                <c:pt idx="4546">
                  <c:v>1599.4030076959409</c:v>
                </c:pt>
                <c:pt idx="4547">
                  <c:v>1600.0331552740195</c:v>
                </c:pt>
                <c:pt idx="4548">
                  <c:v>1600.9255141426106</c:v>
                </c:pt>
                <c:pt idx="4549">
                  <c:v>1601.6436242061209</c:v>
                </c:pt>
                <c:pt idx="4550">
                  <c:v>1602.5989113019639</c:v>
                </c:pt>
                <c:pt idx="4551">
                  <c:v>1603.5441771314479</c:v>
                </c:pt>
                <c:pt idx="4552">
                  <c:v>1604.7453491957851</c:v>
                </c:pt>
                <c:pt idx="4553">
                  <c:v>1605.8568048109123</c:v>
                </c:pt>
                <c:pt idx="4554">
                  <c:v>1606.8748192693633</c:v>
                </c:pt>
                <c:pt idx="4555">
                  <c:v>1606.9618696938549</c:v>
                </c:pt>
                <c:pt idx="4556">
                  <c:v>1606.4758052720879</c:v>
                </c:pt>
                <c:pt idx="4557">
                  <c:v>1606.5294493260071</c:v>
                </c:pt>
                <c:pt idx="4558">
                  <c:v>1607.21615678334</c:v>
                </c:pt>
                <c:pt idx="4559">
                  <c:v>1607.8186636882779</c:v>
                </c:pt>
                <c:pt idx="4560">
                  <c:v>1608.3750589706276</c:v>
                </c:pt>
                <c:pt idx="4561">
                  <c:v>1609.0643138616922</c:v>
                </c:pt>
                <c:pt idx="4562">
                  <c:v>1610.4654757978631</c:v>
                </c:pt>
                <c:pt idx="4563">
                  <c:v>1612.7221072202435</c:v>
                </c:pt>
                <c:pt idx="4564">
                  <c:v>1616.4641733520775</c:v>
                </c:pt>
                <c:pt idx="4565">
                  <c:v>1620.2616419926642</c:v>
                </c:pt>
                <c:pt idx="4566">
                  <c:v>1623.9481870302445</c:v>
                </c:pt>
                <c:pt idx="4567">
                  <c:v>1627.3609139168932</c:v>
                </c:pt>
                <c:pt idx="4568">
                  <c:v>1630.6364017749013</c:v>
                </c:pt>
                <c:pt idx="4569">
                  <c:v>1633.1092609026862</c:v>
                </c:pt>
                <c:pt idx="4570">
                  <c:v>1635.3819082432278</c:v>
                </c:pt>
                <c:pt idx="4571">
                  <c:v>1636.9943594844701</c:v>
                </c:pt>
                <c:pt idx="4572">
                  <c:v>1639.0118143374723</c:v>
                </c:pt>
                <c:pt idx="4573">
                  <c:v>1642.8983466087707</c:v>
                </c:pt>
                <c:pt idx="4574">
                  <c:v>1646.4969876007135</c:v>
                </c:pt>
                <c:pt idx="4575">
                  <c:v>1649.7379514821421</c:v>
                </c:pt>
                <c:pt idx="4576">
                  <c:v>1652.9943995205019</c:v>
                </c:pt>
                <c:pt idx="4577">
                  <c:v>1655.9096291856499</c:v>
                </c:pt>
                <c:pt idx="4578">
                  <c:v>1659.2541010978241</c:v>
                </c:pt>
                <c:pt idx="4579">
                  <c:v>1662.9523158313186</c:v>
                </c:pt>
                <c:pt idx="4580">
                  <c:v>1668.3158479919616</c:v>
                </c:pt>
                <c:pt idx="4581">
                  <c:v>1673.2798592518163</c:v>
                </c:pt>
                <c:pt idx="4582">
                  <c:v>1677.7198696776077</c:v>
                </c:pt>
                <c:pt idx="4583">
                  <c:v>1681.6672867385257</c:v>
                </c:pt>
                <c:pt idx="4584">
                  <c:v>1685.6534136467831</c:v>
                </c:pt>
                <c:pt idx="4585">
                  <c:v>1689.4842718951695</c:v>
                </c:pt>
                <c:pt idx="4586">
                  <c:v>1695.5972887918235</c:v>
                </c:pt>
                <c:pt idx="4587">
                  <c:v>1701.113785918355</c:v>
                </c:pt>
                <c:pt idx="4588">
                  <c:v>1706.2194314058843</c:v>
                </c:pt>
                <c:pt idx="4589">
                  <c:v>1710.9602142647077</c:v>
                </c:pt>
                <c:pt idx="4590">
                  <c:v>1714.694272467322</c:v>
                </c:pt>
                <c:pt idx="4591">
                  <c:v>1718.8887708030759</c:v>
                </c:pt>
                <c:pt idx="4592">
                  <c:v>1722.3503433361814</c:v>
                </c:pt>
                <c:pt idx="4593">
                  <c:v>1726.1429104964643</c:v>
                </c:pt>
                <c:pt idx="4594">
                  <c:v>1729.5893615708001</c:v>
                </c:pt>
                <c:pt idx="4595">
                  <c:v>1732.7805199729628</c:v>
                </c:pt>
                <c:pt idx="4596">
                  <c:v>1735.0189999749655</c:v>
                </c:pt>
                <c:pt idx="4597">
                  <c:v>1737.3035184953385</c:v>
                </c:pt>
                <c:pt idx="4598">
                  <c:v>1738.7854800882762</c:v>
                </c:pt>
                <c:pt idx="4599">
                  <c:v>1740.4561852669226</c:v>
                </c:pt>
                <c:pt idx="4600">
                  <c:v>1743.1594308027061</c:v>
                </c:pt>
                <c:pt idx="4601">
                  <c:v>1745.2853988913944</c:v>
                </c:pt>
                <c:pt idx="4602">
                  <c:v>1747.2538878624021</c:v>
                </c:pt>
                <c:pt idx="4603">
                  <c:v>1749.0573035762982</c:v>
                </c:pt>
                <c:pt idx="4604">
                  <c:v>1751.1426884965724</c:v>
                </c:pt>
                <c:pt idx="4605">
                  <c:v>1752.9610078671967</c:v>
                </c:pt>
                <c:pt idx="4606">
                  <c:v>1755.3653776548117</c:v>
                </c:pt>
                <c:pt idx="4607">
                  <c:v>1757.7857200507515</c:v>
                </c:pt>
                <c:pt idx="4608">
                  <c:v>1759.4578889358809</c:v>
                </c:pt>
                <c:pt idx="4609">
                  <c:v>1761.0047119776675</c:v>
                </c:pt>
                <c:pt idx="4610">
                  <c:v>1761.891770349692</c:v>
                </c:pt>
                <c:pt idx="4611">
                  <c:v>1762.7094169904556</c:v>
                </c:pt>
                <c:pt idx="4612">
                  <c:v>1762.7427935096812</c:v>
                </c:pt>
                <c:pt idx="4613">
                  <c:v>1762.9848088052604</c:v>
                </c:pt>
                <c:pt idx="4614">
                  <c:v>1763.1844525974634</c:v>
                </c:pt>
                <c:pt idx="4615">
                  <c:v>1762.4737524050588</c:v>
                </c:pt>
                <c:pt idx="4616">
                  <c:v>1761.8112522269062</c:v>
                </c:pt>
                <c:pt idx="4617">
                  <c:v>1760.389677987876</c:v>
                </c:pt>
                <c:pt idx="4618">
                  <c:v>1758.9171092480333</c:v>
                </c:pt>
                <c:pt idx="4619">
                  <c:v>1758.2491752296605</c:v>
                </c:pt>
                <c:pt idx="4620">
                  <c:v>1757.3603474348711</c:v>
                </c:pt>
                <c:pt idx="4621">
                  <c:v>1755.6032846619175</c:v>
                </c:pt>
                <c:pt idx="4622">
                  <c:v>1753.063782094368</c:v>
                </c:pt>
                <c:pt idx="4623">
                  <c:v>1750.7123908281185</c:v>
                </c:pt>
                <c:pt idx="4624">
                  <c:v>1748.741102618628</c:v>
                </c:pt>
                <c:pt idx="4625">
                  <c:v>1746.423983906137</c:v>
                </c:pt>
                <c:pt idx="4626">
                  <c:v>1743.5592443575342</c:v>
                </c:pt>
                <c:pt idx="4627">
                  <c:v>1741.1393003310504</c:v>
                </c:pt>
                <c:pt idx="4628">
                  <c:v>1738.8119447509725</c:v>
                </c:pt>
                <c:pt idx="4629">
                  <c:v>1736.7421710657154</c:v>
                </c:pt>
                <c:pt idx="4630">
                  <c:v>1734.8257139497364</c:v>
                </c:pt>
                <c:pt idx="4631">
                  <c:v>1733.1156610645708</c:v>
                </c:pt>
                <c:pt idx="4632">
                  <c:v>1731.453760244973</c:v>
                </c:pt>
                <c:pt idx="4633">
                  <c:v>1730.3082965231231</c:v>
                </c:pt>
                <c:pt idx="4634">
                  <c:v>1729.5402745584472</c:v>
                </c:pt>
                <c:pt idx="4635">
                  <c:v>1727.4654394059696</c:v>
                </c:pt>
                <c:pt idx="4636">
                  <c:v>1723.7702216721941</c:v>
                </c:pt>
                <c:pt idx="4637">
                  <c:v>1720.3487237705501</c:v>
                </c:pt>
                <c:pt idx="4638">
                  <c:v>1717.3895590468055</c:v>
                </c:pt>
                <c:pt idx="4639">
                  <c:v>1715.5192213396349</c:v>
                </c:pt>
                <c:pt idx="4640">
                  <c:v>1715.7600197589211</c:v>
                </c:pt>
                <c:pt idx="4641">
                  <c:v>1716.020759036038</c:v>
                </c:pt>
                <c:pt idx="4642">
                  <c:v>1717.2910731815166</c:v>
                </c:pt>
                <c:pt idx="4643">
                  <c:v>1718.2858085014043</c:v>
                </c:pt>
                <c:pt idx="4644">
                  <c:v>1719.2061189827816</c:v>
                </c:pt>
                <c:pt idx="4645">
                  <c:v>1720.2501101692421</c:v>
                </c:pt>
                <c:pt idx="4646">
                  <c:v>1720.6641760826315</c:v>
                </c:pt>
                <c:pt idx="4647">
                  <c:v>1721.1201630394735</c:v>
                </c:pt>
                <c:pt idx="4648">
                  <c:v>1721.1616324439569</c:v>
                </c:pt>
                <c:pt idx="4649">
                  <c:v>1720.5637337444045</c:v>
                </c:pt>
                <c:pt idx="4650">
                  <c:v>1720.0434571707449</c:v>
                </c:pt>
                <c:pt idx="4651">
                  <c:v>1719.5632010840231</c:v>
                </c:pt>
                <c:pt idx="4652">
                  <c:v>1719.9251861889104</c:v>
                </c:pt>
                <c:pt idx="4653">
                  <c:v>1720.7825798045465</c:v>
                </c:pt>
                <c:pt idx="4654">
                  <c:v>1721.197944263469</c:v>
                </c:pt>
                <c:pt idx="4655">
                  <c:v>1721.8743928365454</c:v>
                </c:pt>
                <c:pt idx="4656">
                  <c:v>1722.8977711449495</c:v>
                </c:pt>
                <c:pt idx="4657">
                  <c:v>1724.945343652731</c:v>
                </c:pt>
                <c:pt idx="4658">
                  <c:v>1726.8412441228991</c:v>
                </c:pt>
                <c:pt idx="4659">
                  <c:v>1728.5063371508325</c:v>
                </c:pt>
                <c:pt idx="4660">
                  <c:v>1729.9206825470671</c:v>
                </c:pt>
                <c:pt idx="4661">
                  <c:v>1730.1043356917289</c:v>
                </c:pt>
                <c:pt idx="4662">
                  <c:v>1729.5677182330824</c:v>
                </c:pt>
                <c:pt idx="4663">
                  <c:v>1728.4723316972986</c:v>
                </c:pt>
                <c:pt idx="4664">
                  <c:v>1727.4358626826838</c:v>
                </c:pt>
                <c:pt idx="4665">
                  <c:v>1726.476169150633</c:v>
                </c:pt>
                <c:pt idx="4666">
                  <c:v>1725.8046010654009</c:v>
                </c:pt>
                <c:pt idx="4667">
                  <c:v>1724.2968528383342</c:v>
                </c:pt>
                <c:pt idx="4668">
                  <c:v>1722.3919007762354</c:v>
                </c:pt>
                <c:pt idx="4669">
                  <c:v>1720.2391673854031</c:v>
                </c:pt>
                <c:pt idx="4670">
                  <c:v>1718.7873772087066</c:v>
                </c:pt>
                <c:pt idx="4671">
                  <c:v>1717.6816455636172</c:v>
                </c:pt>
                <c:pt idx="4672">
                  <c:v>1716.6585607070529</c:v>
                </c:pt>
                <c:pt idx="4673">
                  <c:v>1716.11348213616</c:v>
                </c:pt>
                <c:pt idx="4674">
                  <c:v>1715.6398908668148</c:v>
                </c:pt>
                <c:pt idx="4675">
                  <c:v>1715.4161952470508</c:v>
                </c:pt>
                <c:pt idx="4676">
                  <c:v>1714.2194400435656</c:v>
                </c:pt>
                <c:pt idx="4677">
                  <c:v>1712.9291111514497</c:v>
                </c:pt>
                <c:pt idx="4678">
                  <c:v>1711.6484362513422</c:v>
                </c:pt>
                <c:pt idx="4679">
                  <c:v>1710.4641076401317</c:v>
                </c:pt>
                <c:pt idx="4680">
                  <c:v>1709.2060255927145</c:v>
                </c:pt>
                <c:pt idx="4681">
                  <c:v>1708.078171845106</c:v>
                </c:pt>
                <c:pt idx="4682">
                  <c:v>1705.4168257825056</c:v>
                </c:pt>
                <c:pt idx="4683">
                  <c:v>1702.1481720208385</c:v>
                </c:pt>
                <c:pt idx="4684">
                  <c:v>1698.1897889081838</c:v>
                </c:pt>
                <c:pt idx="4685">
                  <c:v>1695.106100840911</c:v>
                </c:pt>
                <c:pt idx="4686">
                  <c:v>1692.2523155934362</c:v>
                </c:pt>
                <c:pt idx="4687">
                  <c:v>1689.8114033272557</c:v>
                </c:pt>
                <c:pt idx="4688">
                  <c:v>1687.4668549326441</c:v>
                </c:pt>
                <c:pt idx="4689">
                  <c:v>1685.3648656783741</c:v>
                </c:pt>
                <c:pt idx="4690">
                  <c:v>1683.3637645170131</c:v>
                </c:pt>
                <c:pt idx="4691">
                  <c:v>1681.6531152935308</c:v>
                </c:pt>
                <c:pt idx="4692">
                  <c:v>1679.7084400866026</c:v>
                </c:pt>
                <c:pt idx="4693">
                  <c:v>1677.9078148950025</c:v>
                </c:pt>
                <c:pt idx="4694">
                  <c:v>1676.8264952731506</c:v>
                </c:pt>
                <c:pt idx="4695">
                  <c:v>1676.7645326603247</c:v>
                </c:pt>
                <c:pt idx="4696">
                  <c:v>1677.1827154262264</c:v>
                </c:pt>
                <c:pt idx="4697">
                  <c:v>1677.5291809502098</c:v>
                </c:pt>
                <c:pt idx="4698">
                  <c:v>1675.3633156946387</c:v>
                </c:pt>
                <c:pt idx="4699">
                  <c:v>1673.8897367542952</c:v>
                </c:pt>
                <c:pt idx="4700">
                  <c:v>1672.5208673650882</c:v>
                </c:pt>
                <c:pt idx="4701">
                  <c:v>1671.1385808936002</c:v>
                </c:pt>
                <c:pt idx="4702">
                  <c:v>1669.7446119385188</c:v>
                </c:pt>
                <c:pt idx="4703">
                  <c:v>1668.985011054184</c:v>
                </c:pt>
                <c:pt idx="4704">
                  <c:v>1668.608343568689</c:v>
                </c:pt>
                <c:pt idx="4705">
                  <c:v>1668.6262440450823</c:v>
                </c:pt>
                <c:pt idx="4706">
                  <c:v>1668.1576333750763</c:v>
                </c:pt>
                <c:pt idx="4707">
                  <c:v>1667.7229938658113</c:v>
                </c:pt>
                <c:pt idx="4708">
                  <c:v>1667.6546239498252</c:v>
                </c:pt>
                <c:pt idx="4709">
                  <c:v>1668.2676147683567</c:v>
                </c:pt>
                <c:pt idx="4710">
                  <c:v>1669.1640877484783</c:v>
                </c:pt>
                <c:pt idx="4711">
                  <c:v>1670.1030442115541</c:v>
                </c:pt>
                <c:pt idx="4712">
                  <c:v>1671.4946705662537</c:v>
                </c:pt>
                <c:pt idx="4713">
                  <c:v>1672.4387690428275</c:v>
                </c:pt>
                <c:pt idx="4714">
                  <c:v>1673.3114528174328</c:v>
                </c:pt>
                <c:pt idx="4715">
                  <c:v>1674.456530386512</c:v>
                </c:pt>
                <c:pt idx="4716">
                  <c:v>1675.755305913437</c:v>
                </c:pt>
                <c:pt idx="4717">
                  <c:v>1676.9030610309603</c:v>
                </c:pt>
                <c:pt idx="4718">
                  <c:v>1676.9865379916298</c:v>
                </c:pt>
                <c:pt idx="4719">
                  <c:v>1676.1290166589165</c:v>
                </c:pt>
                <c:pt idx="4720">
                  <c:v>1674.7987191286265</c:v>
                </c:pt>
                <c:pt idx="4721">
                  <c:v>1673.5654806746543</c:v>
                </c:pt>
                <c:pt idx="4722">
                  <c:v>1672.3902598839393</c:v>
                </c:pt>
                <c:pt idx="4723">
                  <c:v>1671.5280184110547</c:v>
                </c:pt>
                <c:pt idx="4724">
                  <c:v>1671.3755726028285</c:v>
                </c:pt>
                <c:pt idx="4725">
                  <c:v>1671.4862709285449</c:v>
                </c:pt>
                <c:pt idx="4726">
                  <c:v>1671.0650656745786</c:v>
                </c:pt>
                <c:pt idx="4727">
                  <c:v>1670.7550608097949</c:v>
                </c:pt>
                <c:pt idx="4728">
                  <c:v>1670.467278527588</c:v>
                </c:pt>
                <c:pt idx="4729">
                  <c:v>1670.3430356736926</c:v>
                </c:pt>
                <c:pt idx="4730">
                  <c:v>1670.6420700682338</c:v>
                </c:pt>
                <c:pt idx="4731">
                  <c:v>1670.8596945076238</c:v>
                </c:pt>
                <c:pt idx="4732">
                  <c:v>1671.2671245440961</c:v>
                </c:pt>
                <c:pt idx="4733">
                  <c:v>1671.1725227260149</c:v>
                </c:pt>
                <c:pt idx="4734">
                  <c:v>1670.8486321537175</c:v>
                </c:pt>
                <c:pt idx="4735">
                  <c:v>1670.5457705127014</c:v>
                </c:pt>
                <c:pt idx="4736">
                  <c:v>1669.7860838080569</c:v>
                </c:pt>
                <c:pt idx="4737">
                  <c:v>1668.0848924148675</c:v>
                </c:pt>
                <c:pt idx="4738">
                  <c:v>1666.6282337174698</c:v>
                </c:pt>
                <c:pt idx="4739">
                  <c:v>1664.8742904791388</c:v>
                </c:pt>
                <c:pt idx="4740">
                  <c:v>1661.8791578510545</c:v>
                </c:pt>
                <c:pt idx="4741">
                  <c:v>1658.0147757880136</c:v>
                </c:pt>
                <c:pt idx="4742">
                  <c:v>1654.4396072111235</c:v>
                </c:pt>
                <c:pt idx="4743">
                  <c:v>1651.3129696399292</c:v>
                </c:pt>
                <c:pt idx="4744">
                  <c:v>1648.2964533703048</c:v>
                </c:pt>
                <c:pt idx="4745">
                  <c:v>1644.4448642317639</c:v>
                </c:pt>
                <c:pt idx="4746">
                  <c:v>1638.8704298442258</c:v>
                </c:pt>
                <c:pt idx="4747">
                  <c:v>1634.4229905965053</c:v>
                </c:pt>
                <c:pt idx="4748">
                  <c:v>1630.4664727745421</c:v>
                </c:pt>
                <c:pt idx="4749">
                  <c:v>1626.8059933097611</c:v>
                </c:pt>
                <c:pt idx="4750">
                  <c:v>1623.8218456571863</c:v>
                </c:pt>
                <c:pt idx="4751">
                  <c:v>1621.9528200529503</c:v>
                </c:pt>
                <c:pt idx="4752">
                  <c:v>1620.9015000490281</c:v>
                </c:pt>
                <c:pt idx="4753">
                  <c:v>1618.759166712063</c:v>
                </c:pt>
                <c:pt idx="4754">
                  <c:v>1615.7021914000584</c:v>
                </c:pt>
                <c:pt idx="4755">
                  <c:v>1612.7375846296836</c:v>
                </c:pt>
                <c:pt idx="4756">
                  <c:v>1609.9925783608182</c:v>
                </c:pt>
                <c:pt idx="4757">
                  <c:v>1607.5360910748318</c:v>
                </c:pt>
                <c:pt idx="4758">
                  <c:v>1605.3860102544741</c:v>
                </c:pt>
                <c:pt idx="4759">
                  <c:v>1603.2988983837722</c:v>
                </c:pt>
                <c:pt idx="4760">
                  <c:v>1601.6589799849742</c:v>
                </c:pt>
                <c:pt idx="4761">
                  <c:v>1599.8605370231242</c:v>
                </c:pt>
                <c:pt idx="4762">
                  <c:v>1598.2523490954854</c:v>
                </c:pt>
                <c:pt idx="4763">
                  <c:v>1596.7632861995237</c:v>
                </c:pt>
                <c:pt idx="4764">
                  <c:v>1595.4978575921516</c:v>
                </c:pt>
                <c:pt idx="4765">
                  <c:v>1594.872831103844</c:v>
                </c:pt>
                <c:pt idx="4766">
                  <c:v>1594.6429917628186</c:v>
                </c:pt>
                <c:pt idx="4767">
                  <c:v>1594.1012886692765</c:v>
                </c:pt>
                <c:pt idx="4768">
                  <c:v>1593.967119138219</c:v>
                </c:pt>
                <c:pt idx="4769">
                  <c:v>1593.7836288316842</c:v>
                </c:pt>
                <c:pt idx="4770">
                  <c:v>1593.6137303997075</c:v>
                </c:pt>
                <c:pt idx="4771">
                  <c:v>1594.2623429626922</c:v>
                </c:pt>
                <c:pt idx="4772">
                  <c:v>1595.1614286691592</c:v>
                </c:pt>
                <c:pt idx="4773">
                  <c:v>1596.2768783973695</c:v>
                </c:pt>
                <c:pt idx="4774">
                  <c:v>1597.2852577753422</c:v>
                </c:pt>
                <c:pt idx="4775">
                  <c:v>1598.3285720142057</c:v>
                </c:pt>
                <c:pt idx="4776">
                  <c:v>1598.9553444575979</c:v>
                </c:pt>
                <c:pt idx="4777">
                  <c:v>1599.5356893125906</c:v>
                </c:pt>
                <c:pt idx="4778">
                  <c:v>1599.9574901042506</c:v>
                </c:pt>
                <c:pt idx="4779">
                  <c:v>1600.0028612076396</c:v>
                </c:pt>
                <c:pt idx="4780">
                  <c:v>1599.9974640811479</c:v>
                </c:pt>
                <c:pt idx="4781">
                  <c:v>1600.133948223285</c:v>
                </c:pt>
                <c:pt idx="4782">
                  <c:v>1599.8462483548933</c:v>
                </c:pt>
                <c:pt idx="4783">
                  <c:v>1599.5798595878641</c:v>
                </c:pt>
                <c:pt idx="4784">
                  <c:v>1599.3332033220963</c:v>
                </c:pt>
                <c:pt idx="4785">
                  <c:v>1599.2403734463853</c:v>
                </c:pt>
                <c:pt idx="4786">
                  <c:v>1598.7625680059125</c:v>
                </c:pt>
                <c:pt idx="4787">
                  <c:v>1596.4838592647336</c:v>
                </c:pt>
                <c:pt idx="4788">
                  <c:v>1593.0324622821606</c:v>
                </c:pt>
                <c:pt idx="4789">
                  <c:v>1590.5545021131118</c:v>
                </c:pt>
                <c:pt idx="4790">
                  <c:v>1589.819353808437</c:v>
                </c:pt>
                <c:pt idx="4791">
                  <c:v>1589.138660933738</c:v>
                </c:pt>
                <c:pt idx="4792">
                  <c:v>1588.191352716424</c:v>
                </c:pt>
                <c:pt idx="4793">
                  <c:v>1587.4045858485408</c:v>
                </c:pt>
                <c:pt idx="4794">
                  <c:v>1586.7175794893897</c:v>
                </c:pt>
                <c:pt idx="4795">
                  <c:v>1584.7540550827682</c:v>
                </c:pt>
                <c:pt idx="4796">
                  <c:v>1581.4396806321927</c:v>
                </c:pt>
                <c:pt idx="4797">
                  <c:v>1574.0619265112896</c:v>
                </c:pt>
                <c:pt idx="4798">
                  <c:v>1567.2306726956385</c:v>
                </c:pt>
                <c:pt idx="4799">
                  <c:v>1556.5335858292949</c:v>
                </c:pt>
                <c:pt idx="4800">
                  <c:v>1542.5836905826804</c:v>
                </c:pt>
                <c:pt idx="4801">
                  <c:v>1530.4071209098893</c:v>
                </c:pt>
                <c:pt idx="4802">
                  <c:v>1519.3451119536012</c:v>
                </c:pt>
                <c:pt idx="4803">
                  <c:v>1510.6499184755567</c:v>
                </c:pt>
                <c:pt idx="4804">
                  <c:v>1502.7151096995894</c:v>
                </c:pt>
                <c:pt idx="4805">
                  <c:v>1495.3680645366569</c:v>
                </c:pt>
                <c:pt idx="4806">
                  <c:v>1489.8896893857934</c:v>
                </c:pt>
                <c:pt idx="4807">
                  <c:v>1484.6223049868456</c:v>
                </c:pt>
                <c:pt idx="4808">
                  <c:v>1480.1058379507829</c:v>
                </c:pt>
                <c:pt idx="4809">
                  <c:v>1477.6328129173914</c:v>
                </c:pt>
                <c:pt idx="4810">
                  <c:v>1476.8911230716587</c:v>
                </c:pt>
                <c:pt idx="4811">
                  <c:v>1475.7421509922765</c:v>
                </c:pt>
                <c:pt idx="4812">
                  <c:v>1474.6782879558116</c:v>
                </c:pt>
                <c:pt idx="4813">
                  <c:v>1474.2843406998254</c:v>
                </c:pt>
                <c:pt idx="4814">
                  <c:v>1474.0662413887273</c:v>
                </c:pt>
                <c:pt idx="4815">
                  <c:v>1473.4435568414142</c:v>
                </c:pt>
                <c:pt idx="4816">
                  <c:v>1472.448478556865</c:v>
                </c:pt>
                <c:pt idx="4817">
                  <c:v>1472.3648875526528</c:v>
                </c:pt>
                <c:pt idx="4818">
                  <c:v>1472.2156366228269</c:v>
                </c:pt>
                <c:pt idx="4819">
                  <c:v>1472.0774413174322</c:v>
                </c:pt>
                <c:pt idx="4820">
                  <c:v>1472.0991123309557</c:v>
                </c:pt>
                <c:pt idx="4821">
                  <c:v>1471.1414003064403</c:v>
                </c:pt>
                <c:pt idx="4822">
                  <c:v>1470.2650002837411</c:v>
                </c:pt>
                <c:pt idx="4823">
                  <c:v>1470.1690743367974</c:v>
                </c:pt>
                <c:pt idx="4824">
                  <c:v>1468.4765503118495</c:v>
                </c:pt>
                <c:pt idx="4825">
                  <c:v>1466.8353243628235</c:v>
                </c:pt>
                <c:pt idx="4826">
                  <c:v>1465.3156707063179</c:v>
                </c:pt>
                <c:pt idx="4827">
                  <c:v>1463.0100654688129</c:v>
                </c:pt>
                <c:pt idx="4828">
                  <c:v>1460.833764322975</c:v>
                </c:pt>
                <c:pt idx="4829">
                  <c:v>1457.3008928916436</c:v>
                </c:pt>
                <c:pt idx="4830">
                  <c:v>1452.0867526774477</c:v>
                </c:pt>
                <c:pt idx="4831">
                  <c:v>1446.4647709976368</c:v>
                </c:pt>
                <c:pt idx="4832">
                  <c:v>1440.0021953681821</c:v>
                </c:pt>
                <c:pt idx="4833">
                  <c:v>1434.018329044613</c:v>
                </c:pt>
                <c:pt idx="4834">
                  <c:v>1428.4554898561232</c:v>
                </c:pt>
                <c:pt idx="4835">
                  <c:v>1425.0839720890031</c:v>
                </c:pt>
                <c:pt idx="4836">
                  <c:v>1421.6525667490769</c:v>
                </c:pt>
                <c:pt idx="4837">
                  <c:v>1418.5271914343305</c:v>
                </c:pt>
                <c:pt idx="4838">
                  <c:v>1416.3799920688245</c:v>
                </c:pt>
                <c:pt idx="4839">
                  <c:v>1414.1474000637263</c:v>
                </c:pt>
                <c:pt idx="4840">
                  <c:v>1412.0801852441909</c:v>
                </c:pt>
                <c:pt idx="4841">
                  <c:v>1410.6127641149915</c:v>
                </c:pt>
                <c:pt idx="4842">
                  <c:v>1408.820707513881</c:v>
                </c:pt>
                <c:pt idx="4843">
                  <c:v>1407.2080625128528</c:v>
                </c:pt>
                <c:pt idx="4844">
                  <c:v>1406.9437615859749</c:v>
                </c:pt>
                <c:pt idx="4845">
                  <c:v>1407.0197792462732</c:v>
                </c:pt>
                <c:pt idx="4846">
                  <c:v>1405.4768326354381</c:v>
                </c:pt>
                <c:pt idx="4847">
                  <c:v>1404.0481783661464</c:v>
                </c:pt>
                <c:pt idx="4848">
                  <c:v>1403.6934984871727</c:v>
                </c:pt>
                <c:pt idx="4849">
                  <c:v>1403.7487948955304</c:v>
                </c:pt>
                <c:pt idx="4850">
                  <c:v>1403.6096249032689</c:v>
                </c:pt>
                <c:pt idx="4851">
                  <c:v>1403.5948378733972</c:v>
                </c:pt>
                <c:pt idx="4852">
                  <c:v>1403.5329980309234</c:v>
                </c:pt>
                <c:pt idx="4853">
                  <c:v>1401.9661092878921</c:v>
                </c:pt>
                <c:pt idx="4854">
                  <c:v>1400.515286377678</c:v>
                </c:pt>
                <c:pt idx="4855">
                  <c:v>1399.255635534887</c:v>
                </c:pt>
                <c:pt idx="4856">
                  <c:v>1397.7470699397104</c:v>
                </c:pt>
                <c:pt idx="4857">
                  <c:v>1396.4909906849171</c:v>
                </c:pt>
                <c:pt idx="4858">
                  <c:v>1395.6805469304786</c:v>
                </c:pt>
                <c:pt idx="4859">
                  <c:v>1394.9234693800727</c:v>
                </c:pt>
                <c:pt idx="4860">
                  <c:v>1394.5817309074746</c:v>
                </c:pt>
                <c:pt idx="4861">
                  <c:v>1394.2653063958096</c:v>
                </c:pt>
                <c:pt idx="4862">
                  <c:v>1393.7175059220458</c:v>
                </c:pt>
                <c:pt idx="4863">
                  <c:v>1392.4458388167091</c:v>
                </c:pt>
                <c:pt idx="4864">
                  <c:v>1390.6231840895455</c:v>
                </c:pt>
                <c:pt idx="4865">
                  <c:v>1385.1918371199495</c:v>
                </c:pt>
                <c:pt idx="4866">
                  <c:v>1378.167256592546</c:v>
                </c:pt>
                <c:pt idx="4867">
                  <c:v>1372.0852375856907</c:v>
                </c:pt>
                <c:pt idx="4868">
                  <c:v>1366.4537385052693</c:v>
                </c:pt>
                <c:pt idx="4869">
                  <c:v>1360.5942023196937</c:v>
                </c:pt>
                <c:pt idx="4870">
                  <c:v>1354.692409555272</c:v>
                </c:pt>
                <c:pt idx="4871">
                  <c:v>1346.5981569956223</c:v>
                </c:pt>
                <c:pt idx="4872">
                  <c:v>1337.895330551502</c:v>
                </c:pt>
                <c:pt idx="4873">
                  <c:v>1328.1890097699093</c:v>
                </c:pt>
                <c:pt idx="4874">
                  <c:v>1321.1424164536197</c:v>
                </c:pt>
                <c:pt idx="4875">
                  <c:v>1314.6177930126109</c:v>
                </c:pt>
                <c:pt idx="4876">
                  <c:v>1309.3468453820471</c:v>
                </c:pt>
                <c:pt idx="4877">
                  <c:v>1305.2507827611548</c:v>
                </c:pt>
                <c:pt idx="4878">
                  <c:v>1301.0210951492174</c:v>
                </c:pt>
                <c:pt idx="4879">
                  <c:v>1297.3447177307569</c:v>
                </c:pt>
                <c:pt idx="4880">
                  <c:v>1292.653997898849</c:v>
                </c:pt>
                <c:pt idx="4881">
                  <c:v>1287.4781462026378</c:v>
                </c:pt>
                <c:pt idx="4882">
                  <c:v>1282.6856909283683</c:v>
                </c:pt>
                <c:pt idx="4883">
                  <c:v>1278.6452693781189</c:v>
                </c:pt>
                <c:pt idx="4884">
                  <c:v>1276.4182123871469</c:v>
                </c:pt>
                <c:pt idx="4885">
                  <c:v>1274.5924188769879</c:v>
                </c:pt>
                <c:pt idx="4886">
                  <c:v>1275.2189063675814</c:v>
                </c:pt>
                <c:pt idx="4887">
                  <c:v>1275.60861700702</c:v>
                </c:pt>
                <c:pt idx="4888">
                  <c:v>1276.2339046361296</c:v>
                </c:pt>
                <c:pt idx="4889">
                  <c:v>1276.812874663083</c:v>
                </c:pt>
                <c:pt idx="4890">
                  <c:v>1277.5082172806326</c:v>
                </c:pt>
                <c:pt idx="4891">
                  <c:v>1278.1735345191041</c:v>
                </c:pt>
                <c:pt idx="4892">
                  <c:v>1278.7858652954667</c:v>
                </c:pt>
                <c:pt idx="4893">
                  <c:v>1278.8935789772841</c:v>
                </c:pt>
                <c:pt idx="4894">
                  <c:v>1279.7333138678557</c:v>
                </c:pt>
                <c:pt idx="4895">
                  <c:v>1280.8226980257923</c:v>
                </c:pt>
                <c:pt idx="4896">
                  <c:v>1281.8313870609188</c:v>
                </c:pt>
                <c:pt idx="4897">
                  <c:v>1284.6638769082581</c:v>
                </c:pt>
                <c:pt idx="4898">
                  <c:v>1288.3472934335723</c:v>
                </c:pt>
                <c:pt idx="4899">
                  <c:v>1291.9223087347891</c:v>
                </c:pt>
                <c:pt idx="4900">
                  <c:v>1294.179915495175</c:v>
                </c:pt>
                <c:pt idx="4901">
                  <c:v>1296.8643661992362</c:v>
                </c:pt>
                <c:pt idx="4902">
                  <c:v>1299.5344131474408</c:v>
                </c:pt>
                <c:pt idx="4903">
                  <c:v>1302.0066788402228</c:v>
                </c:pt>
                <c:pt idx="4904">
                  <c:v>1304.0595174446507</c:v>
                </c:pt>
                <c:pt idx="4905">
                  <c:v>1305.6499235598617</c:v>
                </c:pt>
                <c:pt idx="4906">
                  <c:v>1307.1277069998719</c:v>
                </c:pt>
                <c:pt idx="4907">
                  <c:v>1308.0863953702517</c:v>
                </c:pt>
                <c:pt idx="4908">
                  <c:v>1307.6696253428256</c:v>
                </c:pt>
                <c:pt idx="4909">
                  <c:v>1307.9126160581718</c:v>
                </c:pt>
                <c:pt idx="4910">
                  <c:v>1308.1376074612701</c:v>
                </c:pt>
                <c:pt idx="4911">
                  <c:v>1308.272599501176</c:v>
                </c:pt>
                <c:pt idx="4912">
                  <c:v>1307.0842587973852</c:v>
                </c:pt>
                <c:pt idx="4913">
                  <c:v>1305.1765359235048</c:v>
                </c:pt>
                <c:pt idx="4914">
                  <c:v>1304.5175332625045</c:v>
                </c:pt>
                <c:pt idx="4915">
                  <c:v>1305.0569752430597</c:v>
                </c:pt>
                <c:pt idx="4916">
                  <c:v>1305.7349770769072</c:v>
                </c:pt>
                <c:pt idx="4917">
                  <c:v>1306.362756552692</c:v>
                </c:pt>
                <c:pt idx="4918">
                  <c:v>1308.1773671784185</c:v>
                </c:pt>
                <c:pt idx="4919">
                  <c:v>1309.8434881281653</c:v>
                </c:pt>
                <c:pt idx="4920">
                  <c:v>1311.0047112297827</c:v>
                </c:pt>
                <c:pt idx="4921">
                  <c:v>1313.2873252127617</c:v>
                </c:pt>
                <c:pt idx="4922">
                  <c:v>1317.229745567372</c:v>
                </c:pt>
                <c:pt idx="4923">
                  <c:v>1321.5801347846036</c:v>
                </c:pt>
                <c:pt idx="4924">
                  <c:v>1325.6082729487071</c:v>
                </c:pt>
                <c:pt idx="4925">
                  <c:v>1329.140993471025</c:v>
                </c:pt>
                <c:pt idx="4926">
                  <c:v>1331.9409198805788</c:v>
                </c:pt>
                <c:pt idx="4927">
                  <c:v>1334.6082591486841</c:v>
                </c:pt>
                <c:pt idx="4928">
                  <c:v>1337.0609806932259</c:v>
                </c:pt>
                <c:pt idx="4929">
                  <c:v>1340.3438710122462</c:v>
                </c:pt>
                <c:pt idx="4930">
                  <c:v>1344.5546953817093</c:v>
                </c:pt>
                <c:pt idx="4931">
                  <c:v>1348.4536068349159</c:v>
                </c:pt>
                <c:pt idx="4932">
                  <c:v>1351.9859322545517</c:v>
                </c:pt>
                <c:pt idx="4933">
                  <c:v>1356.2084557912515</c:v>
                </c:pt>
                <c:pt idx="4934">
                  <c:v>1360.9715331400478</c:v>
                </c:pt>
                <c:pt idx="4935">
                  <c:v>1364.6403084630072</c:v>
                </c:pt>
                <c:pt idx="4936">
                  <c:v>1367.3180633916731</c:v>
                </c:pt>
                <c:pt idx="4937">
                  <c:v>1369.3345031404381</c:v>
                </c:pt>
                <c:pt idx="4938">
                  <c:v>1371.2015769818872</c:v>
                </c:pt>
                <c:pt idx="4939">
                  <c:v>1372.6310897980438</c:v>
                </c:pt>
                <c:pt idx="4940">
                  <c:v>1374.476194257448</c:v>
                </c:pt>
                <c:pt idx="4941">
                  <c:v>1376.5772169050445</c:v>
                </c:pt>
                <c:pt idx="4942">
                  <c:v>1377.2137193565227</c:v>
                </c:pt>
                <c:pt idx="4943">
                  <c:v>1377.1171475523358</c:v>
                </c:pt>
                <c:pt idx="4944">
                  <c:v>1378.1195810669776</c:v>
                </c:pt>
                <c:pt idx="4945">
                  <c:v>1379.0477602472015</c:v>
                </c:pt>
                <c:pt idx="4946">
                  <c:v>1379.6805187474088</c:v>
                </c:pt>
                <c:pt idx="4947">
                  <c:v>1379.2523321735266</c:v>
                </c:pt>
                <c:pt idx="4948">
                  <c:v>1378.1180853458582</c:v>
                </c:pt>
                <c:pt idx="4949">
                  <c:v>1375.7011901350538</c:v>
                </c:pt>
                <c:pt idx="4950">
                  <c:v>1371.4744353102351</c:v>
                </c:pt>
                <c:pt idx="4951">
                  <c:v>1368.0355882502176</c:v>
                </c:pt>
                <c:pt idx="4952">
                  <c:v>1364.8514706020535</c:v>
                </c:pt>
                <c:pt idx="4953">
                  <c:v>1361.640250557457</c:v>
                </c:pt>
                <c:pt idx="4954">
                  <c:v>1358.0943060717193</c:v>
                </c:pt>
                <c:pt idx="4955">
                  <c:v>1354.3954685849253</c:v>
                </c:pt>
                <c:pt idx="4956">
                  <c:v>1355.2054338749308</c:v>
                </c:pt>
                <c:pt idx="4957">
                  <c:v>1355.0391054397508</c:v>
                </c:pt>
                <c:pt idx="4958">
                  <c:v>1352.8288013331025</c:v>
                </c:pt>
                <c:pt idx="4959">
                  <c:v>1350.7822234565763</c:v>
                </c:pt>
                <c:pt idx="4960">
                  <c:v>1348.8072439412742</c:v>
                </c:pt>
                <c:pt idx="4961">
                  <c:v>1346.7415221678466</c:v>
                </c:pt>
                <c:pt idx="4962">
                  <c:v>1345.2384464517097</c:v>
                </c:pt>
                <c:pt idx="4963">
                  <c:v>1344.1593022701015</c:v>
                </c:pt>
                <c:pt idx="4964">
                  <c:v>1343.0830576575015</c:v>
                </c:pt>
                <c:pt idx="4965">
                  <c:v>1342.554683016205</c:v>
                </c:pt>
                <c:pt idx="4966">
                  <c:v>1342.0654472372269</c:v>
                </c:pt>
                <c:pt idx="4967">
                  <c:v>1341.5746733678027</c:v>
                </c:pt>
                <c:pt idx="4968">
                  <c:v>1339.6217345998173</c:v>
                </c:pt>
                <c:pt idx="4969">
                  <c:v>1336.5801246294604</c:v>
                </c:pt>
                <c:pt idx="4970">
                  <c:v>1334.8408561383892</c:v>
                </c:pt>
                <c:pt idx="4971">
                  <c:v>1333.323014942953</c:v>
                </c:pt>
                <c:pt idx="4972">
                  <c:v>1331.6035323545862</c:v>
                </c:pt>
                <c:pt idx="4973">
                  <c:v>1330.011418846839</c:v>
                </c:pt>
                <c:pt idx="4974">
                  <c:v>1329.0105730063324</c:v>
                </c:pt>
                <c:pt idx="4975">
                  <c:v>1328.5957157466039</c:v>
                </c:pt>
                <c:pt idx="4976">
                  <c:v>1327.3782553209296</c:v>
                </c:pt>
                <c:pt idx="4977">
                  <c:v>1325.4369030749347</c:v>
                </c:pt>
                <c:pt idx="4978">
                  <c:v>1322.1963917360506</c:v>
                </c:pt>
                <c:pt idx="4979">
                  <c:v>1318.4285108667134</c:v>
                </c:pt>
                <c:pt idx="4980">
                  <c:v>1314.9397322839939</c:v>
                </c:pt>
                <c:pt idx="4981">
                  <c:v>1312.0656780407351</c:v>
                </c:pt>
                <c:pt idx="4982">
                  <c:v>1308.9615537414213</c:v>
                </c:pt>
                <c:pt idx="4983">
                  <c:v>1306.7695867976124</c:v>
                </c:pt>
                <c:pt idx="4984">
                  <c:v>1306.2844322200115</c:v>
                </c:pt>
                <c:pt idx="4985">
                  <c:v>1307.1004002037143</c:v>
                </c:pt>
                <c:pt idx="4986">
                  <c:v>1307.682592781217</c:v>
                </c:pt>
                <c:pt idx="4987">
                  <c:v>1308.2216599826083</c:v>
                </c:pt>
                <c:pt idx="4988">
                  <c:v>1308.8815370209336</c:v>
                </c:pt>
                <c:pt idx="4989">
                  <c:v>1309.924386130494</c:v>
                </c:pt>
                <c:pt idx="4990">
                  <c:v>1311.8359130837907</c:v>
                </c:pt>
                <c:pt idx="4991">
                  <c:v>1313.9014010035098</c:v>
                </c:pt>
                <c:pt idx="4992">
                  <c:v>1316.2361120402868</c:v>
                </c:pt>
                <c:pt idx="4993">
                  <c:v>1318.7001037410064</c:v>
                </c:pt>
                <c:pt idx="4994">
                  <c:v>1320.9815775379689</c:v>
                </c:pt>
                <c:pt idx="4995">
                  <c:v>1323.2681273499713</c:v>
                </c:pt>
                <c:pt idx="4996">
                  <c:v>1325.2164142129366</c:v>
                </c:pt>
                <c:pt idx="4997">
                  <c:v>1326.8411242712377</c:v>
                </c:pt>
                <c:pt idx="4998">
                  <c:v>1327.2869669178126</c:v>
                </c:pt>
                <c:pt idx="4999">
                  <c:v>1326.6753397387154</c:v>
                </c:pt>
                <c:pt idx="5000">
                  <c:v>1325.8053145728845</c:v>
                </c:pt>
                <c:pt idx="5001">
                  <c:v>1324.9997357156337</c:v>
                </c:pt>
                <c:pt idx="5002">
                  <c:v>1324.290125662624</c:v>
                </c:pt>
                <c:pt idx="5003">
                  <c:v>1323.4849311690962</c:v>
                </c:pt>
                <c:pt idx="5004">
                  <c:v>1322.8616029343482</c:v>
                </c:pt>
                <c:pt idx="5005">
                  <c:v>1322.2051879021742</c:v>
                </c:pt>
                <c:pt idx="5006">
                  <c:v>1320.7122110205316</c:v>
                </c:pt>
                <c:pt idx="5007">
                  <c:v>1318.2505657597517</c:v>
                </c:pt>
                <c:pt idx="5008">
                  <c:v>1315.9690423701404</c:v>
                </c:pt>
                <c:pt idx="5009">
                  <c:v>1313.6572614538336</c:v>
                </c:pt>
                <c:pt idx="5010">
                  <c:v>1311.0782050498458</c:v>
                </c:pt>
                <c:pt idx="5011">
                  <c:v>1308.2005602313388</c:v>
                </c:pt>
                <c:pt idx="5012">
                  <c:v>1306.4471853993878</c:v>
                </c:pt>
                <c:pt idx="5013">
                  <c:v>1304.9896161105441</c:v>
                </c:pt>
                <c:pt idx="5014">
                  <c:v>1303.8170519542075</c:v>
                </c:pt>
                <c:pt idx="5015">
                  <c:v>1302.7320851427846</c:v>
                </c:pt>
                <c:pt idx="5016">
                  <c:v>1301.2963751322079</c:v>
                </c:pt>
                <c:pt idx="5017">
                  <c:v>1299.3033103076</c:v>
                </c:pt>
                <c:pt idx="5018">
                  <c:v>1296.9882502848147</c:v>
                </c:pt>
                <c:pt idx="5019">
                  <c:v>1293.1928243377915</c:v>
                </c:pt>
                <c:pt idx="5020">
                  <c:v>1289.5637262386958</c:v>
                </c:pt>
                <c:pt idx="5021">
                  <c:v>1286.1034502210146</c:v>
                </c:pt>
                <c:pt idx="5022">
                  <c:v>1282.8987502046432</c:v>
                </c:pt>
                <c:pt idx="5023">
                  <c:v>1279.6136575968919</c:v>
                </c:pt>
                <c:pt idx="5024">
                  <c:v>1277.3593125897146</c:v>
                </c:pt>
                <c:pt idx="5025">
                  <c:v>1274.9719561015877</c:v>
                </c:pt>
                <c:pt idx="5026">
                  <c:v>1272.4740334273959</c:v>
                </c:pt>
                <c:pt idx="5027">
                  <c:v>1270.5752161364776</c:v>
                </c:pt>
                <c:pt idx="5028">
                  <c:v>1269.1303853115535</c:v>
                </c:pt>
                <c:pt idx="5029">
                  <c:v>1267.7925789921792</c:v>
                </c:pt>
                <c:pt idx="5030">
                  <c:v>1265.6820175853511</c:v>
                </c:pt>
                <c:pt idx="5031">
                  <c:v>1262.4292755419917</c:v>
                </c:pt>
                <c:pt idx="5032">
                  <c:v>1259.6471069833258</c:v>
                </c:pt>
                <c:pt idx="5033">
                  <c:v>1257.7828768364129</c:v>
                </c:pt>
                <c:pt idx="5034">
                  <c:v>1255.618219292975</c:v>
                </c:pt>
                <c:pt idx="5035">
                  <c:v>1253.5857586046066</c:v>
                </c:pt>
                <c:pt idx="5036">
                  <c:v>1251.7023690783394</c:v>
                </c:pt>
                <c:pt idx="5037">
                  <c:v>1250.2007121095735</c:v>
                </c:pt>
                <c:pt idx="5038">
                  <c:v>1250.0947334347902</c:v>
                </c:pt>
                <c:pt idx="5039">
                  <c:v>1250.6884568840651</c:v>
                </c:pt>
                <c:pt idx="5040">
                  <c:v>1250.1782008185787</c:v>
                </c:pt>
                <c:pt idx="5041">
                  <c:v>1248.6538896468321</c:v>
                </c:pt>
                <c:pt idx="5042">
                  <c:v>1247.8810089322519</c:v>
                </c:pt>
                <c:pt idx="5043">
                  <c:v>1247.1661193817147</c:v>
                </c:pt>
                <c:pt idx="5044">
                  <c:v>1246.3997401682543</c:v>
                </c:pt>
                <c:pt idx="5045">
                  <c:v>1245.7834631187541</c:v>
                </c:pt>
                <c:pt idx="5046">
                  <c:v>1244.8076510358835</c:v>
                </c:pt>
                <c:pt idx="5047">
                  <c:v>1242.2181954035959</c:v>
                </c:pt>
                <c:pt idx="5048">
                  <c:v>1238.8094401885148</c:v>
                </c:pt>
                <c:pt idx="5049">
                  <c:v>1236.0894816560321</c:v>
                </c:pt>
                <c:pt idx="5050">
                  <c:v>1233.5702607926223</c:v>
                </c:pt>
                <c:pt idx="5051">
                  <c:v>1231.1391303635392</c:v>
                </c:pt>
                <c:pt idx="5052">
                  <c:v>1228.8340095958697</c:v>
                </c:pt>
                <c:pt idx="5053">
                  <c:v>1226.9811199961757</c:v>
                </c:pt>
                <c:pt idx="5054">
                  <c:v>1225.5121481446072</c:v>
                </c:pt>
                <c:pt idx="5055">
                  <c:v>1224.5431001338955</c:v>
                </c:pt>
                <c:pt idx="5056">
                  <c:v>1223.6280556795327</c:v>
                </c:pt>
                <c:pt idx="5057">
                  <c:v>1222.7763478514194</c:v>
                </c:pt>
                <c:pt idx="5058">
                  <c:v>1221.6084702327958</c:v>
                </c:pt>
                <c:pt idx="5059">
                  <c:v>1220.0411761414775</c:v>
                </c:pt>
                <c:pt idx="5060">
                  <c:v>1218.9218297606274</c:v>
                </c:pt>
                <c:pt idx="5061">
                  <c:v>1218.9379905190995</c:v>
                </c:pt>
                <c:pt idx="5062">
                  <c:v>1219.8907319621292</c:v>
                </c:pt>
                <c:pt idx="5063">
                  <c:v>1221.0803073723418</c:v>
                </c:pt>
                <c:pt idx="5064">
                  <c:v>1222.1802846040202</c:v>
                </c:pt>
                <c:pt idx="5065">
                  <c:v>1223.4528561148336</c:v>
                </c:pt>
                <c:pt idx="5066">
                  <c:v>1224.423755661883</c:v>
                </c:pt>
                <c:pt idx="5067">
                  <c:v>1224.5782922795213</c:v>
                </c:pt>
                <c:pt idx="5068">
                  <c:v>1224.7510113699273</c:v>
                </c:pt>
                <c:pt idx="5069">
                  <c:v>1225.5842697869698</c:v>
                </c:pt>
                <c:pt idx="5070">
                  <c:v>1227.2061757286758</c:v>
                </c:pt>
                <c:pt idx="5071">
                  <c:v>1228.7109034524776</c:v>
                </c:pt>
                <c:pt idx="5072">
                  <c:v>1230.2382439374794</c:v>
                </c:pt>
                <c:pt idx="5073">
                  <c:v>1231.7005962384069</c:v>
                </c:pt>
                <c:pt idx="5074">
                  <c:v>1232.3309224429693</c:v>
                </c:pt>
                <c:pt idx="5075">
                  <c:v>1232.9441874471938</c:v>
                </c:pt>
                <c:pt idx="5076">
                  <c:v>1233.8364698585128</c:v>
                </c:pt>
                <c:pt idx="5077">
                  <c:v>1235.2537683875119</c:v>
                </c:pt>
                <c:pt idx="5078">
                  <c:v>1236.5646003588074</c:v>
                </c:pt>
                <c:pt idx="5079">
                  <c:v>1237.9598151470441</c:v>
                </c:pt>
                <c:pt idx="5080">
                  <c:v>1238.7146436546705</c:v>
                </c:pt>
                <c:pt idx="5081">
                  <c:v>1238.8742996802503</c:v>
                </c:pt>
                <c:pt idx="5082">
                  <c:v>1239.3524997039353</c:v>
                </c:pt>
                <c:pt idx="5083">
                  <c:v>1241.1071293554955</c:v>
                </c:pt>
                <c:pt idx="5084">
                  <c:v>1243.1740086624957</c:v>
                </c:pt>
                <c:pt idx="5085">
                  <c:v>1245.0892672800885</c:v>
                </c:pt>
                <c:pt idx="5086">
                  <c:v>1246.6900622963783</c:v>
                </c:pt>
                <c:pt idx="5087">
                  <c:v>1247.3352428670171</c:v>
                </c:pt>
                <c:pt idx="5088">
                  <c:v>1248.1037433953861</c:v>
                </c:pt>
                <c:pt idx="5089">
                  <c:v>1248.6619846253575</c:v>
                </c:pt>
                <c:pt idx="5090">
                  <c:v>1248.3092450234792</c:v>
                </c:pt>
                <c:pt idx="5091">
                  <c:v>1247.9678194661844</c:v>
                </c:pt>
                <c:pt idx="5092">
                  <c:v>1247.6502032094299</c:v>
                </c:pt>
                <c:pt idx="5093">
                  <c:v>1247.7309288976205</c:v>
                </c:pt>
                <c:pt idx="5094">
                  <c:v>1248.2723415718708</c:v>
                </c:pt>
                <c:pt idx="5095">
                  <c:v>1248.8958718258064</c:v>
                </c:pt>
                <c:pt idx="5096">
                  <c:v>1249.5621035424133</c:v>
                </c:pt>
                <c:pt idx="5097">
                  <c:v>1250.418244020753</c:v>
                </c:pt>
                <c:pt idx="5098">
                  <c:v>1251.6117074266231</c:v>
                </c:pt>
                <c:pt idx="5099">
                  <c:v>1252.71454391354</c:v>
                </c:pt>
                <c:pt idx="5100">
                  <c:v>1254.1223554754999</c:v>
                </c:pt>
                <c:pt idx="5101">
                  <c:v>1256.3044032180555</c:v>
                </c:pt>
                <c:pt idx="5102">
                  <c:v>1258.7262992759775</c:v>
                </c:pt>
                <c:pt idx="5103">
                  <c:v>1261.2554622925718</c:v>
                </c:pt>
                <c:pt idx="5104">
                  <c:v>1264.8817243449739</c:v>
                </c:pt>
                <c:pt idx="5105">
                  <c:v>1268.8156706897907</c:v>
                </c:pt>
                <c:pt idx="5106">
                  <c:v>1272.4574728609173</c:v>
                </c:pt>
                <c:pt idx="5107">
                  <c:v>1276.390993389738</c:v>
                </c:pt>
                <c:pt idx="5108">
                  <c:v>1279.7464753608685</c:v>
                </c:pt>
                <c:pt idx="5109">
                  <c:v>1282.6385882971006</c:v>
                </c:pt>
                <c:pt idx="5110">
                  <c:v>1284.9483224973153</c:v>
                </c:pt>
                <c:pt idx="5111">
                  <c:v>1287.6269652752919</c:v>
                </c:pt>
                <c:pt idx="5112">
                  <c:v>1290.2842271067518</c:v>
                </c:pt>
                <c:pt idx="5113">
                  <c:v>1292.7446547284737</c:v>
                </c:pt>
                <c:pt idx="5114">
                  <c:v>1295.4635691930314</c:v>
                </c:pt>
                <c:pt idx="5115">
                  <c:v>1298.5047862898439</c:v>
                </c:pt>
                <c:pt idx="5116">
                  <c:v>1301.3444317498554</c:v>
                </c:pt>
                <c:pt idx="5117">
                  <c:v>1303.4559553239401</c:v>
                </c:pt>
                <c:pt idx="5118">
                  <c:v>1305.3347734480926</c:v>
                </c:pt>
                <c:pt idx="5119">
                  <c:v>1306.843308748234</c:v>
                </c:pt>
                <c:pt idx="5120">
                  <c:v>1308.2401006928094</c:v>
                </c:pt>
                <c:pt idx="5121">
                  <c:v>1310.8993524933421</c:v>
                </c:pt>
                <c:pt idx="5122">
                  <c:v>1313.205326382724</c:v>
                </c:pt>
                <c:pt idx="5123">
                  <c:v>1314.9227096136333</c:v>
                </c:pt>
                <c:pt idx="5124">
                  <c:v>1316.7565829755863</c:v>
                </c:pt>
                <c:pt idx="5125">
                  <c:v>1318.8946138662836</c:v>
                </c:pt>
                <c:pt idx="5126">
                  <c:v>1320.4194572835959</c:v>
                </c:pt>
                <c:pt idx="5127">
                  <c:v>1321.8291271144406</c:v>
                </c:pt>
                <c:pt idx="5128">
                  <c:v>1322.9477102911487</c:v>
                </c:pt>
                <c:pt idx="5129">
                  <c:v>1324.5315836029154</c:v>
                </c:pt>
                <c:pt idx="5130">
                  <c:v>1327.0751700026995</c:v>
                </c:pt>
                <c:pt idx="5131">
                  <c:v>1330.2629351876847</c:v>
                </c:pt>
                <c:pt idx="5132">
                  <c:v>1333.5627177663746</c:v>
                </c:pt>
                <c:pt idx="5133">
                  <c:v>1337.1714053392357</c:v>
                </c:pt>
                <c:pt idx="5134">
                  <c:v>1340.5127827215144</c:v>
                </c:pt>
                <c:pt idx="5135">
                  <c:v>1343.37776177918</c:v>
                </c:pt>
                <c:pt idx="5136">
                  <c:v>1344.6260757214629</c:v>
                </c:pt>
                <c:pt idx="5137">
                  <c:v>1344.8737738161694</c:v>
                </c:pt>
                <c:pt idx="5138">
                  <c:v>1343.7157164964531</c:v>
                </c:pt>
                <c:pt idx="5139">
                  <c:v>1343.0108486078268</c:v>
                </c:pt>
                <c:pt idx="5140">
                  <c:v>1342.3189338961358</c:v>
                </c:pt>
                <c:pt idx="5141">
                  <c:v>1341.6782721260515</c:v>
                </c:pt>
                <c:pt idx="5142">
                  <c:v>1340.2228445611588</c:v>
                </c:pt>
                <c:pt idx="5143">
                  <c:v>1338.1544857047766</c:v>
                </c:pt>
                <c:pt idx="5144">
                  <c:v>1336.0771163933116</c:v>
                </c:pt>
                <c:pt idx="5145">
                  <c:v>1333.3284411049183</c:v>
                </c:pt>
                <c:pt idx="5146">
                  <c:v>1330.3767047267761</c:v>
                </c:pt>
                <c:pt idx="5147">
                  <c:v>1327.6939858581261</c:v>
                </c:pt>
                <c:pt idx="5148">
                  <c:v>1325.2099869056724</c:v>
                </c:pt>
                <c:pt idx="5149">
                  <c:v>1322.7870249126595</c:v>
                </c:pt>
                <c:pt idx="5150">
                  <c:v>1319.8620601043144</c:v>
                </c:pt>
                <c:pt idx="5151">
                  <c:v>1317.3233889854762</c:v>
                </c:pt>
                <c:pt idx="5152">
                  <c:v>1315.1816564680335</c:v>
                </c:pt>
                <c:pt idx="5153">
                  <c:v>1313.5282004333642</c:v>
                </c:pt>
                <c:pt idx="5154">
                  <c:v>1312.7468522531149</c:v>
                </c:pt>
                <c:pt idx="5155">
                  <c:v>1312.0233817158471</c:v>
                </c:pt>
                <c:pt idx="5156">
                  <c:v>1311.149057144303</c:v>
                </c:pt>
                <c:pt idx="5157">
                  <c:v>1310.7528306891693</c:v>
                </c:pt>
                <c:pt idx="5158">
                  <c:v>1310.5970654529344</c:v>
                </c:pt>
                <c:pt idx="5159">
                  <c:v>1311.1239494934578</c:v>
                </c:pt>
                <c:pt idx="5160">
                  <c:v>1311.6843976791274</c:v>
                </c:pt>
                <c:pt idx="5161">
                  <c:v>1312.1514793325255</c:v>
                </c:pt>
                <c:pt idx="5162">
                  <c:v>1312.583962344931</c:v>
                </c:pt>
                <c:pt idx="5163">
                  <c:v>1313.5599651341952</c:v>
                </c:pt>
                <c:pt idx="5164">
                  <c:v>1313.4170047538844</c:v>
                </c:pt>
                <c:pt idx="5165">
                  <c:v>1312.5024118091524</c:v>
                </c:pt>
                <c:pt idx="5166">
                  <c:v>1311.5466776010669</c:v>
                </c:pt>
                <c:pt idx="5167">
                  <c:v>1310.3217385195064</c:v>
                </c:pt>
                <c:pt idx="5168">
                  <c:v>1309.1882764069503</c:v>
                </c:pt>
                <c:pt idx="5169">
                  <c:v>1308.13877445088</c:v>
                </c:pt>
                <c:pt idx="5170">
                  <c:v>1306.6899763434074</c:v>
                </c:pt>
                <c:pt idx="5171">
                  <c:v>1305.2492373550067</c:v>
                </c:pt>
                <c:pt idx="5172">
                  <c:v>1303.7092938472285</c:v>
                </c:pt>
                <c:pt idx="5173">
                  <c:v>1302.3337905992857</c:v>
                </c:pt>
                <c:pt idx="5174">
                  <c:v>1301.8868431474866</c:v>
                </c:pt>
                <c:pt idx="5175">
                  <c:v>1301.919669581006</c:v>
                </c:pt>
                <c:pt idx="5176">
                  <c:v>1301.9500644268574</c:v>
                </c:pt>
                <c:pt idx="5177">
                  <c:v>1301.8752448396826</c:v>
                </c:pt>
                <c:pt idx="5178">
                  <c:v>1301.3393007774839</c:v>
                </c:pt>
                <c:pt idx="5179">
                  <c:v>1300.7141673865592</c:v>
                </c:pt>
                <c:pt idx="5180">
                  <c:v>1299.6234883208881</c:v>
                </c:pt>
                <c:pt idx="5181">
                  <c:v>1298.7698965934151</c:v>
                </c:pt>
                <c:pt idx="5182">
                  <c:v>1298.7913857346437</c:v>
                </c:pt>
                <c:pt idx="5183">
                  <c:v>1298.811283087633</c:v>
                </c:pt>
                <c:pt idx="5184">
                  <c:v>1299.4919287848454</c:v>
                </c:pt>
                <c:pt idx="5185">
                  <c:v>1300.1932673933754</c:v>
                </c:pt>
                <c:pt idx="5186">
                  <c:v>1300.5108031420143</c:v>
                </c:pt>
                <c:pt idx="5187">
                  <c:v>1299.7344473537171</c:v>
                </c:pt>
                <c:pt idx="5188">
                  <c:v>1298.9948586608491</c:v>
                </c:pt>
                <c:pt idx="5189">
                  <c:v>1298.1537580193046</c:v>
                </c:pt>
                <c:pt idx="5190">
                  <c:v>1297.3749611289859</c:v>
                </c:pt>
                <c:pt idx="5191">
                  <c:v>1297.0034825268388</c:v>
                </c:pt>
                <c:pt idx="5192">
                  <c:v>1296.7876690063322</c:v>
                </c:pt>
                <c:pt idx="5193">
                  <c:v>1297.0071009317892</c:v>
                </c:pt>
                <c:pt idx="5194">
                  <c:v>1297.3473156775826</c:v>
                </c:pt>
                <c:pt idx="5195">
                  <c:v>1297.134181182947</c:v>
                </c:pt>
                <c:pt idx="5196">
                  <c:v>1296.813130724951</c:v>
                </c:pt>
                <c:pt idx="5197">
                  <c:v>1296.515861782362</c:v>
                </c:pt>
                <c:pt idx="5198">
                  <c:v>1296.4946868355203</c:v>
                </c:pt>
                <c:pt idx="5199">
                  <c:v>1296.2291544773336</c:v>
                </c:pt>
                <c:pt idx="5200">
                  <c:v>1295.9373652567904</c:v>
                </c:pt>
                <c:pt idx="5201">
                  <c:v>1295.8160789414726</c:v>
                </c:pt>
                <c:pt idx="5202">
                  <c:v>1295.6134064272894</c:v>
                </c:pt>
                <c:pt idx="5203">
                  <c:v>1295.333154099342</c:v>
                </c:pt>
                <c:pt idx="5204">
                  <c:v>1295.0736612030944</c:v>
                </c:pt>
                <c:pt idx="5205">
                  <c:v>1294.880056669532</c:v>
                </c:pt>
                <c:pt idx="5206">
                  <c:v>1293.8956080273445</c:v>
                </c:pt>
                <c:pt idx="5207">
                  <c:v>1291.5833407660596</c:v>
                </c:pt>
                <c:pt idx="5208">
                  <c:v>1288.9475377463514</c:v>
                </c:pt>
                <c:pt idx="5209">
                  <c:v>1286.3106830984736</c:v>
                </c:pt>
                <c:pt idx="5210">
                  <c:v>1283.5017436096978</c:v>
                </c:pt>
                <c:pt idx="5211">
                  <c:v>1280.9008737126831</c:v>
                </c:pt>
                <c:pt idx="5212">
                  <c:v>1278.2963645487805</c:v>
                </c:pt>
                <c:pt idx="5213">
                  <c:v>1275.8077449525747</c:v>
                </c:pt>
                <c:pt idx="5214">
                  <c:v>1273.5368008820137</c:v>
                </c:pt>
                <c:pt idx="5215">
                  <c:v>1271.5762971129757</c:v>
                </c:pt>
                <c:pt idx="5216">
                  <c:v>1270.220275104607</c:v>
                </c:pt>
                <c:pt idx="5217">
                  <c:v>1268.9261806524139</c:v>
                </c:pt>
                <c:pt idx="5218">
                  <c:v>1267.7279450485314</c:v>
                </c:pt>
                <c:pt idx="5219">
                  <c:v>1266.6873565264182</c:v>
                </c:pt>
                <c:pt idx="5220">
                  <c:v>1265.9001449318687</c:v>
                </c:pt>
                <c:pt idx="5221">
                  <c:v>1265.5638378998783</c:v>
                </c:pt>
                <c:pt idx="5222">
                  <c:v>1265.5228128702577</c:v>
                </c:pt>
                <c:pt idx="5223">
                  <c:v>1266.1196415465349</c:v>
                </c:pt>
                <c:pt idx="5224">
                  <c:v>1266.8996680986434</c:v>
                </c:pt>
                <c:pt idx="5225">
                  <c:v>1267.6219149061512</c:v>
                </c:pt>
                <c:pt idx="5226">
                  <c:v>1268.4269582464365</c:v>
                </c:pt>
                <c:pt idx="5227">
                  <c:v>1268.4279243022561</c:v>
                </c:pt>
                <c:pt idx="5228">
                  <c:v>1268.5873373169038</c:v>
                </c:pt>
                <c:pt idx="5229">
                  <c:v>1270.0512382563925</c:v>
                </c:pt>
                <c:pt idx="5230">
                  <c:v>1273.2881835707337</c:v>
                </c:pt>
                <c:pt idx="5231">
                  <c:v>1276.3320218247534</c:v>
                </c:pt>
                <c:pt idx="5232">
                  <c:v>1279.1503905784753</c:v>
                </c:pt>
                <c:pt idx="5233">
                  <c:v>1281.7570283134032</c:v>
                </c:pt>
                <c:pt idx="5234">
                  <c:v>1284.4720632531512</c:v>
                </c:pt>
                <c:pt idx="5235">
                  <c:v>1286.8400585677327</c:v>
                </c:pt>
                <c:pt idx="5236">
                  <c:v>1288.9467208960489</c:v>
                </c:pt>
                <c:pt idx="5237">
                  <c:v>1291.0654823111563</c:v>
                </c:pt>
                <c:pt idx="5238">
                  <c:v>1292.7747058436632</c:v>
                </c:pt>
                <c:pt idx="5239">
                  <c:v>1294.3573202256141</c:v>
                </c:pt>
                <c:pt idx="5240">
                  <c:v>1296.0227039126055</c:v>
                </c:pt>
                <c:pt idx="5241">
                  <c:v>1298.2936147338942</c:v>
                </c:pt>
                <c:pt idx="5242">
                  <c:v>1300.3948284573096</c:v>
                </c:pt>
                <c:pt idx="5243">
                  <c:v>1301.9803967197311</c:v>
                </c:pt>
                <c:pt idx="5244">
                  <c:v>1303.3351821478991</c:v>
                </c:pt>
                <c:pt idx="5245">
                  <c:v>1304.5896130999067</c:v>
                </c:pt>
                <c:pt idx="5246">
                  <c:v>1305.737789907321</c:v>
                </c:pt>
                <c:pt idx="5247">
                  <c:v>1306.497212877149</c:v>
                </c:pt>
                <c:pt idx="5248">
                  <c:v>1307.38408599736</c:v>
                </c:pt>
                <c:pt idx="5249">
                  <c:v>1308.546746293852</c:v>
                </c:pt>
                <c:pt idx="5250">
                  <c:v>1310.4225428646778</c:v>
                </c:pt>
                <c:pt idx="5251">
                  <c:v>1312.3616137635904</c:v>
                </c:pt>
                <c:pt idx="5252">
                  <c:v>1314.1614942255467</c:v>
                </c:pt>
                <c:pt idx="5253">
                  <c:v>1315.8280502088394</c:v>
                </c:pt>
                <c:pt idx="5254">
                  <c:v>1316.2437501933698</c:v>
                </c:pt>
                <c:pt idx="5255">
                  <c:v>1315.4338427716389</c:v>
                </c:pt>
                <c:pt idx="5256">
                  <c:v>1314.1194840478138</c:v>
                </c:pt>
                <c:pt idx="5257">
                  <c:v>1313.5224852294573</c:v>
                </c:pt>
                <c:pt idx="5258">
                  <c:v>1313.4504492865344</c:v>
                </c:pt>
                <c:pt idx="5259">
                  <c:v>1313.3837493393837</c:v>
                </c:pt>
                <c:pt idx="5260">
                  <c:v>1313.1834716105404</c:v>
                </c:pt>
                <c:pt idx="5261">
                  <c:v>1313.1254366764265</c:v>
                </c:pt>
                <c:pt idx="5262">
                  <c:v>1312.7983672929877</c:v>
                </c:pt>
                <c:pt idx="5263">
                  <c:v>1312.3540437898034</c:v>
                </c:pt>
                <c:pt idx="5264">
                  <c:v>1311.2270775831514</c:v>
                </c:pt>
                <c:pt idx="5265">
                  <c:v>1310.0465533177328</c:v>
                </c:pt>
                <c:pt idx="5266">
                  <c:v>1309.6801419608637</c:v>
                </c:pt>
                <c:pt idx="5267">
                  <c:v>1309.3408721859848</c:v>
                </c:pt>
                <c:pt idx="5268">
                  <c:v>1308.991177949986</c:v>
                </c:pt>
                <c:pt idx="5269">
                  <c:v>1308.6251647685056</c:v>
                </c:pt>
                <c:pt idx="5270">
                  <c:v>1307.8188562671348</c:v>
                </c:pt>
                <c:pt idx="5271">
                  <c:v>1306.610052099199</c:v>
                </c:pt>
                <c:pt idx="5272">
                  <c:v>1305.1670852770362</c:v>
                </c:pt>
                <c:pt idx="5273">
                  <c:v>1304.3258197009595</c:v>
                </c:pt>
                <c:pt idx="5274">
                  <c:v>1303.5468700934809</c:v>
                </c:pt>
                <c:pt idx="5275">
                  <c:v>1302.6685834198897</c:v>
                </c:pt>
                <c:pt idx="5276">
                  <c:v>1301.6523920554534</c:v>
                </c:pt>
                <c:pt idx="5277">
                  <c:v>1301.2203630143088</c:v>
                </c:pt>
                <c:pt idx="5278">
                  <c:v>1301.6536694576932</c:v>
                </c:pt>
                <c:pt idx="5279">
                  <c:v>1302.5341383867531</c:v>
                </c:pt>
                <c:pt idx="5280">
                  <c:v>1303.0427207284752</c:v>
                </c:pt>
                <c:pt idx="5281">
                  <c:v>1303.5136303041438</c:v>
                </c:pt>
                <c:pt idx="5282">
                  <c:v>1303.8541021334665</c:v>
                </c:pt>
                <c:pt idx="5283">
                  <c:v>1304.3093538272838</c:v>
                </c:pt>
                <c:pt idx="5284">
                  <c:v>1304.7197720622999</c:v>
                </c:pt>
                <c:pt idx="5285">
                  <c:v>1305.3264556132408</c:v>
                </c:pt>
                <c:pt idx="5286">
                  <c:v>1305.5822737159638</c:v>
                </c:pt>
                <c:pt idx="5287">
                  <c:v>1305.5035867740405</c:v>
                </c:pt>
                <c:pt idx="5288">
                  <c:v>1305.4307284944819</c:v>
                </c:pt>
                <c:pt idx="5289">
                  <c:v>1305.0425263837794</c:v>
                </c:pt>
                <c:pt idx="5290">
                  <c:v>1304.5312281331292</c:v>
                </c:pt>
                <c:pt idx="5291">
                  <c:v>1303.7822482714159</c:v>
                </c:pt>
                <c:pt idx="5292">
                  <c:v>1302.1850446957553</c:v>
                </c:pt>
                <c:pt idx="5293">
                  <c:v>1300.4750413849586</c:v>
                </c:pt>
                <c:pt idx="5294">
                  <c:v>1299.0042975786653</c:v>
                </c:pt>
                <c:pt idx="5295">
                  <c:v>1297.6424977580234</c:v>
                </c:pt>
                <c:pt idx="5296">
                  <c:v>1296.1652757018735</c:v>
                </c:pt>
                <c:pt idx="5297">
                  <c:v>1295.1834034276606</c:v>
                </c:pt>
                <c:pt idx="5298">
                  <c:v>1294.3142624330189</c:v>
                </c:pt>
                <c:pt idx="5299">
                  <c:v>1293.8576504009436</c:v>
                </c:pt>
                <c:pt idx="5300">
                  <c:v>1293.4148614823553</c:v>
                </c:pt>
                <c:pt idx="5301">
                  <c:v>1293.0048717429215</c:v>
                </c:pt>
                <c:pt idx="5302">
                  <c:v>1292.565992354557</c:v>
                </c:pt>
                <c:pt idx="5303">
                  <c:v>1292.1648077357008</c:v>
                </c:pt>
                <c:pt idx="5304">
                  <c:v>1290.908155310834</c:v>
                </c:pt>
                <c:pt idx="5305">
                  <c:v>1289.1616252878091</c:v>
                </c:pt>
                <c:pt idx="5306">
                  <c:v>1287.6948382294529</c:v>
                </c:pt>
                <c:pt idx="5307">
                  <c:v>1285.9626279902341</c:v>
                </c:pt>
                <c:pt idx="5308">
                  <c:v>1284.6868777687353</c:v>
                </c:pt>
                <c:pt idx="5309">
                  <c:v>1283.5056275636437</c:v>
                </c:pt>
                <c:pt idx="5310">
                  <c:v>1282.0652107070775</c:v>
                </c:pt>
                <c:pt idx="5311">
                  <c:v>1280.0463062102569</c:v>
                </c:pt>
                <c:pt idx="5312">
                  <c:v>1278.015468713201</c:v>
                </c:pt>
                <c:pt idx="5313">
                  <c:v>1275.5565451048158</c:v>
                </c:pt>
                <c:pt idx="5314">
                  <c:v>1272.567171393348</c:v>
                </c:pt>
                <c:pt idx="5315">
                  <c:v>1269.3444179568037</c:v>
                </c:pt>
                <c:pt idx="5316">
                  <c:v>1266.3603869970405</c:v>
                </c:pt>
                <c:pt idx="5317">
                  <c:v>1263.8899879602227</c:v>
                </c:pt>
                <c:pt idx="5318">
                  <c:v>1261.8173962594656</c:v>
                </c:pt>
                <c:pt idx="5319">
                  <c:v>1259.8383298698755</c:v>
                </c:pt>
                <c:pt idx="5320">
                  <c:v>1257.1228980276624</c:v>
                </c:pt>
                <c:pt idx="5321">
                  <c:v>1254.4745352107984</c:v>
                </c:pt>
                <c:pt idx="5322">
                  <c:v>1251.5697548248133</c:v>
                </c:pt>
                <c:pt idx="5323">
                  <c:v>1248.8801433563087</c:v>
                </c:pt>
                <c:pt idx="5324">
                  <c:v>1246.3534660706564</c:v>
                </c:pt>
                <c:pt idx="5325">
                  <c:v>1244.4658019172746</c:v>
                </c:pt>
                <c:pt idx="5326">
                  <c:v>1242.7327795530321</c:v>
                </c:pt>
                <c:pt idx="5327">
                  <c:v>1240.6755366231778</c:v>
                </c:pt>
                <c:pt idx="5328">
                  <c:v>1239.1840153918313</c:v>
                </c:pt>
                <c:pt idx="5329">
                  <c:v>1237.5977920294733</c:v>
                </c:pt>
                <c:pt idx="5330">
                  <c:v>1236.1290666939569</c:v>
                </c:pt>
                <c:pt idx="5331">
                  <c:v>1234.8009876795898</c:v>
                </c:pt>
                <c:pt idx="5332">
                  <c:v>1233.1920256292497</c:v>
                </c:pt>
                <c:pt idx="5333">
                  <c:v>1231.4859496567126</c:v>
                </c:pt>
                <c:pt idx="5334">
                  <c:v>1230.2647682006598</c:v>
                </c:pt>
                <c:pt idx="5335">
                  <c:v>1228.3725631487591</c:v>
                </c:pt>
                <c:pt idx="5336">
                  <c:v>1225.586447359962</c:v>
                </c:pt>
                <c:pt idx="5337">
                  <c:v>1223.0067105184833</c:v>
                </c:pt>
                <c:pt idx="5338">
                  <c:v>1220.9158430726695</c:v>
                </c:pt>
                <c:pt idx="5339">
                  <c:v>1219.9250398821014</c:v>
                </c:pt>
                <c:pt idx="5340">
                  <c:v>1219.4639258167606</c:v>
                </c:pt>
                <c:pt idx="5341">
                  <c:v>1219.8710424229266</c:v>
                </c:pt>
                <c:pt idx="5342">
                  <c:v>1220.0531874286357</c:v>
                </c:pt>
                <c:pt idx="5343">
                  <c:v>1220.2448031746628</c:v>
                </c:pt>
                <c:pt idx="5344">
                  <c:v>1220.4222251617248</c:v>
                </c:pt>
                <c:pt idx="5345">
                  <c:v>1221.1583566312265</c:v>
                </c:pt>
                <c:pt idx="5346">
                  <c:v>1222.114774658543</c:v>
                </c:pt>
                <c:pt idx="5347">
                  <c:v>1222.8366432023545</c:v>
                </c:pt>
                <c:pt idx="5348">
                  <c:v>1224.1435585206987</c:v>
                </c:pt>
                <c:pt idx="5349">
                  <c:v>1225.3536652969433</c:v>
                </c:pt>
                <c:pt idx="5350">
                  <c:v>1226.2985789786512</c:v>
                </c:pt>
                <c:pt idx="5351">
                  <c:v>1227.1734990543066</c:v>
                </c:pt>
                <c:pt idx="5352">
                  <c:v>1228.2036102354691</c:v>
                </c:pt>
                <c:pt idx="5353">
                  <c:v>1229.75371318099</c:v>
                </c:pt>
                <c:pt idx="5354">
                  <c:v>1230.9919566490648</c:v>
                </c:pt>
                <c:pt idx="5355">
                  <c:v>1231.4673672676527</c:v>
                </c:pt>
                <c:pt idx="5356">
                  <c:v>1231.460154877456</c:v>
                </c:pt>
                <c:pt idx="5357">
                  <c:v>1231.4179211828298</c:v>
                </c:pt>
                <c:pt idx="5358">
                  <c:v>1231.3788159100277</c:v>
                </c:pt>
                <c:pt idx="5359">
                  <c:v>1231.2603851018775</c:v>
                </c:pt>
                <c:pt idx="5360">
                  <c:v>1231.0529491684051</c:v>
                </c:pt>
                <c:pt idx="5361">
                  <c:v>1230.6623603411158</c:v>
                </c:pt>
                <c:pt idx="5362">
                  <c:v>1228.8599632788109</c:v>
                </c:pt>
                <c:pt idx="5363">
                  <c:v>1225.3651511840842</c:v>
                </c:pt>
                <c:pt idx="5364">
                  <c:v>1221.4595844297075</c:v>
                </c:pt>
                <c:pt idx="5365">
                  <c:v>1217.8433189163959</c:v>
                </c:pt>
                <c:pt idx="5366">
                  <c:v>1214.2460360336997</c:v>
                </c:pt>
                <c:pt idx="5367">
                  <c:v>1210.7804037349072</c:v>
                </c:pt>
                <c:pt idx="5368">
                  <c:v>1206.5455590138029</c:v>
                </c:pt>
                <c:pt idx="5369">
                  <c:v>1201.9081101979657</c:v>
                </c:pt>
                <c:pt idx="5370">
                  <c:v>1197.978620553672</c:v>
                </c:pt>
                <c:pt idx="5371">
                  <c:v>1196.4261301422889</c:v>
                </c:pt>
                <c:pt idx="5372">
                  <c:v>1194.9901205021195</c:v>
                </c:pt>
                <c:pt idx="5373">
                  <c:v>1193.0130745389995</c:v>
                </c:pt>
                <c:pt idx="5374">
                  <c:v>1190.2306245731477</c:v>
                </c:pt>
                <c:pt idx="5375">
                  <c:v>1188.273541271433</c:v>
                </c:pt>
                <c:pt idx="5376">
                  <c:v>1186.2843900661417</c:v>
                </c:pt>
                <c:pt idx="5377">
                  <c:v>1184.5751759871682</c:v>
                </c:pt>
                <c:pt idx="5378">
                  <c:v>1184.8718296177483</c:v>
                </c:pt>
                <c:pt idx="5379">
                  <c:v>1185.1450274238409</c:v>
                </c:pt>
                <c:pt idx="5380">
                  <c:v>1185.2794698368896</c:v>
                </c:pt>
                <c:pt idx="5381">
                  <c:v>1185.7921017008237</c:v>
                </c:pt>
                <c:pt idx="5382">
                  <c:v>1186.4000941674292</c:v>
                </c:pt>
                <c:pt idx="5383">
                  <c:v>1186.4408279328047</c:v>
                </c:pt>
                <c:pt idx="5384">
                  <c:v>1187.1548406785228</c:v>
                </c:pt>
                <c:pt idx="5385">
                  <c:v>1188.1907784060397</c:v>
                </c:pt>
                <c:pt idx="5386">
                  <c:v>1189.150720746333</c:v>
                </c:pt>
                <c:pt idx="5387">
                  <c:v>1189.8595562466048</c:v>
                </c:pt>
                <c:pt idx="5388">
                  <c:v>1190.4907002283378</c:v>
                </c:pt>
                <c:pt idx="5389">
                  <c:v>1191.0995372484608</c:v>
                </c:pt>
                <c:pt idx="5390">
                  <c:v>1191.3492011559822</c:v>
                </c:pt>
                <c:pt idx="5391">
                  <c:v>1190.7003714407242</c:v>
                </c:pt>
                <c:pt idx="5392">
                  <c:v>1188.8736772599298</c:v>
                </c:pt>
                <c:pt idx="5393">
                  <c:v>1187.1822937591942</c:v>
                </c:pt>
                <c:pt idx="5394">
                  <c:v>1186.178420147402</c:v>
                </c:pt>
                <c:pt idx="5395">
                  <c:v>1187.3763149512981</c:v>
                </c:pt>
                <c:pt idx="5396">
                  <c:v>1188.5462175474984</c:v>
                </c:pt>
                <c:pt idx="5397">
                  <c:v>1189.8983495810171</c:v>
                </c:pt>
                <c:pt idx="5398">
                  <c:v>1190.6695829453863</c:v>
                </c:pt>
                <c:pt idx="5399">
                  <c:v>1190.7355397642466</c:v>
                </c:pt>
                <c:pt idx="5400">
                  <c:v>1190.7980923743023</c:v>
                </c:pt>
                <c:pt idx="5401">
                  <c:v>1191.0641596058356</c:v>
                </c:pt>
                <c:pt idx="5402">
                  <c:v>1192.5586663016998</c:v>
                </c:pt>
                <c:pt idx="5403">
                  <c:v>1195.3202465756478</c:v>
                </c:pt>
                <c:pt idx="5404">
                  <c:v>1197.5061542367109</c:v>
                </c:pt>
                <c:pt idx="5405">
                  <c:v>1199.4279205895471</c:v>
                </c:pt>
                <c:pt idx="5406">
                  <c:v>1201.1065931384694</c:v>
                </c:pt>
                <c:pt idx="5407">
                  <c:v>1202.6624010541384</c:v>
                </c:pt>
                <c:pt idx="5408">
                  <c:v>1203.4955565316095</c:v>
                </c:pt>
                <c:pt idx="5409">
                  <c:v>1203.1329227144531</c:v>
                </c:pt>
                <c:pt idx="5410">
                  <c:v>1202.6512247356047</c:v>
                </c:pt>
                <c:pt idx="5411">
                  <c:v>1202.26224512556</c:v>
                </c:pt>
                <c:pt idx="5412">
                  <c:v>1201.9028195607036</c:v>
                </c:pt>
                <c:pt idx="5413">
                  <c:v>1201.386314408059</c:v>
                </c:pt>
                <c:pt idx="5414">
                  <c:v>1200.9088096370915</c:v>
                </c:pt>
                <c:pt idx="5415">
                  <c:v>1200.302971886196</c:v>
                </c:pt>
                <c:pt idx="5416">
                  <c:v>1198.6383073020334</c:v>
                </c:pt>
                <c:pt idx="5417">
                  <c:v>1197.0154697241051</c:v>
                </c:pt>
                <c:pt idx="5418">
                  <c:v>1195.3306201149121</c:v>
                </c:pt>
                <c:pt idx="5419">
                  <c:v>1194.7809445508447</c:v>
                </c:pt>
                <c:pt idx="5420">
                  <c:v>1194.8142079174486</c:v>
                </c:pt>
                <c:pt idx="5421">
                  <c:v>1194.8457480717116</c:v>
                </c:pt>
                <c:pt idx="5422">
                  <c:v>1194.5912482145479</c:v>
                </c:pt>
                <c:pt idx="5423">
                  <c:v>1194.3289335319887</c:v>
                </c:pt>
                <c:pt idx="5424">
                  <c:v>1194.4608643814711</c:v>
                </c:pt>
                <c:pt idx="5425">
                  <c:v>1193.5822818346953</c:v>
                </c:pt>
                <c:pt idx="5426">
                  <c:v>1192.8754461432366</c:v>
                </c:pt>
                <c:pt idx="5427">
                  <c:v>1192.4891167992932</c:v>
                </c:pt>
                <c:pt idx="5428">
                  <c:v>1192.1299229623087</c:v>
                </c:pt>
                <c:pt idx="5429">
                  <c:v>1192.2654842243601</c:v>
                </c:pt>
                <c:pt idx="5430">
                  <c:v>1193.5361890966296</c:v>
                </c:pt>
                <c:pt idx="5431">
                  <c:v>1195.0964713857682</c:v>
                </c:pt>
                <c:pt idx="5432">
                  <c:v>1196.1893253571927</c:v>
                </c:pt>
                <c:pt idx="5433">
                  <c:v>1197.423449404808</c:v>
                </c:pt>
                <c:pt idx="5434">
                  <c:v>1199.3098605600073</c:v>
                </c:pt>
                <c:pt idx="5435">
                  <c:v>1201.0587597777844</c:v>
                </c:pt>
                <c:pt idx="5436">
                  <c:v>1202.8921849794301</c:v>
                </c:pt>
                <c:pt idx="5437">
                  <c:v>1205.3431342402132</c:v>
                </c:pt>
                <c:pt idx="5438">
                  <c:v>1207.3058650372343</c:v>
                </c:pt>
                <c:pt idx="5439">
                  <c:v>1209.8483935529946</c:v>
                </c:pt>
                <c:pt idx="5440">
                  <c:v>1213.8899940305507</c:v>
                </c:pt>
                <c:pt idx="5441">
                  <c:v>1218.7033278060655</c:v>
                </c:pt>
                <c:pt idx="5442">
                  <c:v>1223.1630813019124</c:v>
                </c:pt>
                <c:pt idx="5443">
                  <c:v>1227.1265567610299</c:v>
                </c:pt>
                <c:pt idx="5444">
                  <c:v>1231.3468118157684</c:v>
                </c:pt>
                <c:pt idx="5445">
                  <c:v>1236.128529459045</c:v>
                </c:pt>
                <c:pt idx="5446">
                  <c:v>1240.3538235731899</c:v>
                </c:pt>
                <c:pt idx="5447">
                  <c:v>1244.4735403455463</c:v>
                </c:pt>
                <c:pt idx="5448">
                  <c:v>1248.110315134765</c:v>
                </c:pt>
                <c:pt idx="5449">
                  <c:v>1251.4754769766344</c:v>
                </c:pt>
                <c:pt idx="5450">
                  <c:v>1254.1343305339208</c:v>
                </c:pt>
                <c:pt idx="5451">
                  <c:v>1256.2962319758526</c:v>
                </c:pt>
                <c:pt idx="5452">
                  <c:v>1258.7298444220858</c:v>
                </c:pt>
                <c:pt idx="5453">
                  <c:v>1259.8683744648943</c:v>
                </c:pt>
                <c:pt idx="5454">
                  <c:v>1260.2329393193465</c:v>
                </c:pt>
                <c:pt idx="5455">
                  <c:v>1261.9408697401357</c:v>
                </c:pt>
                <c:pt idx="5456">
                  <c:v>1263.5208053149404</c:v>
                </c:pt>
                <c:pt idx="5457">
                  <c:v>1264.5770419582782</c:v>
                </c:pt>
                <c:pt idx="5458">
                  <c:v>1265.1468907021094</c:v>
                </c:pt>
                <c:pt idx="5459">
                  <c:v>1265.0441580575089</c:v>
                </c:pt>
                <c:pt idx="5460">
                  <c:v>1265.1690352384339</c:v>
                </c:pt>
                <c:pt idx="5461">
                  <c:v>1264.5216992948463</c:v>
                </c:pt>
                <c:pt idx="5462">
                  <c:v>1262.2052771248577</c:v>
                </c:pt>
                <c:pt idx="5463">
                  <c:v>1260.0582195600534</c:v>
                </c:pt>
                <c:pt idx="5464">
                  <c:v>1258.4879810741234</c:v>
                </c:pt>
                <c:pt idx="5465">
                  <c:v>1257.0296121056699</c:v>
                </c:pt>
                <c:pt idx="5466">
                  <c:v>1255.2007519496944</c:v>
                </c:pt>
                <c:pt idx="5467">
                  <c:v>1252.7681036571244</c:v>
                </c:pt>
                <c:pt idx="5468">
                  <c:v>1250.8675033862264</c:v>
                </c:pt>
                <c:pt idx="5469">
                  <c:v>1249.270651283543</c:v>
                </c:pt>
                <c:pt idx="5470">
                  <c:v>1247.79282526254</c:v>
                </c:pt>
                <c:pt idx="5471">
                  <c:v>1246.6111345023517</c:v>
                </c:pt>
                <c:pt idx="5472">
                  <c:v>1244.7577171318071</c:v>
                </c:pt>
                <c:pt idx="5473">
                  <c:v>1241.9801084553769</c:v>
                </c:pt>
                <c:pt idx="5474">
                  <c:v>1239.8941744957194</c:v>
                </c:pt>
                <c:pt idx="5475">
                  <c:v>1237.4368282367773</c:v>
                </c:pt>
                <c:pt idx="5476">
                  <c:v>1234.70595207109</c:v>
                </c:pt>
                <c:pt idx="5477">
                  <c:v>1232.1736593250832</c:v>
                </c:pt>
                <c:pt idx="5478">
                  <c:v>1229.82746233804</c:v>
                </c:pt>
                <c:pt idx="5479">
                  <c:v>1227.6009836463336</c:v>
                </c:pt>
                <c:pt idx="5480">
                  <c:v>1226.0335033762349</c:v>
                </c:pt>
                <c:pt idx="5481">
                  <c:v>1224.8665772002175</c:v>
                </c:pt>
                <c:pt idx="5482">
                  <c:v>1223.7934974076088</c:v>
                </c:pt>
                <c:pt idx="5483">
                  <c:v>1222.9776827848229</c:v>
                </c:pt>
                <c:pt idx="5484">
                  <c:v>1222.222298874836</c:v>
                </c:pt>
                <c:pt idx="5485">
                  <c:v>1221.6984248841075</c:v>
                </c:pt>
                <c:pt idx="5486">
                  <c:v>1220.6052082260253</c:v>
                </c:pt>
                <c:pt idx="5487">
                  <c:v>1219.3959335426159</c:v>
                </c:pt>
                <c:pt idx="5488">
                  <c:v>1218.0947532801999</c:v>
                </c:pt>
                <c:pt idx="5489">
                  <c:v>1215.9877345187037</c:v>
                </c:pt>
                <c:pt idx="5490">
                  <c:v>1212.3560504802813</c:v>
                </c:pt>
                <c:pt idx="5491">
                  <c:v>1208.9948615558162</c:v>
                </c:pt>
                <c:pt idx="5492">
                  <c:v>1206.1367236627927</c:v>
                </c:pt>
                <c:pt idx="5493">
                  <c:v>1202.9784478359193</c:v>
                </c:pt>
                <c:pt idx="5494">
                  <c:v>1199.7244887369623</c:v>
                </c:pt>
                <c:pt idx="5495">
                  <c:v>1196.4463784601503</c:v>
                </c:pt>
                <c:pt idx="5496">
                  <c:v>1193.488128203843</c:v>
                </c:pt>
                <c:pt idx="5497">
                  <c:v>1190.8712298183732</c:v>
                </c:pt>
                <c:pt idx="5498">
                  <c:v>1188.448175757753</c:v>
                </c:pt>
                <c:pt idx="5499">
                  <c:v>1186.1216442201417</c:v>
                </c:pt>
                <c:pt idx="5500">
                  <c:v>1183.6667076112421</c:v>
                </c:pt>
                <c:pt idx="5501">
                  <c:v>1181.3225070474464</c:v>
                </c:pt>
                <c:pt idx="5502">
                  <c:v>1180.4193583772653</c:v>
                </c:pt>
                <c:pt idx="5503">
                  <c:v>1180.0105170159864</c:v>
                </c:pt>
                <c:pt idx="5504">
                  <c:v>1180.181589829617</c:v>
                </c:pt>
                <c:pt idx="5505">
                  <c:v>1180.3399905829788</c:v>
                </c:pt>
                <c:pt idx="5506">
                  <c:v>1180.6548060953505</c:v>
                </c:pt>
                <c:pt idx="5507">
                  <c:v>1181.3396352734728</c:v>
                </c:pt>
                <c:pt idx="5508">
                  <c:v>1182.224106734697</c:v>
                </c:pt>
                <c:pt idx="5509">
                  <c:v>1183.7475062358305</c:v>
                </c:pt>
                <c:pt idx="5510">
                  <c:v>1185.0210242924356</c:v>
                </c:pt>
                <c:pt idx="5511">
                  <c:v>1186.0165039744775</c:v>
                </c:pt>
                <c:pt idx="5512">
                  <c:v>1186.9382444208125</c:v>
                </c:pt>
                <c:pt idx="5513">
                  <c:v>1187.1754115007523</c:v>
                </c:pt>
                <c:pt idx="5514">
                  <c:v>1186.9542699081042</c:v>
                </c:pt>
                <c:pt idx="5515">
                  <c:v>1187.2680276926892</c:v>
                </c:pt>
                <c:pt idx="5516">
                  <c:v>1188.3992849006381</c:v>
                </c:pt>
                <c:pt idx="5517">
                  <c:v>1189.4000786117019</c:v>
                </c:pt>
                <c:pt idx="5518">
                  <c:v>1190.3274801960204</c:v>
                </c:pt>
                <c:pt idx="5519">
                  <c:v>1191.1861853666855</c:v>
                </c:pt>
                <c:pt idx="5520">
                  <c:v>1193.1398012654495</c:v>
                </c:pt>
                <c:pt idx="5521">
                  <c:v>1194.5309270976384</c:v>
                </c:pt>
                <c:pt idx="5522">
                  <c:v>1195.4990065718873</c:v>
                </c:pt>
                <c:pt idx="5523">
                  <c:v>1195.6294505295252</c:v>
                </c:pt>
                <c:pt idx="5524">
                  <c:v>1196.0020838236344</c:v>
                </c:pt>
                <c:pt idx="5525">
                  <c:v>1196.8522998366986</c:v>
                </c:pt>
                <c:pt idx="5526">
                  <c:v>1197.6395368858323</c:v>
                </c:pt>
                <c:pt idx="5527">
                  <c:v>1198.0180897091041</c:v>
                </c:pt>
                <c:pt idx="5528">
                  <c:v>1197.8026756565778</c:v>
                </c:pt>
                <c:pt idx="5529">
                  <c:v>1197.5617367190534</c:v>
                </c:pt>
                <c:pt idx="5530">
                  <c:v>1197.9645710361606</c:v>
                </c:pt>
                <c:pt idx="5531">
                  <c:v>1198.2583065149634</c:v>
                </c:pt>
                <c:pt idx="5532">
                  <c:v>1198.6199134397807</c:v>
                </c:pt>
                <c:pt idx="5533">
                  <c:v>1198.9547346664635</c:v>
                </c:pt>
                <c:pt idx="5534">
                  <c:v>1199.0943839504291</c:v>
                </c:pt>
                <c:pt idx="5535">
                  <c:v>1198.9925777318788</c:v>
                </c:pt>
                <c:pt idx="5536">
                  <c:v>1198.8620164184063</c:v>
                </c:pt>
                <c:pt idx="5537">
                  <c:v>1198.1840892763021</c:v>
                </c:pt>
                <c:pt idx="5538">
                  <c:v>1197.4223048854651</c:v>
                </c:pt>
                <c:pt idx="5539">
                  <c:v>1196.0688008198752</c:v>
                </c:pt>
                <c:pt idx="5540">
                  <c:v>1194.8155563146993</c:v>
                </c:pt>
                <c:pt idx="5541">
                  <c:v>1194.3284780691661</c:v>
                </c:pt>
                <c:pt idx="5542">
                  <c:v>1195.098220434413</c:v>
                </c:pt>
                <c:pt idx="5543">
                  <c:v>1196.130204105938</c:v>
                </c:pt>
                <c:pt idx="5544">
                  <c:v>1196.1783371351278</c:v>
                </c:pt>
                <c:pt idx="5545">
                  <c:v>1194.9466084584517</c:v>
                </c:pt>
                <c:pt idx="5546">
                  <c:v>1193.7016744985665</c:v>
                </c:pt>
                <c:pt idx="5547">
                  <c:v>1192.5489578690431</c:v>
                </c:pt>
                <c:pt idx="5548">
                  <c:v>1191.9482943231881</c:v>
                </c:pt>
                <c:pt idx="5549">
                  <c:v>1191.8491614103593</c:v>
                </c:pt>
                <c:pt idx="5550">
                  <c:v>1191.9329272318143</c:v>
                </c:pt>
                <c:pt idx="5551">
                  <c:v>1191.490488177606</c:v>
                </c:pt>
                <c:pt idx="5552">
                  <c:v>1191.0756372014871</c:v>
                </c:pt>
                <c:pt idx="5553">
                  <c:v>1190.8515159273029</c:v>
                </c:pt>
                <c:pt idx="5554">
                  <c:v>1190.6439962289842</c:v>
                </c:pt>
                <c:pt idx="5555">
                  <c:v>1190.3681446564669</c:v>
                </c:pt>
                <c:pt idx="5556">
                  <c:v>1190.1971709782101</c:v>
                </c:pt>
                <c:pt idx="5557">
                  <c:v>1190.9714546094538</c:v>
                </c:pt>
                <c:pt idx="5558">
                  <c:v>1192.9461616754202</c:v>
                </c:pt>
                <c:pt idx="5559">
                  <c:v>1194.9671867365003</c:v>
                </c:pt>
                <c:pt idx="5560">
                  <c:v>1197.0985062375003</c:v>
                </c:pt>
                <c:pt idx="5561">
                  <c:v>1199.0719502199076</c:v>
                </c:pt>
                <c:pt idx="5562">
                  <c:v>1201.0629168702849</c:v>
                </c:pt>
                <c:pt idx="5563">
                  <c:v>1202.2901082132269</c:v>
                </c:pt>
                <c:pt idx="5564">
                  <c:v>1202.7752853826173</c:v>
                </c:pt>
                <c:pt idx="5565">
                  <c:v>1203.2008197987197</c:v>
                </c:pt>
                <c:pt idx="5566">
                  <c:v>1203.5185368506664</c:v>
                </c:pt>
                <c:pt idx="5567">
                  <c:v>1203.6793859728391</c:v>
                </c:pt>
                <c:pt idx="5568">
                  <c:v>1203.8283203452213</c:v>
                </c:pt>
                <c:pt idx="5569">
                  <c:v>1203.9210373566864</c:v>
                </c:pt>
                <c:pt idx="5570">
                  <c:v>1203.3913308858207</c:v>
                </c:pt>
                <c:pt idx="5571">
                  <c:v>1202.2156767461302</c:v>
                </c:pt>
                <c:pt idx="5572">
                  <c:v>1201.1626636538242</c:v>
                </c:pt>
                <c:pt idx="5573">
                  <c:v>1200.2898737535411</c:v>
                </c:pt>
                <c:pt idx="5574">
                  <c:v>1199.537290512538</c:v>
                </c:pt>
                <c:pt idx="5575">
                  <c:v>1198.8404541782759</c:v>
                </c:pt>
                <c:pt idx="5576">
                  <c:v>1198.2233834984036</c:v>
                </c:pt>
                <c:pt idx="5577">
                  <c:v>1197.6172069429663</c:v>
                </c:pt>
                <c:pt idx="5578">
                  <c:v>1197.0722286508947</c:v>
                </c:pt>
                <c:pt idx="5579">
                  <c:v>1195.8957672693468</c:v>
                </c:pt>
                <c:pt idx="5580">
                  <c:v>1194.2723771012472</c:v>
                </c:pt>
                <c:pt idx="5581">
                  <c:v>1192.5862750937474</c:v>
                </c:pt>
                <c:pt idx="5582">
                  <c:v>1191.0250695312475</c:v>
                </c:pt>
                <c:pt idx="5583">
                  <c:v>1189.6965458622662</c:v>
                </c:pt>
                <c:pt idx="5584">
                  <c:v>1188.767172094691</c:v>
                </c:pt>
                <c:pt idx="5585">
                  <c:v>1188.3444186061954</c:v>
                </c:pt>
                <c:pt idx="5586">
                  <c:v>1187.9574246353661</c:v>
                </c:pt>
                <c:pt idx="5587">
                  <c:v>1187.467985773487</c:v>
                </c:pt>
                <c:pt idx="5588">
                  <c:v>1187.0229497902658</c:v>
                </c:pt>
                <c:pt idx="5589">
                  <c:v>1186.6108794354311</c:v>
                </c:pt>
                <c:pt idx="5590">
                  <c:v>1186.2959994772511</c:v>
                </c:pt>
                <c:pt idx="5591">
                  <c:v>1186.0866661826399</c:v>
                </c:pt>
                <c:pt idx="5592">
                  <c:v>1185.6572835024442</c:v>
                </c:pt>
                <c:pt idx="5593">
                  <c:v>1186.2671143541152</c:v>
                </c:pt>
                <c:pt idx="5594">
                  <c:v>1187.3451058834401</c:v>
                </c:pt>
                <c:pt idx="5595">
                  <c:v>1188.2847276698519</c:v>
                </c:pt>
                <c:pt idx="5596">
                  <c:v>1189.1547478424554</c:v>
                </c:pt>
                <c:pt idx="5597">
                  <c:v>1189.4492109652367</c:v>
                </c:pt>
                <c:pt idx="5598">
                  <c:v>1188.947047190034</c:v>
                </c:pt>
                <c:pt idx="5599">
                  <c:v>1188.008006657439</c:v>
                </c:pt>
                <c:pt idx="5600">
                  <c:v>1187.0288950531842</c:v>
                </c:pt>
                <c:pt idx="5601">
                  <c:v>1186.0556435677631</c:v>
                </c:pt>
                <c:pt idx="5602">
                  <c:v>1185.2418921923731</c:v>
                </c:pt>
                <c:pt idx="5603">
                  <c:v>1184.4884186966417</c:v>
                </c:pt>
                <c:pt idx="5604">
                  <c:v>1184.1744617561496</c:v>
                </c:pt>
                <c:pt idx="5605">
                  <c:v>1183.5096868112496</c:v>
                </c:pt>
                <c:pt idx="5606">
                  <c:v>1182.6348951956015</c:v>
                </c:pt>
                <c:pt idx="5607">
                  <c:v>1181.3789770329643</c:v>
                </c:pt>
                <c:pt idx="5608">
                  <c:v>1180.3620157712633</c:v>
                </c:pt>
                <c:pt idx="5609">
                  <c:v>1179.485570158577</c:v>
                </c:pt>
                <c:pt idx="5610">
                  <c:v>1178.6740464431268</c:v>
                </c:pt>
                <c:pt idx="5611">
                  <c:v>1177.9004133732656</c:v>
                </c:pt>
                <c:pt idx="5612">
                  <c:v>1176.8455679382089</c:v>
                </c:pt>
                <c:pt idx="5613">
                  <c:v>1175.306636979823</c:v>
                </c:pt>
                <c:pt idx="5614">
                  <c:v>1174.240219425762</c:v>
                </c:pt>
                <c:pt idx="5615">
                  <c:v>1173.2742772460761</c:v>
                </c:pt>
                <c:pt idx="5616">
                  <c:v>1172.5391455982185</c:v>
                </c:pt>
                <c:pt idx="5617">
                  <c:v>1171.8584681464986</c:v>
                </c:pt>
                <c:pt idx="5618">
                  <c:v>1170.8704334689801</c:v>
                </c:pt>
                <c:pt idx="5619">
                  <c:v>1169.7318828416483</c:v>
                </c:pt>
                <c:pt idx="5620">
                  <c:v>1168.4784100385632</c:v>
                </c:pt>
                <c:pt idx="5621">
                  <c:v>1166.8296389245957</c:v>
                </c:pt>
                <c:pt idx="5622">
                  <c:v>1164.894850856107</c:v>
                </c:pt>
                <c:pt idx="5623">
                  <c:v>1162.6233804223214</c:v>
                </c:pt>
                <c:pt idx="5624">
                  <c:v>1160.5201670577048</c:v>
                </c:pt>
                <c:pt idx="5625">
                  <c:v>1157.0475620904674</c:v>
                </c:pt>
                <c:pt idx="5626">
                  <c:v>1153.0944093430253</c:v>
                </c:pt>
                <c:pt idx="5627">
                  <c:v>1148.7881567990974</c:v>
                </c:pt>
                <c:pt idx="5628">
                  <c:v>1144.9216266658309</c:v>
                </c:pt>
                <c:pt idx="5629">
                  <c:v>1140.5815061720657</c:v>
                </c:pt>
                <c:pt idx="5630">
                  <c:v>1137.4473205296904</c:v>
                </c:pt>
                <c:pt idx="5631">
                  <c:v>1134.5452967867502</c:v>
                </c:pt>
                <c:pt idx="5632">
                  <c:v>1131.7789785062503</c:v>
                </c:pt>
                <c:pt idx="5633">
                  <c:v>1129.0494245428242</c:v>
                </c:pt>
                <c:pt idx="5634">
                  <c:v>1126.6146523544669</c:v>
                </c:pt>
                <c:pt idx="5635">
                  <c:v>1123.9543077356175</c:v>
                </c:pt>
                <c:pt idx="5636">
                  <c:v>1121.3169516070534</c:v>
                </c:pt>
                <c:pt idx="5637">
                  <c:v>1119.3771774139384</c:v>
                </c:pt>
                <c:pt idx="5638">
                  <c:v>1117.581090198091</c:v>
                </c:pt>
                <c:pt idx="5639">
                  <c:v>1115.729157590825</c:v>
                </c:pt>
                <c:pt idx="5640">
                  <c:v>1113.6899607322455</c:v>
                </c:pt>
                <c:pt idx="5641">
                  <c:v>1111.6655191965237</c:v>
                </c:pt>
                <c:pt idx="5642">
                  <c:v>1109.821406663448</c:v>
                </c:pt>
                <c:pt idx="5643">
                  <c:v>1108.456858021711</c:v>
                </c:pt>
                <c:pt idx="5644">
                  <c:v>1107.3689426126953</c:v>
                </c:pt>
                <c:pt idx="5645">
                  <c:v>1106.3616135302734</c:v>
                </c:pt>
                <c:pt idx="5646">
                  <c:v>1105.6889014169199</c:v>
                </c:pt>
                <c:pt idx="5647">
                  <c:v>1105.7289827934444</c:v>
                </c:pt>
                <c:pt idx="5648">
                  <c:v>1106.4905396235597</c:v>
                </c:pt>
                <c:pt idx="5649">
                  <c:v>1107.4275366884813</c:v>
                </c:pt>
                <c:pt idx="5650">
                  <c:v>1108.0180895263716</c:v>
                </c:pt>
                <c:pt idx="5651">
                  <c:v>1108.4952680799738</c:v>
                </c:pt>
                <c:pt idx="5652">
                  <c:v>1108.9371000740498</c:v>
                </c:pt>
                <c:pt idx="5653">
                  <c:v>1109.5432408093054</c:v>
                </c:pt>
                <c:pt idx="5654">
                  <c:v>1110.1459637123198</c:v>
                </c:pt>
                <c:pt idx="5655">
                  <c:v>1111.0684849188146</c:v>
                </c:pt>
                <c:pt idx="5656">
                  <c:v>1113.3174860359395</c:v>
                </c:pt>
                <c:pt idx="5657">
                  <c:v>1116.5643389221664</c:v>
                </c:pt>
                <c:pt idx="5658">
                  <c:v>1119.8366101131169</c:v>
                </c:pt>
                <c:pt idx="5659">
                  <c:v>1122.8664908454784</c:v>
                </c:pt>
                <c:pt idx="5660">
                  <c:v>1125.4748989309985</c:v>
                </c:pt>
                <c:pt idx="5661">
                  <c:v>1127.125647158332</c:v>
                </c:pt>
                <c:pt idx="5662">
                  <c:v>1127.5504140354926</c:v>
                </c:pt>
                <c:pt idx="5663">
                  <c:v>1127.3807537365672</c:v>
                </c:pt>
                <c:pt idx="5664">
                  <c:v>1127.5895867931179</c:v>
                </c:pt>
                <c:pt idx="5665">
                  <c:v>1127.9992470306647</c:v>
                </c:pt>
                <c:pt idx="5666">
                  <c:v>1128.3785620654303</c:v>
                </c:pt>
                <c:pt idx="5667">
                  <c:v>1128.7075574679909</c:v>
                </c:pt>
                <c:pt idx="5668">
                  <c:v>1129.567738396288</c:v>
                </c:pt>
                <c:pt idx="5669">
                  <c:v>1130.1804985150816</c:v>
                </c:pt>
                <c:pt idx="5670">
                  <c:v>1130.136017143594</c:v>
                </c:pt>
                <c:pt idx="5671">
                  <c:v>1129.6414973551796</c:v>
                </c:pt>
                <c:pt idx="5672">
                  <c:v>1128.9969419955366</c:v>
                </c:pt>
                <c:pt idx="5673">
                  <c:v>1128.4001314773489</c:v>
                </c:pt>
                <c:pt idx="5674">
                  <c:v>1127.8549365531007</c:v>
                </c:pt>
                <c:pt idx="5675">
                  <c:v>1127.3738301417598</c:v>
                </c:pt>
                <c:pt idx="5676">
                  <c:v>1126.6468797608886</c:v>
                </c:pt>
                <c:pt idx="5677">
                  <c:v>1125.2937775563785</c:v>
                </c:pt>
                <c:pt idx="5678">
                  <c:v>1124.0172014410912</c:v>
                </c:pt>
                <c:pt idx="5679">
                  <c:v>1122.7811124454549</c:v>
                </c:pt>
                <c:pt idx="5680">
                  <c:v>1121.6365855976435</c:v>
                </c:pt>
                <c:pt idx="5681">
                  <c:v>1120.5849866644849</c:v>
                </c:pt>
                <c:pt idx="5682">
                  <c:v>1119.5401728374861</c:v>
                </c:pt>
                <c:pt idx="5683">
                  <c:v>1118.8890489235982</c:v>
                </c:pt>
                <c:pt idx="5684">
                  <c:v>1119.0106008551834</c:v>
                </c:pt>
                <c:pt idx="5685">
                  <c:v>1120.0994452362809</c:v>
                </c:pt>
              </c:numCache>
            </c:numRef>
          </c:val>
          <c:smooth val="0"/>
        </c:ser>
        <c:ser>
          <c:idx val="2"/>
          <c:order val="2"/>
          <c:tx>
            <c:v>Price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val>
            <c:numRef>
              <c:f>Data!$B$2:$B$5687</c:f>
              <c:numCache>
                <c:formatCode>General</c:formatCode>
                <c:ptCount val="5686"/>
                <c:pt idx="0">
                  <c:v>298.10000000000002</c:v>
                </c:pt>
                <c:pt idx="1">
                  <c:v>292.5</c:v>
                </c:pt>
                <c:pt idx="2">
                  <c:v>292.5</c:v>
                </c:pt>
                <c:pt idx="3">
                  <c:v>292.5</c:v>
                </c:pt>
                <c:pt idx="4">
                  <c:v>291.75</c:v>
                </c:pt>
                <c:pt idx="5">
                  <c:v>291.75</c:v>
                </c:pt>
                <c:pt idx="6">
                  <c:v>290.75</c:v>
                </c:pt>
                <c:pt idx="7">
                  <c:v>287.7</c:v>
                </c:pt>
                <c:pt idx="8">
                  <c:v>288</c:v>
                </c:pt>
                <c:pt idx="9">
                  <c:v>288</c:v>
                </c:pt>
                <c:pt idx="10">
                  <c:v>288</c:v>
                </c:pt>
                <c:pt idx="11">
                  <c:v>287.39999999999998</c:v>
                </c:pt>
                <c:pt idx="12">
                  <c:v>291.80399999999997</c:v>
                </c:pt>
                <c:pt idx="13">
                  <c:v>288.19600000000003</c:v>
                </c:pt>
                <c:pt idx="14">
                  <c:v>290.75</c:v>
                </c:pt>
                <c:pt idx="15">
                  <c:v>290</c:v>
                </c:pt>
                <c:pt idx="16">
                  <c:v>290</c:v>
                </c:pt>
                <c:pt idx="17">
                  <c:v>290</c:v>
                </c:pt>
                <c:pt idx="18">
                  <c:v>290</c:v>
                </c:pt>
                <c:pt idx="19">
                  <c:v>288.51</c:v>
                </c:pt>
                <c:pt idx="20">
                  <c:v>288.5</c:v>
                </c:pt>
                <c:pt idx="21">
                  <c:v>286</c:v>
                </c:pt>
                <c:pt idx="22">
                  <c:v>283.7</c:v>
                </c:pt>
                <c:pt idx="23">
                  <c:v>283.7</c:v>
                </c:pt>
                <c:pt idx="24">
                  <c:v>283.7</c:v>
                </c:pt>
                <c:pt idx="25">
                  <c:v>285.5</c:v>
                </c:pt>
                <c:pt idx="26">
                  <c:v>289.5</c:v>
                </c:pt>
                <c:pt idx="27">
                  <c:v>287.5</c:v>
                </c:pt>
                <c:pt idx="28">
                  <c:v>284.995</c:v>
                </c:pt>
                <c:pt idx="29">
                  <c:v>284.25</c:v>
                </c:pt>
                <c:pt idx="30">
                  <c:v>284.25</c:v>
                </c:pt>
                <c:pt idx="31">
                  <c:v>284.25</c:v>
                </c:pt>
                <c:pt idx="32">
                  <c:v>279.8</c:v>
                </c:pt>
                <c:pt idx="33">
                  <c:v>279.25</c:v>
                </c:pt>
                <c:pt idx="34">
                  <c:v>276</c:v>
                </c:pt>
                <c:pt idx="35">
                  <c:v>276.25</c:v>
                </c:pt>
                <c:pt idx="36">
                  <c:v>278.75</c:v>
                </c:pt>
                <c:pt idx="37">
                  <c:v>278.75</c:v>
                </c:pt>
                <c:pt idx="38">
                  <c:v>278.75</c:v>
                </c:pt>
                <c:pt idx="39">
                  <c:v>277.89999999999998</c:v>
                </c:pt>
                <c:pt idx="40">
                  <c:v>284</c:v>
                </c:pt>
                <c:pt idx="41">
                  <c:v>281</c:v>
                </c:pt>
                <c:pt idx="42">
                  <c:v>280.19200000000001</c:v>
                </c:pt>
                <c:pt idx="43">
                  <c:v>279.7</c:v>
                </c:pt>
                <c:pt idx="44">
                  <c:v>280.25</c:v>
                </c:pt>
                <c:pt idx="45">
                  <c:v>280.25</c:v>
                </c:pt>
                <c:pt idx="46">
                  <c:v>281.5</c:v>
                </c:pt>
                <c:pt idx="47">
                  <c:v>281.25</c:v>
                </c:pt>
                <c:pt idx="48">
                  <c:v>281</c:v>
                </c:pt>
                <c:pt idx="49">
                  <c:v>280.93900000000002</c:v>
                </c:pt>
                <c:pt idx="50">
                  <c:v>282.5</c:v>
                </c:pt>
                <c:pt idx="51">
                  <c:v>282.10000000000002</c:v>
                </c:pt>
                <c:pt idx="52">
                  <c:v>282.10000000000002</c:v>
                </c:pt>
                <c:pt idx="53">
                  <c:v>281.8</c:v>
                </c:pt>
                <c:pt idx="54">
                  <c:v>280.75</c:v>
                </c:pt>
                <c:pt idx="55">
                  <c:v>280.40800000000002</c:v>
                </c:pt>
                <c:pt idx="56">
                  <c:v>279.5</c:v>
                </c:pt>
                <c:pt idx="57">
                  <c:v>279.5</c:v>
                </c:pt>
                <c:pt idx="58">
                  <c:v>279.53800000000001</c:v>
                </c:pt>
                <c:pt idx="59">
                  <c:v>279.68799999999999</c:v>
                </c:pt>
                <c:pt idx="60">
                  <c:v>279.3</c:v>
                </c:pt>
                <c:pt idx="61">
                  <c:v>278</c:v>
                </c:pt>
                <c:pt idx="62">
                  <c:v>275.39999999999998</c:v>
                </c:pt>
                <c:pt idx="63">
                  <c:v>276.8</c:v>
                </c:pt>
                <c:pt idx="64">
                  <c:v>274.30700000000002</c:v>
                </c:pt>
                <c:pt idx="65">
                  <c:v>273.75</c:v>
                </c:pt>
                <c:pt idx="66">
                  <c:v>275</c:v>
                </c:pt>
                <c:pt idx="67">
                  <c:v>273.25</c:v>
                </c:pt>
                <c:pt idx="68">
                  <c:v>275.5</c:v>
                </c:pt>
                <c:pt idx="69">
                  <c:v>278</c:v>
                </c:pt>
                <c:pt idx="70">
                  <c:v>279.75</c:v>
                </c:pt>
                <c:pt idx="71">
                  <c:v>278.7</c:v>
                </c:pt>
                <c:pt idx="72">
                  <c:v>278.75</c:v>
                </c:pt>
                <c:pt idx="73">
                  <c:v>278.75</c:v>
                </c:pt>
                <c:pt idx="74">
                  <c:v>276.524</c:v>
                </c:pt>
                <c:pt idx="75">
                  <c:v>277</c:v>
                </c:pt>
                <c:pt idx="76">
                  <c:v>277.56900000000002</c:v>
                </c:pt>
                <c:pt idx="77">
                  <c:v>275.637</c:v>
                </c:pt>
                <c:pt idx="78">
                  <c:v>275.89999999999998</c:v>
                </c:pt>
                <c:pt idx="79">
                  <c:v>276.25</c:v>
                </c:pt>
                <c:pt idx="80">
                  <c:v>276.25</c:v>
                </c:pt>
                <c:pt idx="81">
                  <c:v>275.39999999999998</c:v>
                </c:pt>
                <c:pt idx="82">
                  <c:v>275.3</c:v>
                </c:pt>
                <c:pt idx="83">
                  <c:v>273.036</c:v>
                </c:pt>
                <c:pt idx="84">
                  <c:v>273</c:v>
                </c:pt>
                <c:pt idx="85">
                  <c:v>274</c:v>
                </c:pt>
                <c:pt idx="86">
                  <c:v>274</c:v>
                </c:pt>
                <c:pt idx="87">
                  <c:v>274</c:v>
                </c:pt>
                <c:pt idx="88">
                  <c:v>275.5</c:v>
                </c:pt>
                <c:pt idx="89">
                  <c:v>274.10000000000002</c:v>
                </c:pt>
                <c:pt idx="90">
                  <c:v>273.3</c:v>
                </c:pt>
                <c:pt idx="91">
                  <c:v>270.39999999999998</c:v>
                </c:pt>
                <c:pt idx="92">
                  <c:v>271.8</c:v>
                </c:pt>
                <c:pt idx="93">
                  <c:v>272.25</c:v>
                </c:pt>
                <c:pt idx="94">
                  <c:v>272.25</c:v>
                </c:pt>
                <c:pt idx="95">
                  <c:v>272.59100000000001</c:v>
                </c:pt>
                <c:pt idx="96">
                  <c:v>272.7</c:v>
                </c:pt>
                <c:pt idx="97">
                  <c:v>271.89999999999998</c:v>
                </c:pt>
                <c:pt idx="98">
                  <c:v>272.54399999999998</c:v>
                </c:pt>
                <c:pt idx="99">
                  <c:v>281</c:v>
                </c:pt>
                <c:pt idx="100">
                  <c:v>279.75</c:v>
                </c:pt>
                <c:pt idx="101">
                  <c:v>279.5</c:v>
                </c:pt>
                <c:pt idx="102">
                  <c:v>285.10000000000002</c:v>
                </c:pt>
                <c:pt idx="103">
                  <c:v>288.79700000000003</c:v>
                </c:pt>
                <c:pt idx="104">
                  <c:v>287</c:v>
                </c:pt>
                <c:pt idx="105">
                  <c:v>284.2</c:v>
                </c:pt>
                <c:pt idx="106">
                  <c:v>283.60000000000002</c:v>
                </c:pt>
                <c:pt idx="107">
                  <c:v>283.25</c:v>
                </c:pt>
                <c:pt idx="108">
                  <c:v>283.25</c:v>
                </c:pt>
                <c:pt idx="109">
                  <c:v>286.5</c:v>
                </c:pt>
                <c:pt idx="110">
                  <c:v>285.5</c:v>
                </c:pt>
                <c:pt idx="111">
                  <c:v>291.5</c:v>
                </c:pt>
                <c:pt idx="112">
                  <c:v>289.60000000000002</c:v>
                </c:pt>
                <c:pt idx="113">
                  <c:v>289</c:v>
                </c:pt>
                <c:pt idx="114">
                  <c:v>288.25</c:v>
                </c:pt>
                <c:pt idx="115">
                  <c:v>288.25</c:v>
                </c:pt>
                <c:pt idx="116">
                  <c:v>285.97399999999999</c:v>
                </c:pt>
                <c:pt idx="117">
                  <c:v>285.95</c:v>
                </c:pt>
                <c:pt idx="118">
                  <c:v>285.85000000000002</c:v>
                </c:pt>
                <c:pt idx="119">
                  <c:v>285.3</c:v>
                </c:pt>
                <c:pt idx="120">
                  <c:v>282.89999999999998</c:v>
                </c:pt>
                <c:pt idx="121">
                  <c:v>282.89999999999998</c:v>
                </c:pt>
                <c:pt idx="122">
                  <c:v>282.89999999999998</c:v>
                </c:pt>
                <c:pt idx="123">
                  <c:v>283.64999999999998</c:v>
                </c:pt>
                <c:pt idx="124">
                  <c:v>285.87599999999998</c:v>
                </c:pt>
                <c:pt idx="125">
                  <c:v>292.45</c:v>
                </c:pt>
                <c:pt idx="126">
                  <c:v>288.89999999999998</c:v>
                </c:pt>
                <c:pt idx="127">
                  <c:v>289.75</c:v>
                </c:pt>
                <c:pt idx="128">
                  <c:v>289.75</c:v>
                </c:pt>
                <c:pt idx="129">
                  <c:v>288.70100000000002</c:v>
                </c:pt>
                <c:pt idx="130">
                  <c:v>287.64999999999998</c:v>
                </c:pt>
                <c:pt idx="131">
                  <c:v>286.5</c:v>
                </c:pt>
                <c:pt idx="132">
                  <c:v>283.89999999999998</c:v>
                </c:pt>
                <c:pt idx="133">
                  <c:v>283.25</c:v>
                </c:pt>
                <c:pt idx="134">
                  <c:v>283.3</c:v>
                </c:pt>
                <c:pt idx="135">
                  <c:v>283.75</c:v>
                </c:pt>
                <c:pt idx="136">
                  <c:v>283.39999999999998</c:v>
                </c:pt>
                <c:pt idx="137">
                  <c:v>283.60000000000002</c:v>
                </c:pt>
                <c:pt idx="138">
                  <c:v>282.14999999999998</c:v>
                </c:pt>
                <c:pt idx="139">
                  <c:v>280.483</c:v>
                </c:pt>
                <c:pt idx="140">
                  <c:v>280.08600000000001</c:v>
                </c:pt>
                <c:pt idx="141">
                  <c:v>281</c:v>
                </c:pt>
                <c:pt idx="142">
                  <c:v>280.25</c:v>
                </c:pt>
                <c:pt idx="143">
                  <c:v>280.25</c:v>
                </c:pt>
                <c:pt idx="144">
                  <c:v>283.14999999999998</c:v>
                </c:pt>
                <c:pt idx="145">
                  <c:v>282.39999999999998</c:v>
                </c:pt>
                <c:pt idx="146">
                  <c:v>278.89999999999998</c:v>
                </c:pt>
                <c:pt idx="147">
                  <c:v>280.06799999999998</c:v>
                </c:pt>
                <c:pt idx="148">
                  <c:v>280.10000000000002</c:v>
                </c:pt>
                <c:pt idx="149">
                  <c:v>280</c:v>
                </c:pt>
                <c:pt idx="150">
                  <c:v>280</c:v>
                </c:pt>
                <c:pt idx="151">
                  <c:v>278.89999999999998</c:v>
                </c:pt>
                <c:pt idx="152">
                  <c:v>278.8</c:v>
                </c:pt>
                <c:pt idx="153">
                  <c:v>279.5</c:v>
                </c:pt>
                <c:pt idx="154">
                  <c:v>278.5</c:v>
                </c:pt>
                <c:pt idx="155">
                  <c:v>278.14999999999998</c:v>
                </c:pt>
                <c:pt idx="156">
                  <c:v>278.3</c:v>
                </c:pt>
                <c:pt idx="157">
                  <c:v>278.3</c:v>
                </c:pt>
                <c:pt idx="158">
                  <c:v>277</c:v>
                </c:pt>
                <c:pt idx="159">
                  <c:v>277</c:v>
                </c:pt>
                <c:pt idx="160">
                  <c:v>276.8</c:v>
                </c:pt>
                <c:pt idx="161">
                  <c:v>273.7</c:v>
                </c:pt>
                <c:pt idx="162">
                  <c:v>273</c:v>
                </c:pt>
                <c:pt idx="163">
                  <c:v>272.7</c:v>
                </c:pt>
                <c:pt idx="164">
                  <c:v>272.7</c:v>
                </c:pt>
                <c:pt idx="165">
                  <c:v>273.5</c:v>
                </c:pt>
                <c:pt idx="166">
                  <c:v>273.39499999999998</c:v>
                </c:pt>
                <c:pt idx="167">
                  <c:v>271.89999999999998</c:v>
                </c:pt>
                <c:pt idx="168">
                  <c:v>272.5</c:v>
                </c:pt>
                <c:pt idx="169">
                  <c:v>274.89999999999998</c:v>
                </c:pt>
                <c:pt idx="170">
                  <c:v>274.5</c:v>
                </c:pt>
                <c:pt idx="171">
                  <c:v>274.5</c:v>
                </c:pt>
                <c:pt idx="172">
                  <c:v>274.5</c:v>
                </c:pt>
                <c:pt idx="173">
                  <c:v>274.49200000000002</c:v>
                </c:pt>
                <c:pt idx="174">
                  <c:v>276.95999999999998</c:v>
                </c:pt>
                <c:pt idx="175">
                  <c:v>277.35000000000002</c:v>
                </c:pt>
                <c:pt idx="176">
                  <c:v>276.39999999999998</c:v>
                </c:pt>
                <c:pt idx="177">
                  <c:v>276.5</c:v>
                </c:pt>
                <c:pt idx="178">
                  <c:v>276.5</c:v>
                </c:pt>
                <c:pt idx="179">
                  <c:v>275</c:v>
                </c:pt>
                <c:pt idx="180">
                  <c:v>273.5</c:v>
                </c:pt>
                <c:pt idx="181">
                  <c:v>271</c:v>
                </c:pt>
                <c:pt idx="182">
                  <c:v>272.7</c:v>
                </c:pt>
                <c:pt idx="183">
                  <c:v>274</c:v>
                </c:pt>
                <c:pt idx="184">
                  <c:v>273.60000000000002</c:v>
                </c:pt>
                <c:pt idx="185">
                  <c:v>273.60000000000002</c:v>
                </c:pt>
                <c:pt idx="186">
                  <c:v>273.85000000000002</c:v>
                </c:pt>
                <c:pt idx="187">
                  <c:v>273.14100000000002</c:v>
                </c:pt>
                <c:pt idx="188">
                  <c:v>273.62700000000001</c:v>
                </c:pt>
                <c:pt idx="189">
                  <c:v>277.5</c:v>
                </c:pt>
                <c:pt idx="190">
                  <c:v>276.5</c:v>
                </c:pt>
                <c:pt idx="191">
                  <c:v>276.5</c:v>
                </c:pt>
                <c:pt idx="192">
                  <c:v>276.7</c:v>
                </c:pt>
                <c:pt idx="193">
                  <c:v>276.75</c:v>
                </c:pt>
                <c:pt idx="194">
                  <c:v>275.3</c:v>
                </c:pt>
                <c:pt idx="195">
                  <c:v>273.892</c:v>
                </c:pt>
                <c:pt idx="196">
                  <c:v>273.79899999999998</c:v>
                </c:pt>
                <c:pt idx="197">
                  <c:v>272.7</c:v>
                </c:pt>
                <c:pt idx="198">
                  <c:v>272.7</c:v>
                </c:pt>
                <c:pt idx="199">
                  <c:v>273.67599999999999</c:v>
                </c:pt>
                <c:pt idx="200">
                  <c:v>273.35000000000002</c:v>
                </c:pt>
                <c:pt idx="201">
                  <c:v>272.60500000000002</c:v>
                </c:pt>
                <c:pt idx="202">
                  <c:v>272.55</c:v>
                </c:pt>
                <c:pt idx="203">
                  <c:v>272.12299999999999</c:v>
                </c:pt>
                <c:pt idx="204">
                  <c:v>272.2</c:v>
                </c:pt>
                <c:pt idx="205">
                  <c:v>272.7</c:v>
                </c:pt>
                <c:pt idx="206">
                  <c:v>273.2</c:v>
                </c:pt>
                <c:pt idx="207">
                  <c:v>271.58100000000002</c:v>
                </c:pt>
                <c:pt idx="208">
                  <c:v>271.92500000000001</c:v>
                </c:pt>
                <c:pt idx="209">
                  <c:v>269.10000000000002</c:v>
                </c:pt>
                <c:pt idx="210">
                  <c:v>270.59199999999998</c:v>
                </c:pt>
                <c:pt idx="211">
                  <c:v>271.89999999999998</c:v>
                </c:pt>
                <c:pt idx="212">
                  <c:v>271.89999999999998</c:v>
                </c:pt>
                <c:pt idx="213">
                  <c:v>272.2</c:v>
                </c:pt>
                <c:pt idx="214">
                  <c:v>274.14299999999997</c:v>
                </c:pt>
                <c:pt idx="215">
                  <c:v>274.10000000000002</c:v>
                </c:pt>
                <c:pt idx="216">
                  <c:v>278.48899999999998</c:v>
                </c:pt>
                <c:pt idx="217">
                  <c:v>275.601</c:v>
                </c:pt>
                <c:pt idx="218">
                  <c:v>275.601</c:v>
                </c:pt>
                <c:pt idx="219">
                  <c:v>275.601</c:v>
                </c:pt>
                <c:pt idx="220">
                  <c:v>275.601</c:v>
                </c:pt>
                <c:pt idx="221">
                  <c:v>273.14999999999998</c:v>
                </c:pt>
                <c:pt idx="222">
                  <c:v>273.10000000000002</c:v>
                </c:pt>
                <c:pt idx="223">
                  <c:v>270.339</c:v>
                </c:pt>
                <c:pt idx="224">
                  <c:v>270.339</c:v>
                </c:pt>
                <c:pt idx="225">
                  <c:v>269.39999999999998</c:v>
                </c:pt>
                <c:pt idx="226">
                  <c:v>269.64999999999998</c:v>
                </c:pt>
                <c:pt idx="227">
                  <c:v>269.64999999999998</c:v>
                </c:pt>
                <c:pt idx="228">
                  <c:v>270.29500000000002</c:v>
                </c:pt>
                <c:pt idx="229">
                  <c:v>272.38</c:v>
                </c:pt>
                <c:pt idx="230">
                  <c:v>270.79899999999998</c:v>
                </c:pt>
                <c:pt idx="231">
                  <c:v>276.49700000000001</c:v>
                </c:pt>
                <c:pt idx="232">
                  <c:v>272.39999999999998</c:v>
                </c:pt>
                <c:pt idx="233">
                  <c:v>272.39999999999998</c:v>
                </c:pt>
                <c:pt idx="234">
                  <c:v>272.39999999999998</c:v>
                </c:pt>
                <c:pt idx="235">
                  <c:v>271.404</c:v>
                </c:pt>
                <c:pt idx="236">
                  <c:v>271</c:v>
                </c:pt>
                <c:pt idx="237">
                  <c:v>270.56200000000001</c:v>
                </c:pt>
                <c:pt idx="238">
                  <c:v>270.26499999999999</c:v>
                </c:pt>
                <c:pt idx="239">
                  <c:v>271.2</c:v>
                </c:pt>
                <c:pt idx="240">
                  <c:v>270.89999999999998</c:v>
                </c:pt>
                <c:pt idx="241">
                  <c:v>270.89999999999998</c:v>
                </c:pt>
                <c:pt idx="242">
                  <c:v>270.19799999999998</c:v>
                </c:pt>
                <c:pt idx="243">
                  <c:v>270.49400000000003</c:v>
                </c:pt>
                <c:pt idx="244">
                  <c:v>266.399</c:v>
                </c:pt>
                <c:pt idx="245">
                  <c:v>265.10000000000002</c:v>
                </c:pt>
                <c:pt idx="246">
                  <c:v>264.3</c:v>
                </c:pt>
                <c:pt idx="247">
                  <c:v>264.3</c:v>
                </c:pt>
                <c:pt idx="248">
                  <c:v>264.3</c:v>
                </c:pt>
                <c:pt idx="249">
                  <c:v>264.22199999999998</c:v>
                </c:pt>
                <c:pt idx="250">
                  <c:v>264.99900000000002</c:v>
                </c:pt>
                <c:pt idx="251">
                  <c:v>263.97899999999998</c:v>
                </c:pt>
                <c:pt idx="252">
                  <c:v>264.39999999999998</c:v>
                </c:pt>
                <c:pt idx="253">
                  <c:v>264.89999999999998</c:v>
                </c:pt>
                <c:pt idx="254">
                  <c:v>265.25</c:v>
                </c:pt>
                <c:pt idx="255">
                  <c:v>265.25</c:v>
                </c:pt>
                <c:pt idx="256">
                  <c:v>264.75</c:v>
                </c:pt>
                <c:pt idx="257">
                  <c:v>264.22399999999999</c:v>
                </c:pt>
                <c:pt idx="258">
                  <c:v>264.89999999999998</c:v>
                </c:pt>
                <c:pt idx="259">
                  <c:v>265.51400000000001</c:v>
                </c:pt>
                <c:pt idx="260">
                  <c:v>264.39999999999998</c:v>
                </c:pt>
                <c:pt idx="261">
                  <c:v>264.5</c:v>
                </c:pt>
                <c:pt idx="262">
                  <c:v>264.5</c:v>
                </c:pt>
                <c:pt idx="263">
                  <c:v>264.2</c:v>
                </c:pt>
                <c:pt idx="264">
                  <c:v>264.279</c:v>
                </c:pt>
                <c:pt idx="265">
                  <c:v>264.779</c:v>
                </c:pt>
                <c:pt idx="266">
                  <c:v>265.60000000000002</c:v>
                </c:pt>
                <c:pt idx="267">
                  <c:v>265.55</c:v>
                </c:pt>
                <c:pt idx="268">
                  <c:v>265.75</c:v>
                </c:pt>
                <c:pt idx="269">
                  <c:v>265.75</c:v>
                </c:pt>
                <c:pt idx="270">
                  <c:v>266.2</c:v>
                </c:pt>
                <c:pt idx="271">
                  <c:v>265.59899999999999</c:v>
                </c:pt>
                <c:pt idx="272">
                  <c:v>266.5</c:v>
                </c:pt>
                <c:pt idx="273">
                  <c:v>265.75</c:v>
                </c:pt>
                <c:pt idx="274">
                  <c:v>265.7</c:v>
                </c:pt>
                <c:pt idx="275">
                  <c:v>265.8</c:v>
                </c:pt>
                <c:pt idx="276">
                  <c:v>265.8</c:v>
                </c:pt>
                <c:pt idx="277">
                  <c:v>269.8</c:v>
                </c:pt>
                <c:pt idx="278">
                  <c:v>268.95299999999997</c:v>
                </c:pt>
                <c:pt idx="279">
                  <c:v>266.7</c:v>
                </c:pt>
                <c:pt idx="280">
                  <c:v>269.59100000000001</c:v>
                </c:pt>
                <c:pt idx="281">
                  <c:v>269.14999999999998</c:v>
                </c:pt>
                <c:pt idx="282">
                  <c:v>269.25</c:v>
                </c:pt>
                <c:pt idx="283">
                  <c:v>269.25</c:v>
                </c:pt>
                <c:pt idx="284">
                  <c:v>270.89999999999998</c:v>
                </c:pt>
                <c:pt idx="285">
                  <c:v>270.13</c:v>
                </c:pt>
                <c:pt idx="286">
                  <c:v>274.584</c:v>
                </c:pt>
                <c:pt idx="287">
                  <c:v>273.5</c:v>
                </c:pt>
                <c:pt idx="288">
                  <c:v>272.5</c:v>
                </c:pt>
                <c:pt idx="289">
                  <c:v>272.5</c:v>
                </c:pt>
                <c:pt idx="290">
                  <c:v>272.5</c:v>
                </c:pt>
                <c:pt idx="291">
                  <c:v>270.30599999999998</c:v>
                </c:pt>
                <c:pt idx="292">
                  <c:v>271.04000000000002</c:v>
                </c:pt>
                <c:pt idx="293">
                  <c:v>269</c:v>
                </c:pt>
                <c:pt idx="294">
                  <c:v>269.46499999999997</c:v>
                </c:pt>
                <c:pt idx="295">
                  <c:v>270.64999999999998</c:v>
                </c:pt>
                <c:pt idx="296">
                  <c:v>269.60000000000002</c:v>
                </c:pt>
                <c:pt idx="297">
                  <c:v>269.60000000000002</c:v>
                </c:pt>
                <c:pt idx="298">
                  <c:v>270</c:v>
                </c:pt>
                <c:pt idx="299">
                  <c:v>270</c:v>
                </c:pt>
                <c:pt idx="300">
                  <c:v>273.185</c:v>
                </c:pt>
                <c:pt idx="301">
                  <c:v>273.94200000000001</c:v>
                </c:pt>
                <c:pt idx="302">
                  <c:v>273.7</c:v>
                </c:pt>
                <c:pt idx="303">
                  <c:v>273.3</c:v>
                </c:pt>
                <c:pt idx="304">
                  <c:v>273</c:v>
                </c:pt>
                <c:pt idx="305">
                  <c:v>273.55</c:v>
                </c:pt>
                <c:pt idx="306">
                  <c:v>274.2</c:v>
                </c:pt>
                <c:pt idx="307">
                  <c:v>275.29899999999998</c:v>
                </c:pt>
                <c:pt idx="308">
                  <c:v>272.3</c:v>
                </c:pt>
                <c:pt idx="309">
                  <c:v>272.14999999999998</c:v>
                </c:pt>
                <c:pt idx="310">
                  <c:v>272.7</c:v>
                </c:pt>
                <c:pt idx="311">
                  <c:v>272.7</c:v>
                </c:pt>
                <c:pt idx="312">
                  <c:v>272.7</c:v>
                </c:pt>
                <c:pt idx="313">
                  <c:v>268.71499999999997</c:v>
                </c:pt>
                <c:pt idx="314">
                  <c:v>268.15199999999999</c:v>
                </c:pt>
                <c:pt idx="315">
                  <c:v>267.351</c:v>
                </c:pt>
                <c:pt idx="316">
                  <c:v>267.85000000000002</c:v>
                </c:pt>
                <c:pt idx="317">
                  <c:v>267.95</c:v>
                </c:pt>
                <c:pt idx="318">
                  <c:v>267.95</c:v>
                </c:pt>
                <c:pt idx="319">
                  <c:v>268.2</c:v>
                </c:pt>
                <c:pt idx="320">
                  <c:v>267.60000000000002</c:v>
                </c:pt>
                <c:pt idx="321">
                  <c:v>264.84500000000003</c:v>
                </c:pt>
                <c:pt idx="322">
                  <c:v>264.05700000000002</c:v>
                </c:pt>
                <c:pt idx="323">
                  <c:v>264</c:v>
                </c:pt>
                <c:pt idx="324">
                  <c:v>264.10000000000002</c:v>
                </c:pt>
                <c:pt idx="325">
                  <c:v>264.10000000000002</c:v>
                </c:pt>
                <c:pt idx="326">
                  <c:v>263.39999999999998</c:v>
                </c:pt>
                <c:pt idx="327">
                  <c:v>263.3</c:v>
                </c:pt>
                <c:pt idx="328">
                  <c:v>263.88600000000002</c:v>
                </c:pt>
                <c:pt idx="329">
                  <c:v>264.69499999999999</c:v>
                </c:pt>
                <c:pt idx="330">
                  <c:v>264.60000000000002</c:v>
                </c:pt>
                <c:pt idx="331">
                  <c:v>264.5</c:v>
                </c:pt>
                <c:pt idx="332">
                  <c:v>264.5</c:v>
                </c:pt>
                <c:pt idx="333">
                  <c:v>266.7</c:v>
                </c:pt>
                <c:pt idx="334">
                  <c:v>266.25200000000001</c:v>
                </c:pt>
                <c:pt idx="335">
                  <c:v>264.5</c:v>
                </c:pt>
                <c:pt idx="336">
                  <c:v>264.7</c:v>
                </c:pt>
                <c:pt idx="337">
                  <c:v>262.81</c:v>
                </c:pt>
                <c:pt idx="338">
                  <c:v>262.89999999999998</c:v>
                </c:pt>
                <c:pt idx="339">
                  <c:v>262.89999999999998</c:v>
                </c:pt>
                <c:pt idx="340">
                  <c:v>262.72500000000002</c:v>
                </c:pt>
                <c:pt idx="341">
                  <c:v>265.94400000000002</c:v>
                </c:pt>
                <c:pt idx="342">
                  <c:v>265.60000000000002</c:v>
                </c:pt>
                <c:pt idx="343">
                  <c:v>268.68900000000002</c:v>
                </c:pt>
                <c:pt idx="344">
                  <c:v>267.25</c:v>
                </c:pt>
                <c:pt idx="345">
                  <c:v>267.2</c:v>
                </c:pt>
                <c:pt idx="346">
                  <c:v>267.2</c:v>
                </c:pt>
                <c:pt idx="347">
                  <c:v>265.3</c:v>
                </c:pt>
                <c:pt idx="348">
                  <c:v>263.39999999999998</c:v>
                </c:pt>
                <c:pt idx="349">
                  <c:v>263.10000000000002</c:v>
                </c:pt>
                <c:pt idx="350">
                  <c:v>260.64999999999998</c:v>
                </c:pt>
                <c:pt idx="351">
                  <c:v>260.93900000000002</c:v>
                </c:pt>
                <c:pt idx="352">
                  <c:v>260.39999999999998</c:v>
                </c:pt>
                <c:pt idx="353">
                  <c:v>260.3</c:v>
                </c:pt>
                <c:pt idx="354">
                  <c:v>261.10000000000002</c:v>
                </c:pt>
                <c:pt idx="355">
                  <c:v>260.7</c:v>
                </c:pt>
                <c:pt idx="356">
                  <c:v>259.64999999999998</c:v>
                </c:pt>
                <c:pt idx="357">
                  <c:v>255.8</c:v>
                </c:pt>
                <c:pt idx="358">
                  <c:v>255.8</c:v>
                </c:pt>
                <c:pt idx="359">
                  <c:v>258.60000000000002</c:v>
                </c:pt>
                <c:pt idx="360">
                  <c:v>258.60000000000002</c:v>
                </c:pt>
                <c:pt idx="361">
                  <c:v>259.39999999999998</c:v>
                </c:pt>
                <c:pt idx="362">
                  <c:v>256.11599999999999</c:v>
                </c:pt>
                <c:pt idx="363">
                  <c:v>258.3</c:v>
                </c:pt>
                <c:pt idx="364">
                  <c:v>258.78100000000001</c:v>
                </c:pt>
                <c:pt idx="365">
                  <c:v>261.3</c:v>
                </c:pt>
                <c:pt idx="366">
                  <c:v>261.3</c:v>
                </c:pt>
                <c:pt idx="367">
                  <c:v>261.3</c:v>
                </c:pt>
                <c:pt idx="368">
                  <c:v>266.60000000000002</c:v>
                </c:pt>
                <c:pt idx="369">
                  <c:v>268</c:v>
                </c:pt>
                <c:pt idx="370">
                  <c:v>267</c:v>
                </c:pt>
                <c:pt idx="371">
                  <c:v>266.07299999999998</c:v>
                </c:pt>
                <c:pt idx="372">
                  <c:v>262.5</c:v>
                </c:pt>
                <c:pt idx="373">
                  <c:v>262.60000000000002</c:v>
                </c:pt>
                <c:pt idx="374">
                  <c:v>262.5</c:v>
                </c:pt>
                <c:pt idx="375">
                  <c:v>263.14400000000001</c:v>
                </c:pt>
                <c:pt idx="376">
                  <c:v>260.5</c:v>
                </c:pt>
                <c:pt idx="377">
                  <c:v>262.10000000000002</c:v>
                </c:pt>
                <c:pt idx="378">
                  <c:v>266.58999999999997</c:v>
                </c:pt>
                <c:pt idx="379">
                  <c:v>272</c:v>
                </c:pt>
                <c:pt idx="380">
                  <c:v>272</c:v>
                </c:pt>
                <c:pt idx="381">
                  <c:v>271.89999999999998</c:v>
                </c:pt>
                <c:pt idx="382">
                  <c:v>272.3</c:v>
                </c:pt>
                <c:pt idx="383">
                  <c:v>267.7</c:v>
                </c:pt>
                <c:pt idx="384">
                  <c:v>262.80099999999999</c:v>
                </c:pt>
                <c:pt idx="385">
                  <c:v>260.39999999999998</c:v>
                </c:pt>
                <c:pt idx="386">
                  <c:v>258.5</c:v>
                </c:pt>
                <c:pt idx="387">
                  <c:v>258.8</c:v>
                </c:pt>
                <c:pt idx="388">
                  <c:v>258.8</c:v>
                </c:pt>
                <c:pt idx="389">
                  <c:v>260.39999999999998</c:v>
                </c:pt>
                <c:pt idx="390">
                  <c:v>261.39999999999998</c:v>
                </c:pt>
                <c:pt idx="391">
                  <c:v>262.70299999999997</c:v>
                </c:pt>
                <c:pt idx="392">
                  <c:v>261.7</c:v>
                </c:pt>
                <c:pt idx="393">
                  <c:v>262.10000000000002</c:v>
                </c:pt>
                <c:pt idx="394">
                  <c:v>262.10000000000002</c:v>
                </c:pt>
                <c:pt idx="395">
                  <c:v>262</c:v>
                </c:pt>
                <c:pt idx="396">
                  <c:v>262.39999999999998</c:v>
                </c:pt>
                <c:pt idx="397">
                  <c:v>261.22899999999998</c:v>
                </c:pt>
                <c:pt idx="398">
                  <c:v>259.8</c:v>
                </c:pt>
                <c:pt idx="399">
                  <c:v>258.65199999999999</c:v>
                </c:pt>
                <c:pt idx="400">
                  <c:v>257.7</c:v>
                </c:pt>
                <c:pt idx="401">
                  <c:v>257.8</c:v>
                </c:pt>
                <c:pt idx="402">
                  <c:v>257.8</c:v>
                </c:pt>
                <c:pt idx="403">
                  <c:v>255.3</c:v>
                </c:pt>
                <c:pt idx="404">
                  <c:v>256.8</c:v>
                </c:pt>
                <c:pt idx="405">
                  <c:v>258.05</c:v>
                </c:pt>
                <c:pt idx="406">
                  <c:v>258.3</c:v>
                </c:pt>
                <c:pt idx="407">
                  <c:v>259.64999999999998</c:v>
                </c:pt>
                <c:pt idx="408">
                  <c:v>259.75</c:v>
                </c:pt>
                <c:pt idx="409">
                  <c:v>259.8</c:v>
                </c:pt>
                <c:pt idx="410">
                  <c:v>258.23599999999999</c:v>
                </c:pt>
                <c:pt idx="411">
                  <c:v>257.3</c:v>
                </c:pt>
                <c:pt idx="412">
                  <c:v>258.60000000000002</c:v>
                </c:pt>
                <c:pt idx="413">
                  <c:v>259.89999999999998</c:v>
                </c:pt>
                <c:pt idx="414">
                  <c:v>259.89999999999998</c:v>
                </c:pt>
                <c:pt idx="415">
                  <c:v>259.89999999999998</c:v>
                </c:pt>
                <c:pt idx="416">
                  <c:v>259.89999999999998</c:v>
                </c:pt>
                <c:pt idx="417">
                  <c:v>263.14999999999998</c:v>
                </c:pt>
                <c:pt idx="418">
                  <c:v>260.8</c:v>
                </c:pt>
                <c:pt idx="419">
                  <c:v>261</c:v>
                </c:pt>
                <c:pt idx="420">
                  <c:v>264.7</c:v>
                </c:pt>
                <c:pt idx="421">
                  <c:v>264.39999999999998</c:v>
                </c:pt>
                <c:pt idx="422">
                  <c:v>263.89999999999998</c:v>
                </c:pt>
                <c:pt idx="423">
                  <c:v>263.89999999999998</c:v>
                </c:pt>
                <c:pt idx="424">
                  <c:v>263.25</c:v>
                </c:pt>
                <c:pt idx="425">
                  <c:v>264.04399999999998</c:v>
                </c:pt>
                <c:pt idx="426">
                  <c:v>262.084</c:v>
                </c:pt>
                <c:pt idx="427">
                  <c:v>263.89999999999998</c:v>
                </c:pt>
                <c:pt idx="428">
                  <c:v>263.8</c:v>
                </c:pt>
                <c:pt idx="429">
                  <c:v>263.8</c:v>
                </c:pt>
                <c:pt idx="430">
                  <c:v>263.8</c:v>
                </c:pt>
                <c:pt idx="431">
                  <c:v>263.8</c:v>
                </c:pt>
                <c:pt idx="432">
                  <c:v>264.10000000000002</c:v>
                </c:pt>
                <c:pt idx="433">
                  <c:v>265.2</c:v>
                </c:pt>
                <c:pt idx="434">
                  <c:v>265.90100000000001</c:v>
                </c:pt>
                <c:pt idx="435">
                  <c:v>265.89999999999998</c:v>
                </c:pt>
                <c:pt idx="436">
                  <c:v>265.85000000000002</c:v>
                </c:pt>
                <c:pt idx="437">
                  <c:v>265.89999999999998</c:v>
                </c:pt>
                <c:pt idx="438">
                  <c:v>265.85000000000002</c:v>
                </c:pt>
                <c:pt idx="439">
                  <c:v>264.60399999999998</c:v>
                </c:pt>
                <c:pt idx="440">
                  <c:v>269.64999999999998</c:v>
                </c:pt>
                <c:pt idx="441">
                  <c:v>268.75</c:v>
                </c:pt>
                <c:pt idx="442">
                  <c:v>267.8</c:v>
                </c:pt>
                <c:pt idx="443">
                  <c:v>267.8</c:v>
                </c:pt>
                <c:pt idx="444">
                  <c:v>267.8</c:v>
                </c:pt>
                <c:pt idx="445">
                  <c:v>268.19900000000001</c:v>
                </c:pt>
                <c:pt idx="446">
                  <c:v>268.24400000000003</c:v>
                </c:pt>
                <c:pt idx="447">
                  <c:v>272.13</c:v>
                </c:pt>
                <c:pt idx="448">
                  <c:v>273.3</c:v>
                </c:pt>
                <c:pt idx="449">
                  <c:v>286</c:v>
                </c:pt>
                <c:pt idx="450">
                  <c:v>284</c:v>
                </c:pt>
                <c:pt idx="451">
                  <c:v>284</c:v>
                </c:pt>
                <c:pt idx="452">
                  <c:v>285.14999999999998</c:v>
                </c:pt>
                <c:pt idx="453">
                  <c:v>285</c:v>
                </c:pt>
                <c:pt idx="454">
                  <c:v>283.5</c:v>
                </c:pt>
                <c:pt idx="455">
                  <c:v>278.89999999999998</c:v>
                </c:pt>
                <c:pt idx="456">
                  <c:v>277.39999999999998</c:v>
                </c:pt>
                <c:pt idx="457">
                  <c:v>277.39999999999998</c:v>
                </c:pt>
                <c:pt idx="458">
                  <c:v>277.39999999999998</c:v>
                </c:pt>
                <c:pt idx="459">
                  <c:v>277.39999999999998</c:v>
                </c:pt>
                <c:pt idx="460">
                  <c:v>273.85399999999998</c:v>
                </c:pt>
                <c:pt idx="461">
                  <c:v>265.8</c:v>
                </c:pt>
                <c:pt idx="462">
                  <c:v>265.8</c:v>
                </c:pt>
                <c:pt idx="463">
                  <c:v>266.75</c:v>
                </c:pt>
                <c:pt idx="464">
                  <c:v>266.89999999999998</c:v>
                </c:pt>
                <c:pt idx="465">
                  <c:v>266.89999999999998</c:v>
                </c:pt>
                <c:pt idx="466">
                  <c:v>265.81099999999998</c:v>
                </c:pt>
                <c:pt idx="467">
                  <c:v>266.10000000000002</c:v>
                </c:pt>
                <c:pt idx="468">
                  <c:v>266.20699999999999</c:v>
                </c:pt>
                <c:pt idx="469">
                  <c:v>266.56</c:v>
                </c:pt>
                <c:pt idx="470">
                  <c:v>273</c:v>
                </c:pt>
                <c:pt idx="471">
                  <c:v>272.75</c:v>
                </c:pt>
                <c:pt idx="472">
                  <c:v>272.75</c:v>
                </c:pt>
                <c:pt idx="473">
                  <c:v>267.78800000000001</c:v>
                </c:pt>
                <c:pt idx="474">
                  <c:v>271.60000000000002</c:v>
                </c:pt>
                <c:pt idx="475">
                  <c:v>272.02600000000001</c:v>
                </c:pt>
                <c:pt idx="476">
                  <c:v>275.49900000000002</c:v>
                </c:pt>
                <c:pt idx="477">
                  <c:v>270.89999999999998</c:v>
                </c:pt>
                <c:pt idx="478">
                  <c:v>271.2</c:v>
                </c:pt>
                <c:pt idx="479">
                  <c:v>271.2</c:v>
                </c:pt>
                <c:pt idx="480">
                  <c:v>272.59800000000001</c:v>
                </c:pt>
                <c:pt idx="481">
                  <c:v>273.39999999999998</c:v>
                </c:pt>
                <c:pt idx="482">
                  <c:v>272.39999999999998</c:v>
                </c:pt>
                <c:pt idx="483">
                  <c:v>272.60000000000002</c:v>
                </c:pt>
                <c:pt idx="484">
                  <c:v>272.3</c:v>
                </c:pt>
                <c:pt idx="485">
                  <c:v>272.3</c:v>
                </c:pt>
                <c:pt idx="486">
                  <c:v>272.3</c:v>
                </c:pt>
                <c:pt idx="487">
                  <c:v>273.75</c:v>
                </c:pt>
                <c:pt idx="488">
                  <c:v>275.86200000000002</c:v>
                </c:pt>
                <c:pt idx="489">
                  <c:v>272</c:v>
                </c:pt>
                <c:pt idx="490">
                  <c:v>269.55700000000002</c:v>
                </c:pt>
                <c:pt idx="491">
                  <c:v>270.60000000000002</c:v>
                </c:pt>
                <c:pt idx="492">
                  <c:v>270.60000000000002</c:v>
                </c:pt>
                <c:pt idx="493">
                  <c:v>270.60000000000002</c:v>
                </c:pt>
                <c:pt idx="494">
                  <c:v>269.19900000000001</c:v>
                </c:pt>
                <c:pt idx="495">
                  <c:v>267.7</c:v>
                </c:pt>
                <c:pt idx="496">
                  <c:v>267.7</c:v>
                </c:pt>
                <c:pt idx="497">
                  <c:v>265.10000000000002</c:v>
                </c:pt>
                <c:pt idx="498">
                  <c:v>266</c:v>
                </c:pt>
                <c:pt idx="499">
                  <c:v>266.25</c:v>
                </c:pt>
                <c:pt idx="500">
                  <c:v>266.25</c:v>
                </c:pt>
                <c:pt idx="501">
                  <c:v>266.39999999999998</c:v>
                </c:pt>
                <c:pt idx="502">
                  <c:v>266.10000000000002</c:v>
                </c:pt>
                <c:pt idx="503">
                  <c:v>268.5</c:v>
                </c:pt>
                <c:pt idx="504">
                  <c:v>266.60000000000002</c:v>
                </c:pt>
                <c:pt idx="505">
                  <c:v>267.10000000000002</c:v>
                </c:pt>
                <c:pt idx="506">
                  <c:v>267</c:v>
                </c:pt>
                <c:pt idx="507">
                  <c:v>267</c:v>
                </c:pt>
                <c:pt idx="508">
                  <c:v>266.89999999999998</c:v>
                </c:pt>
                <c:pt idx="509">
                  <c:v>268.149</c:v>
                </c:pt>
                <c:pt idx="510">
                  <c:v>270.5</c:v>
                </c:pt>
                <c:pt idx="511">
                  <c:v>269.29399999999998</c:v>
                </c:pt>
                <c:pt idx="512">
                  <c:v>269.89999999999998</c:v>
                </c:pt>
                <c:pt idx="513">
                  <c:v>269.89999999999998</c:v>
                </c:pt>
                <c:pt idx="514">
                  <c:v>269.89999999999998</c:v>
                </c:pt>
                <c:pt idx="515">
                  <c:v>268.60000000000002</c:v>
                </c:pt>
                <c:pt idx="516">
                  <c:v>269.50200000000001</c:v>
                </c:pt>
                <c:pt idx="517">
                  <c:v>267.3</c:v>
                </c:pt>
                <c:pt idx="518">
                  <c:v>266.39999999999998</c:v>
                </c:pt>
                <c:pt idx="519">
                  <c:v>267.60000000000002</c:v>
                </c:pt>
                <c:pt idx="520">
                  <c:v>267.60000000000002</c:v>
                </c:pt>
                <c:pt idx="521">
                  <c:v>267.60000000000002</c:v>
                </c:pt>
                <c:pt idx="522">
                  <c:v>265</c:v>
                </c:pt>
                <c:pt idx="523">
                  <c:v>266.60000000000002</c:v>
                </c:pt>
                <c:pt idx="524">
                  <c:v>267.40100000000001</c:v>
                </c:pt>
                <c:pt idx="525">
                  <c:v>267.62200000000001</c:v>
                </c:pt>
                <c:pt idx="526">
                  <c:v>268.2</c:v>
                </c:pt>
                <c:pt idx="527">
                  <c:v>268.25</c:v>
                </c:pt>
                <c:pt idx="528">
                  <c:v>268.25</c:v>
                </c:pt>
                <c:pt idx="529">
                  <c:v>267.5</c:v>
                </c:pt>
                <c:pt idx="530">
                  <c:v>267.39999999999998</c:v>
                </c:pt>
                <c:pt idx="531">
                  <c:v>268.10000000000002</c:v>
                </c:pt>
                <c:pt idx="532">
                  <c:v>273.3</c:v>
                </c:pt>
                <c:pt idx="533">
                  <c:v>274</c:v>
                </c:pt>
                <c:pt idx="534">
                  <c:v>273.5</c:v>
                </c:pt>
                <c:pt idx="535">
                  <c:v>273.5</c:v>
                </c:pt>
                <c:pt idx="536">
                  <c:v>275.8</c:v>
                </c:pt>
                <c:pt idx="537">
                  <c:v>276.49900000000002</c:v>
                </c:pt>
                <c:pt idx="538">
                  <c:v>275.70499999999998</c:v>
                </c:pt>
                <c:pt idx="539">
                  <c:v>275.10000000000002</c:v>
                </c:pt>
                <c:pt idx="540">
                  <c:v>279</c:v>
                </c:pt>
                <c:pt idx="541">
                  <c:v>278.7</c:v>
                </c:pt>
                <c:pt idx="542">
                  <c:v>278.7</c:v>
                </c:pt>
                <c:pt idx="543">
                  <c:v>276.09800000000001</c:v>
                </c:pt>
                <c:pt idx="544">
                  <c:v>274.8</c:v>
                </c:pt>
                <c:pt idx="545">
                  <c:v>274.40100000000001</c:v>
                </c:pt>
                <c:pt idx="546">
                  <c:v>275.33699999999999</c:v>
                </c:pt>
                <c:pt idx="547">
                  <c:v>272.60000000000002</c:v>
                </c:pt>
                <c:pt idx="548">
                  <c:v>272.75</c:v>
                </c:pt>
                <c:pt idx="549">
                  <c:v>272.60000000000002</c:v>
                </c:pt>
                <c:pt idx="550">
                  <c:v>271.70499999999998</c:v>
                </c:pt>
                <c:pt idx="551">
                  <c:v>271.89999999999998</c:v>
                </c:pt>
                <c:pt idx="552">
                  <c:v>273.47199999999998</c:v>
                </c:pt>
                <c:pt idx="553">
                  <c:v>274.50400000000002</c:v>
                </c:pt>
                <c:pt idx="554">
                  <c:v>274.2</c:v>
                </c:pt>
                <c:pt idx="555">
                  <c:v>274.2</c:v>
                </c:pt>
                <c:pt idx="556">
                  <c:v>274.2</c:v>
                </c:pt>
                <c:pt idx="557">
                  <c:v>273.25</c:v>
                </c:pt>
                <c:pt idx="558">
                  <c:v>271.20600000000002</c:v>
                </c:pt>
                <c:pt idx="559">
                  <c:v>271.75</c:v>
                </c:pt>
                <c:pt idx="560">
                  <c:v>272.27199999999999</c:v>
                </c:pt>
                <c:pt idx="561">
                  <c:v>272.89999999999998</c:v>
                </c:pt>
                <c:pt idx="562">
                  <c:v>272.89999999999998</c:v>
                </c:pt>
                <c:pt idx="563">
                  <c:v>273</c:v>
                </c:pt>
                <c:pt idx="564">
                  <c:v>271.5</c:v>
                </c:pt>
                <c:pt idx="565">
                  <c:v>273.39999999999998</c:v>
                </c:pt>
                <c:pt idx="566">
                  <c:v>273.39999999999998</c:v>
                </c:pt>
                <c:pt idx="567">
                  <c:v>281</c:v>
                </c:pt>
                <c:pt idx="568">
                  <c:v>285.3</c:v>
                </c:pt>
                <c:pt idx="569">
                  <c:v>285.3</c:v>
                </c:pt>
                <c:pt idx="570">
                  <c:v>285.3</c:v>
                </c:pt>
                <c:pt idx="571">
                  <c:v>289.2</c:v>
                </c:pt>
                <c:pt idx="572">
                  <c:v>287.5</c:v>
                </c:pt>
                <c:pt idx="573">
                  <c:v>287.5</c:v>
                </c:pt>
                <c:pt idx="574">
                  <c:v>287.5</c:v>
                </c:pt>
                <c:pt idx="575">
                  <c:v>287.5</c:v>
                </c:pt>
                <c:pt idx="576">
                  <c:v>287.5</c:v>
                </c:pt>
                <c:pt idx="577">
                  <c:v>287.5</c:v>
                </c:pt>
                <c:pt idx="578">
                  <c:v>287.5</c:v>
                </c:pt>
                <c:pt idx="579">
                  <c:v>287.5</c:v>
                </c:pt>
                <c:pt idx="580">
                  <c:v>287.5</c:v>
                </c:pt>
                <c:pt idx="581">
                  <c:v>287.5</c:v>
                </c:pt>
                <c:pt idx="582">
                  <c:v>287.5</c:v>
                </c:pt>
                <c:pt idx="583">
                  <c:v>287.5</c:v>
                </c:pt>
                <c:pt idx="584">
                  <c:v>287.5</c:v>
                </c:pt>
                <c:pt idx="585">
                  <c:v>287.5</c:v>
                </c:pt>
                <c:pt idx="586">
                  <c:v>287.5</c:v>
                </c:pt>
                <c:pt idx="587">
                  <c:v>287.5</c:v>
                </c:pt>
                <c:pt idx="588">
                  <c:v>287.5</c:v>
                </c:pt>
                <c:pt idx="589">
                  <c:v>287.5</c:v>
                </c:pt>
                <c:pt idx="590">
                  <c:v>287.5</c:v>
                </c:pt>
                <c:pt idx="591">
                  <c:v>287.5</c:v>
                </c:pt>
                <c:pt idx="592">
                  <c:v>287.5</c:v>
                </c:pt>
                <c:pt idx="593">
                  <c:v>287.5</c:v>
                </c:pt>
                <c:pt idx="594">
                  <c:v>287.5</c:v>
                </c:pt>
                <c:pt idx="595">
                  <c:v>287.5</c:v>
                </c:pt>
                <c:pt idx="596">
                  <c:v>287.5</c:v>
                </c:pt>
                <c:pt idx="597">
                  <c:v>287.5</c:v>
                </c:pt>
                <c:pt idx="598">
                  <c:v>287.5</c:v>
                </c:pt>
                <c:pt idx="599">
                  <c:v>287.5</c:v>
                </c:pt>
                <c:pt idx="600">
                  <c:v>287.5</c:v>
                </c:pt>
                <c:pt idx="601">
                  <c:v>287.5</c:v>
                </c:pt>
                <c:pt idx="602">
                  <c:v>287.5</c:v>
                </c:pt>
                <c:pt idx="603">
                  <c:v>287.5</c:v>
                </c:pt>
                <c:pt idx="604">
                  <c:v>287.5</c:v>
                </c:pt>
                <c:pt idx="605">
                  <c:v>287.5</c:v>
                </c:pt>
                <c:pt idx="606">
                  <c:v>287.5</c:v>
                </c:pt>
                <c:pt idx="607">
                  <c:v>287.5</c:v>
                </c:pt>
                <c:pt idx="608">
                  <c:v>287.5</c:v>
                </c:pt>
                <c:pt idx="609">
                  <c:v>287.5</c:v>
                </c:pt>
                <c:pt idx="610">
                  <c:v>287.5</c:v>
                </c:pt>
                <c:pt idx="611">
                  <c:v>287.5</c:v>
                </c:pt>
                <c:pt idx="612">
                  <c:v>287.5</c:v>
                </c:pt>
                <c:pt idx="613">
                  <c:v>287.5</c:v>
                </c:pt>
                <c:pt idx="614">
                  <c:v>287.5</c:v>
                </c:pt>
                <c:pt idx="615">
                  <c:v>287.5</c:v>
                </c:pt>
                <c:pt idx="616">
                  <c:v>287.5</c:v>
                </c:pt>
                <c:pt idx="617">
                  <c:v>287.5</c:v>
                </c:pt>
                <c:pt idx="618">
                  <c:v>287.5</c:v>
                </c:pt>
                <c:pt idx="619">
                  <c:v>287.5</c:v>
                </c:pt>
                <c:pt idx="620">
                  <c:v>287.5</c:v>
                </c:pt>
                <c:pt idx="621">
                  <c:v>287.5</c:v>
                </c:pt>
                <c:pt idx="622">
                  <c:v>287.5</c:v>
                </c:pt>
                <c:pt idx="623">
                  <c:v>287.5</c:v>
                </c:pt>
                <c:pt idx="624">
                  <c:v>287.5</c:v>
                </c:pt>
                <c:pt idx="625">
                  <c:v>287.5</c:v>
                </c:pt>
                <c:pt idx="626">
                  <c:v>287.5</c:v>
                </c:pt>
                <c:pt idx="627">
                  <c:v>287.5</c:v>
                </c:pt>
                <c:pt idx="628">
                  <c:v>287.5</c:v>
                </c:pt>
                <c:pt idx="629">
                  <c:v>287.5</c:v>
                </c:pt>
                <c:pt idx="630">
                  <c:v>287.5</c:v>
                </c:pt>
                <c:pt idx="631">
                  <c:v>287.5</c:v>
                </c:pt>
                <c:pt idx="632">
                  <c:v>287.5</c:v>
                </c:pt>
                <c:pt idx="633">
                  <c:v>287.5</c:v>
                </c:pt>
                <c:pt idx="634">
                  <c:v>272.5</c:v>
                </c:pt>
                <c:pt idx="635">
                  <c:v>272.5</c:v>
                </c:pt>
                <c:pt idx="636">
                  <c:v>272.5</c:v>
                </c:pt>
                <c:pt idx="637">
                  <c:v>272.5</c:v>
                </c:pt>
                <c:pt idx="638">
                  <c:v>272.5</c:v>
                </c:pt>
                <c:pt idx="639">
                  <c:v>272.5</c:v>
                </c:pt>
                <c:pt idx="640">
                  <c:v>272.5</c:v>
                </c:pt>
                <c:pt idx="641">
                  <c:v>272.5</c:v>
                </c:pt>
                <c:pt idx="642">
                  <c:v>272.5</c:v>
                </c:pt>
                <c:pt idx="643">
                  <c:v>272.5</c:v>
                </c:pt>
                <c:pt idx="644">
                  <c:v>272.5</c:v>
                </c:pt>
                <c:pt idx="645">
                  <c:v>272.5</c:v>
                </c:pt>
                <c:pt idx="646">
                  <c:v>272.5</c:v>
                </c:pt>
                <c:pt idx="647">
                  <c:v>272.5</c:v>
                </c:pt>
                <c:pt idx="648">
                  <c:v>272.5</c:v>
                </c:pt>
                <c:pt idx="649">
                  <c:v>272.5</c:v>
                </c:pt>
                <c:pt idx="650">
                  <c:v>272.5</c:v>
                </c:pt>
                <c:pt idx="651">
                  <c:v>272.5</c:v>
                </c:pt>
                <c:pt idx="652">
                  <c:v>272.5</c:v>
                </c:pt>
                <c:pt idx="653">
                  <c:v>272.5</c:v>
                </c:pt>
                <c:pt idx="654">
                  <c:v>272.5</c:v>
                </c:pt>
                <c:pt idx="655">
                  <c:v>272.5</c:v>
                </c:pt>
                <c:pt idx="656">
                  <c:v>272.5</c:v>
                </c:pt>
                <c:pt idx="657">
                  <c:v>272.5</c:v>
                </c:pt>
                <c:pt idx="658">
                  <c:v>272.5</c:v>
                </c:pt>
                <c:pt idx="659">
                  <c:v>272.5</c:v>
                </c:pt>
                <c:pt idx="660">
                  <c:v>272.5</c:v>
                </c:pt>
                <c:pt idx="661">
                  <c:v>272.5</c:v>
                </c:pt>
                <c:pt idx="662">
                  <c:v>272.5</c:v>
                </c:pt>
                <c:pt idx="663">
                  <c:v>272.5</c:v>
                </c:pt>
                <c:pt idx="664">
                  <c:v>272.5</c:v>
                </c:pt>
                <c:pt idx="665">
                  <c:v>272.5</c:v>
                </c:pt>
                <c:pt idx="666">
                  <c:v>272.5</c:v>
                </c:pt>
                <c:pt idx="667">
                  <c:v>272.5</c:v>
                </c:pt>
                <c:pt idx="668">
                  <c:v>272.5</c:v>
                </c:pt>
                <c:pt idx="669">
                  <c:v>272.5</c:v>
                </c:pt>
                <c:pt idx="670">
                  <c:v>272.5</c:v>
                </c:pt>
                <c:pt idx="671">
                  <c:v>279.10000000000002</c:v>
                </c:pt>
                <c:pt idx="672">
                  <c:v>279.10000000000002</c:v>
                </c:pt>
                <c:pt idx="673">
                  <c:v>275.89999999999998</c:v>
                </c:pt>
                <c:pt idx="674">
                  <c:v>275.89999999999998</c:v>
                </c:pt>
                <c:pt idx="675">
                  <c:v>275.89999999999998</c:v>
                </c:pt>
                <c:pt idx="676">
                  <c:v>278.12</c:v>
                </c:pt>
                <c:pt idx="677">
                  <c:v>278.12</c:v>
                </c:pt>
                <c:pt idx="678">
                  <c:v>278.12</c:v>
                </c:pt>
                <c:pt idx="679">
                  <c:v>278.12</c:v>
                </c:pt>
                <c:pt idx="680">
                  <c:v>278.12</c:v>
                </c:pt>
                <c:pt idx="681">
                  <c:v>278.12</c:v>
                </c:pt>
                <c:pt idx="682">
                  <c:v>278.12</c:v>
                </c:pt>
                <c:pt idx="683">
                  <c:v>278.2</c:v>
                </c:pt>
                <c:pt idx="684">
                  <c:v>278.2</c:v>
                </c:pt>
                <c:pt idx="685">
                  <c:v>278.2</c:v>
                </c:pt>
                <c:pt idx="686">
                  <c:v>278.2</c:v>
                </c:pt>
                <c:pt idx="687">
                  <c:v>278.2</c:v>
                </c:pt>
                <c:pt idx="688">
                  <c:v>278.2</c:v>
                </c:pt>
                <c:pt idx="689">
                  <c:v>278.2</c:v>
                </c:pt>
                <c:pt idx="690">
                  <c:v>278.2</c:v>
                </c:pt>
                <c:pt idx="691">
                  <c:v>278.2</c:v>
                </c:pt>
                <c:pt idx="692">
                  <c:v>278.2</c:v>
                </c:pt>
                <c:pt idx="693">
                  <c:v>278.2</c:v>
                </c:pt>
                <c:pt idx="694">
                  <c:v>278.2</c:v>
                </c:pt>
                <c:pt idx="695">
                  <c:v>278.2</c:v>
                </c:pt>
                <c:pt idx="696">
                  <c:v>278.2</c:v>
                </c:pt>
                <c:pt idx="697">
                  <c:v>278.2</c:v>
                </c:pt>
                <c:pt idx="698">
                  <c:v>278.2</c:v>
                </c:pt>
                <c:pt idx="699">
                  <c:v>278.2</c:v>
                </c:pt>
                <c:pt idx="700">
                  <c:v>278.2</c:v>
                </c:pt>
                <c:pt idx="701">
                  <c:v>278.2</c:v>
                </c:pt>
                <c:pt idx="702">
                  <c:v>278.2</c:v>
                </c:pt>
                <c:pt idx="703">
                  <c:v>278.2</c:v>
                </c:pt>
                <c:pt idx="704">
                  <c:v>278.2</c:v>
                </c:pt>
                <c:pt idx="705">
                  <c:v>278.2</c:v>
                </c:pt>
                <c:pt idx="706">
                  <c:v>278.2</c:v>
                </c:pt>
                <c:pt idx="707">
                  <c:v>278.2</c:v>
                </c:pt>
                <c:pt idx="708">
                  <c:v>278.2</c:v>
                </c:pt>
                <c:pt idx="709">
                  <c:v>278.2</c:v>
                </c:pt>
                <c:pt idx="710">
                  <c:v>278.2</c:v>
                </c:pt>
                <c:pt idx="711">
                  <c:v>278.2</c:v>
                </c:pt>
                <c:pt idx="712">
                  <c:v>278.2</c:v>
                </c:pt>
                <c:pt idx="713">
                  <c:v>278.2</c:v>
                </c:pt>
                <c:pt idx="714">
                  <c:v>278.2</c:v>
                </c:pt>
                <c:pt idx="715">
                  <c:v>278.2</c:v>
                </c:pt>
                <c:pt idx="716">
                  <c:v>278.2</c:v>
                </c:pt>
                <c:pt idx="717">
                  <c:v>278.2</c:v>
                </c:pt>
                <c:pt idx="718">
                  <c:v>278.2</c:v>
                </c:pt>
                <c:pt idx="719">
                  <c:v>278.2</c:v>
                </c:pt>
                <c:pt idx="720">
                  <c:v>278.2</c:v>
                </c:pt>
                <c:pt idx="721">
                  <c:v>278.2</c:v>
                </c:pt>
                <c:pt idx="722">
                  <c:v>278.2</c:v>
                </c:pt>
                <c:pt idx="723">
                  <c:v>278.2</c:v>
                </c:pt>
                <c:pt idx="724">
                  <c:v>278.2</c:v>
                </c:pt>
                <c:pt idx="725">
                  <c:v>278.2</c:v>
                </c:pt>
                <c:pt idx="726">
                  <c:v>278.2</c:v>
                </c:pt>
                <c:pt idx="727">
                  <c:v>278.2</c:v>
                </c:pt>
                <c:pt idx="728">
                  <c:v>278.2</c:v>
                </c:pt>
                <c:pt idx="729">
                  <c:v>278.2</c:v>
                </c:pt>
                <c:pt idx="730">
                  <c:v>278.2</c:v>
                </c:pt>
                <c:pt idx="731">
                  <c:v>278.2</c:v>
                </c:pt>
                <c:pt idx="732">
                  <c:v>278.2</c:v>
                </c:pt>
                <c:pt idx="733">
                  <c:v>278.2</c:v>
                </c:pt>
                <c:pt idx="734">
                  <c:v>278.2</c:v>
                </c:pt>
                <c:pt idx="735">
                  <c:v>278.2</c:v>
                </c:pt>
                <c:pt idx="736">
                  <c:v>278.2</c:v>
                </c:pt>
                <c:pt idx="737">
                  <c:v>278.2</c:v>
                </c:pt>
                <c:pt idx="738">
                  <c:v>278.2</c:v>
                </c:pt>
                <c:pt idx="739">
                  <c:v>278.2</c:v>
                </c:pt>
                <c:pt idx="740">
                  <c:v>278.2</c:v>
                </c:pt>
                <c:pt idx="741">
                  <c:v>278.2</c:v>
                </c:pt>
                <c:pt idx="742">
                  <c:v>278.2</c:v>
                </c:pt>
                <c:pt idx="743">
                  <c:v>278.2</c:v>
                </c:pt>
                <c:pt idx="744">
                  <c:v>278.2</c:v>
                </c:pt>
                <c:pt idx="745">
                  <c:v>278.2</c:v>
                </c:pt>
                <c:pt idx="746">
                  <c:v>278.2</c:v>
                </c:pt>
                <c:pt idx="747">
                  <c:v>278.2</c:v>
                </c:pt>
                <c:pt idx="748">
                  <c:v>278.2</c:v>
                </c:pt>
                <c:pt idx="749">
                  <c:v>278.2</c:v>
                </c:pt>
                <c:pt idx="750">
                  <c:v>278.2</c:v>
                </c:pt>
                <c:pt idx="751">
                  <c:v>278.2</c:v>
                </c:pt>
                <c:pt idx="752">
                  <c:v>278.2</c:v>
                </c:pt>
                <c:pt idx="753">
                  <c:v>278.2</c:v>
                </c:pt>
                <c:pt idx="754">
                  <c:v>278.2</c:v>
                </c:pt>
                <c:pt idx="755">
                  <c:v>278.2</c:v>
                </c:pt>
                <c:pt idx="756">
                  <c:v>278.2</c:v>
                </c:pt>
                <c:pt idx="757">
                  <c:v>278.2</c:v>
                </c:pt>
                <c:pt idx="758">
                  <c:v>278.2</c:v>
                </c:pt>
                <c:pt idx="759">
                  <c:v>278.2</c:v>
                </c:pt>
                <c:pt idx="760">
                  <c:v>278.2</c:v>
                </c:pt>
                <c:pt idx="761">
                  <c:v>296.5</c:v>
                </c:pt>
                <c:pt idx="762">
                  <c:v>301.89999999999998</c:v>
                </c:pt>
                <c:pt idx="763">
                  <c:v>301.89999999999998</c:v>
                </c:pt>
                <c:pt idx="764">
                  <c:v>301.89999999999998</c:v>
                </c:pt>
                <c:pt idx="765">
                  <c:v>301.89999999999998</c:v>
                </c:pt>
                <c:pt idx="766">
                  <c:v>301.89999999999998</c:v>
                </c:pt>
                <c:pt idx="767">
                  <c:v>302.85000000000002</c:v>
                </c:pt>
                <c:pt idx="768">
                  <c:v>305.60000000000002</c:v>
                </c:pt>
                <c:pt idx="769">
                  <c:v>302.14999999999998</c:v>
                </c:pt>
                <c:pt idx="770">
                  <c:v>300.75</c:v>
                </c:pt>
                <c:pt idx="771">
                  <c:v>300.75</c:v>
                </c:pt>
                <c:pt idx="772">
                  <c:v>300.75</c:v>
                </c:pt>
                <c:pt idx="773">
                  <c:v>300.75</c:v>
                </c:pt>
                <c:pt idx="774">
                  <c:v>300.25</c:v>
                </c:pt>
                <c:pt idx="775">
                  <c:v>298.3</c:v>
                </c:pt>
                <c:pt idx="776">
                  <c:v>301</c:v>
                </c:pt>
                <c:pt idx="777">
                  <c:v>302.35000000000002</c:v>
                </c:pt>
                <c:pt idx="778">
                  <c:v>302.35000000000002</c:v>
                </c:pt>
                <c:pt idx="779">
                  <c:v>302.35000000000002</c:v>
                </c:pt>
                <c:pt idx="780">
                  <c:v>302.35000000000002</c:v>
                </c:pt>
                <c:pt idx="781">
                  <c:v>299.60000000000002</c:v>
                </c:pt>
                <c:pt idx="782">
                  <c:v>298.75</c:v>
                </c:pt>
                <c:pt idx="783">
                  <c:v>301.8</c:v>
                </c:pt>
                <c:pt idx="784">
                  <c:v>301.8</c:v>
                </c:pt>
                <c:pt idx="785">
                  <c:v>301.8</c:v>
                </c:pt>
                <c:pt idx="786">
                  <c:v>301.8</c:v>
                </c:pt>
                <c:pt idx="787">
                  <c:v>301.8</c:v>
                </c:pt>
                <c:pt idx="788">
                  <c:v>302.64999999999998</c:v>
                </c:pt>
                <c:pt idx="789">
                  <c:v>303.39999999999998</c:v>
                </c:pt>
                <c:pt idx="790">
                  <c:v>303.8</c:v>
                </c:pt>
                <c:pt idx="791">
                  <c:v>307.39999999999998</c:v>
                </c:pt>
                <c:pt idx="792">
                  <c:v>307.39999999999998</c:v>
                </c:pt>
                <c:pt idx="793">
                  <c:v>307.39999999999998</c:v>
                </c:pt>
                <c:pt idx="794">
                  <c:v>307.39999999999998</c:v>
                </c:pt>
                <c:pt idx="795">
                  <c:v>310.7</c:v>
                </c:pt>
                <c:pt idx="796">
                  <c:v>308.2</c:v>
                </c:pt>
                <c:pt idx="797">
                  <c:v>308.5</c:v>
                </c:pt>
                <c:pt idx="798">
                  <c:v>307.60000000000002</c:v>
                </c:pt>
                <c:pt idx="799">
                  <c:v>307.60000000000002</c:v>
                </c:pt>
                <c:pt idx="800">
                  <c:v>307.60000000000002</c:v>
                </c:pt>
                <c:pt idx="801">
                  <c:v>307.60000000000002</c:v>
                </c:pt>
                <c:pt idx="802">
                  <c:v>311.85000000000002</c:v>
                </c:pt>
                <c:pt idx="803">
                  <c:v>311.2</c:v>
                </c:pt>
                <c:pt idx="804">
                  <c:v>307.89999999999998</c:v>
                </c:pt>
                <c:pt idx="805">
                  <c:v>309.3</c:v>
                </c:pt>
                <c:pt idx="806">
                  <c:v>309.3</c:v>
                </c:pt>
                <c:pt idx="807">
                  <c:v>309.3</c:v>
                </c:pt>
                <c:pt idx="808">
                  <c:v>309.3</c:v>
                </c:pt>
                <c:pt idx="809">
                  <c:v>310.60000000000002</c:v>
                </c:pt>
                <c:pt idx="810">
                  <c:v>307.39999999999998</c:v>
                </c:pt>
                <c:pt idx="811">
                  <c:v>308.8</c:v>
                </c:pt>
                <c:pt idx="812">
                  <c:v>308.8</c:v>
                </c:pt>
                <c:pt idx="813">
                  <c:v>308.8</c:v>
                </c:pt>
                <c:pt idx="814">
                  <c:v>308.8</c:v>
                </c:pt>
                <c:pt idx="815">
                  <c:v>308.8</c:v>
                </c:pt>
                <c:pt idx="816">
                  <c:v>308.8</c:v>
                </c:pt>
                <c:pt idx="817">
                  <c:v>308.8</c:v>
                </c:pt>
                <c:pt idx="818">
                  <c:v>308.8</c:v>
                </c:pt>
                <c:pt idx="819">
                  <c:v>308.8</c:v>
                </c:pt>
                <c:pt idx="820">
                  <c:v>308.8</c:v>
                </c:pt>
                <c:pt idx="821">
                  <c:v>308.8</c:v>
                </c:pt>
                <c:pt idx="822">
                  <c:v>308.8</c:v>
                </c:pt>
                <c:pt idx="823">
                  <c:v>320</c:v>
                </c:pt>
                <c:pt idx="824">
                  <c:v>324</c:v>
                </c:pt>
                <c:pt idx="825">
                  <c:v>324.55</c:v>
                </c:pt>
                <c:pt idx="826">
                  <c:v>324.8</c:v>
                </c:pt>
                <c:pt idx="827">
                  <c:v>326.3</c:v>
                </c:pt>
                <c:pt idx="828">
                  <c:v>326.3</c:v>
                </c:pt>
                <c:pt idx="829">
                  <c:v>326.3</c:v>
                </c:pt>
                <c:pt idx="830">
                  <c:v>326.89999999999998</c:v>
                </c:pt>
                <c:pt idx="831">
                  <c:v>324.5</c:v>
                </c:pt>
                <c:pt idx="832">
                  <c:v>321.2</c:v>
                </c:pt>
                <c:pt idx="833">
                  <c:v>325.39999999999998</c:v>
                </c:pt>
                <c:pt idx="834">
                  <c:v>323.7</c:v>
                </c:pt>
                <c:pt idx="835">
                  <c:v>323.7</c:v>
                </c:pt>
                <c:pt idx="836">
                  <c:v>323.7</c:v>
                </c:pt>
                <c:pt idx="837">
                  <c:v>318.8</c:v>
                </c:pt>
                <c:pt idx="838">
                  <c:v>320.5</c:v>
                </c:pt>
                <c:pt idx="839">
                  <c:v>319</c:v>
                </c:pt>
                <c:pt idx="840">
                  <c:v>317.89999999999998</c:v>
                </c:pt>
                <c:pt idx="841">
                  <c:v>317.89999999999998</c:v>
                </c:pt>
                <c:pt idx="842">
                  <c:v>317.89999999999998</c:v>
                </c:pt>
                <c:pt idx="843">
                  <c:v>317.89999999999998</c:v>
                </c:pt>
                <c:pt idx="844">
                  <c:v>316.60000000000002</c:v>
                </c:pt>
                <c:pt idx="845">
                  <c:v>319.8</c:v>
                </c:pt>
                <c:pt idx="846">
                  <c:v>320.60000000000002</c:v>
                </c:pt>
                <c:pt idx="847">
                  <c:v>323.60000000000002</c:v>
                </c:pt>
                <c:pt idx="848">
                  <c:v>324.39999999999998</c:v>
                </c:pt>
                <c:pt idx="849">
                  <c:v>324.39999999999998</c:v>
                </c:pt>
                <c:pt idx="850">
                  <c:v>324.39999999999998</c:v>
                </c:pt>
                <c:pt idx="851">
                  <c:v>322.2</c:v>
                </c:pt>
                <c:pt idx="852">
                  <c:v>321.10000000000002</c:v>
                </c:pt>
                <c:pt idx="853">
                  <c:v>319</c:v>
                </c:pt>
                <c:pt idx="854">
                  <c:v>318</c:v>
                </c:pt>
                <c:pt idx="855">
                  <c:v>314.2</c:v>
                </c:pt>
                <c:pt idx="856">
                  <c:v>314.2</c:v>
                </c:pt>
                <c:pt idx="857">
                  <c:v>314.2</c:v>
                </c:pt>
                <c:pt idx="858">
                  <c:v>314.2</c:v>
                </c:pt>
                <c:pt idx="859">
                  <c:v>312.7</c:v>
                </c:pt>
                <c:pt idx="860">
                  <c:v>310.89999999999998</c:v>
                </c:pt>
                <c:pt idx="861">
                  <c:v>310.5</c:v>
                </c:pt>
                <c:pt idx="862">
                  <c:v>310.5</c:v>
                </c:pt>
                <c:pt idx="863">
                  <c:v>310.5</c:v>
                </c:pt>
                <c:pt idx="864">
                  <c:v>310.5</c:v>
                </c:pt>
                <c:pt idx="865">
                  <c:v>312.60000000000002</c:v>
                </c:pt>
                <c:pt idx="866">
                  <c:v>316.39999999999998</c:v>
                </c:pt>
                <c:pt idx="867">
                  <c:v>315.89999999999998</c:v>
                </c:pt>
                <c:pt idx="868">
                  <c:v>314.39999999999998</c:v>
                </c:pt>
                <c:pt idx="869">
                  <c:v>314.39999999999998</c:v>
                </c:pt>
                <c:pt idx="870">
                  <c:v>314.39999999999998</c:v>
                </c:pt>
                <c:pt idx="871">
                  <c:v>314.39999999999998</c:v>
                </c:pt>
                <c:pt idx="872">
                  <c:v>317.89999999999998</c:v>
                </c:pt>
                <c:pt idx="873">
                  <c:v>318</c:v>
                </c:pt>
                <c:pt idx="874">
                  <c:v>317.39999999999998</c:v>
                </c:pt>
                <c:pt idx="875">
                  <c:v>317.39999999999998</c:v>
                </c:pt>
                <c:pt idx="876">
                  <c:v>317.39999999999998</c:v>
                </c:pt>
                <c:pt idx="877">
                  <c:v>317.39999999999998</c:v>
                </c:pt>
                <c:pt idx="878">
                  <c:v>317.39999999999998</c:v>
                </c:pt>
                <c:pt idx="879">
                  <c:v>317.39999999999998</c:v>
                </c:pt>
                <c:pt idx="880">
                  <c:v>313</c:v>
                </c:pt>
                <c:pt idx="881">
                  <c:v>311</c:v>
                </c:pt>
                <c:pt idx="882">
                  <c:v>309.8</c:v>
                </c:pt>
                <c:pt idx="883">
                  <c:v>309.8</c:v>
                </c:pt>
                <c:pt idx="884">
                  <c:v>309.8</c:v>
                </c:pt>
                <c:pt idx="885">
                  <c:v>309.8</c:v>
                </c:pt>
                <c:pt idx="886">
                  <c:v>302.3</c:v>
                </c:pt>
                <c:pt idx="887">
                  <c:v>304.5</c:v>
                </c:pt>
                <c:pt idx="888">
                  <c:v>303.3</c:v>
                </c:pt>
                <c:pt idx="889">
                  <c:v>304.39999999999998</c:v>
                </c:pt>
                <c:pt idx="890">
                  <c:v>304.39999999999998</c:v>
                </c:pt>
                <c:pt idx="891">
                  <c:v>304.39999999999998</c:v>
                </c:pt>
                <c:pt idx="892">
                  <c:v>304.39999999999998</c:v>
                </c:pt>
                <c:pt idx="893">
                  <c:v>304.39999999999998</c:v>
                </c:pt>
                <c:pt idx="894">
                  <c:v>306.10000000000002</c:v>
                </c:pt>
                <c:pt idx="895">
                  <c:v>313.8</c:v>
                </c:pt>
                <c:pt idx="896">
                  <c:v>310.39999999999998</c:v>
                </c:pt>
                <c:pt idx="897">
                  <c:v>314.3</c:v>
                </c:pt>
                <c:pt idx="898">
                  <c:v>314.3</c:v>
                </c:pt>
                <c:pt idx="899">
                  <c:v>314.3</c:v>
                </c:pt>
                <c:pt idx="900">
                  <c:v>314.3</c:v>
                </c:pt>
                <c:pt idx="901">
                  <c:v>315.39999999999998</c:v>
                </c:pt>
                <c:pt idx="902">
                  <c:v>311.39999999999998</c:v>
                </c:pt>
                <c:pt idx="903">
                  <c:v>314.39999999999998</c:v>
                </c:pt>
                <c:pt idx="904">
                  <c:v>313.7</c:v>
                </c:pt>
                <c:pt idx="905">
                  <c:v>313.7</c:v>
                </c:pt>
                <c:pt idx="906">
                  <c:v>313.7</c:v>
                </c:pt>
                <c:pt idx="907">
                  <c:v>306.5</c:v>
                </c:pt>
                <c:pt idx="908">
                  <c:v>306.5</c:v>
                </c:pt>
                <c:pt idx="909">
                  <c:v>307.8</c:v>
                </c:pt>
                <c:pt idx="910">
                  <c:v>306.8</c:v>
                </c:pt>
                <c:pt idx="911">
                  <c:v>306.8</c:v>
                </c:pt>
                <c:pt idx="912">
                  <c:v>306.8</c:v>
                </c:pt>
                <c:pt idx="913">
                  <c:v>306.8</c:v>
                </c:pt>
                <c:pt idx="914">
                  <c:v>309.2</c:v>
                </c:pt>
                <c:pt idx="915">
                  <c:v>312.5</c:v>
                </c:pt>
                <c:pt idx="916">
                  <c:v>309.8</c:v>
                </c:pt>
                <c:pt idx="917">
                  <c:v>313.64999999999998</c:v>
                </c:pt>
                <c:pt idx="918">
                  <c:v>313.64999999999998</c:v>
                </c:pt>
                <c:pt idx="919">
                  <c:v>313.64999999999998</c:v>
                </c:pt>
                <c:pt idx="920">
                  <c:v>313.64999999999998</c:v>
                </c:pt>
                <c:pt idx="921">
                  <c:v>313.64999999999998</c:v>
                </c:pt>
                <c:pt idx="922">
                  <c:v>313.89999999999998</c:v>
                </c:pt>
                <c:pt idx="923">
                  <c:v>314.39999999999998</c:v>
                </c:pt>
                <c:pt idx="924">
                  <c:v>319</c:v>
                </c:pt>
                <c:pt idx="925">
                  <c:v>320</c:v>
                </c:pt>
                <c:pt idx="926">
                  <c:v>320</c:v>
                </c:pt>
                <c:pt idx="927">
                  <c:v>320</c:v>
                </c:pt>
                <c:pt idx="928">
                  <c:v>321</c:v>
                </c:pt>
                <c:pt idx="929">
                  <c:v>317.5</c:v>
                </c:pt>
                <c:pt idx="930">
                  <c:v>316.85000000000002</c:v>
                </c:pt>
                <c:pt idx="931">
                  <c:v>318.8</c:v>
                </c:pt>
                <c:pt idx="932">
                  <c:v>318.8</c:v>
                </c:pt>
                <c:pt idx="933">
                  <c:v>318.8</c:v>
                </c:pt>
                <c:pt idx="934">
                  <c:v>318.8</c:v>
                </c:pt>
                <c:pt idx="935">
                  <c:v>317.2</c:v>
                </c:pt>
                <c:pt idx="936">
                  <c:v>318.10000000000002</c:v>
                </c:pt>
                <c:pt idx="937">
                  <c:v>320.10000000000002</c:v>
                </c:pt>
                <c:pt idx="938">
                  <c:v>323.10000000000002</c:v>
                </c:pt>
                <c:pt idx="939">
                  <c:v>323.10000000000002</c:v>
                </c:pt>
                <c:pt idx="940">
                  <c:v>323.10000000000002</c:v>
                </c:pt>
                <c:pt idx="941">
                  <c:v>323.10000000000002</c:v>
                </c:pt>
                <c:pt idx="942">
                  <c:v>323</c:v>
                </c:pt>
                <c:pt idx="943">
                  <c:v>325.89999999999998</c:v>
                </c:pt>
                <c:pt idx="944">
                  <c:v>322</c:v>
                </c:pt>
                <c:pt idx="945">
                  <c:v>319.8</c:v>
                </c:pt>
                <c:pt idx="946">
                  <c:v>319.8</c:v>
                </c:pt>
                <c:pt idx="947">
                  <c:v>319.8</c:v>
                </c:pt>
                <c:pt idx="948">
                  <c:v>319.8</c:v>
                </c:pt>
                <c:pt idx="949">
                  <c:v>323.5</c:v>
                </c:pt>
                <c:pt idx="950">
                  <c:v>320.10000000000002</c:v>
                </c:pt>
                <c:pt idx="951">
                  <c:v>322.8</c:v>
                </c:pt>
                <c:pt idx="952">
                  <c:v>321.39999999999998</c:v>
                </c:pt>
                <c:pt idx="953">
                  <c:v>322</c:v>
                </c:pt>
                <c:pt idx="954">
                  <c:v>322</c:v>
                </c:pt>
                <c:pt idx="955">
                  <c:v>322</c:v>
                </c:pt>
                <c:pt idx="956">
                  <c:v>322.2</c:v>
                </c:pt>
                <c:pt idx="957">
                  <c:v>318</c:v>
                </c:pt>
                <c:pt idx="958">
                  <c:v>318</c:v>
                </c:pt>
                <c:pt idx="959">
                  <c:v>316.60000000000002</c:v>
                </c:pt>
                <c:pt idx="960">
                  <c:v>316.60000000000002</c:v>
                </c:pt>
                <c:pt idx="961">
                  <c:v>316.60000000000002</c:v>
                </c:pt>
                <c:pt idx="962">
                  <c:v>316.60000000000002</c:v>
                </c:pt>
                <c:pt idx="963">
                  <c:v>316.60000000000002</c:v>
                </c:pt>
                <c:pt idx="964">
                  <c:v>313.25</c:v>
                </c:pt>
                <c:pt idx="965">
                  <c:v>313.25</c:v>
                </c:pt>
                <c:pt idx="966">
                  <c:v>311.2</c:v>
                </c:pt>
                <c:pt idx="967">
                  <c:v>312.60000000000002</c:v>
                </c:pt>
                <c:pt idx="968">
                  <c:v>312.60000000000002</c:v>
                </c:pt>
                <c:pt idx="969">
                  <c:v>312.60000000000002</c:v>
                </c:pt>
                <c:pt idx="970">
                  <c:v>310.8</c:v>
                </c:pt>
                <c:pt idx="971">
                  <c:v>312.8</c:v>
                </c:pt>
                <c:pt idx="972">
                  <c:v>311.7</c:v>
                </c:pt>
                <c:pt idx="973">
                  <c:v>311.39999999999998</c:v>
                </c:pt>
                <c:pt idx="974">
                  <c:v>311.39999999999998</c:v>
                </c:pt>
                <c:pt idx="975">
                  <c:v>311.39999999999998</c:v>
                </c:pt>
                <c:pt idx="976">
                  <c:v>311.39999999999998</c:v>
                </c:pt>
                <c:pt idx="977">
                  <c:v>315.39999999999998</c:v>
                </c:pt>
                <c:pt idx="978">
                  <c:v>316.60000000000002</c:v>
                </c:pt>
                <c:pt idx="979">
                  <c:v>316.60000000000002</c:v>
                </c:pt>
                <c:pt idx="980">
                  <c:v>317.5</c:v>
                </c:pt>
                <c:pt idx="981">
                  <c:v>317.5</c:v>
                </c:pt>
                <c:pt idx="982">
                  <c:v>317.5</c:v>
                </c:pt>
                <c:pt idx="983">
                  <c:v>317.5</c:v>
                </c:pt>
                <c:pt idx="984">
                  <c:v>318.3</c:v>
                </c:pt>
                <c:pt idx="985">
                  <c:v>317.5</c:v>
                </c:pt>
                <c:pt idx="986">
                  <c:v>317.89999999999998</c:v>
                </c:pt>
                <c:pt idx="987">
                  <c:v>320.8</c:v>
                </c:pt>
                <c:pt idx="988">
                  <c:v>320.8</c:v>
                </c:pt>
                <c:pt idx="989">
                  <c:v>320.8</c:v>
                </c:pt>
                <c:pt idx="990">
                  <c:v>320.8</c:v>
                </c:pt>
                <c:pt idx="991">
                  <c:v>321.39999999999998</c:v>
                </c:pt>
                <c:pt idx="992">
                  <c:v>324</c:v>
                </c:pt>
                <c:pt idx="993">
                  <c:v>324</c:v>
                </c:pt>
                <c:pt idx="994">
                  <c:v>318.10000000000002</c:v>
                </c:pt>
                <c:pt idx="995">
                  <c:v>318.10000000000002</c:v>
                </c:pt>
                <c:pt idx="996">
                  <c:v>318.10000000000002</c:v>
                </c:pt>
                <c:pt idx="997">
                  <c:v>318.10000000000002</c:v>
                </c:pt>
                <c:pt idx="998">
                  <c:v>319.10000000000002</c:v>
                </c:pt>
                <c:pt idx="999">
                  <c:v>318.60000000000002</c:v>
                </c:pt>
                <c:pt idx="1000">
                  <c:v>318.60000000000002</c:v>
                </c:pt>
                <c:pt idx="1001">
                  <c:v>317.39999999999998</c:v>
                </c:pt>
                <c:pt idx="1002">
                  <c:v>317.39999999999998</c:v>
                </c:pt>
                <c:pt idx="1003">
                  <c:v>317.39999999999998</c:v>
                </c:pt>
                <c:pt idx="1004">
                  <c:v>317.39999999999998</c:v>
                </c:pt>
                <c:pt idx="1005">
                  <c:v>317.89999999999998</c:v>
                </c:pt>
                <c:pt idx="1006">
                  <c:v>318.10000000000002</c:v>
                </c:pt>
                <c:pt idx="1007">
                  <c:v>316.5</c:v>
                </c:pt>
                <c:pt idx="1008">
                  <c:v>317.60000000000002</c:v>
                </c:pt>
                <c:pt idx="1009">
                  <c:v>317.60000000000002</c:v>
                </c:pt>
                <c:pt idx="1010">
                  <c:v>317.60000000000002</c:v>
                </c:pt>
                <c:pt idx="1011">
                  <c:v>317.60000000000002</c:v>
                </c:pt>
                <c:pt idx="1012">
                  <c:v>317.60000000000002</c:v>
                </c:pt>
                <c:pt idx="1013">
                  <c:v>320.5</c:v>
                </c:pt>
                <c:pt idx="1014">
                  <c:v>321.89999999999998</c:v>
                </c:pt>
                <c:pt idx="1015">
                  <c:v>324.3</c:v>
                </c:pt>
                <c:pt idx="1016">
                  <c:v>324.3</c:v>
                </c:pt>
                <c:pt idx="1017">
                  <c:v>324.3</c:v>
                </c:pt>
                <c:pt idx="1018">
                  <c:v>324.3</c:v>
                </c:pt>
                <c:pt idx="1019">
                  <c:v>325.64999999999998</c:v>
                </c:pt>
                <c:pt idx="1020">
                  <c:v>323.5</c:v>
                </c:pt>
                <c:pt idx="1021">
                  <c:v>324.60000000000002</c:v>
                </c:pt>
                <c:pt idx="1022">
                  <c:v>330.9</c:v>
                </c:pt>
                <c:pt idx="1023">
                  <c:v>330.9</c:v>
                </c:pt>
                <c:pt idx="1024">
                  <c:v>330.9</c:v>
                </c:pt>
                <c:pt idx="1025">
                  <c:v>330.9</c:v>
                </c:pt>
                <c:pt idx="1026">
                  <c:v>336.4</c:v>
                </c:pt>
                <c:pt idx="1027">
                  <c:v>336.5</c:v>
                </c:pt>
                <c:pt idx="1028">
                  <c:v>343</c:v>
                </c:pt>
                <c:pt idx="1029">
                  <c:v>345.3</c:v>
                </c:pt>
                <c:pt idx="1030">
                  <c:v>345.3</c:v>
                </c:pt>
                <c:pt idx="1031">
                  <c:v>345.3</c:v>
                </c:pt>
                <c:pt idx="1032">
                  <c:v>345.3</c:v>
                </c:pt>
                <c:pt idx="1033">
                  <c:v>345.4</c:v>
                </c:pt>
                <c:pt idx="1034">
                  <c:v>346.3</c:v>
                </c:pt>
                <c:pt idx="1035">
                  <c:v>346.3</c:v>
                </c:pt>
                <c:pt idx="1036">
                  <c:v>349.4</c:v>
                </c:pt>
                <c:pt idx="1037">
                  <c:v>349.4</c:v>
                </c:pt>
                <c:pt idx="1038">
                  <c:v>349.4</c:v>
                </c:pt>
                <c:pt idx="1039">
                  <c:v>349.4</c:v>
                </c:pt>
                <c:pt idx="1040">
                  <c:v>343.4</c:v>
                </c:pt>
                <c:pt idx="1041">
                  <c:v>347.8</c:v>
                </c:pt>
                <c:pt idx="1042">
                  <c:v>347.8</c:v>
                </c:pt>
                <c:pt idx="1043">
                  <c:v>345.8</c:v>
                </c:pt>
                <c:pt idx="1044">
                  <c:v>345.8</c:v>
                </c:pt>
                <c:pt idx="1045">
                  <c:v>345.8</c:v>
                </c:pt>
                <c:pt idx="1046">
                  <c:v>345.8</c:v>
                </c:pt>
                <c:pt idx="1047">
                  <c:v>351</c:v>
                </c:pt>
                <c:pt idx="1048">
                  <c:v>351</c:v>
                </c:pt>
                <c:pt idx="1049">
                  <c:v>353.2</c:v>
                </c:pt>
                <c:pt idx="1050">
                  <c:v>352.43</c:v>
                </c:pt>
                <c:pt idx="1051">
                  <c:v>352.43</c:v>
                </c:pt>
                <c:pt idx="1052">
                  <c:v>352.43</c:v>
                </c:pt>
                <c:pt idx="1053">
                  <c:v>352.43</c:v>
                </c:pt>
                <c:pt idx="1054">
                  <c:v>354.2</c:v>
                </c:pt>
                <c:pt idx="1055">
                  <c:v>351.1</c:v>
                </c:pt>
                <c:pt idx="1056">
                  <c:v>350.5</c:v>
                </c:pt>
                <c:pt idx="1057">
                  <c:v>356.68</c:v>
                </c:pt>
                <c:pt idx="1058">
                  <c:v>356.68</c:v>
                </c:pt>
                <c:pt idx="1059">
                  <c:v>356.68</c:v>
                </c:pt>
                <c:pt idx="1060">
                  <c:v>356.68</c:v>
                </c:pt>
                <c:pt idx="1061">
                  <c:v>355.5</c:v>
                </c:pt>
                <c:pt idx="1062">
                  <c:v>357.5</c:v>
                </c:pt>
                <c:pt idx="1063">
                  <c:v>361.6</c:v>
                </c:pt>
                <c:pt idx="1064">
                  <c:v>362.8</c:v>
                </c:pt>
                <c:pt idx="1065">
                  <c:v>362.8</c:v>
                </c:pt>
                <c:pt idx="1066">
                  <c:v>362.8</c:v>
                </c:pt>
                <c:pt idx="1067">
                  <c:v>362.8</c:v>
                </c:pt>
                <c:pt idx="1068">
                  <c:v>368.7</c:v>
                </c:pt>
                <c:pt idx="1069">
                  <c:v>369</c:v>
                </c:pt>
                <c:pt idx="1070">
                  <c:v>365.7</c:v>
                </c:pt>
                <c:pt idx="1071">
                  <c:v>370.1</c:v>
                </c:pt>
                <c:pt idx="1072">
                  <c:v>370.1</c:v>
                </c:pt>
                <c:pt idx="1073">
                  <c:v>370.1</c:v>
                </c:pt>
                <c:pt idx="1074">
                  <c:v>370.1</c:v>
                </c:pt>
                <c:pt idx="1075">
                  <c:v>371.1</c:v>
                </c:pt>
                <c:pt idx="1076">
                  <c:v>381.62</c:v>
                </c:pt>
                <c:pt idx="1077">
                  <c:v>381.62</c:v>
                </c:pt>
                <c:pt idx="1078">
                  <c:v>369.8</c:v>
                </c:pt>
                <c:pt idx="1079">
                  <c:v>369.8</c:v>
                </c:pt>
                <c:pt idx="1080">
                  <c:v>369.8</c:v>
                </c:pt>
                <c:pt idx="1081">
                  <c:v>369.8</c:v>
                </c:pt>
                <c:pt idx="1082">
                  <c:v>361.9</c:v>
                </c:pt>
                <c:pt idx="1083">
                  <c:v>361.9</c:v>
                </c:pt>
                <c:pt idx="1084">
                  <c:v>352.5</c:v>
                </c:pt>
                <c:pt idx="1085">
                  <c:v>356.3</c:v>
                </c:pt>
                <c:pt idx="1086">
                  <c:v>356.3</c:v>
                </c:pt>
                <c:pt idx="1087">
                  <c:v>356.3</c:v>
                </c:pt>
                <c:pt idx="1088">
                  <c:v>356.3</c:v>
                </c:pt>
                <c:pt idx="1089">
                  <c:v>345.3</c:v>
                </c:pt>
                <c:pt idx="1090">
                  <c:v>343.3</c:v>
                </c:pt>
                <c:pt idx="1091">
                  <c:v>343.3</c:v>
                </c:pt>
                <c:pt idx="1092">
                  <c:v>343.3</c:v>
                </c:pt>
                <c:pt idx="1093">
                  <c:v>343.3</c:v>
                </c:pt>
                <c:pt idx="1094">
                  <c:v>343.3</c:v>
                </c:pt>
                <c:pt idx="1095">
                  <c:v>343.3</c:v>
                </c:pt>
                <c:pt idx="1096">
                  <c:v>357.5</c:v>
                </c:pt>
                <c:pt idx="1097">
                  <c:v>357.5</c:v>
                </c:pt>
                <c:pt idx="1098">
                  <c:v>353.8</c:v>
                </c:pt>
                <c:pt idx="1099">
                  <c:v>345.2</c:v>
                </c:pt>
                <c:pt idx="1100">
                  <c:v>349.7</c:v>
                </c:pt>
                <c:pt idx="1101">
                  <c:v>349.7</c:v>
                </c:pt>
                <c:pt idx="1102">
                  <c:v>349.7</c:v>
                </c:pt>
                <c:pt idx="1103">
                  <c:v>349.7</c:v>
                </c:pt>
                <c:pt idx="1104">
                  <c:v>352.7</c:v>
                </c:pt>
                <c:pt idx="1105">
                  <c:v>353.25</c:v>
                </c:pt>
                <c:pt idx="1106">
                  <c:v>356</c:v>
                </c:pt>
                <c:pt idx="1107">
                  <c:v>356</c:v>
                </c:pt>
                <c:pt idx="1108">
                  <c:v>356</c:v>
                </c:pt>
                <c:pt idx="1109">
                  <c:v>356</c:v>
                </c:pt>
                <c:pt idx="1110">
                  <c:v>356</c:v>
                </c:pt>
                <c:pt idx="1111">
                  <c:v>350.4</c:v>
                </c:pt>
                <c:pt idx="1112">
                  <c:v>350.4</c:v>
                </c:pt>
                <c:pt idx="1113">
                  <c:v>334.1</c:v>
                </c:pt>
                <c:pt idx="1114">
                  <c:v>334.1</c:v>
                </c:pt>
                <c:pt idx="1115">
                  <c:v>334.1</c:v>
                </c:pt>
                <c:pt idx="1116">
                  <c:v>334.1</c:v>
                </c:pt>
                <c:pt idx="1117">
                  <c:v>336.3</c:v>
                </c:pt>
                <c:pt idx="1118">
                  <c:v>337.6</c:v>
                </c:pt>
                <c:pt idx="1119">
                  <c:v>336.2</c:v>
                </c:pt>
                <c:pt idx="1120">
                  <c:v>336.2</c:v>
                </c:pt>
                <c:pt idx="1121">
                  <c:v>336.2</c:v>
                </c:pt>
                <c:pt idx="1122">
                  <c:v>336.2</c:v>
                </c:pt>
                <c:pt idx="1123">
                  <c:v>336.2</c:v>
                </c:pt>
                <c:pt idx="1124">
                  <c:v>336.2</c:v>
                </c:pt>
                <c:pt idx="1125">
                  <c:v>328.12</c:v>
                </c:pt>
                <c:pt idx="1126">
                  <c:v>330</c:v>
                </c:pt>
                <c:pt idx="1127">
                  <c:v>329</c:v>
                </c:pt>
                <c:pt idx="1128">
                  <c:v>329</c:v>
                </c:pt>
                <c:pt idx="1129">
                  <c:v>329</c:v>
                </c:pt>
                <c:pt idx="1130">
                  <c:v>329</c:v>
                </c:pt>
                <c:pt idx="1131">
                  <c:v>331.6</c:v>
                </c:pt>
                <c:pt idx="1132">
                  <c:v>331.6</c:v>
                </c:pt>
                <c:pt idx="1133">
                  <c:v>329.7</c:v>
                </c:pt>
                <c:pt idx="1134">
                  <c:v>325</c:v>
                </c:pt>
                <c:pt idx="1135">
                  <c:v>325</c:v>
                </c:pt>
                <c:pt idx="1136">
                  <c:v>325</c:v>
                </c:pt>
                <c:pt idx="1137">
                  <c:v>325</c:v>
                </c:pt>
                <c:pt idx="1138">
                  <c:v>322.8</c:v>
                </c:pt>
                <c:pt idx="1139">
                  <c:v>322.5</c:v>
                </c:pt>
                <c:pt idx="1140">
                  <c:v>326.60000000000002</c:v>
                </c:pt>
                <c:pt idx="1141">
                  <c:v>326.3</c:v>
                </c:pt>
                <c:pt idx="1142">
                  <c:v>326.3</c:v>
                </c:pt>
                <c:pt idx="1143">
                  <c:v>326.3</c:v>
                </c:pt>
                <c:pt idx="1144">
                  <c:v>326.3</c:v>
                </c:pt>
                <c:pt idx="1145">
                  <c:v>324.60000000000002</c:v>
                </c:pt>
                <c:pt idx="1146">
                  <c:v>324.7</c:v>
                </c:pt>
                <c:pt idx="1147">
                  <c:v>326.2</c:v>
                </c:pt>
                <c:pt idx="1148">
                  <c:v>326.89999999999998</c:v>
                </c:pt>
                <c:pt idx="1149">
                  <c:v>326.89999999999998</c:v>
                </c:pt>
                <c:pt idx="1150">
                  <c:v>326.89999999999998</c:v>
                </c:pt>
                <c:pt idx="1151">
                  <c:v>326.89999999999998</c:v>
                </c:pt>
                <c:pt idx="1152">
                  <c:v>326.89999999999998</c:v>
                </c:pt>
                <c:pt idx="1153">
                  <c:v>326.89999999999998</c:v>
                </c:pt>
                <c:pt idx="1154">
                  <c:v>331</c:v>
                </c:pt>
                <c:pt idx="1155">
                  <c:v>334.2</c:v>
                </c:pt>
                <c:pt idx="1156">
                  <c:v>334.2</c:v>
                </c:pt>
                <c:pt idx="1157">
                  <c:v>334.2</c:v>
                </c:pt>
                <c:pt idx="1158">
                  <c:v>334.2</c:v>
                </c:pt>
                <c:pt idx="1159">
                  <c:v>333.6</c:v>
                </c:pt>
                <c:pt idx="1160">
                  <c:v>334</c:v>
                </c:pt>
                <c:pt idx="1161">
                  <c:v>338.3</c:v>
                </c:pt>
                <c:pt idx="1162">
                  <c:v>341.5</c:v>
                </c:pt>
                <c:pt idx="1163">
                  <c:v>341.5</c:v>
                </c:pt>
                <c:pt idx="1164">
                  <c:v>341.5</c:v>
                </c:pt>
                <c:pt idx="1165">
                  <c:v>341.5</c:v>
                </c:pt>
                <c:pt idx="1166">
                  <c:v>341.5</c:v>
                </c:pt>
                <c:pt idx="1167">
                  <c:v>344</c:v>
                </c:pt>
                <c:pt idx="1168">
                  <c:v>341.8</c:v>
                </c:pt>
                <c:pt idx="1169">
                  <c:v>348.4</c:v>
                </c:pt>
                <c:pt idx="1170">
                  <c:v>348.4</c:v>
                </c:pt>
                <c:pt idx="1171">
                  <c:v>348.4</c:v>
                </c:pt>
                <c:pt idx="1172">
                  <c:v>348.4</c:v>
                </c:pt>
                <c:pt idx="1173">
                  <c:v>351</c:v>
                </c:pt>
                <c:pt idx="1174">
                  <c:v>349.5</c:v>
                </c:pt>
                <c:pt idx="1175">
                  <c:v>349.5</c:v>
                </c:pt>
                <c:pt idx="1176">
                  <c:v>351.7</c:v>
                </c:pt>
                <c:pt idx="1177">
                  <c:v>351.7</c:v>
                </c:pt>
                <c:pt idx="1178">
                  <c:v>351.7</c:v>
                </c:pt>
                <c:pt idx="1179">
                  <c:v>351.7</c:v>
                </c:pt>
                <c:pt idx="1180">
                  <c:v>351.7</c:v>
                </c:pt>
                <c:pt idx="1181">
                  <c:v>367.7</c:v>
                </c:pt>
                <c:pt idx="1182">
                  <c:v>371.3</c:v>
                </c:pt>
                <c:pt idx="1183">
                  <c:v>366.8</c:v>
                </c:pt>
                <c:pt idx="1184">
                  <c:v>366.8</c:v>
                </c:pt>
                <c:pt idx="1185">
                  <c:v>366.8</c:v>
                </c:pt>
                <c:pt idx="1186">
                  <c:v>366.8</c:v>
                </c:pt>
                <c:pt idx="1187">
                  <c:v>370.12</c:v>
                </c:pt>
                <c:pt idx="1188">
                  <c:v>364.7</c:v>
                </c:pt>
                <c:pt idx="1189">
                  <c:v>364.8</c:v>
                </c:pt>
                <c:pt idx="1190">
                  <c:v>369</c:v>
                </c:pt>
                <c:pt idx="1191">
                  <c:v>369</c:v>
                </c:pt>
                <c:pt idx="1192">
                  <c:v>369</c:v>
                </c:pt>
                <c:pt idx="1193">
                  <c:v>369</c:v>
                </c:pt>
                <c:pt idx="1194">
                  <c:v>365.6</c:v>
                </c:pt>
                <c:pt idx="1195">
                  <c:v>365</c:v>
                </c:pt>
                <c:pt idx="1196">
                  <c:v>362.5</c:v>
                </c:pt>
                <c:pt idx="1197">
                  <c:v>367.75</c:v>
                </c:pt>
                <c:pt idx="1198">
                  <c:v>367.75</c:v>
                </c:pt>
                <c:pt idx="1199">
                  <c:v>367.75</c:v>
                </c:pt>
                <c:pt idx="1200">
                  <c:v>367.75</c:v>
                </c:pt>
                <c:pt idx="1201">
                  <c:v>361.6</c:v>
                </c:pt>
                <c:pt idx="1202">
                  <c:v>352</c:v>
                </c:pt>
                <c:pt idx="1203">
                  <c:v>352</c:v>
                </c:pt>
                <c:pt idx="1204">
                  <c:v>352</c:v>
                </c:pt>
                <c:pt idx="1205">
                  <c:v>352</c:v>
                </c:pt>
                <c:pt idx="1206">
                  <c:v>352</c:v>
                </c:pt>
                <c:pt idx="1207">
                  <c:v>352</c:v>
                </c:pt>
                <c:pt idx="1208">
                  <c:v>358.9</c:v>
                </c:pt>
                <c:pt idx="1209">
                  <c:v>363.1</c:v>
                </c:pt>
                <c:pt idx="1210">
                  <c:v>357.1</c:v>
                </c:pt>
                <c:pt idx="1211">
                  <c:v>361.1</c:v>
                </c:pt>
                <c:pt idx="1212">
                  <c:v>361.1</c:v>
                </c:pt>
                <c:pt idx="1213">
                  <c:v>361.1</c:v>
                </c:pt>
                <c:pt idx="1214">
                  <c:v>361.1</c:v>
                </c:pt>
                <c:pt idx="1215">
                  <c:v>352.8</c:v>
                </c:pt>
                <c:pt idx="1216">
                  <c:v>346</c:v>
                </c:pt>
                <c:pt idx="1217">
                  <c:v>349</c:v>
                </c:pt>
                <c:pt idx="1218">
                  <c:v>343.4</c:v>
                </c:pt>
                <c:pt idx="1219">
                  <c:v>343.4</c:v>
                </c:pt>
                <c:pt idx="1220">
                  <c:v>343.4</c:v>
                </c:pt>
                <c:pt idx="1221">
                  <c:v>343.4</c:v>
                </c:pt>
                <c:pt idx="1222">
                  <c:v>345.4</c:v>
                </c:pt>
                <c:pt idx="1223">
                  <c:v>345.4</c:v>
                </c:pt>
                <c:pt idx="1224">
                  <c:v>350.9</c:v>
                </c:pt>
                <c:pt idx="1225">
                  <c:v>350.8</c:v>
                </c:pt>
                <c:pt idx="1226">
                  <c:v>350.8</c:v>
                </c:pt>
                <c:pt idx="1227">
                  <c:v>350.8</c:v>
                </c:pt>
                <c:pt idx="1228">
                  <c:v>350.8</c:v>
                </c:pt>
                <c:pt idx="1229">
                  <c:v>347.7</c:v>
                </c:pt>
                <c:pt idx="1230">
                  <c:v>344</c:v>
                </c:pt>
                <c:pt idx="1231">
                  <c:v>344</c:v>
                </c:pt>
                <c:pt idx="1232">
                  <c:v>344.3</c:v>
                </c:pt>
                <c:pt idx="1233">
                  <c:v>344.3</c:v>
                </c:pt>
                <c:pt idx="1234">
                  <c:v>344.3</c:v>
                </c:pt>
                <c:pt idx="1235">
                  <c:v>344.3</c:v>
                </c:pt>
                <c:pt idx="1236">
                  <c:v>347.2</c:v>
                </c:pt>
                <c:pt idx="1237">
                  <c:v>342.3</c:v>
                </c:pt>
                <c:pt idx="1238">
                  <c:v>343</c:v>
                </c:pt>
                <c:pt idx="1239">
                  <c:v>343.9</c:v>
                </c:pt>
                <c:pt idx="1240">
                  <c:v>343.9</c:v>
                </c:pt>
                <c:pt idx="1241">
                  <c:v>343.9</c:v>
                </c:pt>
                <c:pt idx="1242">
                  <c:v>343.9</c:v>
                </c:pt>
                <c:pt idx="1243">
                  <c:v>351.5</c:v>
                </c:pt>
                <c:pt idx="1244">
                  <c:v>350.5</c:v>
                </c:pt>
                <c:pt idx="1245">
                  <c:v>358.2</c:v>
                </c:pt>
                <c:pt idx="1246">
                  <c:v>361.5</c:v>
                </c:pt>
                <c:pt idx="1247">
                  <c:v>361.5</c:v>
                </c:pt>
                <c:pt idx="1248">
                  <c:v>361.5</c:v>
                </c:pt>
                <c:pt idx="1249">
                  <c:v>361.5</c:v>
                </c:pt>
                <c:pt idx="1250">
                  <c:v>361.5</c:v>
                </c:pt>
                <c:pt idx="1251">
                  <c:v>361.6</c:v>
                </c:pt>
                <c:pt idx="1252">
                  <c:v>356</c:v>
                </c:pt>
                <c:pt idx="1253">
                  <c:v>354</c:v>
                </c:pt>
                <c:pt idx="1254">
                  <c:v>354</c:v>
                </c:pt>
                <c:pt idx="1255">
                  <c:v>354</c:v>
                </c:pt>
                <c:pt idx="1256">
                  <c:v>354</c:v>
                </c:pt>
                <c:pt idx="1257">
                  <c:v>354</c:v>
                </c:pt>
                <c:pt idx="1258">
                  <c:v>351.4</c:v>
                </c:pt>
                <c:pt idx="1259">
                  <c:v>351.5</c:v>
                </c:pt>
                <c:pt idx="1260">
                  <c:v>352.6</c:v>
                </c:pt>
                <c:pt idx="1261">
                  <c:v>352.6</c:v>
                </c:pt>
                <c:pt idx="1262">
                  <c:v>352.6</c:v>
                </c:pt>
                <c:pt idx="1263">
                  <c:v>352.6</c:v>
                </c:pt>
                <c:pt idx="1264">
                  <c:v>361.6</c:v>
                </c:pt>
                <c:pt idx="1265">
                  <c:v>359</c:v>
                </c:pt>
                <c:pt idx="1266">
                  <c:v>362.15</c:v>
                </c:pt>
                <c:pt idx="1267">
                  <c:v>362.15</c:v>
                </c:pt>
                <c:pt idx="1268">
                  <c:v>362.15</c:v>
                </c:pt>
                <c:pt idx="1269">
                  <c:v>362.15</c:v>
                </c:pt>
                <c:pt idx="1270">
                  <c:v>362.15</c:v>
                </c:pt>
                <c:pt idx="1271">
                  <c:v>358.1</c:v>
                </c:pt>
                <c:pt idx="1272">
                  <c:v>361.23</c:v>
                </c:pt>
                <c:pt idx="1273">
                  <c:v>366</c:v>
                </c:pt>
                <c:pt idx="1274">
                  <c:v>366</c:v>
                </c:pt>
                <c:pt idx="1275">
                  <c:v>366</c:v>
                </c:pt>
                <c:pt idx="1276">
                  <c:v>366</c:v>
                </c:pt>
                <c:pt idx="1277">
                  <c:v>366</c:v>
                </c:pt>
                <c:pt idx="1278">
                  <c:v>361</c:v>
                </c:pt>
                <c:pt idx="1279">
                  <c:v>364.4</c:v>
                </c:pt>
                <c:pt idx="1280">
                  <c:v>372.3</c:v>
                </c:pt>
                <c:pt idx="1281">
                  <c:v>369.5</c:v>
                </c:pt>
                <c:pt idx="1282">
                  <c:v>369.5</c:v>
                </c:pt>
                <c:pt idx="1283">
                  <c:v>369.5</c:v>
                </c:pt>
                <c:pt idx="1284">
                  <c:v>369.5</c:v>
                </c:pt>
                <c:pt idx="1285">
                  <c:v>369.5</c:v>
                </c:pt>
                <c:pt idx="1286">
                  <c:v>369.5</c:v>
                </c:pt>
                <c:pt idx="1287">
                  <c:v>369.5</c:v>
                </c:pt>
                <c:pt idx="1288">
                  <c:v>369.5</c:v>
                </c:pt>
                <c:pt idx="1289">
                  <c:v>369.5</c:v>
                </c:pt>
                <c:pt idx="1290">
                  <c:v>369.5</c:v>
                </c:pt>
                <c:pt idx="1291">
                  <c:v>369.5</c:v>
                </c:pt>
                <c:pt idx="1292">
                  <c:v>369.5</c:v>
                </c:pt>
                <c:pt idx="1293">
                  <c:v>381.4</c:v>
                </c:pt>
                <c:pt idx="1294">
                  <c:v>380.2</c:v>
                </c:pt>
                <c:pt idx="1295">
                  <c:v>380.2</c:v>
                </c:pt>
                <c:pt idx="1296">
                  <c:v>380.2</c:v>
                </c:pt>
                <c:pt idx="1297">
                  <c:v>380.2</c:v>
                </c:pt>
                <c:pt idx="1298">
                  <c:v>380.2</c:v>
                </c:pt>
                <c:pt idx="1299">
                  <c:v>373.8</c:v>
                </c:pt>
                <c:pt idx="1300">
                  <c:v>373</c:v>
                </c:pt>
                <c:pt idx="1301">
                  <c:v>376.5</c:v>
                </c:pt>
                <c:pt idx="1302">
                  <c:v>376.2</c:v>
                </c:pt>
                <c:pt idx="1303">
                  <c:v>376.2</c:v>
                </c:pt>
                <c:pt idx="1304">
                  <c:v>376.2</c:v>
                </c:pt>
                <c:pt idx="1305">
                  <c:v>376.2</c:v>
                </c:pt>
                <c:pt idx="1306">
                  <c:v>386.8</c:v>
                </c:pt>
                <c:pt idx="1307">
                  <c:v>384.35</c:v>
                </c:pt>
                <c:pt idx="1308">
                  <c:v>389</c:v>
                </c:pt>
                <c:pt idx="1309">
                  <c:v>385</c:v>
                </c:pt>
                <c:pt idx="1310">
                  <c:v>385</c:v>
                </c:pt>
                <c:pt idx="1311">
                  <c:v>385</c:v>
                </c:pt>
                <c:pt idx="1312">
                  <c:v>385</c:v>
                </c:pt>
                <c:pt idx="1313">
                  <c:v>382</c:v>
                </c:pt>
                <c:pt idx="1314">
                  <c:v>385</c:v>
                </c:pt>
                <c:pt idx="1315">
                  <c:v>384.8</c:v>
                </c:pt>
                <c:pt idx="1316">
                  <c:v>384.8</c:v>
                </c:pt>
                <c:pt idx="1317">
                  <c:v>384.8</c:v>
                </c:pt>
                <c:pt idx="1318">
                  <c:v>384.8</c:v>
                </c:pt>
                <c:pt idx="1319">
                  <c:v>384.8</c:v>
                </c:pt>
                <c:pt idx="1320">
                  <c:v>372.7</c:v>
                </c:pt>
                <c:pt idx="1321">
                  <c:v>372.4</c:v>
                </c:pt>
                <c:pt idx="1322">
                  <c:v>372.4</c:v>
                </c:pt>
                <c:pt idx="1323">
                  <c:v>372.4</c:v>
                </c:pt>
                <c:pt idx="1324">
                  <c:v>372.4</c:v>
                </c:pt>
                <c:pt idx="1325">
                  <c:v>372.4</c:v>
                </c:pt>
                <c:pt idx="1326">
                  <c:v>372.4</c:v>
                </c:pt>
                <c:pt idx="1327">
                  <c:v>372.4</c:v>
                </c:pt>
                <c:pt idx="1328">
                  <c:v>375</c:v>
                </c:pt>
                <c:pt idx="1329">
                  <c:v>372.9</c:v>
                </c:pt>
                <c:pt idx="1330">
                  <c:v>372.4</c:v>
                </c:pt>
                <c:pt idx="1331">
                  <c:v>372.4</c:v>
                </c:pt>
                <c:pt idx="1332">
                  <c:v>372.4</c:v>
                </c:pt>
                <c:pt idx="1333">
                  <c:v>372.4</c:v>
                </c:pt>
                <c:pt idx="1334">
                  <c:v>373.1</c:v>
                </c:pt>
                <c:pt idx="1335">
                  <c:v>381</c:v>
                </c:pt>
                <c:pt idx="1336">
                  <c:v>385.6</c:v>
                </c:pt>
                <c:pt idx="1337">
                  <c:v>372.4</c:v>
                </c:pt>
                <c:pt idx="1338">
                  <c:v>372.4</c:v>
                </c:pt>
                <c:pt idx="1339">
                  <c:v>372.4</c:v>
                </c:pt>
                <c:pt idx="1340">
                  <c:v>372.4</c:v>
                </c:pt>
                <c:pt idx="1341">
                  <c:v>372.4</c:v>
                </c:pt>
                <c:pt idx="1342">
                  <c:v>382.6</c:v>
                </c:pt>
                <c:pt idx="1343">
                  <c:v>386.3</c:v>
                </c:pt>
                <c:pt idx="1344">
                  <c:v>372.4</c:v>
                </c:pt>
                <c:pt idx="1345">
                  <c:v>372.4</c:v>
                </c:pt>
                <c:pt idx="1346">
                  <c:v>372.4</c:v>
                </c:pt>
                <c:pt idx="1347">
                  <c:v>372.4</c:v>
                </c:pt>
                <c:pt idx="1348">
                  <c:v>372.4</c:v>
                </c:pt>
                <c:pt idx="1349">
                  <c:v>379.6</c:v>
                </c:pt>
                <c:pt idx="1350">
                  <c:v>381.1</c:v>
                </c:pt>
                <c:pt idx="1351">
                  <c:v>372.4</c:v>
                </c:pt>
                <c:pt idx="1352">
                  <c:v>372.4</c:v>
                </c:pt>
                <c:pt idx="1353">
                  <c:v>372.4</c:v>
                </c:pt>
                <c:pt idx="1354">
                  <c:v>372.4</c:v>
                </c:pt>
                <c:pt idx="1355">
                  <c:v>385.7</c:v>
                </c:pt>
                <c:pt idx="1356">
                  <c:v>387.9</c:v>
                </c:pt>
                <c:pt idx="1357">
                  <c:v>393.8</c:v>
                </c:pt>
                <c:pt idx="1358">
                  <c:v>394.5</c:v>
                </c:pt>
                <c:pt idx="1359">
                  <c:v>394.5</c:v>
                </c:pt>
                <c:pt idx="1360">
                  <c:v>394.5</c:v>
                </c:pt>
                <c:pt idx="1361">
                  <c:v>394.5</c:v>
                </c:pt>
                <c:pt idx="1362">
                  <c:v>390.8</c:v>
                </c:pt>
                <c:pt idx="1363">
                  <c:v>390.8</c:v>
                </c:pt>
                <c:pt idx="1364">
                  <c:v>390.8</c:v>
                </c:pt>
                <c:pt idx="1365">
                  <c:v>390.8</c:v>
                </c:pt>
                <c:pt idx="1366">
                  <c:v>390.8</c:v>
                </c:pt>
                <c:pt idx="1367">
                  <c:v>390.8</c:v>
                </c:pt>
                <c:pt idx="1368">
                  <c:v>390.8</c:v>
                </c:pt>
                <c:pt idx="1369">
                  <c:v>391.2</c:v>
                </c:pt>
                <c:pt idx="1370">
                  <c:v>391</c:v>
                </c:pt>
                <c:pt idx="1371">
                  <c:v>396.3</c:v>
                </c:pt>
                <c:pt idx="1372">
                  <c:v>395</c:v>
                </c:pt>
                <c:pt idx="1373">
                  <c:v>395</c:v>
                </c:pt>
                <c:pt idx="1374">
                  <c:v>395</c:v>
                </c:pt>
                <c:pt idx="1375">
                  <c:v>395</c:v>
                </c:pt>
                <c:pt idx="1376">
                  <c:v>403</c:v>
                </c:pt>
                <c:pt idx="1377">
                  <c:v>403</c:v>
                </c:pt>
                <c:pt idx="1378">
                  <c:v>404.4</c:v>
                </c:pt>
                <c:pt idx="1379">
                  <c:v>402.5</c:v>
                </c:pt>
                <c:pt idx="1380">
                  <c:v>402.5</c:v>
                </c:pt>
                <c:pt idx="1381">
                  <c:v>402.5</c:v>
                </c:pt>
                <c:pt idx="1382">
                  <c:v>402.5</c:v>
                </c:pt>
                <c:pt idx="1383">
                  <c:v>406</c:v>
                </c:pt>
                <c:pt idx="1384">
                  <c:v>408</c:v>
                </c:pt>
                <c:pt idx="1385">
                  <c:v>406.2</c:v>
                </c:pt>
                <c:pt idx="1386">
                  <c:v>404.7</c:v>
                </c:pt>
                <c:pt idx="1387">
                  <c:v>404.7</c:v>
                </c:pt>
                <c:pt idx="1388">
                  <c:v>404.7</c:v>
                </c:pt>
                <c:pt idx="1389">
                  <c:v>404.7</c:v>
                </c:pt>
                <c:pt idx="1390">
                  <c:v>404.7</c:v>
                </c:pt>
                <c:pt idx="1391">
                  <c:v>407.25</c:v>
                </c:pt>
                <c:pt idx="1392">
                  <c:v>411.6</c:v>
                </c:pt>
                <c:pt idx="1393">
                  <c:v>410.35</c:v>
                </c:pt>
                <c:pt idx="1394">
                  <c:v>410.35</c:v>
                </c:pt>
                <c:pt idx="1395">
                  <c:v>410.35</c:v>
                </c:pt>
                <c:pt idx="1396">
                  <c:v>410.35</c:v>
                </c:pt>
                <c:pt idx="1397">
                  <c:v>409.4</c:v>
                </c:pt>
                <c:pt idx="1398">
                  <c:v>410.5</c:v>
                </c:pt>
                <c:pt idx="1399">
                  <c:v>411.8</c:v>
                </c:pt>
                <c:pt idx="1400">
                  <c:v>411.8</c:v>
                </c:pt>
                <c:pt idx="1401">
                  <c:v>411.8</c:v>
                </c:pt>
                <c:pt idx="1402">
                  <c:v>411.8</c:v>
                </c:pt>
                <c:pt idx="1403">
                  <c:v>411.8</c:v>
                </c:pt>
                <c:pt idx="1404">
                  <c:v>414.1</c:v>
                </c:pt>
                <c:pt idx="1405">
                  <c:v>416</c:v>
                </c:pt>
                <c:pt idx="1406">
                  <c:v>416</c:v>
                </c:pt>
                <c:pt idx="1407">
                  <c:v>415.6</c:v>
                </c:pt>
                <c:pt idx="1408">
                  <c:v>415.6</c:v>
                </c:pt>
                <c:pt idx="1409">
                  <c:v>415.6</c:v>
                </c:pt>
                <c:pt idx="1410">
                  <c:v>415.6</c:v>
                </c:pt>
                <c:pt idx="1411">
                  <c:v>423.4</c:v>
                </c:pt>
                <c:pt idx="1412">
                  <c:v>422.1</c:v>
                </c:pt>
                <c:pt idx="1413">
                  <c:v>420.5</c:v>
                </c:pt>
                <c:pt idx="1414">
                  <c:v>423.5</c:v>
                </c:pt>
                <c:pt idx="1415">
                  <c:v>423.5</c:v>
                </c:pt>
                <c:pt idx="1416">
                  <c:v>423.5</c:v>
                </c:pt>
                <c:pt idx="1417">
                  <c:v>423.5</c:v>
                </c:pt>
                <c:pt idx="1418">
                  <c:v>424.5</c:v>
                </c:pt>
                <c:pt idx="1419">
                  <c:v>424.5</c:v>
                </c:pt>
                <c:pt idx="1420">
                  <c:v>419.5</c:v>
                </c:pt>
                <c:pt idx="1421">
                  <c:v>408.5</c:v>
                </c:pt>
                <c:pt idx="1422">
                  <c:v>408.5</c:v>
                </c:pt>
                <c:pt idx="1423">
                  <c:v>408.5</c:v>
                </c:pt>
                <c:pt idx="1424">
                  <c:v>408.5</c:v>
                </c:pt>
                <c:pt idx="1425">
                  <c:v>407</c:v>
                </c:pt>
                <c:pt idx="1426">
                  <c:v>412.5</c:v>
                </c:pt>
                <c:pt idx="1427">
                  <c:v>410.7</c:v>
                </c:pt>
                <c:pt idx="1428">
                  <c:v>409.1</c:v>
                </c:pt>
                <c:pt idx="1429">
                  <c:v>409.1</c:v>
                </c:pt>
                <c:pt idx="1430">
                  <c:v>409.1</c:v>
                </c:pt>
                <c:pt idx="1431">
                  <c:v>409.1</c:v>
                </c:pt>
                <c:pt idx="1432">
                  <c:v>409.1</c:v>
                </c:pt>
                <c:pt idx="1433">
                  <c:v>409.1</c:v>
                </c:pt>
                <c:pt idx="1434">
                  <c:v>409.1</c:v>
                </c:pt>
                <c:pt idx="1435">
                  <c:v>409.1</c:v>
                </c:pt>
                <c:pt idx="1436">
                  <c:v>409.1</c:v>
                </c:pt>
                <c:pt idx="1437">
                  <c:v>409.1</c:v>
                </c:pt>
                <c:pt idx="1438">
                  <c:v>409.1</c:v>
                </c:pt>
                <c:pt idx="1439">
                  <c:v>398</c:v>
                </c:pt>
                <c:pt idx="1440">
                  <c:v>399.4</c:v>
                </c:pt>
                <c:pt idx="1441">
                  <c:v>400.5</c:v>
                </c:pt>
                <c:pt idx="1442">
                  <c:v>396.7</c:v>
                </c:pt>
                <c:pt idx="1443">
                  <c:v>396.7</c:v>
                </c:pt>
                <c:pt idx="1444">
                  <c:v>396.7</c:v>
                </c:pt>
                <c:pt idx="1445">
                  <c:v>396.7</c:v>
                </c:pt>
                <c:pt idx="1446">
                  <c:v>406.5</c:v>
                </c:pt>
                <c:pt idx="1447">
                  <c:v>405.7</c:v>
                </c:pt>
                <c:pt idx="1448">
                  <c:v>411.1</c:v>
                </c:pt>
                <c:pt idx="1449">
                  <c:v>411.4</c:v>
                </c:pt>
                <c:pt idx="1450">
                  <c:v>411.4</c:v>
                </c:pt>
                <c:pt idx="1451">
                  <c:v>411.4</c:v>
                </c:pt>
                <c:pt idx="1452">
                  <c:v>411.4</c:v>
                </c:pt>
                <c:pt idx="1453">
                  <c:v>411.4</c:v>
                </c:pt>
                <c:pt idx="1454">
                  <c:v>415.3</c:v>
                </c:pt>
                <c:pt idx="1455">
                  <c:v>410.38</c:v>
                </c:pt>
                <c:pt idx="1456">
                  <c:v>410</c:v>
                </c:pt>
                <c:pt idx="1457">
                  <c:v>410</c:v>
                </c:pt>
                <c:pt idx="1458">
                  <c:v>410</c:v>
                </c:pt>
                <c:pt idx="1459">
                  <c:v>410</c:v>
                </c:pt>
                <c:pt idx="1460">
                  <c:v>398.38</c:v>
                </c:pt>
                <c:pt idx="1461">
                  <c:v>398.38</c:v>
                </c:pt>
                <c:pt idx="1462">
                  <c:v>403.5</c:v>
                </c:pt>
                <c:pt idx="1463">
                  <c:v>395</c:v>
                </c:pt>
                <c:pt idx="1464">
                  <c:v>395</c:v>
                </c:pt>
                <c:pt idx="1465">
                  <c:v>395</c:v>
                </c:pt>
                <c:pt idx="1466">
                  <c:v>395</c:v>
                </c:pt>
                <c:pt idx="1467">
                  <c:v>399.3</c:v>
                </c:pt>
                <c:pt idx="1468">
                  <c:v>392.8</c:v>
                </c:pt>
                <c:pt idx="1469">
                  <c:v>393.1</c:v>
                </c:pt>
                <c:pt idx="1470">
                  <c:v>392.8</c:v>
                </c:pt>
                <c:pt idx="1471">
                  <c:v>392.8</c:v>
                </c:pt>
                <c:pt idx="1472">
                  <c:v>392.8</c:v>
                </c:pt>
                <c:pt idx="1473">
                  <c:v>392.8</c:v>
                </c:pt>
                <c:pt idx="1474">
                  <c:v>401.62</c:v>
                </c:pt>
                <c:pt idx="1475">
                  <c:v>403.1</c:v>
                </c:pt>
                <c:pt idx="1476">
                  <c:v>399.7</c:v>
                </c:pt>
                <c:pt idx="1477">
                  <c:v>399.7</c:v>
                </c:pt>
                <c:pt idx="1478">
                  <c:v>399.7</c:v>
                </c:pt>
                <c:pt idx="1479">
                  <c:v>399.7</c:v>
                </c:pt>
                <c:pt idx="1480">
                  <c:v>399.7</c:v>
                </c:pt>
                <c:pt idx="1481">
                  <c:v>399.6</c:v>
                </c:pt>
                <c:pt idx="1482">
                  <c:v>402</c:v>
                </c:pt>
                <c:pt idx="1483">
                  <c:v>407.1</c:v>
                </c:pt>
                <c:pt idx="1484">
                  <c:v>411.1</c:v>
                </c:pt>
                <c:pt idx="1485">
                  <c:v>411.1</c:v>
                </c:pt>
                <c:pt idx="1486">
                  <c:v>411.1</c:v>
                </c:pt>
                <c:pt idx="1487">
                  <c:v>411.1</c:v>
                </c:pt>
                <c:pt idx="1488">
                  <c:v>417</c:v>
                </c:pt>
                <c:pt idx="1489">
                  <c:v>419.3</c:v>
                </c:pt>
                <c:pt idx="1490">
                  <c:v>417</c:v>
                </c:pt>
                <c:pt idx="1491">
                  <c:v>416</c:v>
                </c:pt>
                <c:pt idx="1492">
                  <c:v>416</c:v>
                </c:pt>
                <c:pt idx="1493">
                  <c:v>416</c:v>
                </c:pt>
                <c:pt idx="1494">
                  <c:v>416</c:v>
                </c:pt>
                <c:pt idx="1495">
                  <c:v>417.6</c:v>
                </c:pt>
                <c:pt idx="1496">
                  <c:v>420.6</c:v>
                </c:pt>
                <c:pt idx="1497">
                  <c:v>425.8</c:v>
                </c:pt>
                <c:pt idx="1498">
                  <c:v>425.8</c:v>
                </c:pt>
                <c:pt idx="1499">
                  <c:v>425.8</c:v>
                </c:pt>
                <c:pt idx="1500">
                  <c:v>420.6</c:v>
                </c:pt>
                <c:pt idx="1501">
                  <c:v>420.6</c:v>
                </c:pt>
                <c:pt idx="1502">
                  <c:v>415.5</c:v>
                </c:pt>
                <c:pt idx="1503">
                  <c:v>419</c:v>
                </c:pt>
                <c:pt idx="1504">
                  <c:v>422.8</c:v>
                </c:pt>
                <c:pt idx="1505">
                  <c:v>419.8</c:v>
                </c:pt>
                <c:pt idx="1506">
                  <c:v>419.8</c:v>
                </c:pt>
                <c:pt idx="1507">
                  <c:v>419.8</c:v>
                </c:pt>
                <c:pt idx="1508">
                  <c:v>419.8</c:v>
                </c:pt>
                <c:pt idx="1509">
                  <c:v>418.5</c:v>
                </c:pt>
                <c:pt idx="1510">
                  <c:v>406.3</c:v>
                </c:pt>
                <c:pt idx="1511">
                  <c:v>400.6</c:v>
                </c:pt>
                <c:pt idx="1512">
                  <c:v>399.2</c:v>
                </c:pt>
                <c:pt idx="1513">
                  <c:v>400.6</c:v>
                </c:pt>
                <c:pt idx="1514">
                  <c:v>400.6</c:v>
                </c:pt>
                <c:pt idx="1515">
                  <c:v>400.6</c:v>
                </c:pt>
                <c:pt idx="1516">
                  <c:v>400.8</c:v>
                </c:pt>
                <c:pt idx="1517">
                  <c:v>394.1</c:v>
                </c:pt>
                <c:pt idx="1518">
                  <c:v>389.8</c:v>
                </c:pt>
                <c:pt idx="1519">
                  <c:v>392.6</c:v>
                </c:pt>
                <c:pt idx="1520">
                  <c:v>395</c:v>
                </c:pt>
                <c:pt idx="1521">
                  <c:v>395</c:v>
                </c:pt>
                <c:pt idx="1522">
                  <c:v>395</c:v>
                </c:pt>
                <c:pt idx="1523">
                  <c:v>395</c:v>
                </c:pt>
                <c:pt idx="1524">
                  <c:v>395</c:v>
                </c:pt>
                <c:pt idx="1525">
                  <c:v>384.8</c:v>
                </c:pt>
                <c:pt idx="1526">
                  <c:v>387.7</c:v>
                </c:pt>
                <c:pt idx="1527">
                  <c:v>387.7</c:v>
                </c:pt>
                <c:pt idx="1528">
                  <c:v>387.7</c:v>
                </c:pt>
                <c:pt idx="1529">
                  <c:v>387.7</c:v>
                </c:pt>
                <c:pt idx="1530">
                  <c:v>386.6</c:v>
                </c:pt>
                <c:pt idx="1531">
                  <c:v>392.5</c:v>
                </c:pt>
                <c:pt idx="1532">
                  <c:v>393</c:v>
                </c:pt>
                <c:pt idx="1533">
                  <c:v>387.6</c:v>
                </c:pt>
                <c:pt idx="1534">
                  <c:v>378.8</c:v>
                </c:pt>
                <c:pt idx="1535">
                  <c:v>378.8</c:v>
                </c:pt>
                <c:pt idx="1536">
                  <c:v>378.8</c:v>
                </c:pt>
                <c:pt idx="1537">
                  <c:v>378.7</c:v>
                </c:pt>
                <c:pt idx="1538">
                  <c:v>378.7</c:v>
                </c:pt>
                <c:pt idx="1539">
                  <c:v>377.9</c:v>
                </c:pt>
                <c:pt idx="1540">
                  <c:v>374.7</c:v>
                </c:pt>
                <c:pt idx="1541">
                  <c:v>374.7</c:v>
                </c:pt>
                <c:pt idx="1542">
                  <c:v>374.7</c:v>
                </c:pt>
                <c:pt idx="1543">
                  <c:v>374.7</c:v>
                </c:pt>
                <c:pt idx="1544">
                  <c:v>374.7</c:v>
                </c:pt>
                <c:pt idx="1545">
                  <c:v>374.7</c:v>
                </c:pt>
                <c:pt idx="1546">
                  <c:v>374.7</c:v>
                </c:pt>
                <c:pt idx="1547">
                  <c:v>374.7</c:v>
                </c:pt>
                <c:pt idx="1548">
                  <c:v>374.7</c:v>
                </c:pt>
                <c:pt idx="1549">
                  <c:v>374.7</c:v>
                </c:pt>
                <c:pt idx="1550">
                  <c:v>374.7</c:v>
                </c:pt>
                <c:pt idx="1551">
                  <c:v>374.7</c:v>
                </c:pt>
                <c:pt idx="1552">
                  <c:v>374.7</c:v>
                </c:pt>
                <c:pt idx="1553">
                  <c:v>374.7</c:v>
                </c:pt>
                <c:pt idx="1554">
                  <c:v>374.7</c:v>
                </c:pt>
                <c:pt idx="1555">
                  <c:v>374.7</c:v>
                </c:pt>
                <c:pt idx="1556">
                  <c:v>374.7</c:v>
                </c:pt>
                <c:pt idx="1557">
                  <c:v>374.7</c:v>
                </c:pt>
                <c:pt idx="1558">
                  <c:v>374.7</c:v>
                </c:pt>
                <c:pt idx="1559">
                  <c:v>374.7</c:v>
                </c:pt>
                <c:pt idx="1560">
                  <c:v>374.7</c:v>
                </c:pt>
                <c:pt idx="1561">
                  <c:v>374.7</c:v>
                </c:pt>
                <c:pt idx="1562">
                  <c:v>389.9</c:v>
                </c:pt>
                <c:pt idx="1563">
                  <c:v>389.9</c:v>
                </c:pt>
                <c:pt idx="1564">
                  <c:v>389.9</c:v>
                </c:pt>
                <c:pt idx="1565">
                  <c:v>389.9</c:v>
                </c:pt>
                <c:pt idx="1566">
                  <c:v>391.4</c:v>
                </c:pt>
                <c:pt idx="1567">
                  <c:v>391.4</c:v>
                </c:pt>
                <c:pt idx="1568">
                  <c:v>385.9</c:v>
                </c:pt>
                <c:pt idx="1569">
                  <c:v>385.9</c:v>
                </c:pt>
                <c:pt idx="1570">
                  <c:v>385.9</c:v>
                </c:pt>
                <c:pt idx="1571">
                  <c:v>385.9</c:v>
                </c:pt>
                <c:pt idx="1572">
                  <c:v>385.9</c:v>
                </c:pt>
                <c:pt idx="1573">
                  <c:v>388.9</c:v>
                </c:pt>
                <c:pt idx="1574">
                  <c:v>384.6</c:v>
                </c:pt>
                <c:pt idx="1575">
                  <c:v>389.3</c:v>
                </c:pt>
                <c:pt idx="1576">
                  <c:v>389.3</c:v>
                </c:pt>
                <c:pt idx="1577">
                  <c:v>389.3</c:v>
                </c:pt>
                <c:pt idx="1578">
                  <c:v>389.3</c:v>
                </c:pt>
                <c:pt idx="1579">
                  <c:v>393.5</c:v>
                </c:pt>
                <c:pt idx="1580">
                  <c:v>393.5</c:v>
                </c:pt>
                <c:pt idx="1581">
                  <c:v>393.5</c:v>
                </c:pt>
                <c:pt idx="1582">
                  <c:v>401.3</c:v>
                </c:pt>
                <c:pt idx="1583">
                  <c:v>401.3</c:v>
                </c:pt>
                <c:pt idx="1584">
                  <c:v>401.3</c:v>
                </c:pt>
                <c:pt idx="1585">
                  <c:v>401.3</c:v>
                </c:pt>
                <c:pt idx="1586">
                  <c:v>400.6</c:v>
                </c:pt>
                <c:pt idx="1587">
                  <c:v>392.1</c:v>
                </c:pt>
                <c:pt idx="1588">
                  <c:v>393.5</c:v>
                </c:pt>
                <c:pt idx="1589">
                  <c:v>393.5</c:v>
                </c:pt>
                <c:pt idx="1590">
                  <c:v>397.7</c:v>
                </c:pt>
                <c:pt idx="1591">
                  <c:v>397.7</c:v>
                </c:pt>
                <c:pt idx="1592">
                  <c:v>397.7</c:v>
                </c:pt>
                <c:pt idx="1593">
                  <c:v>398</c:v>
                </c:pt>
                <c:pt idx="1594">
                  <c:v>391.63</c:v>
                </c:pt>
                <c:pt idx="1595">
                  <c:v>402.2</c:v>
                </c:pt>
                <c:pt idx="1596">
                  <c:v>407.4</c:v>
                </c:pt>
                <c:pt idx="1597">
                  <c:v>407.4</c:v>
                </c:pt>
                <c:pt idx="1598">
                  <c:v>407.4</c:v>
                </c:pt>
                <c:pt idx="1599">
                  <c:v>407.4</c:v>
                </c:pt>
                <c:pt idx="1600">
                  <c:v>407.6</c:v>
                </c:pt>
                <c:pt idx="1601">
                  <c:v>401.4</c:v>
                </c:pt>
                <c:pt idx="1602">
                  <c:v>405.2</c:v>
                </c:pt>
                <c:pt idx="1603">
                  <c:v>403.9</c:v>
                </c:pt>
                <c:pt idx="1604">
                  <c:v>406.5</c:v>
                </c:pt>
                <c:pt idx="1605">
                  <c:v>406.5</c:v>
                </c:pt>
                <c:pt idx="1606">
                  <c:v>406.5</c:v>
                </c:pt>
                <c:pt idx="1607">
                  <c:v>405.6</c:v>
                </c:pt>
                <c:pt idx="1608">
                  <c:v>399.2</c:v>
                </c:pt>
                <c:pt idx="1609">
                  <c:v>396.7</c:v>
                </c:pt>
                <c:pt idx="1610">
                  <c:v>393.4</c:v>
                </c:pt>
                <c:pt idx="1611">
                  <c:v>389.9</c:v>
                </c:pt>
                <c:pt idx="1612">
                  <c:v>389.9</c:v>
                </c:pt>
                <c:pt idx="1613">
                  <c:v>389.9</c:v>
                </c:pt>
                <c:pt idx="1614">
                  <c:v>388.7</c:v>
                </c:pt>
                <c:pt idx="1615">
                  <c:v>387</c:v>
                </c:pt>
                <c:pt idx="1616">
                  <c:v>387.3</c:v>
                </c:pt>
                <c:pt idx="1617">
                  <c:v>387.3</c:v>
                </c:pt>
                <c:pt idx="1618">
                  <c:v>390.5</c:v>
                </c:pt>
                <c:pt idx="1619">
                  <c:v>390.5</c:v>
                </c:pt>
                <c:pt idx="1620">
                  <c:v>390.5</c:v>
                </c:pt>
                <c:pt idx="1621">
                  <c:v>390.5</c:v>
                </c:pt>
                <c:pt idx="1622">
                  <c:v>393.5</c:v>
                </c:pt>
                <c:pt idx="1623">
                  <c:v>391.6</c:v>
                </c:pt>
                <c:pt idx="1624">
                  <c:v>392.1</c:v>
                </c:pt>
                <c:pt idx="1625">
                  <c:v>399.4</c:v>
                </c:pt>
                <c:pt idx="1626">
                  <c:v>399.4</c:v>
                </c:pt>
                <c:pt idx="1627">
                  <c:v>399.4</c:v>
                </c:pt>
                <c:pt idx="1628">
                  <c:v>399.9</c:v>
                </c:pt>
                <c:pt idx="1629">
                  <c:v>398.4</c:v>
                </c:pt>
                <c:pt idx="1630">
                  <c:v>395.1</c:v>
                </c:pt>
                <c:pt idx="1631">
                  <c:v>393.3</c:v>
                </c:pt>
                <c:pt idx="1632">
                  <c:v>398.7</c:v>
                </c:pt>
                <c:pt idx="1633">
                  <c:v>398.7</c:v>
                </c:pt>
                <c:pt idx="1634">
                  <c:v>398.7</c:v>
                </c:pt>
                <c:pt idx="1635">
                  <c:v>401.6</c:v>
                </c:pt>
                <c:pt idx="1636">
                  <c:v>401.6</c:v>
                </c:pt>
                <c:pt idx="1637">
                  <c:v>404.1</c:v>
                </c:pt>
                <c:pt idx="1638">
                  <c:v>406.4</c:v>
                </c:pt>
                <c:pt idx="1639">
                  <c:v>412.5</c:v>
                </c:pt>
                <c:pt idx="1640">
                  <c:v>412.5</c:v>
                </c:pt>
                <c:pt idx="1641">
                  <c:v>412.5</c:v>
                </c:pt>
                <c:pt idx="1642">
                  <c:v>412.5</c:v>
                </c:pt>
                <c:pt idx="1643">
                  <c:v>402.9</c:v>
                </c:pt>
                <c:pt idx="1644">
                  <c:v>406.8</c:v>
                </c:pt>
                <c:pt idx="1645">
                  <c:v>406.5</c:v>
                </c:pt>
                <c:pt idx="1646">
                  <c:v>403</c:v>
                </c:pt>
                <c:pt idx="1647">
                  <c:v>403</c:v>
                </c:pt>
                <c:pt idx="1648">
                  <c:v>403</c:v>
                </c:pt>
                <c:pt idx="1649">
                  <c:v>403</c:v>
                </c:pt>
                <c:pt idx="1650">
                  <c:v>403</c:v>
                </c:pt>
                <c:pt idx="1651">
                  <c:v>408.5</c:v>
                </c:pt>
                <c:pt idx="1652">
                  <c:v>405.9</c:v>
                </c:pt>
                <c:pt idx="1653">
                  <c:v>400.6</c:v>
                </c:pt>
                <c:pt idx="1654">
                  <c:v>400.6</c:v>
                </c:pt>
                <c:pt idx="1655">
                  <c:v>400.6</c:v>
                </c:pt>
                <c:pt idx="1656">
                  <c:v>400.6</c:v>
                </c:pt>
                <c:pt idx="1657">
                  <c:v>397.8</c:v>
                </c:pt>
                <c:pt idx="1658">
                  <c:v>399.3</c:v>
                </c:pt>
                <c:pt idx="1659">
                  <c:v>399.2</c:v>
                </c:pt>
                <c:pt idx="1660">
                  <c:v>402.4</c:v>
                </c:pt>
                <c:pt idx="1661">
                  <c:v>402.4</c:v>
                </c:pt>
                <c:pt idx="1662">
                  <c:v>402.4</c:v>
                </c:pt>
                <c:pt idx="1663">
                  <c:v>403.4</c:v>
                </c:pt>
                <c:pt idx="1664">
                  <c:v>405.25</c:v>
                </c:pt>
                <c:pt idx="1665">
                  <c:v>404.9</c:v>
                </c:pt>
                <c:pt idx="1666">
                  <c:v>404.3</c:v>
                </c:pt>
                <c:pt idx="1667">
                  <c:v>405.4</c:v>
                </c:pt>
                <c:pt idx="1668">
                  <c:v>405.4</c:v>
                </c:pt>
                <c:pt idx="1669">
                  <c:v>405.4</c:v>
                </c:pt>
                <c:pt idx="1670">
                  <c:v>404.8</c:v>
                </c:pt>
                <c:pt idx="1671">
                  <c:v>409.5</c:v>
                </c:pt>
                <c:pt idx="1672">
                  <c:v>407</c:v>
                </c:pt>
                <c:pt idx="1673">
                  <c:v>410</c:v>
                </c:pt>
                <c:pt idx="1674">
                  <c:v>407.6</c:v>
                </c:pt>
                <c:pt idx="1675">
                  <c:v>407.6</c:v>
                </c:pt>
                <c:pt idx="1676">
                  <c:v>407.6</c:v>
                </c:pt>
                <c:pt idx="1677">
                  <c:v>408.7</c:v>
                </c:pt>
                <c:pt idx="1678">
                  <c:v>408.7</c:v>
                </c:pt>
                <c:pt idx="1679">
                  <c:v>408.7</c:v>
                </c:pt>
                <c:pt idx="1680">
                  <c:v>408.7</c:v>
                </c:pt>
                <c:pt idx="1681">
                  <c:v>408.7</c:v>
                </c:pt>
                <c:pt idx="1682">
                  <c:v>408.7</c:v>
                </c:pt>
                <c:pt idx="1683">
                  <c:v>408.7</c:v>
                </c:pt>
                <c:pt idx="1684">
                  <c:v>413.8</c:v>
                </c:pt>
                <c:pt idx="1685">
                  <c:v>418</c:v>
                </c:pt>
                <c:pt idx="1686">
                  <c:v>417.7</c:v>
                </c:pt>
                <c:pt idx="1687">
                  <c:v>417.4</c:v>
                </c:pt>
                <c:pt idx="1688">
                  <c:v>422.7</c:v>
                </c:pt>
                <c:pt idx="1689">
                  <c:v>422.7</c:v>
                </c:pt>
                <c:pt idx="1690">
                  <c:v>422.7</c:v>
                </c:pt>
                <c:pt idx="1691">
                  <c:v>422.7</c:v>
                </c:pt>
                <c:pt idx="1692">
                  <c:v>414.8</c:v>
                </c:pt>
                <c:pt idx="1693">
                  <c:v>415.7</c:v>
                </c:pt>
                <c:pt idx="1694">
                  <c:v>417.9</c:v>
                </c:pt>
                <c:pt idx="1695">
                  <c:v>417.9</c:v>
                </c:pt>
                <c:pt idx="1696">
                  <c:v>417.9</c:v>
                </c:pt>
                <c:pt idx="1697">
                  <c:v>417.9</c:v>
                </c:pt>
                <c:pt idx="1698">
                  <c:v>416.4</c:v>
                </c:pt>
                <c:pt idx="1699">
                  <c:v>420.2</c:v>
                </c:pt>
                <c:pt idx="1700">
                  <c:v>423.7</c:v>
                </c:pt>
                <c:pt idx="1701">
                  <c:v>423.7</c:v>
                </c:pt>
                <c:pt idx="1702">
                  <c:v>424</c:v>
                </c:pt>
                <c:pt idx="1703">
                  <c:v>424</c:v>
                </c:pt>
                <c:pt idx="1704">
                  <c:v>424</c:v>
                </c:pt>
                <c:pt idx="1705">
                  <c:v>428.4</c:v>
                </c:pt>
                <c:pt idx="1706">
                  <c:v>426.6</c:v>
                </c:pt>
                <c:pt idx="1707">
                  <c:v>424</c:v>
                </c:pt>
                <c:pt idx="1708">
                  <c:v>423.9</c:v>
                </c:pt>
                <c:pt idx="1709">
                  <c:v>428.1</c:v>
                </c:pt>
                <c:pt idx="1710">
                  <c:v>428.1</c:v>
                </c:pt>
                <c:pt idx="1711">
                  <c:v>428.1</c:v>
                </c:pt>
                <c:pt idx="1712">
                  <c:v>427</c:v>
                </c:pt>
                <c:pt idx="1713">
                  <c:v>421.4</c:v>
                </c:pt>
                <c:pt idx="1714">
                  <c:v>426.3</c:v>
                </c:pt>
                <c:pt idx="1715">
                  <c:v>428.9</c:v>
                </c:pt>
                <c:pt idx="1716">
                  <c:v>433.2</c:v>
                </c:pt>
                <c:pt idx="1717">
                  <c:v>433.2</c:v>
                </c:pt>
                <c:pt idx="1718">
                  <c:v>433.2</c:v>
                </c:pt>
                <c:pt idx="1719">
                  <c:v>432.3</c:v>
                </c:pt>
                <c:pt idx="1720">
                  <c:v>434.9</c:v>
                </c:pt>
                <c:pt idx="1721">
                  <c:v>433.8</c:v>
                </c:pt>
                <c:pt idx="1722">
                  <c:v>434</c:v>
                </c:pt>
                <c:pt idx="1723">
                  <c:v>437.6</c:v>
                </c:pt>
                <c:pt idx="1724">
                  <c:v>437.6</c:v>
                </c:pt>
                <c:pt idx="1725">
                  <c:v>437.4</c:v>
                </c:pt>
                <c:pt idx="1726">
                  <c:v>436.5</c:v>
                </c:pt>
                <c:pt idx="1727">
                  <c:v>439.8</c:v>
                </c:pt>
                <c:pt idx="1728">
                  <c:v>444.4</c:v>
                </c:pt>
                <c:pt idx="1729">
                  <c:v>442.9</c:v>
                </c:pt>
                <c:pt idx="1730">
                  <c:v>446.6</c:v>
                </c:pt>
                <c:pt idx="1731">
                  <c:v>446.5</c:v>
                </c:pt>
                <c:pt idx="1732">
                  <c:v>446.59</c:v>
                </c:pt>
                <c:pt idx="1733">
                  <c:v>448.7</c:v>
                </c:pt>
                <c:pt idx="1734">
                  <c:v>447.3</c:v>
                </c:pt>
                <c:pt idx="1735">
                  <c:v>449.3</c:v>
                </c:pt>
                <c:pt idx="1736">
                  <c:v>451.3</c:v>
                </c:pt>
                <c:pt idx="1737">
                  <c:v>451.9</c:v>
                </c:pt>
                <c:pt idx="1738">
                  <c:v>450.9</c:v>
                </c:pt>
                <c:pt idx="1739">
                  <c:v>451.5</c:v>
                </c:pt>
                <c:pt idx="1740">
                  <c:v>453.2</c:v>
                </c:pt>
                <c:pt idx="1741">
                  <c:v>450.8</c:v>
                </c:pt>
                <c:pt idx="1742">
                  <c:v>453.4</c:v>
                </c:pt>
                <c:pt idx="1743">
                  <c:v>448.6</c:v>
                </c:pt>
                <c:pt idx="1744">
                  <c:v>455.3</c:v>
                </c:pt>
                <c:pt idx="1745">
                  <c:v>455.3</c:v>
                </c:pt>
                <c:pt idx="1746">
                  <c:v>455.58</c:v>
                </c:pt>
                <c:pt idx="1747">
                  <c:v>451.9</c:v>
                </c:pt>
                <c:pt idx="1748">
                  <c:v>450.6</c:v>
                </c:pt>
                <c:pt idx="1749">
                  <c:v>440.4</c:v>
                </c:pt>
                <c:pt idx="1750">
                  <c:v>436.8</c:v>
                </c:pt>
                <c:pt idx="1751">
                  <c:v>433.9</c:v>
                </c:pt>
                <c:pt idx="1752">
                  <c:v>434.2</c:v>
                </c:pt>
                <c:pt idx="1753">
                  <c:v>433.8</c:v>
                </c:pt>
                <c:pt idx="1754">
                  <c:v>438.8</c:v>
                </c:pt>
                <c:pt idx="1755">
                  <c:v>435</c:v>
                </c:pt>
                <c:pt idx="1756">
                  <c:v>440.7</c:v>
                </c:pt>
                <c:pt idx="1757">
                  <c:v>436.69</c:v>
                </c:pt>
                <c:pt idx="1758">
                  <c:v>441.21</c:v>
                </c:pt>
                <c:pt idx="1759">
                  <c:v>441.1</c:v>
                </c:pt>
                <c:pt idx="1760">
                  <c:v>441.04</c:v>
                </c:pt>
                <c:pt idx="1761">
                  <c:v>441.8</c:v>
                </c:pt>
                <c:pt idx="1762">
                  <c:v>441.3</c:v>
                </c:pt>
                <c:pt idx="1763">
                  <c:v>439.7</c:v>
                </c:pt>
                <c:pt idx="1764">
                  <c:v>441.4</c:v>
                </c:pt>
                <c:pt idx="1765">
                  <c:v>442.1</c:v>
                </c:pt>
                <c:pt idx="1766">
                  <c:v>442.1</c:v>
                </c:pt>
                <c:pt idx="1767">
                  <c:v>442.1</c:v>
                </c:pt>
                <c:pt idx="1768">
                  <c:v>444.6</c:v>
                </c:pt>
                <c:pt idx="1769">
                  <c:v>443.64</c:v>
                </c:pt>
                <c:pt idx="1770">
                  <c:v>436</c:v>
                </c:pt>
                <c:pt idx="1771">
                  <c:v>437.2</c:v>
                </c:pt>
                <c:pt idx="1772">
                  <c:v>437.9</c:v>
                </c:pt>
                <c:pt idx="1773">
                  <c:v>437.8</c:v>
                </c:pt>
                <c:pt idx="1774">
                  <c:v>438.14</c:v>
                </c:pt>
                <c:pt idx="1775">
                  <c:v>429.3</c:v>
                </c:pt>
                <c:pt idx="1776">
                  <c:v>427.2</c:v>
                </c:pt>
                <c:pt idx="1777">
                  <c:v>426</c:v>
                </c:pt>
                <c:pt idx="1778">
                  <c:v>421</c:v>
                </c:pt>
                <c:pt idx="1779">
                  <c:v>419</c:v>
                </c:pt>
                <c:pt idx="1780">
                  <c:v>419</c:v>
                </c:pt>
                <c:pt idx="1781">
                  <c:v>418.6</c:v>
                </c:pt>
                <c:pt idx="1782">
                  <c:v>419.3</c:v>
                </c:pt>
                <c:pt idx="1783">
                  <c:v>421.9</c:v>
                </c:pt>
                <c:pt idx="1784">
                  <c:v>425.9</c:v>
                </c:pt>
                <c:pt idx="1785">
                  <c:v>425</c:v>
                </c:pt>
                <c:pt idx="1786">
                  <c:v>422.5</c:v>
                </c:pt>
                <c:pt idx="1787">
                  <c:v>422.9</c:v>
                </c:pt>
                <c:pt idx="1788">
                  <c:v>422.65</c:v>
                </c:pt>
                <c:pt idx="1789">
                  <c:v>422.2</c:v>
                </c:pt>
                <c:pt idx="1790">
                  <c:v>422.6</c:v>
                </c:pt>
                <c:pt idx="1791">
                  <c:v>422.3</c:v>
                </c:pt>
                <c:pt idx="1792">
                  <c:v>422.2</c:v>
                </c:pt>
                <c:pt idx="1793">
                  <c:v>427</c:v>
                </c:pt>
                <c:pt idx="1794">
                  <c:v>427</c:v>
                </c:pt>
                <c:pt idx="1795">
                  <c:v>426.71</c:v>
                </c:pt>
                <c:pt idx="1796">
                  <c:v>427.1</c:v>
                </c:pt>
                <c:pt idx="1797">
                  <c:v>422</c:v>
                </c:pt>
                <c:pt idx="1798">
                  <c:v>426.4</c:v>
                </c:pt>
                <c:pt idx="1799">
                  <c:v>425.78</c:v>
                </c:pt>
                <c:pt idx="1800">
                  <c:v>426</c:v>
                </c:pt>
                <c:pt idx="1801">
                  <c:v>426</c:v>
                </c:pt>
                <c:pt idx="1802">
                  <c:v>426.51</c:v>
                </c:pt>
                <c:pt idx="1803">
                  <c:v>422.2</c:v>
                </c:pt>
                <c:pt idx="1804">
                  <c:v>420.7</c:v>
                </c:pt>
                <c:pt idx="1805">
                  <c:v>421.5</c:v>
                </c:pt>
                <c:pt idx="1806">
                  <c:v>416.8</c:v>
                </c:pt>
                <c:pt idx="1807">
                  <c:v>414.3</c:v>
                </c:pt>
                <c:pt idx="1808">
                  <c:v>413.2</c:v>
                </c:pt>
                <c:pt idx="1809">
                  <c:v>414.36</c:v>
                </c:pt>
                <c:pt idx="1810">
                  <c:v>413.5</c:v>
                </c:pt>
                <c:pt idx="1811">
                  <c:v>412.5</c:v>
                </c:pt>
                <c:pt idx="1812">
                  <c:v>413.2</c:v>
                </c:pt>
                <c:pt idx="1813">
                  <c:v>417.4</c:v>
                </c:pt>
                <c:pt idx="1814">
                  <c:v>420.5</c:v>
                </c:pt>
                <c:pt idx="1815">
                  <c:v>420.5</c:v>
                </c:pt>
                <c:pt idx="1816">
                  <c:v>420.5</c:v>
                </c:pt>
                <c:pt idx="1817">
                  <c:v>425</c:v>
                </c:pt>
                <c:pt idx="1818">
                  <c:v>425.2</c:v>
                </c:pt>
                <c:pt idx="1819">
                  <c:v>425</c:v>
                </c:pt>
                <c:pt idx="1820">
                  <c:v>426.7</c:v>
                </c:pt>
                <c:pt idx="1821">
                  <c:v>426.4</c:v>
                </c:pt>
                <c:pt idx="1822">
                  <c:v>426.4</c:v>
                </c:pt>
                <c:pt idx="1823">
                  <c:v>426.8</c:v>
                </c:pt>
                <c:pt idx="1824">
                  <c:v>427</c:v>
                </c:pt>
                <c:pt idx="1825">
                  <c:v>435.4</c:v>
                </c:pt>
                <c:pt idx="1826">
                  <c:v>433.8</c:v>
                </c:pt>
                <c:pt idx="1827">
                  <c:v>433.2</c:v>
                </c:pt>
                <c:pt idx="1828">
                  <c:v>434.9</c:v>
                </c:pt>
                <c:pt idx="1829">
                  <c:v>434</c:v>
                </c:pt>
                <c:pt idx="1830">
                  <c:v>434.71</c:v>
                </c:pt>
                <c:pt idx="1831">
                  <c:v>435.6</c:v>
                </c:pt>
                <c:pt idx="1832">
                  <c:v>432.4</c:v>
                </c:pt>
                <c:pt idx="1833">
                  <c:v>432.6</c:v>
                </c:pt>
                <c:pt idx="1834">
                  <c:v>429.5</c:v>
                </c:pt>
                <c:pt idx="1835">
                  <c:v>433.8</c:v>
                </c:pt>
                <c:pt idx="1836">
                  <c:v>433.8</c:v>
                </c:pt>
                <c:pt idx="1837">
                  <c:v>433.9</c:v>
                </c:pt>
                <c:pt idx="1838">
                  <c:v>434.2</c:v>
                </c:pt>
                <c:pt idx="1839">
                  <c:v>440.2</c:v>
                </c:pt>
                <c:pt idx="1840">
                  <c:v>440.1</c:v>
                </c:pt>
                <c:pt idx="1841">
                  <c:v>442</c:v>
                </c:pt>
                <c:pt idx="1842">
                  <c:v>445.8</c:v>
                </c:pt>
                <c:pt idx="1843">
                  <c:v>445.8</c:v>
                </c:pt>
                <c:pt idx="1844">
                  <c:v>445.6</c:v>
                </c:pt>
                <c:pt idx="1845">
                  <c:v>440.8</c:v>
                </c:pt>
                <c:pt idx="1846">
                  <c:v>440.6</c:v>
                </c:pt>
                <c:pt idx="1847">
                  <c:v>443.2</c:v>
                </c:pt>
                <c:pt idx="1848">
                  <c:v>438.5</c:v>
                </c:pt>
                <c:pt idx="1849">
                  <c:v>439</c:v>
                </c:pt>
                <c:pt idx="1850">
                  <c:v>438.8</c:v>
                </c:pt>
                <c:pt idx="1851">
                  <c:v>438.9</c:v>
                </c:pt>
                <c:pt idx="1852">
                  <c:v>431.1</c:v>
                </c:pt>
                <c:pt idx="1853">
                  <c:v>426.4</c:v>
                </c:pt>
                <c:pt idx="1854">
                  <c:v>425.1</c:v>
                </c:pt>
                <c:pt idx="1855">
                  <c:v>424.3</c:v>
                </c:pt>
                <c:pt idx="1856">
                  <c:v>425</c:v>
                </c:pt>
                <c:pt idx="1857">
                  <c:v>425</c:v>
                </c:pt>
                <c:pt idx="1858">
                  <c:v>425.1</c:v>
                </c:pt>
                <c:pt idx="1859">
                  <c:v>425.9</c:v>
                </c:pt>
                <c:pt idx="1860">
                  <c:v>426</c:v>
                </c:pt>
                <c:pt idx="1861">
                  <c:v>425.8</c:v>
                </c:pt>
                <c:pt idx="1862">
                  <c:v>428.1</c:v>
                </c:pt>
                <c:pt idx="1863">
                  <c:v>425.65</c:v>
                </c:pt>
                <c:pt idx="1864">
                  <c:v>426.5</c:v>
                </c:pt>
                <c:pt idx="1865">
                  <c:v>425.8</c:v>
                </c:pt>
                <c:pt idx="1866">
                  <c:v>423.9</c:v>
                </c:pt>
                <c:pt idx="1867">
                  <c:v>424.6</c:v>
                </c:pt>
                <c:pt idx="1868">
                  <c:v>426.5</c:v>
                </c:pt>
                <c:pt idx="1869">
                  <c:v>425.9</c:v>
                </c:pt>
                <c:pt idx="1870">
                  <c:v>426.7</c:v>
                </c:pt>
                <c:pt idx="1871">
                  <c:v>426.6</c:v>
                </c:pt>
                <c:pt idx="1872">
                  <c:v>426.47</c:v>
                </c:pt>
                <c:pt idx="1873">
                  <c:v>427.9</c:v>
                </c:pt>
                <c:pt idx="1874">
                  <c:v>427.8</c:v>
                </c:pt>
                <c:pt idx="1875">
                  <c:v>428.6</c:v>
                </c:pt>
                <c:pt idx="1876">
                  <c:v>423.2</c:v>
                </c:pt>
                <c:pt idx="1877">
                  <c:v>424.3</c:v>
                </c:pt>
                <c:pt idx="1878">
                  <c:v>424.5</c:v>
                </c:pt>
                <c:pt idx="1879">
                  <c:v>424.4</c:v>
                </c:pt>
                <c:pt idx="1880">
                  <c:v>426.9</c:v>
                </c:pt>
                <c:pt idx="1881">
                  <c:v>433.3</c:v>
                </c:pt>
                <c:pt idx="1882">
                  <c:v>434.2</c:v>
                </c:pt>
                <c:pt idx="1883">
                  <c:v>432.2</c:v>
                </c:pt>
                <c:pt idx="1884">
                  <c:v>434.25</c:v>
                </c:pt>
                <c:pt idx="1885">
                  <c:v>434.4</c:v>
                </c:pt>
                <c:pt idx="1886">
                  <c:v>434.19</c:v>
                </c:pt>
                <c:pt idx="1887">
                  <c:v>434.3</c:v>
                </c:pt>
                <c:pt idx="1888">
                  <c:v>436.7</c:v>
                </c:pt>
                <c:pt idx="1889">
                  <c:v>431.9</c:v>
                </c:pt>
                <c:pt idx="1890">
                  <c:v>431.2</c:v>
                </c:pt>
                <c:pt idx="1891">
                  <c:v>435</c:v>
                </c:pt>
                <c:pt idx="1892">
                  <c:v>434.6</c:v>
                </c:pt>
                <c:pt idx="1893">
                  <c:v>434.53</c:v>
                </c:pt>
                <c:pt idx="1894">
                  <c:v>429.4</c:v>
                </c:pt>
                <c:pt idx="1895">
                  <c:v>427.5</c:v>
                </c:pt>
                <c:pt idx="1896">
                  <c:v>429.3</c:v>
                </c:pt>
                <c:pt idx="1897">
                  <c:v>429.9</c:v>
                </c:pt>
                <c:pt idx="1898">
                  <c:v>425.7</c:v>
                </c:pt>
                <c:pt idx="1899">
                  <c:v>425.7</c:v>
                </c:pt>
                <c:pt idx="1900">
                  <c:v>425.71</c:v>
                </c:pt>
                <c:pt idx="1901">
                  <c:v>425.9</c:v>
                </c:pt>
                <c:pt idx="1902">
                  <c:v>426.2</c:v>
                </c:pt>
                <c:pt idx="1903">
                  <c:v>427.1</c:v>
                </c:pt>
                <c:pt idx="1904">
                  <c:v>421.5</c:v>
                </c:pt>
                <c:pt idx="1905">
                  <c:v>420</c:v>
                </c:pt>
                <c:pt idx="1906">
                  <c:v>419.7</c:v>
                </c:pt>
                <c:pt idx="1907">
                  <c:v>419.9</c:v>
                </c:pt>
                <c:pt idx="1908">
                  <c:v>419.2</c:v>
                </c:pt>
                <c:pt idx="1909">
                  <c:v>418.3</c:v>
                </c:pt>
                <c:pt idx="1910">
                  <c:v>421.1</c:v>
                </c:pt>
                <c:pt idx="1911">
                  <c:v>420.5</c:v>
                </c:pt>
                <c:pt idx="1912">
                  <c:v>417.2</c:v>
                </c:pt>
                <c:pt idx="1913">
                  <c:v>417.2</c:v>
                </c:pt>
                <c:pt idx="1914">
                  <c:v>417.2</c:v>
                </c:pt>
                <c:pt idx="1915">
                  <c:v>416.9</c:v>
                </c:pt>
                <c:pt idx="1916">
                  <c:v>417.7</c:v>
                </c:pt>
                <c:pt idx="1917">
                  <c:v>419.1</c:v>
                </c:pt>
                <c:pt idx="1918">
                  <c:v>417.5</c:v>
                </c:pt>
                <c:pt idx="1919">
                  <c:v>419.94</c:v>
                </c:pt>
                <c:pt idx="1920">
                  <c:v>419.3</c:v>
                </c:pt>
                <c:pt idx="1921">
                  <c:v>419.9</c:v>
                </c:pt>
                <c:pt idx="1922">
                  <c:v>418.1</c:v>
                </c:pt>
                <c:pt idx="1923">
                  <c:v>417.16</c:v>
                </c:pt>
                <c:pt idx="1924">
                  <c:v>415.16</c:v>
                </c:pt>
                <c:pt idx="1925">
                  <c:v>421.46</c:v>
                </c:pt>
                <c:pt idx="1926">
                  <c:v>422.5</c:v>
                </c:pt>
                <c:pt idx="1927">
                  <c:v>421.4</c:v>
                </c:pt>
                <c:pt idx="1928">
                  <c:v>422</c:v>
                </c:pt>
                <c:pt idx="1929">
                  <c:v>425.4</c:v>
                </c:pt>
                <c:pt idx="1930">
                  <c:v>424.39</c:v>
                </c:pt>
                <c:pt idx="1931">
                  <c:v>423.6</c:v>
                </c:pt>
                <c:pt idx="1932">
                  <c:v>423.26</c:v>
                </c:pt>
                <c:pt idx="1933">
                  <c:v>426.6</c:v>
                </c:pt>
                <c:pt idx="1934">
                  <c:v>427.2</c:v>
                </c:pt>
                <c:pt idx="1935">
                  <c:v>426.57</c:v>
                </c:pt>
                <c:pt idx="1936">
                  <c:v>428.8</c:v>
                </c:pt>
                <c:pt idx="1937">
                  <c:v>426.4</c:v>
                </c:pt>
                <c:pt idx="1938">
                  <c:v>427.8</c:v>
                </c:pt>
                <c:pt idx="1939">
                  <c:v>435</c:v>
                </c:pt>
                <c:pt idx="1940">
                  <c:v>437.18</c:v>
                </c:pt>
                <c:pt idx="1941">
                  <c:v>437.9</c:v>
                </c:pt>
                <c:pt idx="1942">
                  <c:v>437.2</c:v>
                </c:pt>
                <c:pt idx="1943">
                  <c:v>437.5</c:v>
                </c:pt>
                <c:pt idx="1944">
                  <c:v>438.3</c:v>
                </c:pt>
                <c:pt idx="1945">
                  <c:v>438</c:v>
                </c:pt>
                <c:pt idx="1946">
                  <c:v>441.1</c:v>
                </c:pt>
                <c:pt idx="1947">
                  <c:v>439.5</c:v>
                </c:pt>
                <c:pt idx="1948">
                  <c:v>439.6</c:v>
                </c:pt>
                <c:pt idx="1949">
                  <c:v>439.48</c:v>
                </c:pt>
                <c:pt idx="1950">
                  <c:v>439.68</c:v>
                </c:pt>
                <c:pt idx="1951">
                  <c:v>435.03</c:v>
                </c:pt>
                <c:pt idx="1952">
                  <c:v>436.88</c:v>
                </c:pt>
                <c:pt idx="1953">
                  <c:v>435</c:v>
                </c:pt>
                <c:pt idx="1954">
                  <c:v>427.5</c:v>
                </c:pt>
                <c:pt idx="1955">
                  <c:v>427.5</c:v>
                </c:pt>
                <c:pt idx="1956">
                  <c:v>427.17</c:v>
                </c:pt>
                <c:pt idx="1957">
                  <c:v>427.2</c:v>
                </c:pt>
                <c:pt idx="1958">
                  <c:v>422.44</c:v>
                </c:pt>
                <c:pt idx="1959">
                  <c:v>423.1</c:v>
                </c:pt>
                <c:pt idx="1960">
                  <c:v>422.9</c:v>
                </c:pt>
                <c:pt idx="1961">
                  <c:v>422.6</c:v>
                </c:pt>
                <c:pt idx="1962">
                  <c:v>422.6</c:v>
                </c:pt>
                <c:pt idx="1963">
                  <c:v>422.67</c:v>
                </c:pt>
                <c:pt idx="1964">
                  <c:v>425.51</c:v>
                </c:pt>
                <c:pt idx="1965">
                  <c:v>426.7</c:v>
                </c:pt>
                <c:pt idx="1966">
                  <c:v>423.7</c:v>
                </c:pt>
                <c:pt idx="1967">
                  <c:v>419.6</c:v>
                </c:pt>
                <c:pt idx="1968">
                  <c:v>420.9</c:v>
                </c:pt>
                <c:pt idx="1969">
                  <c:v>421.1</c:v>
                </c:pt>
                <c:pt idx="1970">
                  <c:v>421.14</c:v>
                </c:pt>
                <c:pt idx="1971">
                  <c:v>420.54</c:v>
                </c:pt>
                <c:pt idx="1972">
                  <c:v>419.7</c:v>
                </c:pt>
                <c:pt idx="1973">
                  <c:v>422.48</c:v>
                </c:pt>
                <c:pt idx="1974">
                  <c:v>425.3</c:v>
                </c:pt>
                <c:pt idx="1975">
                  <c:v>424.52</c:v>
                </c:pt>
                <c:pt idx="1976">
                  <c:v>424.9</c:v>
                </c:pt>
                <c:pt idx="1977">
                  <c:v>424.6</c:v>
                </c:pt>
                <c:pt idx="1978">
                  <c:v>425.5</c:v>
                </c:pt>
                <c:pt idx="1979">
                  <c:v>422.9</c:v>
                </c:pt>
                <c:pt idx="1980">
                  <c:v>424.9</c:v>
                </c:pt>
                <c:pt idx="1981">
                  <c:v>427.66</c:v>
                </c:pt>
                <c:pt idx="1982">
                  <c:v>429</c:v>
                </c:pt>
                <c:pt idx="1983">
                  <c:v>429.9</c:v>
                </c:pt>
                <c:pt idx="1984">
                  <c:v>429.21</c:v>
                </c:pt>
                <c:pt idx="1985">
                  <c:v>432.09</c:v>
                </c:pt>
                <c:pt idx="1986">
                  <c:v>431.8</c:v>
                </c:pt>
                <c:pt idx="1987">
                  <c:v>436.3</c:v>
                </c:pt>
                <c:pt idx="1988">
                  <c:v>437.3</c:v>
                </c:pt>
                <c:pt idx="1989">
                  <c:v>437</c:v>
                </c:pt>
                <c:pt idx="1990">
                  <c:v>437.5</c:v>
                </c:pt>
                <c:pt idx="1991">
                  <c:v>436.9</c:v>
                </c:pt>
                <c:pt idx="1992">
                  <c:v>434.3</c:v>
                </c:pt>
                <c:pt idx="1993">
                  <c:v>434.2</c:v>
                </c:pt>
                <c:pt idx="1994">
                  <c:v>437.1</c:v>
                </c:pt>
                <c:pt idx="1995">
                  <c:v>445.35</c:v>
                </c:pt>
                <c:pt idx="1996">
                  <c:v>445.79</c:v>
                </c:pt>
                <c:pt idx="1997">
                  <c:v>445.93</c:v>
                </c:pt>
                <c:pt idx="1998">
                  <c:v>445.72</c:v>
                </c:pt>
                <c:pt idx="1999">
                  <c:v>446</c:v>
                </c:pt>
                <c:pt idx="2000">
                  <c:v>446</c:v>
                </c:pt>
                <c:pt idx="2001">
                  <c:v>446</c:v>
                </c:pt>
                <c:pt idx="2002">
                  <c:v>446</c:v>
                </c:pt>
                <c:pt idx="2003">
                  <c:v>436.7</c:v>
                </c:pt>
                <c:pt idx="2004">
                  <c:v>437.1</c:v>
                </c:pt>
                <c:pt idx="2005">
                  <c:v>435.73</c:v>
                </c:pt>
                <c:pt idx="2006">
                  <c:v>437.72</c:v>
                </c:pt>
                <c:pt idx="2007">
                  <c:v>438.4</c:v>
                </c:pt>
                <c:pt idx="2008">
                  <c:v>437.3</c:v>
                </c:pt>
                <c:pt idx="2009">
                  <c:v>437.8</c:v>
                </c:pt>
                <c:pt idx="2010">
                  <c:v>437.5</c:v>
                </c:pt>
                <c:pt idx="2011">
                  <c:v>437.4</c:v>
                </c:pt>
                <c:pt idx="2012">
                  <c:v>437.38</c:v>
                </c:pt>
                <c:pt idx="2013">
                  <c:v>436.4</c:v>
                </c:pt>
                <c:pt idx="2014">
                  <c:v>431.3</c:v>
                </c:pt>
                <c:pt idx="2015">
                  <c:v>434.9</c:v>
                </c:pt>
                <c:pt idx="2016">
                  <c:v>442.4</c:v>
                </c:pt>
                <c:pt idx="2017">
                  <c:v>443.2</c:v>
                </c:pt>
                <c:pt idx="2018">
                  <c:v>444.48</c:v>
                </c:pt>
                <c:pt idx="2019">
                  <c:v>444.1</c:v>
                </c:pt>
                <c:pt idx="2020">
                  <c:v>444.85</c:v>
                </c:pt>
                <c:pt idx="2021">
                  <c:v>444.24</c:v>
                </c:pt>
                <c:pt idx="2022">
                  <c:v>444.9</c:v>
                </c:pt>
                <c:pt idx="2023">
                  <c:v>446.7</c:v>
                </c:pt>
                <c:pt idx="2024">
                  <c:v>448.7</c:v>
                </c:pt>
                <c:pt idx="2025">
                  <c:v>449.7</c:v>
                </c:pt>
                <c:pt idx="2026">
                  <c:v>448.8</c:v>
                </c:pt>
                <c:pt idx="2027">
                  <c:v>449.2</c:v>
                </c:pt>
                <c:pt idx="2028">
                  <c:v>446.1</c:v>
                </c:pt>
                <c:pt idx="2029">
                  <c:v>449.7</c:v>
                </c:pt>
                <c:pt idx="2030">
                  <c:v>455.1</c:v>
                </c:pt>
                <c:pt idx="2031">
                  <c:v>459.5</c:v>
                </c:pt>
                <c:pt idx="2032">
                  <c:v>458.7</c:v>
                </c:pt>
                <c:pt idx="2033">
                  <c:v>458.7</c:v>
                </c:pt>
                <c:pt idx="2034">
                  <c:v>464.2</c:v>
                </c:pt>
                <c:pt idx="2035">
                  <c:v>463.9</c:v>
                </c:pt>
                <c:pt idx="2036">
                  <c:v>472.4</c:v>
                </c:pt>
                <c:pt idx="2037">
                  <c:v>464.7</c:v>
                </c:pt>
                <c:pt idx="2038">
                  <c:v>463.4</c:v>
                </c:pt>
                <c:pt idx="2039">
                  <c:v>462.8</c:v>
                </c:pt>
                <c:pt idx="2040">
                  <c:v>462.99</c:v>
                </c:pt>
                <c:pt idx="2041">
                  <c:v>466.61</c:v>
                </c:pt>
                <c:pt idx="2042">
                  <c:v>463.3</c:v>
                </c:pt>
                <c:pt idx="2043">
                  <c:v>468.9</c:v>
                </c:pt>
                <c:pt idx="2044">
                  <c:v>471.8</c:v>
                </c:pt>
                <c:pt idx="2045">
                  <c:v>468.7</c:v>
                </c:pt>
                <c:pt idx="2046">
                  <c:v>468.48</c:v>
                </c:pt>
                <c:pt idx="2047">
                  <c:v>468.69</c:v>
                </c:pt>
                <c:pt idx="2048">
                  <c:v>465.6</c:v>
                </c:pt>
                <c:pt idx="2049">
                  <c:v>465.62</c:v>
                </c:pt>
                <c:pt idx="2050">
                  <c:v>464.68</c:v>
                </c:pt>
                <c:pt idx="2051">
                  <c:v>473.2</c:v>
                </c:pt>
                <c:pt idx="2052">
                  <c:v>474.3</c:v>
                </c:pt>
                <c:pt idx="2053">
                  <c:v>474.4</c:v>
                </c:pt>
                <c:pt idx="2054">
                  <c:v>474.48</c:v>
                </c:pt>
                <c:pt idx="2055">
                  <c:v>474.7</c:v>
                </c:pt>
                <c:pt idx="2056">
                  <c:v>475.3</c:v>
                </c:pt>
                <c:pt idx="2057">
                  <c:v>470.39</c:v>
                </c:pt>
                <c:pt idx="2058">
                  <c:v>471.1</c:v>
                </c:pt>
                <c:pt idx="2059">
                  <c:v>469.1</c:v>
                </c:pt>
                <c:pt idx="2060">
                  <c:v>469.1</c:v>
                </c:pt>
                <c:pt idx="2061">
                  <c:v>469</c:v>
                </c:pt>
                <c:pt idx="2062">
                  <c:v>473.6</c:v>
                </c:pt>
                <c:pt idx="2063">
                  <c:v>471</c:v>
                </c:pt>
                <c:pt idx="2064">
                  <c:v>463.94</c:v>
                </c:pt>
                <c:pt idx="2065">
                  <c:v>460.6</c:v>
                </c:pt>
                <c:pt idx="2066">
                  <c:v>466.7</c:v>
                </c:pt>
                <c:pt idx="2067">
                  <c:v>466.58</c:v>
                </c:pt>
                <c:pt idx="2068">
                  <c:v>466.7</c:v>
                </c:pt>
                <c:pt idx="2069">
                  <c:v>464.85399999999998</c:v>
                </c:pt>
                <c:pt idx="2070">
                  <c:v>469.30399999999997</c:v>
                </c:pt>
                <c:pt idx="2071">
                  <c:v>472.02699999999999</c:v>
                </c:pt>
                <c:pt idx="2072">
                  <c:v>473.55799999999999</c:v>
                </c:pt>
                <c:pt idx="2073">
                  <c:v>472.65600000000001</c:v>
                </c:pt>
                <c:pt idx="2074">
                  <c:v>472.9</c:v>
                </c:pt>
                <c:pt idx="2075">
                  <c:v>472.66</c:v>
                </c:pt>
                <c:pt idx="2076">
                  <c:v>469.47199999999998</c:v>
                </c:pt>
                <c:pt idx="2077">
                  <c:v>458.87</c:v>
                </c:pt>
                <c:pt idx="2078">
                  <c:v>462.11</c:v>
                </c:pt>
                <c:pt idx="2079">
                  <c:v>460.58</c:v>
                </c:pt>
                <c:pt idx="2080">
                  <c:v>456.6</c:v>
                </c:pt>
                <c:pt idx="2081">
                  <c:v>456.6</c:v>
                </c:pt>
                <c:pt idx="2082">
                  <c:v>456.44</c:v>
                </c:pt>
                <c:pt idx="2083">
                  <c:v>459.3</c:v>
                </c:pt>
                <c:pt idx="2084">
                  <c:v>461.13</c:v>
                </c:pt>
                <c:pt idx="2085">
                  <c:v>466.62</c:v>
                </c:pt>
                <c:pt idx="2086">
                  <c:v>466.11</c:v>
                </c:pt>
                <c:pt idx="2087">
                  <c:v>468.11</c:v>
                </c:pt>
                <c:pt idx="2088">
                  <c:v>468.98</c:v>
                </c:pt>
                <c:pt idx="2089">
                  <c:v>468</c:v>
                </c:pt>
                <c:pt idx="2090">
                  <c:v>467.25</c:v>
                </c:pt>
                <c:pt idx="2091">
                  <c:v>467.9</c:v>
                </c:pt>
                <c:pt idx="2092">
                  <c:v>478.6</c:v>
                </c:pt>
                <c:pt idx="2093">
                  <c:v>486.1</c:v>
                </c:pt>
                <c:pt idx="2094">
                  <c:v>485.29</c:v>
                </c:pt>
                <c:pt idx="2095">
                  <c:v>485.28</c:v>
                </c:pt>
                <c:pt idx="2096">
                  <c:v>485.3</c:v>
                </c:pt>
                <c:pt idx="2097">
                  <c:v>491.22</c:v>
                </c:pt>
                <c:pt idx="2098">
                  <c:v>494.1</c:v>
                </c:pt>
                <c:pt idx="2099">
                  <c:v>492.61</c:v>
                </c:pt>
                <c:pt idx="2100">
                  <c:v>492.96</c:v>
                </c:pt>
                <c:pt idx="2101">
                  <c:v>495.5</c:v>
                </c:pt>
                <c:pt idx="2102">
                  <c:v>495.5</c:v>
                </c:pt>
                <c:pt idx="2103">
                  <c:v>495.85</c:v>
                </c:pt>
                <c:pt idx="2104">
                  <c:v>497.17599999999999</c:v>
                </c:pt>
                <c:pt idx="2105">
                  <c:v>497.827</c:v>
                </c:pt>
                <c:pt idx="2106">
                  <c:v>494.12900000000002</c:v>
                </c:pt>
                <c:pt idx="2107">
                  <c:v>498.02499999999998</c:v>
                </c:pt>
                <c:pt idx="2108">
                  <c:v>503.62599999999998</c:v>
                </c:pt>
                <c:pt idx="2109">
                  <c:v>503.62599999999998</c:v>
                </c:pt>
                <c:pt idx="2110">
                  <c:v>502.9</c:v>
                </c:pt>
                <c:pt idx="2111">
                  <c:v>509.05</c:v>
                </c:pt>
                <c:pt idx="2112">
                  <c:v>508.40100000000001</c:v>
                </c:pt>
                <c:pt idx="2113">
                  <c:v>513.44399999999996</c:v>
                </c:pt>
                <c:pt idx="2114">
                  <c:v>517.21299999999997</c:v>
                </c:pt>
                <c:pt idx="2115">
                  <c:v>524.75900000000001</c:v>
                </c:pt>
                <c:pt idx="2116">
                  <c:v>526.6</c:v>
                </c:pt>
                <c:pt idx="2117">
                  <c:v>526.6</c:v>
                </c:pt>
                <c:pt idx="2118">
                  <c:v>531.77700000000004</c:v>
                </c:pt>
                <c:pt idx="2119">
                  <c:v>522.51800000000003</c:v>
                </c:pt>
                <c:pt idx="2120">
                  <c:v>511.12099999999998</c:v>
                </c:pt>
                <c:pt idx="2121">
                  <c:v>504.29</c:v>
                </c:pt>
                <c:pt idx="2122">
                  <c:v>501.892</c:v>
                </c:pt>
                <c:pt idx="2123">
                  <c:v>501.892</c:v>
                </c:pt>
                <c:pt idx="2124">
                  <c:v>502.6</c:v>
                </c:pt>
                <c:pt idx="2125">
                  <c:v>506.45499999999998</c:v>
                </c:pt>
                <c:pt idx="2126">
                  <c:v>502.13200000000001</c:v>
                </c:pt>
                <c:pt idx="2127">
                  <c:v>492.94900000000001</c:v>
                </c:pt>
                <c:pt idx="2128">
                  <c:v>492.94900000000001</c:v>
                </c:pt>
                <c:pt idx="2129">
                  <c:v>502.4</c:v>
                </c:pt>
                <c:pt idx="2130">
                  <c:v>502.7</c:v>
                </c:pt>
                <c:pt idx="2131">
                  <c:v>502.69</c:v>
                </c:pt>
                <c:pt idx="2132">
                  <c:v>502.4</c:v>
                </c:pt>
                <c:pt idx="2133">
                  <c:v>507.53</c:v>
                </c:pt>
                <c:pt idx="2134">
                  <c:v>512.98800000000006</c:v>
                </c:pt>
                <c:pt idx="2135">
                  <c:v>515.87</c:v>
                </c:pt>
                <c:pt idx="2136">
                  <c:v>515.87</c:v>
                </c:pt>
                <c:pt idx="2137">
                  <c:v>516.26099999999997</c:v>
                </c:pt>
                <c:pt idx="2138">
                  <c:v>516.23</c:v>
                </c:pt>
                <c:pt idx="2139">
                  <c:v>516.97</c:v>
                </c:pt>
                <c:pt idx="2140">
                  <c:v>525.62</c:v>
                </c:pt>
                <c:pt idx="2141">
                  <c:v>532.79100000000005</c:v>
                </c:pt>
                <c:pt idx="2142">
                  <c:v>528.47500000000002</c:v>
                </c:pt>
                <c:pt idx="2143">
                  <c:v>533.00599999999997</c:v>
                </c:pt>
                <c:pt idx="2144">
                  <c:v>533.00599999999997</c:v>
                </c:pt>
                <c:pt idx="2145">
                  <c:v>539.20000000000005</c:v>
                </c:pt>
                <c:pt idx="2146">
                  <c:v>543.12300000000005</c:v>
                </c:pt>
                <c:pt idx="2147">
                  <c:v>543.77499999999998</c:v>
                </c:pt>
                <c:pt idx="2148">
                  <c:v>544.95299999999997</c:v>
                </c:pt>
                <c:pt idx="2149">
                  <c:v>546.93499999999995</c:v>
                </c:pt>
                <c:pt idx="2150">
                  <c:v>550.68399999999997</c:v>
                </c:pt>
                <c:pt idx="2151">
                  <c:v>555.6</c:v>
                </c:pt>
                <c:pt idx="2152">
                  <c:v>555.59</c:v>
                </c:pt>
                <c:pt idx="2153">
                  <c:v>560.68200000000002</c:v>
                </c:pt>
                <c:pt idx="2154">
                  <c:v>556.01700000000005</c:v>
                </c:pt>
                <c:pt idx="2155">
                  <c:v>545.11599999999999</c:v>
                </c:pt>
                <c:pt idx="2156">
                  <c:v>552.09400000000005</c:v>
                </c:pt>
                <c:pt idx="2157">
                  <c:v>558.37</c:v>
                </c:pt>
                <c:pt idx="2158">
                  <c:v>553.5</c:v>
                </c:pt>
                <c:pt idx="2159">
                  <c:v>553.21</c:v>
                </c:pt>
                <c:pt idx="2160">
                  <c:v>557.09100000000001</c:v>
                </c:pt>
                <c:pt idx="2161">
                  <c:v>556.928</c:v>
                </c:pt>
                <c:pt idx="2162">
                  <c:v>562.13699999999994</c:v>
                </c:pt>
                <c:pt idx="2163">
                  <c:v>560.01599999999996</c:v>
                </c:pt>
                <c:pt idx="2164">
                  <c:v>559.26900000000001</c:v>
                </c:pt>
                <c:pt idx="2165">
                  <c:v>559.1</c:v>
                </c:pt>
                <c:pt idx="2166">
                  <c:v>559</c:v>
                </c:pt>
                <c:pt idx="2167">
                  <c:v>562.91</c:v>
                </c:pt>
                <c:pt idx="2168">
                  <c:v>570.15300000000002</c:v>
                </c:pt>
                <c:pt idx="2169">
                  <c:v>568.32299999999998</c:v>
                </c:pt>
                <c:pt idx="2170">
                  <c:v>571.702</c:v>
                </c:pt>
                <c:pt idx="2171">
                  <c:v>570.27300000000002</c:v>
                </c:pt>
                <c:pt idx="2172">
                  <c:v>567.20000000000005</c:v>
                </c:pt>
                <c:pt idx="2173">
                  <c:v>567</c:v>
                </c:pt>
                <c:pt idx="2174">
                  <c:v>570.45299999999997</c:v>
                </c:pt>
                <c:pt idx="2175">
                  <c:v>559.89599999999996</c:v>
                </c:pt>
                <c:pt idx="2176">
                  <c:v>549.18100000000004</c:v>
                </c:pt>
                <c:pt idx="2177">
                  <c:v>559.71699999999998</c:v>
                </c:pt>
                <c:pt idx="2178">
                  <c:v>554.95000000000005</c:v>
                </c:pt>
                <c:pt idx="2179">
                  <c:v>550.20000000000005</c:v>
                </c:pt>
                <c:pt idx="2180">
                  <c:v>550.45000000000005</c:v>
                </c:pt>
                <c:pt idx="2181">
                  <c:v>544.77200000000005</c:v>
                </c:pt>
                <c:pt idx="2182">
                  <c:v>541.55799999999999</c:v>
                </c:pt>
                <c:pt idx="2183">
                  <c:v>543.00400000000002</c:v>
                </c:pt>
                <c:pt idx="2184">
                  <c:v>541.39200000000005</c:v>
                </c:pt>
                <c:pt idx="2185">
                  <c:v>548.62400000000002</c:v>
                </c:pt>
                <c:pt idx="2186">
                  <c:v>551.70000000000005</c:v>
                </c:pt>
                <c:pt idx="2187">
                  <c:v>551.61</c:v>
                </c:pt>
                <c:pt idx="2188">
                  <c:v>555.077</c:v>
                </c:pt>
                <c:pt idx="2189">
                  <c:v>553.43399999999997</c:v>
                </c:pt>
                <c:pt idx="2190">
                  <c:v>552.82100000000003</c:v>
                </c:pt>
                <c:pt idx="2191">
                  <c:v>551.63599999999997</c:v>
                </c:pt>
                <c:pt idx="2192">
                  <c:v>554.15800000000002</c:v>
                </c:pt>
                <c:pt idx="2193">
                  <c:v>557.4</c:v>
                </c:pt>
                <c:pt idx="2194">
                  <c:v>558.38</c:v>
                </c:pt>
                <c:pt idx="2195">
                  <c:v>555.01300000000003</c:v>
                </c:pt>
                <c:pt idx="2196">
                  <c:v>557.85</c:v>
                </c:pt>
                <c:pt idx="2197">
                  <c:v>562.60799999999995</c:v>
                </c:pt>
                <c:pt idx="2198">
                  <c:v>564.84199999999998</c:v>
                </c:pt>
                <c:pt idx="2199">
                  <c:v>567.42399999999998</c:v>
                </c:pt>
                <c:pt idx="2200">
                  <c:v>565</c:v>
                </c:pt>
                <c:pt idx="2201">
                  <c:v>564.9</c:v>
                </c:pt>
                <c:pt idx="2202">
                  <c:v>563.21699999999998</c:v>
                </c:pt>
                <c:pt idx="2203">
                  <c:v>556.255</c:v>
                </c:pt>
                <c:pt idx="2204">
                  <c:v>556.25</c:v>
                </c:pt>
                <c:pt idx="2205">
                  <c:v>545.5</c:v>
                </c:pt>
                <c:pt idx="2206">
                  <c:v>556.25</c:v>
                </c:pt>
                <c:pt idx="2207">
                  <c:v>556.25</c:v>
                </c:pt>
                <c:pt idx="2208">
                  <c:v>556.25</c:v>
                </c:pt>
                <c:pt idx="2209">
                  <c:v>556.25</c:v>
                </c:pt>
                <c:pt idx="2210">
                  <c:v>550.97</c:v>
                </c:pt>
                <c:pt idx="2211">
                  <c:v>556.25</c:v>
                </c:pt>
                <c:pt idx="2212">
                  <c:v>556.25</c:v>
                </c:pt>
                <c:pt idx="2213">
                  <c:v>553.66999999999996</c:v>
                </c:pt>
                <c:pt idx="2214">
                  <c:v>553.66999999999996</c:v>
                </c:pt>
                <c:pt idx="2215">
                  <c:v>556.25</c:v>
                </c:pt>
                <c:pt idx="2216">
                  <c:v>556.25</c:v>
                </c:pt>
                <c:pt idx="2217">
                  <c:v>556.25</c:v>
                </c:pt>
                <c:pt idx="2218">
                  <c:v>556.25</c:v>
                </c:pt>
                <c:pt idx="2219">
                  <c:v>549.5</c:v>
                </c:pt>
                <c:pt idx="2220">
                  <c:v>559.79999999999995</c:v>
                </c:pt>
                <c:pt idx="2221">
                  <c:v>560.1</c:v>
                </c:pt>
                <c:pt idx="2222">
                  <c:v>560.1</c:v>
                </c:pt>
                <c:pt idx="2223">
                  <c:v>566.41</c:v>
                </c:pt>
                <c:pt idx="2224">
                  <c:v>556.25</c:v>
                </c:pt>
                <c:pt idx="2225">
                  <c:v>572.83000000000004</c:v>
                </c:pt>
                <c:pt idx="2226">
                  <c:v>586.33000000000004</c:v>
                </c:pt>
                <c:pt idx="2227">
                  <c:v>581.86</c:v>
                </c:pt>
                <c:pt idx="2228">
                  <c:v>582.95000000000005</c:v>
                </c:pt>
                <c:pt idx="2229">
                  <c:v>583</c:v>
                </c:pt>
                <c:pt idx="2230">
                  <c:v>587.4</c:v>
                </c:pt>
                <c:pt idx="2231">
                  <c:v>556.25</c:v>
                </c:pt>
                <c:pt idx="2232">
                  <c:v>556.25</c:v>
                </c:pt>
                <c:pt idx="2233">
                  <c:v>595.16</c:v>
                </c:pt>
                <c:pt idx="2234">
                  <c:v>588.6</c:v>
                </c:pt>
                <c:pt idx="2235">
                  <c:v>588</c:v>
                </c:pt>
                <c:pt idx="2236">
                  <c:v>588.20000000000005</c:v>
                </c:pt>
                <c:pt idx="2237">
                  <c:v>598.26</c:v>
                </c:pt>
                <c:pt idx="2238">
                  <c:v>593.19000000000005</c:v>
                </c:pt>
                <c:pt idx="2239">
                  <c:v>597.1</c:v>
                </c:pt>
                <c:pt idx="2240">
                  <c:v>595.94000000000005</c:v>
                </c:pt>
                <c:pt idx="2241">
                  <c:v>597.79999999999995</c:v>
                </c:pt>
                <c:pt idx="2242">
                  <c:v>597.9</c:v>
                </c:pt>
                <c:pt idx="2243">
                  <c:v>597.71</c:v>
                </c:pt>
                <c:pt idx="2244">
                  <c:v>613.72</c:v>
                </c:pt>
                <c:pt idx="2245">
                  <c:v>621.42999999999995</c:v>
                </c:pt>
                <c:pt idx="2246">
                  <c:v>625.20500000000004</c:v>
                </c:pt>
                <c:pt idx="2247">
                  <c:v>612.79999999999995</c:v>
                </c:pt>
                <c:pt idx="2248">
                  <c:v>634.20000000000005</c:v>
                </c:pt>
                <c:pt idx="2249">
                  <c:v>635</c:v>
                </c:pt>
                <c:pt idx="2250">
                  <c:v>633.32000000000005</c:v>
                </c:pt>
                <c:pt idx="2251">
                  <c:v>620.08000000000004</c:v>
                </c:pt>
                <c:pt idx="2252">
                  <c:v>630.85</c:v>
                </c:pt>
                <c:pt idx="2253">
                  <c:v>632.76599999999996</c:v>
                </c:pt>
                <c:pt idx="2254">
                  <c:v>631.95000000000005</c:v>
                </c:pt>
                <c:pt idx="2255">
                  <c:v>640.12599999999998</c:v>
                </c:pt>
                <c:pt idx="2256">
                  <c:v>651.25</c:v>
                </c:pt>
                <c:pt idx="2257">
                  <c:v>653.67999999999995</c:v>
                </c:pt>
                <c:pt idx="2258">
                  <c:v>654.65</c:v>
                </c:pt>
                <c:pt idx="2259">
                  <c:v>668.2</c:v>
                </c:pt>
                <c:pt idx="2260">
                  <c:v>668.01</c:v>
                </c:pt>
                <c:pt idx="2261">
                  <c:v>678.99</c:v>
                </c:pt>
                <c:pt idx="2262">
                  <c:v>683.4</c:v>
                </c:pt>
                <c:pt idx="2263">
                  <c:v>683.1</c:v>
                </c:pt>
                <c:pt idx="2264">
                  <c:v>683.1</c:v>
                </c:pt>
                <c:pt idx="2265">
                  <c:v>678.93</c:v>
                </c:pt>
                <c:pt idx="2266">
                  <c:v>699.7</c:v>
                </c:pt>
                <c:pt idx="2267">
                  <c:v>707.6</c:v>
                </c:pt>
                <c:pt idx="2268">
                  <c:v>711.4</c:v>
                </c:pt>
                <c:pt idx="2269">
                  <c:v>714.36</c:v>
                </c:pt>
                <c:pt idx="2270">
                  <c:v>714.4</c:v>
                </c:pt>
                <c:pt idx="2271">
                  <c:v>714.1</c:v>
                </c:pt>
                <c:pt idx="2272">
                  <c:v>701.09199999999998</c:v>
                </c:pt>
                <c:pt idx="2273">
                  <c:v>688.81</c:v>
                </c:pt>
                <c:pt idx="2274">
                  <c:v>685.26</c:v>
                </c:pt>
                <c:pt idx="2275">
                  <c:v>678.59</c:v>
                </c:pt>
                <c:pt idx="2276">
                  <c:v>659.47</c:v>
                </c:pt>
                <c:pt idx="2277">
                  <c:v>657.18</c:v>
                </c:pt>
                <c:pt idx="2278">
                  <c:v>656.56</c:v>
                </c:pt>
                <c:pt idx="2279">
                  <c:v>656.05</c:v>
                </c:pt>
                <c:pt idx="2280">
                  <c:v>668.07</c:v>
                </c:pt>
                <c:pt idx="2281">
                  <c:v>642.14</c:v>
                </c:pt>
                <c:pt idx="2282">
                  <c:v>649.4</c:v>
                </c:pt>
                <c:pt idx="2283">
                  <c:v>652.79999999999995</c:v>
                </c:pt>
                <c:pt idx="2284">
                  <c:v>653.29999999999995</c:v>
                </c:pt>
                <c:pt idx="2285">
                  <c:v>653.08000000000004</c:v>
                </c:pt>
                <c:pt idx="2286">
                  <c:v>649.82000000000005</c:v>
                </c:pt>
                <c:pt idx="2287">
                  <c:v>655.32000000000005</c:v>
                </c:pt>
                <c:pt idx="2288">
                  <c:v>644</c:v>
                </c:pt>
                <c:pt idx="2289">
                  <c:v>628.74</c:v>
                </c:pt>
                <c:pt idx="2290">
                  <c:v>638.28</c:v>
                </c:pt>
                <c:pt idx="2291">
                  <c:v>636.04999999999995</c:v>
                </c:pt>
                <c:pt idx="2292">
                  <c:v>637.20000000000005</c:v>
                </c:pt>
                <c:pt idx="2293">
                  <c:v>635.32000000000005</c:v>
                </c:pt>
                <c:pt idx="2294">
                  <c:v>627.46</c:v>
                </c:pt>
                <c:pt idx="2295">
                  <c:v>626.57000000000005</c:v>
                </c:pt>
                <c:pt idx="2296">
                  <c:v>612.73</c:v>
                </c:pt>
                <c:pt idx="2297">
                  <c:v>605.66999999999996</c:v>
                </c:pt>
                <c:pt idx="2298">
                  <c:v>606.90200000000004</c:v>
                </c:pt>
                <c:pt idx="2299">
                  <c:v>606.9</c:v>
                </c:pt>
                <c:pt idx="2300">
                  <c:v>603.97</c:v>
                </c:pt>
                <c:pt idx="2301">
                  <c:v>563.16999999999996</c:v>
                </c:pt>
                <c:pt idx="2302">
                  <c:v>556.63</c:v>
                </c:pt>
                <c:pt idx="2303">
                  <c:v>576.48</c:v>
                </c:pt>
                <c:pt idx="2304">
                  <c:v>579.5</c:v>
                </c:pt>
                <c:pt idx="2305">
                  <c:v>579.25</c:v>
                </c:pt>
                <c:pt idx="2306">
                  <c:v>580.09</c:v>
                </c:pt>
                <c:pt idx="2307">
                  <c:v>565.9</c:v>
                </c:pt>
                <c:pt idx="2308">
                  <c:v>574.54999999999995</c:v>
                </c:pt>
                <c:pt idx="2309">
                  <c:v>586.53</c:v>
                </c:pt>
                <c:pt idx="2310">
                  <c:v>579.08000000000004</c:v>
                </c:pt>
                <c:pt idx="2311">
                  <c:v>582.9</c:v>
                </c:pt>
                <c:pt idx="2312">
                  <c:v>581.75</c:v>
                </c:pt>
                <c:pt idx="2313">
                  <c:v>582.72</c:v>
                </c:pt>
                <c:pt idx="2314">
                  <c:v>585.42999999999995</c:v>
                </c:pt>
                <c:pt idx="2315">
                  <c:v>580.12</c:v>
                </c:pt>
                <c:pt idx="2316">
                  <c:v>578.41</c:v>
                </c:pt>
                <c:pt idx="2317">
                  <c:v>597.99</c:v>
                </c:pt>
                <c:pt idx="2318">
                  <c:v>615.29999999999995</c:v>
                </c:pt>
                <c:pt idx="2319">
                  <c:v>612.65</c:v>
                </c:pt>
                <c:pt idx="2320">
                  <c:v>612.95000000000005</c:v>
                </c:pt>
                <c:pt idx="2321">
                  <c:v>623.21</c:v>
                </c:pt>
                <c:pt idx="2322">
                  <c:v>621.5</c:v>
                </c:pt>
                <c:pt idx="2323">
                  <c:v>628.91</c:v>
                </c:pt>
                <c:pt idx="2324">
                  <c:v>633.29999999999995</c:v>
                </c:pt>
                <c:pt idx="2325">
                  <c:v>629</c:v>
                </c:pt>
                <c:pt idx="2326">
                  <c:v>628.45000000000005</c:v>
                </c:pt>
                <c:pt idx="2327">
                  <c:v>628.20000000000005</c:v>
                </c:pt>
                <c:pt idx="2328">
                  <c:v>623.9</c:v>
                </c:pt>
                <c:pt idx="2329">
                  <c:v>642.29999999999995</c:v>
                </c:pt>
                <c:pt idx="2330">
                  <c:v>652.05999999999995</c:v>
                </c:pt>
                <c:pt idx="2331">
                  <c:v>659.5</c:v>
                </c:pt>
                <c:pt idx="2332">
                  <c:v>663.85</c:v>
                </c:pt>
                <c:pt idx="2333">
                  <c:v>663</c:v>
                </c:pt>
                <c:pt idx="2334">
                  <c:v>663.72</c:v>
                </c:pt>
                <c:pt idx="2335">
                  <c:v>642.29999999999995</c:v>
                </c:pt>
                <c:pt idx="2336">
                  <c:v>631.41999999999996</c:v>
                </c:pt>
                <c:pt idx="2337">
                  <c:v>644.5</c:v>
                </c:pt>
                <c:pt idx="2338">
                  <c:v>627.87</c:v>
                </c:pt>
                <c:pt idx="2339">
                  <c:v>621.16</c:v>
                </c:pt>
                <c:pt idx="2340">
                  <c:v>620.1</c:v>
                </c:pt>
                <c:pt idx="2341">
                  <c:v>620.17999999999995</c:v>
                </c:pt>
                <c:pt idx="2342">
                  <c:v>614.67999999999995</c:v>
                </c:pt>
                <c:pt idx="2343">
                  <c:v>619.32000000000005</c:v>
                </c:pt>
                <c:pt idx="2344">
                  <c:v>623.11</c:v>
                </c:pt>
                <c:pt idx="2345">
                  <c:v>632.71</c:v>
                </c:pt>
                <c:pt idx="2346">
                  <c:v>634.01</c:v>
                </c:pt>
                <c:pt idx="2347">
                  <c:v>634.4</c:v>
                </c:pt>
                <c:pt idx="2348">
                  <c:v>633.66</c:v>
                </c:pt>
                <c:pt idx="2349">
                  <c:v>635</c:v>
                </c:pt>
                <c:pt idx="2350">
                  <c:v>647.01</c:v>
                </c:pt>
                <c:pt idx="2351">
                  <c:v>650.33000000000004</c:v>
                </c:pt>
                <c:pt idx="2352">
                  <c:v>644.6</c:v>
                </c:pt>
                <c:pt idx="2353">
                  <c:v>646.1</c:v>
                </c:pt>
                <c:pt idx="2354">
                  <c:v>645.1</c:v>
                </c:pt>
                <c:pt idx="2355">
                  <c:v>645.75</c:v>
                </c:pt>
                <c:pt idx="2356">
                  <c:v>648.6</c:v>
                </c:pt>
                <c:pt idx="2357">
                  <c:v>644.03</c:v>
                </c:pt>
                <c:pt idx="2358">
                  <c:v>649.9</c:v>
                </c:pt>
                <c:pt idx="2359">
                  <c:v>636.5</c:v>
                </c:pt>
                <c:pt idx="2360">
                  <c:v>631.29999999999995</c:v>
                </c:pt>
                <c:pt idx="2361">
                  <c:v>631.11</c:v>
                </c:pt>
                <c:pt idx="2362">
                  <c:v>630.92999999999995</c:v>
                </c:pt>
                <c:pt idx="2363">
                  <c:v>626</c:v>
                </c:pt>
                <c:pt idx="2364">
                  <c:v>623.79999999999995</c:v>
                </c:pt>
                <c:pt idx="2365">
                  <c:v>628.1</c:v>
                </c:pt>
                <c:pt idx="2366">
                  <c:v>614.08000000000004</c:v>
                </c:pt>
                <c:pt idx="2367">
                  <c:v>614.02</c:v>
                </c:pt>
                <c:pt idx="2368">
                  <c:v>613.59</c:v>
                </c:pt>
                <c:pt idx="2369">
                  <c:v>614.21</c:v>
                </c:pt>
                <c:pt idx="2370">
                  <c:v>627.53</c:v>
                </c:pt>
                <c:pt idx="2371">
                  <c:v>624.85</c:v>
                </c:pt>
                <c:pt idx="2372">
                  <c:v>621.71</c:v>
                </c:pt>
                <c:pt idx="2373">
                  <c:v>620.73</c:v>
                </c:pt>
                <c:pt idx="2374">
                  <c:v>622.59</c:v>
                </c:pt>
                <c:pt idx="2375">
                  <c:v>622.24</c:v>
                </c:pt>
                <c:pt idx="2376">
                  <c:v>622.58000000000004</c:v>
                </c:pt>
                <c:pt idx="2377">
                  <c:v>612.97</c:v>
                </c:pt>
                <c:pt idx="2378">
                  <c:v>613.37</c:v>
                </c:pt>
                <c:pt idx="2379">
                  <c:v>617.37</c:v>
                </c:pt>
                <c:pt idx="2380">
                  <c:v>626.5</c:v>
                </c:pt>
                <c:pt idx="2381">
                  <c:v>625.38</c:v>
                </c:pt>
                <c:pt idx="2382">
                  <c:v>624.9</c:v>
                </c:pt>
                <c:pt idx="2383">
                  <c:v>625.20000000000005</c:v>
                </c:pt>
                <c:pt idx="2384">
                  <c:v>625.82000000000005</c:v>
                </c:pt>
                <c:pt idx="2385">
                  <c:v>638.35</c:v>
                </c:pt>
                <c:pt idx="2386">
                  <c:v>632.44000000000005</c:v>
                </c:pt>
                <c:pt idx="2387">
                  <c:v>616.03</c:v>
                </c:pt>
                <c:pt idx="2388">
                  <c:v>610.29999999999995</c:v>
                </c:pt>
                <c:pt idx="2389">
                  <c:v>609.49699999999996</c:v>
                </c:pt>
                <c:pt idx="2390">
                  <c:v>610.25</c:v>
                </c:pt>
                <c:pt idx="2391">
                  <c:v>596.76199999999994</c:v>
                </c:pt>
                <c:pt idx="2392">
                  <c:v>588.14</c:v>
                </c:pt>
                <c:pt idx="2393">
                  <c:v>590.05999999999995</c:v>
                </c:pt>
                <c:pt idx="2394">
                  <c:v>576.13</c:v>
                </c:pt>
                <c:pt idx="2395">
                  <c:v>577.87</c:v>
                </c:pt>
                <c:pt idx="2396">
                  <c:v>576.79999999999995</c:v>
                </c:pt>
                <c:pt idx="2397">
                  <c:v>579.22</c:v>
                </c:pt>
                <c:pt idx="2398">
                  <c:v>586.66999999999996</c:v>
                </c:pt>
                <c:pt idx="2399">
                  <c:v>573.04</c:v>
                </c:pt>
                <c:pt idx="2400">
                  <c:v>576.54999999999995</c:v>
                </c:pt>
                <c:pt idx="2401">
                  <c:v>583.9</c:v>
                </c:pt>
                <c:pt idx="2402">
                  <c:v>588.86</c:v>
                </c:pt>
                <c:pt idx="2403">
                  <c:v>589.11</c:v>
                </c:pt>
                <c:pt idx="2404">
                  <c:v>589.04999999999995</c:v>
                </c:pt>
                <c:pt idx="2405">
                  <c:v>588.55999999999995</c:v>
                </c:pt>
                <c:pt idx="2406">
                  <c:v>590.70000000000005</c:v>
                </c:pt>
                <c:pt idx="2407">
                  <c:v>602</c:v>
                </c:pt>
                <c:pt idx="2408">
                  <c:v>601.73</c:v>
                </c:pt>
                <c:pt idx="2409">
                  <c:v>598.30999999999995</c:v>
                </c:pt>
                <c:pt idx="2410">
                  <c:v>598.6</c:v>
                </c:pt>
                <c:pt idx="2411">
                  <c:v>597.66999999999996</c:v>
                </c:pt>
                <c:pt idx="2412">
                  <c:v>594.74</c:v>
                </c:pt>
                <c:pt idx="2413">
                  <c:v>575.16</c:v>
                </c:pt>
                <c:pt idx="2414">
                  <c:v>567.1</c:v>
                </c:pt>
                <c:pt idx="2415">
                  <c:v>573.16999999999996</c:v>
                </c:pt>
                <c:pt idx="2416">
                  <c:v>573.20000000000005</c:v>
                </c:pt>
                <c:pt idx="2417">
                  <c:v>573.20000000000005</c:v>
                </c:pt>
                <c:pt idx="2418">
                  <c:v>573.20000000000005</c:v>
                </c:pt>
                <c:pt idx="2419">
                  <c:v>575.62</c:v>
                </c:pt>
                <c:pt idx="2420">
                  <c:v>573.12</c:v>
                </c:pt>
                <c:pt idx="2421">
                  <c:v>572.25</c:v>
                </c:pt>
                <c:pt idx="2422">
                  <c:v>578.59</c:v>
                </c:pt>
                <c:pt idx="2423">
                  <c:v>589.79999999999995</c:v>
                </c:pt>
                <c:pt idx="2424">
                  <c:v>589.41</c:v>
                </c:pt>
                <c:pt idx="2425">
                  <c:v>589.14</c:v>
                </c:pt>
                <c:pt idx="2426">
                  <c:v>595.85</c:v>
                </c:pt>
                <c:pt idx="2427">
                  <c:v>594.24599999999998</c:v>
                </c:pt>
                <c:pt idx="2428">
                  <c:v>589.6</c:v>
                </c:pt>
                <c:pt idx="2429">
                  <c:v>599.03</c:v>
                </c:pt>
                <c:pt idx="2430">
                  <c:v>591.44000000000005</c:v>
                </c:pt>
                <c:pt idx="2431">
                  <c:v>591.54</c:v>
                </c:pt>
                <c:pt idx="2432">
                  <c:v>590.9</c:v>
                </c:pt>
                <c:pt idx="2433">
                  <c:v>581.32000000000005</c:v>
                </c:pt>
                <c:pt idx="2434">
                  <c:v>585.52</c:v>
                </c:pt>
                <c:pt idx="2435">
                  <c:v>591.24</c:v>
                </c:pt>
                <c:pt idx="2436">
                  <c:v>596.64</c:v>
                </c:pt>
                <c:pt idx="2437">
                  <c:v>597.95000000000005</c:v>
                </c:pt>
                <c:pt idx="2438">
                  <c:v>598.6</c:v>
                </c:pt>
                <c:pt idx="2439">
                  <c:v>599.64</c:v>
                </c:pt>
                <c:pt idx="2440">
                  <c:v>603.42999999999995</c:v>
                </c:pt>
                <c:pt idx="2441">
                  <c:v>605.87</c:v>
                </c:pt>
                <c:pt idx="2442">
                  <c:v>618.38</c:v>
                </c:pt>
                <c:pt idx="2443">
                  <c:v>623.09</c:v>
                </c:pt>
                <c:pt idx="2444">
                  <c:v>627.82000000000005</c:v>
                </c:pt>
                <c:pt idx="2445">
                  <c:v>626.75</c:v>
                </c:pt>
                <c:pt idx="2446">
                  <c:v>626.79999999999995</c:v>
                </c:pt>
                <c:pt idx="2447">
                  <c:v>622.79999999999995</c:v>
                </c:pt>
                <c:pt idx="2448">
                  <c:v>623.88</c:v>
                </c:pt>
                <c:pt idx="2449">
                  <c:v>615.44000000000005</c:v>
                </c:pt>
                <c:pt idx="2450">
                  <c:v>633.37</c:v>
                </c:pt>
                <c:pt idx="2451">
                  <c:v>627.55999999999995</c:v>
                </c:pt>
                <c:pt idx="2452">
                  <c:v>625.36</c:v>
                </c:pt>
                <c:pt idx="2453">
                  <c:v>627.98</c:v>
                </c:pt>
                <c:pt idx="2454">
                  <c:v>625.41</c:v>
                </c:pt>
                <c:pt idx="2455">
                  <c:v>620.49</c:v>
                </c:pt>
                <c:pt idx="2456">
                  <c:v>622.39</c:v>
                </c:pt>
                <c:pt idx="2457">
                  <c:v>617.74</c:v>
                </c:pt>
                <c:pt idx="2458">
                  <c:v>621.6</c:v>
                </c:pt>
                <c:pt idx="2459">
                  <c:v>621.08000000000004</c:v>
                </c:pt>
                <c:pt idx="2460">
                  <c:v>621.29999999999995</c:v>
                </c:pt>
                <c:pt idx="2461">
                  <c:v>622.17999999999995</c:v>
                </c:pt>
                <c:pt idx="2462">
                  <c:v>626.9</c:v>
                </c:pt>
                <c:pt idx="2463">
                  <c:v>629.70000000000005</c:v>
                </c:pt>
                <c:pt idx="2464">
                  <c:v>630.70000000000005</c:v>
                </c:pt>
                <c:pt idx="2465">
                  <c:v>637.55999999999995</c:v>
                </c:pt>
                <c:pt idx="2466">
                  <c:v>637.70000000000005</c:v>
                </c:pt>
                <c:pt idx="2467">
                  <c:v>637.5</c:v>
                </c:pt>
                <c:pt idx="2468">
                  <c:v>640.70000000000005</c:v>
                </c:pt>
                <c:pt idx="2469">
                  <c:v>639.03</c:v>
                </c:pt>
                <c:pt idx="2470">
                  <c:v>635.96</c:v>
                </c:pt>
                <c:pt idx="2471">
                  <c:v>648.27</c:v>
                </c:pt>
                <c:pt idx="2472">
                  <c:v>645.37</c:v>
                </c:pt>
                <c:pt idx="2473">
                  <c:v>644.91</c:v>
                </c:pt>
                <c:pt idx="2474">
                  <c:v>644.88</c:v>
                </c:pt>
                <c:pt idx="2475">
                  <c:v>645.26</c:v>
                </c:pt>
                <c:pt idx="2476">
                  <c:v>642.72</c:v>
                </c:pt>
                <c:pt idx="2477">
                  <c:v>630.89</c:v>
                </c:pt>
                <c:pt idx="2478">
                  <c:v>631.51</c:v>
                </c:pt>
                <c:pt idx="2479">
                  <c:v>624.29999999999995</c:v>
                </c:pt>
                <c:pt idx="2480">
                  <c:v>624.4</c:v>
                </c:pt>
                <c:pt idx="2481">
                  <c:v>624</c:v>
                </c:pt>
                <c:pt idx="2482">
                  <c:v>630.16999999999996</c:v>
                </c:pt>
                <c:pt idx="2483">
                  <c:v>629.6</c:v>
                </c:pt>
                <c:pt idx="2484">
                  <c:v>628.48</c:v>
                </c:pt>
                <c:pt idx="2485">
                  <c:v>625.35</c:v>
                </c:pt>
                <c:pt idx="2486">
                  <c:v>615.30999999999995</c:v>
                </c:pt>
                <c:pt idx="2487">
                  <c:v>613.79</c:v>
                </c:pt>
                <c:pt idx="2488">
                  <c:v>614.70000000000005</c:v>
                </c:pt>
                <c:pt idx="2489">
                  <c:v>615.23</c:v>
                </c:pt>
                <c:pt idx="2490">
                  <c:v>622.22</c:v>
                </c:pt>
                <c:pt idx="2491">
                  <c:v>620.42999999999995</c:v>
                </c:pt>
                <c:pt idx="2492">
                  <c:v>618.15</c:v>
                </c:pt>
                <c:pt idx="2493">
                  <c:v>621.17999999999995</c:v>
                </c:pt>
                <c:pt idx="2494">
                  <c:v>619.57000000000005</c:v>
                </c:pt>
                <c:pt idx="2495">
                  <c:v>620.4</c:v>
                </c:pt>
                <c:pt idx="2496">
                  <c:v>620.79999999999995</c:v>
                </c:pt>
                <c:pt idx="2497">
                  <c:v>624.34</c:v>
                </c:pt>
                <c:pt idx="2498">
                  <c:v>627.34</c:v>
                </c:pt>
                <c:pt idx="2499">
                  <c:v>633.79999999999995</c:v>
                </c:pt>
                <c:pt idx="2500">
                  <c:v>636.17999999999995</c:v>
                </c:pt>
                <c:pt idx="2501">
                  <c:v>636.34</c:v>
                </c:pt>
                <c:pt idx="2502">
                  <c:v>636.29999999999995</c:v>
                </c:pt>
                <c:pt idx="2503">
                  <c:v>635.82000000000005</c:v>
                </c:pt>
                <c:pt idx="2504">
                  <c:v>639.6</c:v>
                </c:pt>
                <c:pt idx="2505">
                  <c:v>627.19000000000005</c:v>
                </c:pt>
                <c:pt idx="2506">
                  <c:v>621.42999999999995</c:v>
                </c:pt>
                <c:pt idx="2507">
                  <c:v>606.4</c:v>
                </c:pt>
                <c:pt idx="2508">
                  <c:v>606.10299999999995</c:v>
                </c:pt>
                <c:pt idx="2509">
                  <c:v>606.70000000000005</c:v>
                </c:pt>
                <c:pt idx="2510">
                  <c:v>609.09</c:v>
                </c:pt>
                <c:pt idx="2511">
                  <c:v>613</c:v>
                </c:pt>
                <c:pt idx="2512">
                  <c:v>610.09</c:v>
                </c:pt>
                <c:pt idx="2513">
                  <c:v>611.22</c:v>
                </c:pt>
                <c:pt idx="2514">
                  <c:v>625.84</c:v>
                </c:pt>
                <c:pt idx="2515">
                  <c:v>625.85</c:v>
                </c:pt>
                <c:pt idx="2516">
                  <c:v>625.76</c:v>
                </c:pt>
                <c:pt idx="2517">
                  <c:v>625.99</c:v>
                </c:pt>
                <c:pt idx="2518">
                  <c:v>624.63</c:v>
                </c:pt>
                <c:pt idx="2519">
                  <c:v>631.51</c:v>
                </c:pt>
                <c:pt idx="2520">
                  <c:v>627.34</c:v>
                </c:pt>
                <c:pt idx="2521">
                  <c:v>635</c:v>
                </c:pt>
                <c:pt idx="2522">
                  <c:v>634.70000000000005</c:v>
                </c:pt>
                <c:pt idx="2523">
                  <c:v>634.62</c:v>
                </c:pt>
                <c:pt idx="2524">
                  <c:v>632.36</c:v>
                </c:pt>
                <c:pt idx="2525">
                  <c:v>647.38</c:v>
                </c:pt>
                <c:pt idx="2526">
                  <c:v>648.28</c:v>
                </c:pt>
                <c:pt idx="2527">
                  <c:v>646.16</c:v>
                </c:pt>
                <c:pt idx="2528">
                  <c:v>646</c:v>
                </c:pt>
                <c:pt idx="2529">
                  <c:v>645.70000000000005</c:v>
                </c:pt>
                <c:pt idx="2530">
                  <c:v>645.25</c:v>
                </c:pt>
                <c:pt idx="2531">
                  <c:v>642.63</c:v>
                </c:pt>
                <c:pt idx="2532">
                  <c:v>646.88</c:v>
                </c:pt>
                <c:pt idx="2533">
                  <c:v>652.36</c:v>
                </c:pt>
                <c:pt idx="2534">
                  <c:v>657.36</c:v>
                </c:pt>
                <c:pt idx="2535">
                  <c:v>647.29999999999995</c:v>
                </c:pt>
                <c:pt idx="2536">
                  <c:v>647.45000000000005</c:v>
                </c:pt>
                <c:pt idx="2537">
                  <c:v>648.98</c:v>
                </c:pt>
                <c:pt idx="2538">
                  <c:v>647.87</c:v>
                </c:pt>
                <c:pt idx="2539">
                  <c:v>652.85</c:v>
                </c:pt>
                <c:pt idx="2540">
                  <c:v>651.05999999999995</c:v>
                </c:pt>
                <c:pt idx="2541">
                  <c:v>660.5</c:v>
                </c:pt>
                <c:pt idx="2542">
                  <c:v>666.45</c:v>
                </c:pt>
                <c:pt idx="2543">
                  <c:v>665.55</c:v>
                </c:pt>
                <c:pt idx="2544">
                  <c:v>665.74</c:v>
                </c:pt>
                <c:pt idx="2545">
                  <c:v>661.89</c:v>
                </c:pt>
                <c:pt idx="2546">
                  <c:v>663.8</c:v>
                </c:pt>
                <c:pt idx="2547">
                  <c:v>668.67</c:v>
                </c:pt>
                <c:pt idx="2548">
                  <c:v>669.57</c:v>
                </c:pt>
                <c:pt idx="2549">
                  <c:v>668.75</c:v>
                </c:pt>
                <c:pt idx="2550">
                  <c:v>667.93299999999999</c:v>
                </c:pt>
                <c:pt idx="2551">
                  <c:v>668.12</c:v>
                </c:pt>
                <c:pt idx="2552">
                  <c:v>670.92</c:v>
                </c:pt>
                <c:pt idx="2553">
                  <c:v>658.22</c:v>
                </c:pt>
                <c:pt idx="2554">
                  <c:v>677.61</c:v>
                </c:pt>
                <c:pt idx="2555">
                  <c:v>677.34</c:v>
                </c:pt>
                <c:pt idx="2556">
                  <c:v>682.89</c:v>
                </c:pt>
                <c:pt idx="2557">
                  <c:v>681.6</c:v>
                </c:pt>
                <c:pt idx="2558">
                  <c:v>681.8</c:v>
                </c:pt>
                <c:pt idx="2559">
                  <c:v>686.6</c:v>
                </c:pt>
                <c:pt idx="2560">
                  <c:v>659.3</c:v>
                </c:pt>
                <c:pt idx="2561">
                  <c:v>669.51</c:v>
                </c:pt>
                <c:pt idx="2562">
                  <c:v>663.61</c:v>
                </c:pt>
                <c:pt idx="2563">
                  <c:v>642.61</c:v>
                </c:pt>
                <c:pt idx="2564">
                  <c:v>642.61</c:v>
                </c:pt>
                <c:pt idx="2565">
                  <c:v>642.34</c:v>
                </c:pt>
                <c:pt idx="2566">
                  <c:v>635.02</c:v>
                </c:pt>
                <c:pt idx="2567">
                  <c:v>647.15</c:v>
                </c:pt>
                <c:pt idx="2568">
                  <c:v>648.6</c:v>
                </c:pt>
                <c:pt idx="2569">
                  <c:v>650.24</c:v>
                </c:pt>
                <c:pt idx="2570">
                  <c:v>647.63</c:v>
                </c:pt>
                <c:pt idx="2571">
                  <c:v>648.13300000000004</c:v>
                </c:pt>
                <c:pt idx="2572">
                  <c:v>648.15</c:v>
                </c:pt>
                <c:pt idx="2573">
                  <c:v>650.35</c:v>
                </c:pt>
                <c:pt idx="2574">
                  <c:v>649.47400000000005</c:v>
                </c:pt>
                <c:pt idx="2575">
                  <c:v>642.03200000000004</c:v>
                </c:pt>
                <c:pt idx="2576">
                  <c:v>645.55899999999997</c:v>
                </c:pt>
                <c:pt idx="2577">
                  <c:v>649.21100000000001</c:v>
                </c:pt>
                <c:pt idx="2578">
                  <c:v>653</c:v>
                </c:pt>
                <c:pt idx="2579">
                  <c:v>653</c:v>
                </c:pt>
                <c:pt idx="2580">
                  <c:v>654.05700000000002</c:v>
                </c:pt>
                <c:pt idx="2581">
                  <c:v>658.36</c:v>
                </c:pt>
                <c:pt idx="2582">
                  <c:v>663.93</c:v>
                </c:pt>
                <c:pt idx="2583">
                  <c:v>663.52</c:v>
                </c:pt>
                <c:pt idx="2584">
                  <c:v>657.13</c:v>
                </c:pt>
                <c:pt idx="2585">
                  <c:v>656.7</c:v>
                </c:pt>
                <c:pt idx="2586">
                  <c:v>655.56</c:v>
                </c:pt>
                <c:pt idx="2587">
                  <c:v>663.54</c:v>
                </c:pt>
                <c:pt idx="2588">
                  <c:v>662.01</c:v>
                </c:pt>
                <c:pt idx="2589">
                  <c:v>665.97</c:v>
                </c:pt>
                <c:pt idx="2590">
                  <c:v>661.88</c:v>
                </c:pt>
                <c:pt idx="2591">
                  <c:v>663.51</c:v>
                </c:pt>
                <c:pt idx="2592">
                  <c:v>664.83</c:v>
                </c:pt>
                <c:pt idx="2593">
                  <c:v>664.83</c:v>
                </c:pt>
                <c:pt idx="2594">
                  <c:v>663.83</c:v>
                </c:pt>
                <c:pt idx="2595">
                  <c:v>664.03</c:v>
                </c:pt>
                <c:pt idx="2596">
                  <c:v>673.58</c:v>
                </c:pt>
                <c:pt idx="2597">
                  <c:v>674.38</c:v>
                </c:pt>
                <c:pt idx="2598">
                  <c:v>673.85</c:v>
                </c:pt>
                <c:pt idx="2599">
                  <c:v>672.572</c:v>
                </c:pt>
                <c:pt idx="2600">
                  <c:v>672.7</c:v>
                </c:pt>
                <c:pt idx="2601">
                  <c:v>672.24</c:v>
                </c:pt>
                <c:pt idx="2602">
                  <c:v>677.49</c:v>
                </c:pt>
                <c:pt idx="2603">
                  <c:v>676.77</c:v>
                </c:pt>
                <c:pt idx="2604">
                  <c:v>675.73</c:v>
                </c:pt>
                <c:pt idx="2605">
                  <c:v>683.97</c:v>
                </c:pt>
                <c:pt idx="2606">
                  <c:v>684.75</c:v>
                </c:pt>
                <c:pt idx="2607">
                  <c:v>683.85</c:v>
                </c:pt>
                <c:pt idx="2608">
                  <c:v>690.74</c:v>
                </c:pt>
                <c:pt idx="2609">
                  <c:v>686.23</c:v>
                </c:pt>
                <c:pt idx="2610">
                  <c:v>689.48</c:v>
                </c:pt>
                <c:pt idx="2611">
                  <c:v>680.76</c:v>
                </c:pt>
                <c:pt idx="2612">
                  <c:v>691.23</c:v>
                </c:pt>
                <c:pt idx="2613">
                  <c:v>691.3</c:v>
                </c:pt>
                <c:pt idx="2614">
                  <c:v>691.25</c:v>
                </c:pt>
                <c:pt idx="2615">
                  <c:v>688.53</c:v>
                </c:pt>
                <c:pt idx="2616">
                  <c:v>683.85</c:v>
                </c:pt>
                <c:pt idx="2617">
                  <c:v>684.33</c:v>
                </c:pt>
                <c:pt idx="2618">
                  <c:v>674.47</c:v>
                </c:pt>
                <c:pt idx="2619">
                  <c:v>680.93</c:v>
                </c:pt>
                <c:pt idx="2620">
                  <c:v>681.15</c:v>
                </c:pt>
                <c:pt idx="2621">
                  <c:v>680.4</c:v>
                </c:pt>
                <c:pt idx="2622">
                  <c:v>676.92</c:v>
                </c:pt>
                <c:pt idx="2623">
                  <c:v>672.95</c:v>
                </c:pt>
                <c:pt idx="2624">
                  <c:v>672.43</c:v>
                </c:pt>
                <c:pt idx="2625">
                  <c:v>680.15</c:v>
                </c:pt>
                <c:pt idx="2626">
                  <c:v>687.82</c:v>
                </c:pt>
                <c:pt idx="2627">
                  <c:v>687.53800000000001</c:v>
                </c:pt>
                <c:pt idx="2628">
                  <c:v>688.1</c:v>
                </c:pt>
                <c:pt idx="2629">
                  <c:v>688.63</c:v>
                </c:pt>
                <c:pt idx="2630">
                  <c:v>684.61</c:v>
                </c:pt>
                <c:pt idx="2631">
                  <c:v>679.89</c:v>
                </c:pt>
                <c:pt idx="2632">
                  <c:v>665.67</c:v>
                </c:pt>
                <c:pt idx="2633">
                  <c:v>670.88</c:v>
                </c:pt>
                <c:pt idx="2634">
                  <c:v>670.3</c:v>
                </c:pt>
                <c:pt idx="2635">
                  <c:v>669.8</c:v>
                </c:pt>
                <c:pt idx="2636">
                  <c:v>668.51</c:v>
                </c:pt>
                <c:pt idx="2637">
                  <c:v>671.59</c:v>
                </c:pt>
                <c:pt idx="2638">
                  <c:v>662.06</c:v>
                </c:pt>
                <c:pt idx="2639">
                  <c:v>656.71</c:v>
                </c:pt>
                <c:pt idx="2640">
                  <c:v>660.85</c:v>
                </c:pt>
                <c:pt idx="2641">
                  <c:v>661</c:v>
                </c:pt>
                <c:pt idx="2642">
                  <c:v>660.45</c:v>
                </c:pt>
                <c:pt idx="2643">
                  <c:v>662.63</c:v>
                </c:pt>
                <c:pt idx="2644">
                  <c:v>658.6</c:v>
                </c:pt>
                <c:pt idx="2645">
                  <c:v>661.18</c:v>
                </c:pt>
                <c:pt idx="2646">
                  <c:v>653.91</c:v>
                </c:pt>
                <c:pt idx="2647">
                  <c:v>655.46</c:v>
                </c:pt>
                <c:pt idx="2648">
                  <c:v>655.4</c:v>
                </c:pt>
                <c:pt idx="2649">
                  <c:v>654.79999999999995</c:v>
                </c:pt>
                <c:pt idx="2650">
                  <c:v>655.36</c:v>
                </c:pt>
                <c:pt idx="2651">
                  <c:v>656.89</c:v>
                </c:pt>
                <c:pt idx="2652">
                  <c:v>653.35</c:v>
                </c:pt>
                <c:pt idx="2653">
                  <c:v>660.83</c:v>
                </c:pt>
                <c:pt idx="2654">
                  <c:v>670.59</c:v>
                </c:pt>
                <c:pt idx="2655">
                  <c:v>670.28700000000003</c:v>
                </c:pt>
                <c:pt idx="2656">
                  <c:v>670.30399999999997</c:v>
                </c:pt>
                <c:pt idx="2657">
                  <c:v>670.71</c:v>
                </c:pt>
                <c:pt idx="2658">
                  <c:v>669.51</c:v>
                </c:pt>
                <c:pt idx="2659">
                  <c:v>670.33</c:v>
                </c:pt>
                <c:pt idx="2660">
                  <c:v>659.34</c:v>
                </c:pt>
                <c:pt idx="2661">
                  <c:v>648.69000000000005</c:v>
                </c:pt>
                <c:pt idx="2662">
                  <c:v>648</c:v>
                </c:pt>
                <c:pt idx="2663">
                  <c:v>648.25</c:v>
                </c:pt>
                <c:pt idx="2664">
                  <c:v>653.16999999999996</c:v>
                </c:pt>
                <c:pt idx="2665">
                  <c:v>646.95000000000005</c:v>
                </c:pt>
                <c:pt idx="2666">
                  <c:v>651.34</c:v>
                </c:pt>
                <c:pt idx="2667">
                  <c:v>651.5</c:v>
                </c:pt>
                <c:pt idx="2668">
                  <c:v>654.76</c:v>
                </c:pt>
                <c:pt idx="2669">
                  <c:v>654.6</c:v>
                </c:pt>
                <c:pt idx="2670">
                  <c:v>654.6</c:v>
                </c:pt>
                <c:pt idx="2671">
                  <c:v>656.09</c:v>
                </c:pt>
                <c:pt idx="2672">
                  <c:v>660.47</c:v>
                </c:pt>
                <c:pt idx="2673">
                  <c:v>652.30999999999995</c:v>
                </c:pt>
                <c:pt idx="2674">
                  <c:v>651.71</c:v>
                </c:pt>
                <c:pt idx="2675">
                  <c:v>653.61</c:v>
                </c:pt>
                <c:pt idx="2676">
                  <c:v>653.6</c:v>
                </c:pt>
                <c:pt idx="2677">
                  <c:v>653.70000000000005</c:v>
                </c:pt>
                <c:pt idx="2678">
                  <c:v>650.08000000000004</c:v>
                </c:pt>
                <c:pt idx="2679">
                  <c:v>642.30999999999995</c:v>
                </c:pt>
                <c:pt idx="2680">
                  <c:v>643.30999999999995</c:v>
                </c:pt>
                <c:pt idx="2681">
                  <c:v>649.29</c:v>
                </c:pt>
                <c:pt idx="2682">
                  <c:v>649.07000000000005</c:v>
                </c:pt>
                <c:pt idx="2683">
                  <c:v>649</c:v>
                </c:pt>
                <c:pt idx="2684">
                  <c:v>649.21</c:v>
                </c:pt>
                <c:pt idx="2685">
                  <c:v>656.86</c:v>
                </c:pt>
                <c:pt idx="2686">
                  <c:v>652.70000000000005</c:v>
                </c:pt>
                <c:pt idx="2687">
                  <c:v>653.95000000000005</c:v>
                </c:pt>
                <c:pt idx="2688">
                  <c:v>650.01</c:v>
                </c:pt>
                <c:pt idx="2689">
                  <c:v>655.24</c:v>
                </c:pt>
                <c:pt idx="2690">
                  <c:v>655.45</c:v>
                </c:pt>
                <c:pt idx="2691">
                  <c:v>655.55</c:v>
                </c:pt>
                <c:pt idx="2692">
                  <c:v>660.55</c:v>
                </c:pt>
                <c:pt idx="2693">
                  <c:v>663.18</c:v>
                </c:pt>
                <c:pt idx="2694">
                  <c:v>660.66</c:v>
                </c:pt>
                <c:pt idx="2695">
                  <c:v>667.15</c:v>
                </c:pt>
                <c:pt idx="2696">
                  <c:v>666.79</c:v>
                </c:pt>
                <c:pt idx="2697">
                  <c:v>666.9</c:v>
                </c:pt>
                <c:pt idx="2698">
                  <c:v>666.4</c:v>
                </c:pt>
                <c:pt idx="2699">
                  <c:v>665.02</c:v>
                </c:pt>
                <c:pt idx="2700">
                  <c:v>664.19</c:v>
                </c:pt>
                <c:pt idx="2701">
                  <c:v>672.36</c:v>
                </c:pt>
                <c:pt idx="2702">
                  <c:v>676.87</c:v>
                </c:pt>
                <c:pt idx="2703">
                  <c:v>682.8</c:v>
                </c:pt>
                <c:pt idx="2704">
                  <c:v>683</c:v>
                </c:pt>
                <c:pt idx="2705">
                  <c:v>683.2</c:v>
                </c:pt>
                <c:pt idx="2706">
                  <c:v>681.58</c:v>
                </c:pt>
                <c:pt idx="2707">
                  <c:v>681.73</c:v>
                </c:pt>
                <c:pt idx="2708">
                  <c:v>675.18</c:v>
                </c:pt>
                <c:pt idx="2709">
                  <c:v>662.54</c:v>
                </c:pt>
                <c:pt idx="2710">
                  <c:v>660.59</c:v>
                </c:pt>
                <c:pt idx="2711">
                  <c:v>661</c:v>
                </c:pt>
                <c:pt idx="2712">
                  <c:v>660.75</c:v>
                </c:pt>
                <c:pt idx="2713">
                  <c:v>664.76</c:v>
                </c:pt>
                <c:pt idx="2714">
                  <c:v>664.35</c:v>
                </c:pt>
                <c:pt idx="2715">
                  <c:v>665.86</c:v>
                </c:pt>
                <c:pt idx="2716">
                  <c:v>665.59</c:v>
                </c:pt>
                <c:pt idx="2717">
                  <c:v>674.12</c:v>
                </c:pt>
                <c:pt idx="2718">
                  <c:v>671.77200000000005</c:v>
                </c:pt>
                <c:pt idx="2719">
                  <c:v>671.75</c:v>
                </c:pt>
                <c:pt idx="2720">
                  <c:v>671.56</c:v>
                </c:pt>
                <c:pt idx="2721">
                  <c:v>671.75</c:v>
                </c:pt>
                <c:pt idx="2722">
                  <c:v>674.23</c:v>
                </c:pt>
                <c:pt idx="2723">
                  <c:v>661.39</c:v>
                </c:pt>
                <c:pt idx="2724">
                  <c:v>672.7</c:v>
                </c:pt>
                <c:pt idx="2725">
                  <c:v>672.4</c:v>
                </c:pt>
                <c:pt idx="2726">
                  <c:v>672.25</c:v>
                </c:pt>
                <c:pt idx="2727">
                  <c:v>669.57</c:v>
                </c:pt>
                <c:pt idx="2728">
                  <c:v>669.34</c:v>
                </c:pt>
                <c:pt idx="2729">
                  <c:v>667.62</c:v>
                </c:pt>
                <c:pt idx="2730">
                  <c:v>661.86699999999996</c:v>
                </c:pt>
                <c:pt idx="2731">
                  <c:v>652.72900000000004</c:v>
                </c:pt>
                <c:pt idx="2732">
                  <c:v>657.35</c:v>
                </c:pt>
                <c:pt idx="2733">
                  <c:v>657.4</c:v>
                </c:pt>
                <c:pt idx="2734">
                  <c:v>657.53</c:v>
                </c:pt>
                <c:pt idx="2735">
                  <c:v>657.66</c:v>
                </c:pt>
                <c:pt idx="2736">
                  <c:v>660.85</c:v>
                </c:pt>
                <c:pt idx="2737">
                  <c:v>659.19</c:v>
                </c:pt>
                <c:pt idx="2738">
                  <c:v>668.2</c:v>
                </c:pt>
                <c:pt idx="2739">
                  <c:v>666.95799999999997</c:v>
                </c:pt>
                <c:pt idx="2740">
                  <c:v>668.35</c:v>
                </c:pt>
                <c:pt idx="2741">
                  <c:v>666.85</c:v>
                </c:pt>
                <c:pt idx="2742">
                  <c:v>662.47</c:v>
                </c:pt>
                <c:pt idx="2743">
                  <c:v>667.54</c:v>
                </c:pt>
                <c:pt idx="2744">
                  <c:v>664.52</c:v>
                </c:pt>
                <c:pt idx="2745">
                  <c:v>672.38</c:v>
                </c:pt>
                <c:pt idx="2746">
                  <c:v>672.6</c:v>
                </c:pt>
                <c:pt idx="2747">
                  <c:v>671.99</c:v>
                </c:pt>
                <c:pt idx="2748">
                  <c:v>671.96</c:v>
                </c:pt>
                <c:pt idx="2749">
                  <c:v>681.73</c:v>
                </c:pt>
                <c:pt idx="2750">
                  <c:v>682.44</c:v>
                </c:pt>
                <c:pt idx="2751">
                  <c:v>695.68</c:v>
                </c:pt>
                <c:pt idx="2752">
                  <c:v>700.15</c:v>
                </c:pt>
                <c:pt idx="2753">
                  <c:v>700.65</c:v>
                </c:pt>
                <c:pt idx="2754">
                  <c:v>699.4</c:v>
                </c:pt>
                <c:pt idx="2755">
                  <c:v>703.07</c:v>
                </c:pt>
                <c:pt idx="2756">
                  <c:v>712.05</c:v>
                </c:pt>
                <c:pt idx="2757">
                  <c:v>711.21</c:v>
                </c:pt>
                <c:pt idx="2758">
                  <c:v>707.9</c:v>
                </c:pt>
                <c:pt idx="2759">
                  <c:v>707.41</c:v>
                </c:pt>
                <c:pt idx="2760">
                  <c:v>706.7</c:v>
                </c:pt>
                <c:pt idx="2761">
                  <c:v>706.3</c:v>
                </c:pt>
                <c:pt idx="2762">
                  <c:v>717.64</c:v>
                </c:pt>
                <c:pt idx="2763">
                  <c:v>723.34</c:v>
                </c:pt>
                <c:pt idx="2764">
                  <c:v>721.55</c:v>
                </c:pt>
                <c:pt idx="2765">
                  <c:v>734.86</c:v>
                </c:pt>
                <c:pt idx="2766">
                  <c:v>730.7</c:v>
                </c:pt>
                <c:pt idx="2767">
                  <c:v>730.8</c:v>
                </c:pt>
                <c:pt idx="2768">
                  <c:v>730.3</c:v>
                </c:pt>
                <c:pt idx="2769">
                  <c:v>729.54</c:v>
                </c:pt>
                <c:pt idx="2770">
                  <c:v>731.11</c:v>
                </c:pt>
                <c:pt idx="2771">
                  <c:v>728.45</c:v>
                </c:pt>
                <c:pt idx="2772">
                  <c:v>734.51</c:v>
                </c:pt>
                <c:pt idx="2773">
                  <c:v>742.69</c:v>
                </c:pt>
                <c:pt idx="2774">
                  <c:v>743.7</c:v>
                </c:pt>
                <c:pt idx="2775">
                  <c:v>742.4</c:v>
                </c:pt>
                <c:pt idx="2776">
                  <c:v>746.89</c:v>
                </c:pt>
                <c:pt idx="2777">
                  <c:v>731.5</c:v>
                </c:pt>
                <c:pt idx="2778">
                  <c:v>727.75</c:v>
                </c:pt>
                <c:pt idx="2779">
                  <c:v>737.51</c:v>
                </c:pt>
                <c:pt idx="2780">
                  <c:v>741.81</c:v>
                </c:pt>
                <c:pt idx="2781">
                  <c:v>741.34799999999996</c:v>
                </c:pt>
                <c:pt idx="2782">
                  <c:v>741.20799999999997</c:v>
                </c:pt>
                <c:pt idx="2783">
                  <c:v>732.87</c:v>
                </c:pt>
                <c:pt idx="2784">
                  <c:v>736.27700000000004</c:v>
                </c:pt>
                <c:pt idx="2785">
                  <c:v>741.06700000000001</c:v>
                </c:pt>
                <c:pt idx="2786">
                  <c:v>746.76099999999997</c:v>
                </c:pt>
                <c:pt idx="2787">
                  <c:v>747.99900000000002</c:v>
                </c:pt>
                <c:pt idx="2788">
                  <c:v>749.84</c:v>
                </c:pt>
                <c:pt idx="2789">
                  <c:v>749.84</c:v>
                </c:pt>
                <c:pt idx="2790">
                  <c:v>756.04899999999998</c:v>
                </c:pt>
                <c:pt idx="2791">
                  <c:v>759.49099999999999</c:v>
                </c:pt>
                <c:pt idx="2792">
                  <c:v>758.66499999999996</c:v>
                </c:pt>
                <c:pt idx="2793">
                  <c:v>761.3</c:v>
                </c:pt>
                <c:pt idx="2794">
                  <c:v>766.98800000000006</c:v>
                </c:pt>
                <c:pt idx="2795">
                  <c:v>764.6</c:v>
                </c:pt>
                <c:pt idx="2796">
                  <c:v>764.75</c:v>
                </c:pt>
                <c:pt idx="2797">
                  <c:v>754.69600000000003</c:v>
                </c:pt>
                <c:pt idx="2798">
                  <c:v>757.96</c:v>
                </c:pt>
                <c:pt idx="2799">
                  <c:v>758.904</c:v>
                </c:pt>
                <c:pt idx="2800">
                  <c:v>765.87599999999998</c:v>
                </c:pt>
                <c:pt idx="2801">
                  <c:v>778.90700000000004</c:v>
                </c:pt>
                <c:pt idx="2802">
                  <c:v>785</c:v>
                </c:pt>
                <c:pt idx="2803">
                  <c:v>783.93600000000004</c:v>
                </c:pt>
                <c:pt idx="2804">
                  <c:v>790.71</c:v>
                </c:pt>
                <c:pt idx="2805">
                  <c:v>783.60500000000002</c:v>
                </c:pt>
                <c:pt idx="2806">
                  <c:v>786.66</c:v>
                </c:pt>
                <c:pt idx="2807">
                  <c:v>791.77700000000004</c:v>
                </c:pt>
                <c:pt idx="2808">
                  <c:v>795.53099999999995</c:v>
                </c:pt>
                <c:pt idx="2809">
                  <c:v>795.53099999999995</c:v>
                </c:pt>
                <c:pt idx="2810">
                  <c:v>806.4</c:v>
                </c:pt>
                <c:pt idx="2811">
                  <c:v>804.20399999999995</c:v>
                </c:pt>
                <c:pt idx="2812">
                  <c:v>817.64800000000002</c:v>
                </c:pt>
                <c:pt idx="2813">
                  <c:v>836.35199999999998</c:v>
                </c:pt>
                <c:pt idx="2814">
                  <c:v>833.86699999999996</c:v>
                </c:pt>
                <c:pt idx="2815">
                  <c:v>832.66300000000001</c:v>
                </c:pt>
                <c:pt idx="2816">
                  <c:v>830.58199999999999</c:v>
                </c:pt>
                <c:pt idx="2817">
                  <c:v>831.35</c:v>
                </c:pt>
                <c:pt idx="2818">
                  <c:v>811.02099999999996</c:v>
                </c:pt>
                <c:pt idx="2819">
                  <c:v>803.00300000000004</c:v>
                </c:pt>
                <c:pt idx="2820">
                  <c:v>809.76800000000003</c:v>
                </c:pt>
                <c:pt idx="2821">
                  <c:v>801.30399999999997</c:v>
                </c:pt>
                <c:pt idx="2822">
                  <c:v>789.03</c:v>
                </c:pt>
                <c:pt idx="2823">
                  <c:v>786.4</c:v>
                </c:pt>
                <c:pt idx="2824">
                  <c:v>785.2</c:v>
                </c:pt>
                <c:pt idx="2825">
                  <c:v>787.702</c:v>
                </c:pt>
                <c:pt idx="2826">
                  <c:v>785.20100000000002</c:v>
                </c:pt>
                <c:pt idx="2827">
                  <c:v>802.85</c:v>
                </c:pt>
                <c:pt idx="2828">
                  <c:v>804.4</c:v>
                </c:pt>
                <c:pt idx="2829">
                  <c:v>823.16</c:v>
                </c:pt>
                <c:pt idx="2830">
                  <c:v>823.6</c:v>
                </c:pt>
                <c:pt idx="2831">
                  <c:v>822.23299999999995</c:v>
                </c:pt>
                <c:pt idx="2832">
                  <c:v>822.37</c:v>
                </c:pt>
                <c:pt idx="2833">
                  <c:v>811</c:v>
                </c:pt>
                <c:pt idx="2834">
                  <c:v>805.56</c:v>
                </c:pt>
                <c:pt idx="2835">
                  <c:v>792.8</c:v>
                </c:pt>
                <c:pt idx="2836">
                  <c:v>781.95</c:v>
                </c:pt>
                <c:pt idx="2837">
                  <c:v>783.9</c:v>
                </c:pt>
                <c:pt idx="2838">
                  <c:v>783.85</c:v>
                </c:pt>
                <c:pt idx="2839">
                  <c:v>791.51</c:v>
                </c:pt>
                <c:pt idx="2840">
                  <c:v>802.4</c:v>
                </c:pt>
                <c:pt idx="2841">
                  <c:v>795.84</c:v>
                </c:pt>
                <c:pt idx="2842">
                  <c:v>802.8</c:v>
                </c:pt>
                <c:pt idx="2843">
                  <c:v>794.6</c:v>
                </c:pt>
                <c:pt idx="2844">
                  <c:v>794.6</c:v>
                </c:pt>
                <c:pt idx="2845">
                  <c:v>794.75</c:v>
                </c:pt>
                <c:pt idx="2846">
                  <c:v>808.79</c:v>
                </c:pt>
                <c:pt idx="2847">
                  <c:v>797.25</c:v>
                </c:pt>
                <c:pt idx="2848">
                  <c:v>814.05</c:v>
                </c:pt>
                <c:pt idx="2849">
                  <c:v>797.52</c:v>
                </c:pt>
                <c:pt idx="2850">
                  <c:v>794.2</c:v>
                </c:pt>
                <c:pt idx="2851">
                  <c:v>794</c:v>
                </c:pt>
                <c:pt idx="2852">
                  <c:v>794</c:v>
                </c:pt>
                <c:pt idx="2853">
                  <c:v>789.77</c:v>
                </c:pt>
                <c:pt idx="2854">
                  <c:v>801.5</c:v>
                </c:pt>
                <c:pt idx="2855">
                  <c:v>801.9</c:v>
                </c:pt>
                <c:pt idx="2856">
                  <c:v>795.5</c:v>
                </c:pt>
                <c:pt idx="2857">
                  <c:v>809.84</c:v>
                </c:pt>
                <c:pt idx="2858">
                  <c:v>811</c:v>
                </c:pt>
                <c:pt idx="2859">
                  <c:v>810.423</c:v>
                </c:pt>
                <c:pt idx="2860">
                  <c:v>812.04</c:v>
                </c:pt>
                <c:pt idx="2861">
                  <c:v>806.55</c:v>
                </c:pt>
                <c:pt idx="2862">
                  <c:v>825.51</c:v>
                </c:pt>
                <c:pt idx="2863">
                  <c:v>824.93</c:v>
                </c:pt>
                <c:pt idx="2864">
                  <c:v>839.15</c:v>
                </c:pt>
                <c:pt idx="2865">
                  <c:v>839.15</c:v>
                </c:pt>
                <c:pt idx="2866">
                  <c:v>840.2</c:v>
                </c:pt>
                <c:pt idx="2867">
                  <c:v>833.28</c:v>
                </c:pt>
                <c:pt idx="2868">
                  <c:v>833.4</c:v>
                </c:pt>
                <c:pt idx="2869">
                  <c:v>858.26</c:v>
                </c:pt>
                <c:pt idx="2870">
                  <c:v>865.18</c:v>
                </c:pt>
                <c:pt idx="2871">
                  <c:v>859.6</c:v>
                </c:pt>
                <c:pt idx="2872">
                  <c:v>859.6</c:v>
                </c:pt>
                <c:pt idx="2873">
                  <c:v>859.4</c:v>
                </c:pt>
                <c:pt idx="2874">
                  <c:v>857.63</c:v>
                </c:pt>
                <c:pt idx="2875">
                  <c:v>877.81</c:v>
                </c:pt>
                <c:pt idx="2876">
                  <c:v>876.03</c:v>
                </c:pt>
                <c:pt idx="2877">
                  <c:v>876.03</c:v>
                </c:pt>
                <c:pt idx="2878">
                  <c:v>895.61</c:v>
                </c:pt>
                <c:pt idx="2879">
                  <c:v>895.8</c:v>
                </c:pt>
                <c:pt idx="2880">
                  <c:v>895.15</c:v>
                </c:pt>
                <c:pt idx="2881">
                  <c:v>905.76</c:v>
                </c:pt>
                <c:pt idx="2882">
                  <c:v>891.45</c:v>
                </c:pt>
                <c:pt idx="2883">
                  <c:v>888.57399999999996</c:v>
                </c:pt>
                <c:pt idx="2884">
                  <c:v>875.82</c:v>
                </c:pt>
                <c:pt idx="2885">
                  <c:v>884.49</c:v>
                </c:pt>
                <c:pt idx="2886">
                  <c:v>882.5</c:v>
                </c:pt>
                <c:pt idx="2887">
                  <c:v>882.95</c:v>
                </c:pt>
                <c:pt idx="2888">
                  <c:v>864.67</c:v>
                </c:pt>
                <c:pt idx="2889">
                  <c:v>892.6</c:v>
                </c:pt>
                <c:pt idx="2890">
                  <c:v>889.18</c:v>
                </c:pt>
                <c:pt idx="2891">
                  <c:v>911.77</c:v>
                </c:pt>
                <c:pt idx="2892">
                  <c:v>913.68</c:v>
                </c:pt>
                <c:pt idx="2893">
                  <c:v>913.5</c:v>
                </c:pt>
                <c:pt idx="2894">
                  <c:v>913.56</c:v>
                </c:pt>
                <c:pt idx="2895">
                  <c:v>928.97</c:v>
                </c:pt>
                <c:pt idx="2896">
                  <c:v>922.38</c:v>
                </c:pt>
                <c:pt idx="2897">
                  <c:v>929.85</c:v>
                </c:pt>
                <c:pt idx="2898">
                  <c:v>925.25</c:v>
                </c:pt>
                <c:pt idx="2899">
                  <c:v>904.26</c:v>
                </c:pt>
                <c:pt idx="2900">
                  <c:v>904.02</c:v>
                </c:pt>
                <c:pt idx="2901">
                  <c:v>904</c:v>
                </c:pt>
                <c:pt idx="2902">
                  <c:v>902.5</c:v>
                </c:pt>
                <c:pt idx="2903">
                  <c:v>887.74</c:v>
                </c:pt>
                <c:pt idx="2904">
                  <c:v>900.12</c:v>
                </c:pt>
                <c:pt idx="2905">
                  <c:v>909.57</c:v>
                </c:pt>
                <c:pt idx="2906">
                  <c:v>920.8</c:v>
                </c:pt>
                <c:pt idx="2907">
                  <c:v>920.76099999999997</c:v>
                </c:pt>
                <c:pt idx="2908">
                  <c:v>922.4</c:v>
                </c:pt>
                <c:pt idx="2909">
                  <c:v>924.56</c:v>
                </c:pt>
                <c:pt idx="2910">
                  <c:v>904.75</c:v>
                </c:pt>
                <c:pt idx="2911">
                  <c:v>905.04</c:v>
                </c:pt>
                <c:pt idx="2912">
                  <c:v>907.81</c:v>
                </c:pt>
                <c:pt idx="2913">
                  <c:v>902.17</c:v>
                </c:pt>
                <c:pt idx="2914">
                  <c:v>902.2</c:v>
                </c:pt>
                <c:pt idx="2915">
                  <c:v>902.1</c:v>
                </c:pt>
                <c:pt idx="2916">
                  <c:v>905.99</c:v>
                </c:pt>
                <c:pt idx="2917">
                  <c:v>927.1</c:v>
                </c:pt>
                <c:pt idx="2918">
                  <c:v>943.39</c:v>
                </c:pt>
                <c:pt idx="2919">
                  <c:v>944.14</c:v>
                </c:pt>
                <c:pt idx="2920">
                  <c:v>945.21</c:v>
                </c:pt>
                <c:pt idx="2921">
                  <c:v>944.8</c:v>
                </c:pt>
                <c:pt idx="2922">
                  <c:v>944.4</c:v>
                </c:pt>
                <c:pt idx="2923">
                  <c:v>938.54</c:v>
                </c:pt>
                <c:pt idx="2924">
                  <c:v>948.28</c:v>
                </c:pt>
                <c:pt idx="2925">
                  <c:v>959.15</c:v>
                </c:pt>
                <c:pt idx="2926">
                  <c:v>971.62</c:v>
                </c:pt>
                <c:pt idx="2927">
                  <c:v>973.1</c:v>
                </c:pt>
                <c:pt idx="2928">
                  <c:v>973.7</c:v>
                </c:pt>
                <c:pt idx="2929">
                  <c:v>972.2</c:v>
                </c:pt>
                <c:pt idx="2930">
                  <c:v>983.95</c:v>
                </c:pt>
                <c:pt idx="2931">
                  <c:v>963.69</c:v>
                </c:pt>
                <c:pt idx="2932">
                  <c:v>989.04</c:v>
                </c:pt>
                <c:pt idx="2933">
                  <c:v>976.6</c:v>
                </c:pt>
                <c:pt idx="2934">
                  <c:v>972.62</c:v>
                </c:pt>
                <c:pt idx="2935">
                  <c:v>971.82799999999997</c:v>
                </c:pt>
                <c:pt idx="2936">
                  <c:v>972.7</c:v>
                </c:pt>
                <c:pt idx="2937">
                  <c:v>972.471</c:v>
                </c:pt>
                <c:pt idx="2938">
                  <c:v>973.82500000000005</c:v>
                </c:pt>
                <c:pt idx="2939">
                  <c:v>982.66</c:v>
                </c:pt>
                <c:pt idx="2940">
                  <c:v>994.54</c:v>
                </c:pt>
                <c:pt idx="2941" formatCode="#,##0.00">
                  <c:v>1002.4</c:v>
                </c:pt>
                <c:pt idx="2942" formatCode="#,##0.00">
                  <c:v>1002.5</c:v>
                </c:pt>
                <c:pt idx="2943" formatCode="#,##0.00">
                  <c:v>1001.97</c:v>
                </c:pt>
                <c:pt idx="2944" formatCode="#,##0.00">
                  <c:v>1001.9</c:v>
                </c:pt>
                <c:pt idx="2945">
                  <c:v>981.68</c:v>
                </c:pt>
                <c:pt idx="2946">
                  <c:v>976.76199999999994</c:v>
                </c:pt>
                <c:pt idx="2947">
                  <c:v>909.98</c:v>
                </c:pt>
                <c:pt idx="2948">
                  <c:v>917.8</c:v>
                </c:pt>
                <c:pt idx="2949">
                  <c:v>916.75</c:v>
                </c:pt>
                <c:pt idx="2950">
                  <c:v>916.75</c:v>
                </c:pt>
                <c:pt idx="2951">
                  <c:v>915.28</c:v>
                </c:pt>
                <c:pt idx="2952">
                  <c:v>938.68</c:v>
                </c:pt>
                <c:pt idx="2953">
                  <c:v>954.09</c:v>
                </c:pt>
                <c:pt idx="2954">
                  <c:v>946.81</c:v>
                </c:pt>
                <c:pt idx="2955">
                  <c:v>931.05</c:v>
                </c:pt>
                <c:pt idx="2956">
                  <c:v>930</c:v>
                </c:pt>
                <c:pt idx="2957">
                  <c:v>930.15</c:v>
                </c:pt>
                <c:pt idx="2958">
                  <c:v>916.79</c:v>
                </c:pt>
                <c:pt idx="2959">
                  <c:v>879.94</c:v>
                </c:pt>
                <c:pt idx="2960">
                  <c:v>903.98</c:v>
                </c:pt>
                <c:pt idx="2961">
                  <c:v>905.14</c:v>
                </c:pt>
                <c:pt idx="2962">
                  <c:v>913.57</c:v>
                </c:pt>
                <c:pt idx="2963">
                  <c:v>912.74699999999996</c:v>
                </c:pt>
                <c:pt idx="2964">
                  <c:v>913.4</c:v>
                </c:pt>
                <c:pt idx="2965">
                  <c:v>923.55</c:v>
                </c:pt>
                <c:pt idx="2966">
                  <c:v>915.4</c:v>
                </c:pt>
                <c:pt idx="2967">
                  <c:v>934.71</c:v>
                </c:pt>
                <c:pt idx="2968">
                  <c:v>929.51</c:v>
                </c:pt>
                <c:pt idx="2969">
                  <c:v>925.12</c:v>
                </c:pt>
                <c:pt idx="2970">
                  <c:v>924.9</c:v>
                </c:pt>
                <c:pt idx="2971">
                  <c:v>924.8</c:v>
                </c:pt>
                <c:pt idx="2972">
                  <c:v>922.99</c:v>
                </c:pt>
                <c:pt idx="2973">
                  <c:v>928.27</c:v>
                </c:pt>
                <c:pt idx="2974">
                  <c:v>944.73</c:v>
                </c:pt>
                <c:pt idx="2975">
                  <c:v>937.8</c:v>
                </c:pt>
                <c:pt idx="2976">
                  <c:v>917.93</c:v>
                </c:pt>
                <c:pt idx="2977">
                  <c:v>916</c:v>
                </c:pt>
                <c:pt idx="2978">
                  <c:v>916.1</c:v>
                </c:pt>
                <c:pt idx="2979">
                  <c:v>915.53</c:v>
                </c:pt>
                <c:pt idx="2980">
                  <c:v>914.46</c:v>
                </c:pt>
                <c:pt idx="2981">
                  <c:v>904.34</c:v>
                </c:pt>
                <c:pt idx="2982">
                  <c:v>884.48</c:v>
                </c:pt>
                <c:pt idx="2983">
                  <c:v>884.26</c:v>
                </c:pt>
                <c:pt idx="2984">
                  <c:v>885.15</c:v>
                </c:pt>
                <c:pt idx="2985">
                  <c:v>886</c:v>
                </c:pt>
                <c:pt idx="2986">
                  <c:v>891.47</c:v>
                </c:pt>
                <c:pt idx="2987">
                  <c:v>869.3</c:v>
                </c:pt>
                <c:pt idx="2988">
                  <c:v>877.3</c:v>
                </c:pt>
                <c:pt idx="2989">
                  <c:v>851.06</c:v>
                </c:pt>
                <c:pt idx="2990">
                  <c:v>856.96</c:v>
                </c:pt>
                <c:pt idx="2991">
                  <c:v>855.21900000000005</c:v>
                </c:pt>
                <c:pt idx="2992">
                  <c:v>856.1</c:v>
                </c:pt>
                <c:pt idx="2993">
                  <c:v>873.64</c:v>
                </c:pt>
                <c:pt idx="2994">
                  <c:v>877.17</c:v>
                </c:pt>
                <c:pt idx="2995">
                  <c:v>869.36</c:v>
                </c:pt>
                <c:pt idx="2996">
                  <c:v>884.02</c:v>
                </c:pt>
                <c:pt idx="2997">
                  <c:v>885.42</c:v>
                </c:pt>
                <c:pt idx="2998">
                  <c:v>883.9</c:v>
                </c:pt>
                <c:pt idx="2999">
                  <c:v>884.6</c:v>
                </c:pt>
                <c:pt idx="3000">
                  <c:v>881.9</c:v>
                </c:pt>
                <c:pt idx="3001">
                  <c:v>865.55</c:v>
                </c:pt>
                <c:pt idx="3002">
                  <c:v>863.52</c:v>
                </c:pt>
                <c:pt idx="3003">
                  <c:v>881.79</c:v>
                </c:pt>
                <c:pt idx="3004">
                  <c:v>903.05</c:v>
                </c:pt>
                <c:pt idx="3005">
                  <c:v>901.3</c:v>
                </c:pt>
                <c:pt idx="3006">
                  <c:v>901.3</c:v>
                </c:pt>
                <c:pt idx="3007">
                  <c:v>906.23</c:v>
                </c:pt>
                <c:pt idx="3008">
                  <c:v>920.26</c:v>
                </c:pt>
                <c:pt idx="3009">
                  <c:v>930.46</c:v>
                </c:pt>
                <c:pt idx="3010">
                  <c:v>921.45</c:v>
                </c:pt>
                <c:pt idx="3011">
                  <c:v>924.26</c:v>
                </c:pt>
                <c:pt idx="3012">
                  <c:v>924.2</c:v>
                </c:pt>
                <c:pt idx="3013">
                  <c:v>924.2</c:v>
                </c:pt>
                <c:pt idx="3014">
                  <c:v>928.94</c:v>
                </c:pt>
                <c:pt idx="3015">
                  <c:v>905.71</c:v>
                </c:pt>
                <c:pt idx="3016">
                  <c:v>902.84</c:v>
                </c:pt>
                <c:pt idx="3017">
                  <c:v>877.6</c:v>
                </c:pt>
                <c:pt idx="3018">
                  <c:v>886.79</c:v>
                </c:pt>
                <c:pt idx="3019">
                  <c:v>885.9</c:v>
                </c:pt>
                <c:pt idx="3020">
                  <c:v>886.2</c:v>
                </c:pt>
                <c:pt idx="3021">
                  <c:v>891.23</c:v>
                </c:pt>
                <c:pt idx="3022">
                  <c:v>880.29</c:v>
                </c:pt>
                <c:pt idx="3023">
                  <c:v>878.43</c:v>
                </c:pt>
                <c:pt idx="3024">
                  <c:v>876.82</c:v>
                </c:pt>
                <c:pt idx="3025">
                  <c:v>901.3</c:v>
                </c:pt>
                <c:pt idx="3026">
                  <c:v>901.3</c:v>
                </c:pt>
                <c:pt idx="3027">
                  <c:v>902</c:v>
                </c:pt>
                <c:pt idx="3028">
                  <c:v>892.08</c:v>
                </c:pt>
                <c:pt idx="3029">
                  <c:v>866.73</c:v>
                </c:pt>
                <c:pt idx="3030">
                  <c:v>881.92</c:v>
                </c:pt>
                <c:pt idx="3031">
                  <c:v>867.73</c:v>
                </c:pt>
                <c:pt idx="3032">
                  <c:v>869.43</c:v>
                </c:pt>
                <c:pt idx="3033">
                  <c:v>870.2</c:v>
                </c:pt>
                <c:pt idx="3034">
                  <c:v>870.9</c:v>
                </c:pt>
                <c:pt idx="3035">
                  <c:v>882.97</c:v>
                </c:pt>
                <c:pt idx="3036">
                  <c:v>884.74</c:v>
                </c:pt>
                <c:pt idx="3037">
                  <c:v>893.49</c:v>
                </c:pt>
                <c:pt idx="3038">
                  <c:v>897.48</c:v>
                </c:pt>
                <c:pt idx="3039">
                  <c:v>901.54</c:v>
                </c:pt>
                <c:pt idx="3040">
                  <c:v>900.85</c:v>
                </c:pt>
                <c:pt idx="3041">
                  <c:v>900.85</c:v>
                </c:pt>
                <c:pt idx="3042">
                  <c:v>882.54</c:v>
                </c:pt>
                <c:pt idx="3043">
                  <c:v>887.05</c:v>
                </c:pt>
                <c:pt idx="3044">
                  <c:v>886.34</c:v>
                </c:pt>
                <c:pt idx="3045">
                  <c:v>917.72</c:v>
                </c:pt>
                <c:pt idx="3046">
                  <c:v>926.83</c:v>
                </c:pt>
                <c:pt idx="3047">
                  <c:v>927.15</c:v>
                </c:pt>
                <c:pt idx="3048">
                  <c:v>927.15</c:v>
                </c:pt>
                <c:pt idx="3049">
                  <c:v>926.29</c:v>
                </c:pt>
                <c:pt idx="3050">
                  <c:v>939.21</c:v>
                </c:pt>
                <c:pt idx="3051">
                  <c:v>944.68</c:v>
                </c:pt>
                <c:pt idx="3052">
                  <c:v>933.27</c:v>
                </c:pt>
                <c:pt idx="3053">
                  <c:v>933.56</c:v>
                </c:pt>
                <c:pt idx="3054">
                  <c:v>932.79399999999998</c:v>
                </c:pt>
                <c:pt idx="3055">
                  <c:v>932.6</c:v>
                </c:pt>
                <c:pt idx="3056">
                  <c:v>925.17</c:v>
                </c:pt>
                <c:pt idx="3057">
                  <c:v>921.2</c:v>
                </c:pt>
                <c:pt idx="3058">
                  <c:v>927.43</c:v>
                </c:pt>
                <c:pt idx="3059">
                  <c:v>947.06</c:v>
                </c:pt>
                <c:pt idx="3060">
                  <c:v>964.18</c:v>
                </c:pt>
                <c:pt idx="3061">
                  <c:v>963.7</c:v>
                </c:pt>
                <c:pt idx="3062">
                  <c:v>964.1</c:v>
                </c:pt>
                <c:pt idx="3063">
                  <c:v>972.59</c:v>
                </c:pt>
                <c:pt idx="3064">
                  <c:v>975.19399999999996</c:v>
                </c:pt>
                <c:pt idx="3065">
                  <c:v>971.553</c:v>
                </c:pt>
                <c:pt idx="3066">
                  <c:v>956.02</c:v>
                </c:pt>
                <c:pt idx="3067">
                  <c:v>954.87</c:v>
                </c:pt>
                <c:pt idx="3068">
                  <c:v>954.3</c:v>
                </c:pt>
                <c:pt idx="3069">
                  <c:v>954.7</c:v>
                </c:pt>
                <c:pt idx="3070">
                  <c:v>964.2</c:v>
                </c:pt>
                <c:pt idx="3071">
                  <c:v>943.94</c:v>
                </c:pt>
                <c:pt idx="3072">
                  <c:v>919.34</c:v>
                </c:pt>
                <c:pt idx="3073">
                  <c:v>926.58</c:v>
                </c:pt>
                <c:pt idx="3074">
                  <c:v>929.77</c:v>
                </c:pt>
                <c:pt idx="3075">
                  <c:v>928.7</c:v>
                </c:pt>
                <c:pt idx="3076">
                  <c:v>929.4</c:v>
                </c:pt>
                <c:pt idx="3077">
                  <c:v>930.29</c:v>
                </c:pt>
                <c:pt idx="3078">
                  <c:v>919.06</c:v>
                </c:pt>
                <c:pt idx="3079">
                  <c:v>908.14</c:v>
                </c:pt>
                <c:pt idx="3080">
                  <c:v>913.46</c:v>
                </c:pt>
                <c:pt idx="3081">
                  <c:v>908.71</c:v>
                </c:pt>
                <c:pt idx="3082">
                  <c:v>909.61599999999999</c:v>
                </c:pt>
                <c:pt idx="3083">
                  <c:v>909.55</c:v>
                </c:pt>
                <c:pt idx="3084">
                  <c:v>893.77</c:v>
                </c:pt>
                <c:pt idx="3085">
                  <c:v>873.86</c:v>
                </c:pt>
                <c:pt idx="3086">
                  <c:v>878.88</c:v>
                </c:pt>
                <c:pt idx="3087">
                  <c:v>873.36</c:v>
                </c:pt>
                <c:pt idx="3088">
                  <c:v>856.45</c:v>
                </c:pt>
                <c:pt idx="3089">
                  <c:v>855.38099999999997</c:v>
                </c:pt>
                <c:pt idx="3090">
                  <c:v>856.7</c:v>
                </c:pt>
                <c:pt idx="3091">
                  <c:v>823.1</c:v>
                </c:pt>
                <c:pt idx="3092">
                  <c:v>815.98</c:v>
                </c:pt>
                <c:pt idx="3093">
                  <c:v>827.46</c:v>
                </c:pt>
                <c:pt idx="3094">
                  <c:v>805.66</c:v>
                </c:pt>
                <c:pt idx="3095">
                  <c:v>786.81</c:v>
                </c:pt>
                <c:pt idx="3096">
                  <c:v>785.5</c:v>
                </c:pt>
                <c:pt idx="3097">
                  <c:v>786.25</c:v>
                </c:pt>
                <c:pt idx="3098">
                  <c:v>799.33</c:v>
                </c:pt>
                <c:pt idx="3099">
                  <c:v>815.71</c:v>
                </c:pt>
                <c:pt idx="3100">
                  <c:v>812.22</c:v>
                </c:pt>
                <c:pt idx="3101">
                  <c:v>835.61</c:v>
                </c:pt>
                <c:pt idx="3102">
                  <c:v>822.51</c:v>
                </c:pt>
                <c:pt idx="3103">
                  <c:v>822.1</c:v>
                </c:pt>
                <c:pt idx="3104">
                  <c:v>822.1</c:v>
                </c:pt>
                <c:pt idx="3105">
                  <c:v>821.41</c:v>
                </c:pt>
                <c:pt idx="3106">
                  <c:v>819.29300000000001</c:v>
                </c:pt>
                <c:pt idx="3107">
                  <c:v>827.53800000000001</c:v>
                </c:pt>
                <c:pt idx="3108">
                  <c:v>832.25300000000004</c:v>
                </c:pt>
                <c:pt idx="3109">
                  <c:v>834.00900000000001</c:v>
                </c:pt>
                <c:pt idx="3110">
                  <c:v>829.78499999999997</c:v>
                </c:pt>
                <c:pt idx="3111">
                  <c:v>830.5</c:v>
                </c:pt>
                <c:pt idx="3112">
                  <c:v>816.44</c:v>
                </c:pt>
                <c:pt idx="3113">
                  <c:v>808.46500000000003</c:v>
                </c:pt>
                <c:pt idx="3114">
                  <c:v>801.375</c:v>
                </c:pt>
                <c:pt idx="3115">
                  <c:v>803.803</c:v>
                </c:pt>
                <c:pt idx="3116">
                  <c:v>798.03700000000003</c:v>
                </c:pt>
                <c:pt idx="3117">
                  <c:v>802.35799999999995</c:v>
                </c:pt>
                <c:pt idx="3118">
                  <c:v>803.5</c:v>
                </c:pt>
                <c:pt idx="3119">
                  <c:v>809.04</c:v>
                </c:pt>
                <c:pt idx="3120">
                  <c:v>795.11199999999997</c:v>
                </c:pt>
                <c:pt idx="3121">
                  <c:v>771.23400000000004</c:v>
                </c:pt>
                <c:pt idx="3122">
                  <c:v>748.77200000000005</c:v>
                </c:pt>
                <c:pt idx="3123">
                  <c:v>753.20500000000004</c:v>
                </c:pt>
                <c:pt idx="3124">
                  <c:v>764</c:v>
                </c:pt>
                <c:pt idx="3125">
                  <c:v>764.1</c:v>
                </c:pt>
                <c:pt idx="3126">
                  <c:v>777.77099999999996</c:v>
                </c:pt>
                <c:pt idx="3127">
                  <c:v>779.31700000000001</c:v>
                </c:pt>
                <c:pt idx="3128">
                  <c:v>796.79399999999998</c:v>
                </c:pt>
                <c:pt idx="3129">
                  <c:v>871.65599999999995</c:v>
                </c:pt>
                <c:pt idx="3130">
                  <c:v>871.65599999999995</c:v>
                </c:pt>
                <c:pt idx="3131">
                  <c:v>872.548</c:v>
                </c:pt>
                <c:pt idx="3132">
                  <c:v>872.8</c:v>
                </c:pt>
                <c:pt idx="3133">
                  <c:v>879.70100000000002</c:v>
                </c:pt>
                <c:pt idx="3134">
                  <c:v>895.62900000000002</c:v>
                </c:pt>
                <c:pt idx="3135">
                  <c:v>887.22799999999995</c:v>
                </c:pt>
                <c:pt idx="3136">
                  <c:v>875.81</c:v>
                </c:pt>
                <c:pt idx="3137">
                  <c:v>879.1</c:v>
                </c:pt>
                <c:pt idx="3138">
                  <c:v>878.05</c:v>
                </c:pt>
                <c:pt idx="3139">
                  <c:v>878.4</c:v>
                </c:pt>
                <c:pt idx="3140">
                  <c:v>881.98099999999999</c:v>
                </c:pt>
                <c:pt idx="3141">
                  <c:v>893.53300000000002</c:v>
                </c:pt>
                <c:pt idx="3142">
                  <c:v>877.16099999999994</c:v>
                </c:pt>
                <c:pt idx="3143">
                  <c:v>861.64</c:v>
                </c:pt>
                <c:pt idx="3144">
                  <c:v>836.39300000000003</c:v>
                </c:pt>
                <c:pt idx="3145">
                  <c:v>834.8</c:v>
                </c:pt>
                <c:pt idx="3146">
                  <c:v>836.5</c:v>
                </c:pt>
                <c:pt idx="3147">
                  <c:v>843.846</c:v>
                </c:pt>
                <c:pt idx="3148">
                  <c:v>871.71100000000001</c:v>
                </c:pt>
                <c:pt idx="3149">
                  <c:v>897.04100000000005</c:v>
                </c:pt>
                <c:pt idx="3150">
                  <c:v>894.28399999999999</c:v>
                </c:pt>
                <c:pt idx="3151">
                  <c:v>894.28399999999999</c:v>
                </c:pt>
                <c:pt idx="3152">
                  <c:v>848.74</c:v>
                </c:pt>
                <c:pt idx="3153">
                  <c:v>849.6</c:v>
                </c:pt>
                <c:pt idx="3154">
                  <c:v>851.51700000000005</c:v>
                </c:pt>
                <c:pt idx="3155">
                  <c:v>841.89400000000001</c:v>
                </c:pt>
                <c:pt idx="3156">
                  <c:v>843.21900000000005</c:v>
                </c:pt>
                <c:pt idx="3157">
                  <c:v>829.745</c:v>
                </c:pt>
                <c:pt idx="3158">
                  <c:v>797.10599999999999</c:v>
                </c:pt>
                <c:pt idx="3159">
                  <c:v>781.89499999999998</c:v>
                </c:pt>
                <c:pt idx="3160">
                  <c:v>783.3</c:v>
                </c:pt>
                <c:pt idx="3161">
                  <c:v>794.58199999999999</c:v>
                </c:pt>
                <c:pt idx="3162">
                  <c:v>785.70600000000002</c:v>
                </c:pt>
                <c:pt idx="3163">
                  <c:v>756.96500000000003</c:v>
                </c:pt>
                <c:pt idx="3164">
                  <c:v>720.83</c:v>
                </c:pt>
                <c:pt idx="3165">
                  <c:v>720.83</c:v>
                </c:pt>
                <c:pt idx="3166">
                  <c:v>720.83</c:v>
                </c:pt>
                <c:pt idx="3167">
                  <c:v>734.6</c:v>
                </c:pt>
                <c:pt idx="3168">
                  <c:v>729.596</c:v>
                </c:pt>
                <c:pt idx="3169">
                  <c:v>737.71799999999996</c:v>
                </c:pt>
                <c:pt idx="3170">
                  <c:v>751.54100000000005</c:v>
                </c:pt>
                <c:pt idx="3171">
                  <c:v>759.12900000000002</c:v>
                </c:pt>
                <c:pt idx="3172">
                  <c:v>759.12900000000002</c:v>
                </c:pt>
                <c:pt idx="3173">
                  <c:v>723.05499999999995</c:v>
                </c:pt>
                <c:pt idx="3174">
                  <c:v>723.1</c:v>
                </c:pt>
                <c:pt idx="3175">
                  <c:v>730.22799999999995</c:v>
                </c:pt>
                <c:pt idx="3176">
                  <c:v>734.38300000000004</c:v>
                </c:pt>
                <c:pt idx="3177">
                  <c:v>754.94200000000001</c:v>
                </c:pt>
                <c:pt idx="3178">
                  <c:v>739.66899999999998</c:v>
                </c:pt>
                <c:pt idx="3179">
                  <c:v>734.88499999999999</c:v>
                </c:pt>
                <c:pt idx="3180">
                  <c:v>735.39499999999998</c:v>
                </c:pt>
                <c:pt idx="3181">
                  <c:v>736.4</c:v>
                </c:pt>
                <c:pt idx="3182">
                  <c:v>747.80200000000002</c:v>
                </c:pt>
                <c:pt idx="3183">
                  <c:v>741.31399999999996</c:v>
                </c:pt>
                <c:pt idx="3184">
                  <c:v>730.245</c:v>
                </c:pt>
                <c:pt idx="3185">
                  <c:v>713.81700000000001</c:v>
                </c:pt>
                <c:pt idx="3186">
                  <c:v>734.19200000000001</c:v>
                </c:pt>
                <c:pt idx="3187">
                  <c:v>741.07899999999995</c:v>
                </c:pt>
                <c:pt idx="3188">
                  <c:v>742.5</c:v>
                </c:pt>
                <c:pt idx="3189">
                  <c:v>740.91600000000005</c:v>
                </c:pt>
                <c:pt idx="3190">
                  <c:v>737.43</c:v>
                </c:pt>
                <c:pt idx="3191">
                  <c:v>738.78099999999995</c:v>
                </c:pt>
                <c:pt idx="3192">
                  <c:v>741.00400000000002</c:v>
                </c:pt>
                <c:pt idx="3193">
                  <c:v>760.13599999999997</c:v>
                </c:pt>
                <c:pt idx="3194">
                  <c:v>798.93</c:v>
                </c:pt>
                <c:pt idx="3195">
                  <c:v>798.67399999999998</c:v>
                </c:pt>
                <c:pt idx="3196">
                  <c:v>805.36699999999996</c:v>
                </c:pt>
                <c:pt idx="3197">
                  <c:v>815.053</c:v>
                </c:pt>
                <c:pt idx="3198">
                  <c:v>814.59799999999996</c:v>
                </c:pt>
                <c:pt idx="3199">
                  <c:v>813.75800000000004</c:v>
                </c:pt>
                <c:pt idx="3200">
                  <c:v>813.87</c:v>
                </c:pt>
                <c:pt idx="3201">
                  <c:v>816.82</c:v>
                </c:pt>
                <c:pt idx="3202">
                  <c:v>816.71100000000001</c:v>
                </c:pt>
                <c:pt idx="3203">
                  <c:v>799.56</c:v>
                </c:pt>
                <c:pt idx="3204">
                  <c:v>773.71500000000003</c:v>
                </c:pt>
                <c:pt idx="3205">
                  <c:v>775.98199999999997</c:v>
                </c:pt>
                <c:pt idx="3206">
                  <c:v>770.41600000000005</c:v>
                </c:pt>
                <c:pt idx="3207">
                  <c:v>763.04100000000005</c:v>
                </c:pt>
                <c:pt idx="3208">
                  <c:v>755.08299999999997</c:v>
                </c:pt>
                <c:pt idx="3209">
                  <c:v>754.99199999999996</c:v>
                </c:pt>
                <c:pt idx="3210">
                  <c:v>766.77</c:v>
                </c:pt>
                <c:pt idx="3211">
                  <c:v>771.54</c:v>
                </c:pt>
                <c:pt idx="3212">
                  <c:v>786.81799999999998</c:v>
                </c:pt>
                <c:pt idx="3213">
                  <c:v>815.827</c:v>
                </c:pt>
                <c:pt idx="3214">
                  <c:v>815.827</c:v>
                </c:pt>
                <c:pt idx="3215">
                  <c:v>815.827</c:v>
                </c:pt>
                <c:pt idx="3216">
                  <c:v>815.827</c:v>
                </c:pt>
                <c:pt idx="3217">
                  <c:v>829.1</c:v>
                </c:pt>
                <c:pt idx="3218">
                  <c:v>835.78499999999997</c:v>
                </c:pt>
                <c:pt idx="3219">
                  <c:v>856.73400000000004</c:v>
                </c:pt>
                <c:pt idx="3220">
                  <c:v>864.173</c:v>
                </c:pt>
                <c:pt idx="3221">
                  <c:v>844.43200000000002</c:v>
                </c:pt>
                <c:pt idx="3222">
                  <c:v>836.86199999999997</c:v>
                </c:pt>
                <c:pt idx="3223">
                  <c:v>836.8</c:v>
                </c:pt>
                <c:pt idx="3224">
                  <c:v>844.00599999999997</c:v>
                </c:pt>
                <c:pt idx="3225">
                  <c:v>843.17700000000002</c:v>
                </c:pt>
                <c:pt idx="3226">
                  <c:v>839.95799999999997</c:v>
                </c:pt>
                <c:pt idx="3227">
                  <c:v>846.45899999999995</c:v>
                </c:pt>
                <c:pt idx="3228">
                  <c:v>848.08799999999997</c:v>
                </c:pt>
                <c:pt idx="3229">
                  <c:v>867.99900000000002</c:v>
                </c:pt>
                <c:pt idx="3230">
                  <c:v>867.92</c:v>
                </c:pt>
                <c:pt idx="3231">
                  <c:v>879.95600000000002</c:v>
                </c:pt>
                <c:pt idx="3232">
                  <c:v>873.80399999999997</c:v>
                </c:pt>
                <c:pt idx="3233">
                  <c:v>868.33399999999995</c:v>
                </c:pt>
                <c:pt idx="3234">
                  <c:v>880.42899999999997</c:v>
                </c:pt>
                <c:pt idx="3235">
                  <c:v>875.01400000000001</c:v>
                </c:pt>
                <c:pt idx="3236">
                  <c:v>873.88900000000001</c:v>
                </c:pt>
                <c:pt idx="3237">
                  <c:v>873.20399999999995</c:v>
                </c:pt>
                <c:pt idx="3238">
                  <c:v>864.31799999999998</c:v>
                </c:pt>
                <c:pt idx="3239">
                  <c:v>851.50400000000002</c:v>
                </c:pt>
                <c:pt idx="3240">
                  <c:v>856.39200000000005</c:v>
                </c:pt>
                <c:pt idx="3241">
                  <c:v>846.96500000000003</c:v>
                </c:pt>
                <c:pt idx="3242">
                  <c:v>854.74300000000005</c:v>
                </c:pt>
                <c:pt idx="3243">
                  <c:v>852.86400000000003</c:v>
                </c:pt>
                <c:pt idx="3244">
                  <c:v>852.9</c:v>
                </c:pt>
                <c:pt idx="3245">
                  <c:v>841.38900000000001</c:v>
                </c:pt>
                <c:pt idx="3246">
                  <c:v>821.70399999999995</c:v>
                </c:pt>
                <c:pt idx="3247">
                  <c:v>820.95799999999997</c:v>
                </c:pt>
                <c:pt idx="3248">
                  <c:v>811.072</c:v>
                </c:pt>
                <c:pt idx="3249">
                  <c:v>825.46500000000003</c:v>
                </c:pt>
                <c:pt idx="3250">
                  <c:v>841.86300000000006</c:v>
                </c:pt>
                <c:pt idx="3251">
                  <c:v>841.88</c:v>
                </c:pt>
                <c:pt idx="3252">
                  <c:v>838.22699999999998</c:v>
                </c:pt>
                <c:pt idx="3253">
                  <c:v>840.23099999999999</c:v>
                </c:pt>
                <c:pt idx="3254">
                  <c:v>853.06299999999999</c:v>
                </c:pt>
                <c:pt idx="3255">
                  <c:v>853.83699999999999</c:v>
                </c:pt>
                <c:pt idx="3256">
                  <c:v>853.83699999999999</c:v>
                </c:pt>
                <c:pt idx="3257">
                  <c:v>898.55600000000004</c:v>
                </c:pt>
                <c:pt idx="3258">
                  <c:v>898.45500000000004</c:v>
                </c:pt>
                <c:pt idx="3259">
                  <c:v>899.38499999999999</c:v>
                </c:pt>
                <c:pt idx="3260">
                  <c:v>900.40099999999995</c:v>
                </c:pt>
                <c:pt idx="3261">
                  <c:v>893.31799999999998</c:v>
                </c:pt>
                <c:pt idx="3262">
                  <c:v>887.101</c:v>
                </c:pt>
                <c:pt idx="3263">
                  <c:v>914.16300000000001</c:v>
                </c:pt>
                <c:pt idx="3264">
                  <c:v>926.54200000000003</c:v>
                </c:pt>
                <c:pt idx="3265">
                  <c:v>926.55</c:v>
                </c:pt>
                <c:pt idx="3266">
                  <c:v>914.57899999999995</c:v>
                </c:pt>
                <c:pt idx="3267">
                  <c:v>901.39200000000005</c:v>
                </c:pt>
                <c:pt idx="3268">
                  <c:v>900.36300000000006</c:v>
                </c:pt>
                <c:pt idx="3269">
                  <c:v>910.19600000000003</c:v>
                </c:pt>
                <c:pt idx="3270">
                  <c:v>912.43600000000004</c:v>
                </c:pt>
                <c:pt idx="3271">
                  <c:v>910.24900000000002</c:v>
                </c:pt>
                <c:pt idx="3272">
                  <c:v>910.226</c:v>
                </c:pt>
                <c:pt idx="3273">
                  <c:v>902.10400000000004</c:v>
                </c:pt>
                <c:pt idx="3274">
                  <c:v>901.34699999999998</c:v>
                </c:pt>
                <c:pt idx="3275">
                  <c:v>923.15099999999995</c:v>
                </c:pt>
                <c:pt idx="3276">
                  <c:v>941.721</c:v>
                </c:pt>
                <c:pt idx="3277">
                  <c:v>939.92200000000003</c:v>
                </c:pt>
                <c:pt idx="3278">
                  <c:v>940.45399999999995</c:v>
                </c:pt>
                <c:pt idx="3279">
                  <c:v>940.45</c:v>
                </c:pt>
                <c:pt idx="3280">
                  <c:v>940.21900000000005</c:v>
                </c:pt>
                <c:pt idx="3281">
                  <c:v>957.64300000000003</c:v>
                </c:pt>
                <c:pt idx="3282">
                  <c:v>969.97199999999998</c:v>
                </c:pt>
                <c:pt idx="3283">
                  <c:v>977.50099999999998</c:v>
                </c:pt>
                <c:pt idx="3284">
                  <c:v>982.72900000000004</c:v>
                </c:pt>
                <c:pt idx="3285">
                  <c:v>992.15599999999995</c:v>
                </c:pt>
                <c:pt idx="3286">
                  <c:v>991.82</c:v>
                </c:pt>
                <c:pt idx="3287">
                  <c:v>990.27599999999995</c:v>
                </c:pt>
                <c:pt idx="3288">
                  <c:v>983.50199999999995</c:v>
                </c:pt>
                <c:pt idx="3289">
                  <c:v>961.57899999999995</c:v>
                </c:pt>
                <c:pt idx="3290">
                  <c:v>946.86500000000001</c:v>
                </c:pt>
                <c:pt idx="3291">
                  <c:v>944.10699999999997</c:v>
                </c:pt>
                <c:pt idx="3292">
                  <c:v>941.50900000000001</c:v>
                </c:pt>
                <c:pt idx="3293">
                  <c:v>941.41600000000005</c:v>
                </c:pt>
                <c:pt idx="3294">
                  <c:v>946.197</c:v>
                </c:pt>
                <c:pt idx="3295">
                  <c:v>922.43299999999999</c:v>
                </c:pt>
                <c:pt idx="3296">
                  <c:v>912.38499999999999</c:v>
                </c:pt>
                <c:pt idx="3297">
                  <c:v>914.98</c:v>
                </c:pt>
                <c:pt idx="3298">
                  <c:v>914.98</c:v>
                </c:pt>
                <c:pt idx="3299">
                  <c:v>937.75400000000002</c:v>
                </c:pt>
                <c:pt idx="3300">
                  <c:v>937.8</c:v>
                </c:pt>
                <c:pt idx="3301">
                  <c:v>932.62400000000002</c:v>
                </c:pt>
                <c:pt idx="3302">
                  <c:v>911.46900000000005</c:v>
                </c:pt>
                <c:pt idx="3303">
                  <c:v>899.68399999999997</c:v>
                </c:pt>
                <c:pt idx="3304">
                  <c:v>915.08</c:v>
                </c:pt>
                <c:pt idx="3305">
                  <c:v>915.08</c:v>
                </c:pt>
                <c:pt idx="3306">
                  <c:v>928.255</c:v>
                </c:pt>
                <c:pt idx="3307">
                  <c:v>927.98</c:v>
                </c:pt>
                <c:pt idx="3308">
                  <c:v>924.07299999999998</c:v>
                </c:pt>
                <c:pt idx="3309">
                  <c:v>919.68200000000002</c:v>
                </c:pt>
                <c:pt idx="3310">
                  <c:v>909.64800000000002</c:v>
                </c:pt>
                <c:pt idx="3311">
                  <c:v>940.20600000000002</c:v>
                </c:pt>
                <c:pt idx="3312">
                  <c:v>955.21900000000005</c:v>
                </c:pt>
                <c:pt idx="3313">
                  <c:v>952.16700000000003</c:v>
                </c:pt>
                <c:pt idx="3314">
                  <c:v>952.21699999999998</c:v>
                </c:pt>
                <c:pt idx="3315">
                  <c:v>951.38599999999997</c:v>
                </c:pt>
                <c:pt idx="3316">
                  <c:v>933.82299999999998</c:v>
                </c:pt>
                <c:pt idx="3317">
                  <c:v>927.66700000000003</c:v>
                </c:pt>
                <c:pt idx="3318">
                  <c:v>935.74300000000005</c:v>
                </c:pt>
                <c:pt idx="3319">
                  <c:v>929.38699999999994</c:v>
                </c:pt>
                <c:pt idx="3320">
                  <c:v>921.45100000000002</c:v>
                </c:pt>
                <c:pt idx="3321">
                  <c:v>920.24199999999996</c:v>
                </c:pt>
                <c:pt idx="3322">
                  <c:v>921.54399999999998</c:v>
                </c:pt>
                <c:pt idx="3323">
                  <c:v>921.54399999999998</c:v>
                </c:pt>
                <c:pt idx="3324">
                  <c:v>921.42899999999997</c:v>
                </c:pt>
                <c:pt idx="3325">
                  <c:v>917.20600000000002</c:v>
                </c:pt>
                <c:pt idx="3326">
                  <c:v>917.20600000000002</c:v>
                </c:pt>
                <c:pt idx="3327">
                  <c:v>891.03499999999997</c:v>
                </c:pt>
                <c:pt idx="3328">
                  <c:v>891.01900000000001</c:v>
                </c:pt>
                <c:pt idx="3329">
                  <c:v>879.45</c:v>
                </c:pt>
                <c:pt idx="3330">
                  <c:v>876.96199999999999</c:v>
                </c:pt>
                <c:pt idx="3331">
                  <c:v>884.40599999999995</c:v>
                </c:pt>
                <c:pt idx="3332">
                  <c:v>881.649</c:v>
                </c:pt>
                <c:pt idx="3333">
                  <c:v>880.96900000000005</c:v>
                </c:pt>
                <c:pt idx="3334">
                  <c:v>880.60500000000002</c:v>
                </c:pt>
                <c:pt idx="3335">
                  <c:v>880.60500000000002</c:v>
                </c:pt>
                <c:pt idx="3336">
                  <c:v>888.19200000000001</c:v>
                </c:pt>
                <c:pt idx="3337">
                  <c:v>893.41800000000001</c:v>
                </c:pt>
                <c:pt idx="3338">
                  <c:v>891.14200000000005</c:v>
                </c:pt>
                <c:pt idx="3339">
                  <c:v>887.00400000000002</c:v>
                </c:pt>
                <c:pt idx="3340">
                  <c:v>871.68499999999995</c:v>
                </c:pt>
                <c:pt idx="3341">
                  <c:v>867.41700000000003</c:v>
                </c:pt>
                <c:pt idx="3342">
                  <c:v>867.43499999999995</c:v>
                </c:pt>
                <c:pt idx="3343">
                  <c:v>873.15599999999995</c:v>
                </c:pt>
                <c:pt idx="3344">
                  <c:v>886.32</c:v>
                </c:pt>
                <c:pt idx="3345">
                  <c:v>885.31100000000004</c:v>
                </c:pt>
                <c:pt idx="3346">
                  <c:v>895.30399999999997</c:v>
                </c:pt>
                <c:pt idx="3347">
                  <c:v>908.23</c:v>
                </c:pt>
                <c:pt idx="3348">
                  <c:v>908.23</c:v>
                </c:pt>
                <c:pt idx="3349">
                  <c:v>911.61599999999999</c:v>
                </c:pt>
                <c:pt idx="3350">
                  <c:v>912.28800000000001</c:v>
                </c:pt>
                <c:pt idx="3351">
                  <c:v>896.94200000000001</c:v>
                </c:pt>
                <c:pt idx="3352">
                  <c:v>894.88</c:v>
                </c:pt>
                <c:pt idx="3353">
                  <c:v>891.875</c:v>
                </c:pt>
                <c:pt idx="3354">
                  <c:v>884.66399999999999</c:v>
                </c:pt>
                <c:pt idx="3355">
                  <c:v>885.27599999999995</c:v>
                </c:pt>
                <c:pt idx="3356">
                  <c:v>885.3</c:v>
                </c:pt>
                <c:pt idx="3357">
                  <c:v>893.40499999999997</c:v>
                </c:pt>
                <c:pt idx="3358">
                  <c:v>903.95799999999997</c:v>
                </c:pt>
                <c:pt idx="3359">
                  <c:v>903.38499999999999</c:v>
                </c:pt>
                <c:pt idx="3360">
                  <c:v>903.38499999999999</c:v>
                </c:pt>
                <c:pt idx="3361">
                  <c:v>903.38499999999999</c:v>
                </c:pt>
                <c:pt idx="3362">
                  <c:v>915.41</c:v>
                </c:pt>
                <c:pt idx="3363">
                  <c:v>915.41</c:v>
                </c:pt>
                <c:pt idx="3364">
                  <c:v>914.01300000000003</c:v>
                </c:pt>
                <c:pt idx="3365">
                  <c:v>916.73699999999997</c:v>
                </c:pt>
                <c:pt idx="3366">
                  <c:v>925.25</c:v>
                </c:pt>
                <c:pt idx="3367">
                  <c:v>925.08799999999997</c:v>
                </c:pt>
                <c:pt idx="3368">
                  <c:v>927.33199999999999</c:v>
                </c:pt>
                <c:pt idx="3369">
                  <c:v>930.53</c:v>
                </c:pt>
                <c:pt idx="3370">
                  <c:v>930.52700000000004</c:v>
                </c:pt>
                <c:pt idx="3371">
                  <c:v>927.53499999999997</c:v>
                </c:pt>
                <c:pt idx="3372">
                  <c:v>922.65899999999999</c:v>
                </c:pt>
                <c:pt idx="3373">
                  <c:v>930.67100000000005</c:v>
                </c:pt>
                <c:pt idx="3374">
                  <c:v>942.33799999999997</c:v>
                </c:pt>
                <c:pt idx="3375">
                  <c:v>942.33799999999997</c:v>
                </c:pt>
                <c:pt idx="3376">
                  <c:v>956.05</c:v>
                </c:pt>
                <c:pt idx="3377">
                  <c:v>956.05</c:v>
                </c:pt>
                <c:pt idx="3378">
                  <c:v>956.04700000000003</c:v>
                </c:pt>
                <c:pt idx="3379">
                  <c:v>952.07799999999997</c:v>
                </c:pt>
                <c:pt idx="3380">
                  <c:v>950.73199999999997</c:v>
                </c:pt>
                <c:pt idx="3381">
                  <c:v>952.19100000000003</c:v>
                </c:pt>
                <c:pt idx="3382">
                  <c:v>952.19100000000003</c:v>
                </c:pt>
                <c:pt idx="3383">
                  <c:v>977.85</c:v>
                </c:pt>
                <c:pt idx="3384">
                  <c:v>977.85799999999995</c:v>
                </c:pt>
                <c:pt idx="3385">
                  <c:v>981.06600000000003</c:v>
                </c:pt>
                <c:pt idx="3386">
                  <c:v>977.41399999999999</c:v>
                </c:pt>
                <c:pt idx="3387">
                  <c:v>977.93100000000004</c:v>
                </c:pt>
                <c:pt idx="3388">
                  <c:v>969.99800000000005</c:v>
                </c:pt>
                <c:pt idx="3389">
                  <c:v>971.56299999999999</c:v>
                </c:pt>
                <c:pt idx="3390">
                  <c:v>954.1</c:v>
                </c:pt>
                <c:pt idx="3391">
                  <c:v>954.1</c:v>
                </c:pt>
                <c:pt idx="3392">
                  <c:v>952.505</c:v>
                </c:pt>
                <c:pt idx="3393">
                  <c:v>953.09799999999996</c:v>
                </c:pt>
                <c:pt idx="3394">
                  <c:v>957.03399999999999</c:v>
                </c:pt>
                <c:pt idx="3395">
                  <c:v>954.26499999999999</c:v>
                </c:pt>
                <c:pt idx="3396">
                  <c:v>948.39300000000003</c:v>
                </c:pt>
                <c:pt idx="3397">
                  <c:v>938.01</c:v>
                </c:pt>
                <c:pt idx="3398">
                  <c:v>938.01</c:v>
                </c:pt>
                <c:pt idx="3399">
                  <c:v>933.49800000000005</c:v>
                </c:pt>
                <c:pt idx="3400">
                  <c:v>932.99099999999999</c:v>
                </c:pt>
                <c:pt idx="3401">
                  <c:v>934.08900000000006</c:v>
                </c:pt>
                <c:pt idx="3402">
                  <c:v>937.59</c:v>
                </c:pt>
                <c:pt idx="3403">
                  <c:v>934.32299999999998</c:v>
                </c:pt>
                <c:pt idx="3404">
                  <c:v>932.83</c:v>
                </c:pt>
                <c:pt idx="3405">
                  <c:v>932.83</c:v>
                </c:pt>
                <c:pt idx="3406">
                  <c:v>927.91200000000003</c:v>
                </c:pt>
                <c:pt idx="3407">
                  <c:v>920.91700000000003</c:v>
                </c:pt>
                <c:pt idx="3408">
                  <c:v>928.76700000000005</c:v>
                </c:pt>
                <c:pt idx="3409">
                  <c:v>935.12400000000002</c:v>
                </c:pt>
                <c:pt idx="3410">
                  <c:v>941.79300000000001</c:v>
                </c:pt>
                <c:pt idx="3411">
                  <c:v>938.38</c:v>
                </c:pt>
                <c:pt idx="3412">
                  <c:v>938.37800000000004</c:v>
                </c:pt>
                <c:pt idx="3413">
                  <c:v>938.17100000000005</c:v>
                </c:pt>
                <c:pt idx="3414">
                  <c:v>936.71900000000005</c:v>
                </c:pt>
                <c:pt idx="3415">
                  <c:v>933.15800000000002</c:v>
                </c:pt>
                <c:pt idx="3416">
                  <c:v>935.33199999999999</c:v>
                </c:pt>
                <c:pt idx="3417">
                  <c:v>931.95699999999999</c:v>
                </c:pt>
                <c:pt idx="3418">
                  <c:v>931.37</c:v>
                </c:pt>
                <c:pt idx="3419">
                  <c:v>931.38699999999994</c:v>
                </c:pt>
                <c:pt idx="3420">
                  <c:v>926.31299999999999</c:v>
                </c:pt>
                <c:pt idx="3421">
                  <c:v>925.149</c:v>
                </c:pt>
                <c:pt idx="3422">
                  <c:v>918.46900000000005</c:v>
                </c:pt>
                <c:pt idx="3423">
                  <c:v>912.60699999999997</c:v>
                </c:pt>
                <c:pt idx="3424">
                  <c:v>911.92600000000004</c:v>
                </c:pt>
                <c:pt idx="3425">
                  <c:v>911.74</c:v>
                </c:pt>
                <c:pt idx="3426">
                  <c:v>911.74</c:v>
                </c:pt>
                <c:pt idx="3427">
                  <c:v>913.08699999999999</c:v>
                </c:pt>
                <c:pt idx="3428">
                  <c:v>922.05700000000002</c:v>
                </c:pt>
                <c:pt idx="3429">
                  <c:v>931.74099999999999</c:v>
                </c:pt>
                <c:pt idx="3430">
                  <c:v>937.07</c:v>
                </c:pt>
                <c:pt idx="3431">
                  <c:v>936.71900000000005</c:v>
                </c:pt>
                <c:pt idx="3432">
                  <c:v>936.33</c:v>
                </c:pt>
                <c:pt idx="3433">
                  <c:v>936.30499999999995</c:v>
                </c:pt>
                <c:pt idx="3434">
                  <c:v>945.97900000000004</c:v>
                </c:pt>
                <c:pt idx="3435">
                  <c:v>948.851</c:v>
                </c:pt>
                <c:pt idx="3436">
                  <c:v>948.59799999999996</c:v>
                </c:pt>
                <c:pt idx="3437">
                  <c:v>952.62</c:v>
                </c:pt>
                <c:pt idx="3438">
                  <c:v>950.42200000000003</c:v>
                </c:pt>
                <c:pt idx="3439">
                  <c:v>950.12</c:v>
                </c:pt>
                <c:pt idx="3440">
                  <c:v>950.12</c:v>
                </c:pt>
                <c:pt idx="3441">
                  <c:v>953.71600000000001</c:v>
                </c:pt>
                <c:pt idx="3442">
                  <c:v>948.84500000000003</c:v>
                </c:pt>
                <c:pt idx="3443">
                  <c:v>934.55899999999997</c:v>
                </c:pt>
                <c:pt idx="3444">
                  <c:v>932.10400000000004</c:v>
                </c:pt>
                <c:pt idx="3445">
                  <c:v>940.20899999999995</c:v>
                </c:pt>
                <c:pt idx="3446">
                  <c:v>952.8</c:v>
                </c:pt>
                <c:pt idx="3447">
                  <c:v>952.84500000000003</c:v>
                </c:pt>
                <c:pt idx="3448">
                  <c:v>955.84500000000003</c:v>
                </c:pt>
                <c:pt idx="3449">
                  <c:v>957.87800000000004</c:v>
                </c:pt>
                <c:pt idx="3450">
                  <c:v>964.88300000000004</c:v>
                </c:pt>
                <c:pt idx="3451">
                  <c:v>963.49699999999996</c:v>
                </c:pt>
                <c:pt idx="3452">
                  <c:v>959.59299999999996</c:v>
                </c:pt>
                <c:pt idx="3453">
                  <c:v>953.76099999999997</c:v>
                </c:pt>
                <c:pt idx="3454">
                  <c:v>953.74</c:v>
                </c:pt>
                <c:pt idx="3455">
                  <c:v>951.15899999999999</c:v>
                </c:pt>
                <c:pt idx="3456">
                  <c:v>946.048</c:v>
                </c:pt>
                <c:pt idx="3457">
                  <c:v>946.18799999999999</c:v>
                </c:pt>
                <c:pt idx="3458">
                  <c:v>953.02300000000002</c:v>
                </c:pt>
                <c:pt idx="3459">
                  <c:v>954.10699999999997</c:v>
                </c:pt>
                <c:pt idx="3460">
                  <c:v>947.31</c:v>
                </c:pt>
                <c:pt idx="3461">
                  <c:v>947.25599999999997</c:v>
                </c:pt>
                <c:pt idx="3462">
                  <c:v>939.12199999999996</c:v>
                </c:pt>
                <c:pt idx="3463">
                  <c:v>937.46500000000003</c:v>
                </c:pt>
                <c:pt idx="3464">
                  <c:v>939.029</c:v>
                </c:pt>
                <c:pt idx="3465">
                  <c:v>942.23299999999995</c:v>
                </c:pt>
                <c:pt idx="3466">
                  <c:v>945.25599999999997</c:v>
                </c:pt>
                <c:pt idx="3467">
                  <c:v>952.58</c:v>
                </c:pt>
                <c:pt idx="3468">
                  <c:v>952.58</c:v>
                </c:pt>
                <c:pt idx="3469">
                  <c:v>951.37800000000004</c:v>
                </c:pt>
                <c:pt idx="3470">
                  <c:v>945.73</c:v>
                </c:pt>
                <c:pt idx="3471">
                  <c:v>946.04399999999998</c:v>
                </c:pt>
                <c:pt idx="3472">
                  <c:v>945.61599999999999</c:v>
                </c:pt>
                <c:pt idx="3473">
                  <c:v>952.15899999999999</c:v>
                </c:pt>
                <c:pt idx="3474">
                  <c:v>953.73</c:v>
                </c:pt>
                <c:pt idx="3475">
                  <c:v>953.73</c:v>
                </c:pt>
                <c:pt idx="3476">
                  <c:v>953.35900000000004</c:v>
                </c:pt>
                <c:pt idx="3477">
                  <c:v>952.46699999999998</c:v>
                </c:pt>
                <c:pt idx="3478">
                  <c:v>961.26</c:v>
                </c:pt>
                <c:pt idx="3479">
                  <c:v>981.98500000000001</c:v>
                </c:pt>
                <c:pt idx="3480">
                  <c:v>990.52300000000002</c:v>
                </c:pt>
                <c:pt idx="3481">
                  <c:v>992.83</c:v>
                </c:pt>
                <c:pt idx="3482">
                  <c:v>992.81799999999998</c:v>
                </c:pt>
                <c:pt idx="3483">
                  <c:v>993.53899999999999</c:v>
                </c:pt>
                <c:pt idx="3484">
                  <c:v>999.20399999999995</c:v>
                </c:pt>
                <c:pt idx="3485">
                  <c:v>997.65700000000004</c:v>
                </c:pt>
                <c:pt idx="3486">
                  <c:v>992.55499999999995</c:v>
                </c:pt>
                <c:pt idx="3487" formatCode="#,##0.00">
                  <c:v>1001.18</c:v>
                </c:pt>
                <c:pt idx="3488" formatCode="#,##0.00">
                  <c:v>1003.91</c:v>
                </c:pt>
                <c:pt idx="3489" formatCode="#,##0.00">
                  <c:v>1003.91</c:v>
                </c:pt>
                <c:pt idx="3490" formatCode="#,##0.00">
                  <c:v>1000.17</c:v>
                </c:pt>
                <c:pt idx="3491" formatCode="#,##0.00">
                  <c:v>1000.16</c:v>
                </c:pt>
                <c:pt idx="3492" formatCode="#,##0.00">
                  <c:v>1013.68</c:v>
                </c:pt>
                <c:pt idx="3493" formatCode="#,##0.00">
                  <c:v>1017.19</c:v>
                </c:pt>
                <c:pt idx="3494" formatCode="#,##0.00">
                  <c:v>1011.94</c:v>
                </c:pt>
                <c:pt idx="3495" formatCode="#,##0.00">
                  <c:v>1006.43</c:v>
                </c:pt>
                <c:pt idx="3496" formatCode="#,##0.00">
                  <c:v>1006.43</c:v>
                </c:pt>
                <c:pt idx="3497" formatCode="#,##0.00">
                  <c:v>1001.88</c:v>
                </c:pt>
                <c:pt idx="3498" formatCode="#,##0.00">
                  <c:v>1010.71</c:v>
                </c:pt>
                <c:pt idx="3499" formatCode="#,##0.00">
                  <c:v>1013.93</c:v>
                </c:pt>
                <c:pt idx="3500" formatCode="#,##0.00">
                  <c:v>1006.76</c:v>
                </c:pt>
                <c:pt idx="3501">
                  <c:v>993.70299999999997</c:v>
                </c:pt>
                <c:pt idx="3502">
                  <c:v>989.74</c:v>
                </c:pt>
                <c:pt idx="3503">
                  <c:v>989.75300000000004</c:v>
                </c:pt>
                <c:pt idx="3504">
                  <c:v>991.42899999999997</c:v>
                </c:pt>
                <c:pt idx="3505">
                  <c:v>991.50699999999995</c:v>
                </c:pt>
                <c:pt idx="3506">
                  <c:v>999.02499999999998</c:v>
                </c:pt>
                <c:pt idx="3507" formatCode="#,##0.00">
                  <c:v>1004.7</c:v>
                </c:pt>
                <c:pt idx="3508" formatCode="#,##0.00">
                  <c:v>1000.04</c:v>
                </c:pt>
                <c:pt idx="3509" formatCode="#,##0.00">
                  <c:v>1001.59</c:v>
                </c:pt>
                <c:pt idx="3510" formatCode="#,##0.00">
                  <c:v>1001.55</c:v>
                </c:pt>
                <c:pt idx="3511" formatCode="#,##0.00">
                  <c:v>1006.17</c:v>
                </c:pt>
                <c:pt idx="3512" formatCode="#,##0.00">
                  <c:v>1026.1400000000001</c:v>
                </c:pt>
                <c:pt idx="3513" formatCode="#,##0.00">
                  <c:v>1041.48</c:v>
                </c:pt>
                <c:pt idx="3514" formatCode="#,##0.00">
                  <c:v>1051.83</c:v>
                </c:pt>
                <c:pt idx="3515" formatCode="#,##0.00">
                  <c:v>1048.4000000000001</c:v>
                </c:pt>
                <c:pt idx="3516" formatCode="#,##0.00">
                  <c:v>1048.05</c:v>
                </c:pt>
                <c:pt idx="3517" formatCode="#,##0.00">
                  <c:v>1048.05</c:v>
                </c:pt>
                <c:pt idx="3518" formatCode="#,##0.00">
                  <c:v>1052.3</c:v>
                </c:pt>
                <c:pt idx="3519" formatCode="#,##0.00">
                  <c:v>1058.83</c:v>
                </c:pt>
                <c:pt idx="3520" formatCode="#,##0.00">
                  <c:v>1064.27</c:v>
                </c:pt>
                <c:pt idx="3521" formatCode="#,##0.00">
                  <c:v>1057.6600000000001</c:v>
                </c:pt>
                <c:pt idx="3522" formatCode="#,##0.00">
                  <c:v>1050.4000000000001</c:v>
                </c:pt>
                <c:pt idx="3523" formatCode="#,##0.00">
                  <c:v>1052.3399999999999</c:v>
                </c:pt>
                <c:pt idx="3524" formatCode="#,##0.00">
                  <c:v>1052.3399999999999</c:v>
                </c:pt>
                <c:pt idx="3525" formatCode="#,##0.00">
                  <c:v>1054.3800000000001</c:v>
                </c:pt>
                <c:pt idx="3526" formatCode="#,##0.00">
                  <c:v>1062.3499999999999</c:v>
                </c:pt>
                <c:pt idx="3527" formatCode="#,##0.00">
                  <c:v>1056.21</c:v>
                </c:pt>
                <c:pt idx="3528" formatCode="#,##0.00">
                  <c:v>1057.74</c:v>
                </c:pt>
                <c:pt idx="3529" formatCode="#,##0.00">
                  <c:v>1059.6400000000001</c:v>
                </c:pt>
                <c:pt idx="3530" formatCode="#,##0.00">
                  <c:v>1059.6400000000001</c:v>
                </c:pt>
                <c:pt idx="3531" formatCode="#,##0.00">
                  <c:v>1053.1300000000001</c:v>
                </c:pt>
                <c:pt idx="3532" formatCode="#,##0.00">
                  <c:v>1052.03</c:v>
                </c:pt>
                <c:pt idx="3533" formatCode="#,##0.00">
                  <c:v>1039.6400000000001</c:v>
                </c:pt>
                <c:pt idx="3534" formatCode="#,##0.00">
                  <c:v>1035.9100000000001</c:v>
                </c:pt>
                <c:pt idx="3535" formatCode="#,##0.00">
                  <c:v>1035.6600000000001</c:v>
                </c:pt>
                <c:pt idx="3536" formatCode="#,##0.00">
                  <c:v>1044.3</c:v>
                </c:pt>
                <c:pt idx="3537" formatCode="#,##0.00">
                  <c:v>1044.3</c:v>
                </c:pt>
                <c:pt idx="3538" formatCode="#,##0.00">
                  <c:v>1042.31</c:v>
                </c:pt>
                <c:pt idx="3539" formatCode="#,##0.00">
                  <c:v>1050.2</c:v>
                </c:pt>
                <c:pt idx="3540" formatCode="#,##0.00">
                  <c:v>1065.93</c:v>
                </c:pt>
                <c:pt idx="3541" formatCode="#,##0.00">
                  <c:v>1087.21</c:v>
                </c:pt>
                <c:pt idx="3542" formatCode="#,##0.00">
                  <c:v>1089.43</c:v>
                </c:pt>
                <c:pt idx="3543" formatCode="#,##0.00">
                  <c:v>1092.47</c:v>
                </c:pt>
                <c:pt idx="3544" formatCode="#,##0.00">
                  <c:v>1093.73</c:v>
                </c:pt>
                <c:pt idx="3545" formatCode="#,##0.00">
                  <c:v>1093.9100000000001</c:v>
                </c:pt>
                <c:pt idx="3546" formatCode="#,##0.00">
                  <c:v>1103.55</c:v>
                </c:pt>
                <c:pt idx="3547" formatCode="#,##0.00">
                  <c:v>1101.81</c:v>
                </c:pt>
                <c:pt idx="3548" formatCode="#,##0.00">
                  <c:v>1111.51</c:v>
                </c:pt>
                <c:pt idx="3549" formatCode="#,##0.00">
                  <c:v>1115.46</c:v>
                </c:pt>
                <c:pt idx="3550" formatCode="#,##0.00">
                  <c:v>1107.9000000000001</c:v>
                </c:pt>
                <c:pt idx="3551" formatCode="#,##0.00">
                  <c:v>1117.4000000000001</c:v>
                </c:pt>
                <c:pt idx="3552" formatCode="#,##0.00">
                  <c:v>1117.3499999999999</c:v>
                </c:pt>
                <c:pt idx="3553" formatCode="#,##0.00">
                  <c:v>1128.99</c:v>
                </c:pt>
                <c:pt idx="3554" formatCode="#,##0.00">
                  <c:v>1136.07</c:v>
                </c:pt>
                <c:pt idx="3555" formatCode="#,##0.00">
                  <c:v>1143.01</c:v>
                </c:pt>
                <c:pt idx="3556" formatCode="#,##0.00">
                  <c:v>1140.45</c:v>
                </c:pt>
                <c:pt idx="3557" formatCode="#,##0.00">
                  <c:v>1143.03</c:v>
                </c:pt>
                <c:pt idx="3558" formatCode="#,##0.00">
                  <c:v>1149.1500000000001</c:v>
                </c:pt>
                <c:pt idx="3559" formatCode="#,##0.00">
                  <c:v>1149.18</c:v>
                </c:pt>
                <c:pt idx="3560" formatCode="#,##0.00">
                  <c:v>1163.47</c:v>
                </c:pt>
                <c:pt idx="3561" formatCode="#,##0.00">
                  <c:v>1165.74</c:v>
                </c:pt>
                <c:pt idx="3562" formatCode="#,##0.00">
                  <c:v>1177.72</c:v>
                </c:pt>
                <c:pt idx="3563" formatCode="#,##0.00">
                  <c:v>1188.95</c:v>
                </c:pt>
                <c:pt idx="3564" formatCode="#,##0.00">
                  <c:v>1174.02</c:v>
                </c:pt>
                <c:pt idx="3565" formatCode="#,##0.00">
                  <c:v>1176.1400000000001</c:v>
                </c:pt>
                <c:pt idx="3566" formatCode="#,##0.00">
                  <c:v>1170.5999999999999</c:v>
                </c:pt>
                <c:pt idx="3567" formatCode="#,##0.00">
                  <c:v>1173.76</c:v>
                </c:pt>
                <c:pt idx="3568" formatCode="#,##0.00">
                  <c:v>1187.73</c:v>
                </c:pt>
                <c:pt idx="3569" formatCode="#,##0.00">
                  <c:v>1208.56</c:v>
                </c:pt>
                <c:pt idx="3570" formatCode="#,##0.00">
                  <c:v>1217.6300000000001</c:v>
                </c:pt>
                <c:pt idx="3571" formatCode="#,##0.00">
                  <c:v>1195.3699999999999</c:v>
                </c:pt>
                <c:pt idx="3572" formatCode="#,##0.00">
                  <c:v>1159.92</c:v>
                </c:pt>
                <c:pt idx="3573" formatCode="#,##0.00">
                  <c:v>1159.92</c:v>
                </c:pt>
                <c:pt idx="3574" formatCode="#,##0.00">
                  <c:v>1151.19</c:v>
                </c:pt>
                <c:pt idx="3575" formatCode="#,##0.00">
                  <c:v>1155.1600000000001</c:v>
                </c:pt>
                <c:pt idx="3576" formatCode="#,##0.00">
                  <c:v>1133.8800000000001</c:v>
                </c:pt>
                <c:pt idx="3577" formatCode="#,##0.00">
                  <c:v>1128.3900000000001</c:v>
                </c:pt>
                <c:pt idx="3578" formatCode="#,##0.00">
                  <c:v>1130.42</c:v>
                </c:pt>
                <c:pt idx="3579" formatCode="#,##0.00">
                  <c:v>1113.78</c:v>
                </c:pt>
                <c:pt idx="3580" formatCode="#,##0.00">
                  <c:v>1113.8399999999999</c:v>
                </c:pt>
                <c:pt idx="3581" formatCode="#,##0.00">
                  <c:v>1121.3699999999999</c:v>
                </c:pt>
                <c:pt idx="3582" formatCode="#,##0.00">
                  <c:v>1122.3699999999999</c:v>
                </c:pt>
                <c:pt idx="3583" formatCode="#,##0.00">
                  <c:v>1129.31</c:v>
                </c:pt>
                <c:pt idx="3584" formatCode="#,##0.00">
                  <c:v>1124.21</c:v>
                </c:pt>
                <c:pt idx="3585" formatCode="#,##0.00">
                  <c:v>1105.77</c:v>
                </c:pt>
                <c:pt idx="3586" formatCode="#,##0.00">
                  <c:v>1111.99</c:v>
                </c:pt>
                <c:pt idx="3587" formatCode="#,##0.00">
                  <c:v>1112.04</c:v>
                </c:pt>
                <c:pt idx="3588" formatCode="#,##0.00">
                  <c:v>1109.8800000000001</c:v>
                </c:pt>
                <c:pt idx="3589" formatCode="#,##0.00">
                  <c:v>1091.08</c:v>
                </c:pt>
                <c:pt idx="3590" formatCode="#,##0.00">
                  <c:v>1086.53</c:v>
                </c:pt>
                <c:pt idx="3591" formatCode="#,##0.00">
                  <c:v>1099.0999999999999</c:v>
                </c:pt>
                <c:pt idx="3592" formatCode="#,##0.00">
                  <c:v>1104.3399999999999</c:v>
                </c:pt>
                <c:pt idx="3593" formatCode="#,##0.00">
                  <c:v>1104.3399999999999</c:v>
                </c:pt>
                <c:pt idx="3594" formatCode="#,##0.00">
                  <c:v>1104.31</c:v>
                </c:pt>
                <c:pt idx="3595" formatCode="#,##0.00">
                  <c:v>1108.8</c:v>
                </c:pt>
                <c:pt idx="3596" formatCode="#,##0.00">
                  <c:v>1103.3499999999999</c:v>
                </c:pt>
                <c:pt idx="3597" formatCode="#,##0.00">
                  <c:v>1093.27</c:v>
                </c:pt>
                <c:pt idx="3598" formatCode="#,##0.00">
                  <c:v>1098.3699999999999</c:v>
                </c:pt>
                <c:pt idx="3599" formatCode="#,##0.00">
                  <c:v>1096.0899999999999</c:v>
                </c:pt>
                <c:pt idx="3600" formatCode="#,##0.00">
                  <c:v>1096.0899999999999</c:v>
                </c:pt>
                <c:pt idx="3601" formatCode="#,##0.00">
                  <c:v>1095.71</c:v>
                </c:pt>
                <c:pt idx="3602" formatCode="#,##0.00">
                  <c:v>1108.46</c:v>
                </c:pt>
                <c:pt idx="3603" formatCode="#,##0.00">
                  <c:v>1122.3699999999999</c:v>
                </c:pt>
                <c:pt idx="3604" formatCode="#,##0.00">
                  <c:v>1126</c:v>
                </c:pt>
                <c:pt idx="3605" formatCode="#,##0.00">
                  <c:v>1133.06</c:v>
                </c:pt>
                <c:pt idx="3606" formatCode="#,##0.00">
                  <c:v>1127.53</c:v>
                </c:pt>
                <c:pt idx="3607" formatCode="#,##0.00">
                  <c:v>1136.67</c:v>
                </c:pt>
                <c:pt idx="3608" formatCode="#,##0.00">
                  <c:v>1154.1099999999999</c:v>
                </c:pt>
                <c:pt idx="3609" formatCode="#,##0.00">
                  <c:v>1153.08</c:v>
                </c:pt>
                <c:pt idx="3610" formatCode="#,##0.00">
                  <c:v>1148.3499999999999</c:v>
                </c:pt>
                <c:pt idx="3611" formatCode="#,##0.00">
                  <c:v>1130.74</c:v>
                </c:pt>
                <c:pt idx="3612" formatCode="#,##0.00">
                  <c:v>1139.8</c:v>
                </c:pt>
                <c:pt idx="3613" formatCode="#,##0.00">
                  <c:v>1136.23</c:v>
                </c:pt>
                <c:pt idx="3614" formatCode="#,##0.00">
                  <c:v>1129.77</c:v>
                </c:pt>
                <c:pt idx="3615" formatCode="#,##0.00">
                  <c:v>1129.75</c:v>
                </c:pt>
                <c:pt idx="3616" formatCode="#,##0.00">
                  <c:v>1133.5</c:v>
                </c:pt>
                <c:pt idx="3617" formatCode="#,##0.00">
                  <c:v>1135.78</c:v>
                </c:pt>
                <c:pt idx="3618" formatCode="#,##0.00">
                  <c:v>1127.67</c:v>
                </c:pt>
                <c:pt idx="3619" formatCode="#,##0.00">
                  <c:v>1107.78</c:v>
                </c:pt>
                <c:pt idx="3620" formatCode="#,##0.00">
                  <c:v>1093.48</c:v>
                </c:pt>
                <c:pt idx="3621" formatCode="#,##0.00">
                  <c:v>1092.0999999999999</c:v>
                </c:pt>
                <c:pt idx="3622" formatCode="#,##0.00">
                  <c:v>1094.8599999999999</c:v>
                </c:pt>
                <c:pt idx="3623" formatCode="#,##0.00">
                  <c:v>1097.6500000000001</c:v>
                </c:pt>
                <c:pt idx="3624" formatCode="#,##0.00">
                  <c:v>1096.26</c:v>
                </c:pt>
                <c:pt idx="3625" formatCode="#,##0.00">
                  <c:v>1095.48</c:v>
                </c:pt>
                <c:pt idx="3626" formatCode="#,##0.00">
                  <c:v>1088.3699999999999</c:v>
                </c:pt>
                <c:pt idx="3627" formatCode="#,##0.00">
                  <c:v>1082.51</c:v>
                </c:pt>
                <c:pt idx="3628" formatCode="#,##0.00">
                  <c:v>1079.69</c:v>
                </c:pt>
                <c:pt idx="3629" formatCode="#,##0.00">
                  <c:v>1083.6300000000001</c:v>
                </c:pt>
                <c:pt idx="3630" formatCode="#,##0.00">
                  <c:v>1086.51</c:v>
                </c:pt>
                <c:pt idx="3631" formatCode="#,##0.00">
                  <c:v>1108.6199999999999</c:v>
                </c:pt>
                <c:pt idx="3632" formatCode="#,##0.00">
                  <c:v>1114.77</c:v>
                </c:pt>
                <c:pt idx="3633" formatCode="#,##0.00">
                  <c:v>1096.08</c:v>
                </c:pt>
                <c:pt idx="3634" formatCode="#,##0.00">
                  <c:v>1060.25</c:v>
                </c:pt>
                <c:pt idx="3635" formatCode="#,##0.00">
                  <c:v>1065.04</c:v>
                </c:pt>
                <c:pt idx="3636" formatCode="#,##0.00">
                  <c:v>1065.0999999999999</c:v>
                </c:pt>
                <c:pt idx="3637" formatCode="#,##0.00">
                  <c:v>1067.24</c:v>
                </c:pt>
                <c:pt idx="3638" formatCode="#,##0.00">
                  <c:v>1070.02</c:v>
                </c:pt>
                <c:pt idx="3639" formatCode="#,##0.00">
                  <c:v>1075.52</c:v>
                </c:pt>
                <c:pt idx="3640" formatCode="#,##0.00">
                  <c:v>1080.8699999999999</c:v>
                </c:pt>
                <c:pt idx="3641" formatCode="#,##0.00">
                  <c:v>1088.74</c:v>
                </c:pt>
                <c:pt idx="3642" formatCode="#,##0.00">
                  <c:v>1092.23</c:v>
                </c:pt>
                <c:pt idx="3643" formatCode="#,##0.00">
                  <c:v>1092.8599999999999</c:v>
                </c:pt>
                <c:pt idx="3644" formatCode="#,##0.00">
                  <c:v>1096.83</c:v>
                </c:pt>
                <c:pt idx="3645" formatCode="#,##0.00">
                  <c:v>1118.1199999999999</c:v>
                </c:pt>
                <c:pt idx="3646" formatCode="#,##0.00">
                  <c:v>1105.55</c:v>
                </c:pt>
                <c:pt idx="3647" formatCode="#,##0.00">
                  <c:v>1101.01</c:v>
                </c:pt>
                <c:pt idx="3648" formatCode="#,##0.00">
                  <c:v>1117.5</c:v>
                </c:pt>
                <c:pt idx="3649" formatCode="#,##0.00">
                  <c:v>1118.1300000000001</c:v>
                </c:pt>
                <c:pt idx="3650" formatCode="#,##0.00">
                  <c:v>1118.1300000000001</c:v>
                </c:pt>
                <c:pt idx="3651" formatCode="#,##0.00">
                  <c:v>1113.92</c:v>
                </c:pt>
                <c:pt idx="3652" formatCode="#,##0.00">
                  <c:v>1105.75</c:v>
                </c:pt>
                <c:pt idx="3653" formatCode="#,##0.00">
                  <c:v>1100.19</c:v>
                </c:pt>
                <c:pt idx="3654" formatCode="#,##0.00">
                  <c:v>1104.6400000000001</c:v>
                </c:pt>
                <c:pt idx="3655" formatCode="#,##0.00">
                  <c:v>1116.7</c:v>
                </c:pt>
                <c:pt idx="3656" formatCode="#,##0.00">
                  <c:v>1116.45</c:v>
                </c:pt>
                <c:pt idx="3657" formatCode="#,##0.00">
                  <c:v>1116.54</c:v>
                </c:pt>
                <c:pt idx="3658" formatCode="#,##0.00">
                  <c:v>1117.73</c:v>
                </c:pt>
                <c:pt idx="3659" formatCode="#,##0.00">
                  <c:v>1134.25</c:v>
                </c:pt>
                <c:pt idx="3660" formatCode="#,##0.00">
                  <c:v>1140.26</c:v>
                </c:pt>
                <c:pt idx="3661" formatCode="#,##0.00">
                  <c:v>1132.43</c:v>
                </c:pt>
                <c:pt idx="3662" formatCode="#,##0.00">
                  <c:v>1133.8</c:v>
                </c:pt>
                <c:pt idx="3663" formatCode="#,##0.00">
                  <c:v>1133.53</c:v>
                </c:pt>
                <c:pt idx="3664" formatCode="#,##0.00">
                  <c:v>1133.6400000000001</c:v>
                </c:pt>
                <c:pt idx="3665" formatCode="#,##0.00">
                  <c:v>1122.9000000000001</c:v>
                </c:pt>
                <c:pt idx="3666" formatCode="#,##0.00">
                  <c:v>1122.57</c:v>
                </c:pt>
                <c:pt idx="3667" formatCode="#,##0.00">
                  <c:v>1108.58</c:v>
                </c:pt>
                <c:pt idx="3668" formatCode="#,##0.00">
                  <c:v>1110.47</c:v>
                </c:pt>
                <c:pt idx="3669" formatCode="#,##0.00">
                  <c:v>1100.5</c:v>
                </c:pt>
                <c:pt idx="3670" formatCode="#,##0.00">
                  <c:v>1100.71</c:v>
                </c:pt>
                <c:pt idx="3671" formatCode="#,##0.00">
                  <c:v>1104.53</c:v>
                </c:pt>
                <c:pt idx="3672" formatCode="#,##0.00">
                  <c:v>1104.71</c:v>
                </c:pt>
                <c:pt idx="3673" formatCode="#,##0.00">
                  <c:v>1126.6600000000001</c:v>
                </c:pt>
                <c:pt idx="3674" formatCode="#,##0.00">
                  <c:v>1122.29</c:v>
                </c:pt>
                <c:pt idx="3675" formatCode="#,##0.00">
                  <c:v>1125.76</c:v>
                </c:pt>
                <c:pt idx="3676" formatCode="#,##0.00">
                  <c:v>1106.5999999999999</c:v>
                </c:pt>
                <c:pt idx="3677" formatCode="#,##0.00">
                  <c:v>1105.6300000000001</c:v>
                </c:pt>
                <c:pt idx="3678" formatCode="#,##0.00">
                  <c:v>1105.6300000000001</c:v>
                </c:pt>
                <c:pt idx="3679" formatCode="#,##0.00">
                  <c:v>1105.46</c:v>
                </c:pt>
                <c:pt idx="3680" formatCode="#,##0.00">
                  <c:v>1103.4100000000001</c:v>
                </c:pt>
                <c:pt idx="3681" formatCode="#,##0.00">
                  <c:v>1086.6400000000001</c:v>
                </c:pt>
                <c:pt idx="3682" formatCode="#,##0.00">
                  <c:v>1089.81</c:v>
                </c:pt>
                <c:pt idx="3683" formatCode="#,##0.00">
                  <c:v>1105.5</c:v>
                </c:pt>
                <c:pt idx="3684" formatCode="#,##0.00">
                  <c:v>1106.2</c:v>
                </c:pt>
                <c:pt idx="3685" formatCode="#,##0.00">
                  <c:v>1107.19</c:v>
                </c:pt>
                <c:pt idx="3686" formatCode="#,##0.00">
                  <c:v>1109.46</c:v>
                </c:pt>
                <c:pt idx="3687" formatCode="#,##0.00">
                  <c:v>1102.72</c:v>
                </c:pt>
                <c:pt idx="3688" formatCode="#,##0.00">
                  <c:v>1112.44</c:v>
                </c:pt>
                <c:pt idx="3689" formatCode="#,##0.00">
                  <c:v>1126.3800000000001</c:v>
                </c:pt>
                <c:pt idx="3690" formatCode="#,##0.00">
                  <c:v>1120.92</c:v>
                </c:pt>
                <c:pt idx="3691" formatCode="#,##0.00">
                  <c:v>1120</c:v>
                </c:pt>
                <c:pt idx="3692" formatCode="#,##0.00">
                  <c:v>1120.18</c:v>
                </c:pt>
                <c:pt idx="3693" formatCode="#,##0.00">
                  <c:v>1126.72</c:v>
                </c:pt>
                <c:pt idx="3694" formatCode="#,##0.00">
                  <c:v>1134.27</c:v>
                </c:pt>
                <c:pt idx="3695" formatCode="#,##0.00">
                  <c:v>1147.92</c:v>
                </c:pt>
                <c:pt idx="3696" formatCode="#,##0.00">
                  <c:v>1149.4000000000001</c:v>
                </c:pt>
                <c:pt idx="3697" formatCode="#,##0.00">
                  <c:v>1159.9000000000001</c:v>
                </c:pt>
                <c:pt idx="3698" formatCode="#,##0.00">
                  <c:v>1159.9000000000001</c:v>
                </c:pt>
                <c:pt idx="3699" formatCode="#,##0.00">
                  <c:v>1160.68</c:v>
                </c:pt>
                <c:pt idx="3700" formatCode="#,##0.00">
                  <c:v>1155.44</c:v>
                </c:pt>
                <c:pt idx="3701" formatCode="#,##0.00">
                  <c:v>1151.4100000000001</c:v>
                </c:pt>
                <c:pt idx="3702" formatCode="#,##0.00">
                  <c:v>1157.07</c:v>
                </c:pt>
                <c:pt idx="3703" formatCode="#,##0.00">
                  <c:v>1159.42</c:v>
                </c:pt>
                <c:pt idx="3704" formatCode="#,##0.00">
                  <c:v>1136.4000000000001</c:v>
                </c:pt>
                <c:pt idx="3705" formatCode="#,##0.00">
                  <c:v>1136.18</c:v>
                </c:pt>
                <c:pt idx="3706" formatCode="#,##0.00">
                  <c:v>1136.18</c:v>
                </c:pt>
                <c:pt idx="3707" formatCode="#,##0.00">
                  <c:v>1135.04</c:v>
                </c:pt>
                <c:pt idx="3708" formatCode="#,##0.00">
                  <c:v>1141.06</c:v>
                </c:pt>
                <c:pt idx="3709" formatCode="#,##0.00">
                  <c:v>1145.92</c:v>
                </c:pt>
                <c:pt idx="3710" formatCode="#,##0.00">
                  <c:v>1139.74</c:v>
                </c:pt>
                <c:pt idx="3711" formatCode="#,##0.00">
                  <c:v>1156.9000000000001</c:v>
                </c:pt>
                <c:pt idx="3712" formatCode="#,##0.00">
                  <c:v>1157.05</c:v>
                </c:pt>
                <c:pt idx="3713" formatCode="#,##0.00">
                  <c:v>1154.1300000000001</c:v>
                </c:pt>
                <c:pt idx="3714" formatCode="#,##0.00">
                  <c:v>1154.78</c:v>
                </c:pt>
                <c:pt idx="3715" formatCode="#,##0.00">
                  <c:v>1165.8</c:v>
                </c:pt>
                <c:pt idx="3716" formatCode="#,##0.00">
                  <c:v>1166</c:v>
                </c:pt>
                <c:pt idx="3717" formatCode="#,##0.00">
                  <c:v>1168.73</c:v>
                </c:pt>
                <c:pt idx="3718" formatCode="#,##0.00">
                  <c:v>1178.2</c:v>
                </c:pt>
                <c:pt idx="3719" formatCode="#,##0.00">
                  <c:v>1177.8499999999999</c:v>
                </c:pt>
                <c:pt idx="3720" formatCode="#,##0.00">
                  <c:v>1177.8499999999999</c:v>
                </c:pt>
                <c:pt idx="3721" formatCode="#,##0.00">
                  <c:v>1180.1099999999999</c:v>
                </c:pt>
                <c:pt idx="3722" formatCode="#,##0.00">
                  <c:v>1170.75</c:v>
                </c:pt>
                <c:pt idx="3723" formatCode="#,##0.00">
                  <c:v>1175.44</c:v>
                </c:pt>
                <c:pt idx="3724" formatCode="#,##0.00">
                  <c:v>1204.0899999999999</c:v>
                </c:pt>
                <c:pt idx="3725" formatCode="#,##0.00">
                  <c:v>1207.8</c:v>
                </c:pt>
                <c:pt idx="3726" formatCode="#,##0.00">
                  <c:v>1207.08</c:v>
                </c:pt>
                <c:pt idx="3727" formatCode="#,##0.00">
                  <c:v>1207.06</c:v>
                </c:pt>
                <c:pt idx="3728" formatCode="#,##0.00">
                  <c:v>1202.1199999999999</c:v>
                </c:pt>
                <c:pt idx="3729" formatCode="#,##0.00">
                  <c:v>1229.8</c:v>
                </c:pt>
                <c:pt idx="3730" formatCode="#,##0.00">
                  <c:v>1238.07</c:v>
                </c:pt>
                <c:pt idx="3731" formatCode="#,##0.00">
                  <c:v>1235.57</c:v>
                </c:pt>
                <c:pt idx="3732" formatCode="#,##0.00">
                  <c:v>1232.31</c:v>
                </c:pt>
                <c:pt idx="3733" formatCode="#,##0.00">
                  <c:v>1231.3499999999999</c:v>
                </c:pt>
                <c:pt idx="3734" formatCode="#,##0.00">
                  <c:v>1231.3499999999999</c:v>
                </c:pt>
                <c:pt idx="3735" formatCode="#,##0.00">
                  <c:v>1225.82</c:v>
                </c:pt>
                <c:pt idx="3736" formatCode="#,##0.00">
                  <c:v>1227.3</c:v>
                </c:pt>
                <c:pt idx="3737" formatCode="#,##0.00">
                  <c:v>1197.1300000000001</c:v>
                </c:pt>
                <c:pt idx="3738" formatCode="#,##0.00">
                  <c:v>1181.78</c:v>
                </c:pt>
                <c:pt idx="3739" formatCode="#,##0.00">
                  <c:v>1175.83</c:v>
                </c:pt>
                <c:pt idx="3740" formatCode="#,##0.00">
                  <c:v>1175.83</c:v>
                </c:pt>
                <c:pt idx="3741" formatCode="#,##0.00">
                  <c:v>1175.83</c:v>
                </c:pt>
                <c:pt idx="3742" formatCode="#,##0.00">
                  <c:v>1193.0999999999999</c:v>
                </c:pt>
                <c:pt idx="3743" formatCode="#,##0.00">
                  <c:v>1202.98</c:v>
                </c:pt>
                <c:pt idx="3744" formatCode="#,##0.00">
                  <c:v>1210.5</c:v>
                </c:pt>
                <c:pt idx="3745" formatCode="#,##0.00">
                  <c:v>1211.8399999999999</c:v>
                </c:pt>
                <c:pt idx="3746" formatCode="#,##0.00">
                  <c:v>1213.98</c:v>
                </c:pt>
                <c:pt idx="3747" formatCode="#,##0.00">
                  <c:v>1213.3499999999999</c:v>
                </c:pt>
                <c:pt idx="3748" formatCode="#,##0.00">
                  <c:v>1213.3499999999999</c:v>
                </c:pt>
                <c:pt idx="3749" formatCode="#,##0.00">
                  <c:v>1213.82</c:v>
                </c:pt>
                <c:pt idx="3750" formatCode="#,##0.00">
                  <c:v>1224.95</c:v>
                </c:pt>
                <c:pt idx="3751" formatCode="#,##0.00">
                  <c:v>1224.05</c:v>
                </c:pt>
                <c:pt idx="3752" formatCode="#,##0.00">
                  <c:v>1206.47</c:v>
                </c:pt>
                <c:pt idx="3753" formatCode="#,##0.00">
                  <c:v>1219</c:v>
                </c:pt>
                <c:pt idx="3754" formatCode="#,##0.00">
                  <c:v>1218.6300000000001</c:v>
                </c:pt>
                <c:pt idx="3755" formatCode="#,##0.00">
                  <c:v>1218.6300000000001</c:v>
                </c:pt>
                <c:pt idx="3756" formatCode="#,##0.00">
                  <c:v>1239.18</c:v>
                </c:pt>
                <c:pt idx="3757" formatCode="#,##0.00">
                  <c:v>1241.42</c:v>
                </c:pt>
                <c:pt idx="3758" formatCode="#,##0.00">
                  <c:v>1231.1400000000001</c:v>
                </c:pt>
                <c:pt idx="3759" formatCode="#,##0.00">
                  <c:v>1218.94</c:v>
                </c:pt>
                <c:pt idx="3760" formatCode="#,##0.00">
                  <c:v>1225.9000000000001</c:v>
                </c:pt>
                <c:pt idx="3761" formatCode="#,##0.00">
                  <c:v>1225.44</c:v>
                </c:pt>
                <c:pt idx="3762" formatCode="#,##0.00">
                  <c:v>1225.44</c:v>
                </c:pt>
                <c:pt idx="3763" formatCode="#,##0.00">
                  <c:v>1221.03</c:v>
                </c:pt>
                <c:pt idx="3764" formatCode="#,##0.00">
                  <c:v>1233.1300000000001</c:v>
                </c:pt>
                <c:pt idx="3765" formatCode="#,##0.00">
                  <c:v>1231.96</c:v>
                </c:pt>
                <c:pt idx="3766" formatCode="#,##0.00">
                  <c:v>1237.53</c:v>
                </c:pt>
                <c:pt idx="3767" formatCode="#,##0.00">
                  <c:v>1237.53</c:v>
                </c:pt>
                <c:pt idx="3768" formatCode="#,##0.00">
                  <c:v>1237.53</c:v>
                </c:pt>
                <c:pt idx="3769" formatCode="#,##0.00">
                  <c:v>1255.73</c:v>
                </c:pt>
                <c:pt idx="3770" formatCode="#,##0.00">
                  <c:v>1237.1500000000001</c:v>
                </c:pt>
                <c:pt idx="3771" formatCode="#,##0.00">
                  <c:v>1240.94</c:v>
                </c:pt>
                <c:pt idx="3772" formatCode="#,##0.00">
                  <c:v>1237.68</c:v>
                </c:pt>
                <c:pt idx="3773" formatCode="#,##0.00">
                  <c:v>1244.4000000000001</c:v>
                </c:pt>
                <c:pt idx="3774" formatCode="#,##0.00">
                  <c:v>1254.5</c:v>
                </c:pt>
                <c:pt idx="3775" formatCode="#,##0.00">
                  <c:v>1254.42</c:v>
                </c:pt>
                <c:pt idx="3776" formatCode="#,##0.00">
                  <c:v>1254.42</c:v>
                </c:pt>
                <c:pt idx="3777" formatCode="#,##0.00">
                  <c:v>1239.99</c:v>
                </c:pt>
                <c:pt idx="3778" formatCode="#,##0.00">
                  <c:v>1240.3</c:v>
                </c:pt>
                <c:pt idx="3779" formatCode="#,##0.00">
                  <c:v>1241.45</c:v>
                </c:pt>
                <c:pt idx="3780" formatCode="#,##0.00">
                  <c:v>1201.21</c:v>
                </c:pt>
                <c:pt idx="3781" formatCode="#,##0.00">
                  <c:v>1211.05</c:v>
                </c:pt>
                <c:pt idx="3782" formatCode="#,##0.00">
                  <c:v>1210.1500000000001</c:v>
                </c:pt>
                <c:pt idx="3783" formatCode="#,##0.00">
                  <c:v>1210.1500000000001</c:v>
                </c:pt>
                <c:pt idx="3784" formatCode="#,##0.00">
                  <c:v>1210.06</c:v>
                </c:pt>
                <c:pt idx="3785" formatCode="#,##0.00">
                  <c:v>1193.43</c:v>
                </c:pt>
                <c:pt idx="3786" formatCode="#,##0.00">
                  <c:v>1205.05</c:v>
                </c:pt>
                <c:pt idx="3787" formatCode="#,##0.00">
                  <c:v>1195.67</c:v>
                </c:pt>
                <c:pt idx="3788" formatCode="#,##0.00">
                  <c:v>1211.5</c:v>
                </c:pt>
                <c:pt idx="3789" formatCode="#,##0.00">
                  <c:v>1210.67</c:v>
                </c:pt>
                <c:pt idx="3790" formatCode="#,##0.00">
                  <c:v>1210.67</c:v>
                </c:pt>
                <c:pt idx="3791" formatCode="#,##0.00">
                  <c:v>1197.33</c:v>
                </c:pt>
                <c:pt idx="3792" formatCode="#,##0.00">
                  <c:v>1211.2</c:v>
                </c:pt>
                <c:pt idx="3793" formatCode="#,##0.00">
                  <c:v>1208.99</c:v>
                </c:pt>
                <c:pt idx="3794" formatCode="#,##0.00">
                  <c:v>1209.6199999999999</c:v>
                </c:pt>
                <c:pt idx="3795" formatCode="#,##0.00">
                  <c:v>1192.5</c:v>
                </c:pt>
                <c:pt idx="3796" formatCode="#,##0.00">
                  <c:v>1191.8499999999999</c:v>
                </c:pt>
                <c:pt idx="3797" formatCode="#,##0.00">
                  <c:v>1191.8599999999999</c:v>
                </c:pt>
                <c:pt idx="3798" formatCode="#,##0.00">
                  <c:v>1181.51</c:v>
                </c:pt>
                <c:pt idx="3799" formatCode="#,##0.00">
                  <c:v>1192.03</c:v>
                </c:pt>
                <c:pt idx="3800" formatCode="#,##0.00">
                  <c:v>1185.46</c:v>
                </c:pt>
                <c:pt idx="3801" formatCode="#,##0.00">
                  <c:v>1195.8699999999999</c:v>
                </c:pt>
                <c:pt idx="3802" formatCode="#,##0.00">
                  <c:v>1195.8699999999999</c:v>
                </c:pt>
                <c:pt idx="3803" formatCode="#,##0.00">
                  <c:v>1187.81</c:v>
                </c:pt>
                <c:pt idx="3804" formatCode="#,##0.00">
                  <c:v>1187.8</c:v>
                </c:pt>
                <c:pt idx="3805" formatCode="#,##0.00">
                  <c:v>1184.5899999999999</c:v>
                </c:pt>
                <c:pt idx="3806" formatCode="#,##0.00">
                  <c:v>1162.7</c:v>
                </c:pt>
                <c:pt idx="3807" formatCode="#,##0.00">
                  <c:v>1163.72</c:v>
                </c:pt>
                <c:pt idx="3808" formatCode="#,##0.00">
                  <c:v>1167.4000000000001</c:v>
                </c:pt>
                <c:pt idx="3809" formatCode="#,##0.00">
                  <c:v>1179.7</c:v>
                </c:pt>
                <c:pt idx="3810" formatCode="#,##0.00">
                  <c:v>1179.8</c:v>
                </c:pt>
                <c:pt idx="3811" formatCode="#,##0.00">
                  <c:v>1179.8599999999999</c:v>
                </c:pt>
                <c:pt idx="3812" formatCode="#,##0.00">
                  <c:v>1182.5899999999999</c:v>
                </c:pt>
                <c:pt idx="3813" formatCode="#,##0.00">
                  <c:v>1189.76</c:v>
                </c:pt>
                <c:pt idx="3814" formatCode="#,##0.00">
                  <c:v>1195.75</c:v>
                </c:pt>
                <c:pt idx="3815" formatCode="#,##0.00">
                  <c:v>1193.3900000000001</c:v>
                </c:pt>
                <c:pt idx="3816" formatCode="#,##0.00">
                  <c:v>1204.3</c:v>
                </c:pt>
                <c:pt idx="3817" formatCode="#,##0.00">
                  <c:v>1204.23</c:v>
                </c:pt>
                <c:pt idx="3818" formatCode="#,##0.00">
                  <c:v>1204.24</c:v>
                </c:pt>
                <c:pt idx="3819" formatCode="#,##0.00">
                  <c:v>1204.47</c:v>
                </c:pt>
                <c:pt idx="3820" formatCode="#,##0.00">
                  <c:v>1202.93</c:v>
                </c:pt>
                <c:pt idx="3821" formatCode="#,##0.00">
                  <c:v>1200.79</c:v>
                </c:pt>
                <c:pt idx="3822" formatCode="#,##0.00">
                  <c:v>1212.23</c:v>
                </c:pt>
                <c:pt idx="3823" formatCode="#,##0.00">
                  <c:v>1214.72</c:v>
                </c:pt>
                <c:pt idx="3824" formatCode="#,##0.00">
                  <c:v>1214.1600000000001</c:v>
                </c:pt>
                <c:pt idx="3825" formatCode="#,##0.00">
                  <c:v>1214.1400000000001</c:v>
                </c:pt>
                <c:pt idx="3826" formatCode="#,##0.00">
                  <c:v>1224.4000000000001</c:v>
                </c:pt>
                <c:pt idx="3827" formatCode="#,##0.00">
                  <c:v>1224.3499999999999</c:v>
                </c:pt>
                <c:pt idx="3828" formatCode="#,##0.00">
                  <c:v>1228.77</c:v>
                </c:pt>
                <c:pt idx="3829" formatCode="#,##0.00">
                  <c:v>1231.93</c:v>
                </c:pt>
                <c:pt idx="3830" formatCode="#,##0.00">
                  <c:v>1226.98</c:v>
                </c:pt>
                <c:pt idx="3831" formatCode="#,##0.00">
                  <c:v>1226.76</c:v>
                </c:pt>
                <c:pt idx="3832" formatCode="#,##0.00">
                  <c:v>1226.73</c:v>
                </c:pt>
                <c:pt idx="3833" formatCode="#,##0.00">
                  <c:v>1222.92</c:v>
                </c:pt>
                <c:pt idx="3834" formatCode="#,##0.00">
                  <c:v>1230.75</c:v>
                </c:pt>
                <c:pt idx="3835" formatCode="#,##0.00">
                  <c:v>1239.05</c:v>
                </c:pt>
                <c:pt idx="3836" formatCode="#,##0.00">
                  <c:v>1237.0899999999999</c:v>
                </c:pt>
                <c:pt idx="3837" formatCode="#,##0.00">
                  <c:v>1237.76</c:v>
                </c:pt>
                <c:pt idx="3838" formatCode="#,##0.00">
                  <c:v>1236.55</c:v>
                </c:pt>
                <c:pt idx="3839" formatCode="#,##0.00">
                  <c:v>1236.55</c:v>
                </c:pt>
                <c:pt idx="3840" formatCode="#,##0.00">
                  <c:v>1236.32</c:v>
                </c:pt>
                <c:pt idx="3841" formatCode="#,##0.00">
                  <c:v>1247.8800000000001</c:v>
                </c:pt>
                <c:pt idx="3842" formatCode="#,##0.00">
                  <c:v>1245.3599999999999</c:v>
                </c:pt>
                <c:pt idx="3843" formatCode="#,##0.00">
                  <c:v>1250.76</c:v>
                </c:pt>
                <c:pt idx="3844" formatCode="#,##0.00">
                  <c:v>1246.57</c:v>
                </c:pt>
                <c:pt idx="3845" formatCode="#,##0.00">
                  <c:v>1245.57</c:v>
                </c:pt>
                <c:pt idx="3846" formatCode="#,##0.00">
                  <c:v>1245.5999999999999</c:v>
                </c:pt>
                <c:pt idx="3847" formatCode="#,##0.00">
                  <c:v>1248.8399999999999</c:v>
                </c:pt>
                <c:pt idx="3848" formatCode="#,##0.00">
                  <c:v>1256.21</c:v>
                </c:pt>
                <c:pt idx="3849" formatCode="#,##0.00">
                  <c:v>1255.4000000000001</c:v>
                </c:pt>
                <c:pt idx="3850" formatCode="#,##0.00">
                  <c:v>1245.76</c:v>
                </c:pt>
                <c:pt idx="3851" formatCode="#,##0.00">
                  <c:v>1245.5999999999999</c:v>
                </c:pt>
                <c:pt idx="3852" formatCode="#,##0.00">
                  <c:v>1245.23</c:v>
                </c:pt>
                <c:pt idx="3853" formatCode="#,##0.00">
                  <c:v>1245.21</c:v>
                </c:pt>
                <c:pt idx="3854" formatCode="#,##0.00">
                  <c:v>1248.94</c:v>
                </c:pt>
                <c:pt idx="3855" formatCode="#,##0.00">
                  <c:v>1268.17</c:v>
                </c:pt>
                <c:pt idx="3856" formatCode="#,##0.00">
                  <c:v>1267.48</c:v>
                </c:pt>
                <c:pt idx="3857" formatCode="#,##0.00">
                  <c:v>1273.6099999999999</c:v>
                </c:pt>
                <c:pt idx="3858" formatCode="#,##0.00">
                  <c:v>1276.72</c:v>
                </c:pt>
                <c:pt idx="3859" formatCode="#,##0.00">
                  <c:v>1272.96</c:v>
                </c:pt>
                <c:pt idx="3860" formatCode="#,##0.00">
                  <c:v>1273</c:v>
                </c:pt>
                <c:pt idx="3861" formatCode="#,##0.00">
                  <c:v>1279.2</c:v>
                </c:pt>
                <c:pt idx="3862" formatCode="#,##0.00">
                  <c:v>1287.1199999999999</c:v>
                </c:pt>
                <c:pt idx="3863" formatCode="#,##0.00">
                  <c:v>1291.08</c:v>
                </c:pt>
                <c:pt idx="3864" formatCode="#,##0.00">
                  <c:v>1293.69</c:v>
                </c:pt>
                <c:pt idx="3865" formatCode="#,##0.00">
                  <c:v>1295.83</c:v>
                </c:pt>
                <c:pt idx="3866" formatCode="#,##0.00">
                  <c:v>1295.49</c:v>
                </c:pt>
                <c:pt idx="3867" formatCode="#,##0.00">
                  <c:v>1295.5</c:v>
                </c:pt>
                <c:pt idx="3868" formatCode="#,##0.00">
                  <c:v>1292.08</c:v>
                </c:pt>
                <c:pt idx="3869" formatCode="#,##0.00">
                  <c:v>1308.92</c:v>
                </c:pt>
                <c:pt idx="3870" formatCode="#,##0.00">
                  <c:v>1308.26</c:v>
                </c:pt>
                <c:pt idx="3871" formatCode="#,##0.00">
                  <c:v>1306.95</c:v>
                </c:pt>
                <c:pt idx="3872" formatCode="#,##0.00">
                  <c:v>1318.93</c:v>
                </c:pt>
                <c:pt idx="3873" formatCode="#,##0.00">
                  <c:v>1317.66</c:v>
                </c:pt>
                <c:pt idx="3874" formatCode="#,##0.00">
                  <c:v>1317.63</c:v>
                </c:pt>
                <c:pt idx="3875" formatCode="#,##0.00">
                  <c:v>1314.55</c:v>
                </c:pt>
                <c:pt idx="3876" formatCode="#,##0.00">
                  <c:v>1339.16</c:v>
                </c:pt>
                <c:pt idx="3877" formatCode="#,##0.00">
                  <c:v>1344.74</c:v>
                </c:pt>
                <c:pt idx="3878" formatCode="#,##0.00">
                  <c:v>1334.94</c:v>
                </c:pt>
                <c:pt idx="3879" formatCode="#,##0.00">
                  <c:v>1347.21</c:v>
                </c:pt>
                <c:pt idx="3880" formatCode="#,##0.00">
                  <c:v>1345.13</c:v>
                </c:pt>
                <c:pt idx="3881" formatCode="#,##0.00">
                  <c:v>1344.98</c:v>
                </c:pt>
                <c:pt idx="3882" formatCode="#,##0.00">
                  <c:v>1352.89</c:v>
                </c:pt>
                <c:pt idx="3883" formatCode="#,##0.00">
                  <c:v>1351.37</c:v>
                </c:pt>
                <c:pt idx="3884" formatCode="#,##0.00">
                  <c:v>1373.12</c:v>
                </c:pt>
                <c:pt idx="3885" formatCode="#,##0.00">
                  <c:v>1378.58</c:v>
                </c:pt>
                <c:pt idx="3886" formatCode="#,##0.00">
                  <c:v>1368.26</c:v>
                </c:pt>
                <c:pt idx="3887" formatCode="#,##0.00">
                  <c:v>1367.23</c:v>
                </c:pt>
                <c:pt idx="3888" formatCode="#,##0.00">
                  <c:v>1367.34</c:v>
                </c:pt>
                <c:pt idx="3889" formatCode="#,##0.00">
                  <c:v>1368.14</c:v>
                </c:pt>
                <c:pt idx="3890" formatCode="#,##0.00">
                  <c:v>1356.77</c:v>
                </c:pt>
                <c:pt idx="3891" formatCode="#,##0.00">
                  <c:v>1339.67</c:v>
                </c:pt>
                <c:pt idx="3892" formatCode="#,##0.00">
                  <c:v>1339.96</c:v>
                </c:pt>
                <c:pt idx="3893" formatCode="#,##0.00">
                  <c:v>1327.33</c:v>
                </c:pt>
                <c:pt idx="3894" formatCode="#,##0.00">
                  <c:v>1327.23</c:v>
                </c:pt>
                <c:pt idx="3895" formatCode="#,##0.00">
                  <c:v>1327.23</c:v>
                </c:pt>
                <c:pt idx="3896" formatCode="#,##0.00">
                  <c:v>1340.74</c:v>
                </c:pt>
                <c:pt idx="3897" formatCode="#,##0.00">
                  <c:v>1337.83</c:v>
                </c:pt>
                <c:pt idx="3898" formatCode="#,##0.00">
                  <c:v>1331.94</c:v>
                </c:pt>
                <c:pt idx="3899" formatCode="#,##0.00">
                  <c:v>1342.9</c:v>
                </c:pt>
                <c:pt idx="3900" formatCode="#,##0.00">
                  <c:v>1345.06</c:v>
                </c:pt>
                <c:pt idx="3901" formatCode="#,##0.00">
                  <c:v>1358.14</c:v>
                </c:pt>
                <c:pt idx="3902" formatCode="#,##0.00">
                  <c:v>1357.99</c:v>
                </c:pt>
                <c:pt idx="3903" formatCode="#,##0.00">
                  <c:v>1358.35</c:v>
                </c:pt>
                <c:pt idx="3904" formatCode="#,##0.00">
                  <c:v>1355.13</c:v>
                </c:pt>
                <c:pt idx="3905" formatCode="#,##0.00">
                  <c:v>1351.76</c:v>
                </c:pt>
                <c:pt idx="3906" formatCode="#,##0.00">
                  <c:v>1364.66</c:v>
                </c:pt>
                <c:pt idx="3907" formatCode="#,##0.00">
                  <c:v>1389.04</c:v>
                </c:pt>
                <c:pt idx="3908" formatCode="#,##0.00">
                  <c:v>1392.4</c:v>
                </c:pt>
                <c:pt idx="3909" formatCode="#,##0.00">
                  <c:v>1392.4</c:v>
                </c:pt>
                <c:pt idx="3910" formatCode="#,##0.00">
                  <c:v>1394.07</c:v>
                </c:pt>
                <c:pt idx="3911" formatCode="#,##0.00">
                  <c:v>1412.04</c:v>
                </c:pt>
                <c:pt idx="3912" formatCode="#,##0.00">
                  <c:v>1398.27</c:v>
                </c:pt>
                <c:pt idx="3913" formatCode="#,##0.00">
                  <c:v>1406.61</c:v>
                </c:pt>
                <c:pt idx="3914" formatCode="#,##0.00">
                  <c:v>1387.82</c:v>
                </c:pt>
                <c:pt idx="3915" formatCode="#,##0.00">
                  <c:v>1367.46</c:v>
                </c:pt>
                <c:pt idx="3916" formatCode="#,##0.00">
                  <c:v>1367.59</c:v>
                </c:pt>
                <c:pt idx="3917" formatCode="#,##0.00">
                  <c:v>1368.32</c:v>
                </c:pt>
                <c:pt idx="3918" formatCode="#,##0.00">
                  <c:v>1354.5</c:v>
                </c:pt>
                <c:pt idx="3919" formatCode="#,##0.00">
                  <c:v>1337.59</c:v>
                </c:pt>
                <c:pt idx="3920" formatCode="#,##0.00">
                  <c:v>1350.29</c:v>
                </c:pt>
                <c:pt idx="3921" formatCode="#,##0.00">
                  <c:v>1354.66</c:v>
                </c:pt>
                <c:pt idx="3922" formatCode="#,##0.00">
                  <c:v>1352.4</c:v>
                </c:pt>
                <c:pt idx="3923" formatCode="#,##0.00">
                  <c:v>1352.32</c:v>
                </c:pt>
                <c:pt idx="3924" formatCode="#,##0.00">
                  <c:v>1358.01</c:v>
                </c:pt>
                <c:pt idx="3925" formatCode="#,##0.00">
                  <c:v>1366.47</c:v>
                </c:pt>
                <c:pt idx="3926" formatCode="#,##0.00">
                  <c:v>1375.2</c:v>
                </c:pt>
                <c:pt idx="3927" formatCode="#,##0.00">
                  <c:v>1372.61</c:v>
                </c:pt>
                <c:pt idx="3928" formatCode="#,##0.00">
                  <c:v>1366.21</c:v>
                </c:pt>
                <c:pt idx="3929" formatCode="#,##0.00">
                  <c:v>1362.09</c:v>
                </c:pt>
                <c:pt idx="3930" formatCode="#,##0.00">
                  <c:v>1362.07</c:v>
                </c:pt>
                <c:pt idx="3931" formatCode="#,##0.00">
                  <c:v>1362.4</c:v>
                </c:pt>
                <c:pt idx="3932" formatCode="#,##0.00">
                  <c:v>1373.42</c:v>
                </c:pt>
                <c:pt idx="3933" formatCode="#,##0.00">
                  <c:v>1389.19</c:v>
                </c:pt>
                <c:pt idx="3934" formatCode="#,##0.00">
                  <c:v>1390.31</c:v>
                </c:pt>
                <c:pt idx="3935" formatCode="#,##0.00">
                  <c:v>1394.47</c:v>
                </c:pt>
                <c:pt idx="3936" formatCode="#,##0.00">
                  <c:v>1412.85</c:v>
                </c:pt>
                <c:pt idx="3937" formatCode="#,##0.00">
                  <c:v>1412.88</c:v>
                </c:pt>
                <c:pt idx="3938" formatCode="#,##0.00">
                  <c:v>1413.95</c:v>
                </c:pt>
                <c:pt idx="3939" formatCode="#,##0.00">
                  <c:v>1419.79</c:v>
                </c:pt>
                <c:pt idx="3940" formatCode="#,##0.00">
                  <c:v>1391.74</c:v>
                </c:pt>
                <c:pt idx="3941" formatCode="#,##0.00">
                  <c:v>1385.97</c:v>
                </c:pt>
                <c:pt idx="3942" formatCode="#,##0.00">
                  <c:v>1387.03</c:v>
                </c:pt>
                <c:pt idx="3943" formatCode="#,##0.00">
                  <c:v>1384.85</c:v>
                </c:pt>
                <c:pt idx="3944" formatCode="#,##0.00">
                  <c:v>1384.83</c:v>
                </c:pt>
                <c:pt idx="3945" formatCode="#,##0.00">
                  <c:v>1390.17</c:v>
                </c:pt>
                <c:pt idx="3946" formatCode="#,##0.00">
                  <c:v>1400.65</c:v>
                </c:pt>
                <c:pt idx="3947" formatCode="#,##0.00">
                  <c:v>1391.08</c:v>
                </c:pt>
                <c:pt idx="3948" formatCode="#,##0.00">
                  <c:v>1377.79</c:v>
                </c:pt>
                <c:pt idx="3949" formatCode="#,##0.00">
                  <c:v>1373.28</c:v>
                </c:pt>
                <c:pt idx="3950" formatCode="#,##0.00">
                  <c:v>1374.05</c:v>
                </c:pt>
                <c:pt idx="3951" formatCode="#,##0.00">
                  <c:v>1373.98</c:v>
                </c:pt>
                <c:pt idx="3952" formatCode="#,##0.00">
                  <c:v>1382.67</c:v>
                </c:pt>
                <c:pt idx="3953" formatCode="#,##0.00">
                  <c:v>1386.16</c:v>
                </c:pt>
                <c:pt idx="3954" formatCode="#,##0.00">
                  <c:v>1387.8</c:v>
                </c:pt>
                <c:pt idx="3955" formatCode="#,##0.00">
                  <c:v>1383.11</c:v>
                </c:pt>
                <c:pt idx="3956" formatCode="#,##0.00">
                  <c:v>1381</c:v>
                </c:pt>
                <c:pt idx="3957" formatCode="#,##0.00">
                  <c:v>1381.15</c:v>
                </c:pt>
                <c:pt idx="3958" formatCode="#,##0.00">
                  <c:v>1380.9</c:v>
                </c:pt>
                <c:pt idx="3959" formatCode="#,##0.00">
                  <c:v>1381.46</c:v>
                </c:pt>
                <c:pt idx="3960" formatCode="#,##0.00">
                  <c:v>1394.37</c:v>
                </c:pt>
                <c:pt idx="3961" formatCode="#,##0.00">
                  <c:v>1406.6</c:v>
                </c:pt>
                <c:pt idx="3962" formatCode="#,##0.00">
                  <c:v>1410.18</c:v>
                </c:pt>
                <c:pt idx="3963" formatCode="#,##0.00">
                  <c:v>1410.82</c:v>
                </c:pt>
                <c:pt idx="3964" formatCode="#,##0.00">
                  <c:v>1420.2</c:v>
                </c:pt>
                <c:pt idx="3965" formatCode="#,##0.00">
                  <c:v>1420.21</c:v>
                </c:pt>
                <c:pt idx="3966" formatCode="#,##0.00">
                  <c:v>1418.42</c:v>
                </c:pt>
                <c:pt idx="3967" formatCode="#,##0.00">
                  <c:v>1403.77</c:v>
                </c:pt>
                <c:pt idx="3968" formatCode="#,##0.00">
                  <c:v>1379.09</c:v>
                </c:pt>
                <c:pt idx="3969" formatCode="#,##0.00">
                  <c:v>1374.27</c:v>
                </c:pt>
                <c:pt idx="3970" formatCode="#,##0.00">
                  <c:v>1367.61</c:v>
                </c:pt>
                <c:pt idx="3971" formatCode="#,##0.00">
                  <c:v>1368.3</c:v>
                </c:pt>
                <c:pt idx="3972" formatCode="#,##0.00">
                  <c:v>1368.34</c:v>
                </c:pt>
                <c:pt idx="3973" formatCode="#,##0.00">
                  <c:v>1371.55</c:v>
                </c:pt>
                <c:pt idx="3974" formatCode="#,##0.00">
                  <c:v>1378.42</c:v>
                </c:pt>
                <c:pt idx="3975" formatCode="#,##0.00">
                  <c:v>1383.02</c:v>
                </c:pt>
                <c:pt idx="3976" formatCode="#,##0.00">
                  <c:v>1384.09</c:v>
                </c:pt>
                <c:pt idx="3977" formatCode="#,##0.00">
                  <c:v>1369.52</c:v>
                </c:pt>
                <c:pt idx="3978" formatCode="#,##0.00">
                  <c:v>1360.72</c:v>
                </c:pt>
                <c:pt idx="3979" formatCode="#,##0.00">
                  <c:v>1360.74</c:v>
                </c:pt>
                <c:pt idx="3980" formatCode="#,##0.00">
                  <c:v>1361.79</c:v>
                </c:pt>
                <c:pt idx="3981" formatCode="#,##0.00">
                  <c:v>1366.14</c:v>
                </c:pt>
                <c:pt idx="3982" formatCode="#,##0.00">
                  <c:v>1372</c:v>
                </c:pt>
                <c:pt idx="3983" formatCode="#,##0.00">
                  <c:v>1361.25</c:v>
                </c:pt>
                <c:pt idx="3984" formatCode="#,##0.00">
                  <c:v>1345.26</c:v>
                </c:pt>
                <c:pt idx="3985" formatCode="#,##0.00">
                  <c:v>1341.47</c:v>
                </c:pt>
                <c:pt idx="3986" formatCode="#,##0.00">
                  <c:v>1341.48</c:v>
                </c:pt>
                <c:pt idx="3987" formatCode="#,##0.00">
                  <c:v>1346.8</c:v>
                </c:pt>
                <c:pt idx="3988" formatCode="#,##0.00">
                  <c:v>1330.91</c:v>
                </c:pt>
                <c:pt idx="3989" formatCode="#,##0.00">
                  <c:v>1333.61</c:v>
                </c:pt>
                <c:pt idx="3990" formatCode="#,##0.00">
                  <c:v>1336.45</c:v>
                </c:pt>
                <c:pt idx="3991" formatCode="#,##0.00">
                  <c:v>1319.1</c:v>
                </c:pt>
                <c:pt idx="3992" formatCode="#,##0.00">
                  <c:v>1335.67</c:v>
                </c:pt>
                <c:pt idx="3993" formatCode="#,##0.00">
                  <c:v>1335.88</c:v>
                </c:pt>
                <c:pt idx="3994" formatCode="#,##0.00">
                  <c:v>1334.3</c:v>
                </c:pt>
                <c:pt idx="3995" formatCode="#,##0.00">
                  <c:v>1336.17</c:v>
                </c:pt>
                <c:pt idx="3996" formatCode="#,##0.00">
                  <c:v>1337.35</c:v>
                </c:pt>
                <c:pt idx="3997" formatCode="#,##0.00">
                  <c:v>1336.13</c:v>
                </c:pt>
                <c:pt idx="3998" formatCode="#,##0.00">
                  <c:v>1350.58</c:v>
                </c:pt>
                <c:pt idx="3999" formatCode="#,##0.00">
                  <c:v>1347.53</c:v>
                </c:pt>
                <c:pt idx="4000" formatCode="#,##0.00">
                  <c:v>1347.58</c:v>
                </c:pt>
                <c:pt idx="4001" formatCode="#,##0.00">
                  <c:v>1348.07</c:v>
                </c:pt>
                <c:pt idx="4002" formatCode="#,##0.00">
                  <c:v>1355.81</c:v>
                </c:pt>
                <c:pt idx="4003" formatCode="#,##0.00">
                  <c:v>1363.35</c:v>
                </c:pt>
                <c:pt idx="4004" formatCode="#,##0.00">
                  <c:v>1360.45</c:v>
                </c:pt>
                <c:pt idx="4005" formatCode="#,##0.00">
                  <c:v>1362.13</c:v>
                </c:pt>
                <c:pt idx="4006" formatCode="#,##0.00">
                  <c:v>1355.68</c:v>
                </c:pt>
                <c:pt idx="4007" formatCode="#,##0.00">
                  <c:v>1355.69</c:v>
                </c:pt>
                <c:pt idx="4008" formatCode="#,##0.00">
                  <c:v>1359.39</c:v>
                </c:pt>
                <c:pt idx="4009" formatCode="#,##0.00">
                  <c:v>1368.16</c:v>
                </c:pt>
                <c:pt idx="4010" formatCode="#,##0.00">
                  <c:v>1373.83</c:v>
                </c:pt>
                <c:pt idx="4011" formatCode="#,##0.00">
                  <c:v>1378.9</c:v>
                </c:pt>
                <c:pt idx="4012" formatCode="#,##0.00">
                  <c:v>1385.45</c:v>
                </c:pt>
                <c:pt idx="4013" formatCode="#,##0.00">
                  <c:v>1388.82</c:v>
                </c:pt>
                <c:pt idx="4014" formatCode="#,##0.00">
                  <c:v>1388.83</c:v>
                </c:pt>
                <c:pt idx="4015" formatCode="#,##0.00">
                  <c:v>1398.49</c:v>
                </c:pt>
                <c:pt idx="4016" formatCode="#,##0.00">
                  <c:v>1401.86</c:v>
                </c:pt>
                <c:pt idx="4017" formatCode="#,##0.00">
                  <c:v>1403.03</c:v>
                </c:pt>
                <c:pt idx="4018" formatCode="#,##0.00">
                  <c:v>1412.1</c:v>
                </c:pt>
                <c:pt idx="4019" formatCode="#,##0.00">
                  <c:v>1404.98</c:v>
                </c:pt>
                <c:pt idx="4020" formatCode="#,##0.00">
                  <c:v>1409.24</c:v>
                </c:pt>
                <c:pt idx="4021" formatCode="#,##0.00">
                  <c:v>1409.19</c:v>
                </c:pt>
                <c:pt idx="4022" formatCode="#,##0.00">
                  <c:v>1411.96</c:v>
                </c:pt>
                <c:pt idx="4023" formatCode="#,##0.00">
                  <c:v>1417.38</c:v>
                </c:pt>
                <c:pt idx="4024" formatCode="#,##0.00">
                  <c:v>1432.43</c:v>
                </c:pt>
                <c:pt idx="4025" formatCode="#,##0.00">
                  <c:v>1427.52</c:v>
                </c:pt>
                <c:pt idx="4026" formatCode="#,##0.00">
                  <c:v>1420.43</c:v>
                </c:pt>
                <c:pt idx="4027" formatCode="#,##0.00">
                  <c:v>1429.69</c:v>
                </c:pt>
                <c:pt idx="4028" formatCode="#,##0.00">
                  <c:v>1429.96</c:v>
                </c:pt>
                <c:pt idx="4029" formatCode="#,##0.00">
                  <c:v>1436.22</c:v>
                </c:pt>
                <c:pt idx="4030" formatCode="#,##0.00">
                  <c:v>1430.48</c:v>
                </c:pt>
                <c:pt idx="4031" formatCode="#,##0.00">
                  <c:v>1428.91</c:v>
                </c:pt>
                <c:pt idx="4032" formatCode="#,##0.00">
                  <c:v>1422.49</c:v>
                </c:pt>
                <c:pt idx="4033" formatCode="#,##0.00">
                  <c:v>1414.23</c:v>
                </c:pt>
                <c:pt idx="4034" formatCode="#,##0.00">
                  <c:v>1416.55</c:v>
                </c:pt>
                <c:pt idx="4035" formatCode="#,##0.00">
                  <c:v>1416.76</c:v>
                </c:pt>
                <c:pt idx="4036" formatCode="#,##0.00">
                  <c:v>1425</c:v>
                </c:pt>
                <c:pt idx="4037" formatCode="#,##0.00">
                  <c:v>1408.86</c:v>
                </c:pt>
                <c:pt idx="4038" formatCode="#,##0.00">
                  <c:v>1398.62</c:v>
                </c:pt>
                <c:pt idx="4039" formatCode="#,##0.00">
                  <c:v>1397.67</c:v>
                </c:pt>
                <c:pt idx="4040" formatCode="#,##0.00">
                  <c:v>1413.47</c:v>
                </c:pt>
                <c:pt idx="4041" formatCode="#,##0.00">
                  <c:v>1417.3</c:v>
                </c:pt>
                <c:pt idx="4042" formatCode="#,##0.00">
                  <c:v>1417.47</c:v>
                </c:pt>
                <c:pt idx="4043" formatCode="#,##0.00">
                  <c:v>1427.72</c:v>
                </c:pt>
                <c:pt idx="4044" formatCode="#,##0.00">
                  <c:v>1427.32</c:v>
                </c:pt>
                <c:pt idx="4045" formatCode="#,##0.00">
                  <c:v>1431.87</c:v>
                </c:pt>
                <c:pt idx="4046" formatCode="#,##0.00">
                  <c:v>1437.89</c:v>
                </c:pt>
                <c:pt idx="4047" formatCode="#,##0.00">
                  <c:v>1432.32</c:v>
                </c:pt>
                <c:pt idx="4048" formatCode="#,##0.00">
                  <c:v>1428.43</c:v>
                </c:pt>
                <c:pt idx="4049" formatCode="#,##0.00">
                  <c:v>1428.35</c:v>
                </c:pt>
                <c:pt idx="4050" formatCode="#,##0.00">
                  <c:v>1421.26</c:v>
                </c:pt>
                <c:pt idx="4051" formatCode="#,##0.00">
                  <c:v>1417.95</c:v>
                </c:pt>
                <c:pt idx="4052" formatCode="#,##0.00">
                  <c:v>1420.15</c:v>
                </c:pt>
                <c:pt idx="4053" formatCode="#,##0.00">
                  <c:v>1429.78</c:v>
                </c:pt>
                <c:pt idx="4054" formatCode="#,##0.00">
                  <c:v>1430.18</c:v>
                </c:pt>
                <c:pt idx="4055" formatCode="#,##0.00">
                  <c:v>1427.38</c:v>
                </c:pt>
                <c:pt idx="4056" formatCode="#,##0.00">
                  <c:v>1427.37</c:v>
                </c:pt>
                <c:pt idx="4057" formatCode="#,##0.00">
                  <c:v>1432.35</c:v>
                </c:pt>
                <c:pt idx="4058" formatCode="#,##0.00">
                  <c:v>1439.66</c:v>
                </c:pt>
                <c:pt idx="4059" formatCode="#,##0.00">
                  <c:v>1456.33</c:v>
                </c:pt>
                <c:pt idx="4060" formatCode="#,##0.00">
                  <c:v>1457.77</c:v>
                </c:pt>
                <c:pt idx="4061" formatCode="#,##0.00">
                  <c:v>1467.03</c:v>
                </c:pt>
                <c:pt idx="4062" formatCode="#,##0.00">
                  <c:v>1473.55</c:v>
                </c:pt>
                <c:pt idx="4063" formatCode="#,##0.00">
                  <c:v>1473.58</c:v>
                </c:pt>
                <c:pt idx="4064" formatCode="#,##0.00">
                  <c:v>1470.51</c:v>
                </c:pt>
                <c:pt idx="4065" formatCode="#,##0.00">
                  <c:v>1457.49</c:v>
                </c:pt>
                <c:pt idx="4066" formatCode="#,##0.00">
                  <c:v>1456.58</c:v>
                </c:pt>
                <c:pt idx="4067" formatCode="#,##0.00">
                  <c:v>1462.3</c:v>
                </c:pt>
                <c:pt idx="4068" formatCode="#,##0.00">
                  <c:v>1478.13</c:v>
                </c:pt>
                <c:pt idx="4069" formatCode="#,##0.00">
                  <c:v>1485.73</c:v>
                </c:pt>
                <c:pt idx="4070" formatCode="#,##0.00">
                  <c:v>1485.69</c:v>
                </c:pt>
                <c:pt idx="4071" formatCode="#,##0.00">
                  <c:v>1487.77</c:v>
                </c:pt>
                <c:pt idx="4072" formatCode="#,##0.00">
                  <c:v>1493.56</c:v>
                </c:pt>
                <c:pt idx="4073" formatCode="#,##0.00">
                  <c:v>1499.66</c:v>
                </c:pt>
                <c:pt idx="4074" formatCode="#,##0.00">
                  <c:v>1505.24</c:v>
                </c:pt>
                <c:pt idx="4075" formatCode="#,##0.00">
                  <c:v>1505.2</c:v>
                </c:pt>
                <c:pt idx="4076" formatCode="#,##0.00">
                  <c:v>1504.1</c:v>
                </c:pt>
                <c:pt idx="4077" formatCode="#,##0.00">
                  <c:v>1504.1</c:v>
                </c:pt>
                <c:pt idx="4078" formatCode="#,##0.00">
                  <c:v>1511.98</c:v>
                </c:pt>
                <c:pt idx="4079" formatCode="#,##0.00">
                  <c:v>1501.93</c:v>
                </c:pt>
                <c:pt idx="4080" formatCode="#,##0.00">
                  <c:v>1510.4</c:v>
                </c:pt>
                <c:pt idx="4081" formatCode="#,##0.00">
                  <c:v>1530.75</c:v>
                </c:pt>
                <c:pt idx="4082" formatCode="#,##0.00">
                  <c:v>1540.34</c:v>
                </c:pt>
                <c:pt idx="4083" formatCode="#,##0.00">
                  <c:v>1562.5</c:v>
                </c:pt>
                <c:pt idx="4084" formatCode="#,##0.00">
                  <c:v>1562.51</c:v>
                </c:pt>
                <c:pt idx="4085" formatCode="#,##0.00">
                  <c:v>1554.9</c:v>
                </c:pt>
                <c:pt idx="4086" formatCode="#,##0.00">
                  <c:v>1542.06</c:v>
                </c:pt>
                <c:pt idx="4087" formatCode="#,##0.00">
                  <c:v>1530.22</c:v>
                </c:pt>
                <c:pt idx="4088" formatCode="#,##0.00">
                  <c:v>1504.93</c:v>
                </c:pt>
                <c:pt idx="4089" formatCode="#,##0.00">
                  <c:v>1485.54</c:v>
                </c:pt>
                <c:pt idx="4090" formatCode="#,##0.00">
                  <c:v>1494.3</c:v>
                </c:pt>
                <c:pt idx="4091" formatCode="#,##0.00">
                  <c:v>1494.27</c:v>
                </c:pt>
                <c:pt idx="4092" formatCode="#,##0.00">
                  <c:v>1503.13</c:v>
                </c:pt>
                <c:pt idx="4093" formatCode="#,##0.00">
                  <c:v>1512.79</c:v>
                </c:pt>
                <c:pt idx="4094" formatCode="#,##0.00">
                  <c:v>1515.18</c:v>
                </c:pt>
                <c:pt idx="4095" formatCode="#,##0.00">
                  <c:v>1497.81</c:v>
                </c:pt>
                <c:pt idx="4096" formatCode="#,##0.00">
                  <c:v>1503.96</c:v>
                </c:pt>
                <c:pt idx="4097" formatCode="#,##0.00">
                  <c:v>1493.79</c:v>
                </c:pt>
                <c:pt idx="4098" formatCode="#,##0.00">
                  <c:v>1493.71</c:v>
                </c:pt>
                <c:pt idx="4099" formatCode="#,##0.00">
                  <c:v>1493.5</c:v>
                </c:pt>
                <c:pt idx="4100" formatCode="#,##0.00">
                  <c:v>1488.49</c:v>
                </c:pt>
                <c:pt idx="4101" formatCode="#,##0.00">
                  <c:v>1492.35</c:v>
                </c:pt>
                <c:pt idx="4102" formatCode="#,##0.00">
                  <c:v>1494.01</c:v>
                </c:pt>
                <c:pt idx="4103" formatCode="#,##0.00">
                  <c:v>1500.87</c:v>
                </c:pt>
                <c:pt idx="4104" formatCode="#,##0.00">
                  <c:v>1510.6</c:v>
                </c:pt>
                <c:pt idx="4105" formatCode="#,##0.00">
                  <c:v>1510.69</c:v>
                </c:pt>
                <c:pt idx="4106" formatCode="#,##0.00">
                  <c:v>1511.76</c:v>
                </c:pt>
                <c:pt idx="4107" formatCode="#,##0.00">
                  <c:v>1520.2</c:v>
                </c:pt>
                <c:pt idx="4108" formatCode="#,##0.00">
                  <c:v>1525.43</c:v>
                </c:pt>
                <c:pt idx="4109" formatCode="#,##0.00">
                  <c:v>1523.88</c:v>
                </c:pt>
                <c:pt idx="4110" formatCode="#,##0.00">
                  <c:v>1527.91</c:v>
                </c:pt>
                <c:pt idx="4111" formatCode="#,##0.00">
                  <c:v>1535.18</c:v>
                </c:pt>
                <c:pt idx="4112" formatCode="#,##0.00">
                  <c:v>1535.18</c:v>
                </c:pt>
                <c:pt idx="4113" formatCode="#,##0.00">
                  <c:v>1536.58</c:v>
                </c:pt>
                <c:pt idx="4114" formatCode="#,##0.00">
                  <c:v>1537.01</c:v>
                </c:pt>
                <c:pt idx="4115" formatCode="#,##0.00">
                  <c:v>1535.8</c:v>
                </c:pt>
                <c:pt idx="4116" formatCode="#,##0.00">
                  <c:v>1538.05</c:v>
                </c:pt>
                <c:pt idx="4117" formatCode="#,##0.00">
                  <c:v>1534.8</c:v>
                </c:pt>
                <c:pt idx="4118" formatCode="#,##0.00">
                  <c:v>1540.83</c:v>
                </c:pt>
                <c:pt idx="4119" formatCode="#,##0.00">
                  <c:v>1540.87</c:v>
                </c:pt>
                <c:pt idx="4120" formatCode="#,##0.00">
                  <c:v>1545.19</c:v>
                </c:pt>
                <c:pt idx="4121" formatCode="#,##0.00">
                  <c:v>1544.61</c:v>
                </c:pt>
                <c:pt idx="4122" formatCode="#,##0.00">
                  <c:v>1538.88</c:v>
                </c:pt>
                <c:pt idx="4123" formatCode="#,##0.00">
                  <c:v>1538.3</c:v>
                </c:pt>
                <c:pt idx="4124" formatCode="#,##0.00">
                  <c:v>1538.77</c:v>
                </c:pt>
                <c:pt idx="4125" formatCode="#,##0.00">
                  <c:v>1529.98</c:v>
                </c:pt>
                <c:pt idx="4126" formatCode="#,##0.00">
                  <c:v>1529.98</c:v>
                </c:pt>
                <c:pt idx="4127" formatCode="#,##0.00">
                  <c:v>1526.54</c:v>
                </c:pt>
                <c:pt idx="4128" formatCode="#,##0.00">
                  <c:v>1519.61</c:v>
                </c:pt>
                <c:pt idx="4129" formatCode="#,##0.00">
                  <c:v>1524.2</c:v>
                </c:pt>
                <c:pt idx="4130" formatCode="#,##0.00">
                  <c:v>1527.37</c:v>
                </c:pt>
                <c:pt idx="4131" formatCode="#,##0.00">
                  <c:v>1530.32</c:v>
                </c:pt>
                <c:pt idx="4132" formatCode="#,##0.00">
                  <c:v>1538.2</c:v>
                </c:pt>
                <c:pt idx="4133" formatCode="#,##0.00">
                  <c:v>1538.2</c:v>
                </c:pt>
                <c:pt idx="4134" formatCode="#,##0.00">
                  <c:v>1538.67</c:v>
                </c:pt>
                <c:pt idx="4135" formatCode="#,##0.00">
                  <c:v>1543.15</c:v>
                </c:pt>
                <c:pt idx="4136" formatCode="#,##0.00">
                  <c:v>1548.18</c:v>
                </c:pt>
                <c:pt idx="4137" formatCode="#,##0.00">
                  <c:v>1536.21</c:v>
                </c:pt>
                <c:pt idx="4138" formatCode="#,##0.00">
                  <c:v>1516.08</c:v>
                </c:pt>
                <c:pt idx="4139" formatCode="#,##0.00">
                  <c:v>1501.35</c:v>
                </c:pt>
                <c:pt idx="4140" formatCode="#,##0.00">
                  <c:v>1501.31</c:v>
                </c:pt>
                <c:pt idx="4141" formatCode="#,##0.00">
                  <c:v>1498.83</c:v>
                </c:pt>
                <c:pt idx="4142" formatCode="#,##0.00">
                  <c:v>1500.1</c:v>
                </c:pt>
                <c:pt idx="4143" formatCode="#,##0.00">
                  <c:v>1506.35</c:v>
                </c:pt>
                <c:pt idx="4144" formatCode="#,##0.00">
                  <c:v>1508.42</c:v>
                </c:pt>
                <c:pt idx="4145" formatCode="#,##0.00">
                  <c:v>1493.15</c:v>
                </c:pt>
                <c:pt idx="4146" formatCode="#,##0.00">
                  <c:v>1486.5</c:v>
                </c:pt>
                <c:pt idx="4147" formatCode="#,##0.00">
                  <c:v>1486.45</c:v>
                </c:pt>
                <c:pt idx="4148" formatCode="#,##0.00">
                  <c:v>1493.39</c:v>
                </c:pt>
                <c:pt idx="4149" formatCode="#,##0.00">
                  <c:v>1502.11</c:v>
                </c:pt>
                <c:pt idx="4150" formatCode="#,##0.00">
                  <c:v>1519.37</c:v>
                </c:pt>
                <c:pt idx="4151" formatCode="#,##0.00">
                  <c:v>1529.19</c:v>
                </c:pt>
                <c:pt idx="4152" formatCode="#,##0.00">
                  <c:v>1534.35</c:v>
                </c:pt>
                <c:pt idx="4153" formatCode="#,##0.00">
                  <c:v>1542.95</c:v>
                </c:pt>
                <c:pt idx="4154" formatCode="#,##0.00">
                  <c:v>1542.95</c:v>
                </c:pt>
                <c:pt idx="4155" formatCode="#,##0.00">
                  <c:v>1546.88</c:v>
                </c:pt>
                <c:pt idx="4156" formatCode="#,##0.00">
                  <c:v>1553.03</c:v>
                </c:pt>
                <c:pt idx="4157" formatCode="#,##0.00">
                  <c:v>1573.33</c:v>
                </c:pt>
                <c:pt idx="4158" formatCode="#,##0.00">
                  <c:v>1586.85</c:v>
                </c:pt>
                <c:pt idx="4159" formatCode="#,##0.00">
                  <c:v>1585</c:v>
                </c:pt>
                <c:pt idx="4160" formatCode="#,##0.00">
                  <c:v>1592.45</c:v>
                </c:pt>
                <c:pt idx="4161" formatCode="#,##0.00">
                  <c:v>1592.45</c:v>
                </c:pt>
                <c:pt idx="4162" formatCode="#,##0.00">
                  <c:v>1599.01</c:v>
                </c:pt>
                <c:pt idx="4163" formatCode="#,##0.00">
                  <c:v>1601.13</c:v>
                </c:pt>
                <c:pt idx="4164" formatCode="#,##0.00">
                  <c:v>1590.96</c:v>
                </c:pt>
                <c:pt idx="4165" formatCode="#,##0.00">
                  <c:v>1597.88</c:v>
                </c:pt>
                <c:pt idx="4166" formatCode="#,##0.00">
                  <c:v>1594.4</c:v>
                </c:pt>
                <c:pt idx="4167" formatCode="#,##0.00">
                  <c:v>1600.15</c:v>
                </c:pt>
                <c:pt idx="4168" formatCode="#,##0.00">
                  <c:v>1600.04</c:v>
                </c:pt>
                <c:pt idx="4169" formatCode="#,##0.00">
                  <c:v>1614.48</c:v>
                </c:pt>
                <c:pt idx="4170" formatCode="#,##0.00">
                  <c:v>1613.65</c:v>
                </c:pt>
                <c:pt idx="4171" formatCode="#,##0.00">
                  <c:v>1620.07</c:v>
                </c:pt>
                <c:pt idx="4172" formatCode="#,##0.00">
                  <c:v>1614.42</c:v>
                </c:pt>
                <c:pt idx="4173" formatCode="#,##0.00">
                  <c:v>1618.43</c:v>
                </c:pt>
                <c:pt idx="4174" formatCode="#,##0.00">
                  <c:v>1625.9</c:v>
                </c:pt>
                <c:pt idx="4175" formatCode="#,##0.00">
                  <c:v>1625.85</c:v>
                </c:pt>
                <c:pt idx="4176" formatCode="#,##0.00">
                  <c:v>1617.8</c:v>
                </c:pt>
                <c:pt idx="4177" formatCode="#,##0.00">
                  <c:v>1630.28</c:v>
                </c:pt>
                <c:pt idx="4178" formatCode="#,##0.00">
                  <c:v>1662.56</c:v>
                </c:pt>
                <c:pt idx="4179" formatCode="#,##0.00">
                  <c:v>1662.88</c:v>
                </c:pt>
                <c:pt idx="4180" formatCode="#,##0.00">
                  <c:v>1656.31</c:v>
                </c:pt>
                <c:pt idx="4181" formatCode="#,##0.00">
                  <c:v>1660.99</c:v>
                </c:pt>
                <c:pt idx="4182" formatCode="#,##0.00">
                  <c:v>1662.02</c:v>
                </c:pt>
                <c:pt idx="4183" formatCode="#,##0.00">
                  <c:v>1700.82</c:v>
                </c:pt>
                <c:pt idx="4184" formatCode="#,##0.00">
                  <c:v>1743.7</c:v>
                </c:pt>
                <c:pt idx="4185" formatCode="#,##0.00">
                  <c:v>1762.38</c:v>
                </c:pt>
                <c:pt idx="4186" formatCode="#,##0.00">
                  <c:v>1779.08</c:v>
                </c:pt>
                <c:pt idx="4187" formatCode="#,##0.00">
                  <c:v>1751.26</c:v>
                </c:pt>
                <c:pt idx="4188" formatCode="#,##0.00">
                  <c:v>1745.3</c:v>
                </c:pt>
                <c:pt idx="4189" formatCode="#,##0.00">
                  <c:v>1745.31</c:v>
                </c:pt>
                <c:pt idx="4190" formatCode="#,##0.00">
                  <c:v>1744.28</c:v>
                </c:pt>
                <c:pt idx="4191" formatCode="#,##0.00">
                  <c:v>1773.48</c:v>
                </c:pt>
                <c:pt idx="4192" formatCode="#,##0.00">
                  <c:v>1787.59</c:v>
                </c:pt>
                <c:pt idx="4193" formatCode="#,##0.00">
                  <c:v>1803.14</c:v>
                </c:pt>
                <c:pt idx="4194" formatCode="#,##0.00">
                  <c:v>1846.32</c:v>
                </c:pt>
                <c:pt idx="4195" formatCode="#,##0.00">
                  <c:v>1850.8</c:v>
                </c:pt>
                <c:pt idx="4196" formatCode="#,##0.00">
                  <c:v>1851.39</c:v>
                </c:pt>
                <c:pt idx="4197" formatCode="#,##0.00">
                  <c:v>1877.78</c:v>
                </c:pt>
                <c:pt idx="4198" formatCode="#,##0.00">
                  <c:v>1881.36</c:v>
                </c:pt>
                <c:pt idx="4199" formatCode="#,##0.00">
                  <c:v>1820.93</c:v>
                </c:pt>
                <c:pt idx="4200" formatCode="#,##0.00">
                  <c:v>1743.56</c:v>
                </c:pt>
                <c:pt idx="4201" formatCode="#,##0.00">
                  <c:v>1781.68</c:v>
                </c:pt>
                <c:pt idx="4202" formatCode="#,##0.00">
                  <c:v>1827.41</c:v>
                </c:pt>
                <c:pt idx="4203" formatCode="#,##0.00">
                  <c:v>1827.91</c:v>
                </c:pt>
                <c:pt idx="4204" formatCode="#,##0.00">
                  <c:v>1809.49</c:v>
                </c:pt>
                <c:pt idx="4205" formatCode="#,##0.00">
                  <c:v>1806.26</c:v>
                </c:pt>
                <c:pt idx="4206" formatCode="#,##0.00">
                  <c:v>1829.94</c:v>
                </c:pt>
                <c:pt idx="4207" formatCode="#,##0.00">
                  <c:v>1823.73</c:v>
                </c:pt>
                <c:pt idx="4208" formatCode="#,##0.00">
                  <c:v>1850.31</c:v>
                </c:pt>
                <c:pt idx="4209" formatCode="#,##0.00">
                  <c:v>1881.01</c:v>
                </c:pt>
                <c:pt idx="4210" formatCode="#,##0.00">
                  <c:v>1880.71</c:v>
                </c:pt>
                <c:pt idx="4211" formatCode="#,##0.00">
                  <c:v>1889.53</c:v>
                </c:pt>
                <c:pt idx="4212" formatCode="#,##0.00">
                  <c:v>1893.74</c:v>
                </c:pt>
                <c:pt idx="4213" formatCode="#,##0.00">
                  <c:v>1841.64</c:v>
                </c:pt>
                <c:pt idx="4214" formatCode="#,##0.00">
                  <c:v>1840.91</c:v>
                </c:pt>
                <c:pt idx="4215" formatCode="#,##0.00">
                  <c:v>1859.21</c:v>
                </c:pt>
                <c:pt idx="4216" formatCode="#,##0.00">
                  <c:v>1854.25</c:v>
                </c:pt>
                <c:pt idx="4217" formatCode="#,##0.00">
                  <c:v>1854.25</c:v>
                </c:pt>
                <c:pt idx="4218" formatCode="#,##0.00">
                  <c:v>1838.07</c:v>
                </c:pt>
                <c:pt idx="4219" formatCode="#,##0.00">
                  <c:v>1824.08</c:v>
                </c:pt>
                <c:pt idx="4220" formatCode="#,##0.00">
                  <c:v>1828.4</c:v>
                </c:pt>
                <c:pt idx="4221" formatCode="#,##0.00">
                  <c:v>1802.97</c:v>
                </c:pt>
                <c:pt idx="4222" formatCode="#,##0.00">
                  <c:v>1786.84</c:v>
                </c:pt>
                <c:pt idx="4223" formatCode="#,##0.00">
                  <c:v>1810.4</c:v>
                </c:pt>
                <c:pt idx="4224" formatCode="#,##0.00">
                  <c:v>1810.39</c:v>
                </c:pt>
                <c:pt idx="4225" formatCode="#,##0.00">
                  <c:v>1807.91</c:v>
                </c:pt>
                <c:pt idx="4226" formatCode="#,##0.00">
                  <c:v>1789.35</c:v>
                </c:pt>
                <c:pt idx="4227" formatCode="#,##0.00">
                  <c:v>1802.03</c:v>
                </c:pt>
                <c:pt idx="4228" formatCode="#,##0.00">
                  <c:v>1759.24</c:v>
                </c:pt>
                <c:pt idx="4229" formatCode="#,##0.00">
                  <c:v>1708.6</c:v>
                </c:pt>
                <c:pt idx="4230" formatCode="#,##0.00">
                  <c:v>1654.35</c:v>
                </c:pt>
                <c:pt idx="4231" formatCode="#,##0.00">
                  <c:v>1654.26</c:v>
                </c:pt>
                <c:pt idx="4232" formatCode="#,##0.00">
                  <c:v>1617.87</c:v>
                </c:pt>
                <c:pt idx="4233" formatCode="#,##0.00">
                  <c:v>1648.18</c:v>
                </c:pt>
                <c:pt idx="4234" formatCode="#,##0.00">
                  <c:v>1639.88</c:v>
                </c:pt>
                <c:pt idx="4235" formatCode="#,##0.00">
                  <c:v>1613.55</c:v>
                </c:pt>
                <c:pt idx="4236" formatCode="#,##0.00">
                  <c:v>1623.14</c:v>
                </c:pt>
                <c:pt idx="4237" formatCode="#,##0.00">
                  <c:v>1621.31</c:v>
                </c:pt>
                <c:pt idx="4238" formatCode="#,##0.00">
                  <c:v>1621.31</c:v>
                </c:pt>
                <c:pt idx="4239" formatCode="#,##0.00">
                  <c:v>1644.02</c:v>
                </c:pt>
                <c:pt idx="4240" formatCode="#,##0.00">
                  <c:v>1650.34</c:v>
                </c:pt>
                <c:pt idx="4241" formatCode="#,##0.00">
                  <c:v>1624.04</c:v>
                </c:pt>
                <c:pt idx="4242" formatCode="#,##0.00">
                  <c:v>1645.2</c:v>
                </c:pt>
                <c:pt idx="4243" formatCode="#,##0.00">
                  <c:v>1650.91</c:v>
                </c:pt>
                <c:pt idx="4244" formatCode="#,##0.00">
                  <c:v>1635.6</c:v>
                </c:pt>
                <c:pt idx="4245" formatCode="#,##0.00">
                  <c:v>1635.57</c:v>
                </c:pt>
                <c:pt idx="4246" formatCode="#,##0.00">
                  <c:v>1658.29</c:v>
                </c:pt>
                <c:pt idx="4247" formatCode="#,##0.00">
                  <c:v>1669.74</c:v>
                </c:pt>
                <c:pt idx="4248" formatCode="#,##0.00">
                  <c:v>1673.97</c:v>
                </c:pt>
                <c:pt idx="4249" formatCode="#,##0.00">
                  <c:v>1671.62</c:v>
                </c:pt>
                <c:pt idx="4250" formatCode="#,##0.00">
                  <c:v>1672.47</c:v>
                </c:pt>
                <c:pt idx="4251" formatCode="#,##0.00">
                  <c:v>1679.58</c:v>
                </c:pt>
                <c:pt idx="4252" formatCode="#,##0.00">
                  <c:v>1679.49</c:v>
                </c:pt>
                <c:pt idx="4253" formatCode="#,##0.00">
                  <c:v>1680.35</c:v>
                </c:pt>
                <c:pt idx="4254" formatCode="#,##0.00">
                  <c:v>1660.45</c:v>
                </c:pt>
                <c:pt idx="4255" formatCode="#,##0.00">
                  <c:v>1652.74</c:v>
                </c:pt>
                <c:pt idx="4256" formatCode="#,##0.00">
                  <c:v>1623.55</c:v>
                </c:pt>
                <c:pt idx="4257" formatCode="#,##0.00">
                  <c:v>1628.94</c:v>
                </c:pt>
                <c:pt idx="4258" formatCode="#,##0.00">
                  <c:v>1639.27</c:v>
                </c:pt>
                <c:pt idx="4259" formatCode="#,##0.00">
                  <c:v>1639.19</c:v>
                </c:pt>
                <c:pt idx="4260" formatCode="#,##0.00">
                  <c:v>1648.84</c:v>
                </c:pt>
                <c:pt idx="4261" formatCode="#,##0.00">
                  <c:v>1667.09</c:v>
                </c:pt>
                <c:pt idx="4262" formatCode="#,##0.00">
                  <c:v>1712.99</c:v>
                </c:pt>
                <c:pt idx="4263" formatCode="#,##0.00">
                  <c:v>1726.17</c:v>
                </c:pt>
                <c:pt idx="4264" formatCode="#,##0.00">
                  <c:v>1741.91</c:v>
                </c:pt>
                <c:pt idx="4265" formatCode="#,##0.00">
                  <c:v>1741.67</c:v>
                </c:pt>
                <c:pt idx="4266" formatCode="#,##0.00">
                  <c:v>1741.55</c:v>
                </c:pt>
                <c:pt idx="4267" formatCode="#,##0.00">
                  <c:v>1723.04</c:v>
                </c:pt>
                <c:pt idx="4268" formatCode="#,##0.00">
                  <c:v>1710.89</c:v>
                </c:pt>
                <c:pt idx="4269" formatCode="#,##0.00">
                  <c:v>1728.16</c:v>
                </c:pt>
                <c:pt idx="4270" formatCode="#,##0.00">
                  <c:v>1743.21</c:v>
                </c:pt>
                <c:pt idx="4271" formatCode="#,##0.00">
                  <c:v>1757.69</c:v>
                </c:pt>
                <c:pt idx="4272" formatCode="#,##0.00">
                  <c:v>1752.4</c:v>
                </c:pt>
                <c:pt idx="4273" formatCode="#,##0.00">
                  <c:v>1752.39</c:v>
                </c:pt>
                <c:pt idx="4274" formatCode="#,##0.00">
                  <c:v>1771.36</c:v>
                </c:pt>
                <c:pt idx="4275" formatCode="#,##0.00">
                  <c:v>1791.91</c:v>
                </c:pt>
                <c:pt idx="4276" formatCode="#,##0.00">
                  <c:v>1787.21</c:v>
                </c:pt>
                <c:pt idx="4277" formatCode="#,##0.00">
                  <c:v>1762.71</c:v>
                </c:pt>
                <c:pt idx="4278" formatCode="#,##0.00">
                  <c:v>1768.45</c:v>
                </c:pt>
                <c:pt idx="4279" formatCode="#,##0.00">
                  <c:v>1786.05</c:v>
                </c:pt>
                <c:pt idx="4280" formatCode="#,##0.00">
                  <c:v>1786.04</c:v>
                </c:pt>
                <c:pt idx="4281" formatCode="#,##0.00">
                  <c:v>1784.66</c:v>
                </c:pt>
                <c:pt idx="4282" formatCode="#,##0.00">
                  <c:v>1774.88</c:v>
                </c:pt>
                <c:pt idx="4283" formatCode="#,##0.00">
                  <c:v>1772.1</c:v>
                </c:pt>
                <c:pt idx="4284" formatCode="#,##0.00">
                  <c:v>1750.78</c:v>
                </c:pt>
                <c:pt idx="4285" formatCode="#,##0.00">
                  <c:v>1723.88</c:v>
                </c:pt>
                <c:pt idx="4286" formatCode="#,##0.00">
                  <c:v>1721.35</c:v>
                </c:pt>
                <c:pt idx="4287" formatCode="#,##0.00">
                  <c:v>1720.03</c:v>
                </c:pt>
                <c:pt idx="4288" formatCode="#,##0.00">
                  <c:v>1707.78</c:v>
                </c:pt>
                <c:pt idx="4289" formatCode="#,##0.00">
                  <c:v>1689.21</c:v>
                </c:pt>
                <c:pt idx="4290" formatCode="#,##0.00">
                  <c:v>1696.91</c:v>
                </c:pt>
                <c:pt idx="4291" formatCode="#,##0.00">
                  <c:v>1694.28</c:v>
                </c:pt>
                <c:pt idx="4292" formatCode="#,##0.00">
                  <c:v>1686.35</c:v>
                </c:pt>
                <c:pt idx="4293" formatCode="#,##0.00">
                  <c:v>1678.67</c:v>
                </c:pt>
                <c:pt idx="4294" formatCode="#,##0.00">
                  <c:v>1678.67</c:v>
                </c:pt>
                <c:pt idx="4295" formatCode="#,##0.00">
                  <c:v>1706.37</c:v>
                </c:pt>
                <c:pt idx="4296" formatCode="#,##0.00">
                  <c:v>1711.73</c:v>
                </c:pt>
                <c:pt idx="4297" formatCode="#,##0.00">
                  <c:v>1726.12</c:v>
                </c:pt>
                <c:pt idx="4298" formatCode="#,##0.00">
                  <c:v>1745.68</c:v>
                </c:pt>
                <c:pt idx="4299" formatCode="#,##0.00">
                  <c:v>1746.46</c:v>
                </c:pt>
                <c:pt idx="4300" formatCode="#,##0.00">
                  <c:v>1743.87</c:v>
                </c:pt>
                <c:pt idx="4301" formatCode="#,##0.00">
                  <c:v>1743.92</c:v>
                </c:pt>
                <c:pt idx="4302" formatCode="#,##0.00">
                  <c:v>1741.09</c:v>
                </c:pt>
                <c:pt idx="4303" formatCode="#,##0.00">
                  <c:v>1718.17</c:v>
                </c:pt>
                <c:pt idx="4304" formatCode="#,##0.00">
                  <c:v>1730.88</c:v>
                </c:pt>
                <c:pt idx="4305" formatCode="#,##0.00">
                  <c:v>1731.23</c:v>
                </c:pt>
                <c:pt idx="4306" formatCode="#,##0.00">
                  <c:v>1711.97</c:v>
                </c:pt>
                <c:pt idx="4307" formatCode="#,##0.00">
                  <c:v>1708.82</c:v>
                </c:pt>
                <c:pt idx="4308" formatCode="#,##0.00">
                  <c:v>1708.83</c:v>
                </c:pt>
                <c:pt idx="4309" formatCode="#,##0.00">
                  <c:v>1685.89</c:v>
                </c:pt>
                <c:pt idx="4310" formatCode="#,##0.00">
                  <c:v>1659.16</c:v>
                </c:pt>
                <c:pt idx="4311" formatCode="#,##0.00">
                  <c:v>1619.89</c:v>
                </c:pt>
                <c:pt idx="4312" formatCode="#,##0.00">
                  <c:v>1576.43</c:v>
                </c:pt>
                <c:pt idx="4313" formatCode="#,##0.00">
                  <c:v>1587.17</c:v>
                </c:pt>
                <c:pt idx="4314" formatCode="#,##0.00">
                  <c:v>1596.48</c:v>
                </c:pt>
                <c:pt idx="4315" formatCode="#,##0.00">
                  <c:v>1596.51</c:v>
                </c:pt>
                <c:pt idx="4316" formatCode="#,##0.00">
                  <c:v>1594.66</c:v>
                </c:pt>
                <c:pt idx="4317" formatCode="#,##0.00">
                  <c:v>1603.69</c:v>
                </c:pt>
                <c:pt idx="4318" formatCode="#,##0.00">
                  <c:v>1620.64</c:v>
                </c:pt>
                <c:pt idx="4319" formatCode="#,##0.00">
                  <c:v>1609.74</c:v>
                </c:pt>
                <c:pt idx="4320" formatCode="#,##0.00">
                  <c:v>1608.37</c:v>
                </c:pt>
                <c:pt idx="4321" formatCode="#,##0.00">
                  <c:v>1604.52</c:v>
                </c:pt>
                <c:pt idx="4322" formatCode="#,##0.00">
                  <c:v>1604.53</c:v>
                </c:pt>
                <c:pt idx="4323" formatCode="#,##0.00">
                  <c:v>1603.05</c:v>
                </c:pt>
                <c:pt idx="4324" formatCode="#,##0.00">
                  <c:v>1596.38</c:v>
                </c:pt>
                <c:pt idx="4325" formatCode="#,##0.00">
                  <c:v>1581.86</c:v>
                </c:pt>
                <c:pt idx="4326" formatCode="#,##0.00">
                  <c:v>1545.76</c:v>
                </c:pt>
                <c:pt idx="4327" formatCode="#,##0.00">
                  <c:v>1561.11</c:v>
                </c:pt>
                <c:pt idx="4328" formatCode="#,##0.00">
                  <c:v>1563.74</c:v>
                </c:pt>
                <c:pt idx="4329" formatCode="#,##0.00">
                  <c:v>1563.65</c:v>
                </c:pt>
                <c:pt idx="4330" formatCode="#,##0.00">
                  <c:v>1562.53</c:v>
                </c:pt>
                <c:pt idx="4331" formatCode="#,##0.00">
                  <c:v>1586.94</c:v>
                </c:pt>
                <c:pt idx="4332" formatCode="#,##0.00">
                  <c:v>1604.14</c:v>
                </c:pt>
                <c:pt idx="4333" formatCode="#,##0.00">
                  <c:v>1613.95</c:v>
                </c:pt>
                <c:pt idx="4334" formatCode="#,##0.00">
                  <c:v>1621.19</c:v>
                </c:pt>
                <c:pt idx="4335" formatCode="#,##0.00">
                  <c:v>1615.04</c:v>
                </c:pt>
                <c:pt idx="4336" formatCode="#,##0.00">
                  <c:v>1615.07</c:v>
                </c:pt>
                <c:pt idx="4337" formatCode="#,##0.00">
                  <c:v>1613.78</c:v>
                </c:pt>
                <c:pt idx="4338" formatCode="#,##0.00">
                  <c:v>1623.97</c:v>
                </c:pt>
                <c:pt idx="4339" formatCode="#,##0.00">
                  <c:v>1638.11</c:v>
                </c:pt>
                <c:pt idx="4340" formatCode="#,##0.00">
                  <c:v>1647.79</c:v>
                </c:pt>
                <c:pt idx="4341" formatCode="#,##0.00">
                  <c:v>1641.15</c:v>
                </c:pt>
                <c:pt idx="4342" formatCode="#,##0.00">
                  <c:v>1636.99</c:v>
                </c:pt>
                <c:pt idx="4343" formatCode="#,##0.00">
                  <c:v>1637</c:v>
                </c:pt>
                <c:pt idx="4344" formatCode="#,##0.00">
                  <c:v>1640.93</c:v>
                </c:pt>
                <c:pt idx="4345" formatCode="#,##0.00">
                  <c:v>1655.9</c:v>
                </c:pt>
                <c:pt idx="4346" formatCode="#,##0.00">
                  <c:v>1653.25</c:v>
                </c:pt>
                <c:pt idx="4347" formatCode="#,##0.00">
                  <c:v>1660.16</c:v>
                </c:pt>
                <c:pt idx="4348" formatCode="#,##0.00">
                  <c:v>1655.7</c:v>
                </c:pt>
                <c:pt idx="4349" formatCode="#,##0.00">
                  <c:v>1664.03</c:v>
                </c:pt>
                <c:pt idx="4350" formatCode="#,##0.00">
                  <c:v>1664.02</c:v>
                </c:pt>
                <c:pt idx="4351" formatCode="#,##0.00">
                  <c:v>1671.17</c:v>
                </c:pt>
                <c:pt idx="4352" formatCode="#,##0.00">
                  <c:v>1671.43</c:v>
                </c:pt>
                <c:pt idx="4353" formatCode="#,##0.00">
                  <c:v>1667.7</c:v>
                </c:pt>
                <c:pt idx="4354" formatCode="#,##0.00">
                  <c:v>1715.3</c:v>
                </c:pt>
                <c:pt idx="4355" formatCode="#,##0.00">
                  <c:v>1723.37</c:v>
                </c:pt>
                <c:pt idx="4356" formatCode="#,##0.00">
                  <c:v>1736.19</c:v>
                </c:pt>
                <c:pt idx="4357" formatCode="#,##0.00">
                  <c:v>1736.18</c:v>
                </c:pt>
                <c:pt idx="4358" formatCode="#,##0.00">
                  <c:v>1729.77</c:v>
                </c:pt>
                <c:pt idx="4359" formatCode="#,##0.00">
                  <c:v>1736.47</c:v>
                </c:pt>
                <c:pt idx="4360" formatCode="#,##0.00">
                  <c:v>1741.54</c:v>
                </c:pt>
                <c:pt idx="4361" formatCode="#,##0.00">
                  <c:v>1749.22</c:v>
                </c:pt>
                <c:pt idx="4362" formatCode="#,##0.00">
                  <c:v>1751.84</c:v>
                </c:pt>
                <c:pt idx="4363" formatCode="#,##0.00">
                  <c:v>1723.71</c:v>
                </c:pt>
                <c:pt idx="4364" formatCode="#,##0.00">
                  <c:v>1723.63</c:v>
                </c:pt>
                <c:pt idx="4365" formatCode="#,##0.00">
                  <c:v>1724.88</c:v>
                </c:pt>
                <c:pt idx="4366" formatCode="#,##0.00">
                  <c:v>1725.98</c:v>
                </c:pt>
                <c:pt idx="4367" formatCode="#,##0.00">
                  <c:v>1743.07</c:v>
                </c:pt>
                <c:pt idx="4368" formatCode="#,##0.00">
                  <c:v>1735.15</c:v>
                </c:pt>
                <c:pt idx="4369" formatCode="#,##0.00">
                  <c:v>1723.72</c:v>
                </c:pt>
                <c:pt idx="4370" formatCode="#,##0.00">
                  <c:v>1720.78</c:v>
                </c:pt>
                <c:pt idx="4371" formatCode="#,##0.00">
                  <c:v>1720.73</c:v>
                </c:pt>
                <c:pt idx="4372" formatCode="#,##0.00">
                  <c:v>1725.58</c:v>
                </c:pt>
                <c:pt idx="4373" formatCode="#,##0.00">
                  <c:v>1718.53</c:v>
                </c:pt>
                <c:pt idx="4374" formatCode="#,##0.00">
                  <c:v>1725.99</c:v>
                </c:pt>
                <c:pt idx="4375" formatCode="#,##0.00">
                  <c:v>1721.42</c:v>
                </c:pt>
                <c:pt idx="4376" formatCode="#,##0.00">
                  <c:v>1728.93</c:v>
                </c:pt>
                <c:pt idx="4377" formatCode="#,##0.00">
                  <c:v>1722.11</c:v>
                </c:pt>
                <c:pt idx="4378" formatCode="#,##0.00">
                  <c:v>1722</c:v>
                </c:pt>
                <c:pt idx="4379" formatCode="#,##0.00">
                  <c:v>1732.84</c:v>
                </c:pt>
                <c:pt idx="4380" formatCode="#,##0.00">
                  <c:v>1741.79</c:v>
                </c:pt>
                <c:pt idx="4381" formatCode="#,##0.00">
                  <c:v>1757.99</c:v>
                </c:pt>
                <c:pt idx="4382" formatCode="#,##0.00">
                  <c:v>1777.42</c:v>
                </c:pt>
                <c:pt idx="4383" formatCode="#,##0.00">
                  <c:v>1777.74</c:v>
                </c:pt>
                <c:pt idx="4384" formatCode="#,##0.00">
                  <c:v>1770.93</c:v>
                </c:pt>
                <c:pt idx="4385" formatCode="#,##0.00">
                  <c:v>1769.91</c:v>
                </c:pt>
                <c:pt idx="4386" formatCode="#,##0.00">
                  <c:v>1771.95</c:v>
                </c:pt>
                <c:pt idx="4387" formatCode="#,##0.00">
                  <c:v>1775.36</c:v>
                </c:pt>
                <c:pt idx="4388" formatCode="#,##0.00">
                  <c:v>1770.28</c:v>
                </c:pt>
                <c:pt idx="4389" formatCode="#,##0.00">
                  <c:v>1714.67</c:v>
                </c:pt>
                <c:pt idx="4390" formatCode="#,##0.00">
                  <c:v>1715.66</c:v>
                </c:pt>
                <c:pt idx="4391" formatCode="#,##0.00">
                  <c:v>1710.04</c:v>
                </c:pt>
                <c:pt idx="4392" formatCode="#,##0.00">
                  <c:v>1709.97</c:v>
                </c:pt>
                <c:pt idx="4393" formatCode="#,##0.00">
                  <c:v>1706.54</c:v>
                </c:pt>
                <c:pt idx="4394" formatCode="#,##0.00">
                  <c:v>1690.95</c:v>
                </c:pt>
                <c:pt idx="4395" formatCode="#,##0.00">
                  <c:v>1677.75</c:v>
                </c:pt>
                <c:pt idx="4396" formatCode="#,##0.00">
                  <c:v>1692.18</c:v>
                </c:pt>
                <c:pt idx="4397" formatCode="#,##0.00">
                  <c:v>1702.1</c:v>
                </c:pt>
                <c:pt idx="4398" formatCode="#,##0.00">
                  <c:v>1711.41</c:v>
                </c:pt>
                <c:pt idx="4399" formatCode="#,##0.00">
                  <c:v>1711.42</c:v>
                </c:pt>
                <c:pt idx="4400" formatCode="#,##0.00">
                  <c:v>1704.44</c:v>
                </c:pt>
                <c:pt idx="4401" formatCode="#,##0.00">
                  <c:v>1695.99</c:v>
                </c:pt>
                <c:pt idx="4402" formatCode="#,##0.00">
                  <c:v>1661.37</c:v>
                </c:pt>
                <c:pt idx="4403" formatCode="#,##0.00">
                  <c:v>1647.45</c:v>
                </c:pt>
                <c:pt idx="4404" formatCode="#,##0.00">
                  <c:v>1655.94</c:v>
                </c:pt>
                <c:pt idx="4405" formatCode="#,##0.00">
                  <c:v>1657.52</c:v>
                </c:pt>
                <c:pt idx="4406" formatCode="#,##0.00">
                  <c:v>1657.52</c:v>
                </c:pt>
                <c:pt idx="4407" formatCode="#,##0.00">
                  <c:v>1660.26</c:v>
                </c:pt>
                <c:pt idx="4408" formatCode="#,##0.00">
                  <c:v>1654.21</c:v>
                </c:pt>
                <c:pt idx="4409" formatCode="#,##0.00">
                  <c:v>1652.49</c:v>
                </c:pt>
                <c:pt idx="4410" formatCode="#,##0.00">
                  <c:v>1644.07</c:v>
                </c:pt>
                <c:pt idx="4411" formatCode="#,##0.00">
                  <c:v>1651.92</c:v>
                </c:pt>
                <c:pt idx="4412" formatCode="#,##0.00">
                  <c:v>1660.33</c:v>
                </c:pt>
                <c:pt idx="4413" formatCode="#,##0.00">
                  <c:v>1659.47</c:v>
                </c:pt>
                <c:pt idx="4414" formatCode="#,##0.00">
                  <c:v>1671.13</c:v>
                </c:pt>
                <c:pt idx="4415" formatCode="#,##0.00">
                  <c:v>1688.35</c:v>
                </c:pt>
                <c:pt idx="4416" formatCode="#,##0.00">
                  <c:v>1674.5</c:v>
                </c:pt>
                <c:pt idx="4417" formatCode="#,##0.00">
                  <c:v>1658.85</c:v>
                </c:pt>
                <c:pt idx="4418" formatCode="#,##0.00">
                  <c:v>1663.72</c:v>
                </c:pt>
                <c:pt idx="4419" formatCode="#,##0.00">
                  <c:v>1665.82</c:v>
                </c:pt>
                <c:pt idx="4420" formatCode="#,##0.00">
                  <c:v>1665.19</c:v>
                </c:pt>
                <c:pt idx="4421" formatCode="#,##0.00">
                  <c:v>1671.51</c:v>
                </c:pt>
                <c:pt idx="4422" formatCode="#,##0.00">
                  <c:v>1672.69</c:v>
                </c:pt>
                <c:pt idx="4423" formatCode="#,##0.00">
                  <c:v>1632.91</c:v>
                </c:pt>
                <c:pt idx="4424" formatCode="#,##0.00">
                  <c:v>1625.29</c:v>
                </c:pt>
                <c:pt idx="4425" formatCode="#,##0.00">
                  <c:v>1631.82</c:v>
                </c:pt>
                <c:pt idx="4426" formatCode="#,##0.00">
                  <c:v>1637.25</c:v>
                </c:pt>
                <c:pt idx="4427" formatCode="#,##0.00">
                  <c:v>1637.33</c:v>
                </c:pt>
                <c:pt idx="4428" formatCode="#,##0.00">
                  <c:v>1641.89</c:v>
                </c:pt>
                <c:pt idx="4429" formatCode="#,##0.00">
                  <c:v>1648.05</c:v>
                </c:pt>
                <c:pt idx="4430" formatCode="#,##0.00">
                  <c:v>1657.29</c:v>
                </c:pt>
                <c:pt idx="4431" formatCode="#,##0.00">
                  <c:v>1662.61</c:v>
                </c:pt>
                <c:pt idx="4432" formatCode="#,##0.00">
                  <c:v>1669.73</c:v>
                </c:pt>
                <c:pt idx="4433" formatCode="#,##0.00">
                  <c:v>1655.9</c:v>
                </c:pt>
                <c:pt idx="4434" formatCode="#,##0.00">
                  <c:v>1655.9</c:v>
                </c:pt>
                <c:pt idx="4435" formatCode="#,##0.00">
                  <c:v>1649.93</c:v>
                </c:pt>
                <c:pt idx="4436" formatCode="#,##0.00">
                  <c:v>1650.42</c:v>
                </c:pt>
                <c:pt idx="4437" formatCode="#,##0.00">
                  <c:v>1646.71</c:v>
                </c:pt>
                <c:pt idx="4438" formatCode="#,##0.00">
                  <c:v>1641.3</c:v>
                </c:pt>
                <c:pt idx="4439" formatCode="#,##0.00">
                  <c:v>1642.54</c:v>
                </c:pt>
                <c:pt idx="4440" formatCode="#,##0.00">
                  <c:v>1640.56</c:v>
                </c:pt>
                <c:pt idx="4441" formatCode="#,##0.00">
                  <c:v>1640.55</c:v>
                </c:pt>
                <c:pt idx="4442" formatCode="#,##0.00">
                  <c:v>1636.43</c:v>
                </c:pt>
                <c:pt idx="4443" formatCode="#,##0.00">
                  <c:v>1639.17</c:v>
                </c:pt>
                <c:pt idx="4444" formatCode="#,##0.00">
                  <c:v>1641.25</c:v>
                </c:pt>
                <c:pt idx="4445" formatCode="#,##0.00">
                  <c:v>1650.11</c:v>
                </c:pt>
                <c:pt idx="4446" formatCode="#,##0.00">
                  <c:v>1658.18</c:v>
                </c:pt>
                <c:pt idx="4447" formatCode="#,##0.00">
                  <c:v>1660.49</c:v>
                </c:pt>
                <c:pt idx="4448" formatCode="#,##0.00">
                  <c:v>1660.49</c:v>
                </c:pt>
                <c:pt idx="4449" formatCode="#,##0.00">
                  <c:v>1662.34</c:v>
                </c:pt>
                <c:pt idx="4450" formatCode="#,##0.00">
                  <c:v>1663.99</c:v>
                </c:pt>
                <c:pt idx="4451" formatCode="#,##0.00">
                  <c:v>1655.83</c:v>
                </c:pt>
                <c:pt idx="4452" formatCode="#,##0.00">
                  <c:v>1643.84</c:v>
                </c:pt>
                <c:pt idx="4453" formatCode="#,##0.00">
                  <c:v>1636.31</c:v>
                </c:pt>
                <c:pt idx="4454" formatCode="#,##0.00">
                  <c:v>1639.87</c:v>
                </c:pt>
                <c:pt idx="4455" formatCode="#,##0.00">
                  <c:v>1639.77</c:v>
                </c:pt>
                <c:pt idx="4456" formatCode="#,##0.00">
                  <c:v>1638.25</c:v>
                </c:pt>
                <c:pt idx="4457" formatCode="#,##0.00">
                  <c:v>1623.69</c:v>
                </c:pt>
                <c:pt idx="4458" formatCode="#,##0.00">
                  <c:v>1592.59</c:v>
                </c:pt>
                <c:pt idx="4459" formatCode="#,##0.00">
                  <c:v>1592.98</c:v>
                </c:pt>
                <c:pt idx="4460" formatCode="#,##0.00">
                  <c:v>1584.84</c:v>
                </c:pt>
                <c:pt idx="4461" formatCode="#,##0.00">
                  <c:v>1576.98</c:v>
                </c:pt>
                <c:pt idx="4462" formatCode="#,##0.00">
                  <c:v>1576.63</c:v>
                </c:pt>
                <c:pt idx="4463" formatCode="#,##0.00">
                  <c:v>1570.11</c:v>
                </c:pt>
                <c:pt idx="4464" formatCode="#,##0.00">
                  <c:v>1555.52</c:v>
                </c:pt>
                <c:pt idx="4465" formatCode="#,##0.00">
                  <c:v>1539.13</c:v>
                </c:pt>
                <c:pt idx="4466" formatCode="#,##0.00">
                  <c:v>1554.94</c:v>
                </c:pt>
                <c:pt idx="4467" formatCode="#,##0.00">
                  <c:v>1582.57</c:v>
                </c:pt>
                <c:pt idx="4468" formatCode="#,##0.00">
                  <c:v>1590.64</c:v>
                </c:pt>
                <c:pt idx="4469" formatCode="#,##0.00">
                  <c:v>1590.61</c:v>
                </c:pt>
                <c:pt idx="4470" formatCode="#,##0.00">
                  <c:v>1592.92</c:v>
                </c:pt>
                <c:pt idx="4471" formatCode="#,##0.00">
                  <c:v>1584.15</c:v>
                </c:pt>
                <c:pt idx="4472" formatCode="#,##0.00">
                  <c:v>1557.04</c:v>
                </c:pt>
                <c:pt idx="4473" formatCode="#,##0.00">
                  <c:v>1561.71</c:v>
                </c:pt>
                <c:pt idx="4474" formatCode="#,##0.00">
                  <c:v>1561.76</c:v>
                </c:pt>
                <c:pt idx="4475" formatCode="#,##0.00">
                  <c:v>1570.41</c:v>
                </c:pt>
                <c:pt idx="4476" formatCode="#,##0.00">
                  <c:v>1570.4</c:v>
                </c:pt>
                <c:pt idx="4477" formatCode="#,##0.00">
                  <c:v>1576.13</c:v>
                </c:pt>
                <c:pt idx="4478" formatCode="#,##0.00">
                  <c:v>1570.84</c:v>
                </c:pt>
                <c:pt idx="4479" formatCode="#,##0.00">
                  <c:v>1552.76</c:v>
                </c:pt>
                <c:pt idx="4480" formatCode="#,##0.00">
                  <c:v>1563.18</c:v>
                </c:pt>
                <c:pt idx="4481" formatCode="#,##0.00">
                  <c:v>1576.04</c:v>
                </c:pt>
                <c:pt idx="4482" formatCode="#,##0.00">
                  <c:v>1621.75</c:v>
                </c:pt>
                <c:pt idx="4483" formatCode="#,##0.00">
                  <c:v>1621.75</c:v>
                </c:pt>
                <c:pt idx="4484" formatCode="#,##0.00">
                  <c:v>1618.86</c:v>
                </c:pt>
                <c:pt idx="4485" formatCode="#,##0.00">
                  <c:v>1618.01</c:v>
                </c:pt>
                <c:pt idx="4486" formatCode="#,##0.00">
                  <c:v>1627.72</c:v>
                </c:pt>
                <c:pt idx="4487" formatCode="#,##0.00">
                  <c:v>1612.7</c:v>
                </c:pt>
                <c:pt idx="4488" formatCode="#,##0.00">
                  <c:v>1580.88</c:v>
                </c:pt>
                <c:pt idx="4489" formatCode="#,##0.00">
                  <c:v>1591.06</c:v>
                </c:pt>
                <c:pt idx="4490" formatCode="#,##0.00">
                  <c:v>1591.21</c:v>
                </c:pt>
                <c:pt idx="4491" formatCode="#,##0.00">
                  <c:v>1596.04</c:v>
                </c:pt>
                <c:pt idx="4492" formatCode="#,##0.00">
                  <c:v>1597.62</c:v>
                </c:pt>
                <c:pt idx="4493" formatCode="#,##0.00">
                  <c:v>1613.08</c:v>
                </c:pt>
                <c:pt idx="4494" formatCode="#,##0.00">
                  <c:v>1619.62</c:v>
                </c:pt>
                <c:pt idx="4495" formatCode="#,##0.00">
                  <c:v>1624.93</c:v>
                </c:pt>
                <c:pt idx="4496" formatCode="#,##0.00">
                  <c:v>1624.84</c:v>
                </c:pt>
                <c:pt idx="4497" formatCode="#,##0.00">
                  <c:v>1624.84</c:v>
                </c:pt>
                <c:pt idx="4498" formatCode="#,##0.00">
                  <c:v>1622.61</c:v>
                </c:pt>
                <c:pt idx="4499" formatCode="#,##0.00">
                  <c:v>1626.67</c:v>
                </c:pt>
                <c:pt idx="4500" formatCode="#,##0.00">
                  <c:v>1613.9</c:v>
                </c:pt>
                <c:pt idx="4501" formatCode="#,##0.00">
                  <c:v>1591.34</c:v>
                </c:pt>
                <c:pt idx="4502" formatCode="#,##0.00">
                  <c:v>1566.37</c:v>
                </c:pt>
                <c:pt idx="4503" formatCode="#,##0.00">
                  <c:v>1570.19</c:v>
                </c:pt>
                <c:pt idx="4504" formatCode="#,##0.00">
                  <c:v>1570.19</c:v>
                </c:pt>
                <c:pt idx="4505" formatCode="#,##0.00">
                  <c:v>1574.11</c:v>
                </c:pt>
                <c:pt idx="4506" formatCode="#,##0.00">
                  <c:v>1580.31</c:v>
                </c:pt>
                <c:pt idx="4507" formatCode="#,##0.00">
                  <c:v>1571.83</c:v>
                </c:pt>
                <c:pt idx="4508" formatCode="#,##0.00">
                  <c:v>1567.17</c:v>
                </c:pt>
                <c:pt idx="4509" formatCode="#,##0.00">
                  <c:v>1575.53</c:v>
                </c:pt>
                <c:pt idx="4510" formatCode="#,##0.00">
                  <c:v>1595.08</c:v>
                </c:pt>
                <c:pt idx="4511" formatCode="#,##0.00">
                  <c:v>1595.08</c:v>
                </c:pt>
                <c:pt idx="4512" formatCode="#,##0.00">
                  <c:v>1594.46</c:v>
                </c:pt>
                <c:pt idx="4513" formatCode="#,##0.00">
                  <c:v>1608.41</c:v>
                </c:pt>
                <c:pt idx="4514" formatCode="#,##0.00">
                  <c:v>1616.14</c:v>
                </c:pt>
                <c:pt idx="4515" formatCode="#,##0.00">
                  <c:v>1612.72</c:v>
                </c:pt>
                <c:pt idx="4516" formatCode="#,##0.00">
                  <c:v>1595.78</c:v>
                </c:pt>
                <c:pt idx="4517" formatCode="#,##0.00">
                  <c:v>1583.42</c:v>
                </c:pt>
                <c:pt idx="4518" formatCode="#,##0.00">
                  <c:v>1583.39</c:v>
                </c:pt>
                <c:pt idx="4519" formatCode="#,##0.00">
                  <c:v>1583.63</c:v>
                </c:pt>
                <c:pt idx="4520" formatCode="#,##0.00">
                  <c:v>1585.56</c:v>
                </c:pt>
                <c:pt idx="4521" formatCode="#,##0.00">
                  <c:v>1574.55</c:v>
                </c:pt>
                <c:pt idx="4522" formatCode="#,##0.00">
                  <c:v>1568.39</c:v>
                </c:pt>
                <c:pt idx="4523" formatCode="#,##0.00">
                  <c:v>1579.29</c:v>
                </c:pt>
                <c:pt idx="4524" formatCode="#,##0.00">
                  <c:v>1589.15</c:v>
                </c:pt>
                <c:pt idx="4525" formatCode="#,##0.00">
                  <c:v>1589.15</c:v>
                </c:pt>
                <c:pt idx="4526" formatCode="#,##0.00">
                  <c:v>1588.55</c:v>
                </c:pt>
                <c:pt idx="4527" formatCode="#,##0.00">
                  <c:v>1589.92</c:v>
                </c:pt>
                <c:pt idx="4528" formatCode="#,##0.00">
                  <c:v>1579.18</c:v>
                </c:pt>
                <c:pt idx="4529" formatCode="#,##0.00">
                  <c:v>1580.53</c:v>
                </c:pt>
                <c:pt idx="4530" formatCode="#,##0.00">
                  <c:v>1582.08</c:v>
                </c:pt>
                <c:pt idx="4531" formatCode="#,##0.00">
                  <c:v>1584.13</c:v>
                </c:pt>
                <c:pt idx="4532" formatCode="#,##0.00">
                  <c:v>1584.13</c:v>
                </c:pt>
                <c:pt idx="4533" formatCode="#,##0.00">
                  <c:v>1576.38</c:v>
                </c:pt>
                <c:pt idx="4534" formatCode="#,##0.00">
                  <c:v>1576.62</c:v>
                </c:pt>
                <c:pt idx="4535" formatCode="#,##0.00">
                  <c:v>1591.65</c:v>
                </c:pt>
                <c:pt idx="4536" formatCode="#,##0.00">
                  <c:v>1609.27</c:v>
                </c:pt>
                <c:pt idx="4537" formatCode="#,##0.00">
                  <c:v>1618.83</c:v>
                </c:pt>
                <c:pt idx="4538" formatCode="#,##0.00">
                  <c:v>1623.13</c:v>
                </c:pt>
                <c:pt idx="4539" formatCode="#,##0.00">
                  <c:v>1623.13</c:v>
                </c:pt>
                <c:pt idx="4540" formatCode="#,##0.00">
                  <c:v>1620.55</c:v>
                </c:pt>
                <c:pt idx="4541" formatCode="#,##0.00">
                  <c:v>1620.96</c:v>
                </c:pt>
                <c:pt idx="4542" formatCode="#,##0.00">
                  <c:v>1609.79</c:v>
                </c:pt>
                <c:pt idx="4543" formatCode="#,##0.00">
                  <c:v>1598.07</c:v>
                </c:pt>
                <c:pt idx="4544" formatCode="#,##0.00">
                  <c:v>1594.82</c:v>
                </c:pt>
                <c:pt idx="4545" formatCode="#,##0.00">
                  <c:v>1603.15</c:v>
                </c:pt>
                <c:pt idx="4546" formatCode="#,##0.00">
                  <c:v>1603.13</c:v>
                </c:pt>
                <c:pt idx="4547" formatCode="#,##0.00">
                  <c:v>1607.91</c:v>
                </c:pt>
                <c:pt idx="4548" formatCode="#,##0.00">
                  <c:v>1612.08</c:v>
                </c:pt>
                <c:pt idx="4549" formatCode="#,##0.00">
                  <c:v>1610.62</c:v>
                </c:pt>
                <c:pt idx="4550" formatCode="#,##0.00">
                  <c:v>1614.54</c:v>
                </c:pt>
                <c:pt idx="4551" formatCode="#,##0.00">
                  <c:v>1615.36</c:v>
                </c:pt>
                <c:pt idx="4552" formatCode="#,##0.00">
                  <c:v>1619.76</c:v>
                </c:pt>
                <c:pt idx="4553" formatCode="#,##0.00">
                  <c:v>1619.75</c:v>
                </c:pt>
                <c:pt idx="4554" formatCode="#,##0.00">
                  <c:v>1619.6</c:v>
                </c:pt>
                <c:pt idx="4555" formatCode="#,##0.00">
                  <c:v>1608.05</c:v>
                </c:pt>
                <c:pt idx="4556" formatCode="#,##0.00">
                  <c:v>1600.4</c:v>
                </c:pt>
                <c:pt idx="4557" formatCode="#,##0.00">
                  <c:v>1607.2</c:v>
                </c:pt>
                <c:pt idx="4558" formatCode="#,##0.00">
                  <c:v>1615.8</c:v>
                </c:pt>
                <c:pt idx="4559" formatCode="#,##0.00">
                  <c:v>1615.35</c:v>
                </c:pt>
                <c:pt idx="4560" formatCode="#,##0.00">
                  <c:v>1615.33</c:v>
                </c:pt>
                <c:pt idx="4561" formatCode="#,##0.00">
                  <c:v>1617.68</c:v>
                </c:pt>
                <c:pt idx="4562" formatCode="#,##0.00">
                  <c:v>1627.98</c:v>
                </c:pt>
                <c:pt idx="4563" formatCode="#,##0.00">
                  <c:v>1640.93</c:v>
                </c:pt>
                <c:pt idx="4564" formatCode="#,##0.00">
                  <c:v>1663.24</c:v>
                </c:pt>
                <c:pt idx="4565" formatCode="#,##0.00">
                  <c:v>1667.73</c:v>
                </c:pt>
                <c:pt idx="4566" formatCode="#,##0.00">
                  <c:v>1670.03</c:v>
                </c:pt>
                <c:pt idx="4567" formatCode="#,##0.00">
                  <c:v>1670.02</c:v>
                </c:pt>
                <c:pt idx="4568" formatCode="#,##0.00">
                  <c:v>1671.58</c:v>
                </c:pt>
                <c:pt idx="4569" formatCode="#,##0.00">
                  <c:v>1664.02</c:v>
                </c:pt>
                <c:pt idx="4570" formatCode="#,##0.00">
                  <c:v>1663.79</c:v>
                </c:pt>
                <c:pt idx="4571" formatCode="#,##0.00">
                  <c:v>1657.15</c:v>
                </c:pt>
                <c:pt idx="4572" formatCode="#,##0.00">
                  <c:v>1664.23</c:v>
                </c:pt>
                <c:pt idx="4573" formatCode="#,##0.00">
                  <c:v>1691.48</c:v>
                </c:pt>
                <c:pt idx="4574" formatCode="#,##0.00">
                  <c:v>1691.48</c:v>
                </c:pt>
                <c:pt idx="4575" formatCode="#,##0.00">
                  <c:v>1690.25</c:v>
                </c:pt>
                <c:pt idx="4576" formatCode="#,##0.00">
                  <c:v>1693.7</c:v>
                </c:pt>
                <c:pt idx="4577" formatCode="#,##0.00">
                  <c:v>1692.35</c:v>
                </c:pt>
                <c:pt idx="4578" formatCode="#,##0.00">
                  <c:v>1701.06</c:v>
                </c:pt>
                <c:pt idx="4579" formatCode="#,##0.00">
                  <c:v>1709.18</c:v>
                </c:pt>
                <c:pt idx="4580" formatCode="#,##0.00">
                  <c:v>1735.36</c:v>
                </c:pt>
                <c:pt idx="4581" formatCode="#,##0.00">
                  <c:v>1735.33</c:v>
                </c:pt>
                <c:pt idx="4582" formatCode="#,##0.00">
                  <c:v>1733.22</c:v>
                </c:pt>
                <c:pt idx="4583" formatCode="#,##0.00">
                  <c:v>1731.01</c:v>
                </c:pt>
                <c:pt idx="4584" formatCode="#,##0.00">
                  <c:v>1735.48</c:v>
                </c:pt>
                <c:pt idx="4585" formatCode="#,##0.00">
                  <c:v>1737.37</c:v>
                </c:pt>
                <c:pt idx="4586" formatCode="#,##0.00">
                  <c:v>1772.01</c:v>
                </c:pt>
                <c:pt idx="4587" formatCode="#,##0.00">
                  <c:v>1770.07</c:v>
                </c:pt>
                <c:pt idx="4588" formatCode="#,##0.00">
                  <c:v>1770.04</c:v>
                </c:pt>
                <c:pt idx="4589" formatCode="#,##0.00">
                  <c:v>1770.22</c:v>
                </c:pt>
                <c:pt idx="4590" formatCode="#,##0.00">
                  <c:v>1761.37</c:v>
                </c:pt>
                <c:pt idx="4591" formatCode="#,##0.00">
                  <c:v>1771.32</c:v>
                </c:pt>
                <c:pt idx="4592" formatCode="#,##0.00">
                  <c:v>1765.62</c:v>
                </c:pt>
                <c:pt idx="4593" formatCode="#,##0.00">
                  <c:v>1773.55</c:v>
                </c:pt>
                <c:pt idx="4594" formatCode="#,##0.00">
                  <c:v>1772.67</c:v>
                </c:pt>
                <c:pt idx="4595" formatCode="#,##0.00">
                  <c:v>1772.67</c:v>
                </c:pt>
                <c:pt idx="4596" formatCode="#,##0.00">
                  <c:v>1763</c:v>
                </c:pt>
                <c:pt idx="4597" formatCode="#,##0.00">
                  <c:v>1765.86</c:v>
                </c:pt>
                <c:pt idx="4598" formatCode="#,##0.00">
                  <c:v>1757.31</c:v>
                </c:pt>
                <c:pt idx="4599" formatCode="#,##0.00">
                  <c:v>1761.34</c:v>
                </c:pt>
                <c:pt idx="4600" formatCode="#,##0.00">
                  <c:v>1776.95</c:v>
                </c:pt>
                <c:pt idx="4601" formatCode="#,##0.00">
                  <c:v>1771.86</c:v>
                </c:pt>
                <c:pt idx="4602" formatCode="#,##0.00">
                  <c:v>1771.86</c:v>
                </c:pt>
                <c:pt idx="4603" formatCode="#,##0.00">
                  <c:v>1771.6</c:v>
                </c:pt>
                <c:pt idx="4604" formatCode="#,##0.00">
                  <c:v>1777.21</c:v>
                </c:pt>
                <c:pt idx="4605" formatCode="#,##0.00">
                  <c:v>1775.69</c:v>
                </c:pt>
                <c:pt idx="4606" formatCode="#,##0.00">
                  <c:v>1785.42</c:v>
                </c:pt>
                <c:pt idx="4607" formatCode="#,##0.00">
                  <c:v>1788.04</c:v>
                </c:pt>
                <c:pt idx="4608" formatCode="#,##0.00">
                  <c:v>1780.36</c:v>
                </c:pt>
                <c:pt idx="4609" formatCode="#,##0.00">
                  <c:v>1780.34</c:v>
                </c:pt>
                <c:pt idx="4610" formatCode="#,##0.00">
                  <c:v>1772.98</c:v>
                </c:pt>
                <c:pt idx="4611" formatCode="#,##0.00">
                  <c:v>1772.93</c:v>
                </c:pt>
                <c:pt idx="4612" formatCode="#,##0.00">
                  <c:v>1763.16</c:v>
                </c:pt>
                <c:pt idx="4613" formatCode="#,##0.00">
                  <c:v>1766.01</c:v>
                </c:pt>
                <c:pt idx="4614" formatCode="#,##0.00">
                  <c:v>1765.68</c:v>
                </c:pt>
                <c:pt idx="4615" formatCode="#,##0.00">
                  <c:v>1753.59</c:v>
                </c:pt>
                <c:pt idx="4616" formatCode="#,##0.00">
                  <c:v>1753.53</c:v>
                </c:pt>
                <c:pt idx="4617" formatCode="#,##0.00">
                  <c:v>1742.62</c:v>
                </c:pt>
                <c:pt idx="4618" formatCode="#,##0.00">
                  <c:v>1740.51</c:v>
                </c:pt>
                <c:pt idx="4619" formatCode="#,##0.00">
                  <c:v>1749.9</c:v>
                </c:pt>
                <c:pt idx="4620" formatCode="#,##0.00">
                  <c:v>1746.25</c:v>
                </c:pt>
                <c:pt idx="4621" formatCode="#,##0.00">
                  <c:v>1733.64</c:v>
                </c:pt>
                <c:pt idx="4622" formatCode="#,##0.00">
                  <c:v>1721.32</c:v>
                </c:pt>
                <c:pt idx="4623" formatCode="#,##0.00">
                  <c:v>1721.32</c:v>
                </c:pt>
                <c:pt idx="4624" formatCode="#,##0.00">
                  <c:v>1724.1</c:v>
                </c:pt>
                <c:pt idx="4625" formatCode="#,##0.00">
                  <c:v>1717.46</c:v>
                </c:pt>
                <c:pt idx="4626" formatCode="#,##0.00">
                  <c:v>1707.75</c:v>
                </c:pt>
                <c:pt idx="4627" formatCode="#,##0.00">
                  <c:v>1710.89</c:v>
                </c:pt>
                <c:pt idx="4628" formatCode="#,##0.00">
                  <c:v>1709.72</c:v>
                </c:pt>
                <c:pt idx="4629" formatCode="#,##0.00">
                  <c:v>1710.87</c:v>
                </c:pt>
                <c:pt idx="4630" formatCode="#,##0.00">
                  <c:v>1710.87</c:v>
                </c:pt>
                <c:pt idx="4631" formatCode="#,##0.00">
                  <c:v>1711.74</c:v>
                </c:pt>
                <c:pt idx="4632" formatCode="#,##0.00">
                  <c:v>1710.68</c:v>
                </c:pt>
                <c:pt idx="4633" formatCode="#,##0.00">
                  <c:v>1715.99</c:v>
                </c:pt>
                <c:pt idx="4634" formatCode="#,##0.00">
                  <c:v>1719.94</c:v>
                </c:pt>
                <c:pt idx="4635" formatCode="#,##0.00">
                  <c:v>1701.53</c:v>
                </c:pt>
                <c:pt idx="4636" formatCode="#,##0.00">
                  <c:v>1677.58</c:v>
                </c:pt>
                <c:pt idx="4637" formatCode="#,##0.00">
                  <c:v>1677.58</c:v>
                </c:pt>
                <c:pt idx="4638" formatCode="#,##0.00">
                  <c:v>1680.4</c:v>
                </c:pt>
                <c:pt idx="4639" formatCode="#,##0.00">
                  <c:v>1692.14</c:v>
                </c:pt>
                <c:pt idx="4640" formatCode="#,##0.00">
                  <c:v>1718.77</c:v>
                </c:pt>
                <c:pt idx="4641" formatCode="#,##0.00">
                  <c:v>1719.28</c:v>
                </c:pt>
                <c:pt idx="4642" formatCode="#,##0.00">
                  <c:v>1733.17</c:v>
                </c:pt>
                <c:pt idx="4643" formatCode="#,##0.00">
                  <c:v>1730.72</c:v>
                </c:pt>
                <c:pt idx="4644" formatCode="#,##0.00">
                  <c:v>1730.71</c:v>
                </c:pt>
                <c:pt idx="4645" formatCode="#,##0.00">
                  <c:v>1733.3</c:v>
                </c:pt>
                <c:pt idx="4646" formatCode="#,##0.00">
                  <c:v>1725.84</c:v>
                </c:pt>
                <c:pt idx="4647" formatCode="#,##0.00">
                  <c:v>1726.82</c:v>
                </c:pt>
                <c:pt idx="4648" formatCode="#,##0.00">
                  <c:v>1721.68</c:v>
                </c:pt>
                <c:pt idx="4649" formatCode="#,##0.00">
                  <c:v>1713.09</c:v>
                </c:pt>
                <c:pt idx="4650" formatCode="#,##0.00">
                  <c:v>1713.54</c:v>
                </c:pt>
                <c:pt idx="4651" formatCode="#,##0.00">
                  <c:v>1713.56</c:v>
                </c:pt>
                <c:pt idx="4652" formatCode="#,##0.00">
                  <c:v>1724.45</c:v>
                </c:pt>
                <c:pt idx="4653" formatCode="#,##0.00">
                  <c:v>1731.5</c:v>
                </c:pt>
                <c:pt idx="4654" formatCode="#,##0.00">
                  <c:v>1726.39</c:v>
                </c:pt>
                <c:pt idx="4655" formatCode="#,##0.00">
                  <c:v>1730.33</c:v>
                </c:pt>
                <c:pt idx="4656" formatCode="#,##0.00">
                  <c:v>1735.69</c:v>
                </c:pt>
                <c:pt idx="4657" formatCode="#,##0.00">
                  <c:v>1750.54</c:v>
                </c:pt>
                <c:pt idx="4658" formatCode="#,##0.00">
                  <c:v>1750.54</c:v>
                </c:pt>
                <c:pt idx="4659" formatCode="#,##0.00">
                  <c:v>1749.32</c:v>
                </c:pt>
                <c:pt idx="4660" formatCode="#,##0.00">
                  <c:v>1747.6</c:v>
                </c:pt>
                <c:pt idx="4661" formatCode="#,##0.00">
                  <c:v>1732.4</c:v>
                </c:pt>
                <c:pt idx="4662" formatCode="#,##0.00">
                  <c:v>1722.86</c:v>
                </c:pt>
                <c:pt idx="4663" formatCode="#,##0.00">
                  <c:v>1714.78</c:v>
                </c:pt>
                <c:pt idx="4664" formatCode="#,##0.00">
                  <c:v>1714.48</c:v>
                </c:pt>
                <c:pt idx="4665" formatCode="#,##0.00">
                  <c:v>1714.48</c:v>
                </c:pt>
                <c:pt idx="4666" formatCode="#,##0.00">
                  <c:v>1717.41</c:v>
                </c:pt>
                <c:pt idx="4667" formatCode="#,##0.00">
                  <c:v>1705.45</c:v>
                </c:pt>
                <c:pt idx="4668" formatCode="#,##0.00">
                  <c:v>1698.58</c:v>
                </c:pt>
                <c:pt idx="4669" formatCode="#,##0.00">
                  <c:v>1693.33</c:v>
                </c:pt>
                <c:pt idx="4670" formatCode="#,##0.00">
                  <c:v>1700.64</c:v>
                </c:pt>
                <c:pt idx="4671" formatCode="#,##0.00">
                  <c:v>1703.86</c:v>
                </c:pt>
                <c:pt idx="4672" formatCode="#,##0.00">
                  <c:v>1703.87</c:v>
                </c:pt>
                <c:pt idx="4673" formatCode="#,##0.00">
                  <c:v>1709.3</c:v>
                </c:pt>
                <c:pt idx="4674" formatCode="#,##0.00">
                  <c:v>1709.72</c:v>
                </c:pt>
                <c:pt idx="4675" formatCode="#,##0.00">
                  <c:v>1712.62</c:v>
                </c:pt>
                <c:pt idx="4676" formatCode="#,##0.00">
                  <c:v>1699.26</c:v>
                </c:pt>
                <c:pt idx="4677" formatCode="#,##0.00">
                  <c:v>1696.8</c:v>
                </c:pt>
                <c:pt idx="4678" formatCode="#,##0.00">
                  <c:v>1695.64</c:v>
                </c:pt>
                <c:pt idx="4679" formatCode="#,##0.00">
                  <c:v>1695.66</c:v>
                </c:pt>
                <c:pt idx="4680" formatCode="#,##0.00">
                  <c:v>1693.48</c:v>
                </c:pt>
                <c:pt idx="4681" formatCode="#,##0.00">
                  <c:v>1693.98</c:v>
                </c:pt>
                <c:pt idx="4682" formatCode="#,##0.00">
                  <c:v>1672.15</c:v>
                </c:pt>
                <c:pt idx="4683" formatCode="#,##0.00">
                  <c:v>1661.29</c:v>
                </c:pt>
                <c:pt idx="4684" formatCode="#,##0.00">
                  <c:v>1648.71</c:v>
                </c:pt>
                <c:pt idx="4685" formatCode="#,##0.00">
                  <c:v>1656.56</c:v>
                </c:pt>
                <c:pt idx="4686" formatCode="#,##0.00">
                  <c:v>1656.58</c:v>
                </c:pt>
                <c:pt idx="4687" formatCode="#,##0.00">
                  <c:v>1659.3</c:v>
                </c:pt>
                <c:pt idx="4688" formatCode="#,##0.00">
                  <c:v>1658.16</c:v>
                </c:pt>
                <c:pt idx="4689" formatCode="#,##0.00">
                  <c:v>1659.09</c:v>
                </c:pt>
                <c:pt idx="4690" formatCode="#,##0.00">
                  <c:v>1658.35</c:v>
                </c:pt>
                <c:pt idx="4691" formatCode="#,##0.00">
                  <c:v>1660.27</c:v>
                </c:pt>
                <c:pt idx="4692" formatCode="#,##0.00">
                  <c:v>1655.4</c:v>
                </c:pt>
                <c:pt idx="4693" formatCode="#,##0.00">
                  <c:v>1655.4</c:v>
                </c:pt>
                <c:pt idx="4694" formatCode="#,##0.00">
                  <c:v>1663.31</c:v>
                </c:pt>
                <c:pt idx="4695" formatCode="#,##0.00">
                  <c:v>1675.99</c:v>
                </c:pt>
                <c:pt idx="4696" formatCode="#,##0.00">
                  <c:v>1682.41</c:v>
                </c:pt>
                <c:pt idx="4697" formatCode="#,##0.00">
                  <c:v>1681.86</c:v>
                </c:pt>
                <c:pt idx="4698" formatCode="#,##0.00">
                  <c:v>1648.29</c:v>
                </c:pt>
                <c:pt idx="4699" formatCode="#,##0.00">
                  <c:v>1655.47</c:v>
                </c:pt>
                <c:pt idx="4700" formatCode="#,##0.00">
                  <c:v>1655.41</c:v>
                </c:pt>
                <c:pt idx="4701" formatCode="#,##0.00">
                  <c:v>1653.86</c:v>
                </c:pt>
                <c:pt idx="4702" formatCode="#,##0.00">
                  <c:v>1652.32</c:v>
                </c:pt>
                <c:pt idx="4703" formatCode="#,##0.00">
                  <c:v>1659.49</c:v>
                </c:pt>
                <c:pt idx="4704" formatCode="#,##0.00">
                  <c:v>1663.9</c:v>
                </c:pt>
                <c:pt idx="4705" formatCode="#,##0.00">
                  <c:v>1668.85</c:v>
                </c:pt>
                <c:pt idx="4706" formatCode="#,##0.00">
                  <c:v>1662.3</c:v>
                </c:pt>
                <c:pt idx="4707" formatCode="#,##0.00">
                  <c:v>1662.29</c:v>
                </c:pt>
                <c:pt idx="4708" formatCode="#,##0.00">
                  <c:v>1666.8</c:v>
                </c:pt>
                <c:pt idx="4709" formatCode="#,##0.00">
                  <c:v>1675.93</c:v>
                </c:pt>
                <c:pt idx="4710" formatCode="#,##0.00">
                  <c:v>1680.37</c:v>
                </c:pt>
                <c:pt idx="4711" formatCode="#,##0.00">
                  <c:v>1681.84</c:v>
                </c:pt>
                <c:pt idx="4712" formatCode="#,##0.00">
                  <c:v>1688.89</c:v>
                </c:pt>
                <c:pt idx="4713" formatCode="#,##0.00">
                  <c:v>1684.24</c:v>
                </c:pt>
                <c:pt idx="4714" formatCode="#,##0.00">
                  <c:v>1684.22</c:v>
                </c:pt>
                <c:pt idx="4715" formatCode="#,##0.00">
                  <c:v>1688.77</c:v>
                </c:pt>
                <c:pt idx="4716" formatCode="#,##0.00">
                  <c:v>1691.99</c:v>
                </c:pt>
                <c:pt idx="4717" formatCode="#,##0.00">
                  <c:v>1691.25</c:v>
                </c:pt>
                <c:pt idx="4718" formatCode="#,##0.00">
                  <c:v>1678.03</c:v>
                </c:pt>
                <c:pt idx="4719" formatCode="#,##0.00">
                  <c:v>1665.41</c:v>
                </c:pt>
                <c:pt idx="4720" formatCode="#,##0.00">
                  <c:v>1658.17</c:v>
                </c:pt>
                <c:pt idx="4721" formatCode="#,##0.00">
                  <c:v>1658.15</c:v>
                </c:pt>
                <c:pt idx="4722" formatCode="#,##0.00">
                  <c:v>1657.7</c:v>
                </c:pt>
                <c:pt idx="4723" formatCode="#,##0.00">
                  <c:v>1660.75</c:v>
                </c:pt>
                <c:pt idx="4724" formatCode="#,##0.00">
                  <c:v>1669.47</c:v>
                </c:pt>
                <c:pt idx="4725" formatCode="#,##0.00">
                  <c:v>1672.87</c:v>
                </c:pt>
                <c:pt idx="4726" formatCode="#,##0.00">
                  <c:v>1665.8</c:v>
                </c:pt>
                <c:pt idx="4727" formatCode="#,##0.00">
                  <c:v>1666.88</c:v>
                </c:pt>
                <c:pt idx="4728" formatCode="#,##0.00">
                  <c:v>1666.87</c:v>
                </c:pt>
                <c:pt idx="4729" formatCode="#,##0.00">
                  <c:v>1668.79</c:v>
                </c:pt>
                <c:pt idx="4730" formatCode="#,##0.00">
                  <c:v>1674.38</c:v>
                </c:pt>
                <c:pt idx="4731" formatCode="#,##0.00">
                  <c:v>1673.58</c:v>
                </c:pt>
                <c:pt idx="4732" formatCode="#,##0.00">
                  <c:v>1676.36</c:v>
                </c:pt>
                <c:pt idx="4733" formatCode="#,##0.00">
                  <c:v>1669.99</c:v>
                </c:pt>
                <c:pt idx="4734" formatCode="#,##0.00">
                  <c:v>1666.8</c:v>
                </c:pt>
                <c:pt idx="4735" formatCode="#,##0.00">
                  <c:v>1666.76</c:v>
                </c:pt>
                <c:pt idx="4736" formatCode="#,##0.00">
                  <c:v>1660.29</c:v>
                </c:pt>
                <c:pt idx="4737" formatCode="#,##0.00">
                  <c:v>1646.82</c:v>
                </c:pt>
                <c:pt idx="4738" formatCode="#,##0.00">
                  <c:v>1648.42</c:v>
                </c:pt>
                <c:pt idx="4739" formatCode="#,##0.00">
                  <c:v>1642.95</c:v>
                </c:pt>
                <c:pt idx="4740" formatCode="#,##0.00">
                  <c:v>1624.44</c:v>
                </c:pt>
                <c:pt idx="4741" formatCode="#,##0.00">
                  <c:v>1609.71</c:v>
                </c:pt>
                <c:pt idx="4742" formatCode="#,##0.00">
                  <c:v>1609.75</c:v>
                </c:pt>
                <c:pt idx="4743" formatCode="#,##0.00">
                  <c:v>1612.23</c:v>
                </c:pt>
                <c:pt idx="4744" formatCode="#,##0.00">
                  <c:v>1610.59</c:v>
                </c:pt>
                <c:pt idx="4745" formatCode="#,##0.00">
                  <c:v>1596.3</c:v>
                </c:pt>
                <c:pt idx="4746" formatCode="#,##0.00">
                  <c:v>1569.19</c:v>
                </c:pt>
                <c:pt idx="4747" formatCode="#,##0.00">
                  <c:v>1578.83</c:v>
                </c:pt>
                <c:pt idx="4748" formatCode="#,##0.00">
                  <c:v>1581.01</c:v>
                </c:pt>
                <c:pt idx="4749" formatCode="#,##0.00">
                  <c:v>1581.05</c:v>
                </c:pt>
                <c:pt idx="4750" formatCode="#,##0.00">
                  <c:v>1586.52</c:v>
                </c:pt>
                <c:pt idx="4751" formatCode="#,##0.00">
                  <c:v>1598.59</c:v>
                </c:pt>
                <c:pt idx="4752" formatCode="#,##0.00">
                  <c:v>1607.76</c:v>
                </c:pt>
                <c:pt idx="4753" formatCode="#,##0.00">
                  <c:v>1591.98</c:v>
                </c:pt>
                <c:pt idx="4754" formatCode="#,##0.00">
                  <c:v>1577.49</c:v>
                </c:pt>
                <c:pt idx="4755" formatCode="#,##0.00">
                  <c:v>1575.68</c:v>
                </c:pt>
                <c:pt idx="4756" formatCode="#,##0.00">
                  <c:v>1575.68</c:v>
                </c:pt>
                <c:pt idx="4757" formatCode="#,##0.00">
                  <c:v>1576.83</c:v>
                </c:pt>
                <c:pt idx="4758" formatCode="#,##0.00">
                  <c:v>1578.51</c:v>
                </c:pt>
                <c:pt idx="4759" formatCode="#,##0.00">
                  <c:v>1577.21</c:v>
                </c:pt>
                <c:pt idx="4760" formatCode="#,##0.00">
                  <c:v>1581.16</c:v>
                </c:pt>
                <c:pt idx="4761" formatCode="#,##0.00">
                  <c:v>1577.38</c:v>
                </c:pt>
                <c:pt idx="4762" formatCode="#,##0.00">
                  <c:v>1578.15</c:v>
                </c:pt>
                <c:pt idx="4763" formatCode="#,##0.00">
                  <c:v>1578.15</c:v>
                </c:pt>
                <c:pt idx="4764" formatCode="#,##0.00">
                  <c:v>1579.68</c:v>
                </c:pt>
                <c:pt idx="4765" formatCode="#,##0.00">
                  <c:v>1587.06</c:v>
                </c:pt>
                <c:pt idx="4766" formatCode="#,##0.00">
                  <c:v>1591.77</c:v>
                </c:pt>
                <c:pt idx="4767" formatCode="#,##0.00">
                  <c:v>1587.33</c:v>
                </c:pt>
                <c:pt idx="4768" formatCode="#,##0.00">
                  <c:v>1592.29</c:v>
                </c:pt>
                <c:pt idx="4769" formatCode="#,##0.00">
                  <c:v>1591.49</c:v>
                </c:pt>
                <c:pt idx="4770" formatCode="#,##0.00">
                  <c:v>1591.49</c:v>
                </c:pt>
                <c:pt idx="4771" formatCode="#,##0.00">
                  <c:v>1602.37</c:v>
                </c:pt>
                <c:pt idx="4772" formatCode="#,##0.00">
                  <c:v>1606.4</c:v>
                </c:pt>
                <c:pt idx="4773" formatCode="#,##0.00">
                  <c:v>1610.22</c:v>
                </c:pt>
                <c:pt idx="4774" formatCode="#,##0.00">
                  <c:v>1609.89</c:v>
                </c:pt>
                <c:pt idx="4775" formatCode="#,##0.00">
                  <c:v>1611.37</c:v>
                </c:pt>
                <c:pt idx="4776" formatCode="#,##0.00">
                  <c:v>1606.79</c:v>
                </c:pt>
                <c:pt idx="4777" formatCode="#,##0.00">
                  <c:v>1606.79</c:v>
                </c:pt>
                <c:pt idx="4778" formatCode="#,##0.00">
                  <c:v>1605.23</c:v>
                </c:pt>
                <c:pt idx="4779" formatCode="#,##0.00">
                  <c:v>1600.57</c:v>
                </c:pt>
                <c:pt idx="4780" formatCode="#,##0.00">
                  <c:v>1599.93</c:v>
                </c:pt>
                <c:pt idx="4781" formatCode="#,##0.00">
                  <c:v>1601.84</c:v>
                </c:pt>
                <c:pt idx="4782" formatCode="#,##0.00">
                  <c:v>1596.25</c:v>
                </c:pt>
                <c:pt idx="4783" formatCode="#,##0.00">
                  <c:v>1596.25</c:v>
                </c:pt>
                <c:pt idx="4784" formatCode="#,##0.00">
                  <c:v>1596.25</c:v>
                </c:pt>
                <c:pt idx="4785" formatCode="#,##0.00">
                  <c:v>1598.08</c:v>
                </c:pt>
                <c:pt idx="4786" formatCode="#,##0.00">
                  <c:v>1592.79</c:v>
                </c:pt>
                <c:pt idx="4787" formatCode="#,##0.00">
                  <c:v>1568</c:v>
                </c:pt>
                <c:pt idx="4788" formatCode="#,##0.00">
                  <c:v>1549.89</c:v>
                </c:pt>
                <c:pt idx="4789" formatCode="#,##0.00">
                  <c:v>1559.58</c:v>
                </c:pt>
                <c:pt idx="4790" formatCode="#,##0.00">
                  <c:v>1580.63</c:v>
                </c:pt>
                <c:pt idx="4791" formatCode="#,##0.00">
                  <c:v>1580.63</c:v>
                </c:pt>
                <c:pt idx="4792" formatCode="#,##0.00">
                  <c:v>1576.35</c:v>
                </c:pt>
                <c:pt idx="4793" formatCode="#,##0.00">
                  <c:v>1577.57</c:v>
                </c:pt>
                <c:pt idx="4794" formatCode="#,##0.00">
                  <c:v>1578.13</c:v>
                </c:pt>
                <c:pt idx="4795" formatCode="#,##0.00">
                  <c:v>1560.21</c:v>
                </c:pt>
                <c:pt idx="4796" formatCode="#,##0.00">
                  <c:v>1540.01</c:v>
                </c:pt>
                <c:pt idx="4797" formatCode="#,##0.00">
                  <c:v>1481.84</c:v>
                </c:pt>
                <c:pt idx="4798" formatCode="#,##0.00">
                  <c:v>1481.84</c:v>
                </c:pt>
                <c:pt idx="4799" formatCode="#,##0.00">
                  <c:v>1422.82</c:v>
                </c:pt>
                <c:pt idx="4800" formatCode="#,##0.00">
                  <c:v>1368.21</c:v>
                </c:pt>
                <c:pt idx="4801" formatCode="#,##0.00">
                  <c:v>1378.2</c:v>
                </c:pt>
                <c:pt idx="4802" formatCode="#,##0.00">
                  <c:v>1381.07</c:v>
                </c:pt>
                <c:pt idx="4803" formatCode="#,##0.00">
                  <c:v>1401.96</c:v>
                </c:pt>
                <c:pt idx="4804" formatCode="#,##0.00">
                  <c:v>1403.53</c:v>
                </c:pt>
                <c:pt idx="4805" formatCode="#,##0.00">
                  <c:v>1403.53</c:v>
                </c:pt>
                <c:pt idx="4806" formatCode="#,##0.00">
                  <c:v>1421.41</c:v>
                </c:pt>
                <c:pt idx="4807" formatCode="#,##0.00">
                  <c:v>1418.78</c:v>
                </c:pt>
                <c:pt idx="4808" formatCode="#,##0.00">
                  <c:v>1423.65</c:v>
                </c:pt>
                <c:pt idx="4809" formatCode="#,##0.00">
                  <c:v>1446.72</c:v>
                </c:pt>
                <c:pt idx="4810" formatCode="#,##0.00">
                  <c:v>1467.62</c:v>
                </c:pt>
                <c:pt idx="4811" formatCode="#,##0.00">
                  <c:v>1461.38</c:v>
                </c:pt>
                <c:pt idx="4812" formatCode="#,##0.00">
                  <c:v>1461.38</c:v>
                </c:pt>
                <c:pt idx="4813" formatCode="#,##0.00">
                  <c:v>1469.36</c:v>
                </c:pt>
                <c:pt idx="4814" formatCode="#,##0.00">
                  <c:v>1471.34</c:v>
                </c:pt>
                <c:pt idx="4815" formatCode="#,##0.00">
                  <c:v>1465.66</c:v>
                </c:pt>
                <c:pt idx="4816" formatCode="#,##0.00">
                  <c:v>1460.01</c:v>
                </c:pt>
                <c:pt idx="4817" formatCode="#,##0.00">
                  <c:v>1471.32</c:v>
                </c:pt>
                <c:pt idx="4818" formatCode="#,##0.00">
                  <c:v>1470.35</c:v>
                </c:pt>
                <c:pt idx="4819" formatCode="#,##0.00">
                  <c:v>1470.35</c:v>
                </c:pt>
                <c:pt idx="4820" formatCode="#,##0.00">
                  <c:v>1472.37</c:v>
                </c:pt>
                <c:pt idx="4821" formatCode="#,##0.00">
                  <c:v>1459.17</c:v>
                </c:pt>
                <c:pt idx="4822" formatCode="#,##0.00">
                  <c:v>1459.31</c:v>
                </c:pt>
                <c:pt idx="4823" formatCode="#,##0.00">
                  <c:v>1468.97</c:v>
                </c:pt>
                <c:pt idx="4824" formatCode="#,##0.00">
                  <c:v>1447.32</c:v>
                </c:pt>
                <c:pt idx="4825" formatCode="#,##0.00">
                  <c:v>1446.32</c:v>
                </c:pt>
                <c:pt idx="4826" formatCode="#,##0.00">
                  <c:v>1446.32</c:v>
                </c:pt>
                <c:pt idx="4827" formatCode="#,##0.00">
                  <c:v>1434.19</c:v>
                </c:pt>
                <c:pt idx="4828" formatCode="#,##0.00">
                  <c:v>1433.63</c:v>
                </c:pt>
                <c:pt idx="4829" formatCode="#,##0.00">
                  <c:v>1413.14</c:v>
                </c:pt>
                <c:pt idx="4830" formatCode="#,##0.00">
                  <c:v>1386.91</c:v>
                </c:pt>
                <c:pt idx="4831" formatCode="#,##0.00">
                  <c:v>1376.19</c:v>
                </c:pt>
                <c:pt idx="4832" formatCode="#,##0.00">
                  <c:v>1359.22</c:v>
                </c:pt>
                <c:pt idx="4833" formatCode="#,##0.00">
                  <c:v>1359.22</c:v>
                </c:pt>
                <c:pt idx="4834" formatCode="#,##0.00">
                  <c:v>1358.92</c:v>
                </c:pt>
                <c:pt idx="4835" formatCode="#,##0.00">
                  <c:v>1382.94</c:v>
                </c:pt>
                <c:pt idx="4836" formatCode="#,##0.00">
                  <c:v>1378.76</c:v>
                </c:pt>
                <c:pt idx="4837" formatCode="#,##0.00">
                  <c:v>1379.46</c:v>
                </c:pt>
                <c:pt idx="4838" formatCode="#,##0.00">
                  <c:v>1389.54</c:v>
                </c:pt>
                <c:pt idx="4839" formatCode="#,##0.00">
                  <c:v>1386.24</c:v>
                </c:pt>
                <c:pt idx="4840" formatCode="#,##0.00">
                  <c:v>1386.24</c:v>
                </c:pt>
                <c:pt idx="4841" formatCode="#,##0.00">
                  <c:v>1392.27</c:v>
                </c:pt>
                <c:pt idx="4842" formatCode="#,##0.00">
                  <c:v>1386.42</c:v>
                </c:pt>
                <c:pt idx="4843" formatCode="#,##0.00">
                  <c:v>1387.05</c:v>
                </c:pt>
                <c:pt idx="4844" formatCode="#,##0.00">
                  <c:v>1403.64</c:v>
                </c:pt>
                <c:pt idx="4845" formatCode="#,##0.00">
                  <c:v>1407.97</c:v>
                </c:pt>
                <c:pt idx="4846" formatCode="#,##0.00">
                  <c:v>1386.19</c:v>
                </c:pt>
                <c:pt idx="4847" formatCode="#,##0.00">
                  <c:v>1386.19</c:v>
                </c:pt>
                <c:pt idx="4848" formatCode="#,##0.00">
                  <c:v>1399.26</c:v>
                </c:pt>
                <c:pt idx="4849" formatCode="#,##0.00">
                  <c:v>1404.44</c:v>
                </c:pt>
                <c:pt idx="4850" formatCode="#,##0.00">
                  <c:v>1401.87</c:v>
                </c:pt>
                <c:pt idx="4851" formatCode="#,##0.00">
                  <c:v>1403.41</c:v>
                </c:pt>
                <c:pt idx="4852" formatCode="#,##0.00">
                  <c:v>1402.76</c:v>
                </c:pt>
                <c:pt idx="4853" formatCode="#,##0.00">
                  <c:v>1382.38</c:v>
                </c:pt>
                <c:pt idx="4854" formatCode="#,##0.00">
                  <c:v>1382.38</c:v>
                </c:pt>
                <c:pt idx="4855" formatCode="#,##0.00">
                  <c:v>1383.51</c:v>
                </c:pt>
                <c:pt idx="4856" formatCode="#,##0.00">
                  <c:v>1378.89</c:v>
                </c:pt>
                <c:pt idx="4857" formatCode="#,##0.00">
                  <c:v>1380.79</c:v>
                </c:pt>
                <c:pt idx="4858" formatCode="#,##0.00">
                  <c:v>1385.55</c:v>
                </c:pt>
                <c:pt idx="4859" formatCode="#,##0.00">
                  <c:v>1385.46</c:v>
                </c:pt>
                <c:pt idx="4860" formatCode="#,##0.00">
                  <c:v>1390.31</c:v>
                </c:pt>
                <c:pt idx="4861" formatCode="#,##0.00">
                  <c:v>1390.31</c:v>
                </c:pt>
                <c:pt idx="4862" formatCode="#,##0.00">
                  <c:v>1386.87</c:v>
                </c:pt>
                <c:pt idx="4863" formatCode="#,##0.00">
                  <c:v>1376.55</c:v>
                </c:pt>
                <c:pt idx="4864" formatCode="#,##0.00">
                  <c:v>1367.84</c:v>
                </c:pt>
                <c:pt idx="4865" formatCode="#,##0.00">
                  <c:v>1317.3</c:v>
                </c:pt>
                <c:pt idx="4866" formatCode="#,##0.00">
                  <c:v>1290.3599999999999</c:v>
                </c:pt>
                <c:pt idx="4867" formatCode="#,##0.00">
                  <c:v>1296.06</c:v>
                </c:pt>
                <c:pt idx="4868" formatCode="#,##0.00">
                  <c:v>1296.06</c:v>
                </c:pt>
                <c:pt idx="4869" formatCode="#,##0.00">
                  <c:v>1287.3499999999999</c:v>
                </c:pt>
                <c:pt idx="4870" formatCode="#,##0.00">
                  <c:v>1280.92</c:v>
                </c:pt>
                <c:pt idx="4871" formatCode="#,##0.00">
                  <c:v>1245.42</c:v>
                </c:pt>
                <c:pt idx="4872" formatCode="#,##0.00">
                  <c:v>1229.1099999999999</c:v>
                </c:pt>
                <c:pt idx="4873" formatCode="#,##0.00">
                  <c:v>1206.8599999999999</c:v>
                </c:pt>
                <c:pt idx="4874" formatCode="#,##0.00">
                  <c:v>1233.06</c:v>
                </c:pt>
                <c:pt idx="4875" formatCode="#,##0.00">
                  <c:v>1233.06</c:v>
                </c:pt>
                <c:pt idx="4876" formatCode="#,##0.00">
                  <c:v>1243.46</c:v>
                </c:pt>
                <c:pt idx="4877" formatCode="#,##0.00">
                  <c:v>1254.05</c:v>
                </c:pt>
                <c:pt idx="4878" formatCode="#,##0.00">
                  <c:v>1248.1500000000001</c:v>
                </c:pt>
                <c:pt idx="4879" formatCode="#,##0.00">
                  <c:v>1251.3900000000001</c:v>
                </c:pt>
                <c:pt idx="4880" formatCode="#,##0.00">
                  <c:v>1234.02</c:v>
                </c:pt>
                <c:pt idx="4881" formatCode="#,##0.00">
                  <c:v>1222.78</c:v>
                </c:pt>
                <c:pt idx="4882" formatCode="#,##0.00">
                  <c:v>1222.78</c:v>
                </c:pt>
                <c:pt idx="4883" formatCode="#,##0.00">
                  <c:v>1228.1400000000001</c:v>
                </c:pt>
                <c:pt idx="4884" formatCode="#,##0.00">
                  <c:v>1248.58</c:v>
                </c:pt>
                <c:pt idx="4885" formatCode="#,##0.00">
                  <c:v>1251.77</c:v>
                </c:pt>
                <c:pt idx="4886" formatCode="#,##0.00">
                  <c:v>1283.05</c:v>
                </c:pt>
                <c:pt idx="4887" formatCode="#,##0.00">
                  <c:v>1280.48</c:v>
                </c:pt>
                <c:pt idx="4888" formatCode="#,##0.00">
                  <c:v>1284.05</c:v>
                </c:pt>
                <c:pt idx="4889" formatCode="#,##0.00">
                  <c:v>1284.05</c:v>
                </c:pt>
                <c:pt idx="4890" formatCode="#,##0.00">
                  <c:v>1286.2</c:v>
                </c:pt>
                <c:pt idx="4891" formatCode="#,##0.00">
                  <c:v>1286.49</c:v>
                </c:pt>
                <c:pt idx="4892" formatCode="#,##0.00">
                  <c:v>1286.44</c:v>
                </c:pt>
                <c:pt idx="4893" formatCode="#,##0.00">
                  <c:v>1280.24</c:v>
                </c:pt>
                <c:pt idx="4894" formatCode="#,##0.00">
                  <c:v>1290.23</c:v>
                </c:pt>
                <c:pt idx="4895" formatCode="#,##0.00">
                  <c:v>1294.44</c:v>
                </c:pt>
                <c:pt idx="4896" formatCode="#,##0.00">
                  <c:v>1294.44</c:v>
                </c:pt>
                <c:pt idx="4897" formatCode="#,##0.00">
                  <c:v>1320.07</c:v>
                </c:pt>
                <c:pt idx="4898" formatCode="#,##0.00">
                  <c:v>1334.39</c:v>
                </c:pt>
                <c:pt idx="4899" formatCode="#,##0.00">
                  <c:v>1336.61</c:v>
                </c:pt>
                <c:pt idx="4900" formatCode="#,##0.00">
                  <c:v>1322.4</c:v>
                </c:pt>
                <c:pt idx="4901" formatCode="#,##0.00">
                  <c:v>1330.42</c:v>
                </c:pt>
                <c:pt idx="4902" formatCode="#,##0.00">
                  <c:v>1332.91</c:v>
                </c:pt>
                <c:pt idx="4903" formatCode="#,##0.00">
                  <c:v>1332.91</c:v>
                </c:pt>
                <c:pt idx="4904" formatCode="#,##0.00">
                  <c:v>1329.72</c:v>
                </c:pt>
                <c:pt idx="4905" formatCode="#,##0.00">
                  <c:v>1325.53</c:v>
                </c:pt>
                <c:pt idx="4906" formatCode="#,##0.00">
                  <c:v>1325.6</c:v>
                </c:pt>
                <c:pt idx="4907" formatCode="#,##0.00">
                  <c:v>1320.07</c:v>
                </c:pt>
                <c:pt idx="4908" formatCode="#,##0.00">
                  <c:v>1302.46</c:v>
                </c:pt>
                <c:pt idx="4909" formatCode="#,##0.00">
                  <c:v>1310.95</c:v>
                </c:pt>
                <c:pt idx="4910" formatCode="#,##0.00">
                  <c:v>1310.95</c:v>
                </c:pt>
                <c:pt idx="4911" formatCode="#,##0.00">
                  <c:v>1309.96</c:v>
                </c:pt>
                <c:pt idx="4912" formatCode="#,##0.00">
                  <c:v>1292.23</c:v>
                </c:pt>
                <c:pt idx="4913" formatCode="#,##0.00">
                  <c:v>1281.33</c:v>
                </c:pt>
                <c:pt idx="4914" formatCode="#,##0.00">
                  <c:v>1296.28</c:v>
                </c:pt>
                <c:pt idx="4915" formatCode="#,##0.00">
                  <c:v>1311.8</c:v>
                </c:pt>
                <c:pt idx="4916" formatCode="#,##0.00">
                  <c:v>1314.21</c:v>
                </c:pt>
                <c:pt idx="4917" formatCode="#,##0.00">
                  <c:v>1314.21</c:v>
                </c:pt>
                <c:pt idx="4918" formatCode="#,##0.00">
                  <c:v>1330.86</c:v>
                </c:pt>
                <c:pt idx="4919" formatCode="#,##0.00">
                  <c:v>1330.67</c:v>
                </c:pt>
                <c:pt idx="4920" formatCode="#,##0.00">
                  <c:v>1325.52</c:v>
                </c:pt>
                <c:pt idx="4921" formatCode="#,##0.00">
                  <c:v>1341.82</c:v>
                </c:pt>
                <c:pt idx="4922" formatCode="#,##0.00">
                  <c:v>1366.51</c:v>
                </c:pt>
                <c:pt idx="4923" formatCode="#,##0.00">
                  <c:v>1375.96</c:v>
                </c:pt>
                <c:pt idx="4924" formatCode="#,##0.00">
                  <c:v>1375.96</c:v>
                </c:pt>
                <c:pt idx="4925" formatCode="#,##0.00">
                  <c:v>1373.3</c:v>
                </c:pt>
                <c:pt idx="4926" formatCode="#,##0.00">
                  <c:v>1366.94</c:v>
                </c:pt>
                <c:pt idx="4927" formatCode="#,##0.00">
                  <c:v>1367.95</c:v>
                </c:pt>
                <c:pt idx="4928" formatCode="#,##0.00">
                  <c:v>1367.72</c:v>
                </c:pt>
                <c:pt idx="4929" formatCode="#,##0.00">
                  <c:v>1381.38</c:v>
                </c:pt>
                <c:pt idx="4930" formatCode="#,##0.00">
                  <c:v>1397.19</c:v>
                </c:pt>
                <c:pt idx="4931" formatCode="#,##0.00">
                  <c:v>1397.19</c:v>
                </c:pt>
                <c:pt idx="4932" formatCode="#,##0.00">
                  <c:v>1396.14</c:v>
                </c:pt>
                <c:pt idx="4933" formatCode="#,##0.00">
                  <c:v>1408.99</c:v>
                </c:pt>
                <c:pt idx="4934" formatCode="#,##0.00">
                  <c:v>1420.51</c:v>
                </c:pt>
                <c:pt idx="4935" formatCode="#,##0.00">
                  <c:v>1410.5</c:v>
                </c:pt>
                <c:pt idx="4936" formatCode="#,##0.00">
                  <c:v>1400.79</c:v>
                </c:pt>
                <c:pt idx="4937" formatCode="#,##0.00">
                  <c:v>1394.54</c:v>
                </c:pt>
                <c:pt idx="4938" formatCode="#,##0.00">
                  <c:v>1394.54</c:v>
                </c:pt>
                <c:pt idx="4939" formatCode="#,##0.00">
                  <c:v>1390.5</c:v>
                </c:pt>
                <c:pt idx="4940" formatCode="#,##0.00">
                  <c:v>1397.54</c:v>
                </c:pt>
                <c:pt idx="4941" formatCode="#,##0.00">
                  <c:v>1402.84</c:v>
                </c:pt>
                <c:pt idx="4942" formatCode="#,##0.00">
                  <c:v>1385.17</c:v>
                </c:pt>
                <c:pt idx="4943" formatCode="#,##0.00">
                  <c:v>1375.91</c:v>
                </c:pt>
                <c:pt idx="4944" formatCode="#,##0.00">
                  <c:v>1390.65</c:v>
                </c:pt>
                <c:pt idx="4945" formatCode="#,##0.00">
                  <c:v>1390.65</c:v>
                </c:pt>
                <c:pt idx="4946" formatCode="#,##0.00">
                  <c:v>1387.59</c:v>
                </c:pt>
                <c:pt idx="4947" formatCode="#,##0.00">
                  <c:v>1373.9</c:v>
                </c:pt>
                <c:pt idx="4948" formatCode="#,##0.00">
                  <c:v>1363.94</c:v>
                </c:pt>
                <c:pt idx="4949" formatCode="#,##0.00">
                  <c:v>1345.49</c:v>
                </c:pt>
                <c:pt idx="4950" formatCode="#,##0.00">
                  <c:v>1318.64</c:v>
                </c:pt>
                <c:pt idx="4951" formatCode="#,##0.00">
                  <c:v>1325.05</c:v>
                </c:pt>
                <c:pt idx="4952" formatCode="#,##0.00">
                  <c:v>1325.05</c:v>
                </c:pt>
                <c:pt idx="4953" formatCode="#,##0.00">
                  <c:v>1321.5</c:v>
                </c:pt>
                <c:pt idx="4954" formatCode="#,##0.00">
                  <c:v>1313.77</c:v>
                </c:pt>
                <c:pt idx="4955" formatCode="#,##0.00">
                  <c:v>1308.1600000000001</c:v>
                </c:pt>
                <c:pt idx="4956" formatCode="#,##0.00">
                  <c:v>1365.33</c:v>
                </c:pt>
                <c:pt idx="4957" formatCode="#,##0.00">
                  <c:v>1352.96</c:v>
                </c:pt>
                <c:pt idx="4958" formatCode="#,##0.00">
                  <c:v>1325.2</c:v>
                </c:pt>
                <c:pt idx="4959" formatCode="#,##0.00">
                  <c:v>1325.2</c:v>
                </c:pt>
                <c:pt idx="4960" formatCode="#,##0.00">
                  <c:v>1324.12</c:v>
                </c:pt>
                <c:pt idx="4961" formatCode="#,##0.00">
                  <c:v>1320.92</c:v>
                </c:pt>
                <c:pt idx="4962" formatCode="#,##0.00">
                  <c:v>1326.45</c:v>
                </c:pt>
                <c:pt idx="4963" formatCode="#,##0.00">
                  <c:v>1330.67</c:v>
                </c:pt>
                <c:pt idx="4964" formatCode="#,##0.00">
                  <c:v>1329.63</c:v>
                </c:pt>
                <c:pt idx="4965" formatCode="#,##0.00">
                  <c:v>1335.95</c:v>
                </c:pt>
                <c:pt idx="4966" formatCode="#,##0.00">
                  <c:v>1335.95</c:v>
                </c:pt>
                <c:pt idx="4967" formatCode="#,##0.00">
                  <c:v>1335.44</c:v>
                </c:pt>
                <c:pt idx="4968" formatCode="#,##0.00">
                  <c:v>1315.21</c:v>
                </c:pt>
                <c:pt idx="4969" formatCode="#,##0.00">
                  <c:v>1298.56</c:v>
                </c:pt>
                <c:pt idx="4970" formatCode="#,##0.00">
                  <c:v>1313.1</c:v>
                </c:pt>
                <c:pt idx="4971" formatCode="#,##0.00">
                  <c:v>1314.35</c:v>
                </c:pt>
                <c:pt idx="4972" formatCode="#,##0.00">
                  <c:v>1310.1099999999999</c:v>
                </c:pt>
                <c:pt idx="4973" formatCode="#,##0.00">
                  <c:v>1310.1099999999999</c:v>
                </c:pt>
                <c:pt idx="4974" formatCode="#,##0.00">
                  <c:v>1316.5</c:v>
                </c:pt>
                <c:pt idx="4975" formatCode="#,##0.00">
                  <c:v>1323.41</c:v>
                </c:pt>
                <c:pt idx="4976" formatCode="#,##0.00">
                  <c:v>1312.16</c:v>
                </c:pt>
                <c:pt idx="4977" formatCode="#,##0.00">
                  <c:v>1301.17</c:v>
                </c:pt>
                <c:pt idx="4978" formatCode="#,##0.00">
                  <c:v>1281.69</c:v>
                </c:pt>
                <c:pt idx="4979" formatCode="#,##0.00">
                  <c:v>1271.33</c:v>
                </c:pt>
                <c:pt idx="4980" formatCode="#,##0.00">
                  <c:v>1271.33</c:v>
                </c:pt>
                <c:pt idx="4981" formatCode="#,##0.00">
                  <c:v>1276.1400000000001</c:v>
                </c:pt>
                <c:pt idx="4982" formatCode="#,##0.00">
                  <c:v>1270.1600000000001</c:v>
                </c:pt>
                <c:pt idx="4983" formatCode="#,##0.00">
                  <c:v>1279.3699999999999</c:v>
                </c:pt>
                <c:pt idx="4984" formatCode="#,##0.00">
                  <c:v>1300.22</c:v>
                </c:pt>
                <c:pt idx="4985" formatCode="#,##0.00">
                  <c:v>1317.3</c:v>
                </c:pt>
                <c:pt idx="4986" formatCode="#,##0.00">
                  <c:v>1314.96</c:v>
                </c:pt>
                <c:pt idx="4987" formatCode="#,##0.00">
                  <c:v>1314.96</c:v>
                </c:pt>
                <c:pt idx="4988" formatCode="#,##0.00">
                  <c:v>1317.13</c:v>
                </c:pt>
                <c:pt idx="4989" formatCode="#,##0.00">
                  <c:v>1322.96</c:v>
                </c:pt>
                <c:pt idx="4990" formatCode="#,##0.00">
                  <c:v>1335.73</c:v>
                </c:pt>
                <c:pt idx="4991" formatCode="#,##0.00">
                  <c:v>1339.72</c:v>
                </c:pt>
                <c:pt idx="4992" formatCode="#,##0.00">
                  <c:v>1345.42</c:v>
                </c:pt>
                <c:pt idx="4993" formatCode="#,##0.00">
                  <c:v>1349.5</c:v>
                </c:pt>
                <c:pt idx="4994" formatCode="#,##0.00">
                  <c:v>1349.5</c:v>
                </c:pt>
                <c:pt idx="4995" formatCode="#,##0.00">
                  <c:v>1351.85</c:v>
                </c:pt>
                <c:pt idx="4996" formatCode="#,##0.00">
                  <c:v>1349.57</c:v>
                </c:pt>
                <c:pt idx="4997" formatCode="#,##0.00">
                  <c:v>1347.15</c:v>
                </c:pt>
                <c:pt idx="4998" formatCode="#,##0.00">
                  <c:v>1332.86</c:v>
                </c:pt>
                <c:pt idx="4999" formatCode="#,##0.00">
                  <c:v>1319.03</c:v>
                </c:pt>
                <c:pt idx="5000" formatCode="#,##0.00">
                  <c:v>1314.93</c:v>
                </c:pt>
                <c:pt idx="5001" formatCode="#,##0.00">
                  <c:v>1314.93</c:v>
                </c:pt>
                <c:pt idx="5002" formatCode="#,##0.00">
                  <c:v>1315.42</c:v>
                </c:pt>
                <c:pt idx="5003" formatCode="#,##0.00">
                  <c:v>1313.42</c:v>
                </c:pt>
                <c:pt idx="5004" formatCode="#,##0.00">
                  <c:v>1315.07</c:v>
                </c:pt>
                <c:pt idx="5005" formatCode="#,##0.00">
                  <c:v>1314</c:v>
                </c:pt>
                <c:pt idx="5006" formatCode="#,##0.00">
                  <c:v>1302.05</c:v>
                </c:pt>
                <c:pt idx="5007" formatCode="#,##0.00">
                  <c:v>1287.48</c:v>
                </c:pt>
                <c:pt idx="5008" formatCode="#,##0.00">
                  <c:v>1287.45</c:v>
                </c:pt>
                <c:pt idx="5009" formatCode="#,##0.00">
                  <c:v>1284.76</c:v>
                </c:pt>
                <c:pt idx="5010" formatCode="#,##0.00">
                  <c:v>1278.8399999999999</c:v>
                </c:pt>
                <c:pt idx="5011" formatCode="#,##0.00">
                  <c:v>1272.23</c:v>
                </c:pt>
                <c:pt idx="5012" formatCode="#,##0.00">
                  <c:v>1284.53</c:v>
                </c:pt>
                <c:pt idx="5013" formatCode="#,##0.00">
                  <c:v>1286.77</c:v>
                </c:pt>
                <c:pt idx="5014" formatCode="#,##0.00">
                  <c:v>1289.1600000000001</c:v>
                </c:pt>
                <c:pt idx="5015" formatCode="#,##0.00">
                  <c:v>1289.17</c:v>
                </c:pt>
                <c:pt idx="5016" formatCode="#,##0.00">
                  <c:v>1283.3499999999999</c:v>
                </c:pt>
                <c:pt idx="5017" formatCode="#,##0.00">
                  <c:v>1274.3900000000001</c:v>
                </c:pt>
                <c:pt idx="5018" formatCode="#,##0.00">
                  <c:v>1268.05</c:v>
                </c:pt>
                <c:pt idx="5019" formatCode="#,##0.00">
                  <c:v>1245.75</c:v>
                </c:pt>
                <c:pt idx="5020" formatCode="#,##0.00">
                  <c:v>1244.2</c:v>
                </c:pt>
                <c:pt idx="5021" formatCode="#,##0.00">
                  <c:v>1242.8499999999999</c:v>
                </c:pt>
                <c:pt idx="5022" formatCode="#,##0.00">
                  <c:v>1242.8399999999999</c:v>
                </c:pt>
                <c:pt idx="5023" formatCode="#,##0.00">
                  <c:v>1238.55</c:v>
                </c:pt>
                <c:pt idx="5024" formatCode="#,##0.00">
                  <c:v>1249.18</c:v>
                </c:pt>
                <c:pt idx="5025" formatCode="#,##0.00">
                  <c:v>1245.1300000000001</c:v>
                </c:pt>
                <c:pt idx="5026" formatCode="#,##0.00">
                  <c:v>1241.25</c:v>
                </c:pt>
                <c:pt idx="5027" formatCode="#,##0.00">
                  <c:v>1246.8399999999999</c:v>
                </c:pt>
                <c:pt idx="5028" formatCode="#,##0.00">
                  <c:v>1251.07</c:v>
                </c:pt>
                <c:pt idx="5029" formatCode="#,##0.00">
                  <c:v>1251.07</c:v>
                </c:pt>
                <c:pt idx="5030" formatCode="#,##0.00">
                  <c:v>1239.3</c:v>
                </c:pt>
                <c:pt idx="5031" formatCode="#,##0.00">
                  <c:v>1221.77</c:v>
                </c:pt>
                <c:pt idx="5032" formatCode="#,##0.00">
                  <c:v>1224.8699999999999</c:v>
                </c:pt>
                <c:pt idx="5033" formatCode="#,##0.00">
                  <c:v>1234.48</c:v>
                </c:pt>
                <c:pt idx="5034" formatCode="#,##0.00">
                  <c:v>1228.56</c:v>
                </c:pt>
                <c:pt idx="5035" formatCode="#,##0.00">
                  <c:v>1228.18</c:v>
                </c:pt>
                <c:pt idx="5036" formatCode="#,##0.00">
                  <c:v>1228.1600000000001</c:v>
                </c:pt>
                <c:pt idx="5037" formatCode="#,##0.00">
                  <c:v>1231.43</c:v>
                </c:pt>
                <c:pt idx="5038" formatCode="#,##0.00">
                  <c:v>1248.77</c:v>
                </c:pt>
                <c:pt idx="5039" formatCode="#,##0.00">
                  <c:v>1258.1099999999999</c:v>
                </c:pt>
                <c:pt idx="5040" formatCode="#,##0.00">
                  <c:v>1243.8</c:v>
                </c:pt>
                <c:pt idx="5041" formatCode="#,##0.00">
                  <c:v>1229.5999999999999</c:v>
                </c:pt>
                <c:pt idx="5042" formatCode="#,##0.00">
                  <c:v>1238.22</c:v>
                </c:pt>
                <c:pt idx="5043" formatCode="#,##0.00">
                  <c:v>1238.23</c:v>
                </c:pt>
                <c:pt idx="5044" formatCode="#,##0.00">
                  <c:v>1236.82</c:v>
                </c:pt>
                <c:pt idx="5045" formatCode="#,##0.00">
                  <c:v>1238.08</c:v>
                </c:pt>
                <c:pt idx="5046" formatCode="#,##0.00">
                  <c:v>1232.6099999999999</c:v>
                </c:pt>
                <c:pt idx="5047" formatCode="#,##0.00">
                  <c:v>1209.8499999999999</c:v>
                </c:pt>
                <c:pt idx="5048" formatCode="#,##0.00">
                  <c:v>1196.2</c:v>
                </c:pt>
                <c:pt idx="5049" formatCode="#,##0.00">
                  <c:v>1202.0899999999999</c:v>
                </c:pt>
                <c:pt idx="5050" formatCode="#,##0.00">
                  <c:v>1202.08</c:v>
                </c:pt>
                <c:pt idx="5051" formatCode="#,##0.00">
                  <c:v>1200.75</c:v>
                </c:pt>
                <c:pt idx="5052" formatCode="#,##0.00">
                  <c:v>1200.02</c:v>
                </c:pt>
                <c:pt idx="5053" formatCode="#,##0.00">
                  <c:v>1203.82</c:v>
                </c:pt>
                <c:pt idx="5054" formatCode="#,##0.00">
                  <c:v>1207.1500000000001</c:v>
                </c:pt>
                <c:pt idx="5055" formatCode="#,##0.00">
                  <c:v>1212.43</c:v>
                </c:pt>
                <c:pt idx="5056" formatCode="#,##0.00">
                  <c:v>1212.19</c:v>
                </c:pt>
                <c:pt idx="5057" formatCode="#,##0.00">
                  <c:v>1212.1300000000001</c:v>
                </c:pt>
                <c:pt idx="5058" formatCode="#,##0.00">
                  <c:v>1207.01</c:v>
                </c:pt>
                <c:pt idx="5059" formatCode="#,##0.00">
                  <c:v>1200.45</c:v>
                </c:pt>
                <c:pt idx="5060" formatCode="#,##0.00">
                  <c:v>1204.93</c:v>
                </c:pt>
                <c:pt idx="5061" formatCode="#,##0.00">
                  <c:v>1219.1400000000001</c:v>
                </c:pt>
                <c:pt idx="5062" formatCode="#,##0.00">
                  <c:v>1231.8</c:v>
                </c:pt>
                <c:pt idx="5063" formatCode="#,##0.00">
                  <c:v>1235.95</c:v>
                </c:pt>
                <c:pt idx="5064" formatCode="#,##0.00">
                  <c:v>1235.93</c:v>
                </c:pt>
                <c:pt idx="5065" formatCode="#,##0.00">
                  <c:v>1239.3599999999999</c:v>
                </c:pt>
                <c:pt idx="5066" formatCode="#,##0.00">
                  <c:v>1236.56</c:v>
                </c:pt>
                <c:pt idx="5067" formatCode="#,##0.00">
                  <c:v>1226.51</c:v>
                </c:pt>
                <c:pt idx="5068" formatCode="#,##0.00">
                  <c:v>1226.9100000000001</c:v>
                </c:pt>
                <c:pt idx="5069" formatCode="#,##0.00">
                  <c:v>1236</c:v>
                </c:pt>
                <c:pt idx="5070" formatCode="#,##0.00">
                  <c:v>1247.48</c:v>
                </c:pt>
                <c:pt idx="5071" formatCode="#,##0.00">
                  <c:v>1247.52</c:v>
                </c:pt>
                <c:pt idx="5072" formatCode="#,##0.00">
                  <c:v>1249.33</c:v>
                </c:pt>
                <c:pt idx="5073" formatCode="#,##0.00">
                  <c:v>1249.98</c:v>
                </c:pt>
                <c:pt idx="5074" formatCode="#,##0.00">
                  <c:v>1240.21</c:v>
                </c:pt>
                <c:pt idx="5075" formatCode="#,##0.00">
                  <c:v>1240.6099999999999</c:v>
                </c:pt>
                <c:pt idx="5076" formatCode="#,##0.00">
                  <c:v>1244.99</c:v>
                </c:pt>
                <c:pt idx="5077" formatCode="#,##0.00">
                  <c:v>1252.97</c:v>
                </c:pt>
                <c:pt idx="5078" formatCode="#,##0.00">
                  <c:v>1252.95</c:v>
                </c:pt>
                <c:pt idx="5079" formatCode="#,##0.00">
                  <c:v>1255.4000000000001</c:v>
                </c:pt>
                <c:pt idx="5080" formatCode="#,##0.00">
                  <c:v>1248.1500000000001</c:v>
                </c:pt>
                <c:pt idx="5081" formatCode="#,##0.00">
                  <c:v>1240.8699999999999</c:v>
                </c:pt>
                <c:pt idx="5082" formatCode="#,##0.00">
                  <c:v>1245.33</c:v>
                </c:pt>
                <c:pt idx="5083" formatCode="#,##0.00">
                  <c:v>1263.04</c:v>
                </c:pt>
                <c:pt idx="5084" formatCode="#,##0.00">
                  <c:v>1269.01</c:v>
                </c:pt>
                <c:pt idx="5085" formatCode="#,##0.00">
                  <c:v>1269.03</c:v>
                </c:pt>
                <c:pt idx="5086" formatCode="#,##0.00">
                  <c:v>1266.7</c:v>
                </c:pt>
                <c:pt idx="5087" formatCode="#,##0.00">
                  <c:v>1255.4000000000001</c:v>
                </c:pt>
                <c:pt idx="5088" formatCode="#,##0.00">
                  <c:v>1257.71</c:v>
                </c:pt>
                <c:pt idx="5089" formatCode="#,##0.00">
                  <c:v>1255.6400000000001</c:v>
                </c:pt>
                <c:pt idx="5090" formatCode="#,##0.00">
                  <c:v>1243.9000000000001</c:v>
                </c:pt>
                <c:pt idx="5091" formatCode="#,##0.00">
                  <c:v>1243.7</c:v>
                </c:pt>
                <c:pt idx="5092" formatCode="#,##0.00">
                  <c:v>1243.68</c:v>
                </c:pt>
                <c:pt idx="5093" formatCode="#,##0.00">
                  <c:v>1248.74</c:v>
                </c:pt>
                <c:pt idx="5094" formatCode="#,##0.00">
                  <c:v>1255.04</c:v>
                </c:pt>
                <c:pt idx="5095" formatCode="#,##0.00">
                  <c:v>1256.69</c:v>
                </c:pt>
                <c:pt idx="5096" formatCode="#,##0.00">
                  <c:v>1257.8900000000001</c:v>
                </c:pt>
                <c:pt idx="5097" formatCode="#,##0.00">
                  <c:v>1261.1199999999999</c:v>
                </c:pt>
                <c:pt idx="5098" formatCode="#,##0.00">
                  <c:v>1266.53</c:v>
                </c:pt>
                <c:pt idx="5099" formatCode="#,##0.00">
                  <c:v>1266.5</c:v>
                </c:pt>
                <c:pt idx="5100" formatCode="#,##0.00">
                  <c:v>1271.72</c:v>
                </c:pt>
                <c:pt idx="5101" formatCode="#,##0.00">
                  <c:v>1283.58</c:v>
                </c:pt>
                <c:pt idx="5102" formatCode="#,##0.00">
                  <c:v>1289</c:v>
                </c:pt>
                <c:pt idx="5103" formatCode="#,##0.00">
                  <c:v>1292.8699999999999</c:v>
                </c:pt>
                <c:pt idx="5104" formatCode="#,##0.00">
                  <c:v>1310.21</c:v>
                </c:pt>
                <c:pt idx="5105" formatCode="#,##0.00">
                  <c:v>1317.99</c:v>
                </c:pt>
                <c:pt idx="5106" formatCode="#,##0.00">
                  <c:v>1317.98</c:v>
                </c:pt>
                <c:pt idx="5107" formatCode="#,##0.00">
                  <c:v>1325.56</c:v>
                </c:pt>
                <c:pt idx="5108" formatCode="#,##0.00">
                  <c:v>1321.69</c:v>
                </c:pt>
                <c:pt idx="5109" formatCode="#,##0.00">
                  <c:v>1318.79</c:v>
                </c:pt>
                <c:pt idx="5110" formatCode="#,##0.00">
                  <c:v>1313.82</c:v>
                </c:pt>
                <c:pt idx="5111" formatCode="#,##0.00">
                  <c:v>1321.11</c:v>
                </c:pt>
                <c:pt idx="5112" formatCode="#,##0.00">
                  <c:v>1323.5</c:v>
                </c:pt>
                <c:pt idx="5113" formatCode="#,##0.00">
                  <c:v>1323.5</c:v>
                </c:pt>
                <c:pt idx="5114" formatCode="#,##0.00">
                  <c:v>1329.45</c:v>
                </c:pt>
                <c:pt idx="5115" formatCode="#,##0.00">
                  <c:v>1336.52</c:v>
                </c:pt>
                <c:pt idx="5116" formatCode="#,##0.00">
                  <c:v>1336.84</c:v>
                </c:pt>
                <c:pt idx="5117" formatCode="#,##0.00">
                  <c:v>1329.85</c:v>
                </c:pt>
                <c:pt idx="5118" formatCode="#,##0.00">
                  <c:v>1328.82</c:v>
                </c:pt>
                <c:pt idx="5119" formatCode="#,##0.00">
                  <c:v>1325.7</c:v>
                </c:pt>
                <c:pt idx="5120" formatCode="#,##0.00">
                  <c:v>1325.7</c:v>
                </c:pt>
                <c:pt idx="5121" formatCode="#,##0.00">
                  <c:v>1344.14</c:v>
                </c:pt>
                <c:pt idx="5122" formatCode="#,##0.00">
                  <c:v>1342.03</c:v>
                </c:pt>
                <c:pt idx="5123" formatCode="#,##0.00">
                  <c:v>1336.39</c:v>
                </c:pt>
                <c:pt idx="5124" formatCode="#,##0.00">
                  <c:v>1339.68</c:v>
                </c:pt>
                <c:pt idx="5125" formatCode="#,##0.00">
                  <c:v>1345.62</c:v>
                </c:pt>
                <c:pt idx="5126" formatCode="#,##0.00">
                  <c:v>1339.48</c:v>
                </c:pt>
                <c:pt idx="5127" formatCode="#,##0.00">
                  <c:v>1339.45</c:v>
                </c:pt>
                <c:pt idx="5128" formatCode="#,##0.00">
                  <c:v>1336.93</c:v>
                </c:pt>
                <c:pt idx="5129" formatCode="#,##0.00">
                  <c:v>1344.33</c:v>
                </c:pt>
                <c:pt idx="5130" formatCode="#,##0.00">
                  <c:v>1358.87</c:v>
                </c:pt>
                <c:pt idx="5131" formatCode="#,##0.00">
                  <c:v>1370.11</c:v>
                </c:pt>
                <c:pt idx="5132" formatCode="#,##0.00">
                  <c:v>1374.81</c:v>
                </c:pt>
                <c:pt idx="5133" formatCode="#,##0.00">
                  <c:v>1382.28</c:v>
                </c:pt>
                <c:pt idx="5134" formatCode="#,##0.00">
                  <c:v>1382.28</c:v>
                </c:pt>
                <c:pt idx="5135" formatCode="#,##0.00">
                  <c:v>1379.19</c:v>
                </c:pt>
                <c:pt idx="5136" formatCode="#,##0.00">
                  <c:v>1360.23</c:v>
                </c:pt>
                <c:pt idx="5137" formatCode="#,##0.00">
                  <c:v>1347.97</c:v>
                </c:pt>
                <c:pt idx="5138" formatCode="#,##0.00">
                  <c:v>1329.24</c:v>
                </c:pt>
                <c:pt idx="5139" formatCode="#,##0.00">
                  <c:v>1334.2</c:v>
                </c:pt>
                <c:pt idx="5140" formatCode="#,##0.00">
                  <c:v>1333.67</c:v>
                </c:pt>
                <c:pt idx="5141" formatCode="#,##0.00">
                  <c:v>1333.67</c:v>
                </c:pt>
                <c:pt idx="5142" formatCode="#,##0.00">
                  <c:v>1322.03</c:v>
                </c:pt>
                <c:pt idx="5143" formatCode="#,##0.00">
                  <c:v>1312.3</c:v>
                </c:pt>
                <c:pt idx="5144" formatCode="#,##0.00">
                  <c:v>1310.1099999999999</c:v>
                </c:pt>
                <c:pt idx="5145" formatCode="#,##0.00">
                  <c:v>1298.97</c:v>
                </c:pt>
                <c:pt idx="5146" formatCode="#,##0.00">
                  <c:v>1293.48</c:v>
                </c:pt>
                <c:pt idx="5147" formatCode="#,##0.00">
                  <c:v>1294.1600000000001</c:v>
                </c:pt>
                <c:pt idx="5148" formatCode="#,##0.00">
                  <c:v>1294.1600000000001</c:v>
                </c:pt>
                <c:pt idx="5149" formatCode="#,##0.00">
                  <c:v>1292.5</c:v>
                </c:pt>
                <c:pt idx="5150" formatCode="#,##0.00">
                  <c:v>1283.3</c:v>
                </c:pt>
                <c:pt idx="5151" formatCode="#,##0.00">
                  <c:v>1285.5899999999999</c:v>
                </c:pt>
                <c:pt idx="5152" formatCode="#,##0.00">
                  <c:v>1288.4100000000001</c:v>
                </c:pt>
                <c:pt idx="5153" formatCode="#,##0.00">
                  <c:v>1292.8599999999999</c:v>
                </c:pt>
                <c:pt idx="5154" formatCode="#,##0.00">
                  <c:v>1302.98</c:v>
                </c:pt>
                <c:pt idx="5155" formatCode="#,##0.00">
                  <c:v>1302.98</c:v>
                </c:pt>
                <c:pt idx="5156" formatCode="#,##0.00">
                  <c:v>1300.22</c:v>
                </c:pt>
                <c:pt idx="5157" formatCode="#,##0.00">
                  <c:v>1305.8</c:v>
                </c:pt>
                <c:pt idx="5158" formatCode="#,##0.00">
                  <c:v>1308.6500000000001</c:v>
                </c:pt>
                <c:pt idx="5159" formatCode="#,##0.00">
                  <c:v>1317.71</c:v>
                </c:pt>
                <c:pt idx="5160" formatCode="#,##0.00">
                  <c:v>1318.69</c:v>
                </c:pt>
                <c:pt idx="5161" formatCode="#,##0.00">
                  <c:v>1317.99</c:v>
                </c:pt>
                <c:pt idx="5162" formatCode="#,##0.00">
                  <c:v>1317.99</c:v>
                </c:pt>
                <c:pt idx="5163" formatCode="#,##0.00">
                  <c:v>1325.76</c:v>
                </c:pt>
                <c:pt idx="5164" formatCode="#,##0.00">
                  <c:v>1311.63</c:v>
                </c:pt>
                <c:pt idx="5165" formatCode="#,##0.00">
                  <c:v>1301.07</c:v>
                </c:pt>
                <c:pt idx="5166" formatCode="#,##0.00">
                  <c:v>1299.5999999999999</c:v>
                </c:pt>
                <c:pt idx="5167" formatCode="#,##0.00">
                  <c:v>1295.01</c:v>
                </c:pt>
                <c:pt idx="5168" formatCode="#,##0.00">
                  <c:v>1295.02</c:v>
                </c:pt>
                <c:pt idx="5169" formatCode="#,##0.00">
                  <c:v>1295.02</c:v>
                </c:pt>
                <c:pt idx="5170" formatCode="#,##0.00">
                  <c:v>1288.58</c:v>
                </c:pt>
                <c:pt idx="5171" formatCode="#,##0.00">
                  <c:v>1287.24</c:v>
                </c:pt>
                <c:pt idx="5172" formatCode="#,##0.00">
                  <c:v>1284.46</c:v>
                </c:pt>
                <c:pt idx="5173" formatCode="#,##0.00">
                  <c:v>1285.1400000000001</c:v>
                </c:pt>
                <c:pt idx="5174" formatCode="#,##0.00">
                  <c:v>1296.3</c:v>
                </c:pt>
                <c:pt idx="5175" formatCode="#,##0.00">
                  <c:v>1302.33</c:v>
                </c:pt>
                <c:pt idx="5176" formatCode="#,##0.00">
                  <c:v>1302.33</c:v>
                </c:pt>
                <c:pt idx="5177" formatCode="#,##0.00">
                  <c:v>1300.94</c:v>
                </c:pt>
                <c:pt idx="5178" formatCode="#,##0.00">
                  <c:v>1294.6400000000001</c:v>
                </c:pt>
                <c:pt idx="5179" formatCode="#,##0.00">
                  <c:v>1292.9000000000001</c:v>
                </c:pt>
                <c:pt idx="5180" formatCode="#,##0.00">
                  <c:v>1285.99</c:v>
                </c:pt>
                <c:pt idx="5181" formatCode="#,##0.00">
                  <c:v>1288.0999999999999</c:v>
                </c:pt>
                <c:pt idx="5182" formatCode="#,##0.00">
                  <c:v>1299.06</c:v>
                </c:pt>
                <c:pt idx="5183" formatCode="#,##0.00">
                  <c:v>1299.06</c:v>
                </c:pt>
                <c:pt idx="5184" formatCode="#,##0.00">
                  <c:v>1308</c:v>
                </c:pt>
                <c:pt idx="5185" formatCode="#,##0.00">
                  <c:v>1308.96</c:v>
                </c:pt>
                <c:pt idx="5186" formatCode="#,##0.00">
                  <c:v>1304.48</c:v>
                </c:pt>
                <c:pt idx="5187" formatCode="#,##0.00">
                  <c:v>1290.03</c:v>
                </c:pt>
                <c:pt idx="5188" formatCode="#,##0.00">
                  <c:v>1289.75</c:v>
                </c:pt>
                <c:pt idx="5189" formatCode="#,##0.00">
                  <c:v>1287.6400000000001</c:v>
                </c:pt>
                <c:pt idx="5190" formatCode="#,##0.00">
                  <c:v>1287.6400000000001</c:v>
                </c:pt>
                <c:pt idx="5191" formatCode="#,##0.00">
                  <c:v>1292.3599999999999</c:v>
                </c:pt>
                <c:pt idx="5192" formatCode="#,##0.00">
                  <c:v>1294.0899999999999</c:v>
                </c:pt>
                <c:pt idx="5193" formatCode="#,##0.00">
                  <c:v>1299.75</c:v>
                </c:pt>
                <c:pt idx="5194" formatCode="#,##0.00">
                  <c:v>1301.5999999999999</c:v>
                </c:pt>
                <c:pt idx="5195" formatCode="#,##0.00">
                  <c:v>1294.47</c:v>
                </c:pt>
                <c:pt idx="5196" formatCode="#,##0.00">
                  <c:v>1292.8</c:v>
                </c:pt>
                <c:pt idx="5197" formatCode="#,##0.00">
                  <c:v>1292.8</c:v>
                </c:pt>
                <c:pt idx="5198" formatCode="#,##0.00">
                  <c:v>1296.23</c:v>
                </c:pt>
                <c:pt idx="5199" formatCode="#,##0.00">
                  <c:v>1292.9100000000001</c:v>
                </c:pt>
                <c:pt idx="5200" formatCode="#,##0.00">
                  <c:v>1292.29</c:v>
                </c:pt>
                <c:pt idx="5201" formatCode="#,##0.00">
                  <c:v>1294.3</c:v>
                </c:pt>
                <c:pt idx="5202" formatCode="#,##0.00">
                  <c:v>1293.08</c:v>
                </c:pt>
                <c:pt idx="5203" formatCode="#,##0.00">
                  <c:v>1291.83</c:v>
                </c:pt>
                <c:pt idx="5204" formatCode="#,##0.00">
                  <c:v>1291.83</c:v>
                </c:pt>
                <c:pt idx="5205" formatCode="#,##0.00">
                  <c:v>1292.46</c:v>
                </c:pt>
                <c:pt idx="5206" formatCode="#,##0.00">
                  <c:v>1281.5899999999999</c:v>
                </c:pt>
                <c:pt idx="5207" formatCode="#,##0.00">
                  <c:v>1262.68</c:v>
                </c:pt>
                <c:pt idx="5208" formatCode="#,##0.00">
                  <c:v>1256</c:v>
                </c:pt>
                <c:pt idx="5209" formatCode="#,##0.00">
                  <c:v>1253.3499999999999</c:v>
                </c:pt>
                <c:pt idx="5210" formatCode="#,##0.00">
                  <c:v>1248.3900000000001</c:v>
                </c:pt>
                <c:pt idx="5211" formatCode="#,##0.00">
                  <c:v>1248.3900000000001</c:v>
                </c:pt>
                <c:pt idx="5212" formatCode="#,##0.00">
                  <c:v>1245.74</c:v>
                </c:pt>
                <c:pt idx="5213" formatCode="#,##0.00">
                  <c:v>1244.7</c:v>
                </c:pt>
                <c:pt idx="5214" formatCode="#,##0.00">
                  <c:v>1245.1500000000001</c:v>
                </c:pt>
                <c:pt idx="5215" formatCode="#,##0.00">
                  <c:v>1247.07</c:v>
                </c:pt>
                <c:pt idx="5216" formatCode="#,##0.00">
                  <c:v>1253.27</c:v>
                </c:pt>
                <c:pt idx="5217" formatCode="#,##0.00">
                  <c:v>1252.75</c:v>
                </c:pt>
                <c:pt idx="5218" formatCode="#,##0.00">
                  <c:v>1252.75</c:v>
                </c:pt>
                <c:pt idx="5219" formatCode="#,##0.00">
                  <c:v>1253.68</c:v>
                </c:pt>
                <c:pt idx="5220" formatCode="#,##0.00">
                  <c:v>1256.06</c:v>
                </c:pt>
                <c:pt idx="5221" formatCode="#,##0.00">
                  <c:v>1261.3599999999999</c:v>
                </c:pt>
                <c:pt idx="5222" formatCode="#,##0.00">
                  <c:v>1265.01</c:v>
                </c:pt>
                <c:pt idx="5223" formatCode="#,##0.00">
                  <c:v>1273.58</c:v>
                </c:pt>
                <c:pt idx="5224" formatCode="#,##0.00">
                  <c:v>1276.6500000000001</c:v>
                </c:pt>
                <c:pt idx="5225" formatCode="#,##0.00">
                  <c:v>1276.6500000000001</c:v>
                </c:pt>
                <c:pt idx="5226" formatCode="#,##0.00">
                  <c:v>1278.49</c:v>
                </c:pt>
                <c:pt idx="5227" formatCode="#,##0.00">
                  <c:v>1268.44</c:v>
                </c:pt>
                <c:pt idx="5228" formatCode="#,##0.00">
                  <c:v>1270.58</c:v>
                </c:pt>
                <c:pt idx="5229" formatCode="#,##0.00">
                  <c:v>1288.3499999999999</c:v>
                </c:pt>
                <c:pt idx="5230" formatCode="#,##0.00">
                  <c:v>1313.75</c:v>
                </c:pt>
                <c:pt idx="5231" formatCode="#,##0.00">
                  <c:v>1314.38</c:v>
                </c:pt>
                <c:pt idx="5232" formatCode="#,##0.00">
                  <c:v>1314.38</c:v>
                </c:pt>
                <c:pt idx="5233" formatCode="#,##0.00">
                  <c:v>1314.34</c:v>
                </c:pt>
                <c:pt idx="5234" formatCode="#,##0.00">
                  <c:v>1318.41</c:v>
                </c:pt>
                <c:pt idx="5235" formatCode="#,##0.00">
                  <c:v>1316.44</c:v>
                </c:pt>
                <c:pt idx="5236" formatCode="#,##0.00">
                  <c:v>1315.28</c:v>
                </c:pt>
                <c:pt idx="5237" formatCode="#,##0.00">
                  <c:v>1317.55</c:v>
                </c:pt>
                <c:pt idx="5238" formatCode="#,##0.00">
                  <c:v>1314.14</c:v>
                </c:pt>
                <c:pt idx="5239" formatCode="#,##0.00">
                  <c:v>1314.14</c:v>
                </c:pt>
                <c:pt idx="5240" formatCode="#,##0.00">
                  <c:v>1316.84</c:v>
                </c:pt>
                <c:pt idx="5241" formatCode="#,##0.00">
                  <c:v>1326.68</c:v>
                </c:pt>
                <c:pt idx="5242" formatCode="#,##0.00">
                  <c:v>1326.66</c:v>
                </c:pt>
                <c:pt idx="5243" formatCode="#,##0.00">
                  <c:v>1321.8</c:v>
                </c:pt>
                <c:pt idx="5244" formatCode="#,##0.00">
                  <c:v>1320.27</c:v>
                </c:pt>
                <c:pt idx="5245" formatCode="#,##0.00">
                  <c:v>1320.27</c:v>
                </c:pt>
                <c:pt idx="5246" formatCode="#,##0.00">
                  <c:v>1320.09</c:v>
                </c:pt>
                <c:pt idx="5247" formatCode="#,##0.00">
                  <c:v>1315.99</c:v>
                </c:pt>
                <c:pt idx="5248" formatCode="#,##0.00">
                  <c:v>1318.47</c:v>
                </c:pt>
                <c:pt idx="5249" formatCode="#,##0.00">
                  <c:v>1323.08</c:v>
                </c:pt>
                <c:pt idx="5250" formatCode="#,##0.00">
                  <c:v>1333.87</c:v>
                </c:pt>
                <c:pt idx="5251" formatCode="#,##0.00">
                  <c:v>1336.6</c:v>
                </c:pt>
                <c:pt idx="5252" formatCode="#,##0.00">
                  <c:v>1336.66</c:v>
                </c:pt>
                <c:pt idx="5253" formatCode="#,##0.00">
                  <c:v>1336.66</c:v>
                </c:pt>
                <c:pt idx="5254" formatCode="#,##0.00">
                  <c:v>1321.44</c:v>
                </c:pt>
                <c:pt idx="5255" formatCode="#,##0.00">
                  <c:v>1305.31</c:v>
                </c:pt>
                <c:pt idx="5256" formatCode="#,##0.00">
                  <c:v>1297.69</c:v>
                </c:pt>
                <c:pt idx="5257" formatCode="#,##0.00">
                  <c:v>1306.06</c:v>
                </c:pt>
                <c:pt idx="5258" formatCode="#,##0.00">
                  <c:v>1312.55</c:v>
                </c:pt>
                <c:pt idx="5259" formatCode="#,##0.00">
                  <c:v>1312.55</c:v>
                </c:pt>
                <c:pt idx="5260" formatCode="#,##0.00">
                  <c:v>1310.68</c:v>
                </c:pt>
                <c:pt idx="5261" formatCode="#,##0.00">
                  <c:v>1312.4</c:v>
                </c:pt>
                <c:pt idx="5262" formatCode="#,##0.00">
                  <c:v>1308.71</c:v>
                </c:pt>
                <c:pt idx="5263" formatCode="#,##0.00">
                  <c:v>1306.8</c:v>
                </c:pt>
                <c:pt idx="5264" formatCode="#,##0.00">
                  <c:v>1297.1400000000001</c:v>
                </c:pt>
                <c:pt idx="5265" formatCode="#,##0.00">
                  <c:v>1295.29</c:v>
                </c:pt>
                <c:pt idx="5266" formatCode="#,##0.00">
                  <c:v>1305.0999999999999</c:v>
                </c:pt>
                <c:pt idx="5267" formatCode="#,##0.00">
                  <c:v>1305.0999999999999</c:v>
                </c:pt>
                <c:pt idx="5268" formatCode="#,##0.00">
                  <c:v>1304.6199999999999</c:v>
                </c:pt>
                <c:pt idx="5269" formatCode="#,##0.00">
                  <c:v>1304.05</c:v>
                </c:pt>
                <c:pt idx="5270" formatCode="#,##0.00">
                  <c:v>1297.74</c:v>
                </c:pt>
                <c:pt idx="5271" formatCode="#,##0.00">
                  <c:v>1291.5</c:v>
                </c:pt>
                <c:pt idx="5272" formatCode="#,##0.00">
                  <c:v>1287.1300000000001</c:v>
                </c:pt>
                <c:pt idx="5273" formatCode="#,##0.00">
                  <c:v>1293.81</c:v>
                </c:pt>
                <c:pt idx="5274" formatCode="#,##0.00">
                  <c:v>1293.81</c:v>
                </c:pt>
                <c:pt idx="5275" formatCode="#,##0.00">
                  <c:v>1291.69</c:v>
                </c:pt>
                <c:pt idx="5276" formatCode="#,##0.00">
                  <c:v>1288.95</c:v>
                </c:pt>
                <c:pt idx="5277" formatCode="#,##0.00">
                  <c:v>1295.82</c:v>
                </c:pt>
                <c:pt idx="5278" formatCode="#,##0.00">
                  <c:v>1307.07</c:v>
                </c:pt>
                <c:pt idx="5279" formatCode="#,##0.00">
                  <c:v>1313.54</c:v>
                </c:pt>
                <c:pt idx="5280" formatCode="#,##0.00">
                  <c:v>1309.4000000000001</c:v>
                </c:pt>
                <c:pt idx="5281" formatCode="#,##0.00">
                  <c:v>1309.4000000000001</c:v>
                </c:pt>
                <c:pt idx="5282" formatCode="#,##0.00">
                  <c:v>1308.1099999999999</c:v>
                </c:pt>
                <c:pt idx="5283" formatCode="#,##0.00">
                  <c:v>1310</c:v>
                </c:pt>
                <c:pt idx="5284" formatCode="#,##0.00">
                  <c:v>1309.8499999999999</c:v>
                </c:pt>
                <c:pt idx="5285" formatCode="#,##0.00">
                  <c:v>1312.91</c:v>
                </c:pt>
                <c:pt idx="5286" formatCode="#,##0.00">
                  <c:v>1308.78</c:v>
                </c:pt>
                <c:pt idx="5287" formatCode="#,##0.00">
                  <c:v>1304.52</c:v>
                </c:pt>
                <c:pt idx="5288" formatCode="#,##0.00">
                  <c:v>1304.52</c:v>
                </c:pt>
                <c:pt idx="5289" formatCode="#,##0.00">
                  <c:v>1300.19</c:v>
                </c:pt>
                <c:pt idx="5290" formatCode="#,##0.00">
                  <c:v>1298.1400000000001</c:v>
                </c:pt>
                <c:pt idx="5291" formatCode="#,##0.00">
                  <c:v>1294.42</c:v>
                </c:pt>
                <c:pt idx="5292" formatCode="#,##0.00">
                  <c:v>1282.22</c:v>
                </c:pt>
                <c:pt idx="5293" formatCode="#,##0.00">
                  <c:v>1279.0999999999999</c:v>
                </c:pt>
                <c:pt idx="5294" formatCode="#,##0.00">
                  <c:v>1280.6199999999999</c:v>
                </c:pt>
                <c:pt idx="5295" formatCode="#,##0.00">
                  <c:v>1280.6199999999999</c:v>
                </c:pt>
                <c:pt idx="5296" formatCode="#,##0.00">
                  <c:v>1277.7</c:v>
                </c:pt>
                <c:pt idx="5297" formatCode="#,##0.00">
                  <c:v>1282.9100000000001</c:v>
                </c:pt>
                <c:pt idx="5298" formatCode="#,##0.00">
                  <c:v>1283.45</c:v>
                </c:pt>
                <c:pt idx="5299" formatCode="#,##0.00">
                  <c:v>1288.1500000000001</c:v>
                </c:pt>
                <c:pt idx="5300" formatCode="#,##0.00">
                  <c:v>1287.8800000000001</c:v>
                </c:pt>
                <c:pt idx="5301" formatCode="#,##0.00">
                  <c:v>1287.8800000000001</c:v>
                </c:pt>
                <c:pt idx="5302" formatCode="#,##0.00">
                  <c:v>1287.08</c:v>
                </c:pt>
                <c:pt idx="5303" formatCode="#,##0.00">
                  <c:v>1287.1500000000001</c:v>
                </c:pt>
                <c:pt idx="5304" formatCode="#,##0.00">
                  <c:v>1275.2</c:v>
                </c:pt>
                <c:pt idx="5305" formatCode="#,##0.00">
                  <c:v>1267.33</c:v>
                </c:pt>
                <c:pt idx="5306" formatCode="#,##0.00">
                  <c:v>1269.3599999999999</c:v>
                </c:pt>
                <c:pt idx="5307" formatCode="#,##0.00">
                  <c:v>1264.31</c:v>
                </c:pt>
                <c:pt idx="5308" formatCode="#,##0.00">
                  <c:v>1268.74</c:v>
                </c:pt>
                <c:pt idx="5309" formatCode="#,##0.00">
                  <c:v>1268.74</c:v>
                </c:pt>
                <c:pt idx="5310" formatCode="#,##0.00">
                  <c:v>1264.06</c:v>
                </c:pt>
                <c:pt idx="5311" formatCode="#,##0.00">
                  <c:v>1254.81</c:v>
                </c:pt>
                <c:pt idx="5312" formatCode="#,##0.00">
                  <c:v>1252.6300000000001</c:v>
                </c:pt>
                <c:pt idx="5313" formatCode="#,##0.00">
                  <c:v>1244.82</c:v>
                </c:pt>
                <c:pt idx="5314" formatCode="#,##0.00">
                  <c:v>1235.2</c:v>
                </c:pt>
                <c:pt idx="5315" formatCode="#,##0.00">
                  <c:v>1229.06</c:v>
                </c:pt>
                <c:pt idx="5316" formatCode="#,##0.00">
                  <c:v>1229.06</c:v>
                </c:pt>
                <c:pt idx="5317" formatCode="#,##0.00">
                  <c:v>1233.01</c:v>
                </c:pt>
                <c:pt idx="5318" formatCode="#,##0.00">
                  <c:v>1235.9100000000001</c:v>
                </c:pt>
                <c:pt idx="5319" formatCode="#,##0.00">
                  <c:v>1235.0999999999999</c:v>
                </c:pt>
                <c:pt idx="5320" formatCode="#,##0.00">
                  <c:v>1223.18</c:v>
                </c:pt>
                <c:pt idx="5321" formatCode="#,##0.00">
                  <c:v>1221.3699999999999</c:v>
                </c:pt>
                <c:pt idx="5322" formatCode="#,##0.00">
                  <c:v>1215.26</c:v>
                </c:pt>
                <c:pt idx="5323" formatCode="#,##0.00">
                  <c:v>1215.26</c:v>
                </c:pt>
                <c:pt idx="5324" formatCode="#,##0.00">
                  <c:v>1214.77</c:v>
                </c:pt>
                <c:pt idx="5325" formatCode="#,##0.00">
                  <c:v>1220.8699999999999</c:v>
                </c:pt>
                <c:pt idx="5326" formatCode="#,##0.00">
                  <c:v>1221.07</c:v>
                </c:pt>
                <c:pt idx="5327" formatCode="#,##0.00">
                  <c:v>1214.96</c:v>
                </c:pt>
                <c:pt idx="5328" formatCode="#,##0.00">
                  <c:v>1220.54</c:v>
                </c:pt>
                <c:pt idx="5329" formatCode="#,##0.00">
                  <c:v>1217.77</c:v>
                </c:pt>
                <c:pt idx="5330" formatCode="#,##0.00">
                  <c:v>1217.77</c:v>
                </c:pt>
                <c:pt idx="5331" formatCode="#,##0.00">
                  <c:v>1218.2</c:v>
                </c:pt>
                <c:pt idx="5332" formatCode="#,##0.00">
                  <c:v>1213.08</c:v>
                </c:pt>
                <c:pt idx="5333" formatCode="#,##0.00">
                  <c:v>1210.1600000000001</c:v>
                </c:pt>
                <c:pt idx="5334" formatCode="#,##0.00">
                  <c:v>1215</c:v>
                </c:pt>
                <c:pt idx="5335" formatCode="#,##0.00">
                  <c:v>1204.72</c:v>
                </c:pt>
                <c:pt idx="5336" formatCode="#,##0.00">
                  <c:v>1190.76</c:v>
                </c:pt>
                <c:pt idx="5337" formatCode="#,##0.00">
                  <c:v>1190.76</c:v>
                </c:pt>
                <c:pt idx="5338" formatCode="#,##0.00">
                  <c:v>1194.78</c:v>
                </c:pt>
                <c:pt idx="5339" formatCode="#,##0.00">
                  <c:v>1207.54</c:v>
                </c:pt>
                <c:pt idx="5340" formatCode="#,##0.00">
                  <c:v>1213.7</c:v>
                </c:pt>
                <c:pt idx="5341" formatCode="#,##0.00">
                  <c:v>1224.96</c:v>
                </c:pt>
                <c:pt idx="5342" formatCode="#,##0.00">
                  <c:v>1222.33</c:v>
                </c:pt>
                <c:pt idx="5343" formatCode="#,##0.00">
                  <c:v>1222.6400000000001</c:v>
                </c:pt>
                <c:pt idx="5344" formatCode="#,##0.00">
                  <c:v>1222.6400000000001</c:v>
                </c:pt>
                <c:pt idx="5345" formatCode="#,##0.00">
                  <c:v>1230.3599999999999</c:v>
                </c:pt>
                <c:pt idx="5346" formatCode="#,##0.00">
                  <c:v>1234.07</c:v>
                </c:pt>
                <c:pt idx="5347" formatCode="#,##0.00">
                  <c:v>1231.8599999999999</c:v>
                </c:pt>
                <c:pt idx="5348" formatCode="#,##0.00">
                  <c:v>1240.48</c:v>
                </c:pt>
                <c:pt idx="5349" formatCode="#,##0.00">
                  <c:v>1240.48</c:v>
                </c:pt>
                <c:pt idx="5350" formatCode="#,##0.00">
                  <c:v>1238.1099999999999</c:v>
                </c:pt>
                <c:pt idx="5351" formatCode="#,##0.00">
                  <c:v>1238.1099999999999</c:v>
                </c:pt>
                <c:pt idx="5352" formatCode="#,##0.00">
                  <c:v>1241.08</c:v>
                </c:pt>
                <c:pt idx="5353" formatCode="#,##0.00">
                  <c:v>1249.1300000000001</c:v>
                </c:pt>
                <c:pt idx="5354" formatCode="#,##0.00">
                  <c:v>1246.47</c:v>
                </c:pt>
                <c:pt idx="5355" formatCode="#,##0.00">
                  <c:v>1237.4100000000001</c:v>
                </c:pt>
                <c:pt idx="5356" formatCode="#,##0.00">
                  <c:v>1231.3699999999999</c:v>
                </c:pt>
                <c:pt idx="5357" formatCode="#,##0.00">
                  <c:v>1230.8900000000001</c:v>
                </c:pt>
                <c:pt idx="5358" formatCode="#,##0.00">
                  <c:v>1230.8900000000001</c:v>
                </c:pt>
                <c:pt idx="5359" formatCode="#,##0.00">
                  <c:v>1229.78</c:v>
                </c:pt>
                <c:pt idx="5360" formatCode="#,##0.00">
                  <c:v>1228.46</c:v>
                </c:pt>
                <c:pt idx="5361" formatCode="#,##0.00">
                  <c:v>1225.78</c:v>
                </c:pt>
                <c:pt idx="5362" formatCode="#,##0.00">
                  <c:v>1206.33</c:v>
                </c:pt>
                <c:pt idx="5363" formatCode="#,##0.00">
                  <c:v>1181.68</c:v>
                </c:pt>
                <c:pt idx="5364" formatCode="#,##0.00">
                  <c:v>1172.6400000000001</c:v>
                </c:pt>
                <c:pt idx="5365" formatCode="#,##0.00">
                  <c:v>1172.6400000000001</c:v>
                </c:pt>
                <c:pt idx="5366" formatCode="#,##0.00">
                  <c:v>1169.28</c:v>
                </c:pt>
                <c:pt idx="5367" formatCode="#,##0.00">
                  <c:v>1167.46</c:v>
                </c:pt>
                <c:pt idx="5368" formatCode="#,##0.00">
                  <c:v>1153.6099999999999</c:v>
                </c:pt>
                <c:pt idx="5369" formatCode="#,##0.00">
                  <c:v>1143.94</c:v>
                </c:pt>
                <c:pt idx="5370" formatCode="#,##0.00">
                  <c:v>1148.8599999999999</c:v>
                </c:pt>
                <c:pt idx="5371" formatCode="#,##0.00">
                  <c:v>1177.02</c:v>
                </c:pt>
                <c:pt idx="5372" formatCode="#,##0.00">
                  <c:v>1177.04</c:v>
                </c:pt>
                <c:pt idx="5373" formatCode="#,##0.00">
                  <c:v>1168.3</c:v>
                </c:pt>
                <c:pt idx="5374" formatCode="#,##0.00">
                  <c:v>1155.45</c:v>
                </c:pt>
                <c:pt idx="5375" formatCode="#,##0.00">
                  <c:v>1163.81</c:v>
                </c:pt>
                <c:pt idx="5376" formatCode="#,##0.00">
                  <c:v>1161.42</c:v>
                </c:pt>
                <c:pt idx="5377" formatCode="#,##0.00">
                  <c:v>1163.21</c:v>
                </c:pt>
                <c:pt idx="5378" formatCode="#,##0.00">
                  <c:v>1188.58</c:v>
                </c:pt>
                <c:pt idx="5379" formatCode="#,##0.00">
                  <c:v>1188.56</c:v>
                </c:pt>
                <c:pt idx="5380" formatCode="#,##0.00">
                  <c:v>1186.96</c:v>
                </c:pt>
                <c:pt idx="5381" formatCode="#,##0.00">
                  <c:v>1192.2</c:v>
                </c:pt>
                <c:pt idx="5382" formatCode="#,##0.00">
                  <c:v>1194</c:v>
                </c:pt>
                <c:pt idx="5383" formatCode="#,##0.00">
                  <c:v>1186.95</c:v>
                </c:pt>
                <c:pt idx="5384" formatCode="#,##0.00">
                  <c:v>1196.08</c:v>
                </c:pt>
                <c:pt idx="5385" formatCode="#,##0.00">
                  <c:v>1201.1400000000001</c:v>
                </c:pt>
                <c:pt idx="5386" formatCode="#,##0.00">
                  <c:v>1201.1500000000001</c:v>
                </c:pt>
                <c:pt idx="5387" formatCode="#,##0.00">
                  <c:v>1198.72</c:v>
                </c:pt>
                <c:pt idx="5388" formatCode="#,##0.00">
                  <c:v>1198.3800000000001</c:v>
                </c:pt>
                <c:pt idx="5389" formatCode="#,##0.00">
                  <c:v>1198.71</c:v>
                </c:pt>
                <c:pt idx="5390" formatCode="#,##0.00">
                  <c:v>1194.47</c:v>
                </c:pt>
                <c:pt idx="5391" formatCode="#,##0.00">
                  <c:v>1182.5899999999999</c:v>
                </c:pt>
                <c:pt idx="5392" formatCode="#,##0.00">
                  <c:v>1166.04</c:v>
                </c:pt>
                <c:pt idx="5393" formatCode="#,##0.00">
                  <c:v>1166.04</c:v>
                </c:pt>
                <c:pt idx="5394" formatCode="#,##0.00">
                  <c:v>1173.6300000000001</c:v>
                </c:pt>
                <c:pt idx="5395" formatCode="#,##0.00">
                  <c:v>1202.3499999999999</c:v>
                </c:pt>
                <c:pt idx="5396" formatCode="#,##0.00">
                  <c:v>1203.17</c:v>
                </c:pt>
                <c:pt idx="5397" formatCode="#,##0.00">
                  <c:v>1206.8</c:v>
                </c:pt>
                <c:pt idx="5398" formatCode="#,##0.00">
                  <c:v>1200.31</c:v>
                </c:pt>
                <c:pt idx="5399" formatCode="#,##0.00">
                  <c:v>1191.56</c:v>
                </c:pt>
                <c:pt idx="5400" formatCode="#,##0.00">
                  <c:v>1191.58</c:v>
                </c:pt>
                <c:pt idx="5401" formatCode="#,##0.00">
                  <c:v>1194.3900000000001</c:v>
                </c:pt>
                <c:pt idx="5402" formatCode="#,##0.00">
                  <c:v>1211.24</c:v>
                </c:pt>
                <c:pt idx="5403" formatCode="#,##0.00">
                  <c:v>1229.8399999999999</c:v>
                </c:pt>
                <c:pt idx="5404" formatCode="#,##0.00">
                  <c:v>1224.83</c:v>
                </c:pt>
                <c:pt idx="5405" formatCode="#,##0.00">
                  <c:v>1223.45</c:v>
                </c:pt>
                <c:pt idx="5406" formatCode="#,##0.00">
                  <c:v>1222.0899999999999</c:v>
                </c:pt>
                <c:pt idx="5407" formatCode="#,##0.00">
                  <c:v>1222.1099999999999</c:v>
                </c:pt>
                <c:pt idx="5408" formatCode="#,##0.00">
                  <c:v>1213.9100000000001</c:v>
                </c:pt>
                <c:pt idx="5409" formatCode="#,##0.00">
                  <c:v>1198.5999999999999</c:v>
                </c:pt>
                <c:pt idx="5410" formatCode="#,##0.00">
                  <c:v>1196.6300000000001</c:v>
                </c:pt>
                <c:pt idx="5411" formatCode="#,##0.00">
                  <c:v>1197.4000000000001</c:v>
                </c:pt>
                <c:pt idx="5412" formatCode="#,##0.00">
                  <c:v>1197.4100000000001</c:v>
                </c:pt>
                <c:pt idx="5413" formatCode="#,##0.00">
                  <c:v>1194.93</c:v>
                </c:pt>
                <c:pt idx="5414" formatCode="#,##0.00">
                  <c:v>1194.94</c:v>
                </c:pt>
                <c:pt idx="5415" formatCode="#,##0.00">
                  <c:v>1192.73</c:v>
                </c:pt>
                <c:pt idx="5416" formatCode="#,##0.00">
                  <c:v>1177.83</c:v>
                </c:pt>
                <c:pt idx="5417" formatCode="#,##0.00">
                  <c:v>1176.73</c:v>
                </c:pt>
                <c:pt idx="5418" formatCode="#,##0.00">
                  <c:v>1174.27</c:v>
                </c:pt>
                <c:pt idx="5419" formatCode="#,##0.00">
                  <c:v>1187.9100000000001</c:v>
                </c:pt>
                <c:pt idx="5420" formatCode="#,##0.00">
                  <c:v>1195.23</c:v>
                </c:pt>
                <c:pt idx="5421" formatCode="#,##0.00">
                  <c:v>1195.24</c:v>
                </c:pt>
                <c:pt idx="5422" formatCode="#,##0.00">
                  <c:v>1191.4100000000001</c:v>
                </c:pt>
                <c:pt idx="5423" formatCode="#,##0.00">
                  <c:v>1191.05</c:v>
                </c:pt>
                <c:pt idx="5424" formatCode="#,##0.00">
                  <c:v>1196.1099999999999</c:v>
                </c:pt>
                <c:pt idx="5425" formatCode="#,##0.00">
                  <c:v>1182.5999999999999</c:v>
                </c:pt>
                <c:pt idx="5426" formatCode="#,##0.00">
                  <c:v>1184.04</c:v>
                </c:pt>
                <c:pt idx="5427" formatCode="#,##0.00">
                  <c:v>1187.6600000000001</c:v>
                </c:pt>
                <c:pt idx="5428" formatCode="#,##0.00">
                  <c:v>1187.6400000000001</c:v>
                </c:pt>
                <c:pt idx="5429" formatCode="#,##0.00">
                  <c:v>1193.96</c:v>
                </c:pt>
                <c:pt idx="5430" formatCode="#,##0.00">
                  <c:v>1209.42</c:v>
                </c:pt>
                <c:pt idx="5431" formatCode="#,##0.00">
                  <c:v>1214.5999999999999</c:v>
                </c:pt>
                <c:pt idx="5432" formatCode="#,##0.00">
                  <c:v>1209.8499999999999</c:v>
                </c:pt>
                <c:pt idx="5433" formatCode="#,##0.00">
                  <c:v>1212.8499999999999</c:v>
                </c:pt>
                <c:pt idx="5434" formatCode="#,##0.00">
                  <c:v>1222.8900000000001</c:v>
                </c:pt>
                <c:pt idx="5435" formatCode="#,##0.00">
                  <c:v>1222.92</c:v>
                </c:pt>
                <c:pt idx="5436" formatCode="#,##0.00">
                  <c:v>1225.81</c:v>
                </c:pt>
                <c:pt idx="5437" formatCode="#,##0.00">
                  <c:v>1235.98</c:v>
                </c:pt>
                <c:pt idx="5438" formatCode="#,##0.00">
                  <c:v>1231.8399999999999</c:v>
                </c:pt>
                <c:pt idx="5439" formatCode="#,##0.00">
                  <c:v>1241.6300000000001</c:v>
                </c:pt>
                <c:pt idx="5440" formatCode="#,##0.00">
                  <c:v>1264.4100000000001</c:v>
                </c:pt>
                <c:pt idx="5441" formatCode="#,##0.00">
                  <c:v>1278.8699999999999</c:v>
                </c:pt>
                <c:pt idx="5442" formatCode="#,##0.00">
                  <c:v>1278.9100000000001</c:v>
                </c:pt>
                <c:pt idx="5443" formatCode="#,##0.00">
                  <c:v>1276.67</c:v>
                </c:pt>
                <c:pt idx="5444" formatCode="#,##0.00">
                  <c:v>1284.0999999999999</c:v>
                </c:pt>
                <c:pt idx="5445" formatCode="#,##0.00">
                  <c:v>1295.9000000000001</c:v>
                </c:pt>
                <c:pt idx="5446" formatCode="#,##0.00">
                  <c:v>1293.17</c:v>
                </c:pt>
                <c:pt idx="5447" formatCode="#,##0.00">
                  <c:v>1295.97</c:v>
                </c:pt>
                <c:pt idx="5448" formatCode="#,##0.00">
                  <c:v>1293.57</c:v>
                </c:pt>
                <c:pt idx="5449" formatCode="#,##0.00">
                  <c:v>1293.54</c:v>
                </c:pt>
                <c:pt idx="5450" formatCode="#,##0.00">
                  <c:v>1287.3699999999999</c:v>
                </c:pt>
                <c:pt idx="5451" formatCode="#,##0.00">
                  <c:v>1283.32</c:v>
                </c:pt>
                <c:pt idx="5452" formatCode="#,##0.00">
                  <c:v>1289.1500000000001</c:v>
                </c:pt>
                <c:pt idx="5453" formatCode="#,##0.00">
                  <c:v>1274.0999999999999</c:v>
                </c:pt>
                <c:pt idx="5454" formatCode="#,##0.00">
                  <c:v>1264.79</c:v>
                </c:pt>
                <c:pt idx="5455" formatCode="#,##0.00">
                  <c:v>1283.29</c:v>
                </c:pt>
                <c:pt idx="5456" formatCode="#,##0.00">
                  <c:v>1283.27</c:v>
                </c:pt>
                <c:pt idx="5457" formatCode="#,##0.00">
                  <c:v>1277.78</c:v>
                </c:pt>
                <c:pt idx="5458" formatCode="#,##0.00">
                  <c:v>1272.27</c:v>
                </c:pt>
                <c:pt idx="5459" formatCode="#,##0.00">
                  <c:v>1263.76</c:v>
                </c:pt>
                <c:pt idx="5460" formatCode="#,##0.00">
                  <c:v>1266.73</c:v>
                </c:pt>
                <c:pt idx="5461" formatCode="#,##0.00">
                  <c:v>1256.43</c:v>
                </c:pt>
                <c:pt idx="5462" formatCode="#,##0.00">
                  <c:v>1233.25</c:v>
                </c:pt>
                <c:pt idx="5463" formatCode="#,##0.00">
                  <c:v>1233.22</c:v>
                </c:pt>
                <c:pt idx="5464" formatCode="#,##0.00">
                  <c:v>1238.8599999999999</c:v>
                </c:pt>
                <c:pt idx="5465" formatCode="#,##0.00">
                  <c:v>1238.8</c:v>
                </c:pt>
                <c:pt idx="5466" formatCode="#,##0.00">
                  <c:v>1232.3399999999999</c:v>
                </c:pt>
                <c:pt idx="5467" formatCode="#,##0.00">
                  <c:v>1222.3599999999999</c:v>
                </c:pt>
                <c:pt idx="5468" formatCode="#,##0.00">
                  <c:v>1227.1099999999999</c:v>
                </c:pt>
                <c:pt idx="5469" formatCode="#,##0.00">
                  <c:v>1229.31</c:v>
                </c:pt>
                <c:pt idx="5470" formatCode="#,##0.00">
                  <c:v>1229.32</c:v>
                </c:pt>
                <c:pt idx="5471" formatCode="#,##0.00">
                  <c:v>1231.8399999999999</c:v>
                </c:pt>
                <c:pt idx="5472" formatCode="#,##0.00">
                  <c:v>1221.5899999999999</c:v>
                </c:pt>
                <c:pt idx="5473" formatCode="#,##0.00">
                  <c:v>1207.26</c:v>
                </c:pt>
                <c:pt idx="5474" formatCode="#,##0.00">
                  <c:v>1213.82</c:v>
                </c:pt>
                <c:pt idx="5475" formatCode="#,##0.00">
                  <c:v>1206.72</c:v>
                </c:pt>
                <c:pt idx="5476" formatCode="#,##0.00">
                  <c:v>1200.57</c:v>
                </c:pt>
                <c:pt idx="5477" formatCode="#,##0.00">
                  <c:v>1200.52</c:v>
                </c:pt>
                <c:pt idx="5478" formatCode="#,##0.00">
                  <c:v>1200.5</c:v>
                </c:pt>
                <c:pt idx="5479" formatCode="#,##0.00">
                  <c:v>1199.77</c:v>
                </c:pt>
                <c:pt idx="5480" formatCode="#,##0.00">
                  <c:v>1206.44</c:v>
                </c:pt>
                <c:pt idx="5481" formatCode="#,##0.00">
                  <c:v>1210.28</c:v>
                </c:pt>
                <c:pt idx="5482" formatCode="#,##0.00">
                  <c:v>1210.3800000000001</c:v>
                </c:pt>
                <c:pt idx="5483" formatCode="#,##0.00">
                  <c:v>1212.78</c:v>
                </c:pt>
                <c:pt idx="5484" formatCode="#,##0.00">
                  <c:v>1212.78</c:v>
                </c:pt>
                <c:pt idx="5485" formatCode="#,##0.00">
                  <c:v>1215.1500000000001</c:v>
                </c:pt>
                <c:pt idx="5486" formatCode="#,##0.00">
                  <c:v>1206.94</c:v>
                </c:pt>
                <c:pt idx="5487" formatCode="#,##0.00">
                  <c:v>1204.28</c:v>
                </c:pt>
                <c:pt idx="5488" formatCode="#,##0.00">
                  <c:v>1201.83</c:v>
                </c:pt>
                <c:pt idx="5489" formatCode="#,##0.00">
                  <c:v>1189.6500000000001</c:v>
                </c:pt>
                <c:pt idx="5490" formatCode="#,##0.00">
                  <c:v>1166.96</c:v>
                </c:pt>
                <c:pt idx="5491" formatCode="#,##0.00">
                  <c:v>1166.98</c:v>
                </c:pt>
                <c:pt idx="5492" formatCode="#,##0.00">
                  <c:v>1170.4100000000001</c:v>
                </c:pt>
                <c:pt idx="5493" formatCode="#,##0.00">
                  <c:v>1163.5</c:v>
                </c:pt>
                <c:pt idx="5494" formatCode="#,##0.00">
                  <c:v>1159.05</c:v>
                </c:pt>
                <c:pt idx="5495" formatCode="#,##0.00">
                  <c:v>1155.47</c:v>
                </c:pt>
                <c:pt idx="5496" formatCode="#,##0.00">
                  <c:v>1156.51</c:v>
                </c:pt>
                <c:pt idx="5497" formatCode="#,##0.00">
                  <c:v>1158.1600000000001</c:v>
                </c:pt>
                <c:pt idx="5498" formatCode="#,##0.00">
                  <c:v>1158.1600000000001</c:v>
                </c:pt>
                <c:pt idx="5499" formatCode="#,##0.00">
                  <c:v>1157.04</c:v>
                </c:pt>
                <c:pt idx="5500" formatCode="#,##0.00">
                  <c:v>1152.98</c:v>
                </c:pt>
                <c:pt idx="5501" formatCode="#,##0.00">
                  <c:v>1152.02</c:v>
                </c:pt>
                <c:pt idx="5502" formatCode="#,##0.00">
                  <c:v>1169.1300000000001</c:v>
                </c:pt>
                <c:pt idx="5503" formatCode="#,##0.00">
                  <c:v>1174.9000000000001</c:v>
                </c:pt>
                <c:pt idx="5504" formatCode="#,##0.00">
                  <c:v>1182.32</c:v>
                </c:pt>
                <c:pt idx="5505" formatCode="#,##0.00">
                  <c:v>1182.32</c:v>
                </c:pt>
                <c:pt idx="5506" formatCode="#,##0.00">
                  <c:v>1184.5899999999999</c:v>
                </c:pt>
                <c:pt idx="5507" formatCode="#,##0.00">
                  <c:v>1189.9000000000001</c:v>
                </c:pt>
                <c:pt idx="5508" formatCode="#,##0.00">
                  <c:v>1193.28</c:v>
                </c:pt>
                <c:pt idx="5509" formatCode="#,##0.00">
                  <c:v>1202.79</c:v>
                </c:pt>
                <c:pt idx="5510" formatCode="#,##0.00">
                  <c:v>1200.94</c:v>
                </c:pt>
                <c:pt idx="5511" formatCode="#,##0.00">
                  <c:v>1198.46</c:v>
                </c:pt>
                <c:pt idx="5512" formatCode="#,##0.00">
                  <c:v>1198.46</c:v>
                </c:pt>
                <c:pt idx="5513" formatCode="#,##0.00">
                  <c:v>1190.1400000000001</c:v>
                </c:pt>
                <c:pt idx="5514" formatCode="#,##0.00">
                  <c:v>1184.19</c:v>
                </c:pt>
                <c:pt idx="5515" formatCode="#,##0.00">
                  <c:v>1191.19</c:v>
                </c:pt>
                <c:pt idx="5516" formatCode="#,##0.00">
                  <c:v>1202.54</c:v>
                </c:pt>
                <c:pt idx="5517" formatCode="#,##0.00">
                  <c:v>1201.9100000000001</c:v>
                </c:pt>
                <c:pt idx="5518" formatCode="#,##0.00">
                  <c:v>1201.92</c:v>
                </c:pt>
                <c:pt idx="5519" formatCode="#,##0.00">
                  <c:v>1201.92</c:v>
                </c:pt>
                <c:pt idx="5520" formatCode="#,##0.00">
                  <c:v>1217.56</c:v>
                </c:pt>
                <c:pt idx="5521" formatCode="#,##0.00">
                  <c:v>1211.92</c:v>
                </c:pt>
                <c:pt idx="5522" formatCode="#,##0.00">
                  <c:v>1207.5999999999999</c:v>
                </c:pt>
                <c:pt idx="5523" formatCode="#,##0.00">
                  <c:v>1197.26</c:v>
                </c:pt>
                <c:pt idx="5524" formatCode="#,##0.00">
                  <c:v>1200.6600000000001</c:v>
                </c:pt>
                <c:pt idx="5525" formatCode="#,##0.00">
                  <c:v>1207.48</c:v>
                </c:pt>
                <c:pt idx="5526" formatCode="#,##0.00">
                  <c:v>1207.48</c:v>
                </c:pt>
                <c:pt idx="5527" formatCode="#,##0.00">
                  <c:v>1202.75</c:v>
                </c:pt>
                <c:pt idx="5528" formatCode="#,##0.00">
                  <c:v>1195.1099999999999</c:v>
                </c:pt>
                <c:pt idx="5529" formatCode="#,##0.00">
                  <c:v>1194.55</c:v>
                </c:pt>
                <c:pt idx="5530" formatCode="#,##0.00">
                  <c:v>1203</c:v>
                </c:pt>
                <c:pt idx="5531" formatCode="#,##0.00">
                  <c:v>1201.93</c:v>
                </c:pt>
                <c:pt idx="5532" formatCode="#,##0.00">
                  <c:v>1203.1400000000001</c:v>
                </c:pt>
                <c:pt idx="5533" formatCode="#,##0.00">
                  <c:v>1203.1400000000001</c:v>
                </c:pt>
                <c:pt idx="5534" formatCode="#,##0.00">
                  <c:v>1200.8399999999999</c:v>
                </c:pt>
                <c:pt idx="5535" formatCode="#,##0.00">
                  <c:v>1197.72</c:v>
                </c:pt>
                <c:pt idx="5536" formatCode="#,##0.00">
                  <c:v>1197.23</c:v>
                </c:pt>
                <c:pt idx="5537" formatCode="#,##0.00">
                  <c:v>1189.71</c:v>
                </c:pt>
                <c:pt idx="5538" formatCode="#,##0.00">
                  <c:v>1187.9000000000001</c:v>
                </c:pt>
                <c:pt idx="5539" formatCode="#,##0.00">
                  <c:v>1179.1500000000001</c:v>
                </c:pt>
                <c:pt idx="5540" formatCode="#,##0.00">
                  <c:v>1179.1500000000001</c:v>
                </c:pt>
                <c:pt idx="5541" formatCode="#,##0.00">
                  <c:v>1188.24</c:v>
                </c:pt>
                <c:pt idx="5542" formatCode="#,##0.00">
                  <c:v>1204.72</c:v>
                </c:pt>
                <c:pt idx="5543" formatCode="#,##0.00">
                  <c:v>1209.03</c:v>
                </c:pt>
                <c:pt idx="5544" formatCode="#,##0.00">
                  <c:v>1196.78</c:v>
                </c:pt>
                <c:pt idx="5545" formatCode="#,##0.00">
                  <c:v>1179.55</c:v>
                </c:pt>
                <c:pt idx="5546" formatCode="#,##0.00">
                  <c:v>1178.1400000000001</c:v>
                </c:pt>
                <c:pt idx="5547" formatCode="#,##0.00">
                  <c:v>1178.1400000000001</c:v>
                </c:pt>
                <c:pt idx="5548" formatCode="#,##0.00">
                  <c:v>1184.44</c:v>
                </c:pt>
                <c:pt idx="5549" formatCode="#,##0.00">
                  <c:v>1190.6099999999999</c:v>
                </c:pt>
                <c:pt idx="5550" formatCode="#,##0.00">
                  <c:v>1192.98</c:v>
                </c:pt>
                <c:pt idx="5551" formatCode="#,##0.00">
                  <c:v>1185.96</c:v>
                </c:pt>
                <c:pt idx="5552" formatCode="#,##0.00">
                  <c:v>1185.8900000000001</c:v>
                </c:pt>
                <c:pt idx="5553" formatCode="#,##0.00">
                  <c:v>1188.05</c:v>
                </c:pt>
                <c:pt idx="5554" formatCode="#,##0.00">
                  <c:v>1188.05</c:v>
                </c:pt>
                <c:pt idx="5555" formatCode="#,##0.00">
                  <c:v>1186.92</c:v>
                </c:pt>
                <c:pt idx="5556" formatCode="#,##0.00">
                  <c:v>1188.06</c:v>
                </c:pt>
                <c:pt idx="5557" formatCode="#,##0.00">
                  <c:v>1200.6500000000001</c:v>
                </c:pt>
                <c:pt idx="5558" formatCode="#,##0.00">
                  <c:v>1217.6300000000001</c:v>
                </c:pt>
                <c:pt idx="5559" formatCode="#,##0.00">
                  <c:v>1220.23</c:v>
                </c:pt>
                <c:pt idx="5560" formatCode="#,##0.00">
                  <c:v>1223.74</c:v>
                </c:pt>
                <c:pt idx="5561" formatCode="#,##0.00">
                  <c:v>1223.74</c:v>
                </c:pt>
                <c:pt idx="5562" formatCode="#,##0.00">
                  <c:v>1225.95</c:v>
                </c:pt>
                <c:pt idx="5563" formatCode="#,##0.00">
                  <c:v>1217.6300000000001</c:v>
                </c:pt>
                <c:pt idx="5564" formatCode="#,##0.00">
                  <c:v>1208.8399999999999</c:v>
                </c:pt>
                <c:pt idx="5565" formatCode="#,##0.00">
                  <c:v>1208.52</c:v>
                </c:pt>
                <c:pt idx="5566" formatCode="#,##0.00">
                  <c:v>1207.49</c:v>
                </c:pt>
                <c:pt idx="5567" formatCode="#,##0.00">
                  <c:v>1205.69</c:v>
                </c:pt>
                <c:pt idx="5568" formatCode="#,##0.00">
                  <c:v>1205.69</c:v>
                </c:pt>
                <c:pt idx="5569" formatCode="#,##0.00">
                  <c:v>1205.08</c:v>
                </c:pt>
                <c:pt idx="5570" formatCode="#,##0.00">
                  <c:v>1196.77</c:v>
                </c:pt>
                <c:pt idx="5571" formatCode="#,##0.00">
                  <c:v>1187.52</c:v>
                </c:pt>
                <c:pt idx="5572" formatCode="#,##0.00">
                  <c:v>1188</c:v>
                </c:pt>
                <c:pt idx="5573" formatCode="#,##0.00">
                  <c:v>1189.3800000000001</c:v>
                </c:pt>
                <c:pt idx="5574" formatCode="#,##0.00">
                  <c:v>1190.1300000000001</c:v>
                </c:pt>
                <c:pt idx="5575" formatCode="#,##0.00">
                  <c:v>1190.1300000000001</c:v>
                </c:pt>
                <c:pt idx="5576" formatCode="#,##0.00">
                  <c:v>1190.51</c:v>
                </c:pt>
                <c:pt idx="5577" formatCode="#,##0.00">
                  <c:v>1190.04</c:v>
                </c:pt>
                <c:pt idx="5578" formatCode="#,##0.00">
                  <c:v>1190.26</c:v>
                </c:pt>
                <c:pt idx="5579" formatCode="#,##0.00">
                  <c:v>1181.19</c:v>
                </c:pt>
                <c:pt idx="5580" formatCode="#,##0.00">
                  <c:v>1173.98</c:v>
                </c:pt>
                <c:pt idx="5581" formatCode="#,##0.00">
                  <c:v>1171.51</c:v>
                </c:pt>
                <c:pt idx="5582" formatCode="#,##0.00">
                  <c:v>1171.51</c:v>
                </c:pt>
                <c:pt idx="5583" formatCode="#,##0.00">
                  <c:v>1173.0899999999999</c:v>
                </c:pt>
                <c:pt idx="5584" formatCode="#,##0.00">
                  <c:v>1177.1500000000001</c:v>
                </c:pt>
                <c:pt idx="5585" formatCode="#,##0.00">
                  <c:v>1183.06</c:v>
                </c:pt>
                <c:pt idx="5586" formatCode="#,##0.00">
                  <c:v>1183.1199999999999</c:v>
                </c:pt>
                <c:pt idx="5587" formatCode="#,##0.00">
                  <c:v>1181.3499999999999</c:v>
                </c:pt>
                <c:pt idx="5588" formatCode="#,##0.00">
                  <c:v>1181.46</c:v>
                </c:pt>
                <c:pt idx="5589" formatCode="#,##0.00">
                  <c:v>1181.46</c:v>
                </c:pt>
                <c:pt idx="5590" formatCode="#,##0.00">
                  <c:v>1182.3599999999999</c:v>
                </c:pt>
                <c:pt idx="5591" formatCode="#,##0.00">
                  <c:v>1183.47</c:v>
                </c:pt>
                <c:pt idx="5592" formatCode="#,##0.00">
                  <c:v>1180.29</c:v>
                </c:pt>
                <c:pt idx="5593" formatCode="#,##0.00">
                  <c:v>1193.8900000000001</c:v>
                </c:pt>
                <c:pt idx="5594" formatCode="#,##0.00">
                  <c:v>1200.82</c:v>
                </c:pt>
                <c:pt idx="5595" formatCode="#,##0.00">
                  <c:v>1200.03</c:v>
                </c:pt>
                <c:pt idx="5596" formatCode="#,##0.00">
                  <c:v>1200.03</c:v>
                </c:pt>
                <c:pt idx="5597" formatCode="#,##0.00">
                  <c:v>1193.1300000000001</c:v>
                </c:pt>
                <c:pt idx="5598" formatCode="#,##0.00">
                  <c:v>1182.67</c:v>
                </c:pt>
                <c:pt idx="5599" formatCode="#,##0.00">
                  <c:v>1176.27</c:v>
                </c:pt>
                <c:pt idx="5600" formatCode="#,##0.00">
                  <c:v>1174.79</c:v>
                </c:pt>
                <c:pt idx="5601" formatCode="#,##0.00">
                  <c:v>1173.8900000000001</c:v>
                </c:pt>
                <c:pt idx="5602" formatCode="#,##0.00">
                  <c:v>1175.07</c:v>
                </c:pt>
                <c:pt idx="5603" formatCode="#,##0.00">
                  <c:v>1175.07</c:v>
                </c:pt>
                <c:pt idx="5604" formatCode="#,##0.00">
                  <c:v>1180.25</c:v>
                </c:pt>
                <c:pt idx="5605" formatCode="#,##0.00">
                  <c:v>1175.2</c:v>
                </c:pt>
                <c:pt idx="5606" formatCode="#,##0.00">
                  <c:v>1171.7</c:v>
                </c:pt>
                <c:pt idx="5607" formatCode="#,##0.00">
                  <c:v>1165.68</c:v>
                </c:pt>
                <c:pt idx="5608" formatCode="#,##0.00">
                  <c:v>1167.6500000000001</c:v>
                </c:pt>
                <c:pt idx="5609" formatCode="#,##0.00">
                  <c:v>1168.53</c:v>
                </c:pt>
                <c:pt idx="5610" formatCode="#,##0.00">
                  <c:v>1168.53</c:v>
                </c:pt>
                <c:pt idx="5611" formatCode="#,##0.00">
                  <c:v>1168.23</c:v>
                </c:pt>
                <c:pt idx="5612" formatCode="#,##0.00">
                  <c:v>1163.6600000000001</c:v>
                </c:pt>
                <c:pt idx="5613" formatCode="#,##0.00">
                  <c:v>1156.07</c:v>
                </c:pt>
                <c:pt idx="5614" formatCode="#,##0.00">
                  <c:v>1160.9100000000001</c:v>
                </c:pt>
                <c:pt idx="5615" formatCode="#,##0.00">
                  <c:v>1161.2</c:v>
                </c:pt>
                <c:pt idx="5616" formatCode="#,##0.00">
                  <c:v>1163.3499999999999</c:v>
                </c:pt>
                <c:pt idx="5617" formatCode="#,##0.00">
                  <c:v>1163.3499999999999</c:v>
                </c:pt>
                <c:pt idx="5618" formatCode="#,##0.00">
                  <c:v>1158.52</c:v>
                </c:pt>
                <c:pt idx="5619" formatCode="#,##0.00">
                  <c:v>1155.5</c:v>
                </c:pt>
                <c:pt idx="5620" formatCode="#,##0.00">
                  <c:v>1152.81</c:v>
                </c:pt>
                <c:pt idx="5621" formatCode="#,##0.00">
                  <c:v>1146.22</c:v>
                </c:pt>
                <c:pt idx="5622" formatCode="#,##0.00">
                  <c:v>1140.71</c:v>
                </c:pt>
                <c:pt idx="5623" formatCode="#,##0.00">
                  <c:v>1134.23</c:v>
                </c:pt>
                <c:pt idx="5624" formatCode="#,##0.00">
                  <c:v>1134.23</c:v>
                </c:pt>
                <c:pt idx="5625" formatCode="#,##0.00">
                  <c:v>1113.6400000000001</c:v>
                </c:pt>
                <c:pt idx="5626" formatCode="#,##0.00">
                  <c:v>1103.68</c:v>
                </c:pt>
                <c:pt idx="5627" formatCode="#,##0.00">
                  <c:v>1094.96</c:v>
                </c:pt>
                <c:pt idx="5628" formatCode="#,##0.00">
                  <c:v>1096.5899999999999</c:v>
                </c:pt>
                <c:pt idx="5629" formatCode="#,##0.00">
                  <c:v>1086.33</c:v>
                </c:pt>
                <c:pt idx="5630" formatCode="#,##0.00">
                  <c:v>1098.27</c:v>
                </c:pt>
                <c:pt idx="5631" formatCode="#,##0.00">
                  <c:v>1098.27</c:v>
                </c:pt>
                <c:pt idx="5632" formatCode="#,##0.00">
                  <c:v>1097.2</c:v>
                </c:pt>
                <c:pt idx="5633" formatCode="#,##0.00">
                  <c:v>1094.93</c:v>
                </c:pt>
                <c:pt idx="5634" formatCode="#,##0.00">
                  <c:v>1096.18</c:v>
                </c:pt>
                <c:pt idx="5635" formatCode="#,##0.00">
                  <c:v>1090.7</c:v>
                </c:pt>
                <c:pt idx="5636" formatCode="#,##0.00">
                  <c:v>1088.3499999999999</c:v>
                </c:pt>
                <c:pt idx="5637" formatCode="#,##0.00">
                  <c:v>1095.1300000000001</c:v>
                </c:pt>
                <c:pt idx="5638" formatCode="#,##0.00">
                  <c:v>1095.1300000000001</c:v>
                </c:pt>
                <c:pt idx="5639" formatCode="#,##0.00">
                  <c:v>1092.58</c:v>
                </c:pt>
                <c:pt idx="5640" formatCode="#,##0.00">
                  <c:v>1088.2</c:v>
                </c:pt>
                <c:pt idx="5641" formatCode="#,##0.00">
                  <c:v>1086.3599999999999</c:v>
                </c:pt>
                <c:pt idx="5642" formatCode="#,##0.00">
                  <c:v>1086.77</c:v>
                </c:pt>
                <c:pt idx="5643" formatCode="#,##0.00">
                  <c:v>1091.4000000000001</c:v>
                </c:pt>
                <c:pt idx="5644" formatCode="#,##0.00">
                  <c:v>1093.77</c:v>
                </c:pt>
                <c:pt idx="5645" formatCode="#,##0.00">
                  <c:v>1093.77</c:v>
                </c:pt>
                <c:pt idx="5646" formatCode="#,##0.00">
                  <c:v>1097.28</c:v>
                </c:pt>
                <c:pt idx="5647" formatCode="#,##0.00">
                  <c:v>1106.23</c:v>
                </c:pt>
                <c:pt idx="5648" formatCode="#,##0.00">
                  <c:v>1116.01</c:v>
                </c:pt>
                <c:pt idx="5649" formatCode="#,##0.00">
                  <c:v>1119.1400000000001</c:v>
                </c:pt>
                <c:pt idx="5650" formatCode="#,##0.00">
                  <c:v>1115.4000000000001</c:v>
                </c:pt>
                <c:pt idx="5651" formatCode="#,##0.00">
                  <c:v>1114.46</c:v>
                </c:pt>
                <c:pt idx="5652" formatCode="#,##0.00">
                  <c:v>1114.46</c:v>
                </c:pt>
                <c:pt idx="5653" formatCode="#,##0.00">
                  <c:v>1117.1199999999999</c:v>
                </c:pt>
                <c:pt idx="5654" formatCode="#,##0.00">
                  <c:v>1117.68</c:v>
                </c:pt>
                <c:pt idx="5655" formatCode="#,##0.00">
                  <c:v>1122.5999999999999</c:v>
                </c:pt>
                <c:pt idx="5656" formatCode="#,##0.00">
                  <c:v>1141.43</c:v>
                </c:pt>
                <c:pt idx="5657" formatCode="#,##0.00">
                  <c:v>1157.1500000000001</c:v>
                </c:pt>
                <c:pt idx="5658" formatCode="#,##0.00">
                  <c:v>1160.74</c:v>
                </c:pt>
                <c:pt idx="5659" formatCode="#,##0.00">
                  <c:v>1160.74</c:v>
                </c:pt>
                <c:pt idx="5660" formatCode="#,##0.00">
                  <c:v>1158.08</c:v>
                </c:pt>
                <c:pt idx="5661" formatCode="#,##0.00">
                  <c:v>1147.76</c:v>
                </c:pt>
                <c:pt idx="5662" formatCode="#,##0.00">
                  <c:v>1132.8599999999999</c:v>
                </c:pt>
                <c:pt idx="5663" formatCode="#,##0.00">
                  <c:v>1125.26</c:v>
                </c:pt>
                <c:pt idx="5664" formatCode="#,##0.00">
                  <c:v>1130.2</c:v>
                </c:pt>
                <c:pt idx="5665" formatCode="#,##0.00">
                  <c:v>1133.1199999999999</c:v>
                </c:pt>
                <c:pt idx="5666" formatCode="#,##0.00">
                  <c:v>1133.1199999999999</c:v>
                </c:pt>
                <c:pt idx="5667" formatCode="#,##0.00">
                  <c:v>1132.82</c:v>
                </c:pt>
                <c:pt idx="5668" formatCode="#,##0.00">
                  <c:v>1140.32</c:v>
                </c:pt>
                <c:pt idx="5669" formatCode="#,##0.00">
                  <c:v>1137.8399999999999</c:v>
                </c:pt>
                <c:pt idx="5670" formatCode="#,##0.00">
                  <c:v>1129.58</c:v>
                </c:pt>
                <c:pt idx="5671" formatCode="#,##0.00">
                  <c:v>1123.46</c:v>
                </c:pt>
                <c:pt idx="5672" formatCode="#,##0.00">
                  <c:v>1120.94</c:v>
                </c:pt>
                <c:pt idx="5673" formatCode="#,##0.00">
                  <c:v>1120.94</c:v>
                </c:pt>
                <c:pt idx="5674" formatCode="#,##0.00">
                  <c:v>1121.04</c:v>
                </c:pt>
                <c:pt idx="5675" formatCode="#,##0.00">
                  <c:v>1121.3599999999999</c:v>
                </c:pt>
                <c:pt idx="5676" formatCode="#,##0.00">
                  <c:v>1117.56</c:v>
                </c:pt>
                <c:pt idx="5677" formatCode="#,##0.00">
                  <c:v>1108.3800000000001</c:v>
                </c:pt>
                <c:pt idx="5678" formatCode="#,##0.00">
                  <c:v>1108.06</c:v>
                </c:pt>
                <c:pt idx="5679" formatCode="#,##0.00">
                  <c:v>1107.33</c:v>
                </c:pt>
                <c:pt idx="5680" formatCode="#,##0.00">
                  <c:v>1107.33</c:v>
                </c:pt>
                <c:pt idx="5681" formatCode="#,##0.00">
                  <c:v>1107.44</c:v>
                </c:pt>
                <c:pt idx="5682" formatCode="#,##0.00">
                  <c:v>1106.48</c:v>
                </c:pt>
                <c:pt idx="5683" formatCode="#,##0.00">
                  <c:v>1110.75</c:v>
                </c:pt>
                <c:pt idx="5684" formatCode="#,##0.00">
                  <c:v>1120.53</c:v>
                </c:pt>
                <c:pt idx="5685" formatCode="#,##0.00">
                  <c:v>1133.71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276160"/>
        <c:axId val="147277696"/>
      </c:lineChart>
      <c:catAx>
        <c:axId val="147276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7277696"/>
        <c:crosses val="autoZero"/>
        <c:auto val="1"/>
        <c:lblAlgn val="ctr"/>
        <c:lblOffset val="100"/>
        <c:noMultiLvlLbl val="0"/>
      </c:catAx>
      <c:valAx>
        <c:axId val="147277696"/>
        <c:scaling>
          <c:orientation val="minMax"/>
          <c:max val="1893.74"/>
          <c:min val="25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27616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Gold MACD &amp; Signal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v>Histogram</c:v>
          </c:tx>
          <c:spPr>
            <a:solidFill>
              <a:srgbClr val="C7B29C"/>
            </a:solidFill>
            <a:ln w="0"/>
          </c:spPr>
          <c:invertIfNegative val="0"/>
          <c:val>
            <c:numRef>
              <c:f>Data!$P$2:$P$5687</c:f>
              <c:numCache>
                <c:formatCode>General</c:formatCode>
                <c:ptCount val="5686"/>
                <c:pt idx="33">
                  <c:v>-0.49531378410085214</c:v>
                </c:pt>
                <c:pt idx="34">
                  <c:v>-0.75530159945278186</c:v>
                </c:pt>
                <c:pt idx="35">
                  <c:v>-0.84167247380993615</c:v>
                </c:pt>
                <c:pt idx="36">
                  <c:v>-0.66918782370531726</c:v>
                </c:pt>
                <c:pt idx="37">
                  <c:v>-0.50151842123995216</c:v>
                </c:pt>
                <c:pt idx="38">
                  <c:v>-0.34451356791705745</c:v>
                </c:pt>
                <c:pt idx="39">
                  <c:v>-0.25588329937524668</c:v>
                </c:pt>
                <c:pt idx="40">
                  <c:v>0.22936093226206467</c:v>
                </c:pt>
                <c:pt idx="41">
                  <c:v>0.35649430712742003</c:v>
                </c:pt>
                <c:pt idx="42">
                  <c:v>0.3915819895909749</c:v>
                </c:pt>
                <c:pt idx="43">
                  <c:v>0.38641174818726576</c:v>
                </c:pt>
                <c:pt idx="44">
                  <c:v>0.4218969477878276</c:v>
                </c:pt>
                <c:pt idx="45">
                  <c:v>0.44494269379873597</c:v>
                </c:pt>
                <c:pt idx="46">
                  <c:v>0.53774150057497483</c:v>
                </c:pt>
                <c:pt idx="47">
                  <c:v>0.57244339032346891</c:v>
                </c:pt>
                <c:pt idx="48">
                  <c:v>0.56760741332048892</c:v>
                </c:pt>
                <c:pt idx="49">
                  <c:v>0.54901122367049426</c:v>
                </c:pt>
                <c:pt idx="50">
                  <c:v>0.6250261853830954</c:v>
                </c:pt>
                <c:pt idx="51">
                  <c:v>0.62978575409274806</c:v>
                </c:pt>
                <c:pt idx="52">
                  <c:v>0.61372597485885549</c:v>
                </c:pt>
                <c:pt idx="53">
                  <c:v>0.56491480705065267</c:v>
                </c:pt>
                <c:pt idx="54">
                  <c:v>0.44898366247805144</c:v>
                </c:pt>
                <c:pt idx="55">
                  <c:v>0.34121990036120042</c:v>
                </c:pt>
                <c:pt idx="56">
                  <c:v>0.2073259429251415</c:v>
                </c:pt>
                <c:pt idx="57">
                  <c:v>0.12154692877179807</c:v>
                </c:pt>
                <c:pt idx="58">
                  <c:v>7.2570147779781657E-2</c:v>
                </c:pt>
                <c:pt idx="59">
                  <c:v>5.620991364670247E-2</c:v>
                </c:pt>
                <c:pt idx="60">
                  <c:v>2.6688712807451775E-2</c:v>
                </c:pt>
                <c:pt idx="61">
                  <c:v>-6.779651524031205E-2</c:v>
                </c:pt>
                <c:pt idx="62">
                  <c:v>-0.28085530618717036</c:v>
                </c:pt>
                <c:pt idx="63">
                  <c:v>-0.30115403399855123</c:v>
                </c:pt>
                <c:pt idx="64">
                  <c:v>-0.44732617004714914</c:v>
                </c:pt>
                <c:pt idx="65">
                  <c:v>-0.54016019091866441</c:v>
                </c:pt>
                <c:pt idx="66">
                  <c:v>-0.47814674889643394</c:v>
                </c:pt>
                <c:pt idx="67">
                  <c:v>-0.51269196242245596</c:v>
                </c:pt>
                <c:pt idx="68">
                  <c:v>-0.3495081694579123</c:v>
                </c:pt>
                <c:pt idx="69">
                  <c:v>-5.4195014177269574E-2</c:v>
                </c:pt>
                <c:pt idx="70">
                  <c:v>0.26071373558682875</c:v>
                </c:pt>
                <c:pt idx="71">
                  <c:v>0.39211290928897924</c:v>
                </c:pt>
                <c:pt idx="72">
                  <c:v>0.47090939963731859</c:v>
                </c:pt>
                <c:pt idx="73">
                  <c:v>0.5083407239458646</c:v>
                </c:pt>
                <c:pt idx="74">
                  <c:v>0.37466622068985855</c:v>
                </c:pt>
                <c:pt idx="75">
                  <c:v>0.31233472546556262</c:v>
                </c:pt>
                <c:pt idx="76">
                  <c:v>0.30321033422623134</c:v>
                </c:pt>
                <c:pt idx="77">
                  <c:v>0.16761438574514698</c:v>
                </c:pt>
                <c:pt idx="78">
                  <c:v>9.9554424016929932E-2</c:v>
                </c:pt>
                <c:pt idx="79">
                  <c:v>8.2717758135527619E-2</c:v>
                </c:pt>
                <c:pt idx="80">
                  <c:v>7.6344754738429832E-2</c:v>
                </c:pt>
                <c:pt idx="81">
                  <c:v>2.2445236256624868E-2</c:v>
                </c:pt>
                <c:pt idx="82">
                  <c:v>-1.0605388685534511E-2</c:v>
                </c:pt>
                <c:pt idx="83">
                  <c:v>-0.16693301536958038</c:v>
                </c:pt>
                <c:pt idx="84">
                  <c:v>-0.2497670968682093</c:v>
                </c:pt>
                <c:pt idx="85">
                  <c:v>-0.21551017917064241</c:v>
                </c:pt>
                <c:pt idx="86">
                  <c:v>-0.17298516836519262</c:v>
                </c:pt>
                <c:pt idx="87">
                  <c:v>-0.1271128401249868</c:v>
                </c:pt>
                <c:pt idx="88">
                  <c:v>1.4469030189644627E-2</c:v>
                </c:pt>
                <c:pt idx="89">
                  <c:v>2.3513628761907102E-2</c:v>
                </c:pt>
                <c:pt idx="90">
                  <c:v>-1.2750693748566633E-2</c:v>
                </c:pt>
                <c:pt idx="91">
                  <c:v>-0.20950076711101939</c:v>
                </c:pt>
                <c:pt idx="92">
                  <c:v>-0.22163278698012268</c:v>
                </c:pt>
                <c:pt idx="93">
                  <c:v>-0.17753544171053992</c:v>
                </c:pt>
                <c:pt idx="94">
                  <c:v>-0.1288195849568361</c:v>
                </c:pt>
                <c:pt idx="95">
                  <c:v>-5.7707271136956173E-2</c:v>
                </c:pt>
                <c:pt idx="96">
                  <c:v>9.0407116206785432E-3</c:v>
                </c:pt>
                <c:pt idx="97">
                  <c:v>1.1523314646951555E-2</c:v>
                </c:pt>
                <c:pt idx="98">
                  <c:v>6.5721923119623105E-2</c:v>
                </c:pt>
                <c:pt idx="99">
                  <c:v>0.64788773747210215</c:v>
                </c:pt>
                <c:pt idx="100">
                  <c:v>0.90956416185167543</c:v>
                </c:pt>
                <c:pt idx="101">
                  <c:v>1.0183911180485659</c:v>
                </c:pt>
                <c:pt idx="102">
                  <c:v>1.3967223138789535</c:v>
                </c:pt>
                <c:pt idx="103">
                  <c:v>1.7995123725725422</c:v>
                </c:pt>
                <c:pt idx="104">
                  <c:v>1.8418021544908516</c:v>
                </c:pt>
                <c:pt idx="105">
                  <c:v>1.587713490251248</c:v>
                </c:pt>
                <c:pt idx="106">
                  <c:v>1.2979604455986655</c:v>
                </c:pt>
                <c:pt idx="107">
                  <c:v>1.0140390931804548</c:v>
                </c:pt>
                <c:pt idx="108">
                  <c:v>0.76868154105152131</c:v>
                </c:pt>
                <c:pt idx="109">
                  <c:v>0.76601250684269662</c:v>
                </c:pt>
                <c:pt idx="110">
                  <c:v>0.64262488051532296</c:v>
                </c:pt>
                <c:pt idx="111">
                  <c:v>0.89530033724764335</c:v>
                </c:pt>
                <c:pt idx="112">
                  <c:v>0.86423906919198679</c:v>
                </c:pt>
                <c:pt idx="113">
                  <c:v>0.7379585892376479</c:v>
                </c:pt>
                <c:pt idx="114">
                  <c:v>0.54736177692445676</c:v>
                </c:pt>
                <c:pt idx="115">
                  <c:v>0.37305983300458001</c:v>
                </c:pt>
                <c:pt idx="116">
                  <c:v>7.2009111159529127E-2</c:v>
                </c:pt>
                <c:pt idx="117">
                  <c:v>-0.14915045726813947</c:v>
                </c:pt>
                <c:pt idx="118">
                  <c:v>-0.31315244684482568</c:v>
                </c:pt>
                <c:pt idx="119">
                  <c:v>-0.46073612897731753</c:v>
                </c:pt>
                <c:pt idx="120">
                  <c:v>-0.70730512081891073</c:v>
                </c:pt>
                <c:pt idx="121">
                  <c:v>-0.84821614852778193</c:v>
                </c:pt>
                <c:pt idx="122">
                  <c:v>-0.91358276615736678</c:v>
                </c:pt>
                <c:pt idx="123">
                  <c:v>-0.87822749719214666</c:v>
                </c:pt>
                <c:pt idx="124">
                  <c:v>-0.68539855272934247</c:v>
                </c:pt>
                <c:pt idx="125">
                  <c:v>-0.12493520691746496</c:v>
                </c:pt>
                <c:pt idx="126">
                  <c:v>-9.2314311927865766E-3</c:v>
                </c:pt>
                <c:pt idx="127">
                  <c:v>0.10245904040781495</c:v>
                </c:pt>
                <c:pt idx="128">
                  <c:v>0.15130051252947929</c:v>
                </c:pt>
                <c:pt idx="129">
                  <c:v>9.0899524872206205E-2</c:v>
                </c:pt>
                <c:pt idx="130">
                  <c:v>-3.5141014347397359E-2</c:v>
                </c:pt>
                <c:pt idx="131">
                  <c:v>-0.20195375473671939</c:v>
                </c:pt>
                <c:pt idx="132">
                  <c:v>-0.47765244051182565</c:v>
                </c:pt>
                <c:pt idx="133">
                  <c:v>-0.68161303572907794</c:v>
                </c:pt>
                <c:pt idx="134">
                  <c:v>-0.78369173549527238</c:v>
                </c:pt>
                <c:pt idx="135">
                  <c:v>-0.78924844533753857</c:v>
                </c:pt>
                <c:pt idx="136">
                  <c:v>-0.78327102412377236</c:v>
                </c:pt>
                <c:pt idx="137">
                  <c:v>-0.73349263111152396</c:v>
                </c:pt>
                <c:pt idx="138">
                  <c:v>-0.76249747038096416</c:v>
                </c:pt>
                <c:pt idx="139">
                  <c:v>-0.85147217883302351</c:v>
                </c:pt>
                <c:pt idx="140">
                  <c:v>-0.89038152785937208</c:v>
                </c:pt>
                <c:pt idx="141">
                  <c:v>-0.81017687028172258</c:v>
                </c:pt>
                <c:pt idx="142">
                  <c:v>-0.76386435729185687</c:v>
                </c:pt>
                <c:pt idx="143">
                  <c:v>-0.69161831314097988</c:v>
                </c:pt>
                <c:pt idx="144">
                  <c:v>-0.42025732798284843</c:v>
                </c:pt>
                <c:pt idx="145">
                  <c:v>-0.27029676801828018</c:v>
                </c:pt>
                <c:pt idx="146">
                  <c:v>-0.37917133748819365</c:v>
                </c:pt>
                <c:pt idx="147">
                  <c:v>-0.34580630390211575</c:v>
                </c:pt>
                <c:pt idx="148">
                  <c:v>-0.29674599653407674</c:v>
                </c:pt>
                <c:pt idx="149">
                  <c:v>-0.2481676054803803</c:v>
                </c:pt>
                <c:pt idx="150">
                  <c:v>-0.19549043921347575</c:v>
                </c:pt>
                <c:pt idx="151">
                  <c:v>-0.21275953209474485</c:v>
                </c:pt>
                <c:pt idx="152">
                  <c:v>-0.20866172491312884</c:v>
                </c:pt>
                <c:pt idx="153">
                  <c:v>-0.13985665920829504</c:v>
                </c:pt>
                <c:pt idx="154">
                  <c:v>-0.14227247956190747</c:v>
                </c:pt>
                <c:pt idx="155">
                  <c:v>-0.14739578098303574</c:v>
                </c:pt>
                <c:pt idx="156">
                  <c:v>-0.12170273044951285</c:v>
                </c:pt>
                <c:pt idx="157">
                  <c:v>-8.7336724119506659E-2</c:v>
                </c:pt>
                <c:pt idx="158">
                  <c:v>-0.13210010486064649</c:v>
                </c:pt>
                <c:pt idx="159">
                  <c:v>-0.14084963621746072</c:v>
                </c:pt>
                <c:pt idx="160">
                  <c:v>-0.13901022754438963</c:v>
                </c:pt>
                <c:pt idx="161">
                  <c:v>-0.3153846938883591</c:v>
                </c:pt>
                <c:pt idx="162">
                  <c:v>-0.44033310487021504</c:v>
                </c:pt>
                <c:pt idx="163">
                  <c:v>-0.49996798472494275</c:v>
                </c:pt>
                <c:pt idx="164">
                  <c:v>-0.49525462234300566</c:v>
                </c:pt>
                <c:pt idx="165">
                  <c:v>-0.39827319408610218</c:v>
                </c:pt>
                <c:pt idx="166">
                  <c:v>-0.30539109697499534</c:v>
                </c:pt>
                <c:pt idx="167">
                  <c:v>-0.30795791884199408</c:v>
                </c:pt>
                <c:pt idx="168">
                  <c:v>-0.23581581283936082</c:v>
                </c:pt>
                <c:pt idx="169">
                  <c:v>-5.2201397964934948E-3</c:v>
                </c:pt>
                <c:pt idx="170">
                  <c:v>0.13392539215438903</c:v>
                </c:pt>
                <c:pt idx="171">
                  <c:v>0.23367933110850503</c:v>
                </c:pt>
                <c:pt idx="172">
                  <c:v>0.30298151393460593</c:v>
                </c:pt>
                <c:pt idx="173">
                  <c:v>0.34836309356043804</c:v>
                </c:pt>
                <c:pt idx="174">
                  <c:v>0.53359127078163171</c:v>
                </c:pt>
                <c:pt idx="175">
                  <c:v>0.66293335111812768</c:v>
                </c:pt>
                <c:pt idx="176">
                  <c:v>0.66344015432151804</c:v>
                </c:pt>
                <c:pt idx="177">
                  <c:v>0.64866536700734323</c:v>
                </c:pt>
                <c:pt idx="178">
                  <c:v>0.61722668761083566</c:v>
                </c:pt>
                <c:pt idx="179">
                  <c:v>0.47985819081456871</c:v>
                </c:pt>
                <c:pt idx="180">
                  <c:v>0.28220232638435694</c:v>
                </c:pt>
                <c:pt idx="181">
                  <c:v>-7.3399050973597113E-3</c:v>
                </c:pt>
                <c:pt idx="182">
                  <c:v>-7.1245531929530759E-2</c:v>
                </c:pt>
                <c:pt idx="183">
                  <c:v>-1.5741150265497827E-2</c:v>
                </c:pt>
                <c:pt idx="184">
                  <c:v>3.2433287398022648E-3</c:v>
                </c:pt>
                <c:pt idx="185">
                  <c:v>2.3862315831584269E-2</c:v>
                </c:pt>
                <c:pt idx="186">
                  <c:v>6.0324928461470639E-2</c:v>
                </c:pt>
                <c:pt idx="187">
                  <c:v>4.3467955915379108E-2</c:v>
                </c:pt>
                <c:pt idx="188">
                  <c:v>7.023800670666891E-2</c:v>
                </c:pt>
                <c:pt idx="189">
                  <c:v>0.33893964095744467</c:v>
                </c:pt>
                <c:pt idx="190">
                  <c:v>0.43343753326548395</c:v>
                </c:pt>
                <c:pt idx="191">
                  <c:v>0.47662393134997472</c:v>
                </c:pt>
                <c:pt idx="192">
                  <c:v>0.49706258698709982</c:v>
                </c:pt>
                <c:pt idx="193">
                  <c:v>0.49146641449964462</c:v>
                </c:pt>
                <c:pt idx="194">
                  <c:v>0.37299882963260722</c:v>
                </c:pt>
                <c:pt idx="195">
                  <c:v>0.19182609882346943</c:v>
                </c:pt>
                <c:pt idx="196">
                  <c:v>6.433138869970223E-2</c:v>
                </c:pt>
                <c:pt idx="197">
                  <c:v>-8.7182688643142547E-2</c:v>
                </c:pt>
                <c:pt idx="198">
                  <c:v>-0.17547470220863748</c:v>
                </c:pt>
                <c:pt idx="199">
                  <c:v>-0.15682595553948181</c:v>
                </c:pt>
                <c:pt idx="200">
                  <c:v>-0.15485957047330318</c:v>
                </c:pt>
                <c:pt idx="201">
                  <c:v>-0.18983909247693642</c:v>
                </c:pt>
                <c:pt idx="202">
                  <c:v>-0.20167503919994301</c:v>
                </c:pt>
                <c:pt idx="203">
                  <c:v>-0.22166509414861535</c:v>
                </c:pt>
                <c:pt idx="204">
                  <c:v>-0.21304875229745579</c:v>
                </c:pt>
                <c:pt idx="205">
                  <c:v>-0.15947370501119362</c:v>
                </c:pt>
                <c:pt idx="206">
                  <c:v>-8.0164431828426808E-2</c:v>
                </c:pt>
                <c:pt idx="207">
                  <c:v>-0.1239298862349909</c:v>
                </c:pt>
                <c:pt idx="208">
                  <c:v>-0.1169854027487085</c:v>
                </c:pt>
                <c:pt idx="209">
                  <c:v>-0.28059249714702739</c:v>
                </c:pt>
                <c:pt idx="210">
                  <c:v>-0.26638108043415609</c:v>
                </c:pt>
                <c:pt idx="211">
                  <c:v>-0.15259676559795543</c:v>
                </c:pt>
                <c:pt idx="212">
                  <c:v>-6.5492554446626383E-2</c:v>
                </c:pt>
                <c:pt idx="213">
                  <c:v>1.9617507837797588E-2</c:v>
                </c:pt>
                <c:pt idx="214">
                  <c:v>0.20382377552670394</c:v>
                </c:pt>
                <c:pt idx="215">
                  <c:v>0.31327879205628328</c:v>
                </c:pt>
                <c:pt idx="216">
                  <c:v>0.65226922000238341</c:v>
                </c:pt>
                <c:pt idx="217">
                  <c:v>0.65146976550231739</c:v>
                </c:pt>
                <c:pt idx="218">
                  <c:v>0.62055908596588927</c:v>
                </c:pt>
                <c:pt idx="219">
                  <c:v>0.57098128314372232</c:v>
                </c:pt>
                <c:pt idx="220">
                  <c:v>0.51100085759379599</c:v>
                </c:pt>
                <c:pt idx="221">
                  <c:v>0.29006277433423688</c:v>
                </c:pt>
                <c:pt idx="222">
                  <c:v>0.13238658798756428</c:v>
                </c:pt>
                <c:pt idx="223">
                  <c:v>-0.15068404314776312</c:v>
                </c:pt>
                <c:pt idx="224">
                  <c:v>-0.32096644353115411</c:v>
                </c:pt>
                <c:pt idx="225">
                  <c:v>-0.47082212001908397</c:v>
                </c:pt>
                <c:pt idx="226">
                  <c:v>-0.52306673838625484</c:v>
                </c:pt>
                <c:pt idx="227">
                  <c:v>-0.52615412839094766</c:v>
                </c:pt>
                <c:pt idx="228">
                  <c:v>-0.45590726905502804</c:v>
                </c:pt>
                <c:pt idx="229">
                  <c:v>-0.25044183861262692</c:v>
                </c:pt>
                <c:pt idx="230">
                  <c:v>-0.20437961274514871</c:v>
                </c:pt>
                <c:pt idx="231">
                  <c:v>0.20435171206175484</c:v>
                </c:pt>
                <c:pt idx="232">
                  <c:v>0.19341085459110774</c:v>
                </c:pt>
                <c:pt idx="233">
                  <c:v>0.18102128769802489</c:v>
                </c:pt>
                <c:pt idx="234">
                  <c:v>0.16796059524296686</c:v>
                </c:pt>
                <c:pt idx="235">
                  <c:v>9.1218708033881102E-2</c:v>
                </c:pt>
                <c:pt idx="236">
                  <c:v>1.6157769292990509E-2</c:v>
                </c:pt>
                <c:pt idx="237">
                  <c:v>-5.6121392466728093E-2</c:v>
                </c:pt>
                <c:pt idx="238">
                  <c:v>-0.11374179460760236</c:v>
                </c:pt>
                <c:pt idx="239">
                  <c:v>-8.0271211132444176E-2</c:v>
                </c:pt>
                <c:pt idx="240">
                  <c:v>-7.0093006379536471E-2</c:v>
                </c:pt>
                <c:pt idx="241">
                  <c:v>-5.5742516387965346E-2</c:v>
                </c:pt>
                <c:pt idx="242">
                  <c:v>-8.4202146767529129E-2</c:v>
                </c:pt>
                <c:pt idx="243">
                  <c:v>-7.4120488159114428E-2</c:v>
                </c:pt>
                <c:pt idx="244">
                  <c:v>-0.32046481972315966</c:v>
                </c:pt>
                <c:pt idx="245">
                  <c:v>-0.53545362502332217</c:v>
                </c:pt>
                <c:pt idx="246">
                  <c:v>-0.68645390412517582</c:v>
                </c:pt>
                <c:pt idx="247">
                  <c:v>-0.736813032166028</c:v>
                </c:pt>
                <c:pt idx="248">
                  <c:v>-0.7197729818163241</c:v>
                </c:pt>
                <c:pt idx="249">
                  <c:v>-0.664718969344259</c:v>
                </c:pt>
                <c:pt idx="250">
                  <c:v>-0.53264543261892205</c:v>
                </c:pt>
                <c:pt idx="251">
                  <c:v>-0.47268739844032637</c:v>
                </c:pt>
                <c:pt idx="252">
                  <c:v>-0.36803445961910319</c:v>
                </c:pt>
                <c:pt idx="253">
                  <c:v>-0.23497328001509987</c:v>
                </c:pt>
                <c:pt idx="254">
                  <c:v>-0.10011875029278094</c:v>
                </c:pt>
                <c:pt idx="255">
                  <c:v>6.6825278037854208E-3</c:v>
                </c:pt>
                <c:pt idx="256">
                  <c:v>5.837780904317591E-2</c:v>
                </c:pt>
                <c:pt idx="257">
                  <c:v>7.1031452873328016E-2</c:v>
                </c:pt>
                <c:pt idx="258">
                  <c:v>0.13509816667841523</c:v>
                </c:pt>
                <c:pt idx="259">
                  <c:v>0.22376650249817454</c:v>
                </c:pt>
                <c:pt idx="260">
                  <c:v>0.21241958550345608</c:v>
                </c:pt>
                <c:pt idx="261">
                  <c:v>0.21597036647206247</c:v>
                </c:pt>
                <c:pt idx="262">
                  <c:v>0.22179859156868731</c:v>
                </c:pt>
                <c:pt idx="263">
                  <c:v>0.20909792633232382</c:v>
                </c:pt>
                <c:pt idx="264">
                  <c:v>0.20915981957468066</c:v>
                </c:pt>
                <c:pt idx="265">
                  <c:v>0.24360831160335095</c:v>
                </c:pt>
                <c:pt idx="266">
                  <c:v>0.31773404816304796</c:v>
                </c:pt>
                <c:pt idx="267">
                  <c:v>0.35653355396942854</c:v>
                </c:pt>
                <c:pt idx="268">
                  <c:v>0.38629913238055535</c:v>
                </c:pt>
                <c:pt idx="269">
                  <c:v>0.39519807268444396</c:v>
                </c:pt>
                <c:pt idx="270">
                  <c:v>0.41836892369116752</c:v>
                </c:pt>
                <c:pt idx="271">
                  <c:v>0.38124456545893282</c:v>
                </c:pt>
                <c:pt idx="272">
                  <c:v>0.40325965596330582</c:v>
                </c:pt>
                <c:pt idx="273">
                  <c:v>0.35490606650181078</c:v>
                </c:pt>
                <c:pt idx="274">
                  <c:v>0.30884498872245481</c:v>
                </c:pt>
                <c:pt idx="275">
                  <c:v>0.27550414003198909</c:v>
                </c:pt>
                <c:pt idx="276">
                  <c:v>0.24487417083853824</c:v>
                </c:pt>
                <c:pt idx="277">
                  <c:v>0.47226153949644284</c:v>
                </c:pt>
                <c:pt idx="278">
                  <c:v>0.53904855918680084</c:v>
                </c:pt>
                <c:pt idx="279">
                  <c:v>0.41071706952532583</c:v>
                </c:pt>
                <c:pt idx="280">
                  <c:v>0.49415838241865789</c:v>
                </c:pt>
                <c:pt idx="281">
                  <c:v>0.4921939109783442</c:v>
                </c:pt>
                <c:pt idx="282">
                  <c:v>0.47020527598332401</c:v>
                </c:pt>
                <c:pt idx="283">
                  <c:v>0.42936510446723358</c:v>
                </c:pt>
                <c:pt idx="284">
                  <c:v>0.48317059972517584</c:v>
                </c:pt>
                <c:pt idx="285">
                  <c:v>0.43793760238410628</c:v>
                </c:pt>
                <c:pt idx="286">
                  <c:v>0.66538571244303402</c:v>
                </c:pt>
                <c:pt idx="287">
                  <c:v>0.69688308128530196</c:v>
                </c:pt>
                <c:pt idx="288">
                  <c:v>0.60768352386152902</c:v>
                </c:pt>
                <c:pt idx="289">
                  <c:v>0.50994208968269628</c:v>
                </c:pt>
                <c:pt idx="290">
                  <c:v>0.410808278954085</c:v>
                </c:pt>
                <c:pt idx="291">
                  <c:v>0.17504624216647269</c:v>
                </c:pt>
                <c:pt idx="292">
                  <c:v>5.2466469624390832E-2</c:v>
                </c:pt>
                <c:pt idx="293">
                  <c:v>-0.16989679929060975</c:v>
                </c:pt>
                <c:pt idx="294">
                  <c:v>-0.28289530357484249</c:v>
                </c:pt>
                <c:pt idx="295">
                  <c:v>-0.27482903025089289</c:v>
                </c:pt>
                <c:pt idx="296">
                  <c:v>-0.33331063479345824</c:v>
                </c:pt>
                <c:pt idx="297">
                  <c:v>-0.36266922822273573</c:v>
                </c:pt>
                <c:pt idx="298">
                  <c:v>-0.34588139445368749</c:v>
                </c:pt>
                <c:pt idx="299">
                  <c:v>-0.32578865197289397</c:v>
                </c:pt>
                <c:pt idx="300">
                  <c:v>-0.10067595400335672</c:v>
                </c:pt>
                <c:pt idx="301">
                  <c:v>8.6418673675820123E-2</c:v>
                </c:pt>
                <c:pt idx="302">
                  <c:v>0.17592569009533254</c:v>
                </c:pt>
                <c:pt idx="303">
                  <c:v>0.18909041554244876</c:v>
                </c:pt>
                <c:pt idx="304">
                  <c:v>0.1596659464181216</c:v>
                </c:pt>
                <c:pt idx="305">
                  <c:v>0.15897097777539559</c:v>
                </c:pt>
                <c:pt idx="306">
                  <c:v>0.18233897422307921</c:v>
                </c:pt>
                <c:pt idx="307">
                  <c:v>0.24780272567329042</c:v>
                </c:pt>
                <c:pt idx="308">
                  <c:v>7.4129983942061939E-2</c:v>
                </c:pt>
                <c:pt idx="309">
                  <c:v>-5.8677099781183628E-2</c:v>
                </c:pt>
                <c:pt idx="310">
                  <c:v>-0.11410231233041235</c:v>
                </c:pt>
                <c:pt idx="311">
                  <c:v>-0.15296023878543918</c:v>
                </c:pt>
                <c:pt idx="312">
                  <c:v>-0.17904848723895816</c:v>
                </c:pt>
                <c:pt idx="313">
                  <c:v>-0.44967066241138121</c:v>
                </c:pt>
                <c:pt idx="314">
                  <c:v>-0.63996656785465345</c:v>
                </c:pt>
                <c:pt idx="315">
                  <c:v>-0.78366988852623953</c:v>
                </c:pt>
                <c:pt idx="316">
                  <c:v>-0.80588760902420986</c:v>
                </c:pt>
                <c:pt idx="317">
                  <c:v>-0.77442228626693954</c:v>
                </c:pt>
                <c:pt idx="318">
                  <c:v>-0.71557563756541576</c:v>
                </c:pt>
                <c:pt idx="319">
                  <c:v>-0.62506638521242119</c:v>
                </c:pt>
                <c:pt idx="320">
                  <c:v>-0.57227663238020388</c:v>
                </c:pt>
                <c:pt idx="321">
                  <c:v>-0.68211878849608221</c:v>
                </c:pt>
                <c:pt idx="322">
                  <c:v>-0.76105333568101408</c:v>
                </c:pt>
                <c:pt idx="323">
                  <c:v>-0.76809240622336716</c:v>
                </c:pt>
                <c:pt idx="324">
                  <c:v>-0.71792977396137858</c:v>
                </c:pt>
                <c:pt idx="325">
                  <c:v>-0.63928928984042144</c:v>
                </c:pt>
                <c:pt idx="326">
                  <c:v>-0.59013719907271822</c:v>
                </c:pt>
                <c:pt idx="327">
                  <c:v>-0.52240885545187732</c:v>
                </c:pt>
                <c:pt idx="328">
                  <c:v>-0.40161811528000047</c:v>
                </c:pt>
                <c:pt idx="329">
                  <c:v>-0.23875423518140804</c:v>
                </c:pt>
                <c:pt idx="330">
                  <c:v>-0.11520431867764169</c:v>
                </c:pt>
                <c:pt idx="331">
                  <c:v>-2.2828838070120483E-2</c:v>
                </c:pt>
                <c:pt idx="332">
                  <c:v>5.1598432651626336E-2</c:v>
                </c:pt>
                <c:pt idx="333">
                  <c:v>0.25115576974870613</c:v>
                </c:pt>
                <c:pt idx="334">
                  <c:v>0.34911947432209445</c:v>
                </c:pt>
                <c:pt idx="335">
                  <c:v>0.29425689143440659</c:v>
                </c:pt>
                <c:pt idx="336">
                  <c:v>0.27038314834892851</c:v>
                </c:pt>
                <c:pt idx="337">
                  <c:v>0.13318893549295741</c:v>
                </c:pt>
                <c:pt idx="338">
                  <c:v>5.821500474143404E-2</c:v>
                </c:pt>
                <c:pt idx="339">
                  <c:v>2.0293525229265974E-2</c:v>
                </c:pt>
                <c:pt idx="340">
                  <c:v>-3.6306332701179223E-3</c:v>
                </c:pt>
                <c:pt idx="341">
                  <c:v>0.19907802773423278</c:v>
                </c:pt>
                <c:pt idx="342">
                  <c:v>0.30537335114936637</c:v>
                </c:pt>
                <c:pt idx="343">
                  <c:v>0.56405651815022928</c:v>
                </c:pt>
                <c:pt idx="344">
                  <c:v>0.61444085353152078</c:v>
                </c:pt>
                <c:pt idx="345">
                  <c:v>0.6188685866046979</c:v>
                </c:pt>
                <c:pt idx="346">
                  <c:v>0.59603985909209867</c:v>
                </c:pt>
                <c:pt idx="347">
                  <c:v>0.43471197308966558</c:v>
                </c:pt>
                <c:pt idx="348">
                  <c:v>0.19404177556650937</c:v>
                </c:pt>
                <c:pt idx="349">
                  <c:v>1.7923685392126965E-2</c:v>
                </c:pt>
                <c:pt idx="350">
                  <c:v>-0.24575082208253307</c:v>
                </c:pt>
                <c:pt idx="351">
                  <c:v>-0.37512504525762314</c:v>
                </c:pt>
                <c:pt idx="352">
                  <c:v>-0.46552648128586394</c:v>
                </c:pt>
                <c:pt idx="353">
                  <c:v>-0.49768455326785721</c:v>
                </c:pt>
                <c:pt idx="354">
                  <c:v>-0.43308081255105235</c:v>
                </c:pt>
                <c:pt idx="355">
                  <c:v>-0.38680939486962251</c:v>
                </c:pt>
                <c:pt idx="356">
                  <c:v>-0.39505381091250324</c:v>
                </c:pt>
                <c:pt idx="357">
                  <c:v>-0.61482456061754842</c:v>
                </c:pt>
                <c:pt idx="358">
                  <c:v>-0.70855585722462067</c:v>
                </c:pt>
                <c:pt idx="359">
                  <c:v>-0.53807011615391209</c:v>
                </c:pt>
                <c:pt idx="360">
                  <c:v>-0.38837848691701504</c:v>
                </c:pt>
                <c:pt idx="361">
                  <c:v>-0.2076279625002786</c:v>
                </c:pt>
                <c:pt idx="362">
                  <c:v>-0.27704367836754162</c:v>
                </c:pt>
                <c:pt idx="363">
                  <c:v>-0.15003343625140309</c:v>
                </c:pt>
                <c:pt idx="364">
                  <c:v>-1.4904820772322136E-2</c:v>
                </c:pt>
                <c:pt idx="365">
                  <c:v>0.24832293850070686</c:v>
                </c:pt>
                <c:pt idx="366">
                  <c:v>0.41671925194248205</c:v>
                </c:pt>
                <c:pt idx="367">
                  <c:v>0.51589965184648512</c:v>
                </c:pt>
                <c:pt idx="368">
                  <c:v>0.9035554362005227</c:v>
                </c:pt>
                <c:pt idx="369">
                  <c:v>1.2007521715459029</c:v>
                </c:pt>
                <c:pt idx="370">
                  <c:v>1.2697722332459325</c:v>
                </c:pt>
                <c:pt idx="371">
                  <c:v>1.1939220524278897</c:v>
                </c:pt>
                <c:pt idx="372">
                  <c:v>0.85966347369287299</c:v>
                </c:pt>
                <c:pt idx="373">
                  <c:v>0.61340483663316003</c:v>
                </c:pt>
                <c:pt idx="374">
                  <c:v>0.42105053638584444</c:v>
                </c:pt>
                <c:pt idx="375">
                  <c:v>0.31908664295951544</c:v>
                </c:pt>
                <c:pt idx="376">
                  <c:v>6.8563079519842113E-2</c:v>
                </c:pt>
                <c:pt idx="377">
                  <c:v>8.7439482759305298E-3</c:v>
                </c:pt>
                <c:pt idx="378">
                  <c:v>0.25600359748600204</c:v>
                </c:pt>
                <c:pt idx="379">
                  <c:v>0.74090128452060233</c:v>
                </c:pt>
                <c:pt idx="380">
                  <c:v>1.0023845266901494</c:v>
                </c:pt>
                <c:pt idx="381">
                  <c:v>1.1014621359605818</c:v>
                </c:pt>
                <c:pt idx="382">
                  <c:v>1.1229516057518769</c:v>
                </c:pt>
                <c:pt idx="383">
                  <c:v>0.77303606638605316</c:v>
                </c:pt>
                <c:pt idx="384">
                  <c:v>0.18783082632694281</c:v>
                </c:pt>
                <c:pt idx="385">
                  <c:v>-0.35518359434900182</c:v>
                </c:pt>
                <c:pt idx="386">
                  <c:v>-0.81050572875647164</c:v>
                </c:pt>
                <c:pt idx="387">
                  <c:v>-1.0447491314398949</c:v>
                </c:pt>
                <c:pt idx="388">
                  <c:v>-1.1449093463915987</c:v>
                </c:pt>
                <c:pt idx="389">
                  <c:v>-1.0510605108213316</c:v>
                </c:pt>
                <c:pt idx="390">
                  <c:v>-0.87642529078106146</c:v>
                </c:pt>
                <c:pt idx="391">
                  <c:v>-0.63897509419574927</c:v>
                </c:pt>
                <c:pt idx="392">
                  <c:v>-0.52030839818570984</c:v>
                </c:pt>
                <c:pt idx="393">
                  <c:v>-0.39159153298647142</c:v>
                </c:pt>
                <c:pt idx="394">
                  <c:v>-0.28795751642442474</c:v>
                </c:pt>
                <c:pt idx="395">
                  <c:v>-0.21120306280192636</c:v>
                </c:pt>
                <c:pt idx="396">
                  <c:v>-0.12292958736493187</c:v>
                </c:pt>
                <c:pt idx="397">
                  <c:v>-0.13204102212440244</c:v>
                </c:pt>
                <c:pt idx="398">
                  <c:v>-0.21787780453616212</c:v>
                </c:pt>
                <c:pt idx="399">
                  <c:v>-0.32887549134534622</c:v>
                </c:pt>
                <c:pt idx="400">
                  <c:v>-0.43656702754788301</c:v>
                </c:pt>
                <c:pt idx="401">
                  <c:v>-0.46840975742097912</c:v>
                </c:pt>
                <c:pt idx="402">
                  <c:v>-0.4563568421998585</c:v>
                </c:pt>
                <c:pt idx="403">
                  <c:v>-0.57592685075529082</c:v>
                </c:pt>
                <c:pt idx="404">
                  <c:v>-0.51514419148405444</c:v>
                </c:pt>
                <c:pt idx="405">
                  <c:v>-0.35928659960744636</c:v>
                </c:pt>
                <c:pt idx="406">
                  <c:v>-0.21500697137093061</c:v>
                </c:pt>
                <c:pt idx="407">
                  <c:v>-1.4858088385919288E-2</c:v>
                </c:pt>
                <c:pt idx="408">
                  <c:v>0.13007821074850368</c:v>
                </c:pt>
                <c:pt idx="409">
                  <c:v>0.22932317392912549</c:v>
                </c:pt>
                <c:pt idx="410">
                  <c:v>0.19120272465530186</c:v>
                </c:pt>
                <c:pt idx="411">
                  <c:v>0.10862433619896894</c:v>
                </c:pt>
                <c:pt idx="412">
                  <c:v>0.14495818779534853</c:v>
                </c:pt>
                <c:pt idx="413">
                  <c:v>0.25358885817227761</c:v>
                </c:pt>
                <c:pt idx="414">
                  <c:v>0.31829823142737634</c:v>
                </c:pt>
                <c:pt idx="415">
                  <c:v>0.35136094821573283</c:v>
                </c:pt>
                <c:pt idx="416">
                  <c:v>0.36205412890674726</c:v>
                </c:pt>
                <c:pt idx="417">
                  <c:v>0.5647481763520078</c:v>
                </c:pt>
                <c:pt idx="418">
                  <c:v>0.51849299779119873</c:v>
                </c:pt>
                <c:pt idx="419">
                  <c:v>0.48017933252370959</c:v>
                </c:pt>
                <c:pt idx="420">
                  <c:v>0.67111911711211159</c:v>
                </c:pt>
                <c:pt idx="421">
                  <c:v>0.73894087217970428</c:v>
                </c:pt>
                <c:pt idx="422">
                  <c:v>0.71159157458184286</c:v>
                </c:pt>
                <c:pt idx="423">
                  <c:v>0.65631157108576665</c:v>
                </c:pt>
                <c:pt idx="424">
                  <c:v>0.54344566305934516</c:v>
                </c:pt>
                <c:pt idx="425">
                  <c:v>0.4913167270573926</c:v>
                </c:pt>
                <c:pt idx="426">
                  <c:v>0.30311557705591463</c:v>
                </c:pt>
                <c:pt idx="427">
                  <c:v>0.27977745160847745</c:v>
                </c:pt>
                <c:pt idx="428">
                  <c:v>0.2380833858443534</c:v>
                </c:pt>
                <c:pt idx="429">
                  <c:v>0.1929089703130259</c:v>
                </c:pt>
                <c:pt idx="430">
                  <c:v>0.14748157791775496</c:v>
                </c:pt>
                <c:pt idx="431">
                  <c:v>0.10394086315114592</c:v>
                </c:pt>
                <c:pt idx="432">
                  <c:v>8.2773554479951716E-2</c:v>
                </c:pt>
                <c:pt idx="433">
                  <c:v>0.12760456198243042</c:v>
                </c:pt>
                <c:pt idx="434">
                  <c:v>0.18569783549797314</c:v>
                </c:pt>
                <c:pt idx="435">
                  <c:v>0.20383505209546005</c:v>
                </c:pt>
                <c:pt idx="436">
                  <c:v>0.19238615658744318</c:v>
                </c:pt>
                <c:pt idx="437">
                  <c:v>0.16893670862607224</c:v>
                </c:pt>
                <c:pt idx="438">
                  <c:v>0.13242799837367603</c:v>
                </c:pt>
                <c:pt idx="439">
                  <c:v>1.3020086314842416E-2</c:v>
                </c:pt>
                <c:pt idx="440">
                  <c:v>0.24942318598077984</c:v>
                </c:pt>
                <c:pt idx="441">
                  <c:v>0.31642077851510519</c:v>
                </c:pt>
                <c:pt idx="442">
                  <c:v>0.26981408645004556</c:v>
                </c:pt>
                <c:pt idx="443">
                  <c:v>0.21445744923673105</c:v>
                </c:pt>
                <c:pt idx="444">
                  <c:v>0.15602961040724361</c:v>
                </c:pt>
                <c:pt idx="445">
                  <c:v>0.1238473105822766</c:v>
                </c:pt>
                <c:pt idx="446">
                  <c:v>8.6928529416262723E-2</c:v>
                </c:pt>
                <c:pt idx="447">
                  <c:v>0.29390187604200868</c:v>
                </c:pt>
                <c:pt idx="448">
                  <c:v>0.46889356179999142</c:v>
                </c:pt>
                <c:pt idx="449">
                  <c:v>1.3494153693292592</c:v>
                </c:pt>
                <c:pt idx="450">
                  <c:v>1.6847961319459346</c:v>
                </c:pt>
                <c:pt idx="451">
                  <c:v>1.7847071714331073</c:v>
                </c:pt>
                <c:pt idx="452">
                  <c:v>1.8011154532215947</c:v>
                </c:pt>
                <c:pt idx="453">
                  <c:v>1.6772576055480357</c:v>
                </c:pt>
                <c:pt idx="454">
                  <c:v>1.3819998428634221</c:v>
                </c:pt>
                <c:pt idx="455">
                  <c:v>0.79380521880175348</c:v>
                </c:pt>
                <c:pt idx="456">
                  <c:v>0.24886309446868804</c:v>
                </c:pt>
                <c:pt idx="457">
                  <c:v>-0.14524314794852078</c:v>
                </c:pt>
                <c:pt idx="458">
                  <c:v>-0.42381764278648149</c:v>
                </c:pt>
                <c:pt idx="459">
                  <c:v>-0.61440977498435245</c:v>
                </c:pt>
                <c:pt idx="460">
                  <c:v>-0.96476218401055602</c:v>
                </c:pt>
                <c:pt idx="461">
                  <c:v>-1.682374327592143</c:v>
                </c:pt>
                <c:pt idx="462">
                  <c:v>-2.0747374076359053</c:v>
                </c:pt>
                <c:pt idx="463">
                  <c:v>-2.17731682791542</c:v>
                </c:pt>
                <c:pt idx="464">
                  <c:v>-2.1389796671590271</c:v>
                </c:pt>
                <c:pt idx="465">
                  <c:v>-2.019025902973254</c:v>
                </c:pt>
                <c:pt idx="466">
                  <c:v>-1.9191002749247443</c:v>
                </c:pt>
                <c:pt idx="467">
                  <c:v>-1.7446514026778002</c:v>
                </c:pt>
                <c:pt idx="468">
                  <c:v>-1.5402761042301425</c:v>
                </c:pt>
                <c:pt idx="469">
                  <c:v>-1.3086474463633275</c:v>
                </c:pt>
                <c:pt idx="470">
                  <c:v>-0.68063847589099002</c:v>
                </c:pt>
                <c:pt idx="471">
                  <c:v>-0.26249613078262202</c:v>
                </c:pt>
                <c:pt idx="472">
                  <c:v>1.8738864395652866E-2</c:v>
                </c:pt>
                <c:pt idx="473">
                  <c:v>-0.1172857757177822</c:v>
                </c:pt>
                <c:pt idx="474">
                  <c:v>5.2493465178628296E-2</c:v>
                </c:pt>
                <c:pt idx="475">
                  <c:v>0.1888382930196032</c:v>
                </c:pt>
                <c:pt idx="476">
                  <c:v>0.491101678299665</c:v>
                </c:pt>
                <c:pt idx="477">
                  <c:v>0.36525895248231077</c:v>
                </c:pt>
                <c:pt idx="478">
                  <c:v>0.28949472966106965</c:v>
                </c:pt>
                <c:pt idx="479">
                  <c:v>0.22928531189770421</c:v>
                </c:pt>
                <c:pt idx="480">
                  <c:v>0.27067612818006465</c:v>
                </c:pt>
                <c:pt idx="481">
                  <c:v>0.33492597457047346</c:v>
                </c:pt>
                <c:pt idx="482">
                  <c:v>0.2943725408199549</c:v>
                </c:pt>
                <c:pt idx="483">
                  <c:v>0.26616658147782296</c:v>
                </c:pt>
                <c:pt idx="484">
                  <c:v>0.21466290349340267</c:v>
                </c:pt>
                <c:pt idx="485">
                  <c:v>0.16991261368795935</c:v>
                </c:pt>
                <c:pt idx="486">
                  <c:v>0.13135383567980924</c:v>
                </c:pt>
                <c:pt idx="487">
                  <c:v>0.19093332274914482</c:v>
                </c:pt>
                <c:pt idx="488">
                  <c:v>0.3507128357352704</c:v>
                </c:pt>
                <c:pt idx="489">
                  <c:v>0.18287380853374013</c:v>
                </c:pt>
                <c:pt idx="490">
                  <c:v>-9.1371314928689273E-2</c:v>
                </c:pt>
                <c:pt idx="491">
                  <c:v>-0.1952567057807495</c:v>
                </c:pt>
                <c:pt idx="492">
                  <c:v>-0.25303486663113939</c:v>
                </c:pt>
                <c:pt idx="493">
                  <c:v>-0.27830836465159314</c:v>
                </c:pt>
                <c:pt idx="494">
                  <c:v>-0.37065791715094731</c:v>
                </c:pt>
                <c:pt idx="495">
                  <c:v>-0.50561765166072281</c:v>
                </c:pt>
                <c:pt idx="496">
                  <c:v>-0.56339472749810549</c:v>
                </c:pt>
                <c:pt idx="497">
                  <c:v>-0.73440827374764583</c:v>
                </c:pt>
                <c:pt idx="498">
                  <c:v>-0.74239574484245074</c:v>
                </c:pt>
                <c:pt idx="499">
                  <c:v>-0.68757232534445323</c:v>
                </c:pt>
                <c:pt idx="500">
                  <c:v>-0.61064149025693704</c:v>
                </c:pt>
                <c:pt idx="501">
                  <c:v>-0.51292257181823853</c:v>
                </c:pt>
                <c:pt idx="502">
                  <c:v>-0.43484556706761301</c:v>
                </c:pt>
                <c:pt idx="503">
                  <c:v>-0.19987386557954889</c:v>
                </c:pt>
                <c:pt idx="504">
                  <c:v>-0.15284161404215491</c:v>
                </c:pt>
                <c:pt idx="505">
                  <c:v>-7.2560926966771744E-2</c:v>
                </c:pt>
                <c:pt idx="506">
                  <c:v>-1.3774428160001184E-2</c:v>
                </c:pt>
                <c:pt idx="507">
                  <c:v>3.4871405533877686E-2</c:v>
                </c:pt>
                <c:pt idx="508">
                  <c:v>6.8149926438002328E-2</c:v>
                </c:pt>
                <c:pt idx="509">
                  <c:v>0.1759866993662218</c:v>
                </c:pt>
                <c:pt idx="510">
                  <c:v>0.39482811464182688</c:v>
                </c:pt>
                <c:pt idx="511">
                  <c:v>0.44387373727822832</c:v>
                </c:pt>
                <c:pt idx="512">
                  <c:v>0.49854952280074138</c:v>
                </c:pt>
                <c:pt idx="513">
                  <c:v>0.51407819083922102</c:v>
                </c:pt>
                <c:pt idx="514">
                  <c:v>0.50308447742165163</c:v>
                </c:pt>
                <c:pt idx="515">
                  <c:v>0.39193376350447107</c:v>
                </c:pt>
                <c:pt idx="516">
                  <c:v>0.36346648552843352</c:v>
                </c:pt>
                <c:pt idx="517">
                  <c:v>0.18939744297514333</c:v>
                </c:pt>
                <c:pt idx="518">
                  <c:v>1.5851945212779883E-2</c:v>
                </c:pt>
                <c:pt idx="519">
                  <c:v>-1.4286898826907701E-2</c:v>
                </c:pt>
                <c:pt idx="520">
                  <c:v>-2.9509936404006454E-2</c:v>
                </c:pt>
                <c:pt idx="521">
                  <c:v>-3.4518759558530565E-2</c:v>
                </c:pt>
                <c:pt idx="522">
                  <c:v>-0.19871019089924324</c:v>
                </c:pt>
                <c:pt idx="523">
                  <c:v>-0.18557992227287767</c:v>
                </c:pt>
                <c:pt idx="524">
                  <c:v>-0.11256349698604595</c:v>
                </c:pt>
                <c:pt idx="525">
                  <c:v>-4.2596920594841325E-2</c:v>
                </c:pt>
                <c:pt idx="526">
                  <c:v>4.4670299026635663E-2</c:v>
                </c:pt>
                <c:pt idx="527">
                  <c:v>0.10440899565788958</c:v>
                </c:pt>
                <c:pt idx="528">
                  <c:v>0.14033289379222952</c:v>
                </c:pt>
                <c:pt idx="529">
                  <c:v>0.11126385258172256</c:v>
                </c:pt>
                <c:pt idx="530">
                  <c:v>8.4210231942058233E-2</c:v>
                </c:pt>
                <c:pt idx="531">
                  <c:v>0.11070023227048803</c:v>
                </c:pt>
                <c:pt idx="532">
                  <c:v>0.45628886627730431</c:v>
                </c:pt>
                <c:pt idx="533">
                  <c:v>0.69554655284964573</c:v>
                </c:pt>
                <c:pt idx="534">
                  <c:v>0.77744929038841259</c:v>
                </c:pt>
                <c:pt idx="535">
                  <c:v>0.78656838521943218</c:v>
                </c:pt>
                <c:pt idx="536">
                  <c:v>0.89457794315936201</c:v>
                </c:pt>
                <c:pt idx="537">
                  <c:v>0.95469708418570454</c:v>
                </c:pt>
                <c:pt idx="538">
                  <c:v>0.8841921751174322</c:v>
                </c:pt>
                <c:pt idx="539">
                  <c:v>0.74555691153617398</c:v>
                </c:pt>
                <c:pt idx="540">
                  <c:v>0.85728565173788285</c:v>
                </c:pt>
                <c:pt idx="541">
                  <c:v>0.85009257852403852</c:v>
                </c:pt>
                <c:pt idx="542">
                  <c:v>0.78594645554636378</c:v>
                </c:pt>
                <c:pt idx="543">
                  <c:v>0.52162101789717585</c:v>
                </c:pt>
                <c:pt idx="544">
                  <c:v>0.22771279395368627</c:v>
                </c:pt>
                <c:pt idx="545">
                  <c:v>-1.2477116312719971E-2</c:v>
                </c:pt>
                <c:pt idx="546">
                  <c:v>-0.12118125720336081</c:v>
                </c:pt>
                <c:pt idx="547">
                  <c:v>-0.37590029706597083</c:v>
                </c:pt>
                <c:pt idx="548">
                  <c:v>-0.5236875055972996</c:v>
                </c:pt>
                <c:pt idx="549">
                  <c:v>-0.61465637357495528</c:v>
                </c:pt>
                <c:pt idx="550">
                  <c:v>-0.71138710140597494</c:v>
                </c:pt>
                <c:pt idx="551">
                  <c:v>-0.73547581811029628</c:v>
                </c:pt>
                <c:pt idx="552">
                  <c:v>-0.62321793797784242</c:v>
                </c:pt>
                <c:pt idx="553">
                  <c:v>-0.4644264947113933</c:v>
                </c:pt>
                <c:pt idx="554">
                  <c:v>-0.36899470235902365</c:v>
                </c:pt>
                <c:pt idx="555">
                  <c:v>-0.29803662060061709</c:v>
                </c:pt>
                <c:pt idx="556">
                  <c:v>-0.24545864066149459</c:v>
                </c:pt>
                <c:pt idx="557">
                  <c:v>-0.2672245077839065</c:v>
                </c:pt>
                <c:pt idx="558">
                  <c:v>-0.40365412075311613</c:v>
                </c:pt>
                <c:pt idx="559">
                  <c:v>-0.43872075910999142</c:v>
                </c:pt>
                <c:pt idx="560">
                  <c:v>-0.40882085282943925</c:v>
                </c:pt>
                <c:pt idx="561">
                  <c:v>-0.33207211969139777</c:v>
                </c:pt>
                <c:pt idx="562">
                  <c:v>-0.26930337824954437</c:v>
                </c:pt>
                <c:pt idx="563">
                  <c:v>-0.21159190265696989</c:v>
                </c:pt>
                <c:pt idx="564">
                  <c:v>-0.26170155559886438</c:v>
                </c:pt>
                <c:pt idx="565">
                  <c:v>-0.15918804449230717</c:v>
                </c:pt>
                <c:pt idx="566">
                  <c:v>-8.7277958109663795E-2</c:v>
                </c:pt>
                <c:pt idx="567">
                  <c:v>0.44689401812420548</c:v>
                </c:pt>
                <c:pt idx="568">
                  <c:v>1.0311837612813468</c:v>
                </c:pt>
                <c:pt idx="569">
                  <c:v>1.3394906851792308</c:v>
                </c:pt>
                <c:pt idx="570">
                  <c:v>1.4556019960146971</c:v>
                </c:pt>
                <c:pt idx="571">
                  <c:v>1.6907333507535816</c:v>
                </c:pt>
                <c:pt idx="572">
                  <c:v>1.626905748372649</c:v>
                </c:pt>
                <c:pt idx="573">
                  <c:v>1.4838243930536681</c:v>
                </c:pt>
                <c:pt idx="574">
                  <c:v>1.295186945931472</c:v>
                </c:pt>
                <c:pt idx="575">
                  <c:v>1.0849325166827573</c:v>
                </c:pt>
                <c:pt idx="576">
                  <c:v>0.86967808577308148</c:v>
                </c:pt>
                <c:pt idx="577">
                  <c:v>0.66059157137249791</c:v>
                </c:pt>
                <c:pt idx="578">
                  <c:v>0.46482602631631798</c:v>
                </c:pt>
                <c:pt idx="579">
                  <c:v>0.28661272759556011</c:v>
                </c:pt>
                <c:pt idx="580">
                  <c:v>0.12808982405484182</c:v>
                </c:pt>
                <c:pt idx="581">
                  <c:v>-1.0073431322039639E-2</c:v>
                </c:pt>
                <c:pt idx="582">
                  <c:v>-0.12820994812332032</c:v>
                </c:pt>
                <c:pt idx="583">
                  <c:v>-0.22730896533973377</c:v>
                </c:pt>
                <c:pt idx="584">
                  <c:v>-0.3087626292863348</c:v>
                </c:pt>
                <c:pt idx="585">
                  <c:v>-0.3741828595024459</c:v>
                </c:pt>
                <c:pt idx="586">
                  <c:v>-0.42527136907950114</c:v>
                </c:pt>
                <c:pt idx="587">
                  <c:v>-0.46372961024608639</c:v>
                </c:pt>
                <c:pt idx="588">
                  <c:v>-0.49119846572624182</c:v>
                </c:pt>
                <c:pt idx="589">
                  <c:v>-0.50921988370085902</c:v>
                </c:pt>
                <c:pt idx="590">
                  <c:v>-0.5192145032454567</c:v>
                </c:pt>
                <c:pt idx="591">
                  <c:v>-0.52247075168807466</c:v>
                </c:pt>
                <c:pt idx="592">
                  <c:v>-0.52014200521582499</c:v>
                </c:pt>
                <c:pt idx="593">
                  <c:v>-0.51324926002454951</c:v>
                </c:pt>
                <c:pt idx="594">
                  <c:v>-0.50268741906491954</c:v>
                </c:pt>
                <c:pt idx="595">
                  <c:v>-0.48923380280440965</c:v>
                </c:pt>
                <c:pt idx="596">
                  <c:v>-0.47355787580528652</c:v>
                </c:pt>
                <c:pt idx="597">
                  <c:v>-0.45623147129517982</c:v>
                </c:pt>
                <c:pt idx="598">
                  <c:v>-0.43773901440197038</c:v>
                </c:pt>
                <c:pt idx="599">
                  <c:v>-0.4184874078535703</c:v>
                </c:pt>
                <c:pt idx="600">
                  <c:v>-0.3988153645817607</c:v>
                </c:pt>
                <c:pt idx="601">
                  <c:v>-0.37900205984373914</c:v>
                </c:pt>
                <c:pt idx="602">
                  <c:v>-0.35927503897114299</c:v>
                </c:pt>
                <c:pt idx="603">
                  <c:v>-0.33981736169758547</c:v>
                </c:pt>
                <c:pt idx="604">
                  <c:v>-0.32077399486349933</c:v>
                </c:pt>
                <c:pt idx="605">
                  <c:v>-0.30225748572325872</c:v>
                </c:pt>
                <c:pt idx="606">
                  <c:v>-0.28435296083443895</c:v>
                </c:pt>
                <c:pt idx="607">
                  <c:v>-0.26712250268242255</c:v>
                </c:pt>
                <c:pt idx="608">
                  <c:v>-0.2506089593735028</c:v>
                </c:pt>
                <c:pt idx="609">
                  <c:v>-0.23483924311550042</c:v>
                </c:pt>
                <c:pt idx="610">
                  <c:v>-0.21982717168901778</c:v>
                </c:pt>
                <c:pt idx="611">
                  <c:v>-0.20557590436460393</c:v>
                </c:pt>
                <c:pt idx="612">
                  <c:v>-0.19208002022461113</c:v>
                </c:pt>
                <c:pt idx="613">
                  <c:v>-0.1793272829580268</c:v>
                </c:pt>
                <c:pt idx="614">
                  <c:v>-0.16730013216293804</c:v>
                </c:pt>
                <c:pt idx="615">
                  <c:v>-0.15597693718726946</c:v>
                </c:pt>
                <c:pt idx="616">
                  <c:v>-0.14533304568192912</c:v>
                </c:pt>
                <c:pt idx="617">
                  <c:v>-0.13534165540345872</c:v>
                </c:pt>
                <c:pt idx="618">
                  <c:v>-0.12597453443185647</c:v>
                </c:pt>
                <c:pt idx="619">
                  <c:v>-0.11720261188138054</c:v>
                </c:pt>
                <c:pt idx="620">
                  <c:v>-0.108996458385342</c:v>
                </c:pt>
                <c:pt idx="621">
                  <c:v>-0.10132667312170196</c:v>
                </c:pt>
                <c:pt idx="622">
                  <c:v>-9.4164191907916917E-2</c:v>
                </c:pt>
                <c:pt idx="623">
                  <c:v>-8.7480528904287258E-2</c:v>
                </c:pt>
                <c:pt idx="624">
                  <c:v>-8.1247962716549105E-2</c:v>
                </c:pt>
                <c:pt idx="625">
                  <c:v>-7.5439676150395235E-2</c:v>
                </c:pt>
                <c:pt idx="626">
                  <c:v>-7.0029857529118361E-2</c:v>
                </c:pt>
                <c:pt idx="627">
                  <c:v>-6.4993770316605026E-2</c:v>
                </c:pt>
                <c:pt idx="628">
                  <c:v>-6.0307796774702993E-2</c:v>
                </c:pt>
                <c:pt idx="629">
                  <c:v>-5.5949460507117993E-2</c:v>
                </c:pt>
                <c:pt idx="630">
                  <c:v>-5.1897431986750481E-2</c:v>
                </c:pt>
                <c:pt idx="631">
                  <c:v>-4.8131520513577053E-2</c:v>
                </c:pt>
                <c:pt idx="632">
                  <c:v>-4.4632655493636431E-2</c:v>
                </c:pt>
                <c:pt idx="633">
                  <c:v>-4.1382859452841231E-2</c:v>
                </c:pt>
                <c:pt idx="634">
                  <c:v>-0.99563017205879545</c:v>
                </c:pt>
                <c:pt idx="635">
                  <c:v>-1.5404607017948475</c:v>
                </c:pt>
                <c:pt idx="636">
                  <c:v>-1.7966047855481788</c:v>
                </c:pt>
                <c:pt idx="637">
                  <c:v>-1.8542834758949389</c:v>
                </c:pt>
                <c:pt idx="638">
                  <c:v>-1.7803180031860455</c:v>
                </c:pt>
                <c:pt idx="639">
                  <c:v>-1.6236602068960613</c:v>
                </c:pt>
                <c:pt idx="640">
                  <c:v>-1.4196840747040134</c:v>
                </c:pt>
                <c:pt idx="641">
                  <c:v>-1.1935067450023591</c:v>
                </c:pt>
                <c:pt idx="642">
                  <c:v>-0.9625504808801848</c:v>
                </c:pt>
                <c:pt idx="643">
                  <c:v>-0.73851213499912305</c:v>
                </c:pt>
                <c:pt idx="644">
                  <c:v>-0.52887104800481355</c:v>
                </c:pt>
                <c:pt idx="645">
                  <c:v>-0.33803821205719675</c:v>
                </c:pt>
                <c:pt idx="646">
                  <c:v>-0.16822733862249839</c:v>
                </c:pt>
                <c:pt idx="647">
                  <c:v>-2.0110966478885217E-2</c:v>
                </c:pt>
                <c:pt idx="648">
                  <c:v>0.10668904452997818</c:v>
                </c:pt>
                <c:pt idx="649">
                  <c:v>0.21323814132858221</c:v>
                </c:pt>
                <c:pt idx="650">
                  <c:v>0.30102286484956942</c:v>
                </c:pt>
                <c:pt idx="651">
                  <c:v>0.37175853046249951</c:v>
                </c:pt>
                <c:pt idx="652">
                  <c:v>0.42725278350726459</c:v>
                </c:pt>
                <c:pt idx="653">
                  <c:v>0.46931111846703955</c:v>
                </c:pt>
                <c:pt idx="654">
                  <c:v>0.49967365788057228</c:v>
                </c:pt>
                <c:pt idx="655">
                  <c:v>0.51997498740328885</c:v>
                </c:pt>
                <c:pt idx="656">
                  <c:v>0.53172078806808365</c:v>
                </c:pt>
                <c:pt idx="657">
                  <c:v>0.53627651548091393</c:v>
                </c:pt>
                <c:pt idx="658">
                  <c:v>0.53486454285904905</c:v>
                </c:pt>
                <c:pt idx="659">
                  <c:v>0.52856708492176541</c:v>
                </c:pt>
                <c:pt idx="660">
                  <c:v>0.51833291128288383</c:v>
                </c:pt>
                <c:pt idx="661">
                  <c:v>0.50498638724958589</c:v>
                </c:pt>
                <c:pt idx="662">
                  <c:v>0.48923778300446519</c:v>
                </c:pt>
                <c:pt idx="663">
                  <c:v>0.47169409740636992</c:v>
                </c:pt>
                <c:pt idx="664">
                  <c:v>0.45286987231946774</c:v>
                </c:pt>
                <c:pt idx="665">
                  <c:v>0.43319764482857859</c:v>
                </c:pt>
                <c:pt idx="666">
                  <c:v>0.4130378114718587</c:v>
                </c:pt>
                <c:pt idx="667">
                  <c:v>0.39268777126077836</c:v>
                </c:pt>
                <c:pt idx="668">
                  <c:v>0.37239028094962534</c:v>
                </c:pt>
                <c:pt idx="669">
                  <c:v>0.35234100310281757</c:v>
                </c:pt>
                <c:pt idx="670">
                  <c:v>0.33269525987725146</c:v>
                </c:pt>
                <c:pt idx="671">
                  <c:v>0.73477060805934979</c:v>
                </c:pt>
                <c:pt idx="672">
                  <c:v>0.95722384004974415</c:v>
                </c:pt>
                <c:pt idx="673">
                  <c:v>0.84903381248793275</c:v>
                </c:pt>
                <c:pt idx="674">
                  <c:v>0.74155589989943671</c:v>
                </c:pt>
                <c:pt idx="675">
                  <c:v>0.6384683410598071</c:v>
                </c:pt>
                <c:pt idx="676">
                  <c:v>0.68375660625023438</c:v>
                </c:pt>
                <c:pt idx="677">
                  <c:v>0.67643624443811035</c:v>
                </c:pt>
                <c:pt idx="678">
                  <c:v>0.63498382485173788</c:v>
                </c:pt>
                <c:pt idx="679">
                  <c:v>0.57286384045103822</c:v>
                </c:pt>
                <c:pt idx="680">
                  <c:v>0.49974058648178055</c:v>
                </c:pt>
                <c:pt idx="681">
                  <c:v>0.4224149282355959</c:v>
                </c:pt>
                <c:pt idx="682">
                  <c:v>0.34554605411536776</c:v>
                </c:pt>
                <c:pt idx="683">
                  <c:v>0.27731092058840612</c:v>
                </c:pt>
                <c:pt idx="684">
                  <c:v>0.21232678606695621</c:v>
                </c:pt>
                <c:pt idx="685">
                  <c:v>0.15230295475788846</c:v>
                </c:pt>
                <c:pt idx="686">
                  <c:v>9.8187564585625497E-2</c:v>
                </c:pt>
                <c:pt idx="687">
                  <c:v>5.0388499705624534E-2</c:v>
                </c:pt>
                <c:pt idx="688">
                  <c:v>8.9392455331265275E-3</c:v>
                </c:pt>
                <c:pt idx="689">
                  <c:v>-2.6377606257598218E-2</c:v>
                </c:pt>
                <c:pt idx="690">
                  <c:v>-5.5939299410330046E-2</c:v>
                </c:pt>
                <c:pt idx="691">
                  <c:v>-8.0216600842496377E-2</c:v>
                </c:pt>
                <c:pt idx="692">
                  <c:v>-9.9726261803100735E-2</c:v>
                </c:pt>
                <c:pt idx="693">
                  <c:v>-0.11499763309167454</c:v>
                </c:pt>
                <c:pt idx="694">
                  <c:v>-0.12654987313800259</c:v>
                </c:pt>
                <c:pt idx="695">
                  <c:v>-0.13487701350154502</c:v>
                </c:pt>
                <c:pt idx="696">
                  <c:v>-0.14043878941012689</c:v>
                </c:pt>
                <c:pt idx="697">
                  <c:v>-0.1436556425599298</c:v>
                </c:pt>
                <c:pt idx="698">
                  <c:v>-0.14490669052749627</c:v>
                </c:pt>
                <c:pt idx="699">
                  <c:v>-0.14452975622986419</c:v>
                </c:pt>
                <c:pt idx="700">
                  <c:v>-0.14282278115651315</c:v>
                </c:pt>
                <c:pt idx="701">
                  <c:v>-0.14004612273776229</c:v>
                </c:pt>
                <c:pt idx="702">
                  <c:v>-0.13642537110180597</c:v>
                </c:pt>
                <c:pt idx="703">
                  <c:v>-0.13215442295702207</c:v>
                </c:pt>
                <c:pt idx="704">
                  <c:v>-0.12739862773407251</c:v>
                </c:pt>
                <c:pt idx="705">
                  <c:v>-0.12229787915703583</c:v>
                </c:pt>
                <c:pt idx="706">
                  <c:v>-0.11696956856463114</c:v>
                </c:pt>
                <c:pt idx="707">
                  <c:v>-0.11151134804818252</c:v>
                </c:pt>
                <c:pt idx="708">
                  <c:v>-0.10600367452826742</c:v>
                </c:pt>
                <c:pt idx="709">
                  <c:v>-0.10051212235412105</c:v>
                </c:pt>
                <c:pt idx="710">
                  <c:v>-9.5089463508147731E-2</c:v>
                </c:pt>
                <c:pt idx="711">
                  <c:v>-8.9777522280885091E-2</c:v>
                </c:pt>
                <c:pt idx="712">
                  <c:v>-8.4608816315359658E-2</c:v>
                </c:pt>
                <c:pt idx="713">
                  <c:v>-7.9607998937564262E-2</c:v>
                </c:pt>
                <c:pt idx="714">
                  <c:v>-7.4793119251867324E-2</c:v>
                </c:pt>
                <c:pt idx="715">
                  <c:v>-7.0176717010783346E-2</c:v>
                </c:pt>
                <c:pt idx="716">
                  <c:v>-6.5766769087169163E-2</c:v>
                </c:pt>
                <c:pt idx="717">
                  <c:v>-6.1567503717316285E-2</c:v>
                </c:pt>
                <c:pt idx="718">
                  <c:v>-5.7580097725408563E-2</c:v>
                </c:pt>
                <c:pt idx="719">
                  <c:v>-5.3803270808250203E-2</c:v>
                </c:pt>
                <c:pt idx="720">
                  <c:v>-5.0233789745963542E-2</c:v>
                </c:pt>
                <c:pt idx="721">
                  <c:v>-4.6866894176085555E-2</c:v>
                </c:pt>
                <c:pt idx="722">
                  <c:v>-4.3696654365369514E-2</c:v>
                </c:pt>
                <c:pt idx="723">
                  <c:v>-4.0716270269837124E-2</c:v>
                </c:pt>
                <c:pt idx="724">
                  <c:v>-3.7918320101639397E-2</c:v>
                </c:pt>
                <c:pt idx="725">
                  <c:v>-3.5294965634364392E-2</c:v>
                </c:pt>
                <c:pt idx="726">
                  <c:v>-3.2838120579890884E-2</c:v>
                </c:pt>
                <c:pt idx="727">
                  <c:v>-3.0539587557741762E-2</c:v>
                </c:pt>
                <c:pt idx="728">
                  <c:v>-2.8391168452050142E-2</c:v>
                </c:pt>
                <c:pt idx="729">
                  <c:v>-2.6384752304776174E-2</c:v>
                </c:pt>
                <c:pt idx="730">
                  <c:v>-2.4512384323109301E-2</c:v>
                </c:pt>
                <c:pt idx="731">
                  <c:v>-2.2766319075997896E-2</c:v>
                </c:pt>
                <c:pt idx="732">
                  <c:v>-2.1139060515201535E-2</c:v>
                </c:pt>
                <c:pt idx="733">
                  <c:v>-1.9623391071472443E-2</c:v>
                </c:pt>
                <c:pt idx="734">
                  <c:v>-1.8212391743585396E-2</c:v>
                </c:pt>
                <c:pt idx="735">
                  <c:v>-1.6899454808069106E-2</c:v>
                </c:pt>
                <c:pt idx="736">
                  <c:v>-1.5678290528092123E-2</c:v>
                </c:pt>
                <c:pt idx="737">
                  <c:v>-1.4542929024610282E-2</c:v>
                </c:pt>
                <c:pt idx="738">
                  <c:v>-1.3487718288237444E-2</c:v>
                </c:pt>
                <c:pt idx="739">
                  <c:v>-1.2507319152170807E-2</c:v>
                </c:pt>
                <c:pt idx="740">
                  <c:v>-1.1596697910175688E-2</c:v>
                </c:pt>
                <c:pt idx="741">
                  <c:v>-1.0751117150389337E-2</c:v>
                </c:pt>
                <c:pt idx="742">
                  <c:v>-9.9661252746937323E-3</c:v>
                </c:pt>
                <c:pt idx="743">
                  <c:v>-9.2375450936455598E-3</c:v>
                </c:pt>
                <c:pt idx="744">
                  <c:v>-8.5614618130464316E-3</c:v>
                </c:pt>
                <c:pt idx="745">
                  <c:v>-7.9342106721140213E-3</c:v>
                </c:pt>
                <c:pt idx="746">
                  <c:v>-7.3523644404950017E-3</c:v>
                </c:pt>
                <c:pt idx="747">
                  <c:v>-6.8127209415041121E-3</c:v>
                </c:pt>
                <c:pt idx="748">
                  <c:v>-6.3122907326319047E-3</c:v>
                </c:pt>
                <c:pt idx="749">
                  <c:v>-5.8482850453357715E-3</c:v>
                </c:pt>
                <c:pt idx="750">
                  <c:v>-5.4181040627701259E-3</c:v>
                </c:pt>
                <c:pt idx="751">
                  <c:v>-5.0193255926050465E-3</c:v>
                </c:pt>
                <c:pt idx="752">
                  <c:v>-4.6496941768785563E-3</c:v>
                </c:pt>
                <c:pt idx="753">
                  <c:v>-4.3071106662994352E-3</c:v>
                </c:pt>
                <c:pt idx="754">
                  <c:v>-3.9896222758865514E-3</c:v>
                </c:pt>
                <c:pt idx="755">
                  <c:v>-3.6954131304511341E-3</c:v>
                </c:pt>
                <c:pt idx="756">
                  <c:v>-3.4227953003607633E-3</c:v>
                </c:pt>
                <c:pt idx="757">
                  <c:v>-3.1702003227064464E-3</c:v>
                </c:pt>
                <c:pt idx="758">
                  <c:v>-2.9361711993769607E-3</c:v>
                </c:pt>
                <c:pt idx="759">
                  <c:v>-2.7193548591046956E-3</c:v>
                </c:pt>
                <c:pt idx="760">
                  <c:v>-2.5184950688142849E-3</c:v>
                </c:pt>
                <c:pt idx="761">
                  <c:v>1.1655308220858149</c:v>
                </c:pt>
                <c:pt idx="762">
                  <c:v>2.1784295082628784</c:v>
                </c:pt>
                <c:pt idx="763">
                  <c:v>2.6914044957295675</c:v>
                </c:pt>
                <c:pt idx="764">
                  <c:v>2.8580117422212048</c:v>
                </c:pt>
                <c:pt idx="765">
                  <c:v>2.7922745848844865</c:v>
                </c:pt>
                <c:pt idx="766">
                  <c:v>2.5779903483023796</c:v>
                </c:pt>
                <c:pt idx="767">
                  <c:v>2.3365838332030879</c:v>
                </c:pt>
                <c:pt idx="768">
                  <c:v>2.2003787754755377</c:v>
                </c:pt>
                <c:pt idx="769">
                  <c:v>1.7365674233422812</c:v>
                </c:pt>
                <c:pt idx="770">
                  <c:v>1.2186007725518051</c:v>
                </c:pt>
                <c:pt idx="771">
                  <c:v>0.78041058914579509</c:v>
                </c:pt>
                <c:pt idx="772">
                  <c:v>0.41341468986484564</c:v>
                </c:pt>
                <c:pt idx="773">
                  <c:v>0.10933826437999006</c:v>
                </c:pt>
                <c:pt idx="774">
                  <c:v>-0.17151930112616753</c:v>
                </c:pt>
                <c:pt idx="775">
                  <c:v>-0.51524540269637154</c:v>
                </c:pt>
                <c:pt idx="776">
                  <c:v>-0.5824311092324308</c:v>
                </c:pt>
                <c:pt idx="777">
                  <c:v>-0.55759103572529511</c:v>
                </c:pt>
                <c:pt idx="778">
                  <c:v>-0.56125612721657525</c:v>
                </c:pt>
                <c:pt idx="779">
                  <c:v>-0.5813163574954352</c:v>
                </c:pt>
                <c:pt idx="780">
                  <c:v>-0.60927621515365704</c:v>
                </c:pt>
                <c:pt idx="781">
                  <c:v>-0.81483161603240539</c:v>
                </c:pt>
                <c:pt idx="782">
                  <c:v>-0.99781418169619496</c:v>
                </c:pt>
                <c:pt idx="783">
                  <c:v>-0.905893173853209</c:v>
                </c:pt>
                <c:pt idx="784">
                  <c:v>-0.83906574388411848</c:v>
                </c:pt>
                <c:pt idx="785">
                  <c:v>-0.78955728613321874</c:v>
                </c:pt>
                <c:pt idx="786">
                  <c:v>-0.75169977904246377</c:v>
                </c:pt>
                <c:pt idx="787">
                  <c:v>-0.72141613933765392</c:v>
                </c:pt>
                <c:pt idx="788">
                  <c:v>-0.64157790386081359</c:v>
                </c:pt>
                <c:pt idx="789">
                  <c:v>-0.5397845405771875</c:v>
                </c:pt>
                <c:pt idx="790">
                  <c:v>-0.45067220901571536</c:v>
                </c:pt>
                <c:pt idx="791">
                  <c:v>-0.1689358207943501</c:v>
                </c:pt>
                <c:pt idx="792">
                  <c:v>-1.0594043460392832E-2</c:v>
                </c:pt>
                <c:pt idx="793">
                  <c:v>6.2129990672980639E-2</c:v>
                </c:pt>
                <c:pt idx="794">
                  <c:v>7.7236561203194665E-2</c:v>
                </c:pt>
                <c:pt idx="795">
                  <c:v>0.26585996324504446</c:v>
                </c:pt>
                <c:pt idx="796">
                  <c:v>0.18260400450169145</c:v>
                </c:pt>
                <c:pt idx="797">
                  <c:v>0.11157701175412171</c:v>
                </c:pt>
                <c:pt idx="798">
                  <c:v>-2.4897252856021623E-2</c:v>
                </c:pt>
                <c:pt idx="799">
                  <c:v>-0.13774574977005649</c:v>
                </c:pt>
                <c:pt idx="800">
                  <c:v>-0.22955641809096106</c:v>
                </c:pt>
                <c:pt idx="801">
                  <c:v>-0.30284491056554241</c:v>
                </c:pt>
                <c:pt idx="802">
                  <c:v>-8.8766842139355262E-2</c:v>
                </c:pt>
                <c:pt idx="803">
                  <c:v>-1.8299541767684779E-2</c:v>
                </c:pt>
                <c:pt idx="804">
                  <c:v>-0.21061380169643007</c:v>
                </c:pt>
                <c:pt idx="805">
                  <c:v>-0.25712997000702398</c:v>
                </c:pt>
                <c:pt idx="806">
                  <c:v>-0.29858294279368591</c:v>
                </c:pt>
                <c:pt idx="807">
                  <c:v>-0.33400883846128382</c:v>
                </c:pt>
                <c:pt idx="808">
                  <c:v>-0.3630387212592816</c:v>
                </c:pt>
                <c:pt idx="809">
                  <c:v>-0.30274751103216513</c:v>
                </c:pt>
                <c:pt idx="810">
                  <c:v>-0.4761215993629655</c:v>
                </c:pt>
                <c:pt idx="811">
                  <c:v>-0.4922175827877342</c:v>
                </c:pt>
                <c:pt idx="812">
                  <c:v>-0.49711378490030977</c:v>
                </c:pt>
                <c:pt idx="813">
                  <c:v>-0.49360049118527272</c:v>
                </c:pt>
                <c:pt idx="814">
                  <c:v>-0.48387544570198027</c:v>
                </c:pt>
                <c:pt idx="815">
                  <c:v>-0.46966394748742246</c:v>
                </c:pt>
                <c:pt idx="816">
                  <c:v>-0.45231495869814187</c:v>
                </c:pt>
                <c:pt idx="817">
                  <c:v>-0.43287799697527829</c:v>
                </c:pt>
                <c:pt idx="818">
                  <c:v>-0.41216463540268888</c:v>
                </c:pt>
                <c:pt idx="819">
                  <c:v>-0.39079767319667535</c:v>
                </c:pt>
                <c:pt idx="820">
                  <c:v>-0.36925043129462209</c:v>
                </c:pt>
                <c:pt idx="821">
                  <c:v>-0.3478781391726824</c:v>
                </c:pt>
                <c:pt idx="822">
                  <c:v>-0.3269429884049746</c:v>
                </c:pt>
                <c:pt idx="823">
                  <c:v>0.40812371939597791</c:v>
                </c:pt>
                <c:pt idx="824">
                  <c:v>1.091843464656316</c:v>
                </c:pt>
                <c:pt idx="825">
                  <c:v>1.484878737428228</c:v>
                </c:pt>
                <c:pt idx="826">
                  <c:v>1.652585417731776</c:v>
                </c:pt>
                <c:pt idx="827">
                  <c:v>1.7462745436341418</c:v>
                </c:pt>
                <c:pt idx="828">
                  <c:v>1.6889529529559448</c:v>
                </c:pt>
                <c:pt idx="829">
                  <c:v>1.5361361977717372</c:v>
                </c:pt>
                <c:pt idx="830">
                  <c:v>1.3662652635159338</c:v>
                </c:pt>
                <c:pt idx="831">
                  <c:v>1.0000430289289106</c:v>
                </c:pt>
                <c:pt idx="832">
                  <c:v>0.47023438015488317</c:v>
                </c:pt>
                <c:pt idx="833">
                  <c:v>0.34322710036150728</c:v>
                </c:pt>
                <c:pt idx="834">
                  <c:v>9.803934604856579E-2</c:v>
                </c:pt>
                <c:pt idx="835">
                  <c:v>-0.100101915933271</c:v>
                </c:pt>
                <c:pt idx="836">
                  <c:v>-0.25814030308304581</c:v>
                </c:pt>
                <c:pt idx="837">
                  <c:v>-0.69487655054880992</c:v>
                </c:pt>
                <c:pt idx="838">
                  <c:v>-0.86062043640698471</c:v>
                </c:pt>
                <c:pt idx="839">
                  <c:v>-1.0500779877847513</c:v>
                </c:pt>
                <c:pt idx="840">
                  <c:v>-1.2165467217230952</c:v>
                </c:pt>
                <c:pt idx="841">
                  <c:v>-1.2869077578878239</c:v>
                </c:pt>
                <c:pt idx="842">
                  <c:v>-1.2904087861268572</c:v>
                </c:pt>
                <c:pt idx="843">
                  <c:v>-1.2488786243597443</c:v>
                </c:pt>
                <c:pt idx="844">
                  <c:v>-1.2614173807569817</c:v>
                </c:pt>
                <c:pt idx="845">
                  <c:v>-1.01713367269216</c:v>
                </c:pt>
                <c:pt idx="846">
                  <c:v>-0.775528514794251</c:v>
                </c:pt>
                <c:pt idx="847">
                  <c:v>-0.40610111510205082</c:v>
                </c:pt>
                <c:pt idx="848">
                  <c:v>-0.11539647913505524</c:v>
                </c:pt>
                <c:pt idx="849">
                  <c:v>5.993591712247226E-2</c:v>
                </c:pt>
                <c:pt idx="850">
                  <c:v>0.15362740864812752</c:v>
                </c:pt>
                <c:pt idx="851">
                  <c:v>5.0487491592565714E-2</c:v>
                </c:pt>
                <c:pt idx="852">
                  <c:v>-0.10053141522751941</c:v>
                </c:pt>
                <c:pt idx="853">
                  <c:v>-0.33723181700629334</c:v>
                </c:pt>
                <c:pt idx="854">
                  <c:v>-0.54425944398331749</c:v>
                </c:pt>
                <c:pt idx="855">
                  <c:v>-0.89928500159294034</c:v>
                </c:pt>
                <c:pt idx="856">
                  <c:v>-1.0839049936124843</c:v>
                </c:pt>
                <c:pt idx="857">
                  <c:v>-1.1495695546409641</c:v>
                </c:pt>
                <c:pt idx="858">
                  <c:v>-1.1346128097302102</c:v>
                </c:pt>
                <c:pt idx="859">
                  <c:v>-1.1630487330585959</c:v>
                </c:pt>
                <c:pt idx="860">
                  <c:v>-1.2336861579167426</c:v>
                </c:pt>
                <c:pt idx="861">
                  <c:v>-1.2349151861731622</c:v>
                </c:pt>
                <c:pt idx="862">
                  <c:v>-1.1642342613776639</c:v>
                </c:pt>
                <c:pt idx="863">
                  <c:v>-1.0495332566269147</c:v>
                </c:pt>
                <c:pt idx="864">
                  <c:v>-0.9108620361837203</c:v>
                </c:pt>
                <c:pt idx="865">
                  <c:v>-0.62834299059775667</c:v>
                </c:pt>
                <c:pt idx="866">
                  <c:v>-0.16055088095169889</c:v>
                </c:pt>
                <c:pt idx="867">
                  <c:v>0.12479433405205009</c:v>
                </c:pt>
                <c:pt idx="868">
                  <c:v>0.21672500704824715</c:v>
                </c:pt>
                <c:pt idx="869">
                  <c:v>0.27784056998617124</c:v>
                </c:pt>
                <c:pt idx="870">
                  <c:v>0.31580478526931577</c:v>
                </c:pt>
                <c:pt idx="871">
                  <c:v>0.33654825447413939</c:v>
                </c:pt>
                <c:pt idx="872">
                  <c:v>0.56800544853879353</c:v>
                </c:pt>
                <c:pt idx="873">
                  <c:v>0.70112589827169436</c:v>
                </c:pt>
                <c:pt idx="874">
                  <c:v>0.71936201539301403</c:v>
                </c:pt>
                <c:pt idx="875">
                  <c:v>0.70128591786501371</c:v>
                </c:pt>
                <c:pt idx="876">
                  <c:v>0.65979923411870733</c:v>
                </c:pt>
                <c:pt idx="877">
                  <c:v>0.60431023306643916</c:v>
                </c:pt>
                <c:pt idx="878">
                  <c:v>0.5415763306625736</c:v>
                </c:pt>
                <c:pt idx="879">
                  <c:v>0.47635571726828646</c:v>
                </c:pt>
                <c:pt idx="880">
                  <c:v>0.13111202209260786</c:v>
                </c:pt>
                <c:pt idx="881">
                  <c:v>-0.21868290846292721</c:v>
                </c:pt>
                <c:pt idx="882">
                  <c:v>-0.50144108327657744</c:v>
                </c:pt>
                <c:pt idx="883">
                  <c:v>-0.64963518530840003</c:v>
                </c:pt>
                <c:pt idx="884">
                  <c:v>-0.70423790375721351</c:v>
                </c:pt>
                <c:pt idx="885">
                  <c:v>-0.69571189077948603</c:v>
                </c:pt>
                <c:pt idx="886">
                  <c:v>-1.1251117701445374</c:v>
                </c:pt>
                <c:pt idx="887">
                  <c:v>-1.1848895672274424</c:v>
                </c:pt>
                <c:pt idx="888">
                  <c:v>-1.2241412069822548</c:v>
                </c:pt>
                <c:pt idx="889">
                  <c:v>-1.0988991209556742</c:v>
                </c:pt>
                <c:pt idx="890">
                  <c:v>-0.94481576830296099</c:v>
                </c:pt>
                <c:pt idx="891">
                  <c:v>-0.77857914618137025</c:v>
                </c:pt>
                <c:pt idx="892">
                  <c:v>-0.61166494926470572</c:v>
                </c:pt>
                <c:pt idx="893">
                  <c:v>-0.45168187146182248</c:v>
                </c:pt>
                <c:pt idx="894">
                  <c:v>-0.19491015929845013</c:v>
                </c:pt>
                <c:pt idx="895">
                  <c:v>0.49241661891323529</c:v>
                </c:pt>
                <c:pt idx="896">
                  <c:v>0.70407778036260105</c:v>
                </c:pt>
                <c:pt idx="897">
                  <c:v>1.0707695307502192</c:v>
                </c:pt>
                <c:pt idx="898">
                  <c:v>1.2640794741141179</c:v>
                </c:pt>
                <c:pt idx="899">
                  <c:v>1.3357023403201356</c:v>
                </c:pt>
                <c:pt idx="900">
                  <c:v>1.3242551792180022</c:v>
                </c:pt>
                <c:pt idx="901">
                  <c:v>1.3285225982101361</c:v>
                </c:pt>
                <c:pt idx="902">
                  <c:v>1.0139178492043193</c:v>
                </c:pt>
                <c:pt idx="903">
                  <c:v>0.96035502653128391</c:v>
                </c:pt>
                <c:pt idx="904">
                  <c:v>0.83490187824333628</c:v>
                </c:pt>
                <c:pt idx="905">
                  <c:v>0.71373518235037081</c:v>
                </c:pt>
                <c:pt idx="906">
                  <c:v>0.59998016333897342</c:v>
                </c:pt>
                <c:pt idx="907">
                  <c:v>3.5979210233759717E-2</c:v>
                </c:pt>
                <c:pt idx="908">
                  <c:v>-0.32125613412975068</c:v>
                </c:pt>
                <c:pt idx="909">
                  <c:v>-0.44647276291845783</c:v>
                </c:pt>
                <c:pt idx="910">
                  <c:v>-0.56546351818437635</c:v>
                </c:pt>
                <c:pt idx="911">
                  <c:v>-0.6092078549703982</c:v>
                </c:pt>
                <c:pt idx="912">
                  <c:v>-0.60210753606856293</c:v>
                </c:pt>
                <c:pt idx="913">
                  <c:v>-0.56213865758727821</c:v>
                </c:pt>
                <c:pt idx="914">
                  <c:v>-0.34922001651483059</c:v>
                </c:pt>
                <c:pt idx="915">
                  <c:v>1.9170478653089629E-2</c:v>
                </c:pt>
                <c:pt idx="916">
                  <c:v>8.2746405180007976E-2</c:v>
                </c:pt>
                <c:pt idx="917">
                  <c:v>0.36975481240985253</c:v>
                </c:pt>
                <c:pt idx="918">
                  <c:v>0.53522016326275046</c:v>
                </c:pt>
                <c:pt idx="919">
                  <c:v>0.61461083893268609</c:v>
                </c:pt>
                <c:pt idx="920">
                  <c:v>0.63448896291108259</c:v>
                </c:pt>
                <c:pt idx="921">
                  <c:v>0.61457759964256764</c:v>
                </c:pt>
                <c:pt idx="922">
                  <c:v>0.58532441247119382</c:v>
                </c:pt>
                <c:pt idx="923">
                  <c:v>0.56636979468824977</c:v>
                </c:pt>
                <c:pt idx="924">
                  <c:v>0.81522530339231625</c:v>
                </c:pt>
                <c:pt idx="925">
                  <c:v>0.98729194094039952</c:v>
                </c:pt>
                <c:pt idx="926">
                  <c:v>1.0361408823690035</c:v>
                </c:pt>
                <c:pt idx="927">
                  <c:v>1.0028370421039137</c:v>
                </c:pt>
                <c:pt idx="928">
                  <c:v>0.98131926752148013</c:v>
                </c:pt>
                <c:pt idx="929">
                  <c:v>0.67890065558417123</c:v>
                </c:pt>
                <c:pt idx="930">
                  <c:v>0.39660511406608423</c:v>
                </c:pt>
                <c:pt idx="931">
                  <c:v>0.30674270464170972</c:v>
                </c:pt>
                <c:pt idx="932">
                  <c:v>0.21706081724102222</c:v>
                </c:pt>
                <c:pt idx="933">
                  <c:v>0.13169862476793437</c:v>
                </c:pt>
                <c:pt idx="934">
                  <c:v>5.3218592767108497E-2</c:v>
                </c:pt>
                <c:pt idx="935">
                  <c:v>-0.11906333946594794</c:v>
                </c:pt>
                <c:pt idx="936">
                  <c:v>-0.18129165297084082</c:v>
                </c:pt>
                <c:pt idx="937">
                  <c:v>-0.10066574878040857</c:v>
                </c:pt>
                <c:pt idx="938">
                  <c:v>0.12931896981142965</c:v>
                </c:pt>
                <c:pt idx="939">
                  <c:v>0.24911498518490061</c:v>
                </c:pt>
                <c:pt idx="940">
                  <c:v>0.29299916756966482</c:v>
                </c:pt>
                <c:pt idx="941">
                  <c:v>0.28633499796735862</c:v>
                </c:pt>
                <c:pt idx="942">
                  <c:v>0.24130306564471748</c:v>
                </c:pt>
                <c:pt idx="943">
                  <c:v>0.36548662421590938</c:v>
                </c:pt>
                <c:pt idx="944">
                  <c:v>0.15442813497960906</c:v>
                </c:pt>
                <c:pt idx="945">
                  <c:v>-0.14755148480851554</c:v>
                </c:pt>
                <c:pt idx="946">
                  <c:v>-0.34995327704524382</c:v>
                </c:pt>
                <c:pt idx="947">
                  <c:v>-0.47853376540701831</c:v>
                </c:pt>
                <c:pt idx="948">
                  <c:v>-0.55301341373838975</c:v>
                </c:pt>
                <c:pt idx="949">
                  <c:v>-0.35229357185045762</c:v>
                </c:pt>
                <c:pt idx="950">
                  <c:v>-0.44190855157226383</c:v>
                </c:pt>
                <c:pt idx="951">
                  <c:v>-0.31850705917439304</c:v>
                </c:pt>
                <c:pt idx="952">
                  <c:v>-0.3289863586467956</c:v>
                </c:pt>
                <c:pt idx="953">
                  <c:v>-0.29444504847312603</c:v>
                </c:pt>
                <c:pt idx="954">
                  <c:v>-0.27111590338860525</c:v>
                </c:pt>
                <c:pt idx="955">
                  <c:v>-0.25541935051620657</c:v>
                </c:pt>
                <c:pt idx="956">
                  <c:v>-0.23198391268401841</c:v>
                </c:pt>
                <c:pt idx="957">
                  <c:v>-0.48519539859770755</c:v>
                </c:pt>
                <c:pt idx="958">
                  <c:v>-0.62939000577750681</c:v>
                </c:pt>
                <c:pt idx="959">
                  <c:v>-0.78560624800520429</c:v>
                </c:pt>
                <c:pt idx="960">
                  <c:v>-0.85003301973479994</c:v>
                </c:pt>
                <c:pt idx="961">
                  <c:v>-0.85161317458343255</c:v>
                </c:pt>
                <c:pt idx="962">
                  <c:v>-0.81177845449562802</c:v>
                </c:pt>
                <c:pt idx="963">
                  <c:v>-0.7462236876841678</c:v>
                </c:pt>
                <c:pt idx="964">
                  <c:v>-0.88007296212622621</c:v>
                </c:pt>
                <c:pt idx="965">
                  <c:v>-0.91609318829572872</c:v>
                </c:pt>
                <c:pt idx="966">
                  <c:v>-1.0176460716387135</c:v>
                </c:pt>
                <c:pt idx="967">
                  <c:v>-0.93245962354964551</c:v>
                </c:pt>
                <c:pt idx="968">
                  <c:v>-0.82191365987916787</c:v>
                </c:pt>
                <c:pt idx="969">
                  <c:v>-0.69939453773505078</c:v>
                </c:pt>
                <c:pt idx="970">
                  <c:v>-0.68907125990164486</c:v>
                </c:pt>
                <c:pt idx="971">
                  <c:v>-0.50553367167662433</c:v>
                </c:pt>
                <c:pt idx="972">
                  <c:v>-0.41973259741134306</c:v>
                </c:pt>
                <c:pt idx="973">
                  <c:v>-0.34767792417079835</c:v>
                </c:pt>
                <c:pt idx="974">
                  <c:v>-0.26807872635399876</c:v>
                </c:pt>
                <c:pt idx="975">
                  <c:v>-0.18731248253141675</c:v>
                </c:pt>
                <c:pt idx="976">
                  <c:v>-0.10962173380581142</c:v>
                </c:pt>
                <c:pt idx="977">
                  <c:v>0.21758918212543543</c:v>
                </c:pt>
                <c:pt idx="978">
                  <c:v>0.50485617949934669</c:v>
                </c:pt>
                <c:pt idx="979">
                  <c:v>0.67429622593906924</c:v>
                </c:pt>
                <c:pt idx="980">
                  <c:v>0.81690133494083406</c:v>
                </c:pt>
                <c:pt idx="981">
                  <c:v>0.87591344875749844</c:v>
                </c:pt>
                <c:pt idx="982">
                  <c:v>0.87744119620965433</c:v>
                </c:pt>
                <c:pt idx="983">
                  <c:v>0.84085890346160175</c:v>
                </c:pt>
                <c:pt idx="984">
                  <c:v>0.83144532359024803</c:v>
                </c:pt>
                <c:pt idx="985">
                  <c:v>0.73555074783195351</c:v>
                </c:pt>
                <c:pt idx="986">
                  <c:v>0.66538323902668917</c:v>
                </c:pt>
                <c:pt idx="987">
                  <c:v>0.77304687067865574</c:v>
                </c:pt>
                <c:pt idx="988">
                  <c:v>0.79969455526977562</c:v>
                </c:pt>
                <c:pt idx="989">
                  <c:v>0.77234343247038884</c:v>
                </c:pt>
                <c:pt idx="990">
                  <c:v>0.71082036747047472</c:v>
                </c:pt>
                <c:pt idx="991">
                  <c:v>0.66777462673802512</c:v>
                </c:pt>
                <c:pt idx="992">
                  <c:v>0.76467997793423759</c:v>
                </c:pt>
                <c:pt idx="993">
                  <c:v>0.7765552373354252</c:v>
                </c:pt>
                <c:pt idx="994">
                  <c:v>0.356218618794238</c:v>
                </c:pt>
                <c:pt idx="995">
                  <c:v>6.2727030847924414E-2</c:v>
                </c:pt>
                <c:pt idx="996">
                  <c:v>-0.13601820289775302</c:v>
                </c:pt>
                <c:pt idx="997">
                  <c:v>-0.26464969081045631</c:v>
                </c:pt>
                <c:pt idx="998">
                  <c:v>-0.27817131201799006</c:v>
                </c:pt>
                <c:pt idx="999">
                  <c:v>-0.31392796013455038</c:v>
                </c:pt>
                <c:pt idx="1000">
                  <c:v>-0.3291223325431939</c:v>
                </c:pt>
                <c:pt idx="1001">
                  <c:v>-0.40646321499712113</c:v>
                </c:pt>
                <c:pt idx="1002">
                  <c:v>-0.44119438064425665</c:v>
                </c:pt>
                <c:pt idx="1003">
                  <c:v>-0.44639236495261925</c:v>
                </c:pt>
                <c:pt idx="1004">
                  <c:v>-0.43178961792824899</c:v>
                </c:pt>
                <c:pt idx="1005">
                  <c:v>-0.37264868844727334</c:v>
                </c:pt>
                <c:pt idx="1006">
                  <c:v>-0.30698831170484703</c:v>
                </c:pt>
                <c:pt idx="1007">
                  <c:v>-0.35485580358116925</c:v>
                </c:pt>
                <c:pt idx="1008">
                  <c:v>-0.29825459062193072</c:v>
                </c:pt>
                <c:pt idx="1009">
                  <c:v>-0.24866119413605414</c:v>
                </c:pt>
                <c:pt idx="1010">
                  <c:v>-0.20549317988425672</c:v>
                </c:pt>
                <c:pt idx="1011">
                  <c:v>-0.16814704885130086</c:v>
                </c:pt>
                <c:pt idx="1012">
                  <c:v>-0.13602446619468495</c:v>
                </c:pt>
                <c:pt idx="1013">
                  <c:v>7.6521431018351349E-2</c:v>
                </c:pt>
                <c:pt idx="1014">
                  <c:v>0.29511025572104621</c:v>
                </c:pt>
                <c:pt idx="1015">
                  <c:v>0.56917293076166176</c:v>
                </c:pt>
                <c:pt idx="1016">
                  <c:v>0.70917906879088422</c:v>
                </c:pt>
                <c:pt idx="1017">
                  <c:v>0.75620545087344571</c:v>
                </c:pt>
                <c:pt idx="1018">
                  <c:v>0.74076517740241521</c:v>
                </c:pt>
                <c:pt idx="1019">
                  <c:v>0.77144691153308076</c:v>
                </c:pt>
                <c:pt idx="1020">
                  <c:v>0.60430853237344717</c:v>
                </c:pt>
                <c:pt idx="1021">
                  <c:v>0.52797207465767637</c:v>
                </c:pt>
                <c:pt idx="1022">
                  <c:v>0.84319868212674631</c:v>
                </c:pt>
                <c:pt idx="1023">
                  <c:v>0.98335163095630884</c:v>
                </c:pt>
                <c:pt idx="1024">
                  <c:v>1.0041834958430758</c:v>
                </c:pt>
                <c:pt idx="1025">
                  <c:v>0.9468464388552742</c:v>
                </c:pt>
                <c:pt idx="1026">
                  <c:v>1.1923594157280486</c:v>
                </c:pt>
                <c:pt idx="1027">
                  <c:v>1.2674897177925226</c:v>
                </c:pt>
                <c:pt idx="1028">
                  <c:v>1.6374331885463285</c:v>
                </c:pt>
                <c:pt idx="1029">
                  <c:v>1.9010005644253534</c:v>
                </c:pt>
                <c:pt idx="1030">
                  <c:v>1.9329634359164007</c:v>
                </c:pt>
                <c:pt idx="1031">
                  <c:v>1.8136799297734747</c:v>
                </c:pt>
                <c:pt idx="1032">
                  <c:v>1.6017174193278292</c:v>
                </c:pt>
                <c:pt idx="1033">
                  <c:v>1.3455080579138681</c:v>
                </c:pt>
                <c:pt idx="1034">
                  <c:v>1.1229839916300364</c:v>
                </c:pt>
                <c:pt idx="1035">
                  <c:v>0.87324288989023024</c:v>
                </c:pt>
                <c:pt idx="1036">
                  <c:v>0.81537897948880556</c:v>
                </c:pt>
                <c:pt idx="1037">
                  <c:v>0.68112012567494773</c:v>
                </c:pt>
                <c:pt idx="1038">
                  <c:v>0.50446406177255376</c:v>
                </c:pt>
                <c:pt idx="1039">
                  <c:v>0.30934507509771336</c:v>
                </c:pt>
                <c:pt idx="1040">
                  <c:v>-0.27072869709041747</c:v>
                </c:pt>
                <c:pt idx="1041">
                  <c:v>-0.39735549619308497</c:v>
                </c:pt>
                <c:pt idx="1042">
                  <c:v>-0.51302459848875515</c:v>
                </c:pt>
                <c:pt idx="1043">
                  <c:v>-0.7422281040363945</c:v>
                </c:pt>
                <c:pt idx="1044">
                  <c:v>-0.90125053189210202</c:v>
                </c:pt>
                <c:pt idx="1045">
                  <c:v>-1.0058944691771892</c:v>
                </c:pt>
                <c:pt idx="1046">
                  <c:v>-1.0686767769838381</c:v>
                </c:pt>
                <c:pt idx="1047">
                  <c:v>-0.76764229171224319</c:v>
                </c:pt>
                <c:pt idx="1048">
                  <c:v>-0.58445745378647374</c:v>
                </c:pt>
                <c:pt idx="1049">
                  <c:v>-0.34301038643308512</c:v>
                </c:pt>
                <c:pt idx="1050">
                  <c:v>-0.26645940812831537</c:v>
                </c:pt>
                <c:pt idx="1051">
                  <c:v>-0.24752811661843666</c:v>
                </c:pt>
                <c:pt idx="1052">
                  <c:v>-0.26513997144868107</c:v>
                </c:pt>
                <c:pt idx="1053">
                  <c:v>-0.30412881228682398</c:v>
                </c:pt>
                <c:pt idx="1054">
                  <c:v>-0.24082203831158377</c:v>
                </c:pt>
                <c:pt idx="1055">
                  <c:v>-0.42696014112129266</c:v>
                </c:pt>
                <c:pt idx="1056">
                  <c:v>-0.59917050515072745</c:v>
                </c:pt>
                <c:pt idx="1057">
                  <c:v>-0.3195742890264377</c:v>
                </c:pt>
                <c:pt idx="1058">
                  <c:v>-0.16511614501519389</c:v>
                </c:pt>
                <c:pt idx="1059">
                  <c:v>-9.681273832211712E-2</c:v>
                </c:pt>
                <c:pt idx="1060">
                  <c:v>-8.5869373516427316E-2</c:v>
                </c:pt>
                <c:pt idx="1061">
                  <c:v>-0.18656097061623012</c:v>
                </c:pt>
                <c:pt idx="1062">
                  <c:v>-0.14857939807523302</c:v>
                </c:pt>
                <c:pt idx="1063">
                  <c:v>0.1086845103765044</c:v>
                </c:pt>
                <c:pt idx="1064">
                  <c:v>0.3045852005277867</c:v>
                </c:pt>
                <c:pt idx="1065">
                  <c:v>0.3744797684987855</c:v>
                </c:pt>
                <c:pt idx="1066">
                  <c:v>0.36087863634117934</c:v>
                </c:pt>
                <c:pt idx="1067">
                  <c:v>0.29483449533550665</c:v>
                </c:pt>
                <c:pt idx="1068">
                  <c:v>0.5752344644485099</c:v>
                </c:pt>
                <c:pt idx="1069">
                  <c:v>0.69938986724501717</c:v>
                </c:pt>
                <c:pt idx="1070">
                  <c:v>0.48776813073972125</c:v>
                </c:pt>
                <c:pt idx="1071">
                  <c:v>0.5670656386809787</c:v>
                </c:pt>
                <c:pt idx="1072">
                  <c:v>0.54245860850589267</c:v>
                </c:pt>
                <c:pt idx="1073">
                  <c:v>0.45277979509099531</c:v>
                </c:pt>
                <c:pt idx="1074">
                  <c:v>0.32598438343681391</c:v>
                </c:pt>
                <c:pt idx="1075">
                  <c:v>0.24564651154062922</c:v>
                </c:pt>
                <c:pt idx="1076">
                  <c:v>0.80562305098458253</c:v>
                </c:pt>
                <c:pt idx="1077">
                  <c:v>1.0643833617341807</c:v>
                </c:pt>
                <c:pt idx="1078">
                  <c:v>0.36403180148680025</c:v>
                </c:pt>
                <c:pt idx="1079">
                  <c:v>-0.14726382813943495</c:v>
                </c:pt>
                <c:pt idx="1080">
                  <c:v>-0.5129242572405861</c:v>
                </c:pt>
                <c:pt idx="1081">
                  <c:v>-0.76696578202046517</c:v>
                </c:pt>
                <c:pt idx="1082">
                  <c:v>-1.4401409374777376</c:v>
                </c:pt>
                <c:pt idx="1083">
                  <c:v>-1.8332900619909216</c:v>
                </c:pt>
                <c:pt idx="1084">
                  <c:v>-2.6260223695572327</c:v>
                </c:pt>
                <c:pt idx="1085">
                  <c:v>-2.7792709389949319</c:v>
                </c:pt>
                <c:pt idx="1086">
                  <c:v>-2.7598425488395422</c:v>
                </c:pt>
                <c:pt idx="1087">
                  <c:v>-2.6269118146081598</c:v>
                </c:pt>
                <c:pt idx="1088">
                  <c:v>-2.4238211953666533</c:v>
                </c:pt>
                <c:pt idx="1089">
                  <c:v>-2.8838719884770372</c:v>
                </c:pt>
                <c:pt idx="1090">
                  <c:v>-3.1545184469247922</c:v>
                </c:pt>
                <c:pt idx="1091">
                  <c:v>-3.157437089934418</c:v>
                </c:pt>
                <c:pt idx="1092">
                  <c:v>-2.985199687075998</c:v>
                </c:pt>
                <c:pt idx="1093">
                  <c:v>-2.7054029633399468</c:v>
                </c:pt>
                <c:pt idx="1094">
                  <c:v>-2.3666913870483635</c:v>
                </c:pt>
                <c:pt idx="1095">
                  <c:v>-2.0034147746653055</c:v>
                </c:pt>
                <c:pt idx="1096">
                  <c:v>-0.73300782013974652</c:v>
                </c:pt>
                <c:pt idx="1097">
                  <c:v>0.13483387388486179</c:v>
                </c:pt>
                <c:pt idx="1098">
                  <c:v>0.46842909617338657</c:v>
                </c:pt>
                <c:pt idx="1099">
                  <c:v>0.1359071698893719</c:v>
                </c:pt>
                <c:pt idx="1100">
                  <c:v>0.23900890463591562</c:v>
                </c:pt>
                <c:pt idx="1101">
                  <c:v>0.32202211056110697</c:v>
                </c:pt>
                <c:pt idx="1102">
                  <c:v>0.38735857284470931</c:v>
                </c:pt>
                <c:pt idx="1103">
                  <c:v>0.43730768081084515</c:v>
                </c:pt>
                <c:pt idx="1104">
                  <c:v>0.66545015720696377</c:v>
                </c:pt>
                <c:pt idx="1105">
                  <c:v>0.8354512072872593</c:v>
                </c:pt>
                <c:pt idx="1106">
                  <c:v>1.0985932998838703</c:v>
                </c:pt>
                <c:pt idx="1107">
                  <c:v>1.2283175583206205</c:v>
                </c:pt>
                <c:pt idx="1108">
                  <c:v>1.2648181588740117</c:v>
                </c:pt>
                <c:pt idx="1109">
                  <c:v>1.238091778482582</c:v>
                </c:pt>
                <c:pt idx="1110">
                  <c:v>1.1703151307651509</c:v>
                </c:pt>
                <c:pt idx="1111">
                  <c:v>0.72031563234020601</c:v>
                </c:pt>
                <c:pt idx="1112">
                  <c:v>0.41007314562316699</c:v>
                </c:pt>
                <c:pt idx="1113">
                  <c:v>-0.83747148976946617</c:v>
                </c:pt>
                <c:pt idx="1114">
                  <c:v>-1.5649639149786108</c:v>
                </c:pt>
                <c:pt idx="1115">
                  <c:v>-1.9247944655547755</c:v>
                </c:pt>
                <c:pt idx="1116">
                  <c:v>-2.0309317679191676</c:v>
                </c:pt>
                <c:pt idx="1117">
                  <c:v>-1.8274673996727273</c:v>
                </c:pt>
                <c:pt idx="1118">
                  <c:v>-1.493887370234313</c:v>
                </c:pt>
                <c:pt idx="1119">
                  <c:v>-1.2651430022865675</c:v>
                </c:pt>
                <c:pt idx="1120">
                  <c:v>-1.0218705075478423</c:v>
                </c:pt>
                <c:pt idx="1121">
                  <c:v>-0.77991576096617088</c:v>
                </c:pt>
                <c:pt idx="1122">
                  <c:v>-0.54969303524740809</c:v>
                </c:pt>
                <c:pt idx="1123">
                  <c:v>-0.33763950700695755</c:v>
                </c:pt>
                <c:pt idx="1124">
                  <c:v>-0.14732072736830126</c:v>
                </c:pt>
                <c:pt idx="1125">
                  <c:v>-0.49591264190588991</c:v>
                </c:pt>
                <c:pt idx="1126">
                  <c:v>-0.52725535808950852</c:v>
                </c:pt>
                <c:pt idx="1127">
                  <c:v>-0.5407025360904214</c:v>
                </c:pt>
                <c:pt idx="1128">
                  <c:v>-0.47717817989110856</c:v>
                </c:pt>
                <c:pt idx="1129">
                  <c:v>-0.36765202336728997</c:v>
                </c:pt>
                <c:pt idx="1130">
                  <c:v>-0.23419641838183214</c:v>
                </c:pt>
                <c:pt idx="1131">
                  <c:v>7.3721444907183908E-2</c:v>
                </c:pt>
                <c:pt idx="1132">
                  <c:v>0.30875335659026604</c:v>
                </c:pt>
                <c:pt idx="1133">
                  <c:v>0.36382373205246399</c:v>
                </c:pt>
                <c:pt idx="1134">
                  <c:v>0.12369213639575349</c:v>
                </c:pt>
                <c:pt idx="1135">
                  <c:v>1.0782859841055092E-2</c:v>
                </c:pt>
                <c:pt idx="1136">
                  <c:v>-1.6491617274427384E-2</c:v>
                </c:pt>
                <c:pt idx="1137">
                  <c:v>1.1375499767835251E-2</c:v>
                </c:pt>
                <c:pt idx="1138">
                  <c:v>-6.8081328029439447E-2</c:v>
                </c:pt>
                <c:pt idx="1139">
                  <c:v>-8.9232734660927626E-2</c:v>
                </c:pt>
                <c:pt idx="1140">
                  <c:v>0.2082704590672142</c:v>
                </c:pt>
                <c:pt idx="1141">
                  <c:v>0.40863216261661162</c:v>
                </c:pt>
                <c:pt idx="1142">
                  <c:v>0.55581811427216454</c:v>
                </c:pt>
                <c:pt idx="1143">
                  <c:v>0.66069198211432223</c:v>
                </c:pt>
                <c:pt idx="1144">
                  <c:v>0.73204194342384366</c:v>
                </c:pt>
                <c:pt idx="1145">
                  <c:v>0.66848098655673827</c:v>
                </c:pt>
                <c:pt idx="1146">
                  <c:v>0.6370406417074217</c:v>
                </c:pt>
                <c:pt idx="1147">
                  <c:v>0.71527381388310118</c:v>
                </c:pt>
                <c:pt idx="1148">
                  <c:v>0.8054627248803401</c:v>
                </c:pt>
                <c:pt idx="1149">
                  <c:v>0.85190923245446371</c:v>
                </c:pt>
                <c:pt idx="1150">
                  <c:v>0.86656237285358495</c:v>
                </c:pt>
                <c:pt idx="1151">
                  <c:v>0.85854483387919833</c:v>
                </c:pt>
                <c:pt idx="1152">
                  <c:v>0.83478124757671557</c:v>
                </c:pt>
                <c:pt idx="1153">
                  <c:v>0.80049143499992503</c:v>
                </c:pt>
                <c:pt idx="1154">
                  <c:v>1.0212294561070494</c:v>
                </c:pt>
                <c:pt idx="1155">
                  <c:v>1.3304790448985833</c:v>
                </c:pt>
                <c:pt idx="1156">
                  <c:v>1.4717456400174245</c:v>
                </c:pt>
                <c:pt idx="1157">
                  <c:v>1.4969639147083229</c:v>
                </c:pt>
                <c:pt idx="1158">
                  <c:v>1.4447114831878072</c:v>
                </c:pt>
                <c:pt idx="1159">
                  <c:v>1.3050576846784261</c:v>
                </c:pt>
                <c:pt idx="1160">
                  <c:v>1.1787864588393253</c:v>
                </c:pt>
                <c:pt idx="1161">
                  <c:v>1.313724712703503</c:v>
                </c:pt>
                <c:pt idx="1162">
                  <c:v>1.5321166471757799</c:v>
                </c:pt>
                <c:pt idx="1163">
                  <c:v>1.5836587378353755</c:v>
                </c:pt>
                <c:pt idx="1164">
                  <c:v>1.5243111786454369</c:v>
                </c:pt>
                <c:pt idx="1165">
                  <c:v>1.3950970188266436</c:v>
                </c:pt>
                <c:pt idx="1166">
                  <c:v>1.2256857387436613</c:v>
                </c:pt>
                <c:pt idx="1167">
                  <c:v>1.1967110754823329</c:v>
                </c:pt>
                <c:pt idx="1168">
                  <c:v>0.95460769610814911</c:v>
                </c:pt>
                <c:pt idx="1169">
                  <c:v>1.1510305232261948</c:v>
                </c:pt>
                <c:pt idx="1170">
                  <c:v>1.1881962591497408</c:v>
                </c:pt>
                <c:pt idx="1171">
                  <c:v>1.1208863067226216</c:v>
                </c:pt>
                <c:pt idx="1172">
                  <c:v>0.98906678917331625</c:v>
                </c:pt>
                <c:pt idx="1173">
                  <c:v>0.98739576554049346</c:v>
                </c:pt>
                <c:pt idx="1174">
                  <c:v>0.80348399798762848</c:v>
                </c:pt>
                <c:pt idx="1175">
                  <c:v>0.60888341465736318</c:v>
                </c:pt>
                <c:pt idx="1176">
                  <c:v>0.5567956647475345</c:v>
                </c:pt>
                <c:pt idx="1177">
                  <c:v>0.45509481346734404</c:v>
                </c:pt>
                <c:pt idx="1178">
                  <c:v>0.32659150495443612</c:v>
                </c:pt>
                <c:pt idx="1179">
                  <c:v>0.18728092316938483</c:v>
                </c:pt>
                <c:pt idx="1180">
                  <c:v>4.8072591659082953E-2</c:v>
                </c:pt>
                <c:pt idx="1181">
                  <c:v>0.93719893333076598</c:v>
                </c:pt>
                <c:pt idx="1182">
                  <c:v>1.6307809566738367</c:v>
                </c:pt>
                <c:pt idx="1183">
                  <c:v>1.6448009172613558</c:v>
                </c:pt>
                <c:pt idx="1184">
                  <c:v>1.5155802458978931</c:v>
                </c:pt>
                <c:pt idx="1185">
                  <c:v>1.2998987686288039</c:v>
                </c:pt>
                <c:pt idx="1186">
                  <c:v>1.0383689804412901</c:v>
                </c:pt>
                <c:pt idx="1187">
                  <c:v>0.97132017378151936</c:v>
                </c:pt>
                <c:pt idx="1188">
                  <c:v>0.46970287093836127</c:v>
                </c:pt>
                <c:pt idx="1189">
                  <c:v>7.3205017996039956E-2</c:v>
                </c:pt>
                <c:pt idx="1190">
                  <c:v>2.4864644990890916E-2</c:v>
                </c:pt>
                <c:pt idx="1191">
                  <c:v>-7.0814141879050219E-2</c:v>
                </c:pt>
                <c:pt idx="1192">
                  <c:v>-0.19098668959891008</c:v>
                </c:pt>
                <c:pt idx="1193">
                  <c:v>-0.3197765112710913</c:v>
                </c:pt>
                <c:pt idx="1194">
                  <c:v>-0.66346731967188788</c:v>
                </c:pt>
                <c:pt idx="1195">
                  <c:v>-0.94363542821496971</c:v>
                </c:pt>
                <c:pt idx="1196">
                  <c:v>-1.2884046891557279</c:v>
                </c:pt>
                <c:pt idx="1197">
                  <c:v>-1.1580678970333587</c:v>
                </c:pt>
                <c:pt idx="1198">
                  <c:v>-1.0691795692515571</c:v>
                </c:pt>
                <c:pt idx="1199">
                  <c:v>-1.0084931324403881</c:v>
                </c:pt>
                <c:pt idx="1200">
                  <c:v>-0.96636581797943855</c:v>
                </c:pt>
                <c:pt idx="1201">
                  <c:v>-1.3283554745974717</c:v>
                </c:pt>
                <c:pt idx="1202">
                  <c:v>-2.141805073027319</c:v>
                </c:pt>
                <c:pt idx="1203">
                  <c:v>-2.5780474649873031</c:v>
                </c:pt>
                <c:pt idx="1204">
                  <c:v>-2.7491192489488498</c:v>
                </c:pt>
                <c:pt idx="1205">
                  <c:v>-2.7387535685694435</c:v>
                </c:pt>
                <c:pt idx="1206">
                  <c:v>-2.608967613287172</c:v>
                </c:pt>
                <c:pt idx="1207">
                  <c:v>-2.4051885725574227</c:v>
                </c:pt>
                <c:pt idx="1208">
                  <c:v>-1.7198907417790692</c:v>
                </c:pt>
                <c:pt idx="1209">
                  <c:v>-0.93709842006678734</c:v>
                </c:pt>
                <c:pt idx="1210">
                  <c:v>-0.78303804131179366</c:v>
                </c:pt>
                <c:pt idx="1211">
                  <c:v>-0.39116942320243542</c:v>
                </c:pt>
                <c:pt idx="1212">
                  <c:v>-0.12516870930022106</c:v>
                </c:pt>
                <c:pt idx="1213">
                  <c:v>4.8281528550891739E-2</c:v>
                </c:pt>
                <c:pt idx="1214">
                  <c:v>0.15452032956282302</c:v>
                </c:pt>
                <c:pt idx="1215">
                  <c:v>-0.31697570220837151</c:v>
                </c:pt>
                <c:pt idx="1216">
                  <c:v>-1.0294191860192348</c:v>
                </c:pt>
                <c:pt idx="1217">
                  <c:v>-1.2277770401942081</c:v>
                </c:pt>
                <c:pt idx="1218">
                  <c:v>-1.6395512913239565</c:v>
                </c:pt>
                <c:pt idx="1219">
                  <c:v>-1.8023891324144432</c:v>
                </c:pt>
                <c:pt idx="1220">
                  <c:v>-1.7965542162665966</c:v>
                </c:pt>
                <c:pt idx="1221">
                  <c:v>-1.6812096490978976</c:v>
                </c:pt>
                <c:pt idx="1222">
                  <c:v>-1.3718059625333603</c:v>
                </c:pt>
                <c:pt idx="1223">
                  <c:v>-1.0814979363552553</c:v>
                </c:pt>
                <c:pt idx="1224">
                  <c:v>-0.46491502304787113</c:v>
                </c:pt>
                <c:pt idx="1225">
                  <c:v>-3.2470908652071362E-2</c:v>
                </c:pt>
                <c:pt idx="1226">
                  <c:v>0.26834491304137043</c:v>
                </c:pt>
                <c:pt idx="1227">
                  <c:v>0.4702777961476583</c:v>
                </c:pt>
                <c:pt idx="1228">
                  <c:v>0.5985752553927588</c:v>
                </c:pt>
                <c:pt idx="1229">
                  <c:v>0.47479486078074107</c:v>
                </c:pt>
                <c:pt idx="1230">
                  <c:v>0.16013297193405318</c:v>
                </c:pt>
                <c:pt idx="1231">
                  <c:v>-2.1914262651575367E-2</c:v>
                </c:pt>
                <c:pt idx="1232">
                  <c:v>-9.2102738080744206E-2</c:v>
                </c:pt>
                <c:pt idx="1233">
                  <c:v>-0.10743629284673117</c:v>
                </c:pt>
                <c:pt idx="1234">
                  <c:v>-8.7339166735548979E-2</c:v>
                </c:pt>
                <c:pt idx="1235">
                  <c:v>-4.5889237188704968E-2</c:v>
                </c:pt>
                <c:pt idx="1236">
                  <c:v>0.19194715800467588</c:v>
                </c:pt>
                <c:pt idx="1237">
                  <c:v>4.219174420737426E-2</c:v>
                </c:pt>
                <c:pt idx="1238">
                  <c:v>1.4634473545563242E-2</c:v>
                </c:pt>
                <c:pt idx="1239">
                  <c:v>7.7843407132042408E-2</c:v>
                </c:pt>
                <c:pt idx="1240">
                  <c:v>0.13701600405452652</c:v>
                </c:pt>
                <c:pt idx="1241">
                  <c:v>0.19024449085535178</c:v>
                </c:pt>
                <c:pt idx="1242">
                  <c:v>0.23652339367725084</c:v>
                </c:pt>
                <c:pt idx="1243">
                  <c:v>0.76049557569512416</c:v>
                </c:pt>
                <c:pt idx="1244">
                  <c:v>1.0058439309705989</c:v>
                </c:pt>
                <c:pt idx="1245">
                  <c:v>1.6166158567157483</c:v>
                </c:pt>
                <c:pt idx="1246">
                  <c:v>2.1399282080569906</c:v>
                </c:pt>
                <c:pt idx="1247">
                  <c:v>2.3655140744979839</c:v>
                </c:pt>
                <c:pt idx="1248">
                  <c:v>2.3872736791721336</c:v>
                </c:pt>
                <c:pt idx="1249">
                  <c:v>2.2746971776979832</c:v>
                </c:pt>
                <c:pt idx="1250">
                  <c:v>2.0786383586521384</c:v>
                </c:pt>
                <c:pt idx="1251">
                  <c:v>1.842176296636941</c:v>
                </c:pt>
                <c:pt idx="1252">
                  <c:v>1.2248266205205867</c:v>
                </c:pt>
                <c:pt idx="1253">
                  <c:v>0.62805841916744942</c:v>
                </c:pt>
                <c:pt idx="1254">
                  <c:v>0.20167771814902036</c:v>
                </c:pt>
                <c:pt idx="1255">
                  <c:v>-9.6015482020909371E-2</c:v>
                </c:pt>
                <c:pt idx="1256">
                  <c:v>-0.29722544157703501</c:v>
                </c:pt>
                <c:pt idx="1257">
                  <c:v>-0.42673637963998323</c:v>
                </c:pt>
                <c:pt idx="1258">
                  <c:v>-0.669471890088704</c:v>
                </c:pt>
                <c:pt idx="1259">
                  <c:v>-0.79661621825981932</c:v>
                </c:pt>
                <c:pt idx="1260">
                  <c:v>-0.77901180365587819</c:v>
                </c:pt>
                <c:pt idx="1261">
                  <c:v>-0.74002843855420353</c:v>
                </c:pt>
                <c:pt idx="1262">
                  <c:v>-0.68800205937133008</c:v>
                </c:pt>
                <c:pt idx="1263">
                  <c:v>-0.62895978455207036</c:v>
                </c:pt>
                <c:pt idx="1264">
                  <c:v>7.1773250563260671E-3</c:v>
                </c:pt>
                <c:pt idx="1265">
                  <c:v>0.23137767961271194</c:v>
                </c:pt>
                <c:pt idx="1266">
                  <c:v>0.55205531400120456</c:v>
                </c:pt>
                <c:pt idx="1267">
                  <c:v>0.71410870006801286</c:v>
                </c:pt>
                <c:pt idx="1268">
                  <c:v>0.76661677589420596</c:v>
                </c:pt>
                <c:pt idx="1269">
                  <c:v>0.74596413870373168</c:v>
                </c:pt>
                <c:pt idx="1270">
                  <c:v>0.67883822615624867</c:v>
                </c:pt>
                <c:pt idx="1271">
                  <c:v>0.32609386811418828</c:v>
                </c:pt>
                <c:pt idx="1272">
                  <c:v>0.2702884362392548</c:v>
                </c:pt>
                <c:pt idx="1273">
                  <c:v>0.50756891021702533</c:v>
                </c:pt>
                <c:pt idx="1274">
                  <c:v>0.61054420880506743</c:v>
                </c:pt>
                <c:pt idx="1275">
                  <c:v>0.62254993631961542</c:v>
                </c:pt>
                <c:pt idx="1276">
                  <c:v>0.57548942175017181</c:v>
                </c:pt>
                <c:pt idx="1277">
                  <c:v>0.49256266408153326</c:v>
                </c:pt>
                <c:pt idx="1278">
                  <c:v>7.1291828714880268E-2</c:v>
                </c:pt>
                <c:pt idx="1279">
                  <c:v>-4.0569188619064001E-3</c:v>
                </c:pt>
                <c:pt idx="1280">
                  <c:v>0.42855023613757304</c:v>
                </c:pt>
                <c:pt idx="1281">
                  <c:v>0.47303057269225945</c:v>
                </c:pt>
                <c:pt idx="1282">
                  <c:v>0.44952013229930632</c:v>
                </c:pt>
                <c:pt idx="1283">
                  <c:v>0.38360229894032649</c:v>
                </c:pt>
                <c:pt idx="1284">
                  <c:v>0.29368554775259792</c:v>
                </c:pt>
                <c:pt idx="1285">
                  <c:v>0.1927709557139643</c:v>
                </c:pt>
                <c:pt idx="1286">
                  <c:v>8.9813875760088813E-2</c:v>
                </c:pt>
                <c:pt idx="1287">
                  <c:v>-9.2309197801778708E-3</c:v>
                </c:pt>
                <c:pt idx="1288">
                  <c:v>-0.10061044026415278</c:v>
                </c:pt>
                <c:pt idx="1289">
                  <c:v>-0.18216593783784329</c:v>
                </c:pt>
                <c:pt idx="1290">
                  <c:v>-0.25287346120671206</c:v>
                </c:pt>
                <c:pt idx="1291">
                  <c:v>-0.31249872952143498</c:v>
                </c:pt>
                <c:pt idx="1292">
                  <c:v>-0.36133995215944736</c:v>
                </c:pt>
                <c:pt idx="1293">
                  <c:v>0.35939215998071727</c:v>
                </c:pt>
                <c:pt idx="1294">
                  <c:v>0.68786543753345963</c:v>
                </c:pt>
                <c:pt idx="1295">
                  <c:v>0.82827277700586022</c:v>
                </c:pt>
                <c:pt idx="1296">
                  <c:v>0.84155584398373229</c:v>
                </c:pt>
                <c:pt idx="1297">
                  <c:v>0.77254548345050988</c:v>
                </c:pt>
                <c:pt idx="1298">
                  <c:v>0.65381204654871361</c:v>
                </c:pt>
                <c:pt idx="1299">
                  <c:v>0.10021413329556417</c:v>
                </c:pt>
                <c:pt idx="1300">
                  <c:v>-0.339777382521949</c:v>
                </c:pt>
                <c:pt idx="1301">
                  <c:v>-0.41030715123714945</c:v>
                </c:pt>
                <c:pt idx="1302">
                  <c:v>-0.48714011702405813</c:v>
                </c:pt>
                <c:pt idx="1303">
                  <c:v>-0.54364050358493898</c:v>
                </c:pt>
                <c:pt idx="1304">
                  <c:v>-0.58319591309360685</c:v>
                </c:pt>
                <c:pt idx="1305">
                  <c:v>-0.60872775788169786</c:v>
                </c:pt>
                <c:pt idx="1306">
                  <c:v>5.3723167669020189E-2</c:v>
                </c:pt>
                <c:pt idx="1307">
                  <c:v>0.27971863427468424</c:v>
                </c:pt>
                <c:pt idx="1308">
                  <c:v>0.67277309671822882</c:v>
                </c:pt>
                <c:pt idx="1309">
                  <c:v>0.59637615887122397</c:v>
                </c:pt>
                <c:pt idx="1310">
                  <c:v>0.48365242519902285</c:v>
                </c:pt>
                <c:pt idx="1311">
                  <c:v>0.35296658234698031</c:v>
                </c:pt>
                <c:pt idx="1312">
                  <c:v>0.21706872303633418</c:v>
                </c:pt>
                <c:pt idx="1313">
                  <c:v>-0.10691967185271123</c:v>
                </c:pt>
                <c:pt idx="1314">
                  <c:v>-0.14866588903172717</c:v>
                </c:pt>
                <c:pt idx="1315">
                  <c:v>-0.21519745605827012</c:v>
                </c:pt>
                <c:pt idx="1316">
                  <c:v>-0.28052229421969654</c:v>
                </c:pt>
                <c:pt idx="1317">
                  <c:v>-0.34102697509366919</c:v>
                </c:pt>
                <c:pt idx="1318">
                  <c:v>-0.39456144995230069</c:v>
                </c:pt>
                <c:pt idx="1319">
                  <c:v>-0.44002148372621441</c:v>
                </c:pt>
                <c:pt idx="1320">
                  <c:v>-1.249228358391635</c:v>
                </c:pt>
                <c:pt idx="1321">
                  <c:v>-1.7388213180017842</c:v>
                </c:pt>
                <c:pt idx="1322">
                  <c:v>-1.9793127709926024</c:v>
                </c:pt>
                <c:pt idx="1323">
                  <c:v>-2.0465540119945409</c:v>
                </c:pt>
                <c:pt idx="1324">
                  <c:v>-1.9970159690034026</c:v>
                </c:pt>
                <c:pt idx="1325">
                  <c:v>-1.8723281959192515</c:v>
                </c:pt>
                <c:pt idx="1326">
                  <c:v>-1.7028069523152791</c:v>
                </c:pt>
                <c:pt idx="1327">
                  <c:v>-1.5101905001817337</c:v>
                </c:pt>
                <c:pt idx="1328">
                  <c:v>-1.1438277359188176</c:v>
                </c:pt>
                <c:pt idx="1329">
                  <c:v>-0.9851054958873634</c:v>
                </c:pt>
                <c:pt idx="1330">
                  <c:v>-0.86049527907753953</c:v>
                </c:pt>
                <c:pt idx="1331">
                  <c:v>-0.72992801632693682</c:v>
                </c:pt>
                <c:pt idx="1332">
                  <c:v>-0.60080789065491413</c:v>
                </c:pt>
                <c:pt idx="1333">
                  <c:v>-0.47799413010295178</c:v>
                </c:pt>
                <c:pt idx="1334">
                  <c:v>-0.31980936731874454</c:v>
                </c:pt>
                <c:pt idx="1335">
                  <c:v>0.3124690374874568</c:v>
                </c:pt>
                <c:pt idx="1336">
                  <c:v>0.9974446028817483</c:v>
                </c:pt>
                <c:pt idx="1337">
                  <c:v>0.54131438264591236</c:v>
                </c:pt>
                <c:pt idx="1338">
                  <c:v>0.23503166015243926</c:v>
                </c:pt>
                <c:pt idx="1339">
                  <c:v>3.8190607941290589E-2</c:v>
                </c:pt>
                <c:pt idx="1340">
                  <c:v>-7.9822836473770864E-2</c:v>
                </c:pt>
                <c:pt idx="1341">
                  <c:v>-0.14206027131170107</c:v>
                </c:pt>
                <c:pt idx="1342">
                  <c:v>0.48518816030347556</c:v>
                </c:pt>
                <c:pt idx="1343">
                  <c:v>1.095790919410714</c:v>
                </c:pt>
                <c:pt idx="1344">
                  <c:v>0.53826327551268793</c:v>
                </c:pt>
                <c:pt idx="1345">
                  <c:v>0.16363936200254797</c:v>
                </c:pt>
                <c:pt idx="1346">
                  <c:v>-7.7078599358521238E-2</c:v>
                </c:pt>
                <c:pt idx="1347">
                  <c:v>-0.2210723930804811</c:v>
                </c:pt>
                <c:pt idx="1348">
                  <c:v>-0.2963890910772119</c:v>
                </c:pt>
                <c:pt idx="1349">
                  <c:v>0.13545061997325913</c:v>
                </c:pt>
                <c:pt idx="1350">
                  <c:v>0.49845898860508281</c:v>
                </c:pt>
                <c:pt idx="1351">
                  <c:v>0.14721944696393857</c:v>
                </c:pt>
                <c:pt idx="1352">
                  <c:v>-7.8406158071555099E-2</c:v>
                </c:pt>
                <c:pt idx="1353">
                  <c:v>-0.21329301065023565</c:v>
                </c:pt>
                <c:pt idx="1354">
                  <c:v>-0.28374944147260739</c:v>
                </c:pt>
                <c:pt idx="1355">
                  <c:v>0.53929296151335449</c:v>
                </c:pt>
                <c:pt idx="1356">
                  <c:v>1.1696126546806687</c:v>
                </c:pt>
                <c:pt idx="1357">
                  <c:v>1.879554659420301</c:v>
                </c:pt>
                <c:pt idx="1358">
                  <c:v>2.2660503163854573</c:v>
                </c:pt>
                <c:pt idx="1359">
                  <c:v>2.3797181760524246</c:v>
                </c:pt>
                <c:pt idx="1360">
                  <c:v>2.3110003418040179</c:v>
                </c:pt>
                <c:pt idx="1361">
                  <c:v>2.1263017531833723</c:v>
                </c:pt>
                <c:pt idx="1362">
                  <c:v>1.6376192519307908</c:v>
                </c:pt>
                <c:pt idx="1363">
                  <c:v>1.2164159582065999</c:v>
                </c:pt>
                <c:pt idx="1364">
                  <c:v>0.8568150391097813</c:v>
                </c:pt>
                <c:pt idx="1365">
                  <c:v>0.55272331459445212</c:v>
                </c:pt>
                <c:pt idx="1366">
                  <c:v>0.29810490029953485</c:v>
                </c:pt>
                <c:pt idx="1367">
                  <c:v>8.7163475039482741E-2</c:v>
                </c:pt>
                <c:pt idx="1368">
                  <c:v>-8.5542824771965176E-2</c:v>
                </c:pt>
                <c:pt idx="1369">
                  <c:v>-0.1995085041417628</c:v>
                </c:pt>
                <c:pt idx="1370">
                  <c:v>-0.30851830943497749</c:v>
                </c:pt>
                <c:pt idx="1371">
                  <c:v>-5.7007068113390957E-2</c:v>
                </c:pt>
                <c:pt idx="1372">
                  <c:v>-1.3779504656644015E-2</c:v>
                </c:pt>
                <c:pt idx="1373">
                  <c:v>-2.0371806425400152E-2</c:v>
                </c:pt>
                <c:pt idx="1374">
                  <c:v>-5.7798223726716724E-2</c:v>
                </c:pt>
                <c:pt idx="1375">
                  <c:v>-0.11245717880534301</c:v>
                </c:pt>
                <c:pt idx="1376">
                  <c:v>0.33574578123135534</c:v>
                </c:pt>
                <c:pt idx="1377">
                  <c:v>0.56433076473166643</c:v>
                </c:pt>
                <c:pt idx="1378">
                  <c:v>0.73133915807179761</c:v>
                </c:pt>
                <c:pt idx="1379">
                  <c:v>0.63873252121491664</c:v>
                </c:pt>
                <c:pt idx="1380">
                  <c:v>0.50805656657415454</c:v>
                </c:pt>
                <c:pt idx="1381">
                  <c:v>0.35921178686124833</c:v>
                </c:pt>
                <c:pt idx="1382">
                  <c:v>0.20596311256532296</c:v>
                </c:pt>
                <c:pt idx="1383">
                  <c:v>0.28088010296665544</c:v>
                </c:pt>
                <c:pt idx="1384">
                  <c:v>0.39851296096808753</c:v>
                </c:pt>
                <c:pt idx="1385">
                  <c:v>0.29333737428576967</c:v>
                </c:pt>
                <c:pt idx="1386">
                  <c:v>7.2499972974162219E-2</c:v>
                </c:pt>
                <c:pt idx="1387">
                  <c:v>-0.11369409788928397</c:v>
                </c:pt>
                <c:pt idx="1388">
                  <c:v>-0.26815466766780993</c:v>
                </c:pt>
                <c:pt idx="1389">
                  <c:v>-0.3940170367149527</c:v>
                </c:pt>
                <c:pt idx="1390">
                  <c:v>-0.49445864969156617</c:v>
                </c:pt>
                <c:pt idx="1391">
                  <c:v>-0.40983969590450897</c:v>
                </c:pt>
                <c:pt idx="1392">
                  <c:v>-9.785832703187225E-2</c:v>
                </c:pt>
                <c:pt idx="1393">
                  <c:v>-1.6881058463468435E-2</c:v>
                </c:pt>
                <c:pt idx="1394">
                  <c:v>-5.1270917806505167E-3</c:v>
                </c:pt>
                <c:pt idx="1395">
                  <c:v>-3.7365426318229034E-2</c:v>
                </c:pt>
                <c:pt idx="1396">
                  <c:v>-9.5402132855597621E-2</c:v>
                </c:pt>
                <c:pt idx="1397">
                  <c:v>-0.22697571897537117</c:v>
                </c:pt>
                <c:pt idx="1398">
                  <c:v>-0.26639995736949551</c:v>
                </c:pt>
                <c:pt idx="1399">
                  <c:v>-0.23262937396319394</c:v>
                </c:pt>
                <c:pt idx="1400">
                  <c:v>-0.23718475762068625</c:v>
                </c:pt>
                <c:pt idx="1401">
                  <c:v>-0.26498272215748475</c:v>
                </c:pt>
                <c:pt idx="1402">
                  <c:v>-0.30528752164656314</c:v>
                </c:pt>
                <c:pt idx="1403">
                  <c:v>-0.35062270678117891</c:v>
                </c:pt>
                <c:pt idx="1404">
                  <c:v>-0.24915452801306959</c:v>
                </c:pt>
                <c:pt idx="1405">
                  <c:v>-8.5951166362591813E-2</c:v>
                </c:pt>
                <c:pt idx="1406">
                  <c:v>-1.3666439148449339E-2</c:v>
                </c:pt>
                <c:pt idx="1407">
                  <c:v>-2.7652952405660791E-2</c:v>
                </c:pt>
                <c:pt idx="1408">
                  <c:v>-6.9389319502796365E-2</c:v>
                </c:pt>
                <c:pt idx="1409">
                  <c:v>-0.12617271575834899</c:v>
                </c:pt>
                <c:pt idx="1410">
                  <c:v>-0.18912304577789207</c:v>
                </c:pt>
                <c:pt idx="1411">
                  <c:v>0.24557009736757696</c:v>
                </c:pt>
                <c:pt idx="1412">
                  <c:v>0.3880887510103439</c:v>
                </c:pt>
                <c:pt idx="1413">
                  <c:v>0.31997719975724959</c:v>
                </c:pt>
                <c:pt idx="1414">
                  <c:v>0.41624919752461231</c:v>
                </c:pt>
                <c:pt idx="1415">
                  <c:v>0.41810517440175499</c:v>
                </c:pt>
                <c:pt idx="1416">
                  <c:v>0.35973277888600386</c:v>
                </c:pt>
                <c:pt idx="1417">
                  <c:v>0.26585048003104639</c:v>
                </c:pt>
                <c:pt idx="1418">
                  <c:v>0.21784446374106015</c:v>
                </c:pt>
                <c:pt idx="1419">
                  <c:v>0.13679519187566047</c:v>
                </c:pt>
                <c:pt idx="1420">
                  <c:v>-0.28011631867283526</c:v>
                </c:pt>
                <c:pt idx="1421">
                  <c:v>-1.2679521245525138</c:v>
                </c:pt>
                <c:pt idx="1422">
                  <c:v>-1.8569640114722166</c:v>
                </c:pt>
                <c:pt idx="1423">
                  <c:v>-2.1608914194753783</c:v>
                </c:pt>
                <c:pt idx="1424">
                  <c:v>-2.2652759135056857</c:v>
                </c:pt>
                <c:pt idx="1425">
                  <c:v>-2.3296822408836046</c:v>
                </c:pt>
                <c:pt idx="1426">
                  <c:v>-1.9136212780051824</c:v>
                </c:pt>
                <c:pt idx="1427">
                  <c:v>-1.67973074486505</c:v>
                </c:pt>
                <c:pt idx="1428">
                  <c:v>-1.5556900571845484</c:v>
                </c:pt>
                <c:pt idx="1429">
                  <c:v>-1.4013495478763498</c:v>
                </c:pt>
                <c:pt idx="1430">
                  <c:v>-1.2329145228271043</c:v>
                </c:pt>
                <c:pt idx="1431">
                  <c:v>-1.0616649091157704</c:v>
                </c:pt>
                <c:pt idx="1432">
                  <c:v>-0.89520860440541739</c:v>
                </c:pt>
                <c:pt idx="1433">
                  <c:v>-0.7384422059723923</c:v>
                </c:pt>
                <c:pt idx="1434">
                  <c:v>-0.59428414756049652</c:v>
                </c:pt>
                <c:pt idx="1435">
                  <c:v>-0.46423126225792766</c:v>
                </c:pt>
                <c:pt idx="1436">
                  <c:v>-0.34877873639641344</c:v>
                </c:pt>
                <c:pt idx="1437">
                  <c:v>-0.2477347078675407</c:v>
                </c:pt>
                <c:pt idx="1438">
                  <c:v>-0.16045390375988156</c:v>
                </c:pt>
                <c:pt idx="1439">
                  <c:v>-0.79438538753032173</c:v>
                </c:pt>
                <c:pt idx="1440">
                  <c:v>-1.0475956625309628</c:v>
                </c:pt>
                <c:pt idx="1441">
                  <c:v>-1.0656611753680378</c:v>
                </c:pt>
                <c:pt idx="1442">
                  <c:v>-1.2456731780841688</c:v>
                </c:pt>
                <c:pt idx="1443">
                  <c:v>-1.2724073129396691</c:v>
                </c:pt>
                <c:pt idx="1444">
                  <c:v>-1.1987683285330197</c:v>
                </c:pt>
                <c:pt idx="1445">
                  <c:v>-1.0633454592619036</c:v>
                </c:pt>
                <c:pt idx="1446">
                  <c:v>-0.26846005368590253</c:v>
                </c:pt>
                <c:pt idx="1447">
                  <c:v>0.22223912558641601</c:v>
                </c:pt>
                <c:pt idx="1448">
                  <c:v>0.89171999720659034</c:v>
                </c:pt>
                <c:pt idx="1449">
                  <c:v>1.310659980738385</c:v>
                </c:pt>
                <c:pt idx="1450">
                  <c:v>1.528471704837028</c:v>
                </c:pt>
                <c:pt idx="1451">
                  <c:v>1.6053183857374596</c:v>
                </c:pt>
                <c:pt idx="1452">
                  <c:v>1.5861236331884336</c:v>
                </c:pt>
                <c:pt idx="1453">
                  <c:v>1.5041230948315827</c:v>
                </c:pt>
                <c:pt idx="1454">
                  <c:v>1.6325163985037749</c:v>
                </c:pt>
                <c:pt idx="1455">
                  <c:v>1.3194572672472251</c:v>
                </c:pt>
                <c:pt idx="1456">
                  <c:v>1.0328402628197593</c:v>
                </c:pt>
                <c:pt idx="1457">
                  <c:v>0.79971826857348438</c:v>
                </c:pt>
                <c:pt idx="1458">
                  <c:v>0.61052383079199801</c:v>
                </c:pt>
                <c:pt idx="1459">
                  <c:v>0.4573887121352701</c:v>
                </c:pt>
                <c:pt idx="1460">
                  <c:v>-0.40772126287181415</c:v>
                </c:pt>
                <c:pt idx="1461">
                  <c:v>-0.93124225738502886</c:v>
                </c:pt>
                <c:pt idx="1462">
                  <c:v>-0.88434913277116523</c:v>
                </c:pt>
                <c:pt idx="1463">
                  <c:v>-1.349570674763267</c:v>
                </c:pt>
                <c:pt idx="1464">
                  <c:v>-1.5658619994929008</c:v>
                </c:pt>
                <c:pt idx="1465">
                  <c:v>-1.611221421737143</c:v>
                </c:pt>
                <c:pt idx="1466">
                  <c:v>-1.5433939236011733</c:v>
                </c:pt>
                <c:pt idx="1467">
                  <c:v>-1.1302450247334952</c:v>
                </c:pt>
                <c:pt idx="1468">
                  <c:v>-1.2089680220435732</c:v>
                </c:pt>
                <c:pt idx="1469">
                  <c:v>-1.1551444085017084</c:v>
                </c:pt>
                <c:pt idx="1470">
                  <c:v>-1.0567224604155823</c:v>
                </c:pt>
                <c:pt idx="1471">
                  <c:v>-0.91395279801804197</c:v>
                </c:pt>
                <c:pt idx="1472">
                  <c:v>-0.74878798576632821</c:v>
                </c:pt>
                <c:pt idx="1473">
                  <c:v>-0.57653790054859044</c:v>
                </c:pt>
                <c:pt idx="1474">
                  <c:v>0.15530930377168239</c:v>
                </c:pt>
                <c:pt idx="1475">
                  <c:v>0.73076086763627091</c:v>
                </c:pt>
                <c:pt idx="1476">
                  <c:v>0.8649248008185686</c:v>
                </c:pt>
                <c:pt idx="1477">
                  <c:v>0.93047381958116215</c:v>
                </c:pt>
                <c:pt idx="1478">
                  <c:v>0.94745941334877815</c:v>
                </c:pt>
                <c:pt idx="1479">
                  <c:v>0.93095652861238465</c:v>
                </c:pt>
                <c:pt idx="1480">
                  <c:v>0.89220698457514835</c:v>
                </c:pt>
                <c:pt idx="1481">
                  <c:v>0.83312969403197767</c:v>
                </c:pt>
                <c:pt idx="1482">
                  <c:v>0.92205358343034871</c:v>
                </c:pt>
                <c:pt idx="1483">
                  <c:v>1.2692863536135131</c:v>
                </c:pt>
                <c:pt idx="1484">
                  <c:v>1.6871272198604093</c:v>
                </c:pt>
                <c:pt idx="1485">
                  <c:v>1.868204004680531</c:v>
                </c:pt>
                <c:pt idx="1486">
                  <c:v>1.8871312910439393</c:v>
                </c:pt>
                <c:pt idx="1487">
                  <c:v>1.7991330595656989</c:v>
                </c:pt>
                <c:pt idx="1488">
                  <c:v>2.0211526260543975</c:v>
                </c:pt>
                <c:pt idx="1489">
                  <c:v>2.1914965043051744</c:v>
                </c:pt>
                <c:pt idx="1490">
                  <c:v>2.0219652373263188</c:v>
                </c:pt>
                <c:pt idx="1491">
                  <c:v>1.7266484181309512</c:v>
                </c:pt>
                <c:pt idx="1492">
                  <c:v>1.427854930135267</c:v>
                </c:pt>
                <c:pt idx="1493">
                  <c:v>1.1392912116522083</c:v>
                </c:pt>
                <c:pt idx="1494">
                  <c:v>0.8696696263416368</c:v>
                </c:pt>
                <c:pt idx="1495">
                  <c:v>0.72618072127778799</c:v>
                </c:pt>
                <c:pt idx="1496">
                  <c:v>0.75696087869378248</c:v>
                </c:pt>
                <c:pt idx="1497">
                  <c:v>1.0340295550447367</c:v>
                </c:pt>
                <c:pt idx="1498">
                  <c:v>1.1167340914434902</c:v>
                </c:pt>
                <c:pt idx="1499">
                  <c:v>1.0707341790320584</c:v>
                </c:pt>
                <c:pt idx="1500">
                  <c:v>0.61218393131266513</c:v>
                </c:pt>
                <c:pt idx="1501">
                  <c:v>0.24954964839450344</c:v>
                </c:pt>
                <c:pt idx="1502">
                  <c:v>-0.35999533724940669</c:v>
                </c:pt>
                <c:pt idx="1503">
                  <c:v>-0.54269340150876122</c:v>
                </c:pt>
                <c:pt idx="1504">
                  <c:v>-0.4278925432377072</c:v>
                </c:pt>
                <c:pt idx="1505">
                  <c:v>-0.56562803482679858</c:v>
                </c:pt>
                <c:pt idx="1506">
                  <c:v>-0.66168592384071623</c:v>
                </c:pt>
                <c:pt idx="1507">
                  <c:v>-0.72507746965394126</c:v>
                </c:pt>
                <c:pt idx="1508">
                  <c:v>-0.76301869659862565</c:v>
                </c:pt>
                <c:pt idx="1509">
                  <c:v>-0.86424310393044079</c:v>
                </c:pt>
                <c:pt idx="1510">
                  <c:v>-1.6934685827924052</c:v>
                </c:pt>
                <c:pt idx="1511">
                  <c:v>-2.5168470874644977</c:v>
                </c:pt>
                <c:pt idx="1512">
                  <c:v>-3.0132456021716276</c:v>
                </c:pt>
                <c:pt idx="1513">
                  <c:v>-3.09312010848942</c:v>
                </c:pt>
                <c:pt idx="1514">
                  <c:v>-2.9900331650958871</c:v>
                </c:pt>
                <c:pt idx="1515">
                  <c:v>-2.7708586270865849</c:v>
                </c:pt>
                <c:pt idx="1516">
                  <c:v>-2.4713332451519952</c:v>
                </c:pt>
                <c:pt idx="1517">
                  <c:v>-2.5718563383397046</c:v>
                </c:pt>
                <c:pt idx="1518">
                  <c:v>-2.7588283048652822</c:v>
                </c:pt>
                <c:pt idx="1519">
                  <c:v>-2.5307900300984265</c:v>
                </c:pt>
                <c:pt idx="1520">
                  <c:v>-2.0743444024747841</c:v>
                </c:pt>
                <c:pt idx="1521">
                  <c:v>-1.6470996477794113</c:v>
                </c:pt>
                <c:pt idx="1522">
                  <c:v>-1.2568002372788882</c:v>
                </c:pt>
                <c:pt idx="1523">
                  <c:v>-0.9072530908417491</c:v>
                </c:pt>
                <c:pt idx="1524">
                  <c:v>-0.59950469972006815</c:v>
                </c:pt>
                <c:pt idx="1525">
                  <c:v>-0.98366141630854997</c:v>
                </c:pt>
                <c:pt idx="1526">
                  <c:v>-0.94309936075441048</c:v>
                </c:pt>
                <c:pt idx="1527">
                  <c:v>-0.82137984782772921</c:v>
                </c:pt>
                <c:pt idx="1528">
                  <c:v>-0.65330106007947997</c:v>
                </c:pt>
                <c:pt idx="1529">
                  <c:v>-0.46348713952708742</c:v>
                </c:pt>
                <c:pt idx="1530">
                  <c:v>-0.33914346743521051</c:v>
                </c:pt>
                <c:pt idx="1531">
                  <c:v>0.1851430438194912</c:v>
                </c:pt>
                <c:pt idx="1532">
                  <c:v>0.58758465015593853</c:v>
                </c:pt>
                <c:pt idx="1533">
                  <c:v>0.51469613581218088</c:v>
                </c:pt>
                <c:pt idx="1534">
                  <c:v>-7.0452306720612867E-2</c:v>
                </c:pt>
                <c:pt idx="1535">
                  <c:v>-0.384244883195346</c:v>
                </c:pt>
                <c:pt idx="1536">
                  <c:v>-0.51063156267161602</c:v>
                </c:pt>
                <c:pt idx="1537">
                  <c:v>-0.51814839174284977</c:v>
                </c:pt>
                <c:pt idx="1538">
                  <c:v>-0.4432031254938078</c:v>
                </c:pt>
                <c:pt idx="1539">
                  <c:v>-0.37054495163259649</c:v>
                </c:pt>
                <c:pt idx="1540">
                  <c:v>-0.45544699077157702</c:v>
                </c:pt>
                <c:pt idx="1541">
                  <c:v>-0.42939943374890355</c:v>
                </c:pt>
                <c:pt idx="1542">
                  <c:v>-0.33419758711559489</c:v>
                </c:pt>
                <c:pt idx="1543">
                  <c:v>-0.19988010570734538</c:v>
                </c:pt>
                <c:pt idx="1544">
                  <c:v>-4.7631279350122568E-2</c:v>
                </c:pt>
                <c:pt idx="1545">
                  <c:v>0.10798399289697436</c:v>
                </c:pt>
                <c:pt idx="1546">
                  <c:v>0.25730556113282876</c:v>
                </c:pt>
                <c:pt idx="1547">
                  <c:v>0.39426822285334229</c:v>
                </c:pt>
                <c:pt idx="1548">
                  <c:v>0.51540613532221347</c:v>
                </c:pt>
                <c:pt idx="1549">
                  <c:v>0.61910043715564989</c:v>
                </c:pt>
                <c:pt idx="1550">
                  <c:v>0.70501454000543529</c:v>
                </c:pt>
                <c:pt idx="1551">
                  <c:v>0.77367372860776307</c:v>
                </c:pt>
                <c:pt idx="1552">
                  <c:v>0.82615528419695661</c:v>
                </c:pt>
                <c:pt idx="1553">
                  <c:v>0.86386286795410516</c:v>
                </c:pt>
                <c:pt idx="1554">
                  <c:v>0.88836480031925014</c:v>
                </c:pt>
                <c:pt idx="1555">
                  <c:v>0.90128049136818511</c:v>
                </c:pt>
                <c:pt idx="1556">
                  <c:v>0.90420288840586061</c:v>
                </c:pt>
                <c:pt idx="1557">
                  <c:v>0.89864762419366429</c:v>
                </c:pt>
                <c:pt idx="1558">
                  <c:v>0.88602174256599842</c:v>
                </c:pt>
                <c:pt idx="1559">
                  <c:v>0.86760658172600902</c:v>
                </c:pt>
                <c:pt idx="1560">
                  <c:v>0.84455071509518209</c:v>
                </c:pt>
                <c:pt idx="1561">
                  <c:v>0.81786986869196987</c:v>
                </c:pt>
                <c:pt idx="1562">
                  <c:v>1.7584800084111167</c:v>
                </c:pt>
                <c:pt idx="1563">
                  <c:v>2.2820246392111394</c:v>
                </c:pt>
                <c:pt idx="1564">
                  <c:v>2.5115144185002767</c:v>
                </c:pt>
                <c:pt idx="1565">
                  <c:v>2.5389418308204372</c:v>
                </c:pt>
                <c:pt idx="1566">
                  <c:v>2.5282224095664927</c:v>
                </c:pt>
                <c:pt idx="1567">
                  <c:v>2.3926663958257199</c:v>
                </c:pt>
                <c:pt idx="1568">
                  <c:v>1.8295207729369556</c:v>
                </c:pt>
                <c:pt idx="1569">
                  <c:v>1.3747185940089677</c:v>
                </c:pt>
                <c:pt idx="1570">
                  <c:v>1.0085322067859916</c:v>
                </c:pt>
                <c:pt idx="1571">
                  <c:v>0.71478592763872228</c:v>
                </c:pt>
                <c:pt idx="1572">
                  <c:v>0.48021322846538506</c:v>
                </c:pt>
                <c:pt idx="1573">
                  <c:v>0.48538455970877736</c:v>
                </c:pt>
                <c:pt idx="1574">
                  <c:v>0.17357647941106524</c:v>
                </c:pt>
                <c:pt idx="1575">
                  <c:v>0.25340069813010802</c:v>
                </c:pt>
                <c:pt idx="1576">
                  <c:v>0.27398736585404349</c:v>
                </c:pt>
                <c:pt idx="1577">
                  <c:v>0.25574142446779669</c:v>
                </c:pt>
                <c:pt idx="1578">
                  <c:v>0.21352955196377654</c:v>
                </c:pt>
                <c:pt idx="1579">
                  <c:v>0.42605662523353871</c:v>
                </c:pt>
                <c:pt idx="1580">
                  <c:v>0.51810285697026481</c:v>
                </c:pt>
                <c:pt idx="1581">
                  <c:v>0.52862795455650247</c:v>
                </c:pt>
                <c:pt idx="1582">
                  <c:v>0.98407836931556059</c:v>
                </c:pt>
                <c:pt idx="1583">
                  <c:v>1.1945031984649113</c:v>
                </c:pt>
                <c:pt idx="1584">
                  <c:v>1.2375974058215746</c:v>
                </c:pt>
                <c:pt idx="1585">
                  <c:v>1.1707322167838692</c:v>
                </c:pt>
                <c:pt idx="1586">
                  <c:v>0.99111109184338542</c:v>
                </c:pt>
                <c:pt idx="1587">
                  <c:v>0.2501960464664581</c:v>
                </c:pt>
                <c:pt idx="1588">
                  <c:v>-0.17246253879160234</c:v>
                </c:pt>
                <c:pt idx="1589">
                  <c:v>-0.46243933138312876</c:v>
                </c:pt>
                <c:pt idx="1590">
                  <c:v>-0.38496450336089527</c:v>
                </c:pt>
                <c:pt idx="1591">
                  <c:v>-0.34839625282557263</c:v>
                </c:pt>
                <c:pt idx="1592">
                  <c:v>-0.33859035515264946</c:v>
                </c:pt>
                <c:pt idx="1593">
                  <c:v>-0.32615560808596022</c:v>
                </c:pt>
                <c:pt idx="1594">
                  <c:v>-0.73764544219570105</c:v>
                </c:pt>
                <c:pt idx="1595">
                  <c:v>-0.31051954569990281</c:v>
                </c:pt>
                <c:pt idx="1596">
                  <c:v>0.27785068092206355</c:v>
                </c:pt>
                <c:pt idx="1597">
                  <c:v>0.60395726057297949</c:v>
                </c:pt>
                <c:pt idx="1598">
                  <c:v>0.74721048065788098</c:v>
                </c:pt>
                <c:pt idx="1599">
                  <c:v>0.7666421430829331</c:v>
                </c:pt>
                <c:pt idx="1600">
                  <c:v>0.71846241237902841</c:v>
                </c:pt>
                <c:pt idx="1601">
                  <c:v>0.22036026180811863</c:v>
                </c:pt>
                <c:pt idx="1602">
                  <c:v>0.1040411852837968</c:v>
                </c:pt>
                <c:pt idx="1603">
                  <c:v>-9.2593234972623062E-2</c:v>
                </c:pt>
                <c:pt idx="1604">
                  <c:v>-8.0159927879627446E-2</c:v>
                </c:pt>
                <c:pt idx="1605">
                  <c:v>-0.10308201933746108</c:v>
                </c:pt>
                <c:pt idx="1606">
                  <c:v>-0.14672763097445163</c:v>
                </c:pt>
                <c:pt idx="1607">
                  <c:v>-0.25817584398046067</c:v>
                </c:pt>
                <c:pt idx="1608">
                  <c:v>-0.75668783050979904</c:v>
                </c:pt>
                <c:pt idx="1609">
                  <c:v>-1.221057536009444</c:v>
                </c:pt>
                <c:pt idx="1610">
                  <c:v>-1.6879555878436956</c:v>
                </c:pt>
                <c:pt idx="1611">
                  <c:v>-2.1408791313292963</c:v>
                </c:pt>
                <c:pt idx="1612">
                  <c:v>-2.3330594031854934</c:v>
                </c:pt>
                <c:pt idx="1613">
                  <c:v>-2.3464189220981719</c:v>
                </c:pt>
                <c:pt idx="1614">
                  <c:v>-2.3182299625686067</c:v>
                </c:pt>
                <c:pt idx="1615">
                  <c:v>-2.2921020504121987</c:v>
                </c:pt>
                <c:pt idx="1616">
                  <c:v>-2.1357761392969121</c:v>
                </c:pt>
                <c:pt idx="1617">
                  <c:v>-1.9203169406663538</c:v>
                </c:pt>
                <c:pt idx="1618">
                  <c:v>-1.4704955552806158</c:v>
                </c:pt>
                <c:pt idx="1619">
                  <c:v>-1.0982258392986024</c:v>
                </c:pt>
                <c:pt idx="1620">
                  <c:v>-0.79157592209566796</c:v>
                </c:pt>
                <c:pt idx="1621">
                  <c:v>-0.54032615722963495</c:v>
                </c:pt>
                <c:pt idx="1622">
                  <c:v>-0.14428655835186444</c:v>
                </c:pt>
                <c:pt idx="1623">
                  <c:v>9.3657587877498116E-3</c:v>
                </c:pt>
                <c:pt idx="1624">
                  <c:v>0.15618076189672259</c:v>
                </c:pt>
                <c:pt idx="1625">
                  <c:v>0.7246181303802941</c:v>
                </c:pt>
                <c:pt idx="1626">
                  <c:v>1.0600013059807689</c:v>
                </c:pt>
                <c:pt idx="1627">
                  <c:v>1.2293133308401876</c:v>
                </c:pt>
                <c:pt idx="1628">
                  <c:v>1.3147665377933344</c:v>
                </c:pt>
                <c:pt idx="1629">
                  <c:v>1.2125471174599187</c:v>
                </c:pt>
                <c:pt idx="1630">
                  <c:v>0.88042120606424901</c:v>
                </c:pt>
                <c:pt idx="1631">
                  <c:v>0.51532478689397909</c:v>
                </c:pt>
                <c:pt idx="1632">
                  <c:v>0.60701469983996081</c:v>
                </c:pt>
                <c:pt idx="1633">
                  <c:v>0.63420400568483848</c:v>
                </c:pt>
                <c:pt idx="1634">
                  <c:v>0.61809479302730963</c:v>
                </c:pt>
                <c:pt idx="1635">
                  <c:v>0.75935384136106365</c:v>
                </c:pt>
                <c:pt idx="1636">
                  <c:v>0.80504128814399267</c:v>
                </c:pt>
                <c:pt idx="1637">
                  <c:v>0.94614060275459577</c:v>
                </c:pt>
                <c:pt idx="1638">
                  <c:v>1.1247255898752311</c:v>
                </c:pt>
                <c:pt idx="1639">
                  <c:v>1.5573877955636177</c:v>
                </c:pt>
                <c:pt idx="1640">
                  <c:v>1.7337824606930585</c:v>
                </c:pt>
                <c:pt idx="1641">
                  <c:v>1.7363550553669325</c:v>
                </c:pt>
                <c:pt idx="1642">
                  <c:v>1.6258869797088353</c:v>
                </c:pt>
                <c:pt idx="1643">
                  <c:v>0.83400282295471939</c:v>
                </c:pt>
                <c:pt idx="1644">
                  <c:v>0.51616974422002215</c:v>
                </c:pt>
                <c:pt idx="1645">
                  <c:v>0.24291338918220573</c:v>
                </c:pt>
                <c:pt idx="1646">
                  <c:v>-0.192848762338099</c:v>
                </c:pt>
                <c:pt idx="1647">
                  <c:v>-0.48382166208717603</c:v>
                </c:pt>
                <c:pt idx="1648">
                  <c:v>-0.66768745621025927</c:v>
                </c:pt>
                <c:pt idx="1649">
                  <c:v>-0.77326024801262694</c:v>
                </c:pt>
                <c:pt idx="1650">
                  <c:v>-0.82246378603119386</c:v>
                </c:pt>
                <c:pt idx="1651">
                  <c:v>-0.4808851247312087</c:v>
                </c:pt>
                <c:pt idx="1652">
                  <c:v>-0.42810491191578981</c:v>
                </c:pt>
                <c:pt idx="1653">
                  <c:v>-0.73043675224239002</c:v>
                </c:pt>
                <c:pt idx="1654">
                  <c:v>-0.89959878182094721</c:v>
                </c:pt>
                <c:pt idx="1655">
                  <c:v>-0.97437443323924988</c:v>
                </c:pt>
                <c:pt idx="1656">
                  <c:v>-0.98384987175737848</c:v>
                </c:pt>
                <c:pt idx="1657">
                  <c:v>-1.1283467495798334</c:v>
                </c:pt>
                <c:pt idx="1658">
                  <c:v>-1.0729099997537788</c:v>
                </c:pt>
                <c:pt idx="1659">
                  <c:v>-0.99472769469784006</c:v>
                </c:pt>
                <c:pt idx="1660">
                  <c:v>-0.69352188567242778</c:v>
                </c:pt>
                <c:pt idx="1661">
                  <c:v>-0.47095481882431856</c:v>
                </c:pt>
                <c:pt idx="1662">
                  <c:v>-0.30827092420966629</c:v>
                </c:pt>
                <c:pt idx="1663">
                  <c:v>-0.12712852478846409</c:v>
                </c:pt>
                <c:pt idx="1664">
                  <c:v>0.11062228981196259</c:v>
                </c:pt>
                <c:pt idx="1665">
                  <c:v>0.23073988081966265</c:v>
                </c:pt>
                <c:pt idx="1666">
                  <c:v>0.25435016479136174</c:v>
                </c:pt>
                <c:pt idx="1667">
                  <c:v>0.32414416128497142</c:v>
                </c:pt>
                <c:pt idx="1668">
                  <c:v>0.34828827712428406</c:v>
                </c:pt>
                <c:pt idx="1669">
                  <c:v>0.34176043827099067</c:v>
                </c:pt>
                <c:pt idx="1670">
                  <c:v>0.27728067306977289</c:v>
                </c:pt>
                <c:pt idx="1671">
                  <c:v>0.51745953848027659</c:v>
                </c:pt>
                <c:pt idx="1672">
                  <c:v>0.47533538389150931</c:v>
                </c:pt>
                <c:pt idx="1673">
                  <c:v>0.60839114878273581</c:v>
                </c:pt>
                <c:pt idx="1674">
                  <c:v>0.49826925923679766</c:v>
                </c:pt>
                <c:pt idx="1675">
                  <c:v>0.39352783517265788</c:v>
                </c:pt>
                <c:pt idx="1676">
                  <c:v>0.29675257162305879</c:v>
                </c:pt>
                <c:pt idx="1677">
                  <c:v>0.27956653344443727</c:v>
                </c:pt>
                <c:pt idx="1678">
                  <c:v>0.24232978146915163</c:v>
                </c:pt>
                <c:pt idx="1679">
                  <c:v>0.19392532401207019</c:v>
                </c:pt>
                <c:pt idx="1680">
                  <c:v>0.14061661171745032</c:v>
                </c:pt>
                <c:pt idx="1681">
                  <c:v>8.6708044586875532E-2</c:v>
                </c:pt>
                <c:pt idx="1682">
                  <c:v>3.5051851061999928E-2</c:v>
                </c:pt>
                <c:pt idx="1683">
                  <c:v>-1.2564585558863417E-2</c:v>
                </c:pt>
                <c:pt idx="1684">
                  <c:v>0.27034587417672329</c:v>
                </c:pt>
                <c:pt idx="1685">
                  <c:v>0.68754148502331147</c:v>
                </c:pt>
                <c:pt idx="1686">
                  <c:v>0.87828781044768922</c:v>
                </c:pt>
                <c:pt idx="1687">
                  <c:v>0.91509907766965259</c:v>
                </c:pt>
                <c:pt idx="1688">
                  <c:v>1.2087903466479029</c:v>
                </c:pt>
                <c:pt idx="1689">
                  <c:v>1.3071045465659612</c:v>
                </c:pt>
                <c:pt idx="1690">
                  <c:v>1.2748272362019817</c:v>
                </c:pt>
                <c:pt idx="1691">
                  <c:v>1.1594841379738643</c:v>
                </c:pt>
                <c:pt idx="1692">
                  <c:v>0.49132124591926774</c:v>
                </c:pt>
                <c:pt idx="1693">
                  <c:v>7.2163440973600501E-2</c:v>
                </c:pt>
                <c:pt idx="1694">
                  <c:v>-8.6151366757812209E-2</c:v>
                </c:pt>
                <c:pt idx="1695">
                  <c:v>-0.21287821738724944</c:v>
                </c:pt>
                <c:pt idx="1696">
                  <c:v>-0.31267792503113601</c:v>
                </c:pt>
                <c:pt idx="1697">
                  <c:v>-0.38965589929187949</c:v>
                </c:pt>
                <c:pt idx="1698">
                  <c:v>-0.54313273170032383</c:v>
                </c:pt>
                <c:pt idx="1699">
                  <c:v>-0.39704052960982938</c:v>
                </c:pt>
                <c:pt idx="1700">
                  <c:v>-8.9083018416685533E-2</c:v>
                </c:pt>
                <c:pt idx="1701">
                  <c:v>8.1026105914203228E-2</c:v>
                </c:pt>
                <c:pt idx="1702">
                  <c:v>0.17477775479747892</c:v>
                </c:pt>
                <c:pt idx="1703">
                  <c:v>0.19621174800625196</c:v>
                </c:pt>
                <c:pt idx="1704">
                  <c:v>0.17074762405868826</c:v>
                </c:pt>
                <c:pt idx="1705">
                  <c:v>0.39763209272370847</c:v>
                </c:pt>
                <c:pt idx="1706">
                  <c:v>0.37421431203588096</c:v>
                </c:pt>
                <c:pt idx="1707">
                  <c:v>0.14323248820680234</c:v>
                </c:pt>
                <c:pt idx="1708">
                  <c:v>-4.6520304064475049E-2</c:v>
                </c:pt>
                <c:pt idx="1709">
                  <c:v>7.4037600427161454E-2</c:v>
                </c:pt>
                <c:pt idx="1710">
                  <c:v>0.11456945866474388</c:v>
                </c:pt>
                <c:pt idx="1711">
                  <c:v>0.10255666751660097</c:v>
                </c:pt>
                <c:pt idx="1712">
                  <c:v>-1.2193539135098241E-2</c:v>
                </c:pt>
                <c:pt idx="1713">
                  <c:v>-0.47247386765882382</c:v>
                </c:pt>
                <c:pt idx="1714">
                  <c:v>-0.45403479354116927</c:v>
                </c:pt>
                <c:pt idx="1715">
                  <c:v>-0.28225606856264074</c:v>
                </c:pt>
                <c:pt idx="1716">
                  <c:v>8.5761401443304575E-2</c:v>
                </c:pt>
                <c:pt idx="1717">
                  <c:v>0.28287400916085303</c:v>
                </c:pt>
                <c:pt idx="1718">
                  <c:v>0.36188906447739821</c:v>
                </c:pt>
                <c:pt idx="1719">
                  <c:v>0.30448004629638703</c:v>
                </c:pt>
                <c:pt idx="1720">
                  <c:v>0.38724038916390935</c:v>
                </c:pt>
                <c:pt idx="1721">
                  <c:v>0.31650978277382569</c:v>
                </c:pt>
                <c:pt idx="1722">
                  <c:v>0.23552341141134248</c:v>
                </c:pt>
                <c:pt idx="1723">
                  <c:v>0.36879761614576889</c:v>
                </c:pt>
                <c:pt idx="1724">
                  <c:v>0.39879559091234462</c:v>
                </c:pt>
                <c:pt idx="1725">
                  <c:v>0.34881701353828154</c:v>
                </c:pt>
                <c:pt idx="1726">
                  <c:v>0.20586325309273068</c:v>
                </c:pt>
                <c:pt idx="1727">
                  <c:v>0.27969330550763516</c:v>
                </c:pt>
                <c:pt idx="1728">
                  <c:v>0.56785444402062257</c:v>
                </c:pt>
                <c:pt idx="1729">
                  <c:v>0.58466626754139739</c:v>
                </c:pt>
                <c:pt idx="1730">
                  <c:v>0.76103957292801017</c:v>
                </c:pt>
                <c:pt idx="1731">
                  <c:v>0.78393545818073296</c:v>
                </c:pt>
                <c:pt idx="1732">
                  <c:v>0.71977303834905548</c:v>
                </c:pt>
                <c:pt idx="1733">
                  <c:v>0.73167883212318685</c:v>
                </c:pt>
                <c:pt idx="1734">
                  <c:v>0.56497094305446449</c:v>
                </c:pt>
                <c:pt idx="1735">
                  <c:v>0.51074293483749322</c:v>
                </c:pt>
                <c:pt idx="1736">
                  <c:v>0.52869377217817703</c:v>
                </c:pt>
                <c:pt idx="1737">
                  <c:v>0.50039416962670558</c:v>
                </c:pt>
                <c:pt idx="1738">
                  <c:v>0.34134043765921263</c:v>
                </c:pt>
                <c:pt idx="1739">
                  <c:v>0.21000068816048234</c:v>
                </c:pt>
                <c:pt idx="1740">
                  <c:v>0.17263736881384784</c:v>
                </c:pt>
                <c:pt idx="1741">
                  <c:v>-6.5910594936182676E-2</c:v>
                </c:pt>
                <c:pt idx="1742">
                  <c:v>-9.8813575096004413E-2</c:v>
                </c:pt>
                <c:pt idx="1743">
                  <c:v>-0.47312293108233483</c:v>
                </c:pt>
                <c:pt idx="1744">
                  <c:v>-0.30681579757241906</c:v>
                </c:pt>
                <c:pt idx="1745">
                  <c:v>-0.23725786898948531</c:v>
                </c:pt>
                <c:pt idx="1746">
                  <c:v>-0.21357710472183022</c:v>
                </c:pt>
                <c:pt idx="1747">
                  <c:v>-0.47212380634619677</c:v>
                </c:pt>
                <c:pt idx="1748">
                  <c:v>-0.74104966506825498</c:v>
                </c:pt>
                <c:pt idx="1749">
                  <c:v>-1.568671646379876</c:v>
                </c:pt>
                <c:pt idx="1750">
                  <c:v>-2.2783163205590036</c:v>
                </c:pt>
                <c:pt idx="1751">
                  <c:v>-2.8269492493520518</c:v>
                </c:pt>
                <c:pt idx="1752">
                  <c:v>-3.0352431773638933</c:v>
                </c:pt>
                <c:pt idx="1753">
                  <c:v>-3.0570545327570002</c:v>
                </c:pt>
                <c:pt idx="1754">
                  <c:v>-2.609255806835125</c:v>
                </c:pt>
                <c:pt idx="1755">
                  <c:v>-2.4462373487827471</c:v>
                </c:pt>
                <c:pt idx="1756">
                  <c:v>-1.8584160664580414</c:v>
                </c:pt>
                <c:pt idx="1757">
                  <c:v>-1.6505849761610367</c:v>
                </c:pt>
                <c:pt idx="1758">
                  <c:v>-1.1436925363671846</c:v>
                </c:pt>
                <c:pt idx="1759">
                  <c:v>-0.76879545262415938</c:v>
                </c:pt>
                <c:pt idx="1760">
                  <c:v>-0.49134010195785871</c:v>
                </c:pt>
                <c:pt idx="1761">
                  <c:v>-0.23605366196843425</c:v>
                </c:pt>
                <c:pt idx="1762">
                  <c:v>-8.7917045099010438E-2</c:v>
                </c:pt>
                <c:pt idx="1763">
                  <c:v>-8.4704477234577191E-2</c:v>
                </c:pt>
                <c:pt idx="1764">
                  <c:v>3.8295445478903289E-2</c:v>
                </c:pt>
                <c:pt idx="1765">
                  <c:v>0.16602295546438917</c:v>
                </c:pt>
                <c:pt idx="1766">
                  <c:v>0.24496717385938283</c:v>
                </c:pt>
                <c:pt idx="1767">
                  <c:v>0.28863825405642562</c:v>
                </c:pt>
                <c:pt idx="1768">
                  <c:v>0.46679779897595153</c:v>
                </c:pt>
                <c:pt idx="1769">
                  <c:v>0.49803964695314973</c:v>
                </c:pt>
                <c:pt idx="1770">
                  <c:v>8.121452059507317E-3</c:v>
                </c:pt>
                <c:pt idx="1771">
                  <c:v>-0.21863780211385075</c:v>
                </c:pt>
                <c:pt idx="1772">
                  <c:v>-0.29997754780588692</c:v>
                </c:pt>
                <c:pt idx="1773">
                  <c:v>-0.33627762049258569</c:v>
                </c:pt>
                <c:pt idx="1774">
                  <c:v>-0.31359857211096309</c:v>
                </c:pt>
                <c:pt idx="1775">
                  <c:v>-0.84027282571643214</c:v>
                </c:pt>
                <c:pt idx="1776">
                  <c:v>-1.2516157457329253</c:v>
                </c:pt>
                <c:pt idx="1777">
                  <c:v>-1.5088193617195471</c:v>
                </c:pt>
                <c:pt idx="1778">
                  <c:v>-1.8949966275349777</c:v>
                </c:pt>
                <c:pt idx="1779">
                  <c:v>-2.1459959559410535</c:v>
                </c:pt>
                <c:pt idx="1780">
                  <c:v>-2.1665840859496885</c:v>
                </c:pt>
                <c:pt idx="1781">
                  <c:v>-2.0622646589545139</c:v>
                </c:pt>
                <c:pt idx="1782">
                  <c:v>-1.8102244433231096</c:v>
                </c:pt>
                <c:pt idx="1783">
                  <c:v>-1.3534286348512765</c:v>
                </c:pt>
                <c:pt idx="1784">
                  <c:v>-0.69981251168740677</c:v>
                </c:pt>
                <c:pt idx="1785">
                  <c:v>-0.2682084039783561</c:v>
                </c:pt>
                <c:pt idx="1786">
                  <c:v>-9.987948788953549E-2</c:v>
                </c:pt>
                <c:pt idx="1787">
                  <c:v>7.990842927576125E-2</c:v>
                </c:pt>
                <c:pt idx="1788">
                  <c:v>0.21579023765908723</c:v>
                </c:pt>
                <c:pt idx="1789">
                  <c:v>0.30377403636604861</c:v>
                </c:pt>
                <c:pt idx="1790">
                  <c:v>0.41067668620092856</c:v>
                </c:pt>
                <c:pt idx="1791">
                  <c:v>0.47822491193960559</c:v>
                </c:pt>
                <c:pt idx="1792">
                  <c:v>0.52923911891953157</c:v>
                </c:pt>
                <c:pt idx="1793">
                  <c:v>0.87871618393224793</c:v>
                </c:pt>
                <c:pt idx="1794">
                  <c:v>1.0886162626881006</c:v>
                </c:pt>
                <c:pt idx="1795">
                  <c:v>1.1790405823676755</c:v>
                </c:pt>
                <c:pt idx="1796">
                  <c:v>1.2305483580450409</c:v>
                </c:pt>
                <c:pt idx="1797">
                  <c:v>0.9018002321856784</c:v>
                </c:pt>
                <c:pt idx="1798">
                  <c:v>0.95616101513533058</c:v>
                </c:pt>
                <c:pt idx="1799">
                  <c:v>0.9252534012748308</c:v>
                </c:pt>
                <c:pt idx="1800">
                  <c:v>0.8940194343538459</c:v>
                </c:pt>
                <c:pt idx="1801">
                  <c:v>0.84814071464240515</c:v>
                </c:pt>
                <c:pt idx="1802">
                  <c:v>0.82610191019330781</c:v>
                </c:pt>
                <c:pt idx="1803">
                  <c:v>0.51067682036364714</c:v>
                </c:pt>
                <c:pt idx="1804">
                  <c:v>0.20606169467314839</c:v>
                </c:pt>
                <c:pt idx="1805">
                  <c:v>7.050144381908785E-2</c:v>
                </c:pt>
                <c:pt idx="1806">
                  <c:v>-0.30315003232079385</c:v>
                </c:pt>
                <c:pt idx="1807">
                  <c:v>-0.6653552474238098</c:v>
                </c:pt>
                <c:pt idx="1808">
                  <c:v>-0.91053756342721925</c:v>
                </c:pt>
                <c:pt idx="1809">
                  <c:v>-0.92321611171809614</c:v>
                </c:pt>
                <c:pt idx="1810">
                  <c:v>-0.91630865694715302</c:v>
                </c:pt>
                <c:pt idx="1811">
                  <c:v>-0.90433319524924016</c:v>
                </c:pt>
                <c:pt idx="1812">
                  <c:v>-0.77925779171399912</c:v>
                </c:pt>
                <c:pt idx="1813">
                  <c:v>-0.36471228557904611</c:v>
                </c:pt>
                <c:pt idx="1814">
                  <c:v>0.14016813533522754</c:v>
                </c:pt>
                <c:pt idx="1815">
                  <c:v>0.47704783544710194</c:v>
                </c:pt>
                <c:pt idx="1816">
                  <c:v>0.68988085941384147</c:v>
                </c:pt>
                <c:pt idx="1817">
                  <c:v>1.099413880302377</c:v>
                </c:pt>
                <c:pt idx="1818">
                  <c:v>1.3338445098353859</c:v>
                </c:pt>
                <c:pt idx="1819">
                  <c:v>1.4176679448114091</c:v>
                </c:pt>
                <c:pt idx="1820">
                  <c:v>1.5207219542548585</c:v>
                </c:pt>
                <c:pt idx="1821">
                  <c:v>1.4993256931731298</c:v>
                </c:pt>
                <c:pt idx="1822">
                  <c:v>1.4167760734982804</c:v>
                </c:pt>
                <c:pt idx="1823">
                  <c:v>1.3225220471360872</c:v>
                </c:pt>
                <c:pt idx="1824">
                  <c:v>1.2100950491959772</c:v>
                </c:pt>
                <c:pt idx="1825">
                  <c:v>1.6127179856592813</c:v>
                </c:pt>
                <c:pt idx="1826">
                  <c:v>1.6752057345137423</c:v>
                </c:pt>
                <c:pt idx="1827">
                  <c:v>1.5812271573268986</c:v>
                </c:pt>
                <c:pt idx="1828">
                  <c:v>1.5372817207819409</c:v>
                </c:pt>
                <c:pt idx="1829">
                  <c:v>1.3575700779606845</c:v>
                </c:pt>
                <c:pt idx="1830">
                  <c:v>1.2018358504806059</c:v>
                </c:pt>
                <c:pt idx="1831">
                  <c:v>1.0780420004373692</c:v>
                </c:pt>
                <c:pt idx="1832">
                  <c:v>0.71728591756371252</c:v>
                </c:pt>
                <c:pt idx="1833">
                  <c:v>0.44226314514059917</c:v>
                </c:pt>
                <c:pt idx="1834">
                  <c:v>2.3787201194907848E-2</c:v>
                </c:pt>
                <c:pt idx="1835">
                  <c:v>9.5312853765685546E-3</c:v>
                </c:pt>
                <c:pt idx="1836">
                  <c:v>-2.5057707334189772E-2</c:v>
                </c:pt>
                <c:pt idx="1837">
                  <c:v>-6.4138988604990566E-2</c:v>
                </c:pt>
                <c:pt idx="1838">
                  <c:v>-9.1077525479644095E-2</c:v>
                </c:pt>
                <c:pt idx="1839">
                  <c:v>0.25497520507033444</c:v>
                </c:pt>
                <c:pt idx="1840">
                  <c:v>0.42680209068359742</c:v>
                </c:pt>
                <c:pt idx="1841">
                  <c:v>0.60708270206926285</c:v>
                </c:pt>
                <c:pt idx="1842">
                  <c:v>0.90308123442010757</c:v>
                </c:pt>
                <c:pt idx="1843">
                  <c:v>1.011527358308121</c:v>
                </c:pt>
                <c:pt idx="1844">
                  <c:v>0.98166533282856561</c:v>
                </c:pt>
                <c:pt idx="1845">
                  <c:v>0.57088118809459409</c:v>
                </c:pt>
                <c:pt idx="1846">
                  <c:v>0.23513652221151204</c:v>
                </c:pt>
                <c:pt idx="1847">
                  <c:v>0.14217897308530469</c:v>
                </c:pt>
                <c:pt idx="1848">
                  <c:v>-0.25992432700392332</c:v>
                </c:pt>
                <c:pt idx="1849">
                  <c:v>-0.50227100324312435</c:v>
                </c:pt>
                <c:pt idx="1850">
                  <c:v>-0.6753086968828268</c:v>
                </c:pt>
                <c:pt idx="1851">
                  <c:v>-0.77514947686908364</c:v>
                </c:pt>
                <c:pt idx="1852">
                  <c:v>-1.3262708524763935</c:v>
                </c:pt>
                <c:pt idx="1853">
                  <c:v>-1.9304978720822383</c:v>
                </c:pt>
                <c:pt idx="1854">
                  <c:v>-2.3149558495833817</c:v>
                </c:pt>
                <c:pt idx="1855">
                  <c:v>-2.5043278421025184</c:v>
                </c:pt>
                <c:pt idx="1856">
                  <c:v>-2.4600621604561352</c:v>
                </c:pt>
                <c:pt idx="1857">
                  <c:v>-2.3107427765234796</c:v>
                </c:pt>
                <c:pt idx="1858">
                  <c:v>-2.0917569194857806</c:v>
                </c:pt>
                <c:pt idx="1859">
                  <c:v>-1.7911451654419284</c:v>
                </c:pt>
                <c:pt idx="1860">
                  <c:v>-1.4957204279241831</c:v>
                </c:pt>
                <c:pt idx="1861">
                  <c:v>-1.2347697145197225</c:v>
                </c:pt>
                <c:pt idx="1862">
                  <c:v>-0.84674766966206283</c:v>
                </c:pt>
                <c:pt idx="1863">
                  <c:v>-0.70062452671316855</c:v>
                </c:pt>
                <c:pt idx="1864">
                  <c:v>-0.50158379011413534</c:v>
                </c:pt>
                <c:pt idx="1865">
                  <c:v>-0.37758354331072841</c:v>
                </c:pt>
                <c:pt idx="1866">
                  <c:v>-0.38283812688228558</c:v>
                </c:pt>
                <c:pt idx="1867">
                  <c:v>-0.30203318863977557</c:v>
                </c:pt>
                <c:pt idx="1868">
                  <c:v>-9.4254146447570797E-2</c:v>
                </c:pt>
                <c:pt idx="1869">
                  <c:v>2.2888348194087804E-2</c:v>
                </c:pt>
                <c:pt idx="1870">
                  <c:v>0.1663733697842309</c:v>
                </c:pt>
                <c:pt idx="1871">
                  <c:v>0.26103255899704925</c:v>
                </c:pt>
                <c:pt idx="1872">
                  <c:v>0.31761699535609678</c:v>
                </c:pt>
                <c:pt idx="1873">
                  <c:v>0.44620230677741657</c:v>
                </c:pt>
                <c:pt idx="1874">
                  <c:v>0.5145177063415256</c:v>
                </c:pt>
                <c:pt idx="1875">
                  <c:v>0.59773909415163495</c:v>
                </c:pt>
                <c:pt idx="1876">
                  <c:v>0.28890877997629349</c:v>
                </c:pt>
                <c:pt idx="1877">
                  <c:v>0.16469378295210868</c:v>
                </c:pt>
                <c:pt idx="1878">
                  <c:v>0.10489237764337167</c:v>
                </c:pt>
                <c:pt idx="1879">
                  <c:v>6.9214682115186221E-2</c:v>
                </c:pt>
                <c:pt idx="1880">
                  <c:v>0.21629571594237262</c:v>
                </c:pt>
                <c:pt idx="1881">
                  <c:v>0.71861205707156728</c:v>
                </c:pt>
                <c:pt idx="1882">
                  <c:v>1.0646157408903263</c:v>
                </c:pt>
                <c:pt idx="1883">
                  <c:v>1.1070098948421401</c:v>
                </c:pt>
                <c:pt idx="1884">
                  <c:v>1.2128235447503504</c:v>
                </c:pt>
                <c:pt idx="1885">
                  <c:v>1.2288225482662827</c:v>
                </c:pt>
                <c:pt idx="1886">
                  <c:v>1.1619136830937715</c:v>
                </c:pt>
                <c:pt idx="1887">
                  <c:v>1.0643206614006087</c:v>
                </c:pt>
                <c:pt idx="1888">
                  <c:v>1.0963280403783935</c:v>
                </c:pt>
                <c:pt idx="1889">
                  <c:v>0.74590262716845757</c:v>
                </c:pt>
                <c:pt idx="1890">
                  <c:v>0.43409798666517263</c:v>
                </c:pt>
                <c:pt idx="1891">
                  <c:v>0.44903550283248173</c:v>
                </c:pt>
                <c:pt idx="1892">
                  <c:v>0.39892799269727686</c:v>
                </c:pt>
                <c:pt idx="1893">
                  <c:v>0.33082883015676634</c:v>
                </c:pt>
                <c:pt idx="1894">
                  <c:v>-6.8648685667342946E-2</c:v>
                </c:pt>
                <c:pt idx="1895">
                  <c:v>-0.44859894360731833</c:v>
                </c:pt>
                <c:pt idx="1896">
                  <c:v>-0.55924447039207847</c:v>
                </c:pt>
                <c:pt idx="1897">
                  <c:v>-0.57060135295088643</c:v>
                </c:pt>
                <c:pt idx="1898">
                  <c:v>-0.82415496072019201</c:v>
                </c:pt>
                <c:pt idx="1899">
                  <c:v>-0.94630848072520068</c:v>
                </c:pt>
                <c:pt idx="1900">
                  <c:v>-0.97690447691026672</c:v>
                </c:pt>
                <c:pt idx="1901">
                  <c:v>-0.93479635585396437</c:v>
                </c:pt>
                <c:pt idx="1902">
                  <c:v>-0.84017554690494967</c:v>
                </c:pt>
                <c:pt idx="1903">
                  <c:v>-0.67739545337116558</c:v>
                </c:pt>
                <c:pt idx="1904">
                  <c:v>-0.8936985357623175</c:v>
                </c:pt>
                <c:pt idx="1905">
                  <c:v>-1.0725753023668791</c:v>
                </c:pt>
                <c:pt idx="1906">
                  <c:v>-1.1395911509643557</c:v>
                </c:pt>
                <c:pt idx="1907">
                  <c:v>-1.0984754710817062</c:v>
                </c:pt>
                <c:pt idx="1908">
                  <c:v>-1.0466726455220341</c:v>
                </c:pt>
                <c:pt idx="1909">
                  <c:v>-1.0012648678965752</c:v>
                </c:pt>
                <c:pt idx="1910">
                  <c:v>-0.72383829186524773</c:v>
                </c:pt>
                <c:pt idx="1911">
                  <c:v>-0.53086027058092089</c:v>
                </c:pt>
                <c:pt idx="1912">
                  <c:v>-0.5720269484974132</c:v>
                </c:pt>
                <c:pt idx="1913">
                  <c:v>-0.54589090673221374</c:v>
                </c:pt>
                <c:pt idx="1914">
                  <c:v>-0.47769672283916575</c:v>
                </c:pt>
                <c:pt idx="1915">
                  <c:v>-0.40477269375307623</c:v>
                </c:pt>
                <c:pt idx="1916">
                  <c:v>-0.26158489839260879</c:v>
                </c:pt>
                <c:pt idx="1917">
                  <c:v>-4.2976473218933275E-2</c:v>
                </c:pt>
                <c:pt idx="1918">
                  <c:v>2.0089287323056038E-2</c:v>
                </c:pt>
                <c:pt idx="1919">
                  <c:v>0.24013548193115364</c:v>
                </c:pt>
                <c:pt idx="1920">
                  <c:v>0.34993306436892269</c:v>
                </c:pt>
                <c:pt idx="1921">
                  <c:v>0.46320951676160327</c:v>
                </c:pt>
                <c:pt idx="1922">
                  <c:v>0.41851017728150319</c:v>
                </c:pt>
                <c:pt idx="1923">
                  <c:v>0.33106720672616241</c:v>
                </c:pt>
                <c:pt idx="1924">
                  <c:v>0.15301596852490462</c:v>
                </c:pt>
                <c:pt idx="1925">
                  <c:v>0.45684481900160012</c:v>
                </c:pt>
                <c:pt idx="1926">
                  <c:v>0.71005740966405506</c:v>
                </c:pt>
                <c:pt idx="1927">
                  <c:v>0.78008272182210781</c:v>
                </c:pt>
                <c:pt idx="1928">
                  <c:v>0.83833101633867657</c:v>
                </c:pt>
                <c:pt idx="1929">
                  <c:v>1.0629229652333083</c:v>
                </c:pt>
                <c:pt idx="1930">
                  <c:v>1.0961438991175636</c:v>
                </c:pt>
                <c:pt idx="1931">
                  <c:v>1.019217244383378</c:v>
                </c:pt>
                <c:pt idx="1932">
                  <c:v>0.90367978382452729</c:v>
                </c:pt>
                <c:pt idx="1933">
                  <c:v>1.0027878166154878</c:v>
                </c:pt>
                <c:pt idx="1934">
                  <c:v>1.0540901242792358</c:v>
                </c:pt>
                <c:pt idx="1935">
                  <c:v>0.99184116673377054</c:v>
                </c:pt>
                <c:pt idx="1936">
                  <c:v>1.0419415810954944</c:v>
                </c:pt>
                <c:pt idx="1937">
                  <c:v>0.86198347958947563</c:v>
                </c:pt>
                <c:pt idx="1938">
                  <c:v>0.78780534615521525</c:v>
                </c:pt>
                <c:pt idx="1939">
                  <c:v>1.152163470139753</c:v>
                </c:pt>
                <c:pt idx="1940">
                  <c:v>1.4492966835109868</c:v>
                </c:pt>
                <c:pt idx="1941">
                  <c:v>1.5922413817604308</c:v>
                </c:pt>
                <c:pt idx="1942">
                  <c:v>1.536800185764855</c:v>
                </c:pt>
                <c:pt idx="1943">
                  <c:v>1.4202358590678794</c:v>
                </c:pt>
                <c:pt idx="1944">
                  <c:v>1.3001430599197246</c:v>
                </c:pt>
                <c:pt idx="1945">
                  <c:v>1.1109714263474912</c:v>
                </c:pt>
                <c:pt idx="1946">
                  <c:v>1.102867135633836</c:v>
                </c:pt>
                <c:pt idx="1947">
                  <c:v>0.90622051064522635</c:v>
                </c:pt>
                <c:pt idx="1948">
                  <c:v>0.70813231286681377</c:v>
                </c:pt>
                <c:pt idx="1949">
                  <c:v>0.50387081302313064</c:v>
                </c:pt>
                <c:pt idx="1950">
                  <c:v>0.32572096130584427</c:v>
                </c:pt>
                <c:pt idx="1951">
                  <c:v>-0.13698175909997001</c:v>
                </c:pt>
                <c:pt idx="1952">
                  <c:v>-0.33865403975856001</c:v>
                </c:pt>
                <c:pt idx="1953">
                  <c:v>-0.60341352856438091</c:v>
                </c:pt>
                <c:pt idx="1954">
                  <c:v>-1.2511156965026711</c:v>
                </c:pt>
                <c:pt idx="1955">
                  <c:v>-1.6234012745888364</c:v>
                </c:pt>
                <c:pt idx="1956">
                  <c:v>-1.8209050138603233</c:v>
                </c:pt>
                <c:pt idx="1957">
                  <c:v>-1.8713808404455312</c:v>
                </c:pt>
                <c:pt idx="1958">
                  <c:v>-2.1284777477358312</c:v>
                </c:pt>
                <c:pt idx="1959">
                  <c:v>-2.1508603315582282</c:v>
                </c:pt>
                <c:pt idx="1960">
                  <c:v>-2.0749361376869109</c:v>
                </c:pt>
                <c:pt idx="1961">
                  <c:v>-1.9430277989849905</c:v>
                </c:pt>
                <c:pt idx="1962">
                  <c:v>-1.7593706834460174</c:v>
                </c:pt>
                <c:pt idx="1963">
                  <c:v>-1.5444288484626516</c:v>
                </c:pt>
                <c:pt idx="1964">
                  <c:v>-1.1408509690551969</c:v>
                </c:pt>
                <c:pt idx="1965">
                  <c:v>-0.7428948059797813</c:v>
                </c:pt>
                <c:pt idx="1966">
                  <c:v>-0.63502654931147107</c:v>
                </c:pt>
                <c:pt idx="1967">
                  <c:v>-0.78338648094167662</c:v>
                </c:pt>
                <c:pt idx="1968">
                  <c:v>-0.73816712339500201</c:v>
                </c:pt>
                <c:pt idx="1969">
                  <c:v>-0.64250348909969279</c:v>
                </c:pt>
                <c:pt idx="1970">
                  <c:v>-0.52898363598693354</c:v>
                </c:pt>
                <c:pt idx="1971">
                  <c:v>-0.4498603932691716</c:v>
                </c:pt>
                <c:pt idx="1972">
                  <c:v>-0.41073496718469915</c:v>
                </c:pt>
                <c:pt idx="1973">
                  <c:v>-0.16677432607326992</c:v>
                </c:pt>
                <c:pt idx="1974">
                  <c:v>0.19571705854341115</c:v>
                </c:pt>
                <c:pt idx="1975">
                  <c:v>0.38330915098743157</c:v>
                </c:pt>
                <c:pt idx="1976">
                  <c:v>0.52459871893065779</c:v>
                </c:pt>
                <c:pt idx="1977">
                  <c:v>0.58486845093241002</c:v>
                </c:pt>
                <c:pt idx="1978">
                  <c:v>0.66644524351333301</c:v>
                </c:pt>
                <c:pt idx="1979">
                  <c:v>0.53221971173282712</c:v>
                </c:pt>
                <c:pt idx="1980">
                  <c:v>0.56211800518264443</c:v>
                </c:pt>
                <c:pt idx="1981">
                  <c:v>0.740538858595577</c:v>
                </c:pt>
                <c:pt idx="1982">
                  <c:v>0.91038873879542126</c:v>
                </c:pt>
                <c:pt idx="1983">
                  <c:v>1.0358079554807906</c:v>
                </c:pt>
                <c:pt idx="1984">
                  <c:v>1.0229733091331235</c:v>
                </c:pt>
                <c:pt idx="1985">
                  <c:v>1.1496541299598808</c:v>
                </c:pt>
                <c:pt idx="1986">
                  <c:v>1.1522174361746889</c:v>
                </c:pt>
                <c:pt idx="1987">
                  <c:v>1.3799123891189604</c:v>
                </c:pt>
                <c:pt idx="1988">
                  <c:v>1.5102724282030664</c:v>
                </c:pt>
                <c:pt idx="1989">
                  <c:v>1.4863859609880476</c:v>
                </c:pt>
                <c:pt idx="1990">
                  <c:v>1.4147392967421544</c:v>
                </c:pt>
                <c:pt idx="1991">
                  <c:v>1.2434893955673139</c:v>
                </c:pt>
                <c:pt idx="1992">
                  <c:v>0.88831782641753243</c:v>
                </c:pt>
                <c:pt idx="1993">
                  <c:v>0.59400590301340639</c:v>
                </c:pt>
                <c:pt idx="1994">
                  <c:v>0.54336707571261167</c:v>
                </c:pt>
                <c:pt idx="1995">
                  <c:v>0.98829845326802257</c:v>
                </c:pt>
                <c:pt idx="1996">
                  <c:v>1.2198511099080234</c:v>
                </c:pt>
                <c:pt idx="1997">
                  <c:v>1.2835981586521163</c:v>
                </c:pt>
                <c:pt idx="1998">
                  <c:v>1.2135644154847265</c:v>
                </c:pt>
                <c:pt idx="1999">
                  <c:v>1.0918554447429076</c:v>
                </c:pt>
                <c:pt idx="2000">
                  <c:v>0.92378012254656827</c:v>
                </c:pt>
                <c:pt idx="2001">
                  <c:v>0.73334857388420627</c:v>
                </c:pt>
                <c:pt idx="2002">
                  <c:v>0.53721586229794926</c:v>
                </c:pt>
                <c:pt idx="2003">
                  <c:v>-0.24693732404580793</c:v>
                </c:pt>
                <c:pt idx="2004">
                  <c:v>-0.7389495871950249</c:v>
                </c:pt>
                <c:pt idx="2005">
                  <c:v>-1.133334532923949</c:v>
                </c:pt>
                <c:pt idx="2006">
                  <c:v>-1.228843807826089</c:v>
                </c:pt>
                <c:pt idx="2007">
                  <c:v>-1.2128172044194865</c:v>
                </c:pt>
                <c:pt idx="2008">
                  <c:v>-1.2385534001901819</c:v>
                </c:pt>
                <c:pt idx="2009">
                  <c:v>-1.1841853996550844</c:v>
                </c:pt>
                <c:pt idx="2010">
                  <c:v>-1.1308148341708311</c:v>
                </c:pt>
                <c:pt idx="2011">
                  <c:v>-1.0655263263753429</c:v>
                </c:pt>
                <c:pt idx="2012">
                  <c:v>-0.98865645155393223</c:v>
                </c:pt>
                <c:pt idx="2013">
                  <c:v>-0.96756885533572734</c:v>
                </c:pt>
                <c:pt idx="2014">
                  <c:v>-1.2432734470915308</c:v>
                </c:pt>
                <c:pt idx="2015">
                  <c:v>-1.132501395281206</c:v>
                </c:pt>
                <c:pt idx="2016">
                  <c:v>-0.53383003592819855</c:v>
                </c:pt>
                <c:pt idx="2017">
                  <c:v>-8.7097825646385352E-2</c:v>
                </c:pt>
                <c:pt idx="2018">
                  <c:v>0.27181442109034293</c:v>
                </c:pt>
                <c:pt idx="2019">
                  <c:v>0.45031120099868271</c:v>
                </c:pt>
                <c:pt idx="2020">
                  <c:v>0.57745757517101248</c:v>
                </c:pt>
                <c:pt idx="2021">
                  <c:v>0.57764512140364732</c:v>
                </c:pt>
                <c:pt idx="2022">
                  <c:v>0.5779793653726859</c:v>
                </c:pt>
                <c:pt idx="2023">
                  <c:v>0.64982283988491796</c:v>
                </c:pt>
                <c:pt idx="2024">
                  <c:v>0.77400321615378864</c:v>
                </c:pt>
                <c:pt idx="2025">
                  <c:v>0.85889583427500749</c:v>
                </c:pt>
                <c:pt idx="2026">
                  <c:v>0.79150227680278551</c:v>
                </c:pt>
                <c:pt idx="2027">
                  <c:v>0.71335054555699795</c:v>
                </c:pt>
                <c:pt idx="2028">
                  <c:v>0.40756494875073956</c:v>
                </c:pt>
                <c:pt idx="2029">
                  <c:v>0.40178206590148324</c:v>
                </c:pt>
                <c:pt idx="2030">
                  <c:v>0.69829427268840405</c:v>
                </c:pt>
                <c:pt idx="2031">
                  <c:v>1.1033263076716393</c:v>
                </c:pt>
                <c:pt idx="2032">
                  <c:v>1.2207774643453848</c:v>
                </c:pt>
                <c:pt idx="2033">
                  <c:v>1.2000932464254412</c:v>
                </c:pt>
                <c:pt idx="2034">
                  <c:v>1.4421746484541718</c:v>
                </c:pt>
                <c:pt idx="2035">
                  <c:v>1.462832685447621</c:v>
                </c:pt>
                <c:pt idx="2036">
                  <c:v>1.9018852684900693</c:v>
                </c:pt>
                <c:pt idx="2037">
                  <c:v>1.5419826503587668</c:v>
                </c:pt>
                <c:pt idx="2038">
                  <c:v>1.1050956384813659</c:v>
                </c:pt>
                <c:pt idx="2039">
                  <c:v>0.68501226729794595</c:v>
                </c:pt>
                <c:pt idx="2040">
                  <c:v>0.34633722992828897</c:v>
                </c:pt>
                <c:pt idx="2041">
                  <c:v>0.29454647843522874</c:v>
                </c:pt>
                <c:pt idx="2042">
                  <c:v>-1.7643545030609609E-2</c:v>
                </c:pt>
                <c:pt idx="2043">
                  <c:v>9.1974327326328265E-2</c:v>
                </c:pt>
                <c:pt idx="2044">
                  <c:v>0.28770954660011672</c:v>
                </c:pt>
                <c:pt idx="2045">
                  <c:v>0.14359895575920856</c:v>
                </c:pt>
                <c:pt idx="2046">
                  <c:v>-2.2498308923110777E-2</c:v>
                </c:pt>
                <c:pt idx="2047">
                  <c:v>-0.16617642810061284</c:v>
                </c:pt>
                <c:pt idx="2048">
                  <c:v>-0.49849035768727479</c:v>
                </c:pt>
                <c:pt idx="2049">
                  <c:v>-0.7320080186114879</c:v>
                </c:pt>
                <c:pt idx="2050">
                  <c:v>-0.95095727360501936</c:v>
                </c:pt>
                <c:pt idx="2051">
                  <c:v>-0.5434151285544484</c:v>
                </c:pt>
                <c:pt idx="2052">
                  <c:v>-0.23685285631404884</c:v>
                </c:pt>
                <c:pt idx="2053">
                  <c:v>-7.2931141174516156E-2</c:v>
                </c:pt>
                <c:pt idx="2054">
                  <c:v>-8.1169394475937295E-3</c:v>
                </c:pt>
                <c:pt idx="2055">
                  <c:v>1.3389843032474147E-4</c:v>
                </c:pt>
                <c:pt idx="2056">
                  <c:v>-3.2501998241372121E-3</c:v>
                </c:pt>
                <c:pt idx="2057">
                  <c:v>-0.36537737039024076</c:v>
                </c:pt>
                <c:pt idx="2058">
                  <c:v>-0.57388640441461636</c:v>
                </c:pt>
                <c:pt idx="2059">
                  <c:v>-0.84681804416895368</c:v>
                </c:pt>
                <c:pt idx="2060">
                  <c:v>-1.0162556003157404</c:v>
                </c:pt>
                <c:pt idx="2061">
                  <c:v>-1.1160083874967848</c:v>
                </c:pt>
                <c:pt idx="2062">
                  <c:v>-0.86436827676726136</c:v>
                </c:pt>
                <c:pt idx="2063">
                  <c:v>-0.86319040499979227</c:v>
                </c:pt>
                <c:pt idx="2064">
                  <c:v>-1.301718553426606</c:v>
                </c:pt>
                <c:pt idx="2065">
                  <c:v>-1.7524889573204709</c:v>
                </c:pt>
                <c:pt idx="2066">
                  <c:v>-1.5808694170698043</c:v>
                </c:pt>
                <c:pt idx="2067">
                  <c:v>-1.4214872451813547</c:v>
                </c:pt>
                <c:pt idx="2068">
                  <c:v>-1.2595741992367391</c:v>
                </c:pt>
                <c:pt idx="2069">
                  <c:v>-1.227157302561819</c:v>
                </c:pt>
                <c:pt idx="2070">
                  <c:v>-0.87301247966489504</c:v>
                </c:pt>
                <c:pt idx="2071">
                  <c:v>-0.44400301571021261</c:v>
                </c:pt>
                <c:pt idx="2072">
                  <c:v>-6.5617912699955205E-2</c:v>
                </c:pt>
                <c:pt idx="2073">
                  <c:v>0.10608242970338955</c:v>
                </c:pt>
                <c:pt idx="2074">
                  <c:v>0.21212921205691182</c:v>
                </c:pt>
                <c:pt idx="2075">
                  <c:v>0.24009523265570198</c:v>
                </c:pt>
                <c:pt idx="2076">
                  <c:v>2.8974020914959153E-2</c:v>
                </c:pt>
                <c:pt idx="2077">
                  <c:v>-0.79414531058479221</c:v>
                </c:pt>
                <c:pt idx="2078">
                  <c:v>-1.0725298113121968</c:v>
                </c:pt>
                <c:pt idx="2079">
                  <c:v>-1.2968574418620189</c:v>
                </c:pt>
                <c:pt idx="2080">
                  <c:v>-1.6289411242788465</c:v>
                </c:pt>
                <c:pt idx="2081">
                  <c:v>-1.7534488487322339</c:v>
                </c:pt>
                <c:pt idx="2082">
                  <c:v>-1.7475394450920025</c:v>
                </c:pt>
                <c:pt idx="2083">
                  <c:v>-1.4634845522502931</c:v>
                </c:pt>
                <c:pt idx="2084">
                  <c:v>-1.0823806986170441</c:v>
                </c:pt>
                <c:pt idx="2085">
                  <c:v>-0.42438691613429014</c:v>
                </c:pt>
                <c:pt idx="2086">
                  <c:v>-9.2757311384230601E-3</c:v>
                </c:pt>
                <c:pt idx="2087">
                  <c:v>0.39204401036421954</c:v>
                </c:pt>
                <c:pt idx="2088">
                  <c:v>0.69067419055505996</c:v>
                </c:pt>
                <c:pt idx="2089">
                  <c:v>0.78964899138245725</c:v>
                </c:pt>
                <c:pt idx="2090">
                  <c:v>0.77117353868205263</c:v>
                </c:pt>
                <c:pt idx="2091">
                  <c:v>0.76763812507735152</c:v>
                </c:pt>
                <c:pt idx="2092">
                  <c:v>1.4132700895676611</c:v>
                </c:pt>
                <c:pt idx="2093">
                  <c:v>2.2245048431252035</c:v>
                </c:pt>
                <c:pt idx="2094">
                  <c:v>2.561615067494313</c:v>
                </c:pt>
                <c:pt idx="2095">
                  <c:v>2.6290970394307895</c:v>
                </c:pt>
                <c:pt idx="2096">
                  <c:v>2.5199660157821997</c:v>
                </c:pt>
                <c:pt idx="2097">
                  <c:v>2.6766389208908641</c:v>
                </c:pt>
                <c:pt idx="2098">
                  <c:v>2.7915932269564543</c:v>
                </c:pt>
                <c:pt idx="2099">
                  <c:v>2.5891272321598331</c:v>
                </c:pt>
                <c:pt idx="2100">
                  <c:v>2.309845300978151</c:v>
                </c:pt>
                <c:pt idx="2101">
                  <c:v>2.1315531284523654</c:v>
                </c:pt>
                <c:pt idx="2102">
                  <c:v>1.8589506436076118</c:v>
                </c:pt>
                <c:pt idx="2103">
                  <c:v>1.5596258125977771</c:v>
                </c:pt>
                <c:pt idx="2104">
                  <c:v>1.3179743721412054</c:v>
                </c:pt>
                <c:pt idx="2105">
                  <c:v>1.0790584101131779</c:v>
                </c:pt>
                <c:pt idx="2106">
                  <c:v>0.57437895015781315</c:v>
                </c:pt>
                <c:pt idx="2107">
                  <c:v>0.41290242284915557</c:v>
                </c:pt>
                <c:pt idx="2108">
                  <c:v>0.58287173983264751</c:v>
                </c:pt>
                <c:pt idx="2109">
                  <c:v>0.59290360074739379</c:v>
                </c:pt>
                <c:pt idx="2110">
                  <c:v>0.45448090480591752</c:v>
                </c:pt>
                <c:pt idx="2111">
                  <c:v>0.66804051761965688</c:v>
                </c:pt>
                <c:pt idx="2112">
                  <c:v>0.65560177896982008</c:v>
                </c:pt>
                <c:pt idx="2113">
                  <c:v>0.86391960455362948</c:v>
                </c:pt>
                <c:pt idx="2114">
                  <c:v>1.116410251952253</c:v>
                </c:pt>
                <c:pt idx="2115">
                  <c:v>1.6218463827855594</c:v>
                </c:pt>
                <c:pt idx="2116">
                  <c:v>1.891551757043576</c:v>
                </c:pt>
                <c:pt idx="2117">
                  <c:v>1.8775677103940573</c:v>
                </c:pt>
                <c:pt idx="2118">
                  <c:v>2.0126103865091149</c:v>
                </c:pt>
                <c:pt idx="2119">
                  <c:v>1.3081220240443745</c:v>
                </c:pt>
                <c:pt idx="2120">
                  <c:v>-2.5061324851838762E-2</c:v>
                </c:pt>
                <c:pt idx="2121">
                  <c:v>-1.3909622644470403</c:v>
                </c:pt>
                <c:pt idx="2122">
                  <c:v>-2.4196931836823534</c:v>
                </c:pt>
                <c:pt idx="2123">
                  <c:v>-3.0246149634872488</c:v>
                </c:pt>
                <c:pt idx="2124">
                  <c:v>-3.2801137706600541</c:v>
                </c:pt>
                <c:pt idx="2125">
                  <c:v>-3.0948971275548303</c:v>
                </c:pt>
                <c:pt idx="2126">
                  <c:v>-3.1580048988938536</c:v>
                </c:pt>
                <c:pt idx="2127">
                  <c:v>-3.6764055028995619</c:v>
                </c:pt>
                <c:pt idx="2128">
                  <c:v>-3.8585825390153277</c:v>
                </c:pt>
                <c:pt idx="2129">
                  <c:v>-3.2085359043859492</c:v>
                </c:pt>
                <c:pt idx="2130">
                  <c:v>-2.6476266537729845</c:v>
                </c:pt>
                <c:pt idx="2131">
                  <c:v>-2.1857397774388092</c:v>
                </c:pt>
                <c:pt idx="2132">
                  <c:v>-1.8230182829961881</c:v>
                </c:pt>
                <c:pt idx="2133">
                  <c:v>-1.1914194235606719</c:v>
                </c:pt>
                <c:pt idx="2134">
                  <c:v>-0.40075521704917305</c:v>
                </c:pt>
                <c:pt idx="2135">
                  <c:v>0.28467924339550477</c:v>
                </c:pt>
                <c:pt idx="2136">
                  <c:v>0.68365478189831719</c:v>
                </c:pt>
                <c:pt idx="2137">
                  <c:v>0.9055629797709952</c:v>
                </c:pt>
                <c:pt idx="2138">
                  <c:v>0.97586098914421493</c:v>
                </c:pt>
                <c:pt idx="2139">
                  <c:v>0.99442676594284629</c:v>
                </c:pt>
                <c:pt idx="2140">
                  <c:v>1.4821257539316988</c:v>
                </c:pt>
                <c:pt idx="2141">
                  <c:v>2.1405379740564863</c:v>
                </c:pt>
                <c:pt idx="2142">
                  <c:v>2.1334826609629101</c:v>
                </c:pt>
                <c:pt idx="2143">
                  <c:v>2.2694272747186552</c:v>
                </c:pt>
                <c:pt idx="2144">
                  <c:v>2.1935447123887828</c:v>
                </c:pt>
                <c:pt idx="2145">
                  <c:v>2.3791579467488395</c:v>
                </c:pt>
                <c:pt idx="2146">
                  <c:v>2.5685890312574138</c:v>
                </c:pt>
                <c:pt idx="2147">
                  <c:v>2.5358808674830779</c:v>
                </c:pt>
                <c:pt idx="2148">
                  <c:v>2.3934430481453699</c:v>
                </c:pt>
                <c:pt idx="2149">
                  <c:v>2.235549893233177</c:v>
                </c:pt>
                <c:pt idx="2150">
                  <c:v>2.1839171950428131</c:v>
                </c:pt>
                <c:pt idx="2151">
                  <c:v>2.2710907885035478</c:v>
                </c:pt>
                <c:pt idx="2152">
                  <c:v>2.1211536053623519</c:v>
                </c:pt>
                <c:pt idx="2153">
                  <c:v>2.1512231186116981</c:v>
                </c:pt>
                <c:pt idx="2154">
                  <c:v>1.6649690297734079</c:v>
                </c:pt>
                <c:pt idx="2155">
                  <c:v>0.47882180005629316</c:v>
                </c:pt>
                <c:pt idx="2156">
                  <c:v>5.6079586274902837E-2</c:v>
                </c:pt>
                <c:pt idx="2157">
                  <c:v>8.9057875543037568E-2</c:v>
                </c:pt>
                <c:pt idx="2158">
                  <c:v>-0.30557049089277122</c:v>
                </c:pt>
                <c:pt idx="2159">
                  <c:v>-0.65454599670098013</c:v>
                </c:pt>
                <c:pt idx="2160">
                  <c:v>-0.68893798273044737</c:v>
                </c:pt>
                <c:pt idx="2161">
                  <c:v>-0.78086063177873655</c:v>
                </c:pt>
                <c:pt idx="2162">
                  <c:v>-0.55941541933469807</c:v>
                </c:pt>
                <c:pt idx="2163">
                  <c:v>-0.61967428109360334</c:v>
                </c:pt>
                <c:pt idx="2164">
                  <c:v>-0.76424309682226621</c:v>
                </c:pt>
                <c:pt idx="2165">
                  <c:v>-0.91544874783994423</c:v>
                </c:pt>
                <c:pt idx="2166">
                  <c:v>-1.0563978768822366</c:v>
                </c:pt>
                <c:pt idx="2167">
                  <c:v>-0.92521305404281406</c:v>
                </c:pt>
                <c:pt idx="2168">
                  <c:v>-0.41552384625472349</c:v>
                </c:pt>
                <c:pt idx="2169">
                  <c:v>-0.27338477424320473</c:v>
                </c:pt>
                <c:pt idx="2170">
                  <c:v>-3.602086170890928E-2</c:v>
                </c:pt>
                <c:pt idx="2171">
                  <c:v>-5.8168101272228157E-2</c:v>
                </c:pt>
                <c:pt idx="2172">
                  <c:v>-0.34659457095647106</c:v>
                </c:pt>
                <c:pt idx="2173">
                  <c:v>-0.60266180396742186</c:v>
                </c:pt>
                <c:pt idx="2174">
                  <c:v>-0.59052391276546956</c:v>
                </c:pt>
                <c:pt idx="2175">
                  <c:v>-1.3036560806549744</c:v>
                </c:pt>
                <c:pt idx="2176">
                  <c:v>-2.4411017991041488</c:v>
                </c:pt>
                <c:pt idx="2177">
                  <c:v>-2.423119308050028</c:v>
                </c:pt>
                <c:pt idx="2178">
                  <c:v>-2.6529584018912225</c:v>
                </c:pt>
                <c:pt idx="2179">
                  <c:v>-3.0189471898314402</c:v>
                </c:pt>
                <c:pt idx="2180">
                  <c:v>-3.1251171209392652</c:v>
                </c:pt>
                <c:pt idx="2181">
                  <c:v>-3.4340603599323574</c:v>
                </c:pt>
                <c:pt idx="2182">
                  <c:v>-3.6888290229975702</c:v>
                </c:pt>
                <c:pt idx="2183">
                  <c:v>-3.5904888161970381</c:v>
                </c:pt>
                <c:pt idx="2184">
                  <c:v>-3.4629529324212518</c:v>
                </c:pt>
                <c:pt idx="2185">
                  <c:v>-2.751507216682449</c:v>
                </c:pt>
                <c:pt idx="2186">
                  <c:v>-1.9703282598164553</c:v>
                </c:pt>
                <c:pt idx="2187">
                  <c:v>-1.3839484971115557</c:v>
                </c:pt>
                <c:pt idx="2188">
                  <c:v>-0.72025036275856147</c:v>
                </c:pt>
                <c:pt idx="2189">
                  <c:v>-0.36734938971406916</c:v>
                </c:pt>
                <c:pt idx="2190">
                  <c:v>-0.16118025108592438</c:v>
                </c:pt>
                <c:pt idx="2191">
                  <c:v>-9.3923851835155059E-2</c:v>
                </c:pt>
                <c:pt idx="2192">
                  <c:v>0.11952519320547206</c:v>
                </c:pt>
                <c:pt idx="2193">
                  <c:v>0.4590919006119944</c:v>
                </c:pt>
                <c:pt idx="2194">
                  <c:v>0.71450414871281942</c:v>
                </c:pt>
                <c:pt idx="2195">
                  <c:v>0.62473699587003451</c:v>
                </c:pt>
                <c:pt idx="2196">
                  <c:v>0.71782470857702707</c:v>
                </c:pt>
                <c:pt idx="2197">
                  <c:v>1.0416001612847938</c:v>
                </c:pt>
                <c:pt idx="2198">
                  <c:v>1.3295435750789604</c:v>
                </c:pt>
                <c:pt idx="2199">
                  <c:v>1.5991119397710027</c:v>
                </c:pt>
                <c:pt idx="2200">
                  <c:v>1.5199160359027899</c:v>
                </c:pt>
                <c:pt idx="2201">
                  <c:v>1.3711210799525881</c:v>
                </c:pt>
                <c:pt idx="2202">
                  <c:v>1.0823544398642531</c:v>
                </c:pt>
                <c:pt idx="2203">
                  <c:v>0.3816335322980926</c:v>
                </c:pt>
                <c:pt idx="2204">
                  <c:v>-9.744971421888815E-2</c:v>
                </c:pt>
                <c:pt idx="2205">
                  <c:v>-1.0979991233052648</c:v>
                </c:pt>
                <c:pt idx="2206">
                  <c:v>-0.9983606330738386</c:v>
                </c:pt>
                <c:pt idx="2207">
                  <c:v>-0.89813331624390735</c:v>
                </c:pt>
                <c:pt idx="2208">
                  <c:v>-0.80074398837392136</c:v>
                </c:pt>
                <c:pt idx="2209">
                  <c:v>-0.70841370897495415</c:v>
                </c:pt>
                <c:pt idx="2210">
                  <c:v>-0.95943709577932934</c:v>
                </c:pt>
                <c:pt idx="2211">
                  <c:v>-0.73640756683126418</c:v>
                </c:pt>
                <c:pt idx="2212">
                  <c:v>-0.56322127381960441</c:v>
                </c:pt>
                <c:pt idx="2213">
                  <c:v>-0.59372034456398282</c:v>
                </c:pt>
                <c:pt idx="2214">
                  <c:v>-0.58428386217148531</c:v>
                </c:pt>
                <c:pt idx="2215">
                  <c:v>-0.38432995099313694</c:v>
                </c:pt>
                <c:pt idx="2216">
                  <c:v>-0.23921892776918635</c:v>
                </c:pt>
                <c:pt idx="2217">
                  <c:v>-0.13554409552849572</c:v>
                </c:pt>
                <c:pt idx="2218">
                  <c:v>-6.2966538652717244E-2</c:v>
                </c:pt>
                <c:pt idx="2219">
                  <c:v>-0.44431050427226693</c:v>
                </c:pt>
                <c:pt idx="2220">
                  <c:v>-1.0691638468419973E-3</c:v>
                </c:pt>
                <c:pt idx="2221">
                  <c:v>0.2975966267130567</c:v>
                </c:pt>
                <c:pt idx="2222">
                  <c:v>0.47016512719286374</c:v>
                </c:pt>
                <c:pt idx="2223">
                  <c:v>0.95626982046985043</c:v>
                </c:pt>
                <c:pt idx="2224">
                  <c:v>0.56015405848383559</c:v>
                </c:pt>
                <c:pt idx="2225">
                  <c:v>1.3370522754605334</c:v>
                </c:pt>
                <c:pt idx="2226">
                  <c:v>2.6088408239444769</c:v>
                </c:pt>
                <c:pt idx="2227">
                  <c:v>2.971398292600441</c:v>
                </c:pt>
                <c:pt idx="2228">
                  <c:v>3.0931152666138138</c:v>
                </c:pt>
                <c:pt idx="2229">
                  <c:v>2.9840772737995218</c:v>
                </c:pt>
                <c:pt idx="2230">
                  <c:v>3.0069280118875614</c:v>
                </c:pt>
                <c:pt idx="2231">
                  <c:v>0.83567483204996762</c:v>
                </c:pt>
                <c:pt idx="2232">
                  <c:v>-0.61096394123564401</c:v>
                </c:pt>
                <c:pt idx="2233">
                  <c:v>0.95694456189734822</c:v>
                </c:pt>
                <c:pt idx="2234">
                  <c:v>1.4281502978076928</c:v>
                </c:pt>
                <c:pt idx="2235">
                  <c:v>1.5643608355189391</c:v>
                </c:pt>
                <c:pt idx="2236">
                  <c:v>1.5309511277425027</c:v>
                </c:pt>
                <c:pt idx="2237">
                  <c:v>2.0187309462157179</c:v>
                </c:pt>
                <c:pt idx="2238">
                  <c:v>1.8374496887858571</c:v>
                </c:pt>
                <c:pt idx="2239">
                  <c:v>1.8152116754786709</c:v>
                </c:pt>
                <c:pt idx="2240">
                  <c:v>1.5661318496684018</c:v>
                </c:pt>
                <c:pt idx="2241">
                  <c:v>1.377088959939277</c:v>
                </c:pt>
                <c:pt idx="2242">
                  <c:v>1.120128246680137</c:v>
                </c:pt>
                <c:pt idx="2243">
                  <c:v>0.81300814125572529</c:v>
                </c:pt>
                <c:pt idx="2244">
                  <c:v>1.5225419878268234</c:v>
                </c:pt>
                <c:pt idx="2245">
                  <c:v>2.2989431081070695</c:v>
                </c:pt>
                <c:pt idx="2246">
                  <c:v>2.8201928469523203</c:v>
                </c:pt>
                <c:pt idx="2247">
                  <c:v>2.115196279848826</c:v>
                </c:pt>
                <c:pt idx="2248">
                  <c:v>2.8311045346886718</c:v>
                </c:pt>
                <c:pt idx="2249">
                  <c:v>3.0789827761687274</c:v>
                </c:pt>
                <c:pt idx="2250">
                  <c:v>2.8552292546764289</c:v>
                </c:pt>
                <c:pt idx="2251">
                  <c:v>1.6033557717533284</c:v>
                </c:pt>
                <c:pt idx="2252">
                  <c:v>1.3013096277293119</c:v>
                </c:pt>
                <c:pt idx="2253">
                  <c:v>1.0424230731802595</c:v>
                </c:pt>
                <c:pt idx="2254">
                  <c:v>0.64743362355889111</c:v>
                </c:pt>
                <c:pt idx="2255">
                  <c:v>0.76021631655368793</c:v>
                </c:pt>
                <c:pt idx="2256">
                  <c:v>1.3717502824009493</c:v>
                </c:pt>
                <c:pt idx="2257">
                  <c:v>1.70587699705173</c:v>
                </c:pt>
                <c:pt idx="2258">
                  <c:v>1.7515529185103205</c:v>
                </c:pt>
                <c:pt idx="2259">
                  <c:v>2.4128731311599658</c:v>
                </c:pt>
                <c:pt idx="2260">
                  <c:v>2.5430456333948612</c:v>
                </c:pt>
                <c:pt idx="2261">
                  <c:v>3.0405283725552223</c:v>
                </c:pt>
                <c:pt idx="2262">
                  <c:v>3.3159431545219782</c:v>
                </c:pt>
                <c:pt idx="2263">
                  <c:v>3.1295934433422303</c:v>
                </c:pt>
                <c:pt idx="2264">
                  <c:v>2.675599776147692</c:v>
                </c:pt>
                <c:pt idx="2265">
                  <c:v>1.8054332694438031</c:v>
                </c:pt>
                <c:pt idx="2266">
                  <c:v>2.3075308436965116</c:v>
                </c:pt>
                <c:pt idx="2267">
                  <c:v>2.8168235113088116</c:v>
                </c:pt>
                <c:pt idx="2268">
                  <c:v>3.0358554286248243</c:v>
                </c:pt>
                <c:pt idx="2269">
                  <c:v>3.0009493496824788</c:v>
                </c:pt>
                <c:pt idx="2270">
                  <c:v>2.6155223396742855</c:v>
                </c:pt>
                <c:pt idx="2271">
                  <c:v>2.0029410113697068</c:v>
                </c:pt>
                <c:pt idx="2272">
                  <c:v>0.46453630302688254</c:v>
                </c:pt>
                <c:pt idx="2273">
                  <c:v>-1.5282379951092437</c:v>
                </c:pt>
                <c:pt idx="2274">
                  <c:v>-3.1405988239366351</c:v>
                </c:pt>
                <c:pt idx="2275">
                  <c:v>-4.6219542922015258</c:v>
                </c:pt>
                <c:pt idx="2276">
                  <c:v>-6.7275385827638416</c:v>
                </c:pt>
                <c:pt idx="2277">
                  <c:v>-8.0246144946733828</c:v>
                </c:pt>
                <c:pt idx="2278">
                  <c:v>-8.6220729374135523</c:v>
                </c:pt>
                <c:pt idx="2279">
                  <c:v>-8.723033554188877</c:v>
                </c:pt>
                <c:pt idx="2280">
                  <c:v>-7.6879895444563822</c:v>
                </c:pt>
                <c:pt idx="2281">
                  <c:v>-8.3995364188030042</c:v>
                </c:pt>
                <c:pt idx="2282">
                  <c:v>-8.0312596546151411</c:v>
                </c:pt>
                <c:pt idx="2283">
                  <c:v>-7.2335073470077864</c:v>
                </c:pt>
                <c:pt idx="2284">
                  <c:v>-6.3769721819362974</c:v>
                </c:pt>
                <c:pt idx="2285">
                  <c:v>-5.5599083577471351</c:v>
                </c:pt>
                <c:pt idx="2286">
                  <c:v>-4.9917497833383564</c:v>
                </c:pt>
                <c:pt idx="2287">
                  <c:v>-4.0389640661780337</c:v>
                </c:pt>
                <c:pt idx="2288">
                  <c:v>-3.9592555984121147</c:v>
                </c:pt>
                <c:pt idx="2289">
                  <c:v>-4.6733711368996191</c:v>
                </c:pt>
                <c:pt idx="2290">
                  <c:v>-4.2542754462077035</c:v>
                </c:pt>
                <c:pt idx="2291">
                  <c:v>-3.8883121484854568</c:v>
                </c:pt>
                <c:pt idx="2292">
                  <c:v>-3.3502696525084978</c:v>
                </c:pt>
                <c:pt idx="2293">
                  <c:v>-2.9183079046453004</c:v>
                </c:pt>
                <c:pt idx="2294">
                  <c:v>-2.9504578787819788</c:v>
                </c:pt>
                <c:pt idx="2295">
                  <c:v>-2.8202849270293679</c:v>
                </c:pt>
                <c:pt idx="2296">
                  <c:v>-3.4152057378836087</c:v>
                </c:pt>
                <c:pt idx="2297">
                  <c:v>-3.9929468343888157</c:v>
                </c:pt>
                <c:pt idx="2298">
                  <c:v>-3.9913570739139672</c:v>
                </c:pt>
                <c:pt idx="2299">
                  <c:v>-3.6963911806697229</c:v>
                </c:pt>
                <c:pt idx="2300">
                  <c:v>-3.4114387070320973</c:v>
                </c:pt>
                <c:pt idx="2301">
                  <c:v>-5.5566997002398519</c:v>
                </c:pt>
                <c:pt idx="2302">
                  <c:v>-6.9136552822534245</c:v>
                </c:pt>
                <c:pt idx="2303">
                  <c:v>-6.0054766836470499</c:v>
                </c:pt>
                <c:pt idx="2304">
                  <c:v>-4.7855276723086391</c:v>
                </c:pt>
                <c:pt idx="2305">
                  <c:v>-3.6318953244166821</c:v>
                </c:pt>
                <c:pt idx="2306">
                  <c:v>-2.5024652127067775</c:v>
                </c:pt>
                <c:pt idx="2307">
                  <c:v>-2.4008870492743277</c:v>
                </c:pt>
                <c:pt idx="2308">
                  <c:v>-1.4858039205676903</c:v>
                </c:pt>
                <c:pt idx="2309">
                  <c:v>0.10709745864771847</c:v>
                </c:pt>
                <c:pt idx="2310">
                  <c:v>0.80111835856809321</c:v>
                </c:pt>
                <c:pt idx="2311">
                  <c:v>1.612755826322477</c:v>
                </c:pt>
                <c:pt idx="2312">
                  <c:v>2.1347161170276578</c:v>
                </c:pt>
                <c:pt idx="2313">
                  <c:v>2.5781783416546169</c:v>
                </c:pt>
                <c:pt idx="2314">
                  <c:v>3.0543590217128411</c:v>
                </c:pt>
                <c:pt idx="2315">
                  <c:v>3.0073056518120573</c:v>
                </c:pt>
                <c:pt idx="2316">
                  <c:v>2.8576552633749763</c:v>
                </c:pt>
                <c:pt idx="2317">
                  <c:v>4.0037088602900077</c:v>
                </c:pt>
                <c:pt idx="2318">
                  <c:v>5.7478152307262729</c:v>
                </c:pt>
                <c:pt idx="2319">
                  <c:v>6.4884395520858789</c:v>
                </c:pt>
                <c:pt idx="2320">
                  <c:v>6.7347496570592735</c:v>
                </c:pt>
                <c:pt idx="2321">
                  <c:v>7.2785952798043398</c:v>
                </c:pt>
                <c:pt idx="2322">
                  <c:v>7.1999342878127246</c:v>
                </c:pt>
                <c:pt idx="2323">
                  <c:v>7.3008287362209225</c:v>
                </c:pt>
                <c:pt idx="2324">
                  <c:v>7.2996065921739959</c:v>
                </c:pt>
                <c:pt idx="2325">
                  <c:v>6.663231034556266</c:v>
                </c:pt>
                <c:pt idx="2326">
                  <c:v>5.8862428685252022</c:v>
                </c:pt>
                <c:pt idx="2327">
                  <c:v>5.0675818082183586</c:v>
                </c:pt>
                <c:pt idx="2328">
                  <c:v>3.9957049682033086</c:v>
                </c:pt>
                <c:pt idx="2329">
                  <c:v>4.2608608870083984</c:v>
                </c:pt>
                <c:pt idx="2330">
                  <c:v>4.7890471457703425</c:v>
                </c:pt>
                <c:pt idx="2331">
                  <c:v>5.2954351421751795</c:v>
                </c:pt>
                <c:pt idx="2332">
                  <c:v>5.5523487654571113</c:v>
                </c:pt>
                <c:pt idx="2333">
                  <c:v>5.2949220703122144</c:v>
                </c:pt>
                <c:pt idx="2334">
                  <c:v>4.816737094485088</c:v>
                </c:pt>
                <c:pt idx="2335">
                  <c:v>2.8013509566337884</c:v>
                </c:pt>
                <c:pt idx="2336">
                  <c:v>0.59438011372805377</c:v>
                </c:pt>
                <c:pt idx="2337">
                  <c:v>-8.9262739700686211E-2</c:v>
                </c:pt>
                <c:pt idx="2338">
                  <c:v>-1.6780947772325252</c:v>
                </c:pt>
                <c:pt idx="2339">
                  <c:v>-3.1140967155913781</c:v>
                </c:pt>
                <c:pt idx="2340">
                  <c:v>-4.0113626572085348</c:v>
                </c:pt>
                <c:pt idx="2341">
                  <c:v>-4.4420283061343735</c:v>
                </c:pt>
                <c:pt idx="2342">
                  <c:v>-4.9036400092559225</c:v>
                </c:pt>
                <c:pt idx="2343">
                  <c:v>-4.702162152771507</c:v>
                </c:pt>
                <c:pt idx="2344">
                  <c:v>-4.1391622442178235</c:v>
                </c:pt>
                <c:pt idx="2345">
                  <c:v>-2.9988660879913556</c:v>
                </c:pt>
                <c:pt idx="2346">
                  <c:v>-2.0793596238336218</c:v>
                </c:pt>
                <c:pt idx="2347">
                  <c:v>-1.3997767024011387</c:v>
                </c:pt>
                <c:pt idx="2348">
                  <c:v>-0.97512165501993753</c:v>
                </c:pt>
                <c:pt idx="2349">
                  <c:v>-0.59754833937393315</c:v>
                </c:pt>
                <c:pt idx="2350">
                  <c:v>0.41301844830013268</c:v>
                </c:pt>
                <c:pt idx="2351">
                  <c:v>1.211840849063353</c:v>
                </c:pt>
                <c:pt idx="2352">
                  <c:v>1.2557584920669593</c:v>
                </c:pt>
                <c:pt idx="2353">
                  <c:v>1.2827538042100621</c:v>
                </c:pt>
                <c:pt idx="2354">
                  <c:v>1.1352595734012443</c:v>
                </c:pt>
                <c:pt idx="2355">
                  <c:v>0.98884222788779041</c:v>
                </c:pt>
                <c:pt idx="2356">
                  <c:v>0.98892038134921734</c:v>
                </c:pt>
                <c:pt idx="2357">
                  <c:v>0.60503396343093474</c:v>
                </c:pt>
                <c:pt idx="2358">
                  <c:v>0.66548736663914454</c:v>
                </c:pt>
                <c:pt idx="2359">
                  <c:v>-0.23000786794326356</c:v>
                </c:pt>
                <c:pt idx="2360">
                  <c:v>-1.1539007711959748</c:v>
                </c:pt>
                <c:pt idx="2361">
                  <c:v>-1.7248043213737536</c:v>
                </c:pt>
                <c:pt idx="2362">
                  <c:v>-2.0399639215317511</c:v>
                </c:pt>
                <c:pt idx="2363">
                  <c:v>-2.4767913940987913</c:v>
                </c:pt>
                <c:pt idx="2364">
                  <c:v>-2.7871113832455379</c:v>
                </c:pt>
                <c:pt idx="2365">
                  <c:v>-2.5807042405992036</c:v>
                </c:pt>
                <c:pt idx="2366">
                  <c:v>-3.2245004000547173</c:v>
                </c:pt>
                <c:pt idx="2367">
                  <c:v>-3.4691947840354445</c:v>
                </c:pt>
                <c:pt idx="2368">
                  <c:v>-3.466618162042101</c:v>
                </c:pt>
                <c:pt idx="2369">
                  <c:v>-3.2342822636975184</c:v>
                </c:pt>
                <c:pt idx="2370">
                  <c:v>-2.0522612198296737</c:v>
                </c:pt>
                <c:pt idx="2371">
                  <c:v>-1.3533645241561199</c:v>
                </c:pt>
                <c:pt idx="2372">
                  <c:v>-1.0201896637640395</c:v>
                </c:pt>
                <c:pt idx="2373">
                  <c:v>-0.79353636879119138</c:v>
                </c:pt>
                <c:pt idx="2374">
                  <c:v>-0.46247947246415322</c:v>
                </c:pt>
                <c:pt idx="2375">
                  <c:v>-0.22332192376246685</c:v>
                </c:pt>
                <c:pt idx="2376">
                  <c:v>-9.7589557864101728E-3</c:v>
                </c:pt>
                <c:pt idx="2377">
                  <c:v>-0.4583970111886515</c:v>
                </c:pt>
                <c:pt idx="2378">
                  <c:v>-0.65871189654785667</c:v>
                </c:pt>
                <c:pt idx="2379">
                  <c:v>-0.46163686504851276</c:v>
                </c:pt>
                <c:pt idx="2380">
                  <c:v>0.30262024799310927</c:v>
                </c:pt>
                <c:pt idx="2381">
                  <c:v>0.72749169397175528</c:v>
                </c:pt>
                <c:pt idx="2382">
                  <c:v>0.95655551967968133</c:v>
                </c:pt>
                <c:pt idx="2383">
                  <c:v>1.0984806124295567</c:v>
                </c:pt>
                <c:pt idx="2384">
                  <c:v>1.1962668805430798</c:v>
                </c:pt>
                <c:pt idx="2385">
                  <c:v>2.0186035125947015</c:v>
                </c:pt>
                <c:pt idx="2386">
                  <c:v>2.0705675042661653</c:v>
                </c:pt>
                <c:pt idx="2387">
                  <c:v>0.96214809897530817</c:v>
                </c:pt>
                <c:pt idx="2388">
                  <c:v>-0.136092242935556</c:v>
                </c:pt>
                <c:pt idx="2389">
                  <c:v>-0.85564116026190096</c:v>
                </c:pt>
                <c:pt idx="2390">
                  <c:v>-1.198863221703292</c:v>
                </c:pt>
                <c:pt idx="2391">
                  <c:v>-2.1943135315703448</c:v>
                </c:pt>
                <c:pt idx="2392">
                  <c:v>-3.2308466851036886</c:v>
                </c:pt>
                <c:pt idx="2393">
                  <c:v>-3.558663423347789</c:v>
                </c:pt>
                <c:pt idx="2394">
                  <c:v>-4.4284848052215526</c:v>
                </c:pt>
                <c:pt idx="2395">
                  <c:v>-4.5823105185137543</c:v>
                </c:pt>
                <c:pt idx="2396">
                  <c:v>-4.4481838425543314</c:v>
                </c:pt>
                <c:pt idx="2397">
                  <c:v>-3.907743372088273</c:v>
                </c:pt>
                <c:pt idx="2398">
                  <c:v>-2.8110546827263736</c:v>
                </c:pt>
                <c:pt idx="2399">
                  <c:v>-2.7620800104040946</c:v>
                </c:pt>
                <c:pt idx="2400">
                  <c:v>-2.2722294227289836</c:v>
                </c:pt>
                <c:pt idx="2401">
                  <c:v>-1.2814864302032323</c:v>
                </c:pt>
                <c:pt idx="2402">
                  <c:v>-0.17833361674064463</c:v>
                </c:pt>
                <c:pt idx="2403">
                  <c:v>0.63727166319436179</c:v>
                </c:pt>
                <c:pt idx="2404">
                  <c:v>1.2086563965269139</c:v>
                </c:pt>
                <c:pt idx="2405">
                  <c:v>1.5668191228421584</c:v>
                </c:pt>
                <c:pt idx="2406">
                  <c:v>1.9368323021309131</c:v>
                </c:pt>
                <c:pt idx="2407">
                  <c:v>2.8750317814583273</c:v>
                </c:pt>
                <c:pt idx="2408">
                  <c:v>3.3752543096851548</c:v>
                </c:pt>
                <c:pt idx="2409">
                  <c:v>3.3660203501363934</c:v>
                </c:pt>
                <c:pt idx="2410">
                  <c:v>3.2670446847898225</c:v>
                </c:pt>
                <c:pt idx="2411">
                  <c:v>3.0317053192125512</c:v>
                </c:pt>
                <c:pt idx="2412">
                  <c:v>2.5886875092493398</c:v>
                </c:pt>
                <c:pt idx="2413">
                  <c:v>0.9702603543601187</c:v>
                </c:pt>
                <c:pt idx="2414">
                  <c:v>-0.56708191311389733</c:v>
                </c:pt>
                <c:pt idx="2415">
                  <c:v>-1.0699756379002352</c:v>
                </c:pt>
                <c:pt idx="2416">
                  <c:v>-1.2811545352288531</c:v>
                </c:pt>
                <c:pt idx="2417">
                  <c:v>-1.2974164029854949</c:v>
                </c:pt>
                <c:pt idx="2418">
                  <c:v>-1.1876985043747403</c:v>
                </c:pt>
                <c:pt idx="2419">
                  <c:v>-0.84762477080717247</c:v>
                </c:pt>
                <c:pt idx="2420">
                  <c:v>-0.69304668735500119</c:v>
                </c:pt>
                <c:pt idx="2421">
                  <c:v>-0.55723453669767764</c:v>
                </c:pt>
                <c:pt idx="2422">
                  <c:v>2.1091399835518665E-2</c:v>
                </c:pt>
                <c:pt idx="2423">
                  <c:v>1.1572035544329822</c:v>
                </c:pt>
                <c:pt idx="2424">
                  <c:v>1.840446026654468</c:v>
                </c:pt>
                <c:pt idx="2425">
                  <c:v>2.207485226987302</c:v>
                </c:pt>
                <c:pt idx="2426">
                  <c:v>2.7975095290772742</c:v>
                </c:pt>
                <c:pt idx="2427">
                  <c:v>2.9594103770499713</c:v>
                </c:pt>
                <c:pt idx="2428">
                  <c:v>2.6436061999227785</c:v>
                </c:pt>
                <c:pt idx="2429">
                  <c:v>2.9372128671748725</c:v>
                </c:pt>
                <c:pt idx="2430">
                  <c:v>2.5045239583367627</c:v>
                </c:pt>
                <c:pt idx="2431">
                  <c:v>2.1243388387182458</c:v>
                </c:pt>
                <c:pt idx="2432">
                  <c:v>1.7449251400636066</c:v>
                </c:pt>
                <c:pt idx="2433">
                  <c:v>0.81137749427296579</c:v>
                </c:pt>
                <c:pt idx="2434">
                  <c:v>0.4570056499558674</c:v>
                </c:pt>
                <c:pt idx="2435">
                  <c:v>0.58018797583703763</c:v>
                </c:pt>
                <c:pt idx="2436">
                  <c:v>0.97449056458664474</c:v>
                </c:pt>
                <c:pt idx="2437">
                  <c:v>1.2548207822432342</c:v>
                </c:pt>
                <c:pt idx="2438">
                  <c:v>1.4040403039705138</c:v>
                </c:pt>
                <c:pt idx="2439">
                  <c:v>1.4849486446512707</c:v>
                </c:pt>
                <c:pt idx="2440">
                  <c:v>1.6909135887094879</c:v>
                </c:pt>
                <c:pt idx="2441">
                  <c:v>1.8744567860480141</c:v>
                </c:pt>
                <c:pt idx="2442">
                  <c:v>2.6726964376937188</c:v>
                </c:pt>
                <c:pt idx="2443">
                  <c:v>3.3105014830919477</c:v>
                </c:pt>
                <c:pt idx="2444">
                  <c:v>3.8080454817772367</c:v>
                </c:pt>
                <c:pt idx="2445">
                  <c:v>3.8127727390433801</c:v>
                </c:pt>
                <c:pt idx="2446">
                  <c:v>3.5711499027565292</c:v>
                </c:pt>
                <c:pt idx="2447">
                  <c:v>2.9211849573066946</c:v>
                </c:pt>
                <c:pt idx="2448">
                  <c:v>2.36688708597252</c:v>
                </c:pt>
                <c:pt idx="2449">
                  <c:v>1.2886699196788962</c:v>
                </c:pt>
                <c:pt idx="2450">
                  <c:v>1.6185268702883029</c:v>
                </c:pt>
                <c:pt idx="2451">
                  <c:v>1.2949254628669298</c:v>
                </c:pt>
                <c:pt idx="2452">
                  <c:v>0.80614310604253347</c:v>
                </c:pt>
                <c:pt idx="2453">
                  <c:v>0.54521508543473907</c:v>
                </c:pt>
                <c:pt idx="2454">
                  <c:v>0.10832369581985724</c:v>
                </c:pt>
                <c:pt idx="2455">
                  <c:v>-0.56617395752529553</c:v>
                </c:pt>
                <c:pt idx="2456">
                  <c:v>-0.91771344002455812</c:v>
                </c:pt>
                <c:pt idx="2457">
                  <c:v>-1.4643147606544069</c:v>
                </c:pt>
                <c:pt idx="2458">
                  <c:v>-1.5580975293774291</c:v>
                </c:pt>
                <c:pt idx="2459">
                  <c:v>-1.6391163026942497</c:v>
                </c:pt>
                <c:pt idx="2460">
                  <c:v>-1.6569267641577676</c:v>
                </c:pt>
                <c:pt idx="2461">
                  <c:v>-1.5882896971028293</c:v>
                </c:pt>
                <c:pt idx="2462">
                  <c:v>-1.2203871998543088</c:v>
                </c:pt>
                <c:pt idx="2463">
                  <c:v>-0.80394539077346483</c:v>
                </c:pt>
                <c:pt idx="2464">
                  <c:v>-0.49195008987333111</c:v>
                </c:pt>
                <c:pt idx="2465">
                  <c:v>0.11331761768093074</c:v>
                </c:pt>
                <c:pt idx="2466">
                  <c:v>0.44156068008073568</c:v>
                </c:pt>
                <c:pt idx="2467">
                  <c:v>0.55625860622354395</c:v>
                </c:pt>
                <c:pt idx="2468">
                  <c:v>0.74681015429633213</c:v>
                </c:pt>
                <c:pt idx="2469">
                  <c:v>0.66242210184682726</c:v>
                </c:pt>
                <c:pt idx="2470">
                  <c:v>0.31927647209997545</c:v>
                </c:pt>
                <c:pt idx="2471">
                  <c:v>0.81272284065578582</c:v>
                </c:pt>
                <c:pt idx="2472">
                  <c:v>0.83214256582890922</c:v>
                </c:pt>
                <c:pt idx="2473">
                  <c:v>0.70725203875125953</c:v>
                </c:pt>
                <c:pt idx="2474">
                  <c:v>0.524287234100969</c:v>
                </c:pt>
                <c:pt idx="2475">
                  <c:v>0.33948420025510639</c:v>
                </c:pt>
                <c:pt idx="2476">
                  <c:v>-2.3904651142056643E-2</c:v>
                </c:pt>
                <c:pt idx="2477">
                  <c:v>-1.0729898024668696</c:v>
                </c:pt>
                <c:pt idx="2478">
                  <c:v>-1.699885857944917</c:v>
                </c:pt>
                <c:pt idx="2479">
                  <c:v>-2.5251169641538898</c:v>
                </c:pt>
                <c:pt idx="2480">
                  <c:v>-2.9591382847082137</c:v>
                </c:pt>
                <c:pt idx="2481">
                  <c:v>-3.150369132983494</c:v>
                </c:pt>
                <c:pt idx="2482">
                  <c:v>-2.7529366000163988</c:v>
                </c:pt>
                <c:pt idx="2483">
                  <c:v>-2.4312318888534961</c:v>
                </c:pt>
                <c:pt idx="2484">
                  <c:v>-2.2034146476939727</c:v>
                </c:pt>
                <c:pt idx="2485">
                  <c:v>-2.1696382866481922</c:v>
                </c:pt>
                <c:pt idx="2486">
                  <c:v>-2.6952886151723292</c:v>
                </c:pt>
                <c:pt idx="2487">
                  <c:v>-2.9941516923242477</c:v>
                </c:pt>
                <c:pt idx="2488">
                  <c:v>-2.973300817124672</c:v>
                </c:pt>
                <c:pt idx="2489">
                  <c:v>-2.7706264260637612</c:v>
                </c:pt>
                <c:pt idx="2490">
                  <c:v>-2.0460361779235914</c:v>
                </c:pt>
                <c:pt idx="2491">
                  <c:v>-1.5879591578916759</c:v>
                </c:pt>
                <c:pt idx="2492">
                  <c:v>-1.3485919954838446</c:v>
                </c:pt>
                <c:pt idx="2493">
                  <c:v>-0.91691044808822042</c:v>
                </c:pt>
                <c:pt idx="2494">
                  <c:v>-0.68134356569611576</c:v>
                </c:pt>
                <c:pt idx="2495">
                  <c:v>-0.4237783416637213</c:v>
                </c:pt>
                <c:pt idx="2496">
                  <c:v>-0.19240269679941191</c:v>
                </c:pt>
                <c:pt idx="2497">
                  <c:v>0.21125472263744927</c:v>
                </c:pt>
                <c:pt idx="2498">
                  <c:v>0.66679160107776214</c:v>
                </c:pt>
                <c:pt idx="2499">
                  <c:v>1.3502548873145321</c:v>
                </c:pt>
                <c:pt idx="2500">
                  <c:v>1.8772961830630817</c:v>
                </c:pt>
                <c:pt idx="2501">
                  <c:v>2.1327128785393037</c:v>
                </c:pt>
                <c:pt idx="2502">
                  <c:v>2.1868667547574394</c:v>
                </c:pt>
                <c:pt idx="2503">
                  <c:v>2.0789700755256098</c:v>
                </c:pt>
                <c:pt idx="2504">
                  <c:v>2.1422842243235256</c:v>
                </c:pt>
                <c:pt idx="2505">
                  <c:v>1.2715002946291354</c:v>
                </c:pt>
                <c:pt idx="2506">
                  <c:v>0.28237917633757692</c:v>
                </c:pt>
                <c:pt idx="2507">
                  <c:v>-1.3212953785806527</c:v>
                </c:pt>
                <c:pt idx="2508">
                  <c:v>-2.2828557111182781</c:v>
                </c:pt>
                <c:pt idx="2509">
                  <c:v>-2.7292886259600131</c:v>
                </c:pt>
                <c:pt idx="2510">
                  <c:v>-2.7088012318930428</c:v>
                </c:pt>
                <c:pt idx="2511">
                  <c:v>-2.2935544620579842</c:v>
                </c:pt>
                <c:pt idx="2512">
                  <c:v>-2.0826570777679314</c:v>
                </c:pt>
                <c:pt idx="2513">
                  <c:v>-1.7483273602262308</c:v>
                </c:pt>
                <c:pt idx="2514">
                  <c:v>-0.4892736871267771</c:v>
                </c:pt>
                <c:pt idx="2515">
                  <c:v>0.35211645773171574</c:v>
                </c:pt>
                <c:pt idx="2516">
                  <c:v>0.88043182183633206</c:v>
                </c:pt>
                <c:pt idx="2517">
                  <c:v>1.2032377844512152</c:v>
                </c:pt>
                <c:pt idx="2518">
                  <c:v>1.2760999058485458</c:v>
                </c:pt>
                <c:pt idx="2519">
                  <c:v>1.7114315770286048</c:v>
                </c:pt>
                <c:pt idx="2520">
                  <c:v>1.6420454503195054</c:v>
                </c:pt>
                <c:pt idx="2521">
                  <c:v>2.0111697305491174</c:v>
                </c:pt>
                <c:pt idx="2522">
                  <c:v>2.1232212671488955</c:v>
                </c:pt>
                <c:pt idx="2523">
                  <c:v>2.0774712969516287</c:v>
                </c:pt>
                <c:pt idx="2524">
                  <c:v>1.7913552040157468</c:v>
                </c:pt>
                <c:pt idx="2525">
                  <c:v>2.468267330294375</c:v>
                </c:pt>
                <c:pt idx="2526">
                  <c:v>2.8065709415856253</c:v>
                </c:pt>
                <c:pt idx="2527">
                  <c:v>2.7157807736795849</c:v>
                </c:pt>
                <c:pt idx="2528">
                  <c:v>2.4796951158793163</c:v>
                </c:pt>
                <c:pt idx="2529">
                  <c:v>2.1503308604553517</c:v>
                </c:pt>
                <c:pt idx="2530">
                  <c:v>1.7652935170947641</c:v>
                </c:pt>
                <c:pt idx="2531">
                  <c:v>1.2230378630735022</c:v>
                </c:pt>
                <c:pt idx="2532">
                  <c:v>1.0463065549158284</c:v>
                </c:pt>
                <c:pt idx="2533">
                  <c:v>1.184054354781674</c:v>
                </c:pt>
                <c:pt idx="2534">
                  <c:v>1.4783594217807217</c:v>
                </c:pt>
                <c:pt idx="2535">
                  <c:v>0.89090009561494821</c:v>
                </c:pt>
                <c:pt idx="2536">
                  <c:v>0.43111132508630234</c:v>
                </c:pt>
                <c:pt idx="2537">
                  <c:v>0.16253265871113953</c:v>
                </c:pt>
                <c:pt idx="2538">
                  <c:v>-0.14096895852426616</c:v>
                </c:pt>
                <c:pt idx="2539">
                  <c:v>-6.1478679079503884E-2</c:v>
                </c:pt>
                <c:pt idx="2540">
                  <c:v>-0.17800897208169708</c:v>
                </c:pt>
                <c:pt idx="2541">
                  <c:v>0.30578563129954617</c:v>
                </c:pt>
                <c:pt idx="2542">
                  <c:v>0.91707034293443979</c:v>
                </c:pt>
                <c:pt idx="2543">
                  <c:v>1.1369776438783017</c:v>
                </c:pt>
                <c:pt idx="2544">
                  <c:v>1.1670191134703067</c:v>
                </c:pt>
                <c:pt idx="2545">
                  <c:v>0.81599830035943555</c:v>
                </c:pt>
                <c:pt idx="2546">
                  <c:v>0.61026604031496579</c:v>
                </c:pt>
                <c:pt idx="2547">
                  <c:v>0.69389202080382972</c:v>
                </c:pt>
                <c:pt idx="2548">
                  <c:v>0.69956068294426288</c:v>
                </c:pt>
                <c:pt idx="2549">
                  <c:v>0.54470922552219125</c:v>
                </c:pt>
                <c:pt idx="2550">
                  <c:v>0.29631438671113486</c:v>
                </c:pt>
                <c:pt idx="2551">
                  <c:v>6.5707210632686142E-2</c:v>
                </c:pt>
                <c:pt idx="2552">
                  <c:v>2.4943601712394958E-2</c:v>
                </c:pt>
                <c:pt idx="2553">
                  <c:v>-0.88392348214364347</c:v>
                </c:pt>
                <c:pt idx="2554">
                  <c:v>-0.2393332194390041</c:v>
                </c:pt>
                <c:pt idx="2555">
                  <c:v>9.1033744078049317E-2</c:v>
                </c:pt>
                <c:pt idx="2556">
                  <c:v>0.57834456814984048</c:v>
                </c:pt>
                <c:pt idx="2557">
                  <c:v>0.70064814009808352</c:v>
                </c:pt>
                <c:pt idx="2558">
                  <c:v>0.68125228269279958</c:v>
                </c:pt>
                <c:pt idx="2559">
                  <c:v>0.86606727284392093</c:v>
                </c:pt>
                <c:pt idx="2560">
                  <c:v>-0.88133159220341284</c:v>
                </c:pt>
                <c:pt idx="2561">
                  <c:v>-1.3523938297665072</c:v>
                </c:pt>
                <c:pt idx="2562">
                  <c:v>-2.0237993200888322</c:v>
                </c:pt>
                <c:pt idx="2563">
                  <c:v>-3.744613970322705</c:v>
                </c:pt>
                <c:pt idx="2564">
                  <c:v>-4.6842643312120469</c:v>
                </c:pt>
                <c:pt idx="2565">
                  <c:v>-5.0915924078815911</c:v>
                </c:pt>
                <c:pt idx="2566">
                  <c:v>-5.5822281396354345</c:v>
                </c:pt>
                <c:pt idx="2567">
                  <c:v>-4.8453829715105163</c:v>
                </c:pt>
                <c:pt idx="2568">
                  <c:v>-4.0483322385508576</c:v>
                </c:pt>
                <c:pt idx="2569">
                  <c:v>-3.2339762162235175</c:v>
                </c:pt>
                <c:pt idx="2570">
                  <c:v>-2.7153176473918679</c:v>
                </c:pt>
                <c:pt idx="2571">
                  <c:v>-2.2043323073853434</c:v>
                </c:pt>
                <c:pt idx="2572">
                  <c:v>-1.7509343598337983</c:v>
                </c:pt>
                <c:pt idx="2573">
                  <c:v>-1.2140942501376504</c:v>
                </c:pt>
                <c:pt idx="2574">
                  <c:v>-0.84663222291016016</c:v>
                </c:pt>
                <c:pt idx="2575">
                  <c:v>-1.0216931975793617</c:v>
                </c:pt>
                <c:pt idx="2576">
                  <c:v>-0.82527549397302247</c:v>
                </c:pt>
                <c:pt idx="2577">
                  <c:v>-0.39646051438534036</c:v>
                </c:pt>
                <c:pt idx="2578">
                  <c:v>0.16518401934191518</c:v>
                </c:pt>
                <c:pt idx="2579">
                  <c:v>0.53845959373763375</c:v>
                </c:pt>
                <c:pt idx="2580">
                  <c:v>0.84032944364103557</c:v>
                </c:pt>
                <c:pt idx="2581">
                  <c:v>1.2868559084122215</c:v>
                </c:pt>
                <c:pt idx="2582">
                  <c:v>1.8785666569223283</c:v>
                </c:pt>
                <c:pt idx="2583">
                  <c:v>2.1443463835647076</c:v>
                </c:pt>
                <c:pt idx="2584">
                  <c:v>1.805389218788376</c:v>
                </c:pt>
                <c:pt idx="2585">
                  <c:v>1.4814018099799784</c:v>
                </c:pt>
                <c:pt idx="2586">
                  <c:v>1.1350941538412544</c:v>
                </c:pt>
                <c:pt idx="2587">
                  <c:v>1.3723806035063855</c:v>
                </c:pt>
                <c:pt idx="2588">
                  <c:v>1.3529796688987628</c:v>
                </c:pt>
                <c:pt idx="2589">
                  <c:v>1.5209843437544528</c:v>
                </c:pt>
                <c:pt idx="2590">
                  <c:v>1.2804453165861702</c:v>
                </c:pt>
                <c:pt idx="2591">
                  <c:v>1.1585671082251361</c:v>
                </c:pt>
                <c:pt idx="2592">
                  <c:v>1.0950281747497521</c:v>
                </c:pt>
                <c:pt idx="2593">
                  <c:v>0.98465087748804381</c:v>
                </c:pt>
                <c:pt idx="2594">
                  <c:v>0.78464047918537894</c:v>
                </c:pt>
                <c:pt idx="2595">
                  <c:v>0.61372750742525151</c:v>
                </c:pt>
                <c:pt idx="2596">
                  <c:v>1.0653081268725475</c:v>
                </c:pt>
                <c:pt idx="2597">
                  <c:v>1.3225504561953212</c:v>
                </c:pt>
                <c:pt idx="2598">
                  <c:v>1.3566083893587955</c:v>
                </c:pt>
                <c:pt idx="2599">
                  <c:v>1.198165696206773</c:v>
                </c:pt>
                <c:pt idx="2600">
                  <c:v>1.0143699409682436</c:v>
                </c:pt>
                <c:pt idx="2601">
                  <c:v>0.78448151417590495</c:v>
                </c:pt>
                <c:pt idx="2602">
                  <c:v>0.90036509336576653</c:v>
                </c:pt>
                <c:pt idx="2603">
                  <c:v>0.84385349131446397</c:v>
                </c:pt>
                <c:pt idx="2604">
                  <c:v>0.65990539584881969</c:v>
                </c:pt>
                <c:pt idx="2605">
                  <c:v>0.99644930063606907</c:v>
                </c:pt>
                <c:pt idx="2606">
                  <c:v>1.1632344383779092</c:v>
                </c:pt>
                <c:pt idx="2607">
                  <c:v>1.1050099953928081</c:v>
                </c:pt>
                <c:pt idx="2608">
                  <c:v>1.4034271877202418</c:v>
                </c:pt>
                <c:pt idx="2609">
                  <c:v>1.1790168634657681</c:v>
                </c:pt>
                <c:pt idx="2610">
                  <c:v>1.1312101939903911</c:v>
                </c:pt>
                <c:pt idx="2611">
                  <c:v>0.43012568581011124</c:v>
                </c:pt>
                <c:pt idx="2612">
                  <c:v>0.58001191804812535</c:v>
                </c:pt>
                <c:pt idx="2613">
                  <c:v>0.59038717217887005</c:v>
                </c:pt>
                <c:pt idx="2614">
                  <c:v>0.50377202859641912</c:v>
                </c:pt>
                <c:pt idx="2615">
                  <c:v>0.18936433094600247</c:v>
                </c:pt>
                <c:pt idx="2616">
                  <c:v>-0.37685177617138699</c:v>
                </c:pt>
                <c:pt idx="2617">
                  <c:v>-0.74105646531414404</c:v>
                </c:pt>
                <c:pt idx="2618">
                  <c:v>-1.6177377259471424</c:v>
                </c:pt>
                <c:pt idx="2619">
                  <c:v>-1.7244808679232211</c:v>
                </c:pt>
                <c:pt idx="2620">
                  <c:v>-1.7373378429158626</c:v>
                </c:pt>
                <c:pt idx="2621">
                  <c:v>-1.7486181929780393</c:v>
                </c:pt>
                <c:pt idx="2622">
                  <c:v>-1.9285557781394438</c:v>
                </c:pt>
                <c:pt idx="2623">
                  <c:v>-2.231646911825945</c:v>
                </c:pt>
                <c:pt idx="2624">
                  <c:v>-2.3707824508864386</c:v>
                </c:pt>
                <c:pt idx="2625">
                  <c:v>-1.8685990420916263</c:v>
                </c:pt>
                <c:pt idx="2626">
                  <c:v>-0.9897065932968605</c:v>
                </c:pt>
                <c:pt idx="2627">
                  <c:v>-0.42599553191864903</c:v>
                </c:pt>
                <c:pt idx="2628">
                  <c:v>-3.4551685171337887E-2</c:v>
                </c:pt>
                <c:pt idx="2629">
                  <c:v>0.2264348605763975</c:v>
                </c:pt>
                <c:pt idx="2630">
                  <c:v>0.10108549022713209</c:v>
                </c:pt>
                <c:pt idx="2631">
                  <c:v>-0.30474348558997466</c:v>
                </c:pt>
                <c:pt idx="2632">
                  <c:v>-1.4706706530290214</c:v>
                </c:pt>
                <c:pt idx="2633">
                  <c:v>-1.8085636488258079</c:v>
                </c:pt>
                <c:pt idx="2634">
                  <c:v>-1.9751301494573208</c:v>
                </c:pt>
                <c:pt idx="2635">
                  <c:v>-2.0159736966201476</c:v>
                </c:pt>
                <c:pt idx="2636">
                  <c:v>-2.0216965885457601</c:v>
                </c:pt>
                <c:pt idx="2637">
                  <c:v>-1.7216154843618896</c:v>
                </c:pt>
                <c:pt idx="2638">
                  <c:v>-2.0464099379710987</c:v>
                </c:pt>
                <c:pt idx="2639">
                  <c:v>-2.4744160064456708</c:v>
                </c:pt>
                <c:pt idx="2640">
                  <c:v>-2.3334070059893337</c:v>
                </c:pt>
                <c:pt idx="2641">
                  <c:v>-2.0924564808572574</c:v>
                </c:pt>
                <c:pt idx="2642">
                  <c:v>-1.8413988020189596</c:v>
                </c:pt>
                <c:pt idx="2643">
                  <c:v>-1.4187478708548169</c:v>
                </c:pt>
                <c:pt idx="2644">
                  <c:v>-1.3037757525825793</c:v>
                </c:pt>
                <c:pt idx="2645">
                  <c:v>-0.96287145542224728</c:v>
                </c:pt>
                <c:pt idx="2646">
                  <c:v>-1.1246374219317552</c:v>
                </c:pt>
                <c:pt idx="2647">
                  <c:v>-1.0275522610510874</c:v>
                </c:pt>
                <c:pt idx="2648">
                  <c:v>-0.87371803215187605</c:v>
                </c:pt>
                <c:pt idx="2649">
                  <c:v>-0.72484898963997857</c:v>
                </c:pt>
                <c:pt idx="2650">
                  <c:v>-0.51121542346915927</c:v>
                </c:pt>
                <c:pt idx="2651">
                  <c:v>-0.20511943585626646</c:v>
                </c:pt>
                <c:pt idx="2652">
                  <c:v>-0.18020389811831983</c:v>
                </c:pt>
                <c:pt idx="2653">
                  <c:v>0.37084844375529169</c:v>
                </c:pt>
                <c:pt idx="2654">
                  <c:v>1.3674451020515894</c:v>
                </c:pt>
                <c:pt idx="2655">
                  <c:v>1.9457432276376938</c:v>
                </c:pt>
                <c:pt idx="2656">
                  <c:v>2.2475315033971484</c:v>
                </c:pt>
                <c:pt idx="2657">
                  <c:v>2.3798910143743628</c:v>
                </c:pt>
                <c:pt idx="2658">
                  <c:v>2.2912019325722079</c:v>
                </c:pt>
                <c:pt idx="2659">
                  <c:v>2.1923026717034992</c:v>
                </c:pt>
                <c:pt idx="2660">
                  <c:v>1.3335050201452856</c:v>
                </c:pt>
                <c:pt idx="2661">
                  <c:v>6.2096048988340646E-2</c:v>
                </c:pt>
                <c:pt idx="2662">
                  <c:v>-0.76579794234412191</c:v>
                </c:pt>
                <c:pt idx="2663">
                  <c:v>-1.2105717531757705</c:v>
                </c:pt>
                <c:pt idx="2664">
                  <c:v>-1.09110985109578</c:v>
                </c:pt>
                <c:pt idx="2665">
                  <c:v>-1.332700240402664</c:v>
                </c:pt>
                <c:pt idx="2666">
                  <c:v>-1.1077837372582318</c:v>
                </c:pt>
                <c:pt idx="2667">
                  <c:v>-0.86968410114710704</c:v>
                </c:pt>
                <c:pt idx="2668">
                  <c:v>-0.43598616523807321</c:v>
                </c:pt>
                <c:pt idx="2669">
                  <c:v>-0.11968887643150428</c:v>
                </c:pt>
                <c:pt idx="2670">
                  <c:v>0.11692675603480307</c:v>
                </c:pt>
                <c:pt idx="2671">
                  <c:v>0.38601750691406345</c:v>
                </c:pt>
                <c:pt idx="2672">
                  <c:v>0.8449100875059159</c:v>
                </c:pt>
                <c:pt idx="2673">
                  <c:v>0.5965116452598469</c:v>
                </c:pt>
                <c:pt idx="2674">
                  <c:v>0.39892031696471886</c:v>
                </c:pt>
                <c:pt idx="2675">
                  <c:v>0.40216690677856315</c:v>
                </c:pt>
                <c:pt idx="2676">
                  <c:v>0.40831626356101847</c:v>
                </c:pt>
                <c:pt idx="2677">
                  <c:v>0.42205196666101275</c:v>
                </c:pt>
                <c:pt idx="2678">
                  <c:v>0.20145894520111129</c:v>
                </c:pt>
                <c:pt idx="2679">
                  <c:v>-0.41974540094389523</c:v>
                </c:pt>
                <c:pt idx="2680">
                  <c:v>-0.69884300959861267</c:v>
                </c:pt>
                <c:pt idx="2681">
                  <c:v>-0.42947921467832151</c:v>
                </c:pt>
                <c:pt idx="2682">
                  <c:v>-0.22516157835728823</c:v>
                </c:pt>
                <c:pt idx="2683">
                  <c:v>-6.223844385220989E-2</c:v>
                </c:pt>
                <c:pt idx="2684">
                  <c:v>8.4209518802844663E-2</c:v>
                </c:pt>
                <c:pt idx="2685">
                  <c:v>0.68726560699935346</c:v>
                </c:pt>
                <c:pt idx="2686">
                  <c:v>0.78964859864541337</c:v>
                </c:pt>
                <c:pt idx="2687">
                  <c:v>0.91630609978913036</c:v>
                </c:pt>
                <c:pt idx="2688">
                  <c:v>0.718236675544067</c:v>
                </c:pt>
                <c:pt idx="2689">
                  <c:v>0.91058880252467489</c:v>
                </c:pt>
                <c:pt idx="2690">
                  <c:v>1.0151260893091631</c:v>
                </c:pt>
                <c:pt idx="2691">
                  <c:v>1.0498090974856156</c:v>
                </c:pt>
                <c:pt idx="2692">
                  <c:v>1.3492044819522291</c:v>
                </c:pt>
                <c:pt idx="2693">
                  <c:v>1.6444986815869709</c:v>
                </c:pt>
                <c:pt idx="2694">
                  <c:v>1.5893334143227009</c:v>
                </c:pt>
                <c:pt idx="2695">
                  <c:v>1.8887735358574833</c:v>
                </c:pt>
                <c:pt idx="2696">
                  <c:v>1.953320405172339</c:v>
                </c:pt>
                <c:pt idx="2697">
                  <c:v>1.8927993707611597</c:v>
                </c:pt>
                <c:pt idx="2698">
                  <c:v>1.7138179623237129</c:v>
                </c:pt>
                <c:pt idx="2699">
                  <c:v>1.4099047056230432</c:v>
                </c:pt>
                <c:pt idx="2700">
                  <c:v>1.0755044789533779</c:v>
                </c:pt>
                <c:pt idx="2701">
                  <c:v>1.3114331046894456</c:v>
                </c:pt>
                <c:pt idx="2702">
                  <c:v>1.6559033666988765</c:v>
                </c:pt>
                <c:pt idx="2703">
                  <c:v>2.1371946670723192</c:v>
                </c:pt>
                <c:pt idx="2704">
                  <c:v>2.3084663457352663</c:v>
                </c:pt>
                <c:pt idx="2705">
                  <c:v>2.2711839254228812</c:v>
                </c:pt>
                <c:pt idx="2706">
                  <c:v>1.9838136065887895</c:v>
                </c:pt>
                <c:pt idx="2707">
                  <c:v>1.6631932174026529</c:v>
                </c:pt>
                <c:pt idx="2708">
                  <c:v>0.90717067753186242</c:v>
                </c:pt>
                <c:pt idx="2709">
                  <c:v>-0.47283874256393421</c:v>
                </c:pt>
                <c:pt idx="2710">
                  <c:v>-1.4883201550408769</c:v>
                </c:pt>
                <c:pt idx="2711">
                  <c:v>-2.0680873914784197</c:v>
                </c:pt>
                <c:pt idx="2712">
                  <c:v>-2.3817711356302125</c:v>
                </c:pt>
                <c:pt idx="2713">
                  <c:v>-2.2349432954408566</c:v>
                </c:pt>
                <c:pt idx="2714">
                  <c:v>-2.0841528600038943</c:v>
                </c:pt>
                <c:pt idx="2715">
                  <c:v>-1.8115033099502496</c:v>
                </c:pt>
                <c:pt idx="2716">
                  <c:v>-1.5862342267267273</c:v>
                </c:pt>
                <c:pt idx="2717">
                  <c:v>-0.83726048952180188</c:v>
                </c:pt>
                <c:pt idx="2718">
                  <c:v>-0.49160152296382664</c:v>
                </c:pt>
                <c:pt idx="2719">
                  <c:v>-0.26729210999173514</c:v>
                </c:pt>
                <c:pt idx="2720">
                  <c:v>-0.14091307109234164</c:v>
                </c:pt>
                <c:pt idx="2721">
                  <c:v>-5.7968009842283674E-2</c:v>
                </c:pt>
                <c:pt idx="2722">
                  <c:v>0.13967992946491026</c:v>
                </c:pt>
                <c:pt idx="2723">
                  <c:v>-0.5791445895022842</c:v>
                </c:pt>
                <c:pt idx="2724">
                  <c:v>-0.29219775234328704</c:v>
                </c:pt>
                <c:pt idx="2725">
                  <c:v>-0.13015224069455589</c:v>
                </c:pt>
                <c:pt idx="2726">
                  <c:v>-4.5017860766904061E-2</c:v>
                </c:pt>
                <c:pt idx="2727">
                  <c:v>-0.17390885770705578</c:v>
                </c:pt>
                <c:pt idx="2728">
                  <c:v>-0.2734404856476611</c:v>
                </c:pt>
                <c:pt idx="2729">
                  <c:v>-0.44381771039002693</c:v>
                </c:pt>
                <c:pt idx="2730">
                  <c:v>-0.90603321488397759</c:v>
                </c:pt>
                <c:pt idx="2731">
                  <c:v>-1.7408949578131465</c:v>
                </c:pt>
                <c:pt idx="2732">
                  <c:v>-1.8835242233052949</c:v>
                </c:pt>
                <c:pt idx="2733">
                  <c:v>-1.8722163295384642</c:v>
                </c:pt>
                <c:pt idx="2734">
                  <c:v>-1.7556438122525067</c:v>
                </c:pt>
                <c:pt idx="2735">
                  <c:v>-1.5752029248639632</c:v>
                </c:pt>
                <c:pt idx="2736">
                  <c:v>-1.1653173325339172</c:v>
                </c:pt>
                <c:pt idx="2737">
                  <c:v>-0.93996679987818688</c:v>
                </c:pt>
                <c:pt idx="2738">
                  <c:v>-0.15901566747695162</c:v>
                </c:pt>
                <c:pt idx="2739">
                  <c:v>0.2753401476645414</c:v>
                </c:pt>
                <c:pt idx="2740">
                  <c:v>0.63715525364948866</c:v>
                </c:pt>
                <c:pt idx="2741">
                  <c:v>0.74852341328846128</c:v>
                </c:pt>
                <c:pt idx="2742">
                  <c:v>0.51157726790151625</c:v>
                </c:pt>
                <c:pt idx="2743">
                  <c:v>0.67064650757190614</c:v>
                </c:pt>
                <c:pt idx="2744">
                  <c:v>0.55177840677673962</c:v>
                </c:pt>
                <c:pt idx="2745">
                  <c:v>0.95801439551650458</c:v>
                </c:pt>
                <c:pt idx="2746">
                  <c:v>1.1823294326565283</c:v>
                </c:pt>
                <c:pt idx="2747">
                  <c:v>1.225197547912124</c:v>
                </c:pt>
                <c:pt idx="2748">
                  <c:v>1.1863128022742955</c:v>
                </c:pt>
                <c:pt idx="2749">
                  <c:v>1.7209346084350681</c:v>
                </c:pt>
                <c:pt idx="2750">
                  <c:v>2.0048830598255298</c:v>
                </c:pt>
                <c:pt idx="2751">
                  <c:v>2.9118950553671645</c:v>
                </c:pt>
                <c:pt idx="2752">
                  <c:v>3.5955664325357333</c:v>
                </c:pt>
                <c:pt idx="2753">
                  <c:v>3.8418619050658775</c:v>
                </c:pt>
                <c:pt idx="2754">
                  <c:v>3.6806701262028305</c:v>
                </c:pt>
                <c:pt idx="2755">
                  <c:v>3.5781170861534655</c:v>
                </c:pt>
                <c:pt idx="2756">
                  <c:v>3.8484102136454306</c:v>
                </c:pt>
                <c:pt idx="2757">
                  <c:v>3.7027661193206374</c:v>
                </c:pt>
                <c:pt idx="2758">
                  <c:v>3.1379865538859519</c:v>
                </c:pt>
                <c:pt idx="2759">
                  <c:v>2.5129213790972926</c:v>
                </c:pt>
                <c:pt idx="2760">
                  <c:v>1.8630699594507867</c:v>
                </c:pt>
                <c:pt idx="2761">
                  <c:v>1.247286449448838</c:v>
                </c:pt>
                <c:pt idx="2762">
                  <c:v>1.4315129894363512</c:v>
                </c:pt>
                <c:pt idx="2763">
                  <c:v>1.7443185387410445</c:v>
                </c:pt>
                <c:pt idx="2764">
                  <c:v>1.63934717953172</c:v>
                </c:pt>
                <c:pt idx="2765">
                  <c:v>2.2379344396749126</c:v>
                </c:pt>
                <c:pt idx="2766">
                  <c:v>2.1261243867673763</c:v>
                </c:pt>
                <c:pt idx="2767">
                  <c:v>1.8419297087684541</c:v>
                </c:pt>
                <c:pt idx="2768">
                  <c:v>1.4220969133566363</c:v>
                </c:pt>
                <c:pt idx="2769">
                  <c:v>0.91942326345486691</c:v>
                </c:pt>
                <c:pt idx="2770">
                  <c:v>0.53777715930710279</c:v>
                </c:pt>
                <c:pt idx="2771">
                  <c:v>-1.9179125311435286E-2</c:v>
                </c:pt>
                <c:pt idx="2772">
                  <c:v>-0.10028612436399165</c:v>
                </c:pt>
                <c:pt idx="2773">
                  <c:v>0.25663377261358633</c:v>
                </c:pt>
                <c:pt idx="2774">
                  <c:v>0.41123254139786525</c:v>
                </c:pt>
                <c:pt idx="2775">
                  <c:v>0.28255993815570335</c:v>
                </c:pt>
                <c:pt idx="2776">
                  <c:v>0.35194381953832909</c:v>
                </c:pt>
                <c:pt idx="2777">
                  <c:v>-0.72766885707221007</c:v>
                </c:pt>
                <c:pt idx="2778">
                  <c:v>-1.7263591246320118</c:v>
                </c:pt>
                <c:pt idx="2779">
                  <c:v>-1.7558644400153547</c:v>
                </c:pt>
                <c:pt idx="2780">
                  <c:v>-1.520799160430327</c:v>
                </c:pt>
                <c:pt idx="2781">
                  <c:v>-1.432662174073176</c:v>
                </c:pt>
                <c:pt idx="2782">
                  <c:v>-1.4174226672596362</c:v>
                </c:pt>
                <c:pt idx="2783">
                  <c:v>-1.9686193834979306</c:v>
                </c:pt>
                <c:pt idx="2784">
                  <c:v>-2.0919273646530723</c:v>
                </c:pt>
                <c:pt idx="2785">
                  <c:v>-1.8475512134342242</c:v>
                </c:pt>
                <c:pt idx="2786">
                  <c:v>-1.3236262619002179</c:v>
                </c:pt>
                <c:pt idx="2787">
                  <c:v>-0.93330524777191037</c:v>
                </c:pt>
                <c:pt idx="2788">
                  <c:v>-0.60657662307663607</c:v>
                </c:pt>
                <c:pt idx="2789">
                  <c:v>-0.45293993875510807</c:v>
                </c:pt>
                <c:pt idx="2790">
                  <c:v>-1.8571601791801839E-2</c:v>
                </c:pt>
                <c:pt idx="2791">
                  <c:v>0.39244244304171794</c:v>
                </c:pt>
                <c:pt idx="2792">
                  <c:v>0.49400418973332449</c:v>
                </c:pt>
                <c:pt idx="2793">
                  <c:v>0.61603019544989479</c:v>
                </c:pt>
                <c:pt idx="2794">
                  <c:v>0.93791726761667071</c:v>
                </c:pt>
                <c:pt idx="2795">
                  <c:v>0.85067037590028072</c:v>
                </c:pt>
                <c:pt idx="2796">
                  <c:v>0.67159024900615982</c:v>
                </c:pt>
                <c:pt idx="2797">
                  <c:v>-0.20838762604589611</c:v>
                </c:pt>
                <c:pt idx="2798">
                  <c:v>-0.63114613241712547</c:v>
                </c:pt>
                <c:pt idx="2799">
                  <c:v>-0.89178516718428469</c:v>
                </c:pt>
                <c:pt idx="2800">
                  <c:v>-0.65042229275971231</c:v>
                </c:pt>
                <c:pt idx="2801">
                  <c:v>0.28108668128595582</c:v>
                </c:pt>
                <c:pt idx="2802">
                  <c:v>1.1529270155856466</c:v>
                </c:pt>
                <c:pt idx="2803">
                  <c:v>1.4822941176696993</c:v>
                </c:pt>
                <c:pt idx="2804">
                  <c:v>1.9512079403807903</c:v>
                </c:pt>
                <c:pt idx="2805">
                  <c:v>1.5928331529715543</c:v>
                </c:pt>
                <c:pt idx="2806">
                  <c:v>1.3794735659596551</c:v>
                </c:pt>
                <c:pt idx="2807">
                  <c:v>1.3966392827530498</c:v>
                </c:pt>
                <c:pt idx="2808">
                  <c:v>1.4672272394950312</c:v>
                </c:pt>
                <c:pt idx="2809">
                  <c:v>1.3246832663026673</c:v>
                </c:pt>
                <c:pt idx="2810">
                  <c:v>1.7466396860110383</c:v>
                </c:pt>
                <c:pt idx="2811">
                  <c:v>1.6625356400975093</c:v>
                </c:pt>
                <c:pt idx="2812">
                  <c:v>2.2599705785027986</c:v>
                </c:pt>
                <c:pt idx="2813">
                  <c:v>3.5837924035766111</c:v>
                </c:pt>
                <c:pt idx="2814">
                  <c:v>3.9331018627327712</c:v>
                </c:pt>
                <c:pt idx="2815">
                  <c:v>3.7260805639386483</c:v>
                </c:pt>
                <c:pt idx="2816">
                  <c:v>3.1167537400664145</c:v>
                </c:pt>
                <c:pt idx="2817">
                  <c:v>2.4619243379891387</c:v>
                </c:pt>
                <c:pt idx="2818">
                  <c:v>0.46092956361201587</c:v>
                </c:pt>
                <c:pt idx="2819">
                  <c:v>-1.4943114264586228</c:v>
                </c:pt>
                <c:pt idx="2820">
                  <c:v>-2.3715555051161914</c:v>
                </c:pt>
                <c:pt idx="2821">
                  <c:v>-3.4936193673571765</c:v>
                </c:pt>
                <c:pt idx="2822">
                  <c:v>-4.9454937191399218</c:v>
                </c:pt>
                <c:pt idx="2823">
                  <c:v>-5.901247913233707</c:v>
                </c:pt>
                <c:pt idx="2824">
                  <c:v>-6.3912319928159871</c:v>
                </c:pt>
                <c:pt idx="2825">
                  <c:v>-6.3127747109992232</c:v>
                </c:pt>
                <c:pt idx="2826">
                  <c:v>-6.1870339383243298</c:v>
                </c:pt>
                <c:pt idx="2827">
                  <c:v>-4.7382209009137775</c:v>
                </c:pt>
                <c:pt idx="2828">
                  <c:v>-3.5526821795311472</c:v>
                </c:pt>
                <c:pt idx="2829">
                  <c:v>-1.4879073221256149</c:v>
                </c:pt>
                <c:pt idx="2830">
                  <c:v>-0.14603155757898278</c:v>
                </c:pt>
                <c:pt idx="2831">
                  <c:v>0.55741603246445592</c:v>
                </c:pt>
                <c:pt idx="2832">
                  <c:v>0.91854462856658436</c:v>
                </c:pt>
                <c:pt idx="2833">
                  <c:v>0.30973994678198924</c:v>
                </c:pt>
                <c:pt idx="2834">
                  <c:v>-0.4973527889846876</c:v>
                </c:pt>
                <c:pt idx="2835">
                  <c:v>-1.8524312321780512</c:v>
                </c:pt>
                <c:pt idx="2836">
                  <c:v>-3.3538272460076337</c:v>
                </c:pt>
                <c:pt idx="2837">
                  <c:v>-4.0437164709161904</c:v>
                </c:pt>
                <c:pt idx="2838">
                  <c:v>-4.3072227087088741</c:v>
                </c:pt>
                <c:pt idx="2839">
                  <c:v>-3.7878156983309936</c:v>
                </c:pt>
                <c:pt idx="2840">
                  <c:v>-2.5901577530096054</c:v>
                </c:pt>
                <c:pt idx="2841">
                  <c:v>-2.1378832102633845</c:v>
                </c:pt>
                <c:pt idx="2842">
                  <c:v>-1.3088220395538332</c:v>
                </c:pt>
                <c:pt idx="2843">
                  <c:v>-1.2515517798342004</c:v>
                </c:pt>
                <c:pt idx="2844">
                  <c:v>-1.1548699297235192</c:v>
                </c:pt>
                <c:pt idx="2845">
                  <c:v>-1.0263490488785365</c:v>
                </c:pt>
                <c:pt idx="2846">
                  <c:v>4.1572501803500937E-3</c:v>
                </c:pt>
                <c:pt idx="2847">
                  <c:v>-8.6475623683058944E-2</c:v>
                </c:pt>
                <c:pt idx="2848">
                  <c:v>0.93372400198371541</c:v>
                </c:pt>
                <c:pt idx="2849">
                  <c:v>0.4675204868608569</c:v>
                </c:pt>
                <c:pt idx="2850">
                  <c:v>-6.392679659529038E-2</c:v>
                </c:pt>
                <c:pt idx="2851">
                  <c:v>-0.40915145207554304</c:v>
                </c:pt>
                <c:pt idx="2852">
                  <c:v>-0.60586205348972322</c:v>
                </c:pt>
                <c:pt idx="2853">
                  <c:v>-0.96774286401110332</c:v>
                </c:pt>
                <c:pt idx="2854">
                  <c:v>-0.39344317538367712</c:v>
                </c:pt>
                <c:pt idx="2855">
                  <c:v>1.5373180144641063E-2</c:v>
                </c:pt>
                <c:pt idx="2856">
                  <c:v>-0.13495819300947698</c:v>
                </c:pt>
                <c:pt idx="2857">
                  <c:v>0.69601403358060798</c:v>
                </c:pt>
                <c:pt idx="2858">
                  <c:v>1.2557842423578434</c:v>
                </c:pt>
                <c:pt idx="2859">
                  <c:v>1.5025127327467622</c:v>
                </c:pt>
                <c:pt idx="2860">
                  <c:v>1.676690247481244</c:v>
                </c:pt>
                <c:pt idx="2861">
                  <c:v>1.33888989009856</c:v>
                </c:pt>
                <c:pt idx="2862">
                  <c:v>2.2551900535078655</c:v>
                </c:pt>
                <c:pt idx="2863">
                  <c:v>2.6573649733978906</c:v>
                </c:pt>
                <c:pt idx="2864">
                  <c:v>3.6546582292454453</c:v>
                </c:pt>
                <c:pt idx="2865">
                  <c:v>4.0568634834394199</c:v>
                </c:pt>
                <c:pt idx="2866">
                  <c:v>4.1227569774406145</c:v>
                </c:pt>
                <c:pt idx="2867">
                  <c:v>3.4563791520286697</c:v>
                </c:pt>
                <c:pt idx="2868">
                  <c:v>2.8073590428418882</c:v>
                </c:pt>
                <c:pt idx="2869">
                  <c:v>3.7756915842089303</c:v>
                </c:pt>
                <c:pt idx="2870">
                  <c:v>4.5534933879498229</c:v>
                </c:pt>
                <c:pt idx="2871">
                  <c:v>4.3630014305030898</c:v>
                </c:pt>
                <c:pt idx="2872">
                  <c:v>3.9217460069917021</c:v>
                </c:pt>
                <c:pt idx="2873">
                  <c:v>3.3247462542859267</c:v>
                </c:pt>
                <c:pt idx="2874">
                  <c:v>2.5536531854080398</c:v>
                </c:pt>
                <c:pt idx="2875">
                  <c:v>3.1088412001802563</c:v>
                </c:pt>
                <c:pt idx="2876">
                  <c:v>3.0576910553259289</c:v>
                </c:pt>
                <c:pt idx="2877">
                  <c:v>2.7358076190277831</c:v>
                </c:pt>
                <c:pt idx="2878">
                  <c:v>3.5044218608349862</c:v>
                </c:pt>
                <c:pt idx="2879">
                  <c:v>3.6708351044806307</c:v>
                </c:pt>
                <c:pt idx="2880">
                  <c:v>3.3891033584902495</c:v>
                </c:pt>
                <c:pt idx="2881">
                  <c:v>3.552114301159488</c:v>
                </c:pt>
                <c:pt idx="2882">
                  <c:v>2.3869038726580776</c:v>
                </c:pt>
                <c:pt idx="2883">
                  <c:v>1.1745232080562324</c:v>
                </c:pt>
                <c:pt idx="2884">
                  <c:v>-0.6369357080552831</c:v>
                </c:pt>
                <c:pt idx="2885">
                  <c:v>-1.3602442615149073</c:v>
                </c:pt>
                <c:pt idx="2886">
                  <c:v>-2.0408002435322281</c:v>
                </c:pt>
                <c:pt idx="2887">
                  <c:v>-2.4985173766001232</c:v>
                </c:pt>
                <c:pt idx="2888">
                  <c:v>-3.9821793646007606</c:v>
                </c:pt>
                <c:pt idx="2889">
                  <c:v>-3.0730172614740194</c:v>
                </c:pt>
                <c:pt idx="2890">
                  <c:v>-2.7054188872371352</c:v>
                </c:pt>
                <c:pt idx="2891">
                  <c:v>-1.0304686478492204</c:v>
                </c:pt>
                <c:pt idx="2892">
                  <c:v>5.8700112469919574E-2</c:v>
                </c:pt>
                <c:pt idx="2893">
                  <c:v>0.59010365719063529</c:v>
                </c:pt>
                <c:pt idx="2894">
                  <c:v>0.75802499228093012</c:v>
                </c:pt>
                <c:pt idx="2895">
                  <c:v>1.6671934536444084</c:v>
                </c:pt>
                <c:pt idx="2896">
                  <c:v>1.5855126652303113</c:v>
                </c:pt>
                <c:pt idx="2897">
                  <c:v>1.7807312540913465</c:v>
                </c:pt>
                <c:pt idx="2898">
                  <c:v>1.3649334781722793</c:v>
                </c:pt>
                <c:pt idx="2899">
                  <c:v>-0.46112318081593173</c:v>
                </c:pt>
                <c:pt idx="2900">
                  <c:v>-1.7501103617559579</c:v>
                </c:pt>
                <c:pt idx="2901">
                  <c:v>-2.6168732190798902</c:v>
                </c:pt>
                <c:pt idx="2902">
                  <c:v>-3.2620426680119294</c:v>
                </c:pt>
                <c:pt idx="2903">
                  <c:v>-4.5732881800749503</c:v>
                </c:pt>
                <c:pt idx="2904">
                  <c:v>-4.4908447631432509</c:v>
                </c:pt>
                <c:pt idx="2905">
                  <c:v>-3.715936157271944</c:v>
                </c:pt>
                <c:pt idx="2906">
                  <c:v>-2.4255609640940889</c:v>
                </c:pt>
                <c:pt idx="2907">
                  <c:v>-1.5933778095939601</c:v>
                </c:pt>
                <c:pt idx="2908">
                  <c:v>-0.98128729413715554</c:v>
                </c:pt>
                <c:pt idx="2909">
                  <c:v>-0.50374782209502911</c:v>
                </c:pt>
                <c:pt idx="2910">
                  <c:v>-1.5365016764891664</c:v>
                </c:pt>
                <c:pt idx="2911">
                  <c:v>-2.1755024241995891</c:v>
                </c:pt>
                <c:pt idx="2912">
                  <c:v>-2.3709826614607294</c:v>
                </c:pt>
                <c:pt idx="2913">
                  <c:v>-2.809528041759938</c:v>
                </c:pt>
                <c:pt idx="2914">
                  <c:v>-3.0091830347015556</c:v>
                </c:pt>
                <c:pt idx="2915">
                  <c:v>-3.0500776757441646</c:v>
                </c:pt>
                <c:pt idx="2916">
                  <c:v>-2.7277364166342206</c:v>
                </c:pt>
                <c:pt idx="2917">
                  <c:v>-1.0894663598055487</c:v>
                </c:pt>
                <c:pt idx="2918">
                  <c:v>0.98260352477309976</c:v>
                </c:pt>
                <c:pt idx="2919">
                  <c:v>2.2239833620839491</c:v>
                </c:pt>
                <c:pt idx="2920">
                  <c:v>2.8949803330270072</c:v>
                </c:pt>
                <c:pt idx="2921">
                  <c:v>3.0722492152728815</c:v>
                </c:pt>
                <c:pt idx="2922">
                  <c:v>2.924402068120143</c:v>
                </c:pt>
                <c:pt idx="2923">
                  <c:v>2.2254191357406157</c:v>
                </c:pt>
                <c:pt idx="2924">
                  <c:v>2.208120185974547</c:v>
                </c:pt>
                <c:pt idx="2925">
                  <c:v>2.6860755971825103</c:v>
                </c:pt>
                <c:pt idx="2926">
                  <c:v>3.545377787223174</c:v>
                </c:pt>
                <c:pt idx="2927">
                  <c:v>3.8892179511005445</c:v>
                </c:pt>
                <c:pt idx="2928">
                  <c:v>3.8269279750003609</c:v>
                </c:pt>
                <c:pt idx="2929">
                  <c:v>3.370609401706794</c:v>
                </c:pt>
                <c:pt idx="2930">
                  <c:v>3.5291440558910665</c:v>
                </c:pt>
                <c:pt idx="2931">
                  <c:v>2.013899100854383</c:v>
                </c:pt>
                <c:pt idx="2932">
                  <c:v>2.4351267209269452</c:v>
                </c:pt>
                <c:pt idx="2933">
                  <c:v>1.6307967254381524</c:v>
                </c:pt>
                <c:pt idx="2934">
                  <c:v>0.63665578725178307</c:v>
                </c:pt>
                <c:pt idx="2935">
                  <c:v>-0.22234081691933838</c:v>
                </c:pt>
                <c:pt idx="2936">
                  <c:v>-0.84490219700594338</c:v>
                </c:pt>
                <c:pt idx="2937">
                  <c:v>-1.3549724077199414</c:v>
                </c:pt>
                <c:pt idx="2938">
                  <c:v>-1.6636849914672673</c:v>
                </c:pt>
                <c:pt idx="2939">
                  <c:v>-1.3487954741697123</c:v>
                </c:pt>
                <c:pt idx="2940">
                  <c:v>-0.46215230590077638</c:v>
                </c:pt>
                <c:pt idx="2941">
                  <c:v>0.48088200414093407</c:v>
                </c:pt>
                <c:pt idx="2942">
                  <c:v>0.9135046739603645</c:v>
                </c:pt>
                <c:pt idx="2943">
                  <c:v>0.96124523063800993</c:v>
                </c:pt>
                <c:pt idx="2944">
                  <c:v>0.79241174937094172</c:v>
                </c:pt>
                <c:pt idx="2945">
                  <c:v>-0.79104760566248089</c:v>
                </c:pt>
                <c:pt idx="2946">
                  <c:v>-2.1998186473381889</c:v>
                </c:pt>
                <c:pt idx="2947">
                  <c:v>-7.3682504553290968</c:v>
                </c:pt>
                <c:pt idx="2948">
                  <c:v>-9.8445079697530851</c:v>
                </c:pt>
                <c:pt idx="2949">
                  <c:v>-11.047178335385357</c:v>
                </c:pt>
                <c:pt idx="2950">
                  <c:v>-11.296355680703849</c:v>
                </c:pt>
                <c:pt idx="2951">
                  <c:v>-11.002905071129392</c:v>
                </c:pt>
                <c:pt idx="2952">
                  <c:v>-8.7725057922749574</c:v>
                </c:pt>
                <c:pt idx="2953">
                  <c:v>-5.9348946469122001</c:v>
                </c:pt>
                <c:pt idx="2954">
                  <c:v>-4.2999430990575105</c:v>
                </c:pt>
                <c:pt idx="2955">
                  <c:v>-4.0358754983624028</c:v>
                </c:pt>
                <c:pt idx="2956">
                  <c:v>-3.6969378458986979</c:v>
                </c:pt>
                <c:pt idx="2957">
                  <c:v>-3.2438335015248603</c:v>
                </c:pt>
                <c:pt idx="2958">
                  <c:v>-3.5977074503562436</c:v>
                </c:pt>
                <c:pt idx="2959">
                  <c:v>-5.9297061225104049</c:v>
                </c:pt>
                <c:pt idx="2960">
                  <c:v>-5.4799352751928225</c:v>
                </c:pt>
                <c:pt idx="2961">
                  <c:v>-4.7578411831080345</c:v>
                </c:pt>
                <c:pt idx="2962">
                  <c:v>-3.4281150240691591</c:v>
                </c:pt>
                <c:pt idx="2963">
                  <c:v>-2.3699347755063283</c:v>
                </c:pt>
                <c:pt idx="2964">
                  <c:v>-1.4378293675643619</c:v>
                </c:pt>
                <c:pt idx="2965">
                  <c:v>-2.4254275715394513E-2</c:v>
                </c:pt>
                <c:pt idx="2966">
                  <c:v>0.44918677678907493</c:v>
                </c:pt>
                <c:pt idx="2967">
                  <c:v>2.0599607254664516</c:v>
                </c:pt>
                <c:pt idx="2968">
                  <c:v>2.7302874602463802</c:v>
                </c:pt>
                <c:pt idx="2969">
                  <c:v>2.8214898960360362</c:v>
                </c:pt>
                <c:pt idx="2970">
                  <c:v>2.8046163702495477</c:v>
                </c:pt>
                <c:pt idx="2971">
                  <c:v>2.7221532952651053</c:v>
                </c:pt>
                <c:pt idx="2972">
                  <c:v>2.4875702690554959</c:v>
                </c:pt>
                <c:pt idx="2973">
                  <c:v>2.6167361949755223</c:v>
                </c:pt>
                <c:pt idx="2974">
                  <c:v>3.6746392362106519</c:v>
                </c:pt>
                <c:pt idx="2975">
                  <c:v>3.7581292803563207</c:v>
                </c:pt>
                <c:pt idx="2976">
                  <c:v>2.3921333427463471</c:v>
                </c:pt>
                <c:pt idx="2977">
                  <c:v>1.328672170354479</c:v>
                </c:pt>
                <c:pt idx="2978">
                  <c:v>0.63710386458296853</c:v>
                </c:pt>
                <c:pt idx="2979">
                  <c:v>0.17067403285982419</c:v>
                </c:pt>
                <c:pt idx="2980">
                  <c:v>-0.16249017502264884</c:v>
                </c:pt>
                <c:pt idx="2981">
                  <c:v>-0.97184056293354626</c:v>
                </c:pt>
                <c:pt idx="2982">
                  <c:v>-2.6565967628625415</c:v>
                </c:pt>
                <c:pt idx="2983">
                  <c:v>-3.5422888236320942</c:v>
                </c:pt>
                <c:pt idx="2984">
                  <c:v>-3.8018023214608228</c:v>
                </c:pt>
                <c:pt idx="2985">
                  <c:v>-3.6491227307876866</c:v>
                </c:pt>
                <c:pt idx="2986">
                  <c:v>-2.942937518500381</c:v>
                </c:pt>
                <c:pt idx="2987">
                  <c:v>-3.6840577795351521</c:v>
                </c:pt>
                <c:pt idx="2988">
                  <c:v>-3.3596946932885885</c:v>
                </c:pt>
                <c:pt idx="2989">
                  <c:v>-4.5619703210888467</c:v>
                </c:pt>
                <c:pt idx="2990">
                  <c:v>-4.5965908756180021</c:v>
                </c:pt>
                <c:pt idx="2991">
                  <c:v>-4.3746871936129956</c:v>
                </c:pt>
                <c:pt idx="2992">
                  <c:v>-3.8263309359856024</c:v>
                </c:pt>
                <c:pt idx="2993">
                  <c:v>-2.0302468258074047</c:v>
                </c:pt>
                <c:pt idx="2994">
                  <c:v>-0.43572289399211961</c:v>
                </c:pt>
                <c:pt idx="2995">
                  <c:v>0.22618023648389141</c:v>
                </c:pt>
                <c:pt idx="2996">
                  <c:v>1.7023040561777005</c:v>
                </c:pt>
                <c:pt idx="2997">
                  <c:v>2.7612826624827047</c:v>
                </c:pt>
                <c:pt idx="2998">
                  <c:v>3.3106482219744109</c:v>
                </c:pt>
                <c:pt idx="2999">
                  <c:v>3.645929122858929</c:v>
                </c:pt>
                <c:pt idx="3000">
                  <c:v>3.6041600614409042</c:v>
                </c:pt>
                <c:pt idx="3001">
                  <c:v>2.4489272706051555</c:v>
                </c:pt>
                <c:pt idx="3002">
                  <c:v>1.5646435426269729</c:v>
                </c:pt>
                <c:pt idx="3003">
                  <c:v>2.1884734886924821</c:v>
                </c:pt>
                <c:pt idx="3004">
                  <c:v>3.9106845130802093</c:v>
                </c:pt>
                <c:pt idx="3005">
                  <c:v>4.7537006849654713</c:v>
                </c:pt>
                <c:pt idx="3006">
                  <c:v>5.1023085216336934</c:v>
                </c:pt>
                <c:pt idx="3007">
                  <c:v>5.4257480826332127</c:v>
                </c:pt>
                <c:pt idx="3008">
                  <c:v>6.2848317831322165</c:v>
                </c:pt>
                <c:pt idx="3009">
                  <c:v>7.1758662106234947</c:v>
                </c:pt>
                <c:pt idx="3010">
                  <c:v>6.7979246651914291</c:v>
                </c:pt>
                <c:pt idx="3011">
                  <c:v>6.3832568253452324</c:v>
                </c:pt>
                <c:pt idx="3012">
                  <c:v>5.7696018003761118</c:v>
                </c:pt>
                <c:pt idx="3013">
                  <c:v>5.0540732434754343</c:v>
                </c:pt>
                <c:pt idx="3014">
                  <c:v>4.6031779909260351</c:v>
                </c:pt>
                <c:pt idx="3015">
                  <c:v>2.546314810204052</c:v>
                </c:pt>
                <c:pt idx="3016">
                  <c:v>0.88421028041982463</c:v>
                </c:pt>
                <c:pt idx="3017">
                  <c:v>-1.8729533424414155</c:v>
                </c:pt>
                <c:pt idx="3018">
                  <c:v>-2.9704327121468026</c:v>
                </c:pt>
                <c:pt idx="3019">
                  <c:v>-3.6066342976170631</c:v>
                </c:pt>
                <c:pt idx="3020">
                  <c:v>-3.8362018969262408</c:v>
                </c:pt>
                <c:pt idx="3021">
                  <c:v>-3.488263848656334</c:v>
                </c:pt>
                <c:pt idx="3022">
                  <c:v>-3.8078135683119765</c:v>
                </c:pt>
                <c:pt idx="3023">
                  <c:v>-3.9408372003530459</c:v>
                </c:pt>
                <c:pt idx="3024">
                  <c:v>-3.9250401946020372</c:v>
                </c:pt>
                <c:pt idx="3025">
                  <c:v>-2.1428445918022505</c:v>
                </c:pt>
                <c:pt idx="3026">
                  <c:v>-0.90430264161595231</c:v>
                </c:pt>
                <c:pt idx="3027">
                  <c:v>-2.4705230874436879E-2</c:v>
                </c:pt>
                <c:pt idx="3028">
                  <c:v>-9.3884534807391118E-2</c:v>
                </c:pt>
                <c:pt idx="3029">
                  <c:v>-1.7386047800744142</c:v>
                </c:pt>
                <c:pt idx="3030">
                  <c:v>-1.6934938878954222</c:v>
                </c:pt>
                <c:pt idx="3031">
                  <c:v>-2.4626975115787735</c:v>
                </c:pt>
                <c:pt idx="3032">
                  <c:v>-2.6822991090645751</c:v>
                </c:pt>
                <c:pt idx="3033">
                  <c:v>-2.5991458505833762</c:v>
                </c:pt>
                <c:pt idx="3034">
                  <c:v>-2.3291340022526406</c:v>
                </c:pt>
                <c:pt idx="3035">
                  <c:v>-1.2252418719864036</c:v>
                </c:pt>
                <c:pt idx="3036">
                  <c:v>-0.31108694876708576</c:v>
                </c:pt>
                <c:pt idx="3037">
                  <c:v>0.88237918078128708</c:v>
                </c:pt>
                <c:pt idx="3038">
                  <c:v>1.8825654962670244</c:v>
                </c:pt>
                <c:pt idx="3039">
                  <c:v>2.709352838260831</c:v>
                </c:pt>
                <c:pt idx="3040">
                  <c:v>3.074806437999499</c:v>
                </c:pt>
                <c:pt idx="3041">
                  <c:v>3.1689733862232634</c:v>
                </c:pt>
                <c:pt idx="3042">
                  <c:v>1.912442574077823</c:v>
                </c:pt>
                <c:pt idx="3043">
                  <c:v>1.3271502394337809</c:v>
                </c:pt>
                <c:pt idx="3044">
                  <c:v>0.85710612079048198</c:v>
                </c:pt>
                <c:pt idx="3045">
                  <c:v>2.5298931543024925</c:v>
                </c:pt>
                <c:pt idx="3046">
                  <c:v>4.0310894685385339</c:v>
                </c:pt>
                <c:pt idx="3047">
                  <c:v>4.7758959195338271</c:v>
                </c:pt>
                <c:pt idx="3048">
                  <c:v>4.9762609877744719</c:v>
                </c:pt>
                <c:pt idx="3049">
                  <c:v>4.758652180653546</c:v>
                </c:pt>
                <c:pt idx="3050">
                  <c:v>5.1590343357178909</c:v>
                </c:pt>
                <c:pt idx="3051">
                  <c:v>5.4385724809787117</c:v>
                </c:pt>
                <c:pt idx="3052">
                  <c:v>4.5380763185063451</c:v>
                </c:pt>
                <c:pt idx="3053">
                  <c:v>3.6814864826246811</c:v>
                </c:pt>
                <c:pt idx="3054">
                  <c:v>2.8215378309142594</c:v>
                </c:pt>
                <c:pt idx="3055">
                  <c:v>2.0346367160825878</c:v>
                </c:pt>
                <c:pt idx="3056">
                  <c:v>0.86834907490704083</c:v>
                </c:pt>
                <c:pt idx="3057">
                  <c:v>-0.25576199207438677</c:v>
                </c:pt>
                <c:pt idx="3058">
                  <c:v>-0.64298673555509112</c:v>
                </c:pt>
                <c:pt idx="3059">
                  <c:v>0.30857574557590439</c:v>
                </c:pt>
                <c:pt idx="3060">
                  <c:v>1.8884960021064074</c:v>
                </c:pt>
                <c:pt idx="3061">
                  <c:v>2.6519415608196013</c:v>
                </c:pt>
                <c:pt idx="3062">
                  <c:v>2.9137307518722686</c:v>
                </c:pt>
                <c:pt idx="3063">
                  <c:v>3.3570119469074164</c:v>
                </c:pt>
                <c:pt idx="3064">
                  <c:v>3.5075292027116305</c:v>
                </c:pt>
                <c:pt idx="3065">
                  <c:v>3.0601216508242537</c:v>
                </c:pt>
                <c:pt idx="3066">
                  <c:v>1.4955059620193278</c:v>
                </c:pt>
                <c:pt idx="3067">
                  <c:v>0.22714649481692106</c:v>
                </c:pt>
                <c:pt idx="3068">
                  <c:v>-0.75253928078080889</c:v>
                </c:pt>
                <c:pt idx="3069">
                  <c:v>-1.4363149086615987</c:v>
                </c:pt>
                <c:pt idx="3070">
                  <c:v>-1.3147607474321035</c:v>
                </c:pt>
                <c:pt idx="3071">
                  <c:v>-2.5910306157310075</c:v>
                </c:pt>
                <c:pt idx="3072">
                  <c:v>-4.9475885080382636</c:v>
                </c:pt>
                <c:pt idx="3073">
                  <c:v>-5.8144843754366651</c:v>
                </c:pt>
                <c:pt idx="3074">
                  <c:v>-5.9474539837454259</c:v>
                </c:pt>
                <c:pt idx="3075">
                  <c:v>-5.8717501419699429</c:v>
                </c:pt>
                <c:pt idx="3076">
                  <c:v>-5.5428821735748581</c:v>
                </c:pt>
                <c:pt idx="3077">
                  <c:v>-5.047816931741993</c:v>
                </c:pt>
                <c:pt idx="3078">
                  <c:v>-5.2364996863421887</c:v>
                </c:pt>
                <c:pt idx="3079">
                  <c:v>-5.8121328591234409</c:v>
                </c:pt>
                <c:pt idx="3080">
                  <c:v>-5.550477528580771</c:v>
                </c:pt>
                <c:pt idx="3081">
                  <c:v>-5.4077356035308757</c:v>
                </c:pt>
                <c:pt idx="3082">
                  <c:v>-4.9737310350234747</c:v>
                </c:pt>
                <c:pt idx="3083">
                  <c:v>-4.4306145510514723</c:v>
                </c:pt>
                <c:pt idx="3084">
                  <c:v>-4.8403123983102967</c:v>
                </c:pt>
                <c:pt idx="3085">
                  <c:v>-6.0782736716732018</c:v>
                </c:pt>
                <c:pt idx="3086">
                  <c:v>-6.1656504646250365</c:v>
                </c:pt>
                <c:pt idx="3087">
                  <c:v>-6.1858681719574449</c:v>
                </c:pt>
                <c:pt idx="3088">
                  <c:v>-6.8757163659314244</c:v>
                </c:pt>
                <c:pt idx="3089">
                  <c:v>-6.9225062328378719</c:v>
                </c:pt>
                <c:pt idx="3090">
                  <c:v>-6.3956124231282594</c:v>
                </c:pt>
                <c:pt idx="3091">
                  <c:v>-7.7506375516085662</c:v>
                </c:pt>
                <c:pt idx="3092">
                  <c:v>-8.506623346745382</c:v>
                </c:pt>
                <c:pt idx="3093">
                  <c:v>-7.6411160061458503</c:v>
                </c:pt>
                <c:pt idx="3094">
                  <c:v>-7.9110957094212964</c:v>
                </c:pt>
                <c:pt idx="3095">
                  <c:v>-8.6723308159579844</c:v>
                </c:pt>
                <c:pt idx="3096">
                  <c:v>-8.5624422703705427</c:v>
                </c:pt>
                <c:pt idx="3097">
                  <c:v>-7.7613309098405949</c:v>
                </c:pt>
                <c:pt idx="3098">
                  <c:v>-5.7644086234375322</c:v>
                </c:pt>
                <c:pt idx="3099">
                  <c:v>-2.8989206375444603</c:v>
                </c:pt>
                <c:pt idx="3100">
                  <c:v>-0.90069586687237191</c:v>
                </c:pt>
                <c:pt idx="3101">
                  <c:v>2.1666665492827022</c:v>
                </c:pt>
                <c:pt idx="3102">
                  <c:v>3.4097026985135095</c:v>
                </c:pt>
                <c:pt idx="3103">
                  <c:v>4.2461992294307933</c:v>
                </c:pt>
                <c:pt idx="3104">
                  <c:v>4.800521368378412</c:v>
                </c:pt>
                <c:pt idx="3105">
                  <c:v>5.0939480352899196</c:v>
                </c:pt>
                <c:pt idx="3106">
                  <c:v>5.1057906197302891</c:v>
                </c:pt>
                <c:pt idx="3107">
                  <c:v>5.5901624514836534</c:v>
                </c:pt>
                <c:pt idx="3108">
                  <c:v>6.1072974249561902</c:v>
                </c:pt>
                <c:pt idx="3109">
                  <c:v>6.4151023976492105</c:v>
                </c:pt>
                <c:pt idx="3110">
                  <c:v>6.179316790321721</c:v>
                </c:pt>
                <c:pt idx="3111">
                  <c:v>5.916290938373244</c:v>
                </c:pt>
                <c:pt idx="3112">
                  <c:v>4.6935892719192758</c:v>
                </c:pt>
                <c:pt idx="3113">
                  <c:v>3.3111102836816357</c:v>
                </c:pt>
                <c:pt idx="3114">
                  <c:v>1.9498897409264107</c:v>
                </c:pt>
                <c:pt idx="3115">
                  <c:v>1.2763233411913255</c:v>
                </c:pt>
                <c:pt idx="3116">
                  <c:v>0.54324376352617421</c:v>
                </c:pt>
                <c:pt idx="3117">
                  <c:v>0.4537823342189391</c:v>
                </c:pt>
                <c:pt idx="3118">
                  <c:v>0.56850739229243885</c:v>
                </c:pt>
                <c:pt idx="3119">
                  <c:v>1.0845728499140215</c:v>
                </c:pt>
                <c:pt idx="3120">
                  <c:v>0.58026345055659334</c:v>
                </c:pt>
                <c:pt idx="3121">
                  <c:v>-1.1734687019279413</c:v>
                </c:pt>
                <c:pt idx="3122">
                  <c:v>-3.5253409088874683</c:v>
                </c:pt>
                <c:pt idx="3123">
                  <c:v>-4.4044156533094299</c:v>
                </c:pt>
                <c:pt idx="3124">
                  <c:v>-3.8982403989328986</c:v>
                </c:pt>
                <c:pt idx="3125">
                  <c:v>-3.2239968614388061</c:v>
                </c:pt>
                <c:pt idx="3126">
                  <c:v>-1.6063386838160447</c:v>
                </c:pt>
                <c:pt idx="3127">
                  <c:v>-0.25229480446369834</c:v>
                </c:pt>
                <c:pt idx="3128">
                  <c:v>1.8827937553559018</c:v>
                </c:pt>
                <c:pt idx="3129">
                  <c:v>8.0533864895281901</c:v>
                </c:pt>
                <c:pt idx="3130">
                  <c:v>11.6340091463706</c:v>
                </c:pt>
                <c:pt idx="3131">
                  <c:v>13.433995674393689</c:v>
                </c:pt>
                <c:pt idx="3132">
                  <c:v>13.952093606988345</c:v>
                </c:pt>
                <c:pt idx="3133">
                  <c:v>14.032093055709632</c:v>
                </c:pt>
                <c:pt idx="3134">
                  <c:v>14.377407231629679</c:v>
                </c:pt>
                <c:pt idx="3135">
                  <c:v>13.285524636500091</c:v>
                </c:pt>
                <c:pt idx="3136">
                  <c:v>11.127254948521923</c:v>
                </c:pt>
                <c:pt idx="3137">
                  <c:v>9.3270034881033208</c:v>
                </c:pt>
                <c:pt idx="3138">
                  <c:v>7.5472962845059826</c:v>
                </c:pt>
                <c:pt idx="3139">
                  <c:v>5.9459039299663736</c:v>
                </c:pt>
                <c:pt idx="3140">
                  <c:v>4.7328664556895408</c:v>
                </c:pt>
                <c:pt idx="3141">
                  <c:v>4.3247351638057872</c:v>
                </c:pt>
                <c:pt idx="3142">
                  <c:v>2.6505969994608343</c:v>
                </c:pt>
                <c:pt idx="3143">
                  <c:v>0.31897892822952656</c:v>
                </c:pt>
                <c:pt idx="3144">
                  <c:v>-2.9239251548164127</c:v>
                </c:pt>
                <c:pt idx="3145">
                  <c:v>-5.0518000280254558</c:v>
                </c:pt>
                <c:pt idx="3146">
                  <c:v>-6.1475838361246957</c:v>
                </c:pt>
                <c:pt idx="3147">
                  <c:v>-6.1647040446169861</c:v>
                </c:pt>
                <c:pt idx="3148">
                  <c:v>-4.1813160850593611</c:v>
                </c:pt>
                <c:pt idx="3149">
                  <c:v>-1.2002685489115468</c:v>
                </c:pt>
                <c:pt idx="3150">
                  <c:v>0.46011017533850662</c:v>
                </c:pt>
                <c:pt idx="3151">
                  <c:v>1.3805760925116299</c:v>
                </c:pt>
                <c:pt idx="3152">
                  <c:v>-1.1206316407623724</c:v>
                </c:pt>
                <c:pt idx="3153">
                  <c:v>-2.671411668889542</c:v>
                </c:pt>
                <c:pt idx="3154">
                  <c:v>-3.4716436144386833</c:v>
                </c:pt>
                <c:pt idx="3155">
                  <c:v>-4.4880403438714946</c:v>
                </c:pt>
                <c:pt idx="3156">
                  <c:v>-4.8777388407052102</c:v>
                </c:pt>
                <c:pt idx="3157">
                  <c:v>-5.7875266407124437</c:v>
                </c:pt>
                <c:pt idx="3158">
                  <c:v>-8.1854783434702441</c:v>
                </c:pt>
                <c:pt idx="3159">
                  <c:v>-10.259607153349435</c:v>
                </c:pt>
                <c:pt idx="3160">
                  <c:v>-10.938262765913191</c:v>
                </c:pt>
                <c:pt idx="3161">
                  <c:v>-10.051428985618404</c:v>
                </c:pt>
                <c:pt idx="3162">
                  <c:v>-9.493393302019129</c:v>
                </c:pt>
                <c:pt idx="3163">
                  <c:v>-10.416795576281913</c:v>
                </c:pt>
                <c:pt idx="3164">
                  <c:v>-12.668454011291715</c:v>
                </c:pt>
                <c:pt idx="3165">
                  <c:v>-13.299676768099559</c:v>
                </c:pt>
                <c:pt idx="3166">
                  <c:v>-12.851839441305799</c:v>
                </c:pt>
                <c:pt idx="3167">
                  <c:v>-10.843083359148977</c:v>
                </c:pt>
                <c:pt idx="3168">
                  <c:v>-9.1346751944980475</c:v>
                </c:pt>
                <c:pt idx="3169">
                  <c:v>-6.8455864370414723</c:v>
                </c:pt>
                <c:pt idx="3170">
                  <c:v>-3.9331091712382822</c:v>
                </c:pt>
                <c:pt idx="3171">
                  <c:v>-1.1715197188754551</c:v>
                </c:pt>
                <c:pt idx="3172">
                  <c:v>0.86915079016767294</c:v>
                </c:pt>
                <c:pt idx="3173">
                  <c:v>4.6848576906310058E-2</c:v>
                </c:pt>
                <c:pt idx="3174">
                  <c:v>-0.22187961084073393</c:v>
                </c:pt>
                <c:pt idx="3175">
                  <c:v>0.32297507308263818</c:v>
                </c:pt>
                <c:pt idx="3176">
                  <c:v>1.1587395163361478</c:v>
                </c:pt>
                <c:pt idx="3177">
                  <c:v>3.1772523632468683</c:v>
                </c:pt>
                <c:pt idx="3178">
                  <c:v>3.5373190863137687</c:v>
                </c:pt>
                <c:pt idx="3179">
                  <c:v>3.5003498258504564</c:v>
                </c:pt>
                <c:pt idx="3180">
                  <c:v>3.5463367994474737</c:v>
                </c:pt>
                <c:pt idx="3181">
                  <c:v>3.6654153449521267</c:v>
                </c:pt>
                <c:pt idx="3182">
                  <c:v>4.4792220052897882</c:v>
                </c:pt>
                <c:pt idx="3183">
                  <c:v>4.5339026402964038</c:v>
                </c:pt>
                <c:pt idx="3184">
                  <c:v>3.8072289409180158</c:v>
                </c:pt>
                <c:pt idx="3185">
                  <c:v>2.2782346129102109</c:v>
                </c:pt>
                <c:pt idx="3186">
                  <c:v>2.6700025915877852</c:v>
                </c:pt>
                <c:pt idx="3187">
                  <c:v>3.3782719223731519</c:v>
                </c:pt>
                <c:pt idx="3188">
                  <c:v>3.8912624048378071</c:v>
                </c:pt>
                <c:pt idx="3189">
                  <c:v>4.0543230256732521</c:v>
                </c:pt>
                <c:pt idx="3190">
                  <c:v>3.8588846624564876</c:v>
                </c:pt>
                <c:pt idx="3191">
                  <c:v>3.7488821444298992</c:v>
                </c:pt>
                <c:pt idx="3192">
                  <c:v>3.7453002148875392</c:v>
                </c:pt>
                <c:pt idx="3193">
                  <c:v>4.879164999870083</c:v>
                </c:pt>
                <c:pt idx="3194">
                  <c:v>7.9101825858550665</c:v>
                </c:pt>
                <c:pt idx="3195">
                  <c:v>9.4612991649161806</c:v>
                </c:pt>
                <c:pt idx="3196">
                  <c:v>10.425435100359536</c:v>
                </c:pt>
                <c:pt idx="3197">
                  <c:v>11.138365933556713</c:v>
                </c:pt>
                <c:pt idx="3198">
                  <c:v>10.983911745181786</c:v>
                </c:pt>
                <c:pt idx="3199">
                  <c:v>10.244289815849697</c:v>
                </c:pt>
                <c:pt idx="3200">
                  <c:v>9.2140738940290241</c:v>
                </c:pt>
                <c:pt idx="3201">
                  <c:v>8.2158387001252393</c:v>
                </c:pt>
                <c:pt idx="3202">
                  <c:v>7.076033753370762</c:v>
                </c:pt>
                <c:pt idx="3203">
                  <c:v>4.8035377478993571</c:v>
                </c:pt>
                <c:pt idx="3204">
                  <c:v>1.3744419230112044</c:v>
                </c:pt>
                <c:pt idx="3205">
                  <c:v>-0.80891985809403266</c:v>
                </c:pt>
                <c:pt idx="3206">
                  <c:v>-2.5950643107346334</c:v>
                </c:pt>
                <c:pt idx="3207">
                  <c:v>-4.1481394709554422</c:v>
                </c:pt>
                <c:pt idx="3208">
                  <c:v>-5.5014677968251586</c:v>
                </c:pt>
                <c:pt idx="3209">
                  <c:v>-6.1440624503567784</c:v>
                </c:pt>
                <c:pt idx="3210">
                  <c:v>-5.5360417206984902</c:v>
                </c:pt>
                <c:pt idx="3211">
                  <c:v>-4.6106493777848634</c:v>
                </c:pt>
                <c:pt idx="3212">
                  <c:v>-2.8537406379800903</c:v>
                </c:pt>
                <c:pt idx="3213">
                  <c:v>0.21503100499857464</c:v>
                </c:pt>
                <c:pt idx="3214">
                  <c:v>2.0934061114059048</c:v>
                </c:pt>
                <c:pt idx="3215">
                  <c:v>3.122424907577539</c:v>
                </c:pt>
                <c:pt idx="3216">
                  <c:v>3.5580241196253377</c:v>
                </c:pt>
                <c:pt idx="3217">
                  <c:v>4.4377869974719211</c:v>
                </c:pt>
                <c:pt idx="3218">
                  <c:v>5.1192790488950912</c:v>
                </c:pt>
                <c:pt idx="3219">
                  <c:v>6.5394011322314061</c:v>
                </c:pt>
                <c:pt idx="3220">
                  <c:v>7.4709558075383722</c:v>
                </c:pt>
                <c:pt idx="3221">
                  <c:v>6.2958603391471666</c:v>
                </c:pt>
                <c:pt idx="3222">
                  <c:v>4.6243330665778082</c:v>
                </c:pt>
                <c:pt idx="3223">
                  <c:v>3.1978794078055017</c:v>
                </c:pt>
                <c:pt idx="3224">
                  <c:v>2.4563483667840611</c:v>
                </c:pt>
                <c:pt idx="3225">
                  <c:v>1.6646123923340639</c:v>
                </c:pt>
                <c:pt idx="3226">
                  <c:v>0.72659484142164743</c:v>
                </c:pt>
                <c:pt idx="3227">
                  <c:v>0.36471489803609813</c:v>
                </c:pt>
                <c:pt idx="3228">
                  <c:v>7.1166272872197567E-2</c:v>
                </c:pt>
                <c:pt idx="3229">
                  <c:v>1.0023870257523129</c:v>
                </c:pt>
                <c:pt idx="3230">
                  <c:v>1.3744536239205232</c:v>
                </c:pt>
                <c:pt idx="3231">
                  <c:v>2.1465672239631033</c:v>
                </c:pt>
                <c:pt idx="3232">
                  <c:v>1.9633389333859874</c:v>
                </c:pt>
                <c:pt idx="3233">
                  <c:v>1.2299747837304267</c:v>
                </c:pt>
                <c:pt idx="3234">
                  <c:v>1.3083941996860631</c:v>
                </c:pt>
                <c:pt idx="3235">
                  <c:v>0.77108356384987786</c:v>
                </c:pt>
                <c:pt idx="3236">
                  <c:v>0.14803229397986684</c:v>
                </c:pt>
                <c:pt idx="3237">
                  <c:v>-0.4683557905825424</c:v>
                </c:pt>
                <c:pt idx="3238">
                  <c:v>-1.5705566211390583</c:v>
                </c:pt>
                <c:pt idx="3239">
                  <c:v>-3.1665724475346764</c:v>
                </c:pt>
                <c:pt idx="3240">
                  <c:v>-3.8515186155852348</c:v>
                </c:pt>
                <c:pt idx="3241">
                  <c:v>-4.8342894297314629</c:v>
                </c:pt>
                <c:pt idx="3242">
                  <c:v>-4.8432112627290582</c:v>
                </c:pt>
                <c:pt idx="3243">
                  <c:v>-4.8465242450431347</c:v>
                </c:pt>
                <c:pt idx="3244">
                  <c:v>-4.7128910010863194</c:v>
                </c:pt>
                <c:pt idx="3245">
                  <c:v>-5.2265887232503019</c:v>
                </c:pt>
                <c:pt idx="3246">
                  <c:v>-6.6288252017679969</c:v>
                </c:pt>
                <c:pt idx="3247">
                  <c:v>-7.2907218370711249</c:v>
                </c:pt>
                <c:pt idx="3248">
                  <c:v>-8.0205665035237708</c:v>
                </c:pt>
                <c:pt idx="3249">
                  <c:v>-7.1870304628180426</c:v>
                </c:pt>
                <c:pt idx="3250">
                  <c:v>-5.2729579070236579</c:v>
                </c:pt>
                <c:pt idx="3251">
                  <c:v>-3.8153438565897249</c:v>
                </c:pt>
                <c:pt idx="3252">
                  <c:v>-2.9457545771586444</c:v>
                </c:pt>
                <c:pt idx="3253">
                  <c:v>-2.1225826444523075</c:v>
                </c:pt>
                <c:pt idx="3254">
                  <c:v>-0.67580077934051086</c:v>
                </c:pt>
                <c:pt idx="3255">
                  <c:v>0.31803191037117395</c:v>
                </c:pt>
                <c:pt idx="3256">
                  <c:v>0.92574674935070678</c:v>
                </c:pt>
                <c:pt idx="3257">
                  <c:v>4.1113451279377378</c:v>
                </c:pt>
                <c:pt idx="3258">
                  <c:v>5.8760383567962879</c:v>
                </c:pt>
                <c:pt idx="3259">
                  <c:v>6.7100309616185214</c:v>
                </c:pt>
                <c:pt idx="3260">
                  <c:v>6.9071539767371455</c:v>
                </c:pt>
                <c:pt idx="3261">
                  <c:v>6.162163896715068</c:v>
                </c:pt>
                <c:pt idx="3262">
                  <c:v>4.9069504703228155</c:v>
                </c:pt>
                <c:pt idx="3263">
                  <c:v>5.510343398540023</c:v>
                </c:pt>
                <c:pt idx="3264">
                  <c:v>6.2974499832133741</c:v>
                </c:pt>
                <c:pt idx="3265">
                  <c:v>6.35460181938452</c:v>
                </c:pt>
                <c:pt idx="3266">
                  <c:v>5.1722809492550752</c:v>
                </c:pt>
                <c:pt idx="3267">
                  <c:v>3.1856708593673755</c:v>
                </c:pt>
                <c:pt idx="3268">
                  <c:v>1.5677236202477367</c:v>
                </c:pt>
                <c:pt idx="3269">
                  <c:v>0.95527688674808431</c:v>
                </c:pt>
                <c:pt idx="3270">
                  <c:v>0.51841906955436556</c:v>
                </c:pt>
                <c:pt idx="3271">
                  <c:v>-6.9184587616408777E-2</c:v>
                </c:pt>
                <c:pt idx="3272">
                  <c:v>-0.5822105520036569</c:v>
                </c:pt>
                <c:pt idx="3273">
                  <c:v>-1.5371312782179523</c:v>
                </c:pt>
                <c:pt idx="3274">
                  <c:v>-2.245444030691452</c:v>
                </c:pt>
                <c:pt idx="3275">
                  <c:v>-1.3171486233559069</c:v>
                </c:pt>
                <c:pt idx="3276">
                  <c:v>0.3848940163493566</c:v>
                </c:pt>
                <c:pt idx="3277">
                  <c:v>1.1819032980422133</c:v>
                </c:pt>
                <c:pt idx="3278">
                  <c:v>1.5159398384693059</c:v>
                </c:pt>
                <c:pt idx="3279">
                  <c:v>1.5046218851838589</c:v>
                </c:pt>
                <c:pt idx="3280">
                  <c:v>1.2595197843642545</c:v>
                </c:pt>
                <c:pt idx="3281">
                  <c:v>2.0045651204964372</c:v>
                </c:pt>
                <c:pt idx="3282">
                  <c:v>3.0014393735749962</c:v>
                </c:pt>
                <c:pt idx="3283">
                  <c:v>3.7907316436697656</c:v>
                </c:pt>
                <c:pt idx="3284">
                  <c:v>4.2530552546731712</c:v>
                </c:pt>
                <c:pt idx="3285">
                  <c:v>4.7444822740914532</c:v>
                </c:pt>
                <c:pt idx="3286">
                  <c:v>4.5945238430105171</c:v>
                </c:pt>
                <c:pt idx="3287">
                  <c:v>3.9628549189027638</c:v>
                </c:pt>
                <c:pt idx="3288">
                  <c:v>2.7195737891044907</c:v>
                </c:pt>
                <c:pt idx="3289">
                  <c:v>0.18514858097303133</c:v>
                </c:pt>
                <c:pt idx="3290">
                  <c:v>-2.5660424170970551</c:v>
                </c:pt>
                <c:pt idx="3291">
                  <c:v>-4.5400235162735214</c:v>
                </c:pt>
                <c:pt idx="3292">
                  <c:v>-5.9028266986566251</c:v>
                </c:pt>
                <c:pt idx="3293">
                  <c:v>-6.6377980246029118</c:v>
                </c:pt>
                <c:pt idx="3294">
                  <c:v>-6.6145519168364189</c:v>
                </c:pt>
                <c:pt idx="3295">
                  <c:v>-7.9238877219835011</c:v>
                </c:pt>
                <c:pt idx="3296">
                  <c:v>-9.1064392873830666</c:v>
                </c:pt>
                <c:pt idx="3297">
                  <c:v>-9.3199314995697922</c:v>
                </c:pt>
                <c:pt idx="3298">
                  <c:v>-9.0592092969113214</c:v>
                </c:pt>
                <c:pt idx="3299">
                  <c:v>-7.0408949285133096</c:v>
                </c:pt>
                <c:pt idx="3300">
                  <c:v>-5.4611594546253048</c:v>
                </c:pt>
                <c:pt idx="3301">
                  <c:v>-4.5599378324411095</c:v>
                </c:pt>
                <c:pt idx="3302">
                  <c:v>-5.1405885035819221</c:v>
                </c:pt>
                <c:pt idx="3303">
                  <c:v>-6.0099214008754291</c:v>
                </c:pt>
                <c:pt idx="3304">
                  <c:v>-5.2662971110542358</c:v>
                </c:pt>
                <c:pt idx="3305">
                  <c:v>-4.5212183143345381</c:v>
                </c:pt>
                <c:pt idx="3306">
                  <c:v>-2.9631836306933153</c:v>
                </c:pt>
                <c:pt idx="3307">
                  <c:v>-1.8288725828117491</c:v>
                </c:pt>
                <c:pt idx="3308">
                  <c:v>-1.2472231448501541</c:v>
                </c:pt>
                <c:pt idx="3309">
                  <c:v>-1.0705073972732642</c:v>
                </c:pt>
                <c:pt idx="3310">
                  <c:v>-1.5145431474805631</c:v>
                </c:pt>
                <c:pt idx="3311">
                  <c:v>0.26956173709652642</c:v>
                </c:pt>
                <c:pt idx="3312">
                  <c:v>2.3640363093849395</c:v>
                </c:pt>
                <c:pt idx="3313">
                  <c:v>3.3849945572256019</c:v>
                </c:pt>
                <c:pt idx="3314">
                  <c:v>3.8698205578168361</c:v>
                </c:pt>
                <c:pt idx="3315">
                  <c:v>3.9281504066930886</c:v>
                </c:pt>
                <c:pt idx="3316">
                  <c:v>2.6393527828569487</c:v>
                </c:pt>
                <c:pt idx="3317">
                  <c:v>1.2957151306891568</c:v>
                </c:pt>
                <c:pt idx="3318">
                  <c:v>0.89344031174771033</c:v>
                </c:pt>
                <c:pt idx="3319">
                  <c:v>0.17922853476878786</c:v>
                </c:pt>
                <c:pt idx="3320">
                  <c:v>-0.79429952967345352</c:v>
                </c:pt>
                <c:pt idx="3321">
                  <c:v>-1.4482162756896071</c:v>
                </c:pt>
                <c:pt idx="3322">
                  <c:v>-1.7039805111617543</c:v>
                </c:pt>
                <c:pt idx="3323">
                  <c:v>-1.7759897646926517</c:v>
                </c:pt>
                <c:pt idx="3324">
                  <c:v>-1.7323413028283414</c:v>
                </c:pt>
                <c:pt idx="3325">
                  <c:v>-1.8767035568303152</c:v>
                </c:pt>
                <c:pt idx="3326">
                  <c:v>-1.8575601959361911</c:v>
                </c:pt>
                <c:pt idx="3327">
                  <c:v>-3.4028765342060665</c:v>
                </c:pt>
                <c:pt idx="3328">
                  <c:v>-4.1708510262212553</c:v>
                </c:pt>
                <c:pt idx="3329">
                  <c:v>-5.1391234736491107</c:v>
                </c:pt>
                <c:pt idx="3330">
                  <c:v>-5.5909390503624561</c:v>
                </c:pt>
                <c:pt idx="3331">
                  <c:v>-5.0487846287596234</c:v>
                </c:pt>
                <c:pt idx="3332">
                  <c:v>-4.5515464864299719</c:v>
                </c:pt>
                <c:pt idx="3333">
                  <c:v>-3.9656038599687236</c:v>
                </c:pt>
                <c:pt idx="3334">
                  <c:v>-3.3255742669262869</c:v>
                </c:pt>
                <c:pt idx="3335">
                  <c:v>-2.6543861338569315</c:v>
                </c:pt>
                <c:pt idx="3336">
                  <c:v>-1.5086187242505389</c:v>
                </c:pt>
                <c:pt idx="3337">
                  <c:v>-0.27269229618027424</c:v>
                </c:pt>
                <c:pt idx="3338">
                  <c:v>0.47681615930440024</c:v>
                </c:pt>
                <c:pt idx="3339">
                  <c:v>0.76224153080861079</c:v>
                </c:pt>
                <c:pt idx="3340">
                  <c:v>2.6543544660288632E-2</c:v>
                </c:pt>
                <c:pt idx="3341">
                  <c:v>-0.60541977075917686</c:v>
                </c:pt>
                <c:pt idx="3342">
                  <c:v>-0.86433326173215086</c:v>
                </c:pt>
                <c:pt idx="3343">
                  <c:v>-0.50993154979491528</c:v>
                </c:pt>
                <c:pt idx="3344">
                  <c:v>0.68646303502102768</c:v>
                </c:pt>
                <c:pt idx="3345">
                  <c:v>1.4418331219586609</c:v>
                </c:pt>
                <c:pt idx="3346">
                  <c:v>2.5800155575274371</c:v>
                </c:pt>
                <c:pt idx="3347">
                  <c:v>4.0797687835188459</c:v>
                </c:pt>
                <c:pt idx="3348">
                  <c:v>4.8933222930088185</c:v>
                </c:pt>
                <c:pt idx="3349">
                  <c:v>5.4390650331557229</c:v>
                </c:pt>
                <c:pt idx="3350">
                  <c:v>5.6027425661781844</c:v>
                </c:pt>
                <c:pt idx="3351">
                  <c:v>4.4833676598049053</c:v>
                </c:pt>
                <c:pt idx="3352">
                  <c:v>3.4560151679112039</c:v>
                </c:pt>
                <c:pt idx="3353">
                  <c:v>2.4721390432597903</c:v>
                </c:pt>
                <c:pt idx="3354">
                  <c:v>1.2930378765919528</c:v>
                </c:pt>
                <c:pt idx="3355">
                  <c:v>0.54968235642519403</c:v>
                </c:pt>
                <c:pt idx="3356">
                  <c:v>7.9634066788594637E-2</c:v>
                </c:pt>
                <c:pt idx="3357">
                  <c:v>0.32105920163232504</c:v>
                </c:pt>
                <c:pt idx="3358">
                  <c:v>1.1512600730663296</c:v>
                </c:pt>
                <c:pt idx="3359">
                  <c:v>1.5943143859733406</c:v>
                </c:pt>
                <c:pt idx="3360">
                  <c:v>1.8044208534611184</c:v>
                </c:pt>
                <c:pt idx="3361">
                  <c:v>1.8533933560575813</c:v>
                </c:pt>
                <c:pt idx="3362">
                  <c:v>2.5619861406806885</c:v>
                </c:pt>
                <c:pt idx="3363">
                  <c:v>2.8736238423869516</c:v>
                </c:pt>
                <c:pt idx="3364">
                  <c:v>2.8244183787742623</c:v>
                </c:pt>
                <c:pt idx="3365">
                  <c:v>2.8081780133303549</c:v>
                </c:pt>
                <c:pt idx="3366">
                  <c:v>3.1764909296832284</c:v>
                </c:pt>
                <c:pt idx="3367">
                  <c:v>3.2056687223626472</c:v>
                </c:pt>
                <c:pt idx="3368">
                  <c:v>3.1669925732433981</c:v>
                </c:pt>
                <c:pt idx="3369">
                  <c:v>3.1414781901911564</c:v>
                </c:pt>
                <c:pt idx="3370">
                  <c:v>2.9141104471124937</c:v>
                </c:pt>
                <c:pt idx="3371">
                  <c:v>2.3747510769942561</c:v>
                </c:pt>
                <c:pt idx="3372">
                  <c:v>1.5424704920609749</c:v>
                </c:pt>
                <c:pt idx="3373">
                  <c:v>1.3891885370702104</c:v>
                </c:pt>
                <c:pt idx="3374">
                  <c:v>1.8996123818785788</c:v>
                </c:pt>
                <c:pt idx="3375">
                  <c:v>2.0503866178716716</c:v>
                </c:pt>
                <c:pt idx="3376">
                  <c:v>2.8382301724518282</c:v>
                </c:pt>
                <c:pt idx="3377">
                  <c:v>3.1025396659120581</c:v>
                </c:pt>
                <c:pt idx="3378">
                  <c:v>3.0175898435353332</c:v>
                </c:pt>
                <c:pt idx="3379">
                  <c:v>2.4582057059815146</c:v>
                </c:pt>
                <c:pt idx="3380">
                  <c:v>1.7925701559694858</c:v>
                </c:pt>
                <c:pt idx="3381">
                  <c:v>1.2701549115262871</c:v>
                </c:pt>
                <c:pt idx="3382">
                  <c:v>0.76888833885992369</c:v>
                </c:pt>
                <c:pt idx="3383">
                  <c:v>1.9428995498314059</c:v>
                </c:pt>
                <c:pt idx="3384">
                  <c:v>2.463983656753415</c:v>
                </c:pt>
                <c:pt idx="3385">
                  <c:v>2.7471102212716918</c:v>
                </c:pt>
                <c:pt idx="3386">
                  <c:v>2.4221972521917632</c:v>
                </c:pt>
                <c:pt idx="3387">
                  <c:v>1.9937445208261444</c:v>
                </c:pt>
                <c:pt idx="3388">
                  <c:v>0.97905186620585205</c:v>
                </c:pt>
                <c:pt idx="3389">
                  <c:v>0.25401596439460405</c:v>
                </c:pt>
                <c:pt idx="3390">
                  <c:v>-1.4663625771890292</c:v>
                </c:pt>
                <c:pt idx="3391">
                  <c:v>-2.6026275162742749</c:v>
                </c:pt>
                <c:pt idx="3392">
                  <c:v>-3.4090737390010606</c:v>
                </c:pt>
                <c:pt idx="3393">
                  <c:v>-3.8191177193111603</c:v>
                </c:pt>
                <c:pt idx="3394">
                  <c:v>-3.7371622786960721</c:v>
                </c:pt>
                <c:pt idx="3395">
                  <c:v>-3.7705070593935908</c:v>
                </c:pt>
                <c:pt idx="3396">
                  <c:v>-4.0638042591123824</c:v>
                </c:pt>
                <c:pt idx="3397">
                  <c:v>-4.7832787246503887</c:v>
                </c:pt>
                <c:pt idx="3398">
                  <c:v>-5.0586359404294186</c:v>
                </c:pt>
                <c:pt idx="3399">
                  <c:v>-5.3176100323633202</c:v>
                </c:pt>
                <c:pt idx="3400">
                  <c:v>-5.2850299973360295</c:v>
                </c:pt>
                <c:pt idx="3401">
                  <c:v>-4.9569443803006301</c:v>
                </c:pt>
                <c:pt idx="3402">
                  <c:v>-4.2961886544544114</c:v>
                </c:pt>
                <c:pt idx="3403">
                  <c:v>-3.8836857220374101</c:v>
                </c:pt>
                <c:pt idx="3404">
                  <c:v>-3.5263426754701963</c:v>
                </c:pt>
                <c:pt idx="3405">
                  <c:v>-3.118988269368554</c:v>
                </c:pt>
                <c:pt idx="3406">
                  <c:v>-3.0083883685636779</c:v>
                </c:pt>
                <c:pt idx="3407">
                  <c:v>-3.2152788342694905</c:v>
                </c:pt>
                <c:pt idx="3408">
                  <c:v>-2.6556190805906166</c:v>
                </c:pt>
                <c:pt idx="3409">
                  <c:v>-1.7340658680473595</c:v>
                </c:pt>
                <c:pt idx="3410">
                  <c:v>-0.6101307907353144</c:v>
                </c:pt>
                <c:pt idx="3411">
                  <c:v>-6.0284290462655044E-2</c:v>
                </c:pt>
                <c:pt idx="3412">
                  <c:v>0.31873020091731474</c:v>
                </c:pt>
                <c:pt idx="3413">
                  <c:v>0.5569928610764463</c:v>
                </c:pt>
                <c:pt idx="3414">
                  <c:v>0.61382238703519798</c:v>
                </c:pt>
                <c:pt idx="3415">
                  <c:v>0.4179635633888541</c:v>
                </c:pt>
                <c:pt idx="3416">
                  <c:v>0.43903349926175839</c:v>
                </c:pt>
                <c:pt idx="3417">
                  <c:v>0.23984079546161574</c:v>
                </c:pt>
                <c:pt idx="3418">
                  <c:v>9.0410748030420596E-2</c:v>
                </c:pt>
                <c:pt idx="3419">
                  <c:v>1.8344144119054384E-2</c:v>
                </c:pt>
                <c:pt idx="3420">
                  <c:v>-0.32639223822234342</c:v>
                </c:pt>
                <c:pt idx="3421">
                  <c:v>-0.57369012491975857</c:v>
                </c:pt>
                <c:pt idx="3422">
                  <c:v>-1.0976623641617445</c:v>
                </c:pt>
                <c:pt idx="3423">
                  <c:v>-1.7128765933366097</c:v>
                </c:pt>
                <c:pt idx="3424">
                  <c:v>-2.0184856791888306</c:v>
                </c:pt>
                <c:pt idx="3425">
                  <c:v>-2.0778294452290211</c:v>
                </c:pt>
                <c:pt idx="3426">
                  <c:v>-1.9631021024088398</c:v>
                </c:pt>
                <c:pt idx="3427">
                  <c:v>-1.6548478578127508</c:v>
                </c:pt>
                <c:pt idx="3428">
                  <c:v>-0.75120011299919387</c:v>
                </c:pt>
                <c:pt idx="3429">
                  <c:v>0.52553598404710389</c:v>
                </c:pt>
                <c:pt idx="3430">
                  <c:v>1.6900642876981644</c:v>
                </c:pt>
                <c:pt idx="3431">
                  <c:v>2.3568800934454668</c:v>
                </c:pt>
                <c:pt idx="3432">
                  <c:v>2.6689868836958897</c:v>
                </c:pt>
                <c:pt idx="3433">
                  <c:v>2.7595542498526893</c:v>
                </c:pt>
                <c:pt idx="3434">
                  <c:v>3.319195244961854</c:v>
                </c:pt>
                <c:pt idx="3435">
                  <c:v>3.70185233085021</c:v>
                </c:pt>
                <c:pt idx="3436">
                  <c:v>3.7456523447339305</c:v>
                </c:pt>
                <c:pt idx="3437">
                  <c:v>3.8390506549931307</c:v>
                </c:pt>
                <c:pt idx="3438">
                  <c:v>3.5529442808359022</c:v>
                </c:pt>
                <c:pt idx="3439">
                  <c:v>3.1568703035112322</c:v>
                </c:pt>
                <c:pt idx="3440">
                  <c:v>2.7247114038021936</c:v>
                </c:pt>
                <c:pt idx="3441">
                  <c:v>2.5158678081018513</c:v>
                </c:pt>
                <c:pt idx="3442">
                  <c:v>1.9118635138155176</c:v>
                </c:pt>
                <c:pt idx="3443">
                  <c:v>0.4866422238450232</c:v>
                </c:pt>
                <c:pt idx="3444">
                  <c:v>-0.62467188975524657</c:v>
                </c:pt>
                <c:pt idx="3445">
                  <c:v>-0.8056398608955182</c:v>
                </c:pt>
                <c:pt idx="3446">
                  <c:v>-0.10587599756606281</c:v>
                </c:pt>
                <c:pt idx="3447">
                  <c:v>0.30881564153586094</c:v>
                </c:pt>
                <c:pt idx="3448">
                  <c:v>0.71096805555883025</c:v>
                </c:pt>
                <c:pt idx="3449">
                  <c:v>1.0208475112346438</c:v>
                </c:pt>
                <c:pt idx="3450">
                  <c:v>1.5716223776516429</c:v>
                </c:pt>
                <c:pt idx="3451">
                  <c:v>1.7054372295925129</c:v>
                </c:pt>
                <c:pt idx="3452">
                  <c:v>1.4063149127466605</c:v>
                </c:pt>
                <c:pt idx="3453">
                  <c:v>0.72527072002257675</c:v>
                </c:pt>
                <c:pt idx="3454">
                  <c:v>0.20973816227527564</c:v>
                </c:pt>
                <c:pt idx="3455">
                  <c:v>-0.33888109567812741</c:v>
                </c:pt>
                <c:pt idx="3456">
                  <c:v>-1.0401652391658516</c:v>
                </c:pt>
                <c:pt idx="3457">
                  <c:v>-1.4628970019866818</c:v>
                </c:pt>
                <c:pt idx="3458">
                  <c:v>-1.2582837340834931</c:v>
                </c:pt>
                <c:pt idx="3459">
                  <c:v>-1.0353364216870107</c:v>
                </c:pt>
                <c:pt idx="3460">
                  <c:v>-1.313172219325399</c:v>
                </c:pt>
                <c:pt idx="3461">
                  <c:v>-1.4570090647006997</c:v>
                </c:pt>
                <c:pt idx="3462">
                  <c:v>-2.0216437029403669</c:v>
                </c:pt>
                <c:pt idx="3463">
                  <c:v>-2.4024724213061295</c:v>
                </c:pt>
                <c:pt idx="3464">
                  <c:v>-2.4370990635258756</c:v>
                </c:pt>
                <c:pt idx="3465">
                  <c:v>-2.142702155261905</c:v>
                </c:pt>
                <c:pt idx="3466">
                  <c:v>-1.6641797777143696</c:v>
                </c:pt>
                <c:pt idx="3467">
                  <c:v>-0.81706328245254811</c:v>
                </c:pt>
                <c:pt idx="3468">
                  <c:v>-0.24886469884224638</c:v>
                </c:pt>
                <c:pt idx="3469">
                  <c:v>3.858601370610093E-2</c:v>
                </c:pt>
                <c:pt idx="3470">
                  <c:v>-0.14882052034226434</c:v>
                </c:pt>
                <c:pt idx="3471">
                  <c:v>-0.24321411310429136</c:v>
                </c:pt>
                <c:pt idx="3472">
                  <c:v>-0.32115910050935459</c:v>
                </c:pt>
                <c:pt idx="3473">
                  <c:v>6.0896505325223893E-2</c:v>
                </c:pt>
                <c:pt idx="3474">
                  <c:v>0.39380336518034287</c:v>
                </c:pt>
                <c:pt idx="3475">
                  <c:v>0.57729810814360849</c:v>
                </c:pt>
                <c:pt idx="3476">
                  <c:v>0.63253300075583629</c:v>
                </c:pt>
                <c:pt idx="3477">
                  <c:v>0.56979092612625193</c:v>
                </c:pt>
                <c:pt idx="3478">
                  <c:v>1.053167622548113</c:v>
                </c:pt>
                <c:pt idx="3479">
                  <c:v>2.6125735620444943</c:v>
                </c:pt>
                <c:pt idx="3480">
                  <c:v>3.980966696241528</c:v>
                </c:pt>
                <c:pt idx="3481">
                  <c:v>4.7511819837378004</c:v>
                </c:pt>
                <c:pt idx="3482">
                  <c:v>4.9472729602621648</c:v>
                </c:pt>
                <c:pt idx="3483">
                  <c:v>4.8087370400627458</c:v>
                </c:pt>
                <c:pt idx="3484">
                  <c:v>4.7722801911463701</c:v>
                </c:pt>
                <c:pt idx="3485">
                  <c:v>4.3305856714306206</c:v>
                </c:pt>
                <c:pt idx="3486">
                  <c:v>3.4213083114008285</c:v>
                </c:pt>
                <c:pt idx="3487">
                  <c:v>3.1348521248934098</c:v>
                </c:pt>
                <c:pt idx="3488">
                  <c:v>2.8704346002284939</c:v>
                </c:pt>
                <c:pt idx="3489">
                  <c:v>2.4529271621134523</c:v>
                </c:pt>
                <c:pt idx="3490">
                  <c:v>1.7170835820400132</c:v>
                </c:pt>
                <c:pt idx="3491">
                  <c:v>1.0544135170003806</c:v>
                </c:pt>
                <c:pt idx="3492">
                  <c:v>1.33339522315908</c:v>
                </c:pt>
                <c:pt idx="3493">
                  <c:v>1.5461074423996291</c:v>
                </c:pt>
                <c:pt idx="3494">
                  <c:v>1.1435658784210521</c:v>
                </c:pt>
                <c:pt idx="3495">
                  <c:v>0.35729804597027126</c:v>
                </c:pt>
                <c:pt idx="3496">
                  <c:v>-0.27744354540821803</c:v>
                </c:pt>
                <c:pt idx="3497">
                  <c:v>-1.0736752417619648</c:v>
                </c:pt>
                <c:pt idx="3498">
                  <c:v>-1.0730585611591703</c:v>
                </c:pt>
                <c:pt idx="3499">
                  <c:v>-0.92859645931355139</c:v>
                </c:pt>
                <c:pt idx="3500">
                  <c:v>-1.3624968441717993</c:v>
                </c:pt>
                <c:pt idx="3501">
                  <c:v>-2.5087470367740927</c:v>
                </c:pt>
                <c:pt idx="3502">
                  <c:v>-3.4553201824542707</c:v>
                </c:pt>
                <c:pt idx="3503">
                  <c:v>-3.9655042901020803</c:v>
                </c:pt>
                <c:pt idx="3504">
                  <c:v>-4.0602565476648849</c:v>
                </c:pt>
                <c:pt idx="3505">
                  <c:v>-3.9823835807375367</c:v>
                </c:pt>
                <c:pt idx="3506">
                  <c:v>-3.3165146204740417</c:v>
                </c:pt>
                <c:pt idx="3507">
                  <c:v>-2.4270640608902374</c:v>
                </c:pt>
                <c:pt idx="3508">
                  <c:v>-2.0981271400446015</c:v>
                </c:pt>
                <c:pt idx="3509">
                  <c:v>-1.7366629774724567</c:v>
                </c:pt>
                <c:pt idx="3510">
                  <c:v>-1.471271797890263</c:v>
                </c:pt>
                <c:pt idx="3511">
                  <c:v>-0.9792659075497756</c:v>
                </c:pt>
                <c:pt idx="3512">
                  <c:v>0.61081901615445844</c:v>
                </c:pt>
                <c:pt idx="3513">
                  <c:v>2.5089357618841115</c:v>
                </c:pt>
                <c:pt idx="3514">
                  <c:v>4.1764499552337782</c:v>
                </c:pt>
                <c:pt idx="3515">
                  <c:v>4.7230867051492851</c:v>
                </c:pt>
                <c:pt idx="3516">
                  <c:v>4.7243171213949609</c:v>
                </c:pt>
                <c:pt idx="3517">
                  <c:v>4.3952014215056803</c:v>
                </c:pt>
                <c:pt idx="3518">
                  <c:v>4.1374914828445792</c:v>
                </c:pt>
                <c:pt idx="3519">
                  <c:v>4.074120966278155</c:v>
                </c:pt>
                <c:pt idx="3520">
                  <c:v>4.057033622340402</c:v>
                </c:pt>
                <c:pt idx="3521">
                  <c:v>3.2916017718751984</c:v>
                </c:pt>
                <c:pt idx="3522">
                  <c:v>2.0482635772362237</c:v>
                </c:pt>
                <c:pt idx="3523">
                  <c:v>1.1530148874444741</c:v>
                </c:pt>
                <c:pt idx="3524">
                  <c:v>0.39643814935828026</c:v>
                </c:pt>
                <c:pt idx="3525">
                  <c:v>-0.10427622167249595</c:v>
                </c:pt>
                <c:pt idx="3526">
                  <c:v>-3.9696330149096681E-2</c:v>
                </c:pt>
                <c:pt idx="3527">
                  <c:v>-0.52456309155456893</c:v>
                </c:pt>
                <c:pt idx="3528">
                  <c:v>-0.83771778675263775</c:v>
                </c:pt>
                <c:pt idx="3529">
                  <c:v>-1.0013087349802312</c:v>
                </c:pt>
                <c:pt idx="3530">
                  <c:v>-1.1815516924132261</c:v>
                </c:pt>
                <c:pt idx="3531">
                  <c:v>-1.7755431690897261</c:v>
                </c:pt>
                <c:pt idx="3532">
                  <c:v>-2.2484258039640945</c:v>
                </c:pt>
                <c:pt idx="3533">
                  <c:v>-3.3359872812278795</c:v>
                </c:pt>
                <c:pt idx="3534">
                  <c:v>-4.1915414203694308</c:v>
                </c:pt>
                <c:pt idx="3535">
                  <c:v>-4.6251894521506394</c:v>
                </c:pt>
                <c:pt idx="3536">
                  <c:v>-4.1937815894425778</c:v>
                </c:pt>
                <c:pt idx="3537">
                  <c:v>-3.7846147028445776</c:v>
                </c:pt>
                <c:pt idx="3538">
                  <c:v>-3.5292084820453047</c:v>
                </c:pt>
                <c:pt idx="3539">
                  <c:v>-2.7450029853280284</c:v>
                </c:pt>
                <c:pt idx="3540">
                  <c:v>-1.1638787935946313</c:v>
                </c:pt>
                <c:pt idx="3541">
                  <c:v>1.1906942038666237</c:v>
                </c:pt>
                <c:pt idx="3542">
                  <c:v>2.6875408159824214</c:v>
                </c:pt>
                <c:pt idx="3543">
                  <c:v>3.6145190090335895</c:v>
                </c:pt>
                <c:pt idx="3544">
                  <c:v>4.013887327003296</c:v>
                </c:pt>
                <c:pt idx="3545">
                  <c:v>3.983552911553744</c:v>
                </c:pt>
                <c:pt idx="3546">
                  <c:v>4.2801151045450965</c:v>
                </c:pt>
                <c:pt idx="3547">
                  <c:v>4.030023216118769</c:v>
                </c:pt>
                <c:pt idx="3548">
                  <c:v>4.1712982059322279</c:v>
                </c:pt>
                <c:pt idx="3549">
                  <c:v>4.1740097052484266</c:v>
                </c:pt>
                <c:pt idx="3550">
                  <c:v>3.3456754288923687</c:v>
                </c:pt>
                <c:pt idx="3551">
                  <c:v>3.1209842855675483</c:v>
                </c:pt>
                <c:pt idx="3552">
                  <c:v>2.6698516005775232</c:v>
                </c:pt>
                <c:pt idx="3553">
                  <c:v>2.8403822231572846</c:v>
                </c:pt>
                <c:pt idx="3554">
                  <c:v>3.0941375136327594</c:v>
                </c:pt>
                <c:pt idx="3555">
                  <c:v>3.3707675037704661</c:v>
                </c:pt>
                <c:pt idx="3556">
                  <c:v>3.0332830440623049</c:v>
                </c:pt>
                <c:pt idx="3557">
                  <c:v>2.6496843640045213</c:v>
                </c:pt>
                <c:pt idx="3558">
                  <c:v>2.4771664239609734</c:v>
                </c:pt>
                <c:pt idx="3559">
                  <c:v>2.0516979419250703</c:v>
                </c:pt>
                <c:pt idx="3560">
                  <c:v>2.3953523729309047</c:v>
                </c:pt>
                <c:pt idx="3561">
                  <c:v>2.430515400632693</c:v>
                </c:pt>
                <c:pt idx="3562">
                  <c:v>2.8846085686278755</c:v>
                </c:pt>
                <c:pt idx="3563">
                  <c:v>3.5230368640260217</c:v>
                </c:pt>
                <c:pt idx="3564">
                  <c:v>2.5660355807981254</c:v>
                </c:pt>
                <c:pt idx="3565">
                  <c:v>1.7414601888774826</c:v>
                </c:pt>
                <c:pt idx="3566">
                  <c:v>0.55029993982845582</c:v>
                </c:pt>
                <c:pt idx="3567">
                  <c:v>-0.25422657684916317</c:v>
                </c:pt>
                <c:pt idx="3568">
                  <c:v>-8.3795571333098451E-2</c:v>
                </c:pt>
                <c:pt idx="3569">
                  <c:v>1.1267658069416022</c:v>
                </c:pt>
                <c:pt idx="3570">
                  <c:v>2.1727372706894634</c:v>
                </c:pt>
                <c:pt idx="3571">
                  <c:v>1.0563558969858455</c:v>
                </c:pt>
                <c:pt idx="3572">
                  <c:v>-2.2009864216770936</c:v>
                </c:pt>
                <c:pt idx="3573">
                  <c:v>-4.3621336408820284</c:v>
                </c:pt>
                <c:pt idx="3574">
                  <c:v>-6.270102120409792</c:v>
                </c:pt>
                <c:pt idx="3575">
                  <c:v>-7.0945890488015877</c:v>
                </c:pt>
                <c:pt idx="3576">
                  <c:v>-8.7919757721469942</c:v>
                </c:pt>
                <c:pt idx="3577">
                  <c:v>-9.9197797563539964</c:v>
                </c:pt>
                <c:pt idx="3578">
                  <c:v>-10.128940949321947</c:v>
                </c:pt>
                <c:pt idx="3579">
                  <c:v>-10.919739940629885</c:v>
                </c:pt>
                <c:pt idx="3580">
                  <c:v>-10.942999963967353</c:v>
                </c:pt>
                <c:pt idx="3581">
                  <c:v>-9.9823028438455026</c:v>
                </c:pt>
                <c:pt idx="3582">
                  <c:v>-8.8492194364706407</c:v>
                </c:pt>
                <c:pt idx="3583">
                  <c:v>-7.2682396642831737</c:v>
                </c:pt>
                <c:pt idx="3584">
                  <c:v>-6.2412035838850572</c:v>
                </c:pt>
                <c:pt idx="3585">
                  <c:v>-6.4523102761534492</c:v>
                </c:pt>
                <c:pt idx="3586">
                  <c:v>-5.8399445998400852</c:v>
                </c:pt>
                <c:pt idx="3587">
                  <c:v>-5.1239881875621602</c:v>
                </c:pt>
                <c:pt idx="3588">
                  <c:v>-4.5099931585425779</c:v>
                </c:pt>
                <c:pt idx="3589">
                  <c:v>-5.0437389224686004</c:v>
                </c:pt>
                <c:pt idx="3590">
                  <c:v>-5.347989134411268</c:v>
                </c:pt>
                <c:pt idx="3591">
                  <c:v>-4.3876991279962709</c:v>
                </c:pt>
                <c:pt idx="3592">
                  <c:v>-3.1429428218001814</c:v>
                </c:pt>
                <c:pt idx="3593">
                  <c:v>-2.1123818883242436</c:v>
                </c:pt>
                <c:pt idx="3594">
                  <c:v>-1.2671981561695649</c:v>
                </c:pt>
                <c:pt idx="3595">
                  <c:v>-0.29116714890751183</c:v>
                </c:pt>
                <c:pt idx="3596">
                  <c:v>8.2027287725072284E-2</c:v>
                </c:pt>
                <c:pt idx="3597">
                  <c:v>-0.23785076852735543</c:v>
                </c:pt>
                <c:pt idx="3598">
                  <c:v>-6.0704532266999678E-3</c:v>
                </c:pt>
                <c:pt idx="3599">
                  <c:v>8.8367811654370243E-2</c:v>
                </c:pt>
                <c:pt idx="3600">
                  <c:v>0.23707499557975176</c:v>
                </c:pt>
                <c:pt idx="3601">
                  <c:v>0.38721035616918442</c:v>
                </c:pt>
                <c:pt idx="3602">
                  <c:v>1.3674139217337533</c:v>
                </c:pt>
                <c:pt idx="3603">
                  <c:v>2.8874161435682577</c:v>
                </c:pt>
                <c:pt idx="3604">
                  <c:v>4.0034460878608549</c:v>
                </c:pt>
                <c:pt idx="3605">
                  <c:v>5.0175398244483214</c:v>
                </c:pt>
                <c:pt idx="3606">
                  <c:v>5.0996810758283235</c:v>
                </c:pt>
                <c:pt idx="3607">
                  <c:v>5.517968507744599</c:v>
                </c:pt>
                <c:pt idx="3608">
                  <c:v>6.6421285783062345</c:v>
                </c:pt>
                <c:pt idx="3609">
                  <c:v>6.955934609953311</c:v>
                </c:pt>
                <c:pt idx="3610">
                  <c:v>6.4933968603143004</c:v>
                </c:pt>
                <c:pt idx="3611">
                  <c:v>4.731737587091625</c:v>
                </c:pt>
                <c:pt idx="3612">
                  <c:v>3.9393957080834259</c:v>
                </c:pt>
                <c:pt idx="3613">
                  <c:v>2.9811432898569152</c:v>
                </c:pt>
                <c:pt idx="3614">
                  <c:v>1.7779068580563591</c:v>
                </c:pt>
                <c:pt idx="3615">
                  <c:v>0.89112838030789909</c:v>
                </c:pt>
                <c:pt idx="3616">
                  <c:v>0.48774754124295416</c:v>
                </c:pt>
                <c:pt idx="3617">
                  <c:v>0.31357322615551819</c:v>
                </c:pt>
                <c:pt idx="3618">
                  <c:v>-0.3715885986417744</c:v>
                </c:pt>
                <c:pt idx="3619">
                  <c:v>-2.0920353342114106</c:v>
                </c:pt>
                <c:pt idx="3620">
                  <c:v>-4.0096810218266521</c:v>
                </c:pt>
                <c:pt idx="3621">
                  <c:v>-5.1167379458536066</c:v>
                </c:pt>
                <c:pt idx="3622">
                  <c:v>-5.3818325743015345</c:v>
                </c:pt>
                <c:pt idx="3623">
                  <c:v>-5.091124033945329</c:v>
                </c:pt>
                <c:pt idx="3624">
                  <c:v>-4.7224423903935486</c:v>
                </c:pt>
                <c:pt idx="3625">
                  <c:v>-4.2745234409334412</c:v>
                </c:pt>
                <c:pt idx="3626">
                  <c:v>-4.1946440430899354</c:v>
                </c:pt>
                <c:pt idx="3627">
                  <c:v>-4.260299594082765</c:v>
                </c:pt>
                <c:pt idx="3628">
                  <c:v>-4.210016076501141</c:v>
                </c:pt>
                <c:pt idx="3629">
                  <c:v>-3.6486972562867948</c:v>
                </c:pt>
                <c:pt idx="3630">
                  <c:v>-2.8558272734167751</c:v>
                </c:pt>
                <c:pt idx="3631">
                  <c:v>-0.72566637909881848</c:v>
                </c:pt>
                <c:pt idx="3632">
                  <c:v>1.1141400228156213</c:v>
                </c:pt>
                <c:pt idx="3633">
                  <c:v>1.0877420425587072</c:v>
                </c:pt>
                <c:pt idx="3634">
                  <c:v>-1.2032868062881859</c:v>
                </c:pt>
                <c:pt idx="3635">
                  <c:v>-2.1986268540693761</c:v>
                </c:pt>
                <c:pt idx="3636">
                  <c:v>-2.6265233275006494</c:v>
                </c:pt>
                <c:pt idx="3637">
                  <c:v>-2.5375990028403059</c:v>
                </c:pt>
                <c:pt idx="3638">
                  <c:v>-2.0827759681838494</c:v>
                </c:pt>
                <c:pt idx="3639">
                  <c:v>-1.2441261724560224</c:v>
                </c:pt>
                <c:pt idx="3640">
                  <c:v>-0.21560164130867321</c:v>
                </c:pt>
                <c:pt idx="3641">
                  <c:v>1.0393276526087156</c:v>
                </c:pt>
                <c:pt idx="3642">
                  <c:v>2.0884873929054582</c:v>
                </c:pt>
                <c:pt idx="3643">
                  <c:v>2.766397472426533</c:v>
                </c:pt>
                <c:pt idx="3644">
                  <c:v>3.382924108039413</c:v>
                </c:pt>
                <c:pt idx="3645">
                  <c:v>5.0262690141890483</c:v>
                </c:pt>
                <c:pt idx="3646">
                  <c:v>5.0547348833974475</c:v>
                </c:pt>
                <c:pt idx="3647">
                  <c:v>4.5704687069444532</c:v>
                </c:pt>
                <c:pt idx="3648">
                  <c:v>5.121886498114339</c:v>
                </c:pt>
                <c:pt idx="3649">
                  <c:v>5.2697227403409581</c:v>
                </c:pt>
                <c:pt idx="3650">
                  <c:v>5.10463617397326</c:v>
                </c:pt>
                <c:pt idx="3651">
                  <c:v>4.4717629010276809</c:v>
                </c:pt>
                <c:pt idx="3652">
                  <c:v>3.3159562447606903</c:v>
                </c:pt>
                <c:pt idx="3653">
                  <c:v>2.0519807370662013</c:v>
                </c:pt>
                <c:pt idx="3654">
                  <c:v>1.4206047092514602</c:v>
                </c:pt>
                <c:pt idx="3655">
                  <c:v>1.7012421307754808</c:v>
                </c:pt>
                <c:pt idx="3656">
                  <c:v>1.7493275198034528</c:v>
                </c:pt>
                <c:pt idx="3657">
                  <c:v>1.6668440190221716</c:v>
                </c:pt>
                <c:pt idx="3658">
                  <c:v>1.5732467445685017</c:v>
                </c:pt>
                <c:pt idx="3659">
                  <c:v>2.4523291346346419</c:v>
                </c:pt>
                <c:pt idx="3660">
                  <c:v>3.2186723421066885</c:v>
                </c:pt>
                <c:pt idx="3661">
                  <c:v>2.9836073642173258</c:v>
                </c:pt>
                <c:pt idx="3662">
                  <c:v>2.7135238932287766</c:v>
                </c:pt>
                <c:pt idx="3663">
                  <c:v>2.3248040925246025</c:v>
                </c:pt>
                <c:pt idx="3664">
                  <c:v>1.9010546864685463</c:v>
                </c:pt>
                <c:pt idx="3665">
                  <c:v>0.78080850589665651</c:v>
                </c:pt>
                <c:pt idx="3666">
                  <c:v>-5.4700943837066696E-2</c:v>
                </c:pt>
                <c:pt idx="3667">
                  <c:v>-1.5395687542129437</c:v>
                </c:pt>
                <c:pt idx="3668">
                  <c:v>-2.3366690905913803</c:v>
                </c:pt>
                <c:pt idx="3669">
                  <c:v>-3.412456533120527</c:v>
                </c:pt>
                <c:pt idx="3670">
                  <c:v>-3.949083602954631</c:v>
                </c:pt>
                <c:pt idx="3671">
                  <c:v>-3.8802619919902339</c:v>
                </c:pt>
                <c:pt idx="3672">
                  <c:v>-3.6590170142810363</c:v>
                </c:pt>
                <c:pt idx="3673">
                  <c:v>-1.9561838693196276</c:v>
                </c:pt>
                <c:pt idx="3674">
                  <c:v>-1.0892076644619215</c:v>
                </c:pt>
                <c:pt idx="3675">
                  <c:v>-0.28876571276823437</c:v>
                </c:pt>
                <c:pt idx="3676">
                  <c:v>-1.0155222084738478</c:v>
                </c:pt>
                <c:pt idx="3677">
                  <c:v>-1.4982414424701411</c:v>
                </c:pt>
                <c:pt idx="3678">
                  <c:v>-1.7373799794988787</c:v>
                </c:pt>
                <c:pt idx="3679">
                  <c:v>-1.8181999797818176</c:v>
                </c:pt>
                <c:pt idx="3680">
                  <c:v>-1.9113854328479258</c:v>
                </c:pt>
                <c:pt idx="3681">
                  <c:v>-2.9424759540897556</c:v>
                </c:pt>
                <c:pt idx="3682">
                  <c:v>-3.2281450184782194</c:v>
                </c:pt>
                <c:pt idx="3683">
                  <c:v>-2.2252683640426567</c:v>
                </c:pt>
                <c:pt idx="3684">
                  <c:v>-1.4188836116270815</c:v>
                </c:pt>
                <c:pt idx="3685">
                  <c:v>-0.75618715265775371</c:v>
                </c:pt>
                <c:pt idx="3686">
                  <c:v>-0.13488126258036592</c:v>
                </c:pt>
                <c:pt idx="3687">
                  <c:v>-0.1467777899489886</c:v>
                </c:pt>
                <c:pt idx="3688">
                  <c:v>0.49584359293135938</c:v>
                </c:pt>
                <c:pt idx="3689">
                  <c:v>1.7831972605281476</c:v>
                </c:pt>
                <c:pt idx="3690">
                  <c:v>2.1650444818154995</c:v>
                </c:pt>
                <c:pt idx="3691">
                  <c:v>2.2441183622332801</c:v>
                </c:pt>
                <c:pt idx="3692">
                  <c:v>2.1943592253267523</c:v>
                </c:pt>
                <c:pt idx="3693">
                  <c:v>2.4673374585844066</c:v>
                </c:pt>
                <c:pt idx="3694">
                  <c:v>2.987123532232792</c:v>
                </c:pt>
                <c:pt idx="3695">
                  <c:v>4.0168354244142552</c:v>
                </c:pt>
                <c:pt idx="3696">
                  <c:v>4.5263635927258417</c:v>
                </c:pt>
                <c:pt idx="3697">
                  <c:v>5.2484592014288962</c:v>
                </c:pt>
                <c:pt idx="3698">
                  <c:v>5.3838867483795259</c:v>
                </c:pt>
                <c:pt idx="3699">
                  <c:v>5.1820095949081644</c:v>
                </c:pt>
                <c:pt idx="3700">
                  <c:v>4.3833059395993228</c:v>
                </c:pt>
                <c:pt idx="3701">
                  <c:v>3.3196212931274651</c:v>
                </c:pt>
                <c:pt idx="3702">
                  <c:v>2.7564388757289269</c:v>
                </c:pt>
                <c:pt idx="3703">
                  <c:v>2.318965563104582</c:v>
                </c:pt>
                <c:pt idx="3704">
                  <c:v>0.35887783324968581</c:v>
                </c:pt>
                <c:pt idx="3705">
                  <c:v>-0.99857929782477228</c:v>
                </c:pt>
                <c:pt idx="3706">
                  <c:v>-1.8908432483243693</c:v>
                </c:pt>
                <c:pt idx="3707">
                  <c:v>-2.5132016973587348</c:v>
                </c:pt>
                <c:pt idx="3708">
                  <c:v>-2.4711009807448576</c:v>
                </c:pt>
                <c:pt idx="3709">
                  <c:v>-2.0831334719899317</c:v>
                </c:pt>
                <c:pt idx="3710">
                  <c:v>-2.1985203823589989</c:v>
                </c:pt>
                <c:pt idx="3711">
                  <c:v>-1.1288361723593017</c:v>
                </c:pt>
                <c:pt idx="3712">
                  <c:v>-0.45541257217425013</c:v>
                </c:pt>
                <c:pt idx="3713">
                  <c:v>-0.26054167382660331</c:v>
                </c:pt>
                <c:pt idx="3714">
                  <c:v>-0.14741090537869006</c:v>
                </c:pt>
                <c:pt idx="3715">
                  <c:v>0.5706813844567602</c:v>
                </c:pt>
                <c:pt idx="3716">
                  <c:v>0.93850043060175281</c:v>
                </c:pt>
                <c:pt idx="3717">
                  <c:v>1.2268129684690638</c:v>
                </c:pt>
                <c:pt idx="3718">
                  <c:v>1.8775134468131931</c:v>
                </c:pt>
                <c:pt idx="3719">
                  <c:v>2.0902721797042627</c:v>
                </c:pt>
                <c:pt idx="3720">
                  <c:v>2.0349563757614462</c:v>
                </c:pt>
                <c:pt idx="3721">
                  <c:v>1.9541062344641382</c:v>
                </c:pt>
                <c:pt idx="3722">
                  <c:v>1.1154749062559084</c:v>
                </c:pt>
                <c:pt idx="3723">
                  <c:v>0.73993923443992671</c:v>
                </c:pt>
                <c:pt idx="3724">
                  <c:v>2.2017339027380292</c:v>
                </c:pt>
                <c:pt idx="3725">
                  <c:v>3.1418712086608824</c:v>
                </c:pt>
                <c:pt idx="3726">
                  <c:v>3.4158870242176089</c:v>
                </c:pt>
                <c:pt idx="3727">
                  <c:v>3.2949132998709825</c:v>
                </c:pt>
                <c:pt idx="3728">
                  <c:v>2.6112167467755594</c:v>
                </c:pt>
                <c:pt idx="3729">
                  <c:v>3.6864376320133623</c:v>
                </c:pt>
                <c:pt idx="3730">
                  <c:v>4.5606460444286956</c:v>
                </c:pt>
                <c:pt idx="3731">
                  <c:v>4.5653254094225986</c:v>
                </c:pt>
                <c:pt idx="3732">
                  <c:v>3.9658487884443261</c:v>
                </c:pt>
                <c:pt idx="3733">
                  <c:v>3.156866110148183</c:v>
                </c:pt>
                <c:pt idx="3734">
                  <c:v>2.3130471235404286</c:v>
                </c:pt>
                <c:pt idx="3735">
                  <c:v>1.1334442162095222</c:v>
                </c:pt>
                <c:pt idx="3736">
                  <c:v>0.24999366090929342</c:v>
                </c:pt>
                <c:pt idx="3737">
                  <c:v>-2.4219212455714612</c:v>
                </c:pt>
                <c:pt idx="3738">
                  <c:v>-5.1234469383316963</c:v>
                </c:pt>
                <c:pt idx="3739">
                  <c:v>-7.0903502455761895</c:v>
                </c:pt>
                <c:pt idx="3740">
                  <c:v>-8.0978227099054045</c:v>
                </c:pt>
                <c:pt idx="3741">
                  <c:v>-8.4326725618332077</c:v>
                </c:pt>
                <c:pt idx="3742">
                  <c:v>-7.2070313879685219</c:v>
                </c:pt>
                <c:pt idx="3743">
                  <c:v>-5.5227410597284656</c:v>
                </c:pt>
                <c:pt idx="3744">
                  <c:v>-3.7772938518000201</c:v>
                </c:pt>
                <c:pt idx="3745">
                  <c:v>-2.4707978689796928</c:v>
                </c:pt>
                <c:pt idx="3746">
                  <c:v>-1.4512311092716734</c:v>
                </c:pt>
                <c:pt idx="3747">
                  <c:v>-0.83842068168903516</c:v>
                </c:pt>
                <c:pt idx="3748">
                  <c:v>-0.47056571960418303</c:v>
                </c:pt>
                <c:pt idx="3749">
                  <c:v>-0.24446084622637887</c:v>
                </c:pt>
                <c:pt idx="3750">
                  <c:v>0.56179849863647924</c:v>
                </c:pt>
                <c:pt idx="3751">
                  <c:v>0.92041503148314074</c:v>
                </c:pt>
                <c:pt idx="3752">
                  <c:v>-8.6917993713340636E-2</c:v>
                </c:pt>
                <c:pt idx="3753">
                  <c:v>2.4152283908348338E-2</c:v>
                </c:pt>
                <c:pt idx="3754">
                  <c:v>7.0906859875865536E-3</c:v>
                </c:pt>
                <c:pt idx="3755">
                  <c:v>-6.5790717535485932E-2</c:v>
                </c:pt>
                <c:pt idx="3756">
                  <c:v>1.1417646116089646</c:v>
                </c:pt>
                <c:pt idx="3757">
                  <c:v>1.9174670958572859</c:v>
                </c:pt>
                <c:pt idx="3758">
                  <c:v>1.5784615309197498</c:v>
                </c:pt>
                <c:pt idx="3759">
                  <c:v>0.43242224048180589</c:v>
                </c:pt>
                <c:pt idx="3760">
                  <c:v>6.2387980077033944E-2</c:v>
                </c:pt>
                <c:pt idx="3761">
                  <c:v>-0.27553281418938802</c:v>
                </c:pt>
                <c:pt idx="3762">
                  <c:v>-0.54562702322406142</c:v>
                </c:pt>
                <c:pt idx="3763">
                  <c:v>-1.039242360988764</c:v>
                </c:pt>
                <c:pt idx="3764">
                  <c:v>-0.59108200706325409</c:v>
                </c:pt>
                <c:pt idx="3765">
                  <c:v>-0.42164140451930443</c:v>
                </c:pt>
                <c:pt idx="3766">
                  <c:v>-4.6872386338003835E-3</c:v>
                </c:pt>
                <c:pt idx="3767">
                  <c:v>0.19009250296037816</c:v>
                </c:pt>
                <c:pt idx="3768">
                  <c:v>0.23497368446422406</c:v>
                </c:pt>
                <c:pt idx="3769">
                  <c:v>1.3444945357481863</c:v>
                </c:pt>
                <c:pt idx="3770">
                  <c:v>0.71286993990774139</c:v>
                </c:pt>
                <c:pt idx="3771">
                  <c:v>0.44901627923593956</c:v>
                </c:pt>
                <c:pt idx="3772">
                  <c:v>-2.1431968130578127E-2</c:v>
                </c:pt>
                <c:pt idx="3773">
                  <c:v>4.0241107161676837E-2</c:v>
                </c:pt>
                <c:pt idx="3774">
                  <c:v>0.6478165001569085</c:v>
                </c:pt>
                <c:pt idx="3775">
                  <c:v>0.91456246142401021</c:v>
                </c:pt>
                <c:pt idx="3776">
                  <c:v>0.95672081403982645</c:v>
                </c:pt>
                <c:pt idx="3777">
                  <c:v>-6.7167455118136488E-2</c:v>
                </c:pt>
                <c:pt idx="3778">
                  <c:v>-0.76473372619567392</c:v>
                </c:pt>
                <c:pt idx="3779">
                  <c:v>-1.1658502937217143</c:v>
                </c:pt>
                <c:pt idx="3780">
                  <c:v>-3.9988866337299189</c:v>
                </c:pt>
                <c:pt idx="3781">
                  <c:v>-5.0025878511824509</c:v>
                </c:pt>
                <c:pt idx="3782">
                  <c:v>-5.4810813773407494</c:v>
                </c:pt>
                <c:pt idx="3783">
                  <c:v>-5.5353730856416572</c:v>
                </c:pt>
                <c:pt idx="3784">
                  <c:v>-5.3140646063928711</c:v>
                </c:pt>
                <c:pt idx="3785">
                  <c:v>-5.975048956409303</c:v>
                </c:pt>
                <c:pt idx="3786">
                  <c:v>-5.3379201190556218</c:v>
                </c:pt>
                <c:pt idx="3787">
                  <c:v>-5.2485631714184686</c:v>
                </c:pt>
                <c:pt idx="3788">
                  <c:v>-3.8864174290150806</c:v>
                </c:pt>
                <c:pt idx="3789">
                  <c:v>-2.8522626064647829</c:v>
                </c:pt>
                <c:pt idx="3790">
                  <c:v>-2.0184286984942155</c:v>
                </c:pt>
                <c:pt idx="3791">
                  <c:v>-2.200590238259732</c:v>
                </c:pt>
                <c:pt idx="3792">
                  <c:v>-1.2685146098761351</c:v>
                </c:pt>
                <c:pt idx="3793">
                  <c:v>-0.71021448827744926</c:v>
                </c:pt>
                <c:pt idx="3794">
                  <c:v>-0.232595740295646</c:v>
                </c:pt>
                <c:pt idx="3795">
                  <c:v>-0.96281747825776964</c:v>
                </c:pt>
                <c:pt idx="3796">
                  <c:v>-1.3585394240447446</c:v>
                </c:pt>
                <c:pt idx="3797">
                  <c:v>-1.4786429378655566</c:v>
                </c:pt>
                <c:pt idx="3798">
                  <c:v>-2.0774790042867934</c:v>
                </c:pt>
                <c:pt idx="3799">
                  <c:v>-1.6083737451994864</c:v>
                </c:pt>
                <c:pt idx="3800">
                  <c:v>-1.5814728911240072</c:v>
                </c:pt>
                <c:pt idx="3801">
                  <c:v>-0.74591895016774146</c:v>
                </c:pt>
                <c:pt idx="3802">
                  <c:v>-0.10995981901080043</c:v>
                </c:pt>
                <c:pt idx="3803">
                  <c:v>-0.14656062607010867</c:v>
                </c:pt>
                <c:pt idx="3804">
                  <c:v>-8.8724062921002655E-2</c:v>
                </c:pt>
                <c:pt idx="3805">
                  <c:v>-0.17874217802194536</c:v>
                </c:pt>
                <c:pt idx="3806">
                  <c:v>-1.5484204132221837</c:v>
                </c:pt>
                <c:pt idx="3807">
                  <c:v>-2.1827721827912754</c:v>
                </c:pt>
                <c:pt idx="3808">
                  <c:v>-2.1482518362772733</c:v>
                </c:pt>
                <c:pt idx="3809">
                  <c:v>-1.1413004566255083</c:v>
                </c:pt>
                <c:pt idx="3810">
                  <c:v>-0.35360844372539191</c:v>
                </c:pt>
                <c:pt idx="3811">
                  <c:v>0.25361716755680952</c:v>
                </c:pt>
                <c:pt idx="3812">
                  <c:v>0.88571328215099321</c:v>
                </c:pt>
                <c:pt idx="3813">
                  <c:v>1.7815939312019786</c:v>
                </c:pt>
                <c:pt idx="3814">
                  <c:v>2.7164806158456347</c:v>
                </c:pt>
                <c:pt idx="3815">
                  <c:v>3.0877383214016918</c:v>
                </c:pt>
                <c:pt idx="3816">
                  <c:v>3.9260851784146933</c:v>
                </c:pt>
                <c:pt idx="3817">
                  <c:v>4.303580647988178</c:v>
                </c:pt>
                <c:pt idx="3818">
                  <c:v>4.3677311420766456</c:v>
                </c:pt>
                <c:pt idx="3819">
                  <c:v>4.2362051443943498</c:v>
                </c:pt>
                <c:pt idx="3820">
                  <c:v>3.8663152893110944</c:v>
                </c:pt>
                <c:pt idx="3821">
                  <c:v>3.3193111107913342</c:v>
                </c:pt>
                <c:pt idx="3822">
                  <c:v>3.5490484617307758</c:v>
                </c:pt>
                <c:pt idx="3823">
                  <c:v>3.6743320532808967</c:v>
                </c:pt>
                <c:pt idx="3824">
                  <c:v>3.5245600585266663</c:v>
                </c:pt>
                <c:pt idx="3825">
                  <c:v>3.2366681995835669</c:v>
                </c:pt>
                <c:pt idx="3826">
                  <c:v>3.5259658150660051</c:v>
                </c:pt>
                <c:pt idx="3827">
                  <c:v>3.4958726487726404</c:v>
                </c:pt>
                <c:pt idx="3828">
                  <c:v>3.5444662179494859</c:v>
                </c:pt>
                <c:pt idx="3829">
                  <c:v>3.5513429414178468</c:v>
                </c:pt>
                <c:pt idx="3830">
                  <c:v>3.0060563824904563</c:v>
                </c:pt>
                <c:pt idx="3831">
                  <c:v>2.4382755370990816</c:v>
                </c:pt>
                <c:pt idx="3832">
                  <c:v>1.8927277518317798</c:v>
                </c:pt>
                <c:pt idx="3833">
                  <c:v>1.1441690556664028</c:v>
                </c:pt>
                <c:pt idx="3834">
                  <c:v>1.0478375514306721</c:v>
                </c:pt>
                <c:pt idx="3835">
                  <c:v>1.3929653402471418</c:v>
                </c:pt>
                <c:pt idx="3836">
                  <c:v>1.3387550119270131</c:v>
                </c:pt>
                <c:pt idx="3837">
                  <c:v>1.2018782456053643</c:v>
                </c:pt>
                <c:pt idx="3838">
                  <c:v>0.897646532114317</c:v>
                </c:pt>
                <c:pt idx="3839">
                  <c:v>0.57964176427921643</c:v>
                </c:pt>
                <c:pt idx="3840">
                  <c:v>0.25367546470922697</c:v>
                </c:pt>
                <c:pt idx="3841">
                  <c:v>0.69163880205853268</c:v>
                </c:pt>
                <c:pt idx="3842">
                  <c:v>0.68533058292190141</c:v>
                </c:pt>
                <c:pt idx="3843">
                  <c:v>0.90476613683013696</c:v>
                </c:pt>
                <c:pt idx="3844">
                  <c:v>0.64011679891079076</c:v>
                </c:pt>
                <c:pt idx="3845">
                  <c:v>0.28804517659403395</c:v>
                </c:pt>
                <c:pt idx="3846">
                  <c:v>-3.5289183209947339E-2</c:v>
                </c:pt>
                <c:pt idx="3847">
                  <c:v>-0.11872673013717261</c:v>
                </c:pt>
                <c:pt idx="3848">
                  <c:v>0.21640988555817131</c:v>
                </c:pt>
                <c:pt idx="3849">
                  <c:v>0.27381053014114975</c:v>
                </c:pt>
                <c:pt idx="3850">
                  <c:v>-0.4100114290621022</c:v>
                </c:pt>
                <c:pt idx="3851">
                  <c:v>-0.91664432741224111</c:v>
                </c:pt>
                <c:pt idx="3852">
                  <c:v>-1.2969725130005259</c:v>
                </c:pt>
                <c:pt idx="3853">
                  <c:v>-1.5529056745639096</c:v>
                </c:pt>
                <c:pt idx="3854">
                  <c:v>-1.4745983802927025</c:v>
                </c:pt>
                <c:pt idx="3855">
                  <c:v>-0.19836594421739129</c:v>
                </c:pt>
                <c:pt idx="3856">
                  <c:v>0.49100480276535485</c:v>
                </c:pt>
                <c:pt idx="3857">
                  <c:v>1.210521426707869</c:v>
                </c:pt>
                <c:pt idx="3858">
                  <c:v>1.7157262840103034</c:v>
                </c:pt>
                <c:pt idx="3859">
                  <c:v>1.617783166775725</c:v>
                </c:pt>
                <c:pt idx="3860">
                  <c:v>1.3857527914942249</c:v>
                </c:pt>
                <c:pt idx="3861">
                  <c:v>1.4718009344514584</c:v>
                </c:pt>
                <c:pt idx="3862">
                  <c:v>1.8591155943160338</c:v>
                </c:pt>
                <c:pt idx="3863">
                  <c:v>2.1579993467806471</c:v>
                </c:pt>
                <c:pt idx="3864">
                  <c:v>2.2947159763087868</c:v>
                </c:pt>
                <c:pt idx="3865">
                  <c:v>2.2873980593688366</c:v>
                </c:pt>
                <c:pt idx="3866">
                  <c:v>2.0267044472752183</c:v>
                </c:pt>
                <c:pt idx="3867">
                  <c:v>1.6385827610246864</c:v>
                </c:pt>
                <c:pt idx="3868">
                  <c:v>0.96830835826036044</c:v>
                </c:pt>
                <c:pt idx="3869">
                  <c:v>1.4470618890894578</c:v>
                </c:pt>
                <c:pt idx="3870">
                  <c:v>1.5007995535707686</c:v>
                </c:pt>
                <c:pt idx="3871">
                  <c:v>1.2404263825372901</c:v>
                </c:pt>
                <c:pt idx="3872">
                  <c:v>1.6421333865112473</c:v>
                </c:pt>
                <c:pt idx="3873">
                  <c:v>1.5884344728767577</c:v>
                </c:pt>
                <c:pt idx="3874">
                  <c:v>1.3276244782125897</c:v>
                </c:pt>
                <c:pt idx="3875">
                  <c:v>0.7530035618752926</c:v>
                </c:pt>
                <c:pt idx="3876">
                  <c:v>1.7772094809884038</c:v>
                </c:pt>
                <c:pt idx="3877">
                  <c:v>2.5313377570888385</c:v>
                </c:pt>
                <c:pt idx="3878">
                  <c:v>2.0893688481503681</c:v>
                </c:pt>
                <c:pt idx="3879">
                  <c:v>2.3245718826232604</c:v>
                </c:pt>
                <c:pt idx="3880">
                  <c:v>2.0508017951876703</c:v>
                </c:pt>
                <c:pt idx="3881">
                  <c:v>1.5908625947969917</c:v>
                </c:pt>
                <c:pt idx="3882">
                  <c:v>1.5490914467174228</c:v>
                </c:pt>
                <c:pt idx="3883">
                  <c:v>1.1662783826144008</c:v>
                </c:pt>
                <c:pt idx="3884">
                  <c:v>2.0721533987056837</c:v>
                </c:pt>
                <c:pt idx="3885">
                  <c:v>2.6939530718560185</c:v>
                </c:pt>
                <c:pt idx="3886">
                  <c:v>2.0919212581392017</c:v>
                </c:pt>
                <c:pt idx="3887">
                  <c:v>1.3424732656617167</c:v>
                </c:pt>
                <c:pt idx="3888">
                  <c:v>0.60960733905793063</c:v>
                </c:pt>
                <c:pt idx="3889">
                  <c:v>-3.1802457430217146E-2</c:v>
                </c:pt>
                <c:pt idx="3890">
                  <c:v>-1.3588540463778394</c:v>
                </c:pt>
                <c:pt idx="3891">
                  <c:v>-3.4086645010445196</c:v>
                </c:pt>
                <c:pt idx="3892">
                  <c:v>-4.6864735497039725</c:v>
                </c:pt>
                <c:pt idx="3893">
                  <c:v>-6.2272650067488478</c:v>
                </c:pt>
                <c:pt idx="3894">
                  <c:v>-7.038289384106573</c:v>
                </c:pt>
                <c:pt idx="3895">
                  <c:v>-7.3269712042507749</c:v>
                </c:pt>
                <c:pt idx="3896">
                  <c:v>-6.3942493633098998</c:v>
                </c:pt>
                <c:pt idx="3897">
                  <c:v>-5.7781824424370072</c:v>
                </c:pt>
                <c:pt idx="3898">
                  <c:v>-5.5698909284162195</c:v>
                </c:pt>
                <c:pt idx="3899">
                  <c:v>-4.5400815814114637</c:v>
                </c:pt>
                <c:pt idx="3900">
                  <c:v>-3.6005927570944962</c:v>
                </c:pt>
                <c:pt idx="3901">
                  <c:v>-2.0618692750936649</c:v>
                </c:pt>
                <c:pt idx="3902">
                  <c:v>-1.067827821464058</c:v>
                </c:pt>
                <c:pt idx="3903">
                  <c:v>-0.43231100239678</c:v>
                </c:pt>
                <c:pt idx="3904">
                  <c:v>-0.28230723253910295</c:v>
                </c:pt>
                <c:pt idx="3905">
                  <c:v>-0.45340629574548608</c:v>
                </c:pt>
                <c:pt idx="3906">
                  <c:v>0.22254969667646485</c:v>
                </c:pt>
                <c:pt idx="3907">
                  <c:v>2.1261082025465257</c:v>
                </c:pt>
                <c:pt idx="3908">
                  <c:v>3.3530233747659324</c:v>
                </c:pt>
                <c:pt idx="3909">
                  <c:v>3.8694451245582009</c:v>
                </c:pt>
                <c:pt idx="3910">
                  <c:v>4.0112279306759913</c:v>
                </c:pt>
                <c:pt idx="3911">
                  <c:v>4.9418473362656101</c:v>
                </c:pt>
                <c:pt idx="3912">
                  <c:v>4.2812735137976325</c:v>
                </c:pt>
                <c:pt idx="3913">
                  <c:v>4.0592496324968366</c:v>
                </c:pt>
                <c:pt idx="3914">
                  <c:v>2.3831141465434307</c:v>
                </c:pt>
                <c:pt idx="3915">
                  <c:v>-0.2221898619154814</c:v>
                </c:pt>
                <c:pt idx="3916">
                  <c:v>-1.9651740108473081</c:v>
                </c:pt>
                <c:pt idx="3917">
                  <c:v>-3.0335330411324808</c:v>
                </c:pt>
                <c:pt idx="3918">
                  <c:v>-4.5446779440889102</c:v>
                </c:pt>
                <c:pt idx="3919">
                  <c:v>-6.4409740818543533</c:v>
                </c:pt>
                <c:pt idx="3920">
                  <c:v>-6.5749472665076301</c:v>
                </c:pt>
                <c:pt idx="3921">
                  <c:v>-6.1139229751055009</c:v>
                </c:pt>
                <c:pt idx="3922">
                  <c:v>-5.7133096918215118</c:v>
                </c:pt>
                <c:pt idx="3923">
                  <c:v>-5.2194173727683424</c:v>
                </c:pt>
                <c:pt idx="3924">
                  <c:v>-4.3128261844928453</c:v>
                </c:pt>
                <c:pt idx="3925">
                  <c:v>-3.0084836164108735</c:v>
                </c:pt>
                <c:pt idx="3926">
                  <c:v>-1.499126269987098</c:v>
                </c:pt>
                <c:pt idx="3927">
                  <c:v>-0.65939178089449513</c:v>
                </c:pt>
                <c:pt idx="3928">
                  <c:v>-0.52502660743497254</c:v>
                </c:pt>
                <c:pt idx="3929">
                  <c:v>-0.69311598481620429</c:v>
                </c:pt>
                <c:pt idx="3930">
                  <c:v>-0.77873431904451018</c:v>
                </c:pt>
                <c:pt idx="3931">
                  <c:v>-0.78406207122528171</c:v>
                </c:pt>
                <c:pt idx="3932">
                  <c:v>-5.4788090221759678E-2</c:v>
                </c:pt>
                <c:pt idx="3933">
                  <c:v>1.3999490546626727</c:v>
                </c:pt>
                <c:pt idx="3934">
                  <c:v>2.295013189131625</c:v>
                </c:pt>
                <c:pt idx="3935">
                  <c:v>2.9811392811019699</c:v>
                </c:pt>
                <c:pt idx="3936">
                  <c:v>4.4010317523695637</c:v>
                </c:pt>
                <c:pt idx="3937">
                  <c:v>5.0253166925034529</c:v>
                </c:pt>
                <c:pt idx="3938">
                  <c:v>5.1731208545693335</c:v>
                </c:pt>
                <c:pt idx="3939">
                  <c:v>5.3071476250666816</c:v>
                </c:pt>
                <c:pt idx="3940">
                  <c:v>3.2506363989193048</c:v>
                </c:pt>
                <c:pt idx="3941">
                  <c:v>1.3433928029143711</c:v>
                </c:pt>
                <c:pt idx="3942">
                  <c:v>6.2500906498057063E-2</c:v>
                </c:pt>
                <c:pt idx="3943">
                  <c:v>-0.96557109225930304</c:v>
                </c:pt>
                <c:pt idx="3944">
                  <c:v>-1.6412403584354092</c:v>
                </c:pt>
                <c:pt idx="3945">
                  <c:v>-1.7148073227533924</c:v>
                </c:pt>
                <c:pt idx="3946">
                  <c:v>-1.0752005423122952</c:v>
                </c:pt>
                <c:pt idx="3947">
                  <c:v>-1.2992130794758348</c:v>
                </c:pt>
                <c:pt idx="3948">
                  <c:v>-2.2872229064560781</c:v>
                </c:pt>
                <c:pt idx="3949">
                  <c:v>-3.1367661938866709</c:v>
                </c:pt>
                <c:pt idx="3950">
                  <c:v>-3.5108802843237301</c:v>
                </c:pt>
                <c:pt idx="3951">
                  <c:v>-3.6129977171252543</c:v>
                </c:pt>
                <c:pt idx="3952">
                  <c:v>-2.9720022621288886</c:v>
                </c:pt>
                <c:pt idx="3953">
                  <c:v>-2.2239181440174716</c:v>
                </c:pt>
                <c:pt idx="3954">
                  <c:v>-1.5609226508995424</c:v>
                </c:pt>
                <c:pt idx="3955">
                  <c:v>-1.3864225322866224</c:v>
                </c:pt>
                <c:pt idx="3956">
                  <c:v>-1.359439925205725</c:v>
                </c:pt>
                <c:pt idx="3957">
                  <c:v>-1.2790065505100796</c:v>
                </c:pt>
                <c:pt idx="3958">
                  <c:v>-1.1918996714803176</c:v>
                </c:pt>
                <c:pt idx="3959">
                  <c:v>-1.0507673676171208</c:v>
                </c:pt>
                <c:pt idx="3960">
                  <c:v>-9.2628303165913639E-2</c:v>
                </c:pt>
                <c:pt idx="3961">
                  <c:v>1.2841826450060889</c:v>
                </c:pt>
                <c:pt idx="3962">
                  <c:v>2.2962846098624752</c:v>
                </c:pt>
                <c:pt idx="3963">
                  <c:v>2.8338803634061094</c:v>
                </c:pt>
                <c:pt idx="3964">
                  <c:v>3.59719055385965</c:v>
                </c:pt>
                <c:pt idx="3965">
                  <c:v>3.8557899641783839</c:v>
                </c:pt>
                <c:pt idx="3966">
                  <c:v>3.6608303068308592</c:v>
                </c:pt>
                <c:pt idx="3967">
                  <c:v>2.3627697906890255</c:v>
                </c:pt>
                <c:pt idx="3968">
                  <c:v>-0.20412289431391528</c:v>
                </c:pt>
                <c:pt idx="3969">
                  <c:v>-2.1638502044739232</c:v>
                </c:pt>
                <c:pt idx="3970">
                  <c:v>-3.7527785256421735</c:v>
                </c:pt>
                <c:pt idx="3971">
                  <c:v>-4.5483898054763952</c:v>
                </c:pt>
                <c:pt idx="3972">
                  <c:v>-4.8361728560036612</c:v>
                </c:pt>
                <c:pt idx="3973">
                  <c:v>-4.5772483371234136</c:v>
                </c:pt>
                <c:pt idx="3974">
                  <c:v>-3.7452262319413814</c:v>
                </c:pt>
                <c:pt idx="3975">
                  <c:v>-2.7339436047175645</c:v>
                </c:pt>
                <c:pt idx="3976">
                  <c:v>-1.8823622042972015</c:v>
                </c:pt>
                <c:pt idx="3977">
                  <c:v>-2.1693377209736973</c:v>
                </c:pt>
                <c:pt idx="3978">
                  <c:v>-2.7817226452790549</c:v>
                </c:pt>
                <c:pt idx="3979">
                  <c:v>-2.9967537489427807</c:v>
                </c:pt>
                <c:pt idx="3980">
                  <c:v>-2.8788964883685599</c:v>
                </c:pt>
                <c:pt idx="3981">
                  <c:v>-2.3414096445219732</c:v>
                </c:pt>
                <c:pt idx="3982">
                  <c:v>-1.4673818374027396</c:v>
                </c:pt>
                <c:pt idx="3983">
                  <c:v>-1.484901592280675</c:v>
                </c:pt>
                <c:pt idx="3984">
                  <c:v>-2.3913278396824893</c:v>
                </c:pt>
                <c:pt idx="3985">
                  <c:v>-3.0233612754923218</c:v>
                </c:pt>
                <c:pt idx="3986">
                  <c:v>-3.2008804013608723</c:v>
                </c:pt>
                <c:pt idx="3987">
                  <c:v>-2.7380456684707219</c:v>
                </c:pt>
                <c:pt idx="3988">
                  <c:v>-3.2454441937674474</c:v>
                </c:pt>
                <c:pt idx="3989">
                  <c:v>-3.1406000654476252</c:v>
                </c:pt>
                <c:pt idx="3990">
                  <c:v>-2.6414176696438361</c:v>
                </c:pt>
                <c:pt idx="3991">
                  <c:v>-3.2036979607361964</c:v>
                </c:pt>
                <c:pt idx="3992">
                  <c:v>-2.229809805653499</c:v>
                </c:pt>
                <c:pt idx="3993">
                  <c:v>-1.3831086478652388</c:v>
                </c:pt>
                <c:pt idx="3994">
                  <c:v>-0.7715925436094917</c:v>
                </c:pt>
                <c:pt idx="3995">
                  <c:v>-0.1176130036287919</c:v>
                </c:pt>
                <c:pt idx="3996">
                  <c:v>0.48493298286701858</c:v>
                </c:pt>
                <c:pt idx="3997">
                  <c:v>0.86938730467764813</c:v>
                </c:pt>
                <c:pt idx="3998">
                  <c:v>2.0950335478676863</c:v>
                </c:pt>
                <c:pt idx="3999">
                  <c:v>2.6620880673840137</c:v>
                </c:pt>
                <c:pt idx="4000">
                  <c:v>2.9783914392611877</c:v>
                </c:pt>
                <c:pt idx="4001">
                  <c:v>3.1422391197578126</c:v>
                </c:pt>
                <c:pt idx="4002">
                  <c:v>3.6574576244124462</c:v>
                </c:pt>
                <c:pt idx="4003">
                  <c:v>4.3448003305760512</c:v>
                </c:pt>
                <c:pt idx="4004">
                  <c:v>4.4278364221355355</c:v>
                </c:pt>
                <c:pt idx="4005">
                  <c:v>4.4099449113153986</c:v>
                </c:pt>
                <c:pt idx="4006">
                  <c:v>3.8008430738470502</c:v>
                </c:pt>
                <c:pt idx="4007">
                  <c:v>3.2567114001614432</c:v>
                </c:pt>
                <c:pt idx="4008">
                  <c:v>3.0098905233645672</c:v>
                </c:pt>
                <c:pt idx="4009">
                  <c:v>3.2790524586186671</c:v>
                </c:pt>
                <c:pt idx="4010">
                  <c:v>3.6522041291307366</c:v>
                </c:pt>
                <c:pt idx="4011">
                  <c:v>4.0243586136488476</c:v>
                </c:pt>
                <c:pt idx="4012">
                  <c:v>4.4616569433953641</c:v>
                </c:pt>
                <c:pt idx="4013">
                  <c:v>4.7037530826242646</c:v>
                </c:pt>
                <c:pt idx="4014">
                  <c:v>4.5856610356941623</c:v>
                </c:pt>
                <c:pt idx="4015">
                  <c:v>4.8533893986783845</c:v>
                </c:pt>
                <c:pt idx="4016">
                  <c:v>4.936432795233233</c:v>
                </c:pt>
                <c:pt idx="4017">
                  <c:v>4.7477159714255111</c:v>
                </c:pt>
                <c:pt idx="4018">
                  <c:v>4.8918964932055502</c:v>
                </c:pt>
                <c:pt idx="4019">
                  <c:v>4.1928148418624112</c:v>
                </c:pt>
                <c:pt idx="4020">
                  <c:v>3.7185285535515575</c:v>
                </c:pt>
                <c:pt idx="4021">
                  <c:v>3.126473104924667</c:v>
                </c:pt>
                <c:pt idx="4022">
                  <c:v>2.6644787004609363</c:v>
                </c:pt>
                <c:pt idx="4023">
                  <c:v>2.4712664720589839</c:v>
                </c:pt>
                <c:pt idx="4024">
                  <c:v>3.0655817951058086</c:v>
                </c:pt>
                <c:pt idx="4025">
                  <c:v>2.8415614883480949</c:v>
                </c:pt>
                <c:pt idx="4026">
                  <c:v>1.9707687767374988</c:v>
                </c:pt>
                <c:pt idx="4027">
                  <c:v>1.7791670674194489</c:v>
                </c:pt>
                <c:pt idx="4028">
                  <c:v>1.4455373190751271</c:v>
                </c:pt>
                <c:pt idx="4029">
                  <c:v>1.4193497044303491</c:v>
                </c:pt>
                <c:pt idx="4030">
                  <c:v>0.81818671018397993</c:v>
                </c:pt>
                <c:pt idx="4031">
                  <c:v>0.15240908976544532</c:v>
                </c:pt>
                <c:pt idx="4032">
                  <c:v>-0.82882960419711615</c:v>
                </c:pt>
                <c:pt idx="4033">
                  <c:v>-2.0718904649043619</c:v>
                </c:pt>
                <c:pt idx="4034">
                  <c:v>-2.7339799423491549</c:v>
                </c:pt>
                <c:pt idx="4035">
                  <c:v>-3.1256439649321717</c:v>
                </c:pt>
                <c:pt idx="4036">
                  <c:v>-2.8076990608568337</c:v>
                </c:pt>
                <c:pt idx="4037">
                  <c:v>-3.6111275559875828</c:v>
                </c:pt>
                <c:pt idx="4038">
                  <c:v>-4.690539417130406</c:v>
                </c:pt>
                <c:pt idx="4039">
                  <c:v>-5.2827909670022883</c:v>
                </c:pt>
                <c:pt idx="4040">
                  <c:v>-4.4576666485811334</c:v>
                </c:pt>
                <c:pt idx="4041">
                  <c:v>-3.5411504871844794</c:v>
                </c:pt>
                <c:pt idx="4042">
                  <c:v>-2.8408986321279244</c:v>
                </c:pt>
                <c:pt idx="4043">
                  <c:v>-1.6631483799833129</c:v>
                </c:pt>
                <c:pt idx="4044">
                  <c:v>-0.92371846566254678</c:v>
                </c:pt>
                <c:pt idx="4045">
                  <c:v>-0.17977860824276082</c:v>
                </c:pt>
                <c:pt idx="4046">
                  <c:v>0.62221115513689984</c:v>
                </c:pt>
                <c:pt idx="4047">
                  <c:v>0.67747897760743037</c:v>
                </c:pt>
                <c:pt idx="4048">
                  <c:v>0.36748828692792124</c:v>
                </c:pt>
                <c:pt idx="4049">
                  <c:v>8.7118579684452691E-2</c:v>
                </c:pt>
                <c:pt idx="4050">
                  <c:v>-0.60754820987957991</c:v>
                </c:pt>
                <c:pt idx="4051">
                  <c:v>-1.2828573088873547</c:v>
                </c:pt>
                <c:pt idx="4052">
                  <c:v>-1.5560733446720949</c:v>
                </c:pt>
                <c:pt idx="4053">
                  <c:v>-1.0852309541225695</c:v>
                </c:pt>
                <c:pt idx="4054">
                  <c:v>-0.75927306906975645</c:v>
                </c:pt>
                <c:pt idx="4055">
                  <c:v>-0.74369922344439487</c:v>
                </c:pt>
                <c:pt idx="4056">
                  <c:v>-0.74373816429986217</c:v>
                </c:pt>
                <c:pt idx="4057">
                  <c:v>-0.43341558373811573</c:v>
                </c:pt>
                <c:pt idx="4058">
                  <c:v>0.20485096177080298</c:v>
                </c:pt>
                <c:pt idx="4059">
                  <c:v>1.6120738807313284</c:v>
                </c:pt>
                <c:pt idx="4060">
                  <c:v>2.4518775442670275</c:v>
                </c:pt>
                <c:pt idx="4061">
                  <c:v>3.385475721655137</c:v>
                </c:pt>
                <c:pt idx="4062">
                  <c:v>4.1463451412260239</c:v>
                </c:pt>
                <c:pt idx="4063">
                  <c:v>4.3354384919854301</c:v>
                </c:pt>
                <c:pt idx="4064">
                  <c:v>3.9485249949210814</c:v>
                </c:pt>
                <c:pt idx="4065">
                  <c:v>2.5768789674547588</c:v>
                </c:pt>
                <c:pt idx="4066">
                  <c:v>1.4268842990853372</c:v>
                </c:pt>
                <c:pt idx="4067">
                  <c:v>0.89595998245355801</c:v>
                </c:pt>
                <c:pt idx="4068">
                  <c:v>1.4240434060565654</c:v>
                </c:pt>
                <c:pt idx="4069">
                  <c:v>2.0597443029715077</c:v>
                </c:pt>
                <c:pt idx="4070">
                  <c:v>2.2373117303225047</c:v>
                </c:pt>
                <c:pt idx="4071">
                  <c:v>2.2486157578112298</c:v>
                </c:pt>
                <c:pt idx="4072">
                  <c:v>2.3867550141269298</c:v>
                </c:pt>
                <c:pt idx="4073">
                  <c:v>2.611494224899964</c:v>
                </c:pt>
                <c:pt idx="4074">
                  <c:v>2.8395940998393634</c:v>
                </c:pt>
                <c:pt idx="4075">
                  <c:v>2.692715721609968</c:v>
                </c:pt>
                <c:pt idx="4076">
                  <c:v>2.2447238786661927</c:v>
                </c:pt>
                <c:pt idx="4077">
                  <c:v>1.6965676726736412</c:v>
                </c:pt>
                <c:pt idx="4078">
                  <c:v>1.6133820085084416</c:v>
                </c:pt>
                <c:pt idx="4079">
                  <c:v>0.67806366575614518</c:v>
                </c:pt>
                <c:pt idx="4080">
                  <c:v>0.43803369133678771</c:v>
                </c:pt>
                <c:pt idx="4081">
                  <c:v>1.4035352428699781</c:v>
                </c:pt>
                <c:pt idx="4082">
                  <c:v>2.384150409694449</c:v>
                </c:pt>
                <c:pt idx="4083">
                  <c:v>4.1195871034896925</c:v>
                </c:pt>
                <c:pt idx="4084">
                  <c:v>4.8142062220278348</c:v>
                </c:pt>
                <c:pt idx="4085">
                  <c:v>4.322784818300839</c:v>
                </c:pt>
                <c:pt idx="4086">
                  <c:v>2.7701184318828993</c:v>
                </c:pt>
                <c:pt idx="4087">
                  <c:v>0.69118159125600087</c:v>
                </c:pt>
                <c:pt idx="4088">
                  <c:v>-2.4685529910561392</c:v>
                </c:pt>
                <c:pt idx="4089">
                  <c:v>-5.7579216031782927</c:v>
                </c:pt>
                <c:pt idx="4090">
                  <c:v>-7.146517471176896</c:v>
                </c:pt>
                <c:pt idx="4091">
                  <c:v>-7.8156222233485693</c:v>
                </c:pt>
                <c:pt idx="4092">
                  <c:v>-7.4135358909028692</c:v>
                </c:pt>
                <c:pt idx="4093">
                  <c:v>-6.2931746900484811</c:v>
                </c:pt>
                <c:pt idx="4094">
                  <c:v>-5.2309549002873119</c:v>
                </c:pt>
                <c:pt idx="4095">
                  <c:v>-5.5099749699336815</c:v>
                </c:pt>
                <c:pt idx="4096">
                  <c:v>-5.1014817057110466</c:v>
                </c:pt>
                <c:pt idx="4097">
                  <c:v>-5.3133592598533781</c:v>
                </c:pt>
                <c:pt idx="4098">
                  <c:v>-5.2469358044120389</c:v>
                </c:pt>
                <c:pt idx="4099">
                  <c:v>-5.0058981632961208</c:v>
                </c:pt>
                <c:pt idx="4100">
                  <c:v>-4.9629666567029611</c:v>
                </c:pt>
                <c:pt idx="4101">
                  <c:v>-4.4690804948133414</c:v>
                </c:pt>
                <c:pt idx="4102">
                  <c:v>-3.8486479420907482</c:v>
                </c:pt>
                <c:pt idx="4103">
                  <c:v>-2.8407989638218725</c:v>
                </c:pt>
                <c:pt idx="4104">
                  <c:v>-1.4533265337263663</c:v>
                </c:pt>
                <c:pt idx="4105">
                  <c:v>-0.51253693008368195</c:v>
                </c:pt>
                <c:pt idx="4106">
                  <c:v>0.16267227189901101</c:v>
                </c:pt>
                <c:pt idx="4107">
                  <c:v>1.1059906604939544</c:v>
                </c:pt>
                <c:pt idx="4108">
                  <c:v>1.9605289071403684</c:v>
                </c:pt>
                <c:pt idx="4109">
                  <c:v>2.2774729711866231</c:v>
                </c:pt>
                <c:pt idx="4110">
                  <c:v>2.591760427462575</c:v>
                </c:pt>
                <c:pt idx="4111">
                  <c:v>3.0887693901573927</c:v>
                </c:pt>
                <c:pt idx="4112">
                  <c:v>3.2032562758907348</c:v>
                </c:pt>
                <c:pt idx="4113">
                  <c:v>3.1540280030775172</c:v>
                </c:pt>
                <c:pt idx="4114">
                  <c:v>2.9356750662673923</c:v>
                </c:pt>
                <c:pt idx="4115">
                  <c:v>2.5114125223490751</c:v>
                </c:pt>
                <c:pt idx="4116">
                  <c:v>2.1954154691044536</c:v>
                </c:pt>
                <c:pt idx="4117">
                  <c:v>1.6078412687159638</c:v>
                </c:pt>
                <c:pt idx="4118">
                  <c:v>1.4694127090699602</c:v>
                </c:pt>
                <c:pt idx="4119">
                  <c:v>1.2341396944197207</c:v>
                </c:pt>
                <c:pt idx="4120">
                  <c:v>1.2208265988952203</c:v>
                </c:pt>
                <c:pt idx="4121">
                  <c:v>1.0318425115934744</c:v>
                </c:pt>
                <c:pt idx="4122">
                  <c:v>0.41164536163095633</c:v>
                </c:pt>
                <c:pt idx="4123">
                  <c:v>-0.11859327697926858</c:v>
                </c:pt>
                <c:pt idx="4124">
                  <c:v>-0.49737283277046451</c:v>
                </c:pt>
                <c:pt idx="4125">
                  <c:v>-1.35118247313968</c:v>
                </c:pt>
                <c:pt idx="4126">
                  <c:v>-1.8939367723294431</c:v>
                </c:pt>
                <c:pt idx="4127">
                  <c:v>-2.428491631113153</c:v>
                </c:pt>
                <c:pt idx="4128">
                  <c:v>-3.1470736135556701</c:v>
                </c:pt>
                <c:pt idx="4129">
                  <c:v>-3.2009786724573086</c:v>
                </c:pt>
                <c:pt idx="4130">
                  <c:v>-2.918776725088934</c:v>
                </c:pt>
                <c:pt idx="4131">
                  <c:v>-2.4480903135385139</c:v>
                </c:pt>
                <c:pt idx="4132">
                  <c:v>-1.5637388752119588</c:v>
                </c:pt>
                <c:pt idx="4133">
                  <c:v>-0.96578848951915441</c:v>
                </c:pt>
                <c:pt idx="4134">
                  <c:v>-0.54649875306970364</c:v>
                </c:pt>
                <c:pt idx="4135">
                  <c:v>-4.0154980499020887E-3</c:v>
                </c:pt>
                <c:pt idx="4136">
                  <c:v>0.6223540663475946</c:v>
                </c:pt>
                <c:pt idx="4137">
                  <c:v>0.18214786101605984</c:v>
                </c:pt>
                <c:pt idx="4138">
                  <c:v>-1.4246583256578127</c:v>
                </c:pt>
                <c:pt idx="4139">
                  <c:v>-3.3305728752943851</c:v>
                </c:pt>
                <c:pt idx="4140">
                  <c:v>-4.3789790313079884</c:v>
                </c:pt>
                <c:pt idx="4141">
                  <c:v>-4.9806908765159594</c:v>
                </c:pt>
                <c:pt idx="4142">
                  <c:v>-5.0202124110962423</c:v>
                </c:pt>
                <c:pt idx="4143">
                  <c:v>-4.3760381208808816</c:v>
                </c:pt>
                <c:pt idx="4144">
                  <c:v>-3.5938891725125837</c:v>
                </c:pt>
                <c:pt idx="4145">
                  <c:v>-3.8646690119455176</c:v>
                </c:pt>
                <c:pt idx="4146">
                  <c:v>-4.2222928657978125</c:v>
                </c:pt>
                <c:pt idx="4147">
                  <c:v>-4.1847815913558186</c:v>
                </c:pt>
                <c:pt idx="4148">
                  <c:v>-3.4459502427025104</c:v>
                </c:pt>
                <c:pt idx="4149">
                  <c:v>-2.1848263592762587</c:v>
                </c:pt>
                <c:pt idx="4150">
                  <c:v>-0.11246732119943825</c:v>
                </c:pt>
                <c:pt idx="4151">
                  <c:v>1.885174627360648</c:v>
                </c:pt>
                <c:pt idx="4152">
                  <c:v>3.4295786521339835</c:v>
                </c:pt>
                <c:pt idx="4153">
                  <c:v>4.820657776022494</c:v>
                </c:pt>
                <c:pt idx="4154">
                  <c:v>5.482893993087437</c:v>
                </c:pt>
                <c:pt idx="4155">
                  <c:v>5.8918968737147734</c:v>
                </c:pt>
                <c:pt idx="4156">
                  <c:v>6.2489837870519889</c:v>
                </c:pt>
                <c:pt idx="4157">
                  <c:v>7.4435889367458836</c:v>
                </c:pt>
                <c:pt idx="4158">
                  <c:v>8.6508619100711375</c:v>
                </c:pt>
                <c:pt idx="4159">
                  <c:v>8.8021930285865615</c:v>
                </c:pt>
                <c:pt idx="4160">
                  <c:v>8.8571895172966961</c:v>
                </c:pt>
                <c:pt idx="4161">
                  <c:v>8.3532933975642027</c:v>
                </c:pt>
                <c:pt idx="4162">
                  <c:v>7.9251143149471908</c:v>
                </c:pt>
                <c:pt idx="4163">
                  <c:v>7.2654256933948744</c:v>
                </c:pt>
                <c:pt idx="4164">
                  <c:v>5.6943348824297004</c:v>
                </c:pt>
                <c:pt idx="4165">
                  <c:v>4.7120193459518731</c:v>
                </c:pt>
                <c:pt idx="4166">
                  <c:v>3.4757879997347452</c:v>
                </c:pt>
                <c:pt idx="4167">
                  <c:v>2.7263274461899627</c:v>
                </c:pt>
                <c:pt idx="4168">
                  <c:v>1.9410679941159898</c:v>
                </c:pt>
                <c:pt idx="4169">
                  <c:v>2.0986580059919042</c:v>
                </c:pt>
                <c:pt idx="4170">
                  <c:v>1.859667674408076</c:v>
                </c:pt>
                <c:pt idx="4171">
                  <c:v>1.8430762385524453</c:v>
                </c:pt>
                <c:pt idx="4172">
                  <c:v>1.1922699265971914</c:v>
                </c:pt>
                <c:pt idx="4173">
                  <c:v>0.79182756750997285</c:v>
                </c:pt>
                <c:pt idx="4174">
                  <c:v>0.78830471550049097</c:v>
                </c:pt>
                <c:pt idx="4175">
                  <c:v>0.55204245682885045</c:v>
                </c:pt>
                <c:pt idx="4176">
                  <c:v>-0.32951062198928227</c:v>
                </c:pt>
                <c:pt idx="4177">
                  <c:v>-0.25837935688863212</c:v>
                </c:pt>
                <c:pt idx="4178">
                  <c:v>1.6703258223709128</c:v>
                </c:pt>
                <c:pt idx="4179">
                  <c:v>2.6187968852737491</c:v>
                </c:pt>
                <c:pt idx="4180">
                  <c:v>2.4574833024095319</c:v>
                </c:pt>
                <c:pt idx="4181">
                  <c:v>2.3213821446567771</c:v>
                </c:pt>
                <c:pt idx="4182">
                  <c:v>1.9699929216941854</c:v>
                </c:pt>
                <c:pt idx="4183">
                  <c:v>3.9079888640282086</c:v>
                </c:pt>
                <c:pt idx="4184">
                  <c:v>7.4308030967754419</c:v>
                </c:pt>
                <c:pt idx="4185">
                  <c:v>10.200955219924076</c:v>
                </c:pt>
                <c:pt idx="4186">
                  <c:v>12.204528347763556</c:v>
                </c:pt>
                <c:pt idx="4187">
                  <c:v>10.753615016348043</c:v>
                </c:pt>
                <c:pt idx="4188">
                  <c:v>8.5841002383480571</c:v>
                </c:pt>
                <c:pt idx="4189">
                  <c:v>6.4393360970319335</c:v>
                </c:pt>
                <c:pt idx="4190">
                  <c:v>4.3414703357527031</c:v>
                </c:pt>
                <c:pt idx="4191">
                  <c:v>4.3022860483966099</c:v>
                </c:pt>
                <c:pt idx="4192">
                  <c:v>4.5826832035241978</c:v>
                </c:pt>
                <c:pt idx="4193">
                  <c:v>5.1301415071683536</c:v>
                </c:pt>
                <c:pt idx="4194">
                  <c:v>7.5678793170255787</c:v>
                </c:pt>
                <c:pt idx="4195">
                  <c:v>8.5756251388825007</c:v>
                </c:pt>
                <c:pt idx="4196">
                  <c:v>8.3664556883935646</c:v>
                </c:pt>
                <c:pt idx="4197">
                  <c:v>9.0329392106178616</c:v>
                </c:pt>
                <c:pt idx="4198">
                  <c:v>8.7370580770568935</c:v>
                </c:pt>
                <c:pt idx="4199">
                  <c:v>3.7486138156415194</c:v>
                </c:pt>
                <c:pt idx="4200">
                  <c:v>-5.0091506872849294</c:v>
                </c:pt>
                <c:pt idx="4201">
                  <c:v>-8.2886367449942071</c:v>
                </c:pt>
                <c:pt idx="4202">
                  <c:v>-7.4579840254795684</c:v>
                </c:pt>
                <c:pt idx="4203">
                  <c:v>-6.9641948154504973</c:v>
                </c:pt>
                <c:pt idx="4204">
                  <c:v>-7.8989877641078508</c:v>
                </c:pt>
                <c:pt idx="4205">
                  <c:v>-8.6927912382481196</c:v>
                </c:pt>
                <c:pt idx="4206">
                  <c:v>-7.6194667884324332</c:v>
                </c:pt>
                <c:pt idx="4207">
                  <c:v>-7.3222718348432068</c:v>
                </c:pt>
                <c:pt idx="4208">
                  <c:v>-5.4178491286841108</c:v>
                </c:pt>
                <c:pt idx="4209">
                  <c:v>-2.3306030405452489</c:v>
                </c:pt>
                <c:pt idx="4210">
                  <c:v>-0.63686037563646636</c:v>
                </c:pt>
                <c:pt idx="4211">
                  <c:v>0.67814117860483236</c:v>
                </c:pt>
                <c:pt idx="4212">
                  <c:v>1.3910755365843102</c:v>
                </c:pt>
                <c:pt idx="4213">
                  <c:v>-1.9074705492929311</c:v>
                </c:pt>
                <c:pt idx="4214">
                  <c:v>-4.2647587241412879</c:v>
                </c:pt>
                <c:pt idx="4215">
                  <c:v>-4.6843413439384562</c:v>
                </c:pt>
                <c:pt idx="4216">
                  <c:v>-5.3411347460988949</c:v>
                </c:pt>
                <c:pt idx="4217">
                  <c:v>-5.7834679366445201</c:v>
                </c:pt>
                <c:pt idx="4218">
                  <c:v>-7.0875818918321372</c:v>
                </c:pt>
                <c:pt idx="4219">
                  <c:v>-8.7075648097902061</c:v>
                </c:pt>
                <c:pt idx="4220">
                  <c:v>-9.2522583666972054</c:v>
                </c:pt>
                <c:pt idx="4221">
                  <c:v>-10.971915377816266</c:v>
                </c:pt>
                <c:pt idx="4222">
                  <c:v>-12.719357969048755</c:v>
                </c:pt>
                <c:pt idx="4223">
                  <c:v>-11.83069912885944</c:v>
                </c:pt>
                <c:pt idx="4224">
                  <c:v>-10.813585725831652</c:v>
                </c:pt>
                <c:pt idx="4225">
                  <c:v>-9.9022615370789797</c:v>
                </c:pt>
                <c:pt idx="4226">
                  <c:v>-10.108635875345962</c:v>
                </c:pt>
                <c:pt idx="4227">
                  <c:v>-8.9880400695101414</c:v>
                </c:pt>
                <c:pt idx="4228">
                  <c:v>-10.613948819427065</c:v>
                </c:pt>
                <c:pt idx="4229">
                  <c:v>-14.352857917524966</c:v>
                </c:pt>
                <c:pt idx="4230">
                  <c:v>-19.417823604970017</c:v>
                </c:pt>
                <c:pt idx="4231">
                  <c:v>-21.547800181655525</c:v>
                </c:pt>
                <c:pt idx="4232">
                  <c:v>-23.993994953430814</c:v>
                </c:pt>
                <c:pt idx="4233">
                  <c:v>-22.198830247019099</c:v>
                </c:pt>
                <c:pt idx="4234">
                  <c:v>-20.252773464251604</c:v>
                </c:pt>
                <c:pt idx="4235">
                  <c:v>-19.418628274741863</c:v>
                </c:pt>
                <c:pt idx="4236">
                  <c:v>-16.98854553361906</c:v>
                </c:pt>
                <c:pt idx="4237">
                  <c:v>-14.375626395501371</c:v>
                </c:pt>
                <c:pt idx="4238">
                  <c:v>-11.635531199509458</c:v>
                </c:pt>
                <c:pt idx="4239">
                  <c:v>-7.4835459576894721</c:v>
                </c:pt>
                <c:pt idx="4240">
                  <c:v>-3.6931843101744803</c:v>
                </c:pt>
                <c:pt idx="4241">
                  <c:v>-2.4014930262302912</c:v>
                </c:pt>
                <c:pt idx="4242">
                  <c:v>0.29062730275914817</c:v>
                </c:pt>
                <c:pt idx="4243">
                  <c:v>2.7327387258067475</c:v>
                </c:pt>
                <c:pt idx="4244">
                  <c:v>3.5424541361133635</c:v>
                </c:pt>
                <c:pt idx="4245">
                  <c:v>4.2536286641935135</c:v>
                </c:pt>
                <c:pt idx="4246">
                  <c:v>6.3079157041318936</c:v>
                </c:pt>
                <c:pt idx="4247">
                  <c:v>8.3627484378325647</c:v>
                </c:pt>
                <c:pt idx="4248">
                  <c:v>9.8303815463976107</c:v>
                </c:pt>
                <c:pt idx="4249">
                  <c:v>10.41070789722874</c:v>
                </c:pt>
                <c:pt idx="4250">
                  <c:v>10.584954311095267</c:v>
                </c:pt>
                <c:pt idx="4251">
                  <c:v>10.870916726112188</c:v>
                </c:pt>
                <c:pt idx="4252">
                  <c:v>10.727645746359819</c:v>
                </c:pt>
                <c:pt idx="4253">
                  <c:v>10.359026397892464</c:v>
                </c:pt>
                <c:pt idx="4254">
                  <c:v>8.5200216755680565</c:v>
                </c:pt>
                <c:pt idx="4255">
                  <c:v>6.6143300224796917</c:v>
                </c:pt>
                <c:pt idx="4256">
                  <c:v>3.380860983723732</c:v>
                </c:pt>
                <c:pt idx="4257">
                  <c:v>1.6837797417748881</c:v>
                </c:pt>
                <c:pt idx="4258">
                  <c:v>1.3500619937177625</c:v>
                </c:pt>
                <c:pt idx="4259">
                  <c:v>1.2209491619722961</c:v>
                </c:pt>
                <c:pt idx="4260">
                  <c:v>1.8450101147374163</c:v>
                </c:pt>
                <c:pt idx="4261">
                  <c:v>3.4530582554501024</c:v>
                </c:pt>
                <c:pt idx="4262">
                  <c:v>7.3502421481715281</c:v>
                </c:pt>
                <c:pt idx="4263">
                  <c:v>10.373048514104333</c:v>
                </c:pt>
                <c:pt idx="4264">
                  <c:v>12.829082424658754</c:v>
                </c:pt>
                <c:pt idx="4265">
                  <c:v>13.75207864268506</c:v>
                </c:pt>
                <c:pt idx="4266">
                  <c:v>13.642125898654896</c:v>
                </c:pt>
                <c:pt idx="4267">
                  <c:v>11.685804659236545</c:v>
                </c:pt>
                <c:pt idx="4268">
                  <c:v>9.0540150383154749</c:v>
                </c:pt>
                <c:pt idx="4269">
                  <c:v>7.9936974204248177</c:v>
                </c:pt>
                <c:pt idx="4270">
                  <c:v>7.8140371441279814</c:v>
                </c:pt>
                <c:pt idx="4271">
                  <c:v>8.1415880772878388</c:v>
                </c:pt>
                <c:pt idx="4272">
                  <c:v>7.4896468692751483</c:v>
                </c:pt>
                <c:pt idx="4273">
                  <c:v>6.5778416432401272</c:v>
                </c:pt>
                <c:pt idx="4274">
                  <c:v>6.7472240493403355</c:v>
                </c:pt>
                <c:pt idx="4275">
                  <c:v>7.6708482319591447</c:v>
                </c:pt>
                <c:pt idx="4276">
                  <c:v>7.3899192159693854</c:v>
                </c:pt>
                <c:pt idx="4277">
                  <c:v>5.0882934900865706</c:v>
                </c:pt>
                <c:pt idx="4278">
                  <c:v>3.559038141376444</c:v>
                </c:pt>
                <c:pt idx="4279">
                  <c:v>3.3428213991655369</c:v>
                </c:pt>
                <c:pt idx="4280">
                  <c:v>2.8294782306501958</c:v>
                </c:pt>
                <c:pt idx="4281">
                  <c:v>2.0629331189132785</c:v>
                </c:pt>
                <c:pt idx="4282">
                  <c:v>0.63709927797998489</c:v>
                </c:pt>
                <c:pt idx="4283">
                  <c:v>-0.68194783125095526</c:v>
                </c:pt>
                <c:pt idx="4284">
                  <c:v>-3.0465416468934947</c:v>
                </c:pt>
                <c:pt idx="4285">
                  <c:v>-6.2916668468249526</c:v>
                </c:pt>
                <c:pt idx="4286">
                  <c:v>-8.3490007857510484</c:v>
                </c:pt>
                <c:pt idx="4287">
                  <c:v>-9.4577528941192135</c:v>
                </c:pt>
                <c:pt idx="4288">
                  <c:v>-10.589800604105543</c:v>
                </c:pt>
                <c:pt idx="4289">
                  <c:v>-12.056297071952107</c:v>
                </c:pt>
                <c:pt idx="4290">
                  <c:v>-11.951574605506053</c:v>
                </c:pt>
                <c:pt idx="4291">
                  <c:v>-11.499528686506904</c:v>
                </c:pt>
                <c:pt idx="4292">
                  <c:v>-11.165508016506656</c:v>
                </c:pt>
                <c:pt idx="4293">
                  <c:v>-10.881570334240468</c:v>
                </c:pt>
                <c:pt idx="4294">
                  <c:v>-10.128987222879745</c:v>
                </c:pt>
                <c:pt idx="4295">
                  <c:v>-7.3312825875015291</c:v>
                </c:pt>
                <c:pt idx="4296">
                  <c:v>-4.8073728351351033</c:v>
                </c:pt>
                <c:pt idx="4297">
                  <c:v>-2.0001494515379967</c:v>
                </c:pt>
                <c:pt idx="4298">
                  <c:v>1.1719862060586337</c:v>
                </c:pt>
                <c:pt idx="4299">
                  <c:v>3.2053862944678606</c:v>
                </c:pt>
                <c:pt idx="4300">
                  <c:v>4.1960835456020424</c:v>
                </c:pt>
                <c:pt idx="4301">
                  <c:v>4.640215781186992</c:v>
                </c:pt>
                <c:pt idx="4302">
                  <c:v>4.5241186458868778</c:v>
                </c:pt>
                <c:pt idx="4303">
                  <c:v>2.7705583504108908</c:v>
                </c:pt>
                <c:pt idx="4304">
                  <c:v>2.3501010962952336</c:v>
                </c:pt>
                <c:pt idx="4305">
                  <c:v>1.9931053854792369</c:v>
                </c:pt>
                <c:pt idx="4306">
                  <c:v>0.43859336781543795</c:v>
                </c:pt>
                <c:pt idx="4307">
                  <c:v>-0.75790566145969196</c:v>
                </c:pt>
                <c:pt idx="4308">
                  <c:v>-1.4638953912669908</c:v>
                </c:pt>
                <c:pt idx="4309">
                  <c:v>-3.2867131175858981</c:v>
                </c:pt>
                <c:pt idx="4310">
                  <c:v>-5.9483597401277457</c:v>
                </c:pt>
                <c:pt idx="4311">
                  <c:v>-9.7829561390860036</c:v>
                </c:pt>
                <c:pt idx="4312">
                  <c:v>-14.396817529951598</c:v>
                </c:pt>
                <c:pt idx="4313">
                  <c:v>-15.76551024447463</c:v>
                </c:pt>
                <c:pt idx="4314">
                  <c:v>-15.08377144065544</c:v>
                </c:pt>
                <c:pt idx="4315">
                  <c:v>-13.710448713196239</c:v>
                </c:pt>
                <c:pt idx="4316">
                  <c:v>-12.064374749309543</c:v>
                </c:pt>
                <c:pt idx="4317">
                  <c:v>-9.6118021789327059</c:v>
                </c:pt>
                <c:pt idx="4318">
                  <c:v>-6.2549566744364355</c:v>
                </c:pt>
                <c:pt idx="4319">
                  <c:v>-4.2703674275949801</c:v>
                </c:pt>
                <c:pt idx="4320">
                  <c:v>-2.6320018983712075</c:v>
                </c:pt>
                <c:pt idx="4321">
                  <c:v>-1.4487974577369798</c:v>
                </c:pt>
                <c:pt idx="4322">
                  <c:v>-0.36326641662225612</c:v>
                </c:pt>
                <c:pt idx="4323">
                  <c:v>0.50987913754856606</c:v>
                </c:pt>
                <c:pt idx="4324">
                  <c:v>0.87175805743321888</c:v>
                </c:pt>
                <c:pt idx="4325">
                  <c:v>0.39125909095072942</c:v>
                </c:pt>
                <c:pt idx="4326">
                  <c:v>-1.9701144091219973</c:v>
                </c:pt>
                <c:pt idx="4327">
                  <c:v>-2.0986874347257469</c:v>
                </c:pt>
                <c:pt idx="4328">
                  <c:v>-1.6280217195823496</c:v>
                </c:pt>
                <c:pt idx="4329">
                  <c:v>-0.97631130021867207</c:v>
                </c:pt>
                <c:pt idx="4330">
                  <c:v>-0.30879628754339805</c:v>
                </c:pt>
                <c:pt idx="4331">
                  <c:v>1.9636012645203493</c:v>
                </c:pt>
                <c:pt idx="4332">
                  <c:v>4.6581844652903115</c:v>
                </c:pt>
                <c:pt idx="4333">
                  <c:v>6.9939014673392919</c:v>
                </c:pt>
                <c:pt idx="4334">
                  <c:v>8.8022940314108808</c:v>
                </c:pt>
                <c:pt idx="4335">
                  <c:v>9.3107902001569869</c:v>
                </c:pt>
                <c:pt idx="4336">
                  <c:v>9.3510522702235441</c:v>
                </c:pt>
                <c:pt idx="4337">
                  <c:v>8.990171418309874</c:v>
                </c:pt>
                <c:pt idx="4338">
                  <c:v>9.1089162863535673</c:v>
                </c:pt>
                <c:pt idx="4339">
                  <c:v>9.7533751708916885</c:v>
                </c:pt>
                <c:pt idx="4340">
                  <c:v>10.386701121004004</c:v>
                </c:pt>
                <c:pt idx="4341">
                  <c:v>9.9146715042997435</c:v>
                </c:pt>
                <c:pt idx="4342">
                  <c:v>8.9102412694882762</c:v>
                </c:pt>
                <c:pt idx="4343">
                  <c:v>7.8705779501218398</c:v>
                </c:pt>
                <c:pt idx="4344">
                  <c:v>7.0955586880611792</c:v>
                </c:pt>
                <c:pt idx="4345">
                  <c:v>7.2154157795008622</c:v>
                </c:pt>
                <c:pt idx="4346">
                  <c:v>6.748968297333616</c:v>
                </c:pt>
                <c:pt idx="4347">
                  <c:v>6.5342030169914525</c:v>
                </c:pt>
                <c:pt idx="4348">
                  <c:v>5.7479460077208362</c:v>
                </c:pt>
                <c:pt idx="4349">
                  <c:v>5.4478331346331812</c:v>
                </c:pt>
                <c:pt idx="4350">
                  <c:v>4.9235023707117271</c:v>
                </c:pt>
                <c:pt idx="4351">
                  <c:v>4.7318352768077565</c:v>
                </c:pt>
                <c:pt idx="4352">
                  <c:v>4.3082343188303973</c:v>
                </c:pt>
                <c:pt idx="4353">
                  <c:v>3.497015754230695</c:v>
                </c:pt>
                <c:pt idx="4354">
                  <c:v>5.7531616783157062</c:v>
                </c:pt>
                <c:pt idx="4355">
                  <c:v>7.2777764718163986</c:v>
                </c:pt>
                <c:pt idx="4356">
                  <c:v>8.5505052764095808</c:v>
                </c:pt>
                <c:pt idx="4357">
                  <c:v>8.7603693180816649</c:v>
                </c:pt>
                <c:pt idx="4358">
                  <c:v>7.8646491954695357</c:v>
                </c:pt>
                <c:pt idx="4359">
                  <c:v>7.1416499126212614</c:v>
                </c:pt>
                <c:pt idx="4360">
                  <c:v>6.4445094663038844</c:v>
                </c:pt>
                <c:pt idx="4361">
                  <c:v>5.9519978538212825</c:v>
                </c:pt>
                <c:pt idx="4362">
                  <c:v>5.2770787166386377</c:v>
                </c:pt>
                <c:pt idx="4363">
                  <c:v>2.5487897609854784</c:v>
                </c:pt>
                <c:pt idx="4364">
                  <c:v>0.46078606149072243</c:v>
                </c:pt>
                <c:pt idx="4365">
                  <c:v>-1.0326153714043151</c:v>
                </c:pt>
                <c:pt idx="4366">
                  <c:v>-2.082264162378511</c:v>
                </c:pt>
                <c:pt idx="4367">
                  <c:v>-1.7735627245590351</c:v>
                </c:pt>
                <c:pt idx="4368">
                  <c:v>-2.2216937823000968</c:v>
                </c:pt>
                <c:pt idx="4369">
                  <c:v>-3.3396373258958931</c:v>
                </c:pt>
                <c:pt idx="4370">
                  <c:v>-4.2693782365149922</c:v>
                </c:pt>
                <c:pt idx="4371">
                  <c:v>-4.8382550029760978</c:v>
                </c:pt>
                <c:pt idx="4372">
                  <c:v>-4.8273937403203497</c:v>
                </c:pt>
                <c:pt idx="4373">
                  <c:v>-5.2021608703562769</c:v>
                </c:pt>
                <c:pt idx="4374">
                  <c:v>-4.8611354149316277</c:v>
                </c:pt>
                <c:pt idx="4375">
                  <c:v>-4.8459891368473365</c:v>
                </c:pt>
                <c:pt idx="4376">
                  <c:v>-4.2539292383137433</c:v>
                </c:pt>
                <c:pt idx="4377">
                  <c:v>-4.2361193746614045</c:v>
                </c:pt>
                <c:pt idx="4378">
                  <c:v>-4.1413004331330114</c:v>
                </c:pt>
                <c:pt idx="4379">
                  <c:v>-3.2949419789120178</c:v>
                </c:pt>
                <c:pt idx="4380">
                  <c:v>-2.1350061719333304</c:v>
                </c:pt>
                <c:pt idx="4381">
                  <c:v>-0.37178773334269799</c:v>
                </c:pt>
                <c:pt idx="4382">
                  <c:v>1.8841041806644867</c:v>
                </c:pt>
                <c:pt idx="4383">
                  <c:v>3.1066868924763007</c:v>
                </c:pt>
                <c:pt idx="4384">
                  <c:v>3.1554208980363754</c:v>
                </c:pt>
                <c:pt idx="4385">
                  <c:v>2.8281669896473467</c:v>
                </c:pt>
                <c:pt idx="4386">
                  <c:v>2.4712424181641861</c:v>
                </c:pt>
                <c:pt idx="4387">
                  <c:v>2.1962291637748805</c:v>
                </c:pt>
                <c:pt idx="4388">
                  <c:v>1.4401553689593065</c:v>
                </c:pt>
                <c:pt idx="4389">
                  <c:v>-2.8057921733328541</c:v>
                </c:pt>
                <c:pt idx="4390">
                  <c:v>-5.3980706441948261</c:v>
                </c:pt>
                <c:pt idx="4391">
                  <c:v>-7.2275013199174243</c:v>
                </c:pt>
                <c:pt idx="4392">
                  <c:v>-8.1122310257830375</c:v>
                </c:pt>
                <c:pt idx="4393">
                  <c:v>-8.5543994074976055</c:v>
                </c:pt>
                <c:pt idx="4394">
                  <c:v>-9.4525253132494917</c:v>
                </c:pt>
                <c:pt idx="4395">
                  <c:v>-10.415286883878466</c:v>
                </c:pt>
                <c:pt idx="4396">
                  <c:v>-9.581070687744603</c:v>
                </c:pt>
                <c:pt idx="4397">
                  <c:v>-7.9302550977952624</c:v>
                </c:pt>
                <c:pt idx="4398">
                  <c:v>-5.8750034284656358</c:v>
                </c:pt>
                <c:pt idx="4399">
                  <c:v>-4.2541127007577106</c:v>
                </c:pt>
                <c:pt idx="4400">
                  <c:v>-3.4268302533516657</c:v>
                </c:pt>
                <c:pt idx="4401">
                  <c:v>-3.2263351406923775</c:v>
                </c:pt>
                <c:pt idx="4402">
                  <c:v>-5.0919632633737537</c:v>
                </c:pt>
                <c:pt idx="4403">
                  <c:v>-6.822166838211464</c:v>
                </c:pt>
                <c:pt idx="4404">
                  <c:v>-6.9310858552910464</c:v>
                </c:pt>
                <c:pt idx="4405">
                  <c:v>-6.4432881165150437</c:v>
                </c:pt>
                <c:pt idx="4406">
                  <c:v>-5.6931973908787494</c:v>
                </c:pt>
                <c:pt idx="4407">
                  <c:v>-4.630191150512232</c:v>
                </c:pt>
                <c:pt idx="4408">
                  <c:v>-3.9771841940822803</c:v>
                </c:pt>
                <c:pt idx="4409">
                  <c:v>-3.3299932579061604</c:v>
                </c:pt>
                <c:pt idx="4410">
                  <c:v>-3.1403631282119058</c:v>
                </c:pt>
                <c:pt idx="4411">
                  <c:v>-2.2019930592294266</c:v>
                </c:pt>
                <c:pt idx="4412">
                  <c:v>-0.8027615320656345</c:v>
                </c:pt>
                <c:pt idx="4413">
                  <c:v>0.22221891226494961</c:v>
                </c:pt>
                <c:pt idx="4414">
                  <c:v>1.7573855288781814</c:v>
                </c:pt>
                <c:pt idx="4415">
                  <c:v>3.8826717572678433</c:v>
                </c:pt>
                <c:pt idx="4416">
                  <c:v>4.274758300707413</c:v>
                </c:pt>
                <c:pt idx="4417">
                  <c:v>3.4353402010449123</c:v>
                </c:pt>
                <c:pt idx="4418">
                  <c:v>3.169751159475144</c:v>
                </c:pt>
                <c:pt idx="4419">
                  <c:v>3.0937502381834783</c:v>
                </c:pt>
                <c:pt idx="4420">
                  <c:v>2.9592900668132671</c:v>
                </c:pt>
                <c:pt idx="4421">
                  <c:v>3.2320253372732282</c:v>
                </c:pt>
                <c:pt idx="4422">
                  <c:v>3.4102963568972431</c:v>
                </c:pt>
                <c:pt idx="4423">
                  <c:v>0.89826948754500435</c:v>
                </c:pt>
                <c:pt idx="4424">
                  <c:v>-1.1179706489546355</c:v>
                </c:pt>
                <c:pt idx="4425">
                  <c:v>-1.8121986023820877</c:v>
                </c:pt>
                <c:pt idx="4426">
                  <c:v>-1.707491417630278</c:v>
                </c:pt>
                <c:pt idx="4427">
                  <c:v>-1.4450488729522242</c:v>
                </c:pt>
                <c:pt idx="4428">
                  <c:v>-0.80830183978401493</c:v>
                </c:pt>
                <c:pt idx="4429">
                  <c:v>0.13362320913710768</c:v>
                </c:pt>
                <c:pt idx="4430">
                  <c:v>1.4137045087656546</c:v>
                </c:pt>
                <c:pt idx="4431">
                  <c:v>2.5852442574979762</c:v>
                </c:pt>
                <c:pt idx="4432">
                  <c:v>3.7363177156890064</c:v>
                </c:pt>
                <c:pt idx="4433">
                  <c:v>3.4687262458967059</c:v>
                </c:pt>
                <c:pt idx="4434">
                  <c:v>3.2006630322042628</c:v>
                </c:pt>
                <c:pt idx="4435">
                  <c:v>2.5580700437200923</c:v>
                </c:pt>
                <c:pt idx="4436">
                  <c:v>2.1208465837232895</c:v>
                </c:pt>
                <c:pt idx="4437">
                  <c:v>1.5623967153618752</c:v>
                </c:pt>
                <c:pt idx="4438">
                  <c:v>0.84518830103309384</c:v>
                </c:pt>
                <c:pt idx="4439">
                  <c:v>0.4885314652515298</c:v>
                </c:pt>
                <c:pt idx="4440">
                  <c:v>0.16995157501533242</c:v>
                </c:pt>
                <c:pt idx="4441">
                  <c:v>1.7271504552229366E-2</c:v>
                </c:pt>
                <c:pt idx="4442">
                  <c:v>-0.28575199484831426</c:v>
                </c:pt>
                <c:pt idx="4443">
                  <c:v>-0.2286823899222572</c:v>
                </c:pt>
                <c:pt idx="4444">
                  <c:v>9.4964689443246542E-3</c:v>
                </c:pt>
                <c:pt idx="4445">
                  <c:v>0.78136748646818788</c:v>
                </c:pt>
                <c:pt idx="4446">
                  <c:v>1.7950868065358954</c:v>
                </c:pt>
                <c:pt idx="4447">
                  <c:v>2.5355700058778927</c:v>
                </c:pt>
                <c:pt idx="4448">
                  <c:v>2.9127788649566746</c:v>
                </c:pt>
                <c:pt idx="4449">
                  <c:v>3.1539443594858629</c:v>
                </c:pt>
                <c:pt idx="4450">
                  <c:v>3.2772462050470388</c:v>
                </c:pt>
                <c:pt idx="4451">
                  <c:v>2.6866889232709497</c:v>
                </c:pt>
                <c:pt idx="4452">
                  <c:v>1.4291113988506483</c:v>
                </c:pt>
                <c:pt idx="4453">
                  <c:v>0.10075234721826765</c:v>
                </c:pt>
                <c:pt idx="4454">
                  <c:v>-0.49482816115017303</c:v>
                </c:pt>
                <c:pt idx="4455">
                  <c:v>-0.83234079658168891</c:v>
                </c:pt>
                <c:pt idx="4456">
                  <c:v>-1.0791325283798181</c:v>
                </c:pt>
                <c:pt idx="4457">
                  <c:v>-2.0858476998152939</c:v>
                </c:pt>
                <c:pt idx="4458">
                  <c:v>-4.5668845789606998</c:v>
                </c:pt>
                <c:pt idx="4459">
                  <c:v>-5.8219106018566462</c:v>
                </c:pt>
                <c:pt idx="4460">
                  <c:v>-6.7738015943325101</c:v>
                </c:pt>
                <c:pt idx="4461">
                  <c:v>-7.4524859137898254</c:v>
                </c:pt>
                <c:pt idx="4462">
                  <c:v>-7.4280954518424629</c:v>
                </c:pt>
                <c:pt idx="4463">
                  <c:v>-7.3411347797222763</c:v>
                </c:pt>
                <c:pt idx="4464">
                  <c:v>-7.7177915500667567</c:v>
                </c:pt>
                <c:pt idx="4465">
                  <c:v>-8.4625711680690117</c:v>
                </c:pt>
                <c:pt idx="4466">
                  <c:v>-7.3248237905698659</c:v>
                </c:pt>
                <c:pt idx="4467">
                  <c:v>-4.295768019062848</c:v>
                </c:pt>
                <c:pt idx="4468">
                  <c:v>-1.4785474757573844</c:v>
                </c:pt>
                <c:pt idx="4469">
                  <c:v>0.54466232617899024</c:v>
                </c:pt>
                <c:pt idx="4470">
                  <c:v>2.1122335146745712</c:v>
                </c:pt>
                <c:pt idx="4471">
                  <c:v>2.6001306529219512</c:v>
                </c:pt>
                <c:pt idx="4472">
                  <c:v>1.2093904609107931</c:v>
                </c:pt>
                <c:pt idx="4473">
                  <c:v>0.73943059513188558</c:v>
                </c:pt>
                <c:pt idx="4474">
                  <c:v>0.57471115335671996</c:v>
                </c:pt>
                <c:pt idx="4475">
                  <c:v>1.157467387042395</c:v>
                </c:pt>
                <c:pt idx="4476">
                  <c:v>1.6228787774004516</c:v>
                </c:pt>
                <c:pt idx="4477">
                  <c:v>2.3529575804746479</c:v>
                </c:pt>
                <c:pt idx="4478">
                  <c:v>2.502019331573365</c:v>
                </c:pt>
                <c:pt idx="4479">
                  <c:v>1.4571662589678471</c:v>
                </c:pt>
                <c:pt idx="4480">
                  <c:v>1.5342456715872714</c:v>
                </c:pt>
                <c:pt idx="4481">
                  <c:v>2.4627082438078673</c:v>
                </c:pt>
                <c:pt idx="4482">
                  <c:v>5.9669269903543416</c:v>
                </c:pt>
                <c:pt idx="4483">
                  <c:v>7.9711776224361905</c:v>
                </c:pt>
                <c:pt idx="4484">
                  <c:v>8.7276101949438765</c:v>
                </c:pt>
                <c:pt idx="4485">
                  <c:v>8.7725771817070601</c:v>
                </c:pt>
                <c:pt idx="4486">
                  <c:v>9.0231741309613973</c:v>
                </c:pt>
                <c:pt idx="4487">
                  <c:v>7.7907427855632045</c:v>
                </c:pt>
                <c:pt idx="4488">
                  <c:v>4.6034906928809338</c:v>
                </c:pt>
                <c:pt idx="4489">
                  <c:v>3.0279254422176978</c:v>
                </c:pt>
                <c:pt idx="4490">
                  <c:v>1.8981355918463274</c:v>
                </c:pt>
                <c:pt idx="4491">
                  <c:v>1.4013150088187225</c:v>
                </c:pt>
                <c:pt idx="4492">
                  <c:v>1.1166701680596549</c:v>
                </c:pt>
                <c:pt idx="4493">
                  <c:v>1.8631785815302795</c:v>
                </c:pt>
                <c:pt idx="4494">
                  <c:v>2.6433605512898692</c:v>
                </c:pt>
                <c:pt idx="4495">
                  <c:v>3.3192295458326693</c:v>
                </c:pt>
                <c:pt idx="4496">
                  <c:v>3.5421064387122323</c:v>
                </c:pt>
                <c:pt idx="4497">
                  <c:v>3.4670434958482197</c:v>
                </c:pt>
                <c:pt idx="4498">
                  <c:v>3.0589570757434696</c:v>
                </c:pt>
                <c:pt idx="4499">
                  <c:v>2.8579716797880721</c:v>
                </c:pt>
                <c:pt idx="4500">
                  <c:v>1.7167640025065278</c:v>
                </c:pt>
                <c:pt idx="4501">
                  <c:v>-0.58262057458072913</c:v>
                </c:pt>
                <c:pt idx="4502">
                  <c:v>-3.6398631154263397</c:v>
                </c:pt>
                <c:pt idx="4503">
                  <c:v>-5.1662441143427618</c:v>
                </c:pt>
                <c:pt idx="4504">
                  <c:v>-5.8851039027294538</c:v>
                </c:pt>
                <c:pt idx="4505">
                  <c:v>-5.7965626382816131</c:v>
                </c:pt>
                <c:pt idx="4506">
                  <c:v>-5.0478837029832437</c:v>
                </c:pt>
                <c:pt idx="4507">
                  <c:v>-4.8500284083120633</c:v>
                </c:pt>
                <c:pt idx="4508">
                  <c:v>-4.7529529302594087</c:v>
                </c:pt>
                <c:pt idx="4509">
                  <c:v>-3.8823942217455487</c:v>
                </c:pt>
                <c:pt idx="4510">
                  <c:v>-1.8496989153906434</c:v>
                </c:pt>
                <c:pt idx="4511">
                  <c:v>-0.43857564031671625</c:v>
                </c:pt>
                <c:pt idx="4512">
                  <c:v>0.47041756458381556</c:v>
                </c:pt>
                <c:pt idx="4513">
                  <c:v>1.9457856285725743</c:v>
                </c:pt>
                <c:pt idx="4514">
                  <c:v>3.297424541903804</c:v>
                </c:pt>
                <c:pt idx="4515">
                  <c:v>3.781574826222228</c:v>
                </c:pt>
                <c:pt idx="4516">
                  <c:v>2.8251862972207862</c:v>
                </c:pt>
                <c:pt idx="4517">
                  <c:v>1.3018771441894765</c:v>
                </c:pt>
                <c:pt idx="4518">
                  <c:v>0.28699206356224138</c:v>
                </c:pt>
                <c:pt idx="4519">
                  <c:v>-0.3394440490833488</c:v>
                </c:pt>
                <c:pt idx="4520">
                  <c:v>-0.580943544441477</c:v>
                </c:pt>
                <c:pt idx="4521">
                  <c:v>-1.3929889048895765</c:v>
                </c:pt>
                <c:pt idx="4522">
                  <c:v>-2.2073820276273515</c:v>
                </c:pt>
                <c:pt idx="4523">
                  <c:v>-1.8867944341920784</c:v>
                </c:pt>
                <c:pt idx="4524">
                  <c:v>-0.93369863167898348</c:v>
                </c:pt>
                <c:pt idx="4525">
                  <c:v>-0.26123587151293259</c:v>
                </c:pt>
                <c:pt idx="4526">
                  <c:v>0.16238473649870411</c:v>
                </c:pt>
                <c:pt idx="4527">
                  <c:v>0.53317970220099031</c:v>
                </c:pt>
                <c:pt idx="4528">
                  <c:v>7.7379760670471587E-2</c:v>
                </c:pt>
                <c:pt idx="4529">
                  <c:v>-0.10124087737188692</c:v>
                </c:pt>
                <c:pt idx="4530">
                  <c:v>-8.3773027638478048E-2</c:v>
                </c:pt>
                <c:pt idx="4531">
                  <c:v>8.7783361404576432E-2</c:v>
                </c:pt>
                <c:pt idx="4532">
                  <c:v>0.21589990543514048</c:v>
                </c:pt>
                <c:pt idx="4533">
                  <c:v>-0.1850058589025676</c:v>
                </c:pt>
                <c:pt idx="4534">
                  <c:v>-0.38615161494985584</c:v>
                </c:pt>
                <c:pt idx="4535">
                  <c:v>0.49319609061833258</c:v>
                </c:pt>
                <c:pt idx="4536">
                  <c:v>2.1678429611453049</c:v>
                </c:pt>
                <c:pt idx="4537">
                  <c:v>3.7338688615990527</c:v>
                </c:pt>
                <c:pt idx="4538">
                  <c:v>4.8055284228115092</c:v>
                </c:pt>
                <c:pt idx="4539">
                  <c:v>5.2257818492728365</c:v>
                </c:pt>
                <c:pt idx="4540">
                  <c:v>5.0391559647036068</c:v>
                </c:pt>
                <c:pt idx="4541">
                  <c:v>4.6612626814957565</c:v>
                </c:pt>
                <c:pt idx="4542">
                  <c:v>3.4336639810947753</c:v>
                </c:pt>
                <c:pt idx="4543">
                  <c:v>1.6949134092407521</c:v>
                </c:pt>
                <c:pt idx="4544">
                  <c:v>0.26360348717347293</c:v>
                </c:pt>
                <c:pt idx="4545">
                  <c:v>-0.16156921914077671</c:v>
                </c:pt>
                <c:pt idx="4546">
                  <c:v>-0.46633559885338283</c:v>
                </c:pt>
                <c:pt idx="4547">
                  <c:v>-0.37226960899892525</c:v>
                </c:pt>
                <c:pt idx="4548">
                  <c:v>-7.1234608378613729E-2</c:v>
                </c:pt>
                <c:pt idx="4549">
                  <c:v>-1.5387282847299844E-2</c:v>
                </c:pt>
                <c:pt idx="4550">
                  <c:v>0.22722765099389264</c:v>
                </c:pt>
                <c:pt idx="4551">
                  <c:v>0.37583397208546465</c:v>
                </c:pt>
                <c:pt idx="4552">
                  <c:v>0.68533796186417639</c:v>
                </c:pt>
                <c:pt idx="4553">
                  <c:v>0.79646686141420364</c:v>
                </c:pt>
                <c:pt idx="4554">
                  <c:v>0.76668275500682093</c:v>
                </c:pt>
                <c:pt idx="4555">
                  <c:v>-7.9130354126328406E-2</c:v>
                </c:pt>
                <c:pt idx="4556">
                  <c:v>-1.1430064692661697</c:v>
                </c:pt>
                <c:pt idx="4557">
                  <c:v>-1.3630197229457517</c:v>
                </c:pt>
                <c:pt idx="4558">
                  <c:v>-0.92460423255915991</c:v>
                </c:pt>
                <c:pt idx="4559">
                  <c:v>-0.67192332320515646</c:v>
                </c:pt>
                <c:pt idx="4560">
                  <c:v>-0.51993015715794932</c:v>
                </c:pt>
                <c:pt idx="4561">
                  <c:v>-0.28658096164386215</c:v>
                </c:pt>
                <c:pt idx="4562">
                  <c:v>0.49353166992321018</c:v>
                </c:pt>
                <c:pt idx="4563">
                  <c:v>1.7434421880285491</c:v>
                </c:pt>
                <c:pt idx="4564">
                  <c:v>3.8156502211047121</c:v>
                </c:pt>
                <c:pt idx="4565">
                  <c:v>5.1487024288482246</c:v>
                </c:pt>
                <c:pt idx="4566">
                  <c:v>5.7970896675352606</c:v>
                </c:pt>
                <c:pt idx="4567">
                  <c:v>5.8217210939193134</c:v>
                </c:pt>
                <c:pt idx="4568">
                  <c:v>5.5410280934452025</c:v>
                </c:pt>
                <c:pt idx="4569">
                  <c:v>4.4890318303648975</c:v>
                </c:pt>
                <c:pt idx="4570">
                  <c:v>3.4662970715664674</c:v>
                </c:pt>
                <c:pt idx="4571">
                  <c:v>2.0985446855507526</c:v>
                </c:pt>
                <c:pt idx="4572">
                  <c:v>1.4570371148238923</c:v>
                </c:pt>
                <c:pt idx="4573">
                  <c:v>2.5882360084077405</c:v>
                </c:pt>
                <c:pt idx="4574">
                  <c:v>3.0263032031306292</c:v>
                </c:pt>
                <c:pt idx="4575">
                  <c:v>2.9215713873266438</c:v>
                </c:pt>
                <c:pt idx="4576">
                  <c:v>2.7741216968361577</c:v>
                </c:pt>
                <c:pt idx="4577">
                  <c:v>2.2949792556803317</c:v>
                </c:pt>
                <c:pt idx="4578">
                  <c:v>2.2698306389300242</c:v>
                </c:pt>
                <c:pt idx="4579">
                  <c:v>2.487729063223771</c:v>
                </c:pt>
                <c:pt idx="4580">
                  <c:v>3.9934190395743485</c:v>
                </c:pt>
                <c:pt idx="4581">
                  <c:v>4.5455782770532522</c:v>
                </c:pt>
                <c:pt idx="4582">
                  <c:v>4.3280367876290597</c:v>
                </c:pt>
                <c:pt idx="4583">
                  <c:v>3.6232194408159089</c:v>
                </c:pt>
                <c:pt idx="4584">
                  <c:v>3.067978660963778</c:v>
                </c:pt>
                <c:pt idx="4585">
                  <c:v>2.4639540980685091</c:v>
                </c:pt>
                <c:pt idx="4586">
                  <c:v>3.945429410983273</c:v>
                </c:pt>
                <c:pt idx="4587">
                  <c:v>4.3129516851282617</c:v>
                </c:pt>
                <c:pt idx="4588">
                  <c:v>4.0750652990974139</c:v>
                </c:pt>
                <c:pt idx="4589">
                  <c:v>3.4743047023114464</c:v>
                </c:pt>
                <c:pt idx="4590">
                  <c:v>2.0934022959896659</c:v>
                </c:pt>
                <c:pt idx="4591">
                  <c:v>1.4909120957693531</c:v>
                </c:pt>
                <c:pt idx="4592">
                  <c:v>0.40575458885344062</c:v>
                </c:pt>
                <c:pt idx="4593">
                  <c:v>-5.6133724378504724E-2</c:v>
                </c:pt>
                <c:pt idx="4594">
                  <c:v>-0.66526171124736067</c:v>
                </c:pt>
                <c:pt idx="4595">
                  <c:v>-1.2770693672690925</c:v>
                </c:pt>
                <c:pt idx="4596">
                  <c:v>-2.4726907294137384</c:v>
                </c:pt>
                <c:pt idx="4597">
                  <c:v>-3.1662876747494586</c:v>
                </c:pt>
                <c:pt idx="4598">
                  <c:v>-4.2298088775435581</c:v>
                </c:pt>
                <c:pt idx="4599">
                  <c:v>-4.6569730985928217</c:v>
                </c:pt>
                <c:pt idx="4600">
                  <c:v>-3.9132657067356114</c:v>
                </c:pt>
                <c:pt idx="4601">
                  <c:v>-3.786771558768578</c:v>
                </c:pt>
                <c:pt idx="4602">
                  <c:v>-3.7203030197228166</c:v>
                </c:pt>
                <c:pt idx="4603">
                  <c:v>-3.7030550295811935</c:v>
                </c:pt>
                <c:pt idx="4604">
                  <c:v>-3.3345119960032577</c:v>
                </c:pt>
                <c:pt idx="4605">
                  <c:v>-3.2125235854026997</c:v>
                </c:pt>
                <c:pt idx="4606">
                  <c:v>-2.5261949609607939</c:v>
                </c:pt>
                <c:pt idx="4607">
                  <c:v>-1.97011318459829</c:v>
                </c:pt>
                <c:pt idx="4608">
                  <c:v>-2.1776499857712253</c:v>
                </c:pt>
                <c:pt idx="4609">
                  <c:v>-2.3591220858832145</c:v>
                </c:pt>
                <c:pt idx="4610">
                  <c:v>-2.977789004957426</c:v>
                </c:pt>
                <c:pt idx="4611">
                  <c:v>-3.3647555184954143</c:v>
                </c:pt>
                <c:pt idx="4612">
                  <c:v>-4.1988500164157259</c:v>
                </c:pt>
                <c:pt idx="4613">
                  <c:v>-4.4545221148750276</c:v>
                </c:pt>
                <c:pt idx="4614">
                  <c:v>-4.5270349193602168</c:v>
                </c:pt>
                <c:pt idx="4615">
                  <c:v>-5.221123483924055</c:v>
                </c:pt>
                <c:pt idx="4616">
                  <c:v>-5.4887919312290894</c:v>
                </c:pt>
                <c:pt idx="4617">
                  <c:v>-6.155068473200096</c:v>
                </c:pt>
                <c:pt idx="4618">
                  <c:v>-6.4606334415973663</c:v>
                </c:pt>
                <c:pt idx="4619">
                  <c:v>-5.775464938889332</c:v>
                </c:pt>
                <c:pt idx="4620">
                  <c:v>-5.3242604386190031</c:v>
                </c:pt>
                <c:pt idx="4621">
                  <c:v>-5.6030241292037974</c:v>
                </c:pt>
                <c:pt idx="4622">
                  <c:v>-6.2934269388144983</c:v>
                </c:pt>
                <c:pt idx="4623">
                  <c:v>-6.4050675060832933</c:v>
                </c:pt>
                <c:pt idx="4624">
                  <c:v>-5.956087179454375</c:v>
                </c:pt>
                <c:pt idx="4625">
                  <c:v>-5.7668440938770038</c:v>
                </c:pt>
                <c:pt idx="4626">
                  <c:v>-5.9330961380169285</c:v>
                </c:pt>
                <c:pt idx="4627">
                  <c:v>-5.4798707292091358</c:v>
                </c:pt>
                <c:pt idx="4628">
                  <c:v>-4.9246920762132813</c:v>
                </c:pt>
                <c:pt idx="4629">
                  <c:v>-4.1754331378412335</c:v>
                </c:pt>
                <c:pt idx="4630">
                  <c:v>-3.4076794848620295</c:v>
                </c:pt>
                <c:pt idx="4631">
                  <c:v>-2.6052924598414613</c:v>
                </c:pt>
                <c:pt idx="4632">
                  <c:v>-1.9404904645737204</c:v>
                </c:pt>
                <c:pt idx="4633">
                  <c:v>-0.98583283080752615</c:v>
                </c:pt>
                <c:pt idx="4634">
                  <c:v>1.591086071679193E-2</c:v>
                </c:pt>
                <c:pt idx="4635">
                  <c:v>-0.43234510561030248</c:v>
                </c:pt>
                <c:pt idx="4636">
                  <c:v>-2.1184989034542507</c:v>
                </c:pt>
                <c:pt idx="4637">
                  <c:v>-2.958890575744519</c:v>
                </c:pt>
                <c:pt idx="4638">
                  <c:v>-3.0384104906196967</c:v>
                </c:pt>
                <c:pt idx="4639">
                  <c:v>-2.060683449776068</c:v>
                </c:pt>
                <c:pt idx="4640">
                  <c:v>0.48339316219746564</c:v>
                </c:pt>
                <c:pt idx="4641">
                  <c:v>2.2078435105197229</c:v>
                </c:pt>
                <c:pt idx="4642">
                  <c:v>4.1770176787258375</c:v>
                </c:pt>
                <c:pt idx="4643">
                  <c:v>5.1440517373492014</c:v>
                </c:pt>
                <c:pt idx="4644">
                  <c:v>5.5762610319365429</c:v>
                </c:pt>
                <c:pt idx="4645">
                  <c:v>5.8038118993613725</c:v>
                </c:pt>
                <c:pt idx="4646">
                  <c:v>5.2365626543766055</c:v>
                </c:pt>
                <c:pt idx="4647">
                  <c:v>4.7275701366114902</c:v>
                </c:pt>
                <c:pt idx="4648">
                  <c:v>3.8804348445042027</c:v>
                </c:pt>
                <c:pt idx="4649">
                  <c:v>2.6367512080774942</c:v>
                </c:pt>
                <c:pt idx="4650">
                  <c:v>1.780616694709257</c:v>
                </c:pt>
                <c:pt idx="4651">
                  <c:v>1.1807704684151004</c:v>
                </c:pt>
                <c:pt idx="4652">
                  <c:v>1.4640124966664496</c:v>
                </c:pt>
                <c:pt idx="4653">
                  <c:v>2.037512509769392</c:v>
                </c:pt>
                <c:pt idx="4654">
                  <c:v>1.9822100910156277</c:v>
                </c:pt>
                <c:pt idx="4655">
                  <c:v>2.108717533868262</c:v>
                </c:pt>
                <c:pt idx="4656">
                  <c:v>2.4283630353471635</c:v>
                </c:pt>
                <c:pt idx="4657">
                  <c:v>3.4524022839551458</c:v>
                </c:pt>
                <c:pt idx="4658">
                  <c:v>3.9086990264858121</c:v>
                </c:pt>
                <c:pt idx="4659">
                  <c:v>3.8984596703815493</c:v>
                </c:pt>
                <c:pt idx="4660">
                  <c:v>3.5555470798510616</c:v>
                </c:pt>
                <c:pt idx="4661">
                  <c:v>2.1537314762952473</c:v>
                </c:pt>
                <c:pt idx="4662">
                  <c:v>0.5180006563827515</c:v>
                </c:pt>
                <c:pt idx="4663">
                  <c:v>-1.086602816057213</c:v>
                </c:pt>
                <c:pt idx="4664">
                  <c:v>-2.0886022925151715</c:v>
                </c:pt>
                <c:pt idx="4665">
                  <c:v>-2.6364691441386032</c:v>
                </c:pt>
                <c:pt idx="4666">
                  <c:v>-2.677979577389876</c:v>
                </c:pt>
                <c:pt idx="4667">
                  <c:v>-3.3440809289439688</c:v>
                </c:pt>
                <c:pt idx="4668">
                  <c:v>-4.0342918885175907</c:v>
                </c:pt>
                <c:pt idx="4669">
                  <c:v>-4.5908527016448639</c:v>
                </c:pt>
                <c:pt idx="4670">
                  <c:v>-4.2224550152251261</c:v>
                </c:pt>
                <c:pt idx="4671">
                  <c:v>-3.5450136921031028</c:v>
                </c:pt>
                <c:pt idx="4672">
                  <c:v>-2.9061572958111279</c:v>
                </c:pt>
                <c:pt idx="4673">
                  <c:v>-1.9724596338715061</c:v>
                </c:pt>
                <c:pt idx="4674">
                  <c:v>-1.2181380141830322</c:v>
                </c:pt>
                <c:pt idx="4675">
                  <c:v>-0.45474441924158615</c:v>
                </c:pt>
                <c:pt idx="4676">
                  <c:v>-0.76232179881816986</c:v>
                </c:pt>
                <c:pt idx="4677">
                  <c:v>-1.0276893013882322</c:v>
                </c:pt>
                <c:pt idx="4678">
                  <c:v>-1.1673841930470044</c:v>
                </c:pt>
                <c:pt idx="4679">
                  <c:v>-1.1430213417956718</c:v>
                </c:pt>
                <c:pt idx="4680">
                  <c:v>-1.154901100086839</c:v>
                </c:pt>
                <c:pt idx="4681">
                  <c:v>-1.0152106750924021</c:v>
                </c:pt>
                <c:pt idx="4682">
                  <c:v>-2.2105763610864724</c:v>
                </c:pt>
                <c:pt idx="4683">
                  <c:v>-3.4749481858446121</c:v>
                </c:pt>
                <c:pt idx="4684">
                  <c:v>-4.8181375331212735</c:v>
                </c:pt>
                <c:pt idx="4685">
                  <c:v>-4.8255395896222115</c:v>
                </c:pt>
                <c:pt idx="4686">
                  <c:v>-4.4840019495928907</c:v>
                </c:pt>
                <c:pt idx="4687">
                  <c:v>-3.7591319955473494</c:v>
                </c:pt>
                <c:pt idx="4688">
                  <c:v>-3.0697640143633969</c:v>
                </c:pt>
                <c:pt idx="4689">
                  <c:v>-2.2996866134411071</c:v>
                </c:pt>
                <c:pt idx="4690">
                  <c:v>-1.6207248892817425</c:v>
                </c:pt>
                <c:pt idx="4691">
                  <c:v>-0.86101605600815212</c:v>
                </c:pt>
                <c:pt idx="4692">
                  <c:v>-0.52188119903770236</c:v>
                </c:pt>
                <c:pt idx="4693">
                  <c:v>-0.15215047652773706</c:v>
                </c:pt>
                <c:pt idx="4694">
                  <c:v>0.72251974884754944</c:v>
                </c:pt>
                <c:pt idx="4695">
                  <c:v>2.1705881015286117</c:v>
                </c:pt>
                <c:pt idx="4696">
                  <c:v>3.4976953711238394</c:v>
                </c:pt>
                <c:pt idx="4697">
                  <c:v>4.2266363491620389</c:v>
                </c:pt>
                <c:pt idx="4698">
                  <c:v>2.4255533750131608</c:v>
                </c:pt>
                <c:pt idx="4699">
                  <c:v>1.7281576217847334</c:v>
                </c:pt>
                <c:pt idx="4700">
                  <c:v>1.2931115676007057</c:v>
                </c:pt>
                <c:pt idx="4701">
                  <c:v>0.94727147333860806</c:v>
                </c:pt>
                <c:pt idx="4702">
                  <c:v>0.6739526091009278</c:v>
                </c:pt>
                <c:pt idx="4703">
                  <c:v>1.0147322509035401</c:v>
                </c:pt>
                <c:pt idx="4704">
                  <c:v>1.544103175096101</c:v>
                </c:pt>
                <c:pt idx="4705">
                  <c:v>2.1948711778661192</c:v>
                </c:pt>
                <c:pt idx="4706">
                  <c:v>2.1487084942931354</c:v>
                </c:pt>
                <c:pt idx="4707">
                  <c:v>2.0806132625350902</c:v>
                </c:pt>
                <c:pt idx="4708">
                  <c:v>2.2860545010149815</c:v>
                </c:pt>
                <c:pt idx="4709">
                  <c:v>2.9418007567696876</c:v>
                </c:pt>
                <c:pt idx="4710">
                  <c:v>3.5394043689038943</c:v>
                </c:pt>
                <c:pt idx="4711">
                  <c:v>3.8716324495426351</c:v>
                </c:pt>
                <c:pt idx="4712">
                  <c:v>4.3673906738498811</c:v>
                </c:pt>
                <c:pt idx="4713">
                  <c:v>4.183037125338636</c:v>
                </c:pt>
                <c:pt idx="4714">
                  <c:v>3.8680086069476776</c:v>
                </c:pt>
                <c:pt idx="4715">
                  <c:v>3.7704206141387613</c:v>
                </c:pt>
                <c:pt idx="4716">
                  <c:v>3.7207648099466644</c:v>
                </c:pt>
                <c:pt idx="4717">
                  <c:v>3.442556687933477</c:v>
                </c:pt>
                <c:pt idx="4718">
                  <c:v>2.2313898028837813</c:v>
                </c:pt>
                <c:pt idx="4719">
                  <c:v>0.53215861861609604</c:v>
                </c:pt>
                <c:pt idx="4720">
                  <c:v>-1.0417791722965475</c:v>
                </c:pt>
                <c:pt idx="4721">
                  <c:v>-1.9915391135543621</c:v>
                </c:pt>
                <c:pt idx="4722">
                  <c:v>-2.523190960413543</c:v>
                </c:pt>
                <c:pt idx="4723">
                  <c:v>-2.535797999528028</c:v>
                </c:pt>
                <c:pt idx="4724">
                  <c:v>-1.8547911764684151</c:v>
                </c:pt>
                <c:pt idx="4725">
                  <c:v>-1.1100226523400845</c:v>
                </c:pt>
                <c:pt idx="4726">
                  <c:v>-1.0299724999692839</c:v>
                </c:pt>
                <c:pt idx="4727">
                  <c:v>-0.84828983076185493</c:v>
                </c:pt>
                <c:pt idx="4728">
                  <c:v>-0.68005780413189831</c:v>
                </c:pt>
                <c:pt idx="4729">
                  <c:v>-0.40435730004853077</c:v>
                </c:pt>
                <c:pt idx="4730">
                  <c:v>0.15938212598578083</c:v>
                </c:pt>
                <c:pt idx="4731">
                  <c:v>0.46594847991002153</c:v>
                </c:pt>
                <c:pt idx="4732">
                  <c:v>0.82265826528591468</c:v>
                </c:pt>
                <c:pt idx="4733">
                  <c:v>0.60629103714701815</c:v>
                </c:pt>
                <c:pt idx="4734">
                  <c:v>0.24363087793937099</c:v>
                </c:pt>
                <c:pt idx="4735">
                  <c:v>8.7587454890045713E-3</c:v>
                </c:pt>
                <c:pt idx="4736">
                  <c:v>-0.54407348346456919</c:v>
                </c:pt>
                <c:pt idx="4737">
                  <c:v>-1.712700155242155</c:v>
                </c:pt>
                <c:pt idx="4738">
                  <c:v>-2.2403977288326202</c:v>
                </c:pt>
                <c:pt idx="4739">
                  <c:v>-2.7847951453342157</c:v>
                </c:pt>
                <c:pt idx="4740">
                  <c:v>-4.1369567124354045</c:v>
                </c:pt>
                <c:pt idx="4741">
                  <c:v>-5.6738669260533792</c:v>
                </c:pt>
                <c:pt idx="4742">
                  <c:v>-6.290487854093306</c:v>
                </c:pt>
                <c:pt idx="4743">
                  <c:v>-6.1279126049645392</c:v>
                </c:pt>
                <c:pt idx="4744">
                  <c:v>-5.7344367732796879</c:v>
                </c:pt>
                <c:pt idx="4745">
                  <c:v>-6.0110870889513919</c:v>
                </c:pt>
                <c:pt idx="4746">
                  <c:v>-7.4976989913431602</c:v>
                </c:pt>
                <c:pt idx="4747">
                  <c:v>-7.3023728050780399</c:v>
                </c:pt>
                <c:pt idx="4748">
                  <c:v>-6.5225159181824353</c:v>
                </c:pt>
                <c:pt idx="4749">
                  <c:v>-5.5388715664595232</c:v>
                </c:pt>
                <c:pt idx="4750">
                  <c:v>-4.1199073188862627</c:v>
                </c:pt>
                <c:pt idx="4751">
                  <c:v>-2.0718907613790307</c:v>
                </c:pt>
                <c:pt idx="4752">
                  <c:v>8.2694218169553579E-2</c:v>
                </c:pt>
                <c:pt idx="4753">
                  <c:v>0.59868812606802635</c:v>
                </c:pt>
                <c:pt idx="4754">
                  <c:v>0.14155589673225677</c:v>
                </c:pt>
                <c:pt idx="4755">
                  <c:v>-9.2663973313300119E-2</c:v>
                </c:pt>
                <c:pt idx="4756">
                  <c:v>-5.9167331018869618E-2</c:v>
                </c:pt>
                <c:pt idx="4757">
                  <c:v>0.21389805304572818</c:v>
                </c:pt>
                <c:pt idx="4758">
                  <c:v>0.65614178947593516</c:v>
                </c:pt>
                <c:pt idx="4759">
                  <c:v>0.9895679741639789</c:v>
                </c:pt>
                <c:pt idx="4760">
                  <c:v>1.5700979834650113</c:v>
                </c:pt>
                <c:pt idx="4761">
                  <c:v>1.7781864282558182</c:v>
                </c:pt>
                <c:pt idx="4762">
                  <c:v>2.0282448994881612</c:v>
                </c:pt>
                <c:pt idx="4763">
                  <c:v>2.2377385103983016</c:v>
                </c:pt>
                <c:pt idx="4764">
                  <c:v>2.503365618402551</c:v>
                </c:pt>
                <c:pt idx="4765">
                  <c:v>3.1578791596795881</c:v>
                </c:pt>
                <c:pt idx="4766">
                  <c:v>3.8442378942119557</c:v>
                </c:pt>
                <c:pt idx="4767">
                  <c:v>3.921883100213142</c:v>
                </c:pt>
                <c:pt idx="4768">
                  <c:v>4.204875444255622</c:v>
                </c:pt>
                <c:pt idx="4769">
                  <c:v>4.2245669646040049</c:v>
                </c:pt>
                <c:pt idx="4770">
                  <c:v>4.1196198560098978</c:v>
                </c:pt>
                <c:pt idx="4771">
                  <c:v>4.6269999056659969</c:v>
                </c:pt>
                <c:pt idx="4772">
                  <c:v>5.0438801888749145</c:v>
                </c:pt>
                <c:pt idx="4773">
                  <c:v>5.3572856858143325</c:v>
                </c:pt>
                <c:pt idx="4774">
                  <c:v>5.3123523147433165</c:v>
                </c:pt>
                <c:pt idx="4775">
                  <c:v>5.1485766109475843</c:v>
                </c:pt>
                <c:pt idx="4776">
                  <c:v>4.5204285380966542</c:v>
                </c:pt>
                <c:pt idx="4777">
                  <c:v>3.9161313499120194</c:v>
                </c:pt>
                <c:pt idx="4778">
                  <c:v>3.2499804802721983</c:v>
                </c:pt>
                <c:pt idx="4779">
                  <c:v>2.3747395299972132</c:v>
                </c:pt>
                <c:pt idx="4780">
                  <c:v>1.6654610416062487</c:v>
                </c:pt>
                <c:pt idx="4781">
                  <c:v>1.2563252796187947</c:v>
                </c:pt>
                <c:pt idx="4782">
                  <c:v>0.57526483844525444</c:v>
                </c:pt>
                <c:pt idx="4783">
                  <c:v>0.11489918594924481</c:v>
                </c:pt>
                <c:pt idx="4784">
                  <c:v>-0.1832679988367516</c:v>
                </c:pt>
                <c:pt idx="4785">
                  <c:v>-0.24693788021704444</c:v>
                </c:pt>
                <c:pt idx="4786">
                  <c:v>-0.6141106594015564</c:v>
                </c:pt>
                <c:pt idx="4787">
                  <c:v>-2.3953101333217623</c:v>
                </c:pt>
                <c:pt idx="4788">
                  <c:v>-4.5376593349206509</c:v>
                </c:pt>
                <c:pt idx="4789">
                  <c:v>-5.0095914063540956</c:v>
                </c:pt>
                <c:pt idx="4790">
                  <c:v>-3.6734123898222988</c:v>
                </c:pt>
                <c:pt idx="4791">
                  <c:v>-2.6089784577345503</c:v>
                </c:pt>
                <c:pt idx="4792">
                  <c:v>-2.0378616771053082</c:v>
                </c:pt>
                <c:pt idx="4793">
                  <c:v>-1.4502435652591057</c:v>
                </c:pt>
                <c:pt idx="4794">
                  <c:v>-0.92190091078588665</c:v>
                </c:pt>
                <c:pt idx="4795">
                  <c:v>-1.6356567883233701</c:v>
                </c:pt>
                <c:pt idx="4796">
                  <c:v>-3.2322959805760858</c:v>
                </c:pt>
                <c:pt idx="4797">
                  <c:v>-7.7144005042119055</c:v>
                </c:pt>
                <c:pt idx="4798">
                  <c:v>-10.040243287864742</c:v>
                </c:pt>
                <c:pt idx="4799">
                  <c:v>-14.63629323776911</c:v>
                </c:pt>
                <c:pt idx="4800">
                  <c:v>-20.099537554929245</c:v>
                </c:pt>
                <c:pt idx="4801">
                  <c:v>-21.651498212022922</c:v>
                </c:pt>
                <c:pt idx="4802">
                  <c:v>-21.075619325313873</c:v>
                </c:pt>
                <c:pt idx="4803">
                  <c:v>-17.998210456891087</c:v>
                </c:pt>
                <c:pt idx="4804">
                  <c:v>-14.706149619341588</c:v>
                </c:pt>
                <c:pt idx="4805">
                  <c:v>-11.518799797483311</c:v>
                </c:pt>
                <c:pt idx="4806">
                  <c:v>-7.3968534523662868</c:v>
                </c:pt>
                <c:pt idx="4807">
                  <c:v>-4.197240710871327</c:v>
                </c:pt>
                <c:pt idx="4808">
                  <c:v>-1.2552589513469314</c:v>
                </c:pt>
                <c:pt idx="4809">
                  <c:v>2.5353636251354317</c:v>
                </c:pt>
                <c:pt idx="4810">
                  <c:v>6.5149241885790445</c:v>
                </c:pt>
                <c:pt idx="4811">
                  <c:v>8.657432055194505</c:v>
                </c:pt>
                <c:pt idx="4812">
                  <c:v>9.9146872617182709</c:v>
                </c:pt>
                <c:pt idx="4813">
                  <c:v>11.037843235109413</c:v>
                </c:pt>
                <c:pt idx="4814">
                  <c:v>11.610007254689449</c:v>
                </c:pt>
                <c:pt idx="4815">
                  <c:v>11.291521548906541</c:v>
                </c:pt>
                <c:pt idx="4816">
                  <c:v>10.407668265253058</c:v>
                </c:pt>
                <c:pt idx="4817">
                  <c:v>10.274412983523877</c:v>
                </c:pt>
                <c:pt idx="4818">
                  <c:v>9.811505072792869</c:v>
                </c:pt>
                <c:pt idx="4819">
                  <c:v>9.2057844074148072</c:v>
                </c:pt>
                <c:pt idx="4820">
                  <c:v>8.6502341884601819</c:v>
                </c:pt>
                <c:pt idx="4821">
                  <c:v>7.1642322170589701</c:v>
                </c:pt>
                <c:pt idx="4822">
                  <c:v>6.007938692842087</c:v>
                </c:pt>
                <c:pt idx="4823">
                  <c:v>5.7127657050126572</c:v>
                </c:pt>
                <c:pt idx="4824">
                  <c:v>3.9616482397394979</c:v>
                </c:pt>
                <c:pt idx="4825">
                  <c:v>2.6985748135878751</c:v>
                </c:pt>
                <c:pt idx="4826">
                  <c:v>1.8652773982540172</c:v>
                </c:pt>
                <c:pt idx="4827">
                  <c:v>0.56667848122055808</c:v>
                </c:pt>
                <c:pt idx="4828">
                  <c:v>-0.2184089061420682</c:v>
                </c:pt>
                <c:pt idx="4829">
                  <c:v>-1.9118698787468311</c:v>
                </c:pt>
                <c:pt idx="4830">
                  <c:v>-4.4478636460932321</c:v>
                </c:pt>
                <c:pt idx="4831">
                  <c:v>-6.3790501160239099</c:v>
                </c:pt>
                <c:pt idx="4832">
                  <c:v>-8.2142403564076645</c:v>
                </c:pt>
                <c:pt idx="4833">
                  <c:v>-8.7913506446305121</c:v>
                </c:pt>
                <c:pt idx="4834">
                  <c:v>-8.5487757496785193</c:v>
                </c:pt>
                <c:pt idx="4835">
                  <c:v>-6.2336242654639307</c:v>
                </c:pt>
                <c:pt idx="4836">
                  <c:v>-4.5262364230140264</c:v>
                </c:pt>
                <c:pt idx="4837">
                  <c:v>-2.9675407411080741</c:v>
                </c:pt>
                <c:pt idx="4838">
                  <c:v>-0.97837851582286817</c:v>
                </c:pt>
                <c:pt idx="4839">
                  <c:v>0.32466620920879308</c:v>
                </c:pt>
                <c:pt idx="4840">
                  <c:v>1.3392163303548124</c:v>
                </c:pt>
                <c:pt idx="4841">
                  <c:v>2.5015273969475835</c:v>
                </c:pt>
                <c:pt idx="4842">
                  <c:v>2.9316665617036755</c:v>
                </c:pt>
                <c:pt idx="4843">
                  <c:v>3.2872025575569062</c:v>
                </c:pt>
                <c:pt idx="4844">
                  <c:v>4.5883786630160657</c:v>
                </c:pt>
                <c:pt idx="4845">
                  <c:v>5.6211914660319664</c:v>
                </c:pt>
                <c:pt idx="4846">
                  <c:v>4.7525665616810286</c:v>
                </c:pt>
                <c:pt idx="4847">
                  <c:v>4.1168087495519643</c:v>
                </c:pt>
                <c:pt idx="4848">
                  <c:v>4.4850488207061865</c:v>
                </c:pt>
                <c:pt idx="4849">
                  <c:v>4.9495278603973851</c:v>
                </c:pt>
                <c:pt idx="4850">
                  <c:v>4.9441109925659052</c:v>
                </c:pt>
                <c:pt idx="4851">
                  <c:v>4.8954784037060417</c:v>
                </c:pt>
                <c:pt idx="4852">
                  <c:v>4.6713899695064054</c:v>
                </c:pt>
                <c:pt idx="4853">
                  <c:v>3.0793067468140851</c:v>
                </c:pt>
                <c:pt idx="4854">
                  <c:v>2.0068361521319638</c:v>
                </c:pt>
                <c:pt idx="4855">
                  <c:v>1.3838093414463142</c:v>
                </c:pt>
                <c:pt idx="4856">
                  <c:v>0.70503973395881658</c:v>
                </c:pt>
                <c:pt idx="4857">
                  <c:v>0.44139808571458516</c:v>
                </c:pt>
                <c:pt idx="4858">
                  <c:v>0.6332836138024529</c:v>
                </c:pt>
                <c:pt idx="4859">
                  <c:v>0.78966674355746669</c:v>
                </c:pt>
                <c:pt idx="4860">
                  <c:v>1.2290592447781412</c:v>
                </c:pt>
                <c:pt idx="4861">
                  <c:v>1.5104859121077645</c:v>
                </c:pt>
                <c:pt idx="4862">
                  <c:v>1.4551743376576818</c:v>
                </c:pt>
                <c:pt idx="4863">
                  <c:v>0.7493191173621101</c:v>
                </c:pt>
                <c:pt idx="4864">
                  <c:v>-0.22624357110017446</c:v>
                </c:pt>
                <c:pt idx="4865">
                  <c:v>-3.9886902899670211</c:v>
                </c:pt>
                <c:pt idx="4866">
                  <c:v>-7.7854803559277315</c:v>
                </c:pt>
                <c:pt idx="4867">
                  <c:v>-9.3040089257692102</c:v>
                </c:pt>
                <c:pt idx="4868">
                  <c:v>-9.6575185156337735</c:v>
                </c:pt>
                <c:pt idx="4869">
                  <c:v>-9.7961256358092932</c:v>
                </c:pt>
                <c:pt idx="4870">
                  <c:v>-9.624938411678432</c:v>
                </c:pt>
                <c:pt idx="4871">
                  <c:v>-11.101794317026759</c:v>
                </c:pt>
                <c:pt idx="4872">
                  <c:v>-12.284228297513028</c:v>
                </c:pt>
                <c:pt idx="4873">
                  <c:v>-13.571217858203127</c:v>
                </c:pt>
                <c:pt idx="4874">
                  <c:v>-11.733377348925671</c:v>
                </c:pt>
                <c:pt idx="4875">
                  <c:v>-9.6785765778213744</c:v>
                </c:pt>
                <c:pt idx="4876">
                  <c:v>-6.9097422321420083</c:v>
                </c:pt>
                <c:pt idx="4877">
                  <c:v>-3.8106382903608562</c:v>
                </c:pt>
                <c:pt idx="4878">
                  <c:v>-1.7106559746598293</c:v>
                </c:pt>
                <c:pt idx="4879">
                  <c:v>0.24020409726129088</c:v>
                </c:pt>
                <c:pt idx="4880">
                  <c:v>0.67950040213744245</c:v>
                </c:pt>
                <c:pt idx="4881">
                  <c:v>0.53800274381907798</c:v>
                </c:pt>
                <c:pt idx="4882">
                  <c:v>0.75597654651262758</c:v>
                </c:pt>
                <c:pt idx="4883">
                  <c:v>1.5281732045218277</c:v>
                </c:pt>
                <c:pt idx="4884">
                  <c:v>3.5661535408745948</c:v>
                </c:pt>
                <c:pt idx="4885">
                  <c:v>5.1816855815402434</c:v>
                </c:pt>
                <c:pt idx="4886">
                  <c:v>8.2285744225919153</c:v>
                </c:pt>
                <c:pt idx="4887">
                  <c:v>9.8339045225364288</c:v>
                </c:pt>
                <c:pt idx="4888">
                  <c:v>10.820966472906946</c:v>
                </c:pt>
                <c:pt idx="4889">
                  <c:v>11.116274275210664</c:v>
                </c:pt>
                <c:pt idx="4890">
                  <c:v>11.07439519558455</c:v>
                </c:pt>
                <c:pt idx="4891">
                  <c:v>10.679427639845297</c:v>
                </c:pt>
                <c:pt idx="4892">
                  <c:v>10.037817338147985</c:v>
                </c:pt>
                <c:pt idx="4893">
                  <c:v>8.8598935651400073</c:v>
                </c:pt>
                <c:pt idx="4894">
                  <c:v>8.4205820966417004</c:v>
                </c:pt>
                <c:pt idx="4895">
                  <c:v>8.0791896376452925</c:v>
                </c:pt>
                <c:pt idx="4896">
                  <c:v>7.5299808015145517</c:v>
                </c:pt>
                <c:pt idx="4897">
                  <c:v>8.4977914952244049</c:v>
                </c:pt>
                <c:pt idx="4898">
                  <c:v>9.6245604413685122</c:v>
                </c:pt>
                <c:pt idx="4899">
                  <c:v>9.9977641982632761</c:v>
                </c:pt>
                <c:pt idx="4900">
                  <c:v>8.8077727924219804</c:v>
                </c:pt>
                <c:pt idx="4901">
                  <c:v>8.0989742294056164</c:v>
                </c:pt>
                <c:pt idx="4902">
                  <c:v>7.3575635284906777</c:v>
                </c:pt>
                <c:pt idx="4903">
                  <c:v>6.4589027869383173</c:v>
                </c:pt>
                <c:pt idx="4904">
                  <c:v>5.2904905538609395</c:v>
                </c:pt>
                <c:pt idx="4905">
                  <c:v>3.9383776498721588</c:v>
                </c:pt>
                <c:pt idx="4906">
                  <c:v>2.804891605464622</c:v>
                </c:pt>
                <c:pt idx="4907">
                  <c:v>1.5040840198619794</c:v>
                </c:pt>
                <c:pt idx="4908">
                  <c:v>-0.6077524737283504</c:v>
                </c:pt>
                <c:pt idx="4909">
                  <c:v>-1.4501939995015718</c:v>
                </c:pt>
                <c:pt idx="4910">
                  <c:v>-1.9913478552077954</c:v>
                </c:pt>
                <c:pt idx="4911">
                  <c:v>-2.3739330595068324</c:v>
                </c:pt>
                <c:pt idx="4912">
                  <c:v>-3.6999717751555128</c:v>
                </c:pt>
                <c:pt idx="4913">
                  <c:v>-5.1035281053593238</c:v>
                </c:pt>
                <c:pt idx="4914">
                  <c:v>-4.8207756499281063</c:v>
                </c:pt>
                <c:pt idx="4915">
                  <c:v>-3.4485362766058509</c:v>
                </c:pt>
                <c:pt idx="4916">
                  <c:v>-2.2941523263942041</c:v>
                </c:pt>
                <c:pt idx="4917">
                  <c:v>-1.4854023816160691</c:v>
                </c:pt>
                <c:pt idx="4918">
                  <c:v>0.13026449115639016</c:v>
                </c:pt>
                <c:pt idx="4919">
                  <c:v>1.0920089767689385</c:v>
                </c:pt>
                <c:pt idx="4920">
                  <c:v>1.2744468216638563</c:v>
                </c:pt>
                <c:pt idx="4921">
                  <c:v>2.3248508353301629</c:v>
                </c:pt>
                <c:pt idx="4922">
                  <c:v>4.3943467082839636</c:v>
                </c:pt>
                <c:pt idx="4923">
                  <c:v>6.0115064205948565</c:v>
                </c:pt>
                <c:pt idx="4924">
                  <c:v>6.6435980440611271</c:v>
                </c:pt>
                <c:pt idx="4925">
                  <c:v>6.4402356964365737</c:v>
                </c:pt>
                <c:pt idx="4926">
                  <c:v>5.4730836194649441</c:v>
                </c:pt>
                <c:pt idx="4927">
                  <c:v>4.5357645648988623</c:v>
                </c:pt>
                <c:pt idx="4928">
                  <c:v>3.5768082564335764</c:v>
                </c:pt>
                <c:pt idx="4929">
                  <c:v>3.5328352915942851</c:v>
                </c:pt>
                <c:pt idx="4930">
                  <c:v>4.1938172268048817</c:v>
                </c:pt>
                <c:pt idx="4931">
                  <c:v>4.2434856481169945</c:v>
                </c:pt>
                <c:pt idx="4932">
                  <c:v>3.830710592140683</c:v>
                </c:pt>
                <c:pt idx="4933">
                  <c:v>4.0280578368844466</c:v>
                </c:pt>
                <c:pt idx="4934">
                  <c:v>4.5034143995356786</c:v>
                </c:pt>
                <c:pt idx="4935">
                  <c:v>3.7438443458547042</c:v>
                </c:pt>
                <c:pt idx="4936">
                  <c:v>2.2606764514840876</c:v>
                </c:pt>
                <c:pt idx="4937">
                  <c:v>0.61737813871869562</c:v>
                </c:pt>
                <c:pt idx="4938">
                  <c:v>-0.64268913587845589</c:v>
                </c:pt>
                <c:pt idx="4939">
                  <c:v>-1.852858354753824</c:v>
                </c:pt>
                <c:pt idx="4940">
                  <c:v>-2.2569906147404168</c:v>
                </c:pt>
                <c:pt idx="4941">
                  <c:v>-2.2406278404506459</c:v>
                </c:pt>
                <c:pt idx="4942">
                  <c:v>-3.4223495824963663</c:v>
                </c:pt>
                <c:pt idx="4943">
                  <c:v>-4.7485529025311521</c:v>
                </c:pt>
                <c:pt idx="4944">
                  <c:v>-4.5533458628704295</c:v>
                </c:pt>
                <c:pt idx="4945">
                  <c:v>-4.345075728356484</c:v>
                </c:pt>
                <c:pt idx="4946">
                  <c:v>-4.3249145084426175</c:v>
                </c:pt>
                <c:pt idx="4947">
                  <c:v>-5.0922376077644245</c:v>
                </c:pt>
                <c:pt idx="4948">
                  <c:v>-6.0632701518672381</c:v>
                </c:pt>
                <c:pt idx="4949">
                  <c:v>-7.6390732455961796</c:v>
                </c:pt>
                <c:pt idx="4950">
                  <c:v>-10.029985984329905</c:v>
                </c:pt>
                <c:pt idx="4951">
                  <c:v>-10.661022195202923</c:v>
                </c:pt>
                <c:pt idx="4952">
                  <c:v>-10.540694530960451</c:v>
                </c:pt>
                <c:pt idx="4953">
                  <c:v>-10.158262652677443</c:v>
                </c:pt>
                <c:pt idx="4954">
                  <c:v>-9.8752017412018347</c:v>
                </c:pt>
                <c:pt idx="4955">
                  <c:v>-9.511462117691714</c:v>
                </c:pt>
                <c:pt idx="4956">
                  <c:v>-5.0880709919901896</c:v>
                </c:pt>
                <c:pt idx="4957">
                  <c:v>-2.7783340242292835</c:v>
                </c:pt>
                <c:pt idx="4958">
                  <c:v>-2.8902962238027854</c:v>
                </c:pt>
                <c:pt idx="4959">
                  <c:v>-2.7360973845224912</c:v>
                </c:pt>
                <c:pt idx="4960">
                  <c:v>-2.4858442779697576</c:v>
                </c:pt>
                <c:pt idx="4961">
                  <c:v>-2.3181326042896639</c:v>
                </c:pt>
                <c:pt idx="4962">
                  <c:v>-1.6485363264620148</c:v>
                </c:pt>
                <c:pt idx="4963">
                  <c:v>-0.77931363706274404</c:v>
                </c:pt>
                <c:pt idx="4964">
                  <c:v>-0.1644397682605927</c:v>
                </c:pt>
                <c:pt idx="4965">
                  <c:v>0.72885328030602103</c:v>
                </c:pt>
                <c:pt idx="4966">
                  <c:v>1.3448373397849736</c:v>
                </c:pt>
                <c:pt idx="4967">
                  <c:v>1.7191064301313759</c:v>
                </c:pt>
                <c:pt idx="4968">
                  <c:v>0.65985093467838851</c:v>
                </c:pt>
                <c:pt idx="4969">
                  <c:v>-1.0154187730460755</c:v>
                </c:pt>
                <c:pt idx="4970">
                  <c:v>-0.99618656925791527</c:v>
                </c:pt>
                <c:pt idx="4971">
                  <c:v>-0.76174782063124979</c:v>
                </c:pt>
                <c:pt idx="4972">
                  <c:v>-0.75333424252773362</c:v>
                </c:pt>
                <c:pt idx="4973">
                  <c:v>-0.61472602043054714</c:v>
                </c:pt>
                <c:pt idx="4974">
                  <c:v>7.4155669325755014E-3</c:v>
                </c:pt>
                <c:pt idx="4975">
                  <c:v>0.9331810936049223</c:v>
                </c:pt>
                <c:pt idx="4976">
                  <c:v>0.83966638119533776</c:v>
                </c:pt>
                <c:pt idx="4977">
                  <c:v>0.12686758048248059</c:v>
                </c:pt>
                <c:pt idx="4978">
                  <c:v>-1.4788215209658695</c:v>
                </c:pt>
                <c:pt idx="4979">
                  <c:v>-2.9745964613834897</c:v>
                </c:pt>
                <c:pt idx="4980">
                  <c:v>-3.6551376368457493</c:v>
                </c:pt>
                <c:pt idx="4981">
                  <c:v>-3.4737372281816299</c:v>
                </c:pt>
                <c:pt idx="4982">
                  <c:v>-3.4422730851276881</c:v>
                </c:pt>
                <c:pt idx="4983">
                  <c:v>-2.5291995409294081</c:v>
                </c:pt>
                <c:pt idx="4984">
                  <c:v>-0.36281296347959469</c:v>
                </c:pt>
                <c:pt idx="4985">
                  <c:v>2.235794709870472</c:v>
                </c:pt>
                <c:pt idx="4986">
                  <c:v>3.7246520246467494</c:v>
                </c:pt>
                <c:pt idx="4987">
                  <c:v>4.5807350513947487</c:v>
                </c:pt>
                <c:pt idx="4988">
                  <c:v>5.1233740351245576</c:v>
                </c:pt>
                <c:pt idx="4989">
                  <c:v>5.6630017767097129</c:v>
                </c:pt>
                <c:pt idx="4990">
                  <c:v>6.6024414124874804</c:v>
                </c:pt>
                <c:pt idx="4991">
                  <c:v>7.1678610320090463</c:v>
                </c:pt>
                <c:pt idx="4992">
                  <c:v>7.562003120473074</c:v>
                </c:pt>
                <c:pt idx="4993">
                  <c:v>7.7075102409691976</c:v>
                </c:pt>
                <c:pt idx="4994">
                  <c:v>7.4116070134230414</c:v>
                </c:pt>
                <c:pt idx="4995">
                  <c:v>6.9876270257822659</c:v>
                </c:pt>
                <c:pt idx="4996">
                  <c:v>6.194194738800018</c:v>
                </c:pt>
                <c:pt idx="4997">
                  <c:v>5.1877376439383029</c:v>
                </c:pt>
                <c:pt idx="4998">
                  <c:v>3.3311812975008683</c:v>
                </c:pt>
                <c:pt idx="4999">
                  <c:v>1.0608866501793432</c:v>
                </c:pt>
                <c:pt idx="5000">
                  <c:v>-0.73119065812169204</c:v>
                </c:pt>
                <c:pt idx="5001">
                  <c:v>-1.866267996098931</c:v>
                </c:pt>
                <c:pt idx="5002">
                  <c:v>-2.4945235936578607</c:v>
                </c:pt>
                <c:pt idx="5003">
                  <c:v>-2.9253994055697268</c:v>
                </c:pt>
                <c:pt idx="5004">
                  <c:v>-2.9703721197435979</c:v>
                </c:pt>
                <c:pt idx="5005">
                  <c:v>-2.9379246711286986</c:v>
                </c:pt>
                <c:pt idx="5006">
                  <c:v>-3.5462927709584511</c:v>
                </c:pt>
                <c:pt idx="5007">
                  <c:v>-4.6835395414553478</c:v>
                </c:pt>
                <c:pt idx="5008">
                  <c:v>-5.1540772958166272</c:v>
                </c:pt>
                <c:pt idx="5009">
                  <c:v>-5.3400761895888813</c:v>
                </c:pt>
                <c:pt idx="5010">
                  <c:v>-5.5319412089265683</c:v>
                </c:pt>
                <c:pt idx="5011">
                  <c:v>-5.7488508957898254</c:v>
                </c:pt>
                <c:pt idx="5012">
                  <c:v>-4.7501925139936327</c:v>
                </c:pt>
                <c:pt idx="5013">
                  <c:v>-3.6731699872083539</c:v>
                </c:pt>
                <c:pt idx="5014">
                  <c:v>-2.5855450860798772</c:v>
                </c:pt>
                <c:pt idx="5015">
                  <c:v>-1.6942829762799541</c:v>
                </c:pt>
                <c:pt idx="5016">
                  <c:v>-1.3410140588777644</c:v>
                </c:pt>
                <c:pt idx="5017">
                  <c:v>-1.5407988142980251</c:v>
                </c:pt>
                <c:pt idx="5018">
                  <c:v>-1.9060397790336729</c:v>
                </c:pt>
                <c:pt idx="5019">
                  <c:v>-3.3700246197665322</c:v>
                </c:pt>
                <c:pt idx="5020">
                  <c:v>-4.1140388392859268</c:v>
                </c:pt>
                <c:pt idx="5021">
                  <c:v>-4.3456467073022971</c:v>
                </c:pt>
                <c:pt idx="5022">
                  <c:v>-4.1485266566066361</c:v>
                </c:pt>
                <c:pt idx="5023">
                  <c:v>-3.9567058808135247</c:v>
                </c:pt>
                <c:pt idx="5024">
                  <c:v>-2.8170844726800333</c:v>
                </c:pt>
                <c:pt idx="5025">
                  <c:v>-2.0735634269870697</c:v>
                </c:pt>
                <c:pt idx="5026">
                  <c:v>-1.6017119432199856</c:v>
                </c:pt>
                <c:pt idx="5027">
                  <c:v>-0.71686901036633088</c:v>
                </c:pt>
                <c:pt idx="5028">
                  <c:v>0.2952858998174257</c:v>
                </c:pt>
                <c:pt idx="5029">
                  <c:v>1.0635569238058871</c:v>
                </c:pt>
                <c:pt idx="5030">
                  <c:v>0.88513425165928972</c:v>
                </c:pt>
                <c:pt idx="5031">
                  <c:v>-0.24691162101011521</c:v>
                </c:pt>
                <c:pt idx="5032">
                  <c:v>-0.60020515966581556</c:v>
                </c:pt>
                <c:pt idx="5033">
                  <c:v>-3.0050610794180699E-2</c:v>
                </c:pt>
                <c:pt idx="5034">
                  <c:v>9.7995037921847938E-2</c:v>
                </c:pt>
                <c:pt idx="5035">
                  <c:v>0.29554953563814479</c:v>
                </c:pt>
                <c:pt idx="5036">
                  <c:v>0.5486154418829301</c:v>
                </c:pt>
                <c:pt idx="5037">
                  <c:v>1.0319183989766323</c:v>
                </c:pt>
                <c:pt idx="5038">
                  <c:v>2.5297565186258382</c:v>
                </c:pt>
                <c:pt idx="5039">
                  <c:v>4.0686593366957773</c:v>
                </c:pt>
                <c:pt idx="5040">
                  <c:v>4.0340678366200482</c:v>
                </c:pt>
                <c:pt idx="5041">
                  <c:v>3.0128794115869226</c:v>
                </c:pt>
                <c:pt idx="5042">
                  <c:v>2.8762956589205615</c:v>
                </c:pt>
                <c:pt idx="5043">
                  <c:v>2.7452991781705638</c:v>
                </c:pt>
                <c:pt idx="5044">
                  <c:v>2.5277935684314308</c:v>
                </c:pt>
                <c:pt idx="5045">
                  <c:v>2.4320995256064624</c:v>
                </c:pt>
                <c:pt idx="5046">
                  <c:v>1.982734928617937</c:v>
                </c:pt>
                <c:pt idx="5047">
                  <c:v>0.22732645335511847</c:v>
                </c:pt>
                <c:pt idx="5048">
                  <c:v>-1.673802815178874</c:v>
                </c:pt>
                <c:pt idx="5049">
                  <c:v>-2.3157946299422285</c:v>
                </c:pt>
                <c:pt idx="5050">
                  <c:v>-2.5061752625824365</c:v>
                </c:pt>
                <c:pt idx="5051">
                  <c:v>-2.4820419239472962</c:v>
                </c:pt>
                <c:pt idx="5052">
                  <c:v>-2.2807728195319683</c:v>
                </c:pt>
                <c:pt idx="5053">
                  <c:v>-1.6847369481479113</c:v>
                </c:pt>
                <c:pt idx="5054">
                  <c:v>-0.89866854611371672</c:v>
                </c:pt>
                <c:pt idx="5055">
                  <c:v>9.1794251882069133E-2</c:v>
                </c:pt>
                <c:pt idx="5056">
                  <c:v>0.8059630790143899</c:v>
                </c:pt>
                <c:pt idx="5057">
                  <c:v>1.3191685144871137</c:v>
                </c:pt>
                <c:pt idx="5058">
                  <c:v>1.3535868816141914</c:v>
                </c:pt>
                <c:pt idx="5059">
                  <c:v>0.99112398806763657</c:v>
                </c:pt>
                <c:pt idx="5060">
                  <c:v>1.101192549514117</c:v>
                </c:pt>
                <c:pt idx="5061">
                  <c:v>2.1201007250012989</c:v>
                </c:pt>
                <c:pt idx="5062">
                  <c:v>3.551489595872777</c:v>
                </c:pt>
                <c:pt idx="5063">
                  <c:v>4.6151947233935839</c:v>
                </c:pt>
                <c:pt idx="5064">
                  <c:v>5.1160430028737656</c:v>
                </c:pt>
                <c:pt idx="5065">
                  <c:v>5.4463586632267829</c:v>
                </c:pt>
                <c:pt idx="5066">
                  <c:v>5.2424746902773407</c:v>
                </c:pt>
                <c:pt idx="5067">
                  <c:v>4.2398259481643041</c:v>
                </c:pt>
                <c:pt idx="5068">
                  <c:v>3.4463185931747335</c:v>
                </c:pt>
                <c:pt idx="5069">
                  <c:v>3.3722146160325761</c:v>
                </c:pt>
                <c:pt idx="5070">
                  <c:v>3.8977416491839878</c:v>
                </c:pt>
                <c:pt idx="5071">
                  <c:v>4.032598971609584</c:v>
                </c:pt>
                <c:pt idx="5072">
                  <c:v>4.0192888003894245</c:v>
                </c:pt>
                <c:pt idx="5073">
                  <c:v>3.8306185935798727</c:v>
                </c:pt>
                <c:pt idx="5074">
                  <c:v>2.8682157061459419</c:v>
                </c:pt>
                <c:pt idx="5075">
                  <c:v>2.1137913110949471</c:v>
                </c:pt>
                <c:pt idx="5076">
                  <c:v>1.7784485232927327</c:v>
                </c:pt>
                <c:pt idx="5077">
                  <c:v>1.9490473368342762</c:v>
                </c:pt>
                <c:pt idx="5078">
                  <c:v>1.9128338889996535</c:v>
                </c:pt>
                <c:pt idx="5079">
                  <c:v>1.9021627853992724</c:v>
                </c:pt>
                <c:pt idx="5080">
                  <c:v>1.2846937724243856</c:v>
                </c:pt>
                <c:pt idx="5081">
                  <c:v>0.31442172457302142</c:v>
                </c:pt>
                <c:pt idx="5082">
                  <c:v>-7.7614424053594533E-2</c:v>
                </c:pt>
                <c:pt idx="5083">
                  <c:v>0.75908861393977389</c:v>
                </c:pt>
                <c:pt idx="5084">
                  <c:v>1.5711307239161378</c:v>
                </c:pt>
                <c:pt idx="5085">
                  <c:v>1.9418512282899734</c:v>
                </c:pt>
                <c:pt idx="5086">
                  <c:v>1.8621287369498045</c:v>
                </c:pt>
                <c:pt idx="5087">
                  <c:v>0.92756787465233792</c:v>
                </c:pt>
                <c:pt idx="5088">
                  <c:v>0.37264639684505951</c:v>
                </c:pt>
                <c:pt idx="5089">
                  <c:v>-0.19560527280848206</c:v>
                </c:pt>
                <c:pt idx="5090">
                  <c:v>-1.3590943420813151</c:v>
                </c:pt>
                <c:pt idx="5091">
                  <c:v>-2.095121170806836</c:v>
                </c:pt>
                <c:pt idx="5092">
                  <c:v>-2.5083768214537727</c:v>
                </c:pt>
                <c:pt idx="5093">
                  <c:v>-2.3677513763561198</c:v>
                </c:pt>
                <c:pt idx="5094">
                  <c:v>-1.8028053216426496</c:v>
                </c:pt>
                <c:pt idx="5095">
                  <c:v>-1.2941619137497007</c:v>
                </c:pt>
                <c:pt idx="5096">
                  <c:v>-0.87324013398984768</c:v>
                </c:pt>
                <c:pt idx="5097">
                  <c:v>-0.3978258380753763</c:v>
                </c:pt>
                <c:pt idx="5098">
                  <c:v>0.22685054097229429</c:v>
                </c:pt>
                <c:pt idx="5099">
                  <c:v>0.56464980458390546</c:v>
                </c:pt>
                <c:pt idx="5100">
                  <c:v>1.0386878383096336</c:v>
                </c:pt>
                <c:pt idx="5101">
                  <c:v>1.9946497447813885</c:v>
                </c:pt>
                <c:pt idx="5102">
                  <c:v>2.7870271302538221</c:v>
                </c:pt>
                <c:pt idx="5103">
                  <c:v>3.330065597729666</c:v>
                </c:pt>
                <c:pt idx="5104">
                  <c:v>4.5403903266330259</c:v>
                </c:pt>
                <c:pt idx="5105">
                  <c:v>5.4850646003823798</c:v>
                </c:pt>
                <c:pt idx="5106">
                  <c:v>5.7040717560371874</c:v>
                </c:pt>
                <c:pt idx="5107">
                  <c:v>5.9281394386158741</c:v>
                </c:pt>
                <c:pt idx="5108">
                  <c:v>5.3994092836245855</c:v>
                </c:pt>
                <c:pt idx="5109">
                  <c:v>4.4761537245292224</c:v>
                </c:pt>
                <c:pt idx="5110">
                  <c:v>3.2117112435107487</c:v>
                </c:pt>
                <c:pt idx="5111">
                  <c:v>2.5747879927848665</c:v>
                </c:pt>
                <c:pt idx="5112">
                  <c:v>2.0459951924394666</c:v>
                </c:pt>
                <c:pt idx="5113">
                  <c:v>1.455509202510612</c:v>
                </c:pt>
                <c:pt idx="5114">
                  <c:v>1.2337070676933877</c:v>
                </c:pt>
                <c:pt idx="5115">
                  <c:v>1.3232799806001374</c:v>
                </c:pt>
                <c:pt idx="5116">
                  <c:v>1.1695359274592576</c:v>
                </c:pt>
                <c:pt idx="5117">
                  <c:v>0.40217229969002233</c:v>
                </c:pt>
                <c:pt idx="5118">
                  <c:v>-0.33013307596295505</c:v>
                </c:pt>
                <c:pt idx="5119">
                  <c:v>-1.1347024378312014</c:v>
                </c:pt>
                <c:pt idx="5120">
                  <c:v>-1.7406912833426276</c:v>
                </c:pt>
                <c:pt idx="5121">
                  <c:v>-1.0096816633764654</c:v>
                </c:pt>
                <c:pt idx="5122">
                  <c:v>-0.78813976213269754</c:v>
                </c:pt>
                <c:pt idx="5123">
                  <c:v>-1.1210159728325486</c:v>
                </c:pt>
                <c:pt idx="5124">
                  <c:v>-1.2114940341660336</c:v>
                </c:pt>
                <c:pt idx="5125">
                  <c:v>-0.97342057294558693</c:v>
                </c:pt>
                <c:pt idx="5126">
                  <c:v>-1.3105963432526924</c:v>
                </c:pt>
                <c:pt idx="5127">
                  <c:v>-1.5977388363173617</c:v>
                </c:pt>
                <c:pt idx="5128">
                  <c:v>-1.9937333694535369</c:v>
                </c:pt>
                <c:pt idx="5129">
                  <c:v>-1.7995802180042588</c:v>
                </c:pt>
                <c:pt idx="5130">
                  <c:v>-0.78595203294669957</c:v>
                </c:pt>
                <c:pt idx="5131">
                  <c:v>0.47936421597163204</c:v>
                </c:pt>
                <c:pt idx="5132">
                  <c:v>1.417643609324319</c:v>
                </c:pt>
                <c:pt idx="5133">
                  <c:v>2.2753003133622229</c:v>
                </c:pt>
                <c:pt idx="5134">
                  <c:v>2.5555606776442001</c:v>
                </c:pt>
                <c:pt idx="5135">
                  <c:v>2.2562072698715667</c:v>
                </c:pt>
                <c:pt idx="5136">
                  <c:v>0.59132710151518353</c:v>
                </c:pt>
                <c:pt idx="5137">
                  <c:v>-1.4159324227155423</c:v>
                </c:pt>
                <c:pt idx="5138">
                  <c:v>-3.9422379216139465</c:v>
                </c:pt>
                <c:pt idx="5139">
                  <c:v>-5.1406126595715431</c:v>
                </c:pt>
                <c:pt idx="5140">
                  <c:v>-5.782487817150411</c:v>
                </c:pt>
                <c:pt idx="5141">
                  <c:v>-5.9949088412916822</c:v>
                </c:pt>
                <c:pt idx="5142">
                  <c:v>-6.6561948703520848</c:v>
                </c:pt>
                <c:pt idx="5143">
                  <c:v>-7.427092529757525</c:v>
                </c:pt>
                <c:pt idx="5144">
                  <c:v>-7.7281678749724358</c:v>
                </c:pt>
                <c:pt idx="5145">
                  <c:v>-8.2725388618572726</c:v>
                </c:pt>
                <c:pt idx="5146">
                  <c:v>-8.5614414268592789</c:v>
                </c:pt>
                <c:pt idx="5147">
                  <c:v>-8.2618083418566499</c:v>
                </c:pt>
                <c:pt idx="5148">
                  <c:v>-7.6335654536901645</c:v>
                </c:pt>
                <c:pt idx="5149">
                  <c:v>-6.9208287196068436</c:v>
                </c:pt>
                <c:pt idx="5150">
                  <c:v>-6.6579069337566104</c:v>
                </c:pt>
                <c:pt idx="5151">
                  <c:v>-5.942263563644044</c:v>
                </c:pt>
                <c:pt idx="5152">
                  <c:v>-4.933011300714881</c:v>
                </c:pt>
                <c:pt idx="5153">
                  <c:v>-3.6773712206283911</c:v>
                </c:pt>
                <c:pt idx="5154">
                  <c:v>-1.9628951312040854</c:v>
                </c:pt>
                <c:pt idx="5155">
                  <c:v>-0.69206611268057827</c:v>
                </c:pt>
                <c:pt idx="5156">
                  <c:v>5.9515166102551476E-2</c:v>
                </c:pt>
                <c:pt idx="5157">
                  <c:v>0.97834655769131196</c:v>
                </c:pt>
                <c:pt idx="5158">
                  <c:v>1.7773883480429298</c:v>
                </c:pt>
                <c:pt idx="5159">
                  <c:v>2.8517179107788451</c:v>
                </c:pt>
                <c:pt idx="5160">
                  <c:v>3.5201280195025344</c:v>
                </c:pt>
                <c:pt idx="5161">
                  <c:v>3.78383975700409</c:v>
                </c:pt>
                <c:pt idx="5162">
                  <c:v>3.8161184191653676</c:v>
                </c:pt>
                <c:pt idx="5163">
                  <c:v>4.1888127545633251</c:v>
                </c:pt>
                <c:pt idx="5164">
                  <c:v>3.3481817969043135</c:v>
                </c:pt>
                <c:pt idx="5165">
                  <c:v>2.0113271916981716</c:v>
                </c:pt>
                <c:pt idx="5166">
                  <c:v>1.0090476876944652</c:v>
                </c:pt>
                <c:pt idx="5167">
                  <c:v>6.7603588214879107E-2</c:v>
                </c:pt>
                <c:pt idx="5168">
                  <c:v>-0.49295083162004438</c:v>
                </c:pt>
                <c:pt idx="5169">
                  <c:v>-0.78490043233238804</c:v>
                </c:pt>
                <c:pt idx="5170">
                  <c:v>-1.3023860637970719</c:v>
                </c:pt>
                <c:pt idx="5171">
                  <c:v>-1.6056673713172467</c:v>
                </c:pt>
                <c:pt idx="5172">
                  <c:v>-1.847028846292841</c:v>
                </c:pt>
                <c:pt idx="5173">
                  <c:v>-1.8119087333013661</c:v>
                </c:pt>
                <c:pt idx="5174">
                  <c:v>-0.93239754834284039</c:v>
                </c:pt>
                <c:pt idx="5175">
                  <c:v>0.10499667954461067</c:v>
                </c:pt>
                <c:pt idx="5176">
                  <c:v>0.80190719890682516</c:v>
                </c:pt>
                <c:pt idx="5177">
                  <c:v>1.1583416635940633</c:v>
                </c:pt>
                <c:pt idx="5178">
                  <c:v>0.9667026254047002</c:v>
                </c:pt>
                <c:pt idx="5179">
                  <c:v>0.73039300479235347</c:v>
                </c:pt>
                <c:pt idx="5180">
                  <c:v>0.14687043398767496</c:v>
                </c:pt>
                <c:pt idx="5181">
                  <c:v>-4.8388689771158511E-2</c:v>
                </c:pt>
                <c:pt idx="5182">
                  <c:v>0.57484061148189802</c:v>
                </c:pt>
                <c:pt idx="5183">
                  <c:v>0.97766011749387882</c:v>
                </c:pt>
                <c:pt idx="5184">
                  <c:v>1.7895161991252246</c:v>
                </c:pt>
                <c:pt idx="5185">
                  <c:v>2.3018460180069793</c:v>
                </c:pt>
                <c:pt idx="5186">
                  <c:v>2.2471669386359703</c:v>
                </c:pt>
                <c:pt idx="5187">
                  <c:v>1.1985801780509404</c:v>
                </c:pt>
                <c:pt idx="5188">
                  <c:v>0.48356447839257255</c:v>
                </c:pt>
                <c:pt idx="5189">
                  <c:v>-0.10278150418629961</c:v>
                </c:pt>
                <c:pt idx="5190">
                  <c:v>-0.44285304505530343</c:v>
                </c:pt>
                <c:pt idx="5191">
                  <c:v>-0.30850869998617059</c:v>
                </c:pt>
                <c:pt idx="5192">
                  <c:v>-7.396388221866923E-2</c:v>
                </c:pt>
                <c:pt idx="5193">
                  <c:v>0.46206142116834181</c:v>
                </c:pt>
                <c:pt idx="5194">
                  <c:v>0.91475108956132001</c:v>
                </c:pt>
                <c:pt idx="5195">
                  <c:v>0.71630933211722514</c:v>
                </c:pt>
                <c:pt idx="5196">
                  <c:v>0.46696548688712913</c:v>
                </c:pt>
                <c:pt idx="5197">
                  <c:v>0.30429940533175248</c:v>
                </c:pt>
                <c:pt idx="5198">
                  <c:v>0.42268951860502724</c:v>
                </c:pt>
                <c:pt idx="5199">
                  <c:v>0.27930137878175998</c:v>
                </c:pt>
                <c:pt idx="5200">
                  <c:v>0.15102345260086758</c:v>
                </c:pt>
                <c:pt idx="5201">
                  <c:v>0.20643709930029708</c:v>
                </c:pt>
                <c:pt idx="5202">
                  <c:v>0.16747862421909332</c:v>
                </c:pt>
                <c:pt idx="5203">
                  <c:v>6.9115551560440913E-2</c:v>
                </c:pt>
                <c:pt idx="5204">
                  <c:v>1.828973425407221E-2</c:v>
                </c:pt>
                <c:pt idx="5205">
                  <c:v>4.0087163182605412E-2</c:v>
                </c:pt>
                <c:pt idx="5206">
                  <c:v>-0.6277337219942063</c:v>
                </c:pt>
                <c:pt idx="5207">
                  <c:v>-2.2044490169670001</c:v>
                </c:pt>
                <c:pt idx="5208">
                  <c:v>-3.4826732849142639</c:v>
                </c:pt>
                <c:pt idx="5209">
                  <c:v>-4.2416796294890968</c:v>
                </c:pt>
                <c:pt idx="5210">
                  <c:v>-4.7732130293753343</c:v>
                </c:pt>
                <c:pt idx="5211">
                  <c:v>-4.8068922047232885</c:v>
                </c:pt>
                <c:pt idx="5212">
                  <c:v>-4.6849214085936666</c:v>
                </c:pt>
                <c:pt idx="5213">
                  <c:v>-4.3583618141646738</c:v>
                </c:pt>
                <c:pt idx="5214">
                  <c:v>-3.8156668107905425</c:v>
                </c:pt>
                <c:pt idx="5215">
                  <c:v>-3.0634426468622529</c:v>
                </c:pt>
                <c:pt idx="5216">
                  <c:v>-1.9392006914150866</c:v>
                </c:pt>
                <c:pt idx="5217">
                  <c:v>-1.0651546826716327</c:v>
                </c:pt>
                <c:pt idx="5218">
                  <c:v>-0.35813269412611781</c:v>
                </c:pt>
                <c:pt idx="5219">
                  <c:v>0.26730529761704958</c:v>
                </c:pt>
                <c:pt idx="5220">
                  <c:v>0.90074789738705974</c:v>
                </c:pt>
                <c:pt idx="5221">
                  <c:v>1.6902961142860349</c:v>
                </c:pt>
                <c:pt idx="5222">
                  <c:v>2.4271472134811756</c:v>
                </c:pt>
                <c:pt idx="5223">
                  <c:v>3.4007927745258133</c:v>
                </c:pt>
                <c:pt idx="5224">
                  <c:v>4.1130681619637368</c:v>
                </c:pt>
                <c:pt idx="5225">
                  <c:v>4.4188883931284284</c:v>
                </c:pt>
                <c:pt idx="5226">
                  <c:v>4.5612717657516342</c:v>
                </c:pt>
                <c:pt idx="5227">
                  <c:v>3.8245640262723386</c:v>
                </c:pt>
                <c:pt idx="5228">
                  <c:v>3.3446988124991419</c:v>
                </c:pt>
                <c:pt idx="5229">
                  <c:v>4.04081968573092</c:v>
                </c:pt>
                <c:pt idx="5230">
                  <c:v>5.9152529786923402</c:v>
                </c:pt>
                <c:pt idx="5231">
                  <c:v>6.8357231872297035</c:v>
                </c:pt>
                <c:pt idx="5232">
                  <c:v>7.0542301223757589</c:v>
                </c:pt>
                <c:pt idx="5233">
                  <c:v>6.8026748585171752</c:v>
                </c:pt>
                <c:pt idx="5234">
                  <c:v>6.516466583796019</c:v>
                </c:pt>
                <c:pt idx="5235">
                  <c:v>5.8232309489550751</c:v>
                </c:pt>
                <c:pt idx="5236">
                  <c:v>4.9496389941588319</c:v>
                </c:pt>
                <c:pt idx="5237">
                  <c:v>4.2164116843277153</c:v>
                </c:pt>
                <c:pt idx="5238">
                  <c:v>3.2375048162222164</c:v>
                </c:pt>
                <c:pt idx="5239">
                  <c:v>2.3661659814494698</c:v>
                </c:pt>
                <c:pt idx="5240">
                  <c:v>1.7748404489784324</c:v>
                </c:pt>
                <c:pt idx="5241">
                  <c:v>1.8416329904235411</c:v>
                </c:pt>
                <c:pt idx="5242">
                  <c:v>1.6839801959901308</c:v>
                </c:pt>
                <c:pt idx="5243">
                  <c:v>1.081198208871978</c:v>
                </c:pt>
                <c:pt idx="5244">
                  <c:v>0.4410652462699165</c:v>
                </c:pt>
                <c:pt idx="5245">
                  <c:v>-9.2286007761389399E-2</c:v>
                </c:pt>
                <c:pt idx="5246">
                  <c:v>-0.54202624251642284</c:v>
                </c:pt>
                <c:pt idx="5247">
                  <c:v>-1.164714438654876</c:v>
                </c:pt>
                <c:pt idx="5248">
                  <c:v>-1.4405858745215543</c:v>
                </c:pt>
                <c:pt idx="5249">
                  <c:v>-1.3454026369429322</c:v>
                </c:pt>
                <c:pt idx="5250">
                  <c:v>-0.62517957401887259</c:v>
                </c:pt>
                <c:pt idx="5251">
                  <c:v>-6.3894400333300183E-2</c:v>
                </c:pt>
                <c:pt idx="5252">
                  <c:v>0.19810055310154695</c:v>
                </c:pt>
                <c:pt idx="5253">
                  <c:v>0.25449141525223773</c:v>
                </c:pt>
                <c:pt idx="5254">
                  <c:v>-0.79282736669519771</c:v>
                </c:pt>
                <c:pt idx="5255">
                  <c:v>-2.5332948501252019</c:v>
                </c:pt>
                <c:pt idx="5256">
                  <c:v>-4.0681141191702181</c:v>
                </c:pt>
                <c:pt idx="5257">
                  <c:v>-4.3638628098381567</c:v>
                </c:pt>
                <c:pt idx="5258">
                  <c:v>-3.9775135136135225</c:v>
                </c:pt>
                <c:pt idx="5259">
                  <c:v>-3.5890025624697897</c:v>
                </c:pt>
                <c:pt idx="5260">
                  <c:v>-3.3306620824624718</c:v>
                </c:pt>
                <c:pt idx="5261">
                  <c:v>-2.9307559010768189</c:v>
                </c:pt>
                <c:pt idx="5262">
                  <c:v>-2.8016565992164693</c:v>
                </c:pt>
                <c:pt idx="5263">
                  <c:v>-2.7290804180692234</c:v>
                </c:pt>
                <c:pt idx="5264">
                  <c:v>-3.1841031655706673</c:v>
                </c:pt>
                <c:pt idx="5265">
                  <c:v>-3.4402884863373906</c:v>
                </c:pt>
                <c:pt idx="5266">
                  <c:v>-2.8064616288341169</c:v>
                </c:pt>
                <c:pt idx="5267">
                  <c:v>-2.2676734199222004</c:v>
                </c:pt>
                <c:pt idx="5268">
                  <c:v>-1.8421617551646903</c:v>
                </c:pt>
                <c:pt idx="5269">
                  <c:v>-1.5115005888156317</c:v>
                </c:pt>
                <c:pt idx="5270">
                  <c:v>-1.6204920567674397</c:v>
                </c:pt>
                <c:pt idx="5271">
                  <c:v>-1.9911750999058828</c:v>
                </c:pt>
                <c:pt idx="5272">
                  <c:v>-2.3825722127518429</c:v>
                </c:pt>
                <c:pt idx="5273">
                  <c:v>-2.0558192705809377</c:v>
                </c:pt>
                <c:pt idx="5274">
                  <c:v>-1.7176890823009421</c:v>
                </c:pt>
                <c:pt idx="5275">
                  <c:v>-1.5215316861993573</c:v>
                </c:pt>
                <c:pt idx="5276">
                  <c:v>-1.4607420536833646</c:v>
                </c:pt>
                <c:pt idx="5277">
                  <c:v>-0.87136792995425161</c:v>
                </c:pt>
                <c:pt idx="5278">
                  <c:v>0.29992413831710873</c:v>
                </c:pt>
                <c:pt idx="5279">
                  <c:v>1.4688180140880713</c:v>
                </c:pt>
                <c:pt idx="5280">
                  <c:v>1.8944802543162496</c:v>
                </c:pt>
                <c:pt idx="5281">
                  <c:v>2.0918726106610848</c:v>
                </c:pt>
                <c:pt idx="5282">
                  <c:v>2.0487496054684016</c:v>
                </c:pt>
                <c:pt idx="5283">
                  <c:v>2.0554074665804367</c:v>
                </c:pt>
                <c:pt idx="5284">
                  <c:v>1.9580452706250437</c:v>
                </c:pt>
                <c:pt idx="5285">
                  <c:v>2.0009811249096239</c:v>
                </c:pt>
                <c:pt idx="5286">
                  <c:v>1.666192667040328</c:v>
                </c:pt>
                <c:pt idx="5287">
                  <c:v>1.1001102058018266</c:v>
                </c:pt>
                <c:pt idx="5288">
                  <c:v>0.68808799636074158</c:v>
                </c:pt>
                <c:pt idx="5289">
                  <c:v>0.11632787709639186</c:v>
                </c:pt>
                <c:pt idx="5290">
                  <c:v>-0.38034112042534229</c:v>
                </c:pt>
                <c:pt idx="5291">
                  <c:v>-0.90961687226591725</c:v>
                </c:pt>
                <c:pt idx="5292">
                  <c:v>-1.9706849848424919</c:v>
                </c:pt>
                <c:pt idx="5293">
                  <c:v>-2.7254913256320941</c:v>
                </c:pt>
                <c:pt idx="5294">
                  <c:v>-2.9464446193443012</c:v>
                </c:pt>
                <c:pt idx="5295">
                  <c:v>-2.9114937345468856</c:v>
                </c:pt>
                <c:pt idx="5296">
                  <c:v>-2.8976909466739169</c:v>
                </c:pt>
                <c:pt idx="5297">
                  <c:v>-2.3724249105474637</c:v>
                </c:pt>
                <c:pt idx="5298">
                  <c:v>-1.8467401864450022</c:v>
                </c:pt>
                <c:pt idx="5299">
                  <c:v>-1.0786597227975996</c:v>
                </c:pt>
                <c:pt idx="5300">
                  <c:v>-0.513629658161042</c:v>
                </c:pt>
                <c:pt idx="5301">
                  <c:v>-8.7086024422698749E-2</c:v>
                </c:pt>
                <c:pt idx="5302">
                  <c:v>0.17944123085741559</c:v>
                </c:pt>
                <c:pt idx="5303">
                  <c:v>0.38681390567411</c:v>
                </c:pt>
                <c:pt idx="5304">
                  <c:v>-0.22173112903373671</c:v>
                </c:pt>
                <c:pt idx="5305">
                  <c:v>-1.0488952023557383</c:v>
                </c:pt>
                <c:pt idx="5306">
                  <c:v>-1.3355386300484273</c:v>
                </c:pt>
                <c:pt idx="5307">
                  <c:v>-1.7171529636896778</c:v>
                </c:pt>
                <c:pt idx="5308">
                  <c:v>-1.529383175389972</c:v>
                </c:pt>
                <c:pt idx="5309">
                  <c:v>-1.2738041299317082</c:v>
                </c:pt>
                <c:pt idx="5310">
                  <c:v>-1.2848848410481901</c:v>
                </c:pt>
                <c:pt idx="5311">
                  <c:v>-1.7512400635291501</c:v>
                </c:pt>
                <c:pt idx="5312">
                  <c:v>-2.0233231046875382</c:v>
                </c:pt>
                <c:pt idx="5313">
                  <c:v>-2.5140589483188052</c:v>
                </c:pt>
                <c:pt idx="5314">
                  <c:v>-3.2258968713306437</c:v>
                </c:pt>
                <c:pt idx="5315">
                  <c:v>-3.8095636324711535</c:v>
                </c:pt>
                <c:pt idx="5316">
                  <c:v>-3.8817751944020404</c:v>
                </c:pt>
                <c:pt idx="5317">
                  <c:v>-3.3687039736514528</c:v>
                </c:pt>
                <c:pt idx="5318">
                  <c:v>-2.5750154739633118</c:v>
                </c:pt>
                <c:pt idx="5319">
                  <c:v>-1.8779425145852926</c:v>
                </c:pt>
                <c:pt idx="5320">
                  <c:v>-1.9827020546633705</c:v>
                </c:pt>
                <c:pt idx="5321">
                  <c:v>-1.934827442887574</c:v>
                </c:pt>
                <c:pt idx="5322">
                  <c:v>-2.0638004593010848</c:v>
                </c:pt>
                <c:pt idx="5323">
                  <c:v>-1.9022274196809974</c:v>
                </c:pt>
                <c:pt idx="5324">
                  <c:v>-1.5939507608753729</c:v>
                </c:pt>
                <c:pt idx="5325">
                  <c:v>-0.78569214677763632</c:v>
                </c:pt>
                <c:pt idx="5326">
                  <c:v>-8.1158246690428371E-2</c:v>
                </c:pt>
                <c:pt idx="5327">
                  <c:v>0.11892569827829824</c:v>
                </c:pt>
                <c:pt idx="5328">
                  <c:v>0.73809888748591845</c:v>
                </c:pt>
                <c:pt idx="5329">
                  <c:v>1.0529312446171737</c:v>
                </c:pt>
                <c:pt idx="5330">
                  <c:v>1.3348797173502955</c:v>
                </c:pt>
                <c:pt idx="5331">
                  <c:v>1.605836138118315</c:v>
                </c:pt>
                <c:pt idx="5332">
                  <c:v>1.4978509107811959</c:v>
                </c:pt>
                <c:pt idx="5333">
                  <c:v>1.2949981189744353</c:v>
                </c:pt>
                <c:pt idx="5334">
                  <c:v>1.5355915627540107</c:v>
                </c:pt>
                <c:pt idx="5335">
                  <c:v>1.0730932094202252</c:v>
                </c:pt>
                <c:pt idx="5336">
                  <c:v>-4.3139332606001446E-2</c:v>
                </c:pt>
                <c:pt idx="5337">
                  <c:v>-0.61961213466932819</c:v>
                </c:pt>
                <c:pt idx="5338">
                  <c:v>-0.56959510181097883</c:v>
                </c:pt>
                <c:pt idx="5339">
                  <c:v>0.42953625116029848</c:v>
                </c:pt>
                <c:pt idx="5340">
                  <c:v>1.5490023748700423</c:v>
                </c:pt>
                <c:pt idx="5341">
                  <c:v>3.0071473332987821</c:v>
                </c:pt>
                <c:pt idx="5342">
                  <c:v>3.7078500083555639</c:v>
                </c:pt>
                <c:pt idx="5343">
                  <c:v>4.076243533641561</c:v>
                </c:pt>
                <c:pt idx="5344">
                  <c:v>4.1879662650763763</c:v>
                </c:pt>
                <c:pt idx="5345">
                  <c:v>4.6160831676858667</c:v>
                </c:pt>
                <c:pt idx="5346">
                  <c:v>4.9536373925638557</c:v>
                </c:pt>
                <c:pt idx="5347">
                  <c:v>4.8276426238444001</c:v>
                </c:pt>
                <c:pt idx="5348">
                  <c:v>5.0978513054207406</c:v>
                </c:pt>
                <c:pt idx="5349">
                  <c:v>5.0405005518966686</c:v>
                </c:pt>
                <c:pt idx="5350">
                  <c:v>4.6181121280058379</c:v>
                </c:pt>
                <c:pt idx="5351">
                  <c:v>4.1297897149883545</c:v>
                </c:pt>
                <c:pt idx="5352">
                  <c:v>3.8058656581520545</c:v>
                </c:pt>
                <c:pt idx="5353">
                  <c:v>3.9174833348745182</c:v>
                </c:pt>
                <c:pt idx="5354">
                  <c:v>3.6038230328602254</c:v>
                </c:pt>
                <c:pt idx="5355">
                  <c:v>2.6234024340043378</c:v>
                </c:pt>
                <c:pt idx="5356">
                  <c:v>1.4632147461646161</c:v>
                </c:pt>
                <c:pt idx="5357">
                  <c:v>0.602662733774598</c:v>
                </c:pt>
                <c:pt idx="5358">
                  <c:v>4.2870046890621794E-3</c:v>
                </c:pt>
                <c:pt idx="5359">
                  <c:v>-0.46924124252058119</c:v>
                </c:pt>
                <c:pt idx="5360">
                  <c:v>-0.85202658729317537</c:v>
                </c:pt>
                <c:pt idx="5361">
                  <c:v>-1.242719880356999</c:v>
                </c:pt>
                <c:pt idx="5362">
                  <c:v>-2.6852787464334469</c:v>
                </c:pt>
                <c:pt idx="5363">
                  <c:v>-5.0372368145892956</c:v>
                </c:pt>
                <c:pt idx="5364">
                  <c:v>-6.8282205424366254</c:v>
                </c:pt>
                <c:pt idx="5365">
                  <c:v>-7.5812355184483859</c:v>
                </c:pt>
                <c:pt idx="5366">
                  <c:v>-7.8413456814197424</c:v>
                </c:pt>
                <c:pt idx="5367">
                  <c:v>-7.6627260369477002</c:v>
                </c:pt>
                <c:pt idx="5368">
                  <c:v>-7.9687441787750899</c:v>
                </c:pt>
                <c:pt idx="5369">
                  <c:v>-8.2775617047429648</c:v>
                </c:pt>
                <c:pt idx="5370">
                  <c:v>-7.621979152845574</c:v>
                </c:pt>
                <c:pt idx="5371">
                  <c:v>-4.8958014969659214</c:v>
                </c:pt>
                <c:pt idx="5372">
                  <c:v>-2.7993962194182505</c:v>
                </c:pt>
                <c:pt idx="5373">
                  <c:v>-1.7602794414841192</c:v>
                </c:pt>
                <c:pt idx="5374">
                  <c:v>-1.6966013959598634</c:v>
                </c:pt>
                <c:pt idx="5375">
                  <c:v>-0.8902080115495572</c:v>
                </c:pt>
                <c:pt idx="5376">
                  <c:v>-0.34457843713632741</c:v>
                </c:pt>
                <c:pt idx="5377">
                  <c:v>0.27654982782149062</c:v>
                </c:pt>
                <c:pt idx="5378">
                  <c:v>2.4166288391677373</c:v>
                </c:pt>
                <c:pt idx="5379">
                  <c:v>3.770731803007763</c:v>
                </c:pt>
                <c:pt idx="5380">
                  <c:v>4.451789722892352</c:v>
                </c:pt>
                <c:pt idx="5381">
                  <c:v>5.1016601579493646</c:v>
                </c:pt>
                <c:pt idx="5382">
                  <c:v>5.4667551206603981</c:v>
                </c:pt>
                <c:pt idx="5383">
                  <c:v>5.0569732875693063</c:v>
                </c:pt>
                <c:pt idx="5384">
                  <c:v>5.2040390670776677</c:v>
                </c:pt>
                <c:pt idx="5385">
                  <c:v>5.4208177616150079</c:v>
                </c:pt>
                <c:pt idx="5386">
                  <c:v>5.3352929208750499</c:v>
                </c:pt>
                <c:pt idx="5387">
                  <c:v>4.8968981227898229</c:v>
                </c:pt>
                <c:pt idx="5388">
                  <c:v>4.3825305474131726</c:v>
                </c:pt>
                <c:pt idx="5389">
                  <c:v>3.880277866466205</c:v>
                </c:pt>
                <c:pt idx="5390">
                  <c:v>3.11145682030797</c:v>
                </c:pt>
                <c:pt idx="5391">
                  <c:v>1.721200165735211</c:v>
                </c:pt>
                <c:pt idx="5392">
                  <c:v>-0.2876321912296822</c:v>
                </c:pt>
                <c:pt idx="5393">
                  <c:v>-1.5220315949327237</c:v>
                </c:pt>
                <c:pt idx="5394">
                  <c:v>-1.7184770840440109</c:v>
                </c:pt>
                <c:pt idx="5395">
                  <c:v>9.8328822505584501E-2</c:v>
                </c:pt>
                <c:pt idx="5396">
                  <c:v>1.3010248011546812</c:v>
                </c:pt>
                <c:pt idx="5397">
                  <c:v>2.2321236003561573</c:v>
                </c:pt>
                <c:pt idx="5398">
                  <c:v>2.2932585925373674</c:v>
                </c:pt>
                <c:pt idx="5399">
                  <c:v>1.6564576067281882</c:v>
                </c:pt>
                <c:pt idx="5400">
                  <c:v>1.1714915408497455</c:v>
                </c:pt>
                <c:pt idx="5401">
                  <c:v>0.98249659965532765</c:v>
                </c:pt>
                <c:pt idx="5402">
                  <c:v>1.882678744127162</c:v>
                </c:pt>
                <c:pt idx="5403">
                  <c:v>3.5257368555307265</c:v>
                </c:pt>
                <c:pt idx="5404">
                  <c:v>4.0335124996710325</c:v>
                </c:pt>
                <c:pt idx="5405">
                  <c:v>4.0255615778577623</c:v>
                </c:pt>
                <c:pt idx="5406">
                  <c:v>3.6868813204012696</c:v>
                </c:pt>
                <c:pt idx="5407">
                  <c:v>3.2383257291536776</c:v>
                </c:pt>
                <c:pt idx="5408">
                  <c:v>2.2124544366573256</c:v>
                </c:pt>
                <c:pt idx="5409">
                  <c:v>0.41972449446826676</c:v>
                </c:pt>
                <c:pt idx="5410">
                  <c:v>-0.90930872860898493</c:v>
                </c:pt>
                <c:pt idx="5411">
                  <c:v>-1.7011028163812005</c:v>
                </c:pt>
                <c:pt idx="5412">
                  <c:v>-2.159282934821845</c:v>
                </c:pt>
                <c:pt idx="5413">
                  <c:v>-2.5383262618666089</c:v>
                </c:pt>
                <c:pt idx="5414">
                  <c:v>-2.6832067617479152</c:v>
                </c:pt>
                <c:pt idx="5415">
                  <c:v>-2.8092833055523587</c:v>
                </c:pt>
                <c:pt idx="5416">
                  <c:v>-3.720407982156078</c:v>
                </c:pt>
                <c:pt idx="5417">
                  <c:v>-4.1866596353427692</c:v>
                </c:pt>
                <c:pt idx="5418">
                  <c:v>-4.4268815925787219</c:v>
                </c:pt>
                <c:pt idx="5419">
                  <c:v>-3.475285537289595</c:v>
                </c:pt>
                <c:pt idx="5420">
                  <c:v>-2.2219720353675605</c:v>
                </c:pt>
                <c:pt idx="5421">
                  <c:v>-1.3066914466875375</c:v>
                </c:pt>
                <c:pt idx="5422">
                  <c:v>-0.89334547506633699</c:v>
                </c:pt>
                <c:pt idx="5423">
                  <c:v>-0.59278726769190104</c:v>
                </c:pt>
                <c:pt idx="5424">
                  <c:v>-3.1435183781511444E-2</c:v>
                </c:pt>
                <c:pt idx="5425">
                  <c:v>-0.52107192425577331</c:v>
                </c:pt>
                <c:pt idx="5426">
                  <c:v>-0.68851882940386533</c:v>
                </c:pt>
                <c:pt idx="5427">
                  <c:v>-0.50455376335523017</c:v>
                </c:pt>
                <c:pt idx="5428">
                  <c:v>-0.34112055070070024</c:v>
                </c:pt>
                <c:pt idx="5429">
                  <c:v>0.20625772628698735</c:v>
                </c:pt>
                <c:pt idx="5430">
                  <c:v>1.5484142017812208</c:v>
                </c:pt>
                <c:pt idx="5431">
                  <c:v>2.6587894612097047</c:v>
                </c:pt>
                <c:pt idx="5432">
                  <c:v>2.9259117181395462</c:v>
                </c:pt>
                <c:pt idx="5433">
                  <c:v>3.1384144894522148</c:v>
                </c:pt>
                <c:pt idx="5434">
                  <c:v>3.747666350737846</c:v>
                </c:pt>
                <c:pt idx="5435">
                  <c:v>3.9262983614987101</c:v>
                </c:pt>
                <c:pt idx="5436">
                  <c:v>3.9992316976078204</c:v>
                </c:pt>
                <c:pt idx="5437">
                  <c:v>4.4575694007660065</c:v>
                </c:pt>
                <c:pt idx="5438">
                  <c:v>4.2100538033316992</c:v>
                </c:pt>
                <c:pt idx="5439">
                  <c:v>4.4124827011106582</c:v>
                </c:pt>
                <c:pt idx="5440">
                  <c:v>5.7052509466579941</c:v>
                </c:pt>
                <c:pt idx="5441">
                  <c:v>7.0696873404498515</c:v>
                </c:pt>
                <c:pt idx="5442">
                  <c:v>7.4711539709816108</c:v>
                </c:pt>
                <c:pt idx="5443">
                  <c:v>7.0854717208982887</c:v>
                </c:pt>
                <c:pt idx="5444">
                  <c:v>6.8276054887335285</c:v>
                </c:pt>
                <c:pt idx="5445">
                  <c:v>6.9266913312783807</c:v>
                </c:pt>
                <c:pt idx="5446">
                  <c:v>6.3012555894022064</c:v>
                </c:pt>
                <c:pt idx="5447">
                  <c:v>5.5930399746095532</c:v>
                </c:pt>
                <c:pt idx="5448">
                  <c:v>4.5254658506744363</c:v>
                </c:pt>
                <c:pt idx="5449">
                  <c:v>3.4295501859654891</c:v>
                </c:pt>
                <c:pt idx="5450">
                  <c:v>1.9736632081844796</c:v>
                </c:pt>
                <c:pt idx="5451">
                  <c:v>0.49926825589847112</c:v>
                </c:pt>
                <c:pt idx="5452">
                  <c:v>-0.28005633135540009</c:v>
                </c:pt>
                <c:pt idx="5453">
                  <c:v>-1.9147453124053229</c:v>
                </c:pt>
                <c:pt idx="5454">
                  <c:v>-3.6291895445487121</c:v>
                </c:pt>
                <c:pt idx="5455">
                  <c:v>-3.5207079354771089</c:v>
                </c:pt>
                <c:pt idx="5456">
                  <c:v>-3.4492172386314017</c:v>
                </c:pt>
                <c:pt idx="5457">
                  <c:v>-3.7458805466879497</c:v>
                </c:pt>
                <c:pt idx="5458">
                  <c:v>-4.2504828056644826</c:v>
                </c:pt>
                <c:pt idx="5459">
                  <c:v>-5.0407303677542998</c:v>
                </c:pt>
                <c:pt idx="5460">
                  <c:v>-5.2244731641692468</c:v>
                </c:pt>
                <c:pt idx="5461">
                  <c:v>-5.8533911901176978</c:v>
                </c:pt>
                <c:pt idx="5462">
                  <c:v>-7.5369979507324452</c:v>
                </c:pt>
                <c:pt idx="5463">
                  <c:v>-8.2988484688131994</c:v>
                </c:pt>
                <c:pt idx="5464">
                  <c:v>-8.0622616602125472</c:v>
                </c:pt>
                <c:pt idx="5465">
                  <c:v>-7.5576611082510388</c:v>
                </c:pt>
                <c:pt idx="5466">
                  <c:v>-7.3027343389958101</c:v>
                </c:pt>
                <c:pt idx="5467">
                  <c:v>-7.4256557101350875</c:v>
                </c:pt>
                <c:pt idx="5468">
                  <c:v>-6.8220024746926571</c:v>
                </c:pt>
                <c:pt idx="5469">
                  <c:v>-5.9417771711714327</c:v>
                </c:pt>
                <c:pt idx="5470">
                  <c:v>-5.0605628900737276</c:v>
                </c:pt>
                <c:pt idx="5471">
                  <c:v>-4.0532070630874166</c:v>
                </c:pt>
                <c:pt idx="5472">
                  <c:v>-3.8253089041088426</c:v>
                </c:pt>
                <c:pt idx="5473">
                  <c:v>-4.3495639245136699</c:v>
                </c:pt>
                <c:pt idx="5474">
                  <c:v>-3.9747071385063766</c:v>
                </c:pt>
                <c:pt idx="5475">
                  <c:v>-3.9186452292540945</c:v>
                </c:pt>
                <c:pt idx="5476">
                  <c:v>-3.995778464825035</c:v>
                </c:pt>
                <c:pt idx="5477">
                  <c:v>-3.7539574484152105</c:v>
                </c:pt>
                <c:pt idx="5478">
                  <c:v>-3.314428185018075</c:v>
                </c:pt>
                <c:pt idx="5479">
                  <c:v>-2.8117763619667144</c:v>
                </c:pt>
                <c:pt idx="5480">
                  <c:v>-1.8172510612243791</c:v>
                </c:pt>
                <c:pt idx="5481">
                  <c:v>-0.74302575932195758</c:v>
                </c:pt>
                <c:pt idx="5482">
                  <c:v>8.7856737189515144E-2</c:v>
                </c:pt>
                <c:pt idx="5483">
                  <c:v>0.86924082768515909</c:v>
                </c:pt>
                <c:pt idx="5484">
                  <c:v>1.4234952621954786</c:v>
                </c:pt>
                <c:pt idx="5485">
                  <c:v>1.9543377248499212</c:v>
                </c:pt>
                <c:pt idx="5486">
                  <c:v>1.7630331638545833</c:v>
                </c:pt>
                <c:pt idx="5487">
                  <c:v>1.4792990649339668</c:v>
                </c:pt>
                <c:pt idx="5488">
                  <c:v>1.1625358202147709</c:v>
                </c:pt>
                <c:pt idx="5489">
                  <c:v>0.21808027626739168</c:v>
                </c:pt>
                <c:pt idx="5490">
                  <c:v>-1.7415114159493168</c:v>
                </c:pt>
                <c:pt idx="5491">
                  <c:v>-2.7813773427805568</c:v>
                </c:pt>
                <c:pt idx="5492">
                  <c:v>-2.9663079325383919</c:v>
                </c:pt>
                <c:pt idx="5493">
                  <c:v>-3.2588010768441737</c:v>
                </c:pt>
                <c:pt idx="5494">
                  <c:v>-3.438960452727855</c:v>
                </c:pt>
                <c:pt idx="5495">
                  <c:v>-3.4759074926249678</c:v>
                </c:pt>
                <c:pt idx="5496">
                  <c:v>-3.1183950868092296</c:v>
                </c:pt>
                <c:pt idx="5497">
                  <c:v>-2.4863483053257713</c:v>
                </c:pt>
                <c:pt idx="5498">
                  <c:v>-1.8149938870563993</c:v>
                </c:pt>
                <c:pt idx="5499">
                  <c:v>-1.2215347568032442</c:v>
                </c:pt>
                <c:pt idx="5500">
                  <c:v>-0.89284879907059178</c:v>
                </c:pt>
                <c:pt idx="5501">
                  <c:v>-0.54747805654475457</c:v>
                </c:pt>
                <c:pt idx="5502">
                  <c:v>0.94467847924958903</c:v>
                </c:pt>
                <c:pt idx="5503">
                  <c:v>2.3515514010186394</c:v>
                </c:pt>
                <c:pt idx="5504">
                  <c:v>3.7311590864146194</c:v>
                </c:pt>
                <c:pt idx="5505">
                  <c:v>4.5393250034843398</c:v>
                </c:pt>
                <c:pt idx="5506">
                  <c:v>5.0814769550025556</c:v>
                </c:pt>
                <c:pt idx="5507">
                  <c:v>5.6108999894454179</c:v>
                </c:pt>
                <c:pt idx="5508">
                  <c:v>5.9686350877580274</c:v>
                </c:pt>
                <c:pt idx="5509">
                  <c:v>6.5776050013759431</c:v>
                </c:pt>
                <c:pt idx="5510">
                  <c:v>6.5721604675736103</c:v>
                </c:pt>
                <c:pt idx="5511">
                  <c:v>6.1267138614504351</c:v>
                </c:pt>
                <c:pt idx="5512">
                  <c:v>5.5731373138826896</c:v>
                </c:pt>
                <c:pt idx="5513">
                  <c:v>4.437141140976979</c:v>
                </c:pt>
                <c:pt idx="5514">
                  <c:v>3.136781147827028</c:v>
                </c:pt>
                <c:pt idx="5515">
                  <c:v>2.6208575036855946</c:v>
                </c:pt>
                <c:pt idx="5516">
                  <c:v>2.8952823092055349</c:v>
                </c:pt>
                <c:pt idx="5517">
                  <c:v>2.8795618630348208</c:v>
                </c:pt>
                <c:pt idx="5518">
                  <c:v>2.7170882867990125</c:v>
                </c:pt>
                <c:pt idx="5519">
                  <c:v>2.4643188546058705</c:v>
                </c:pt>
                <c:pt idx="5520">
                  <c:v>3.1606959014954832</c:v>
                </c:pt>
                <c:pt idx="5521">
                  <c:v>3.0502305866024328</c:v>
                </c:pt>
                <c:pt idx="5522">
                  <c:v>2.5171301085542899</c:v>
                </c:pt>
                <c:pt idx="5523">
                  <c:v>1.3571567211474811</c:v>
                </c:pt>
                <c:pt idx="5524">
                  <c:v>0.7388407265965764</c:v>
                </c:pt>
                <c:pt idx="5525">
                  <c:v>0.7090106811815744</c:v>
                </c:pt>
                <c:pt idx="5526">
                  <c:v>0.61274352209313143</c:v>
                </c:pt>
                <c:pt idx="5527">
                  <c:v>0.1766272345189055</c:v>
                </c:pt>
                <c:pt idx="5528">
                  <c:v>-0.63574993728073981</c:v>
                </c:pt>
                <c:pt idx="5529">
                  <c:v>-1.1880959256579713</c:v>
                </c:pt>
                <c:pt idx="5530">
                  <c:v>-0.97079945454896333</c:v>
                </c:pt>
                <c:pt idx="5531">
                  <c:v>-0.88782855158183072</c:v>
                </c:pt>
                <c:pt idx="5532">
                  <c:v>-0.74587196988140736</c:v>
                </c:pt>
                <c:pt idx="5533">
                  <c:v>-0.64990528620386501</c:v>
                </c:pt>
                <c:pt idx="5534">
                  <c:v>-0.73309427294133567</c:v>
                </c:pt>
                <c:pt idx="5535">
                  <c:v>-0.97487327311773075</c:v>
                </c:pt>
                <c:pt idx="5536">
                  <c:v>-1.1333165773819882</c:v>
                </c:pt>
                <c:pt idx="5537">
                  <c:v>-1.6772759410163744</c:v>
                </c:pt>
                <c:pt idx="5538">
                  <c:v>-2.0661323417385109</c:v>
                </c:pt>
                <c:pt idx="5539">
                  <c:v>-2.7755741684223167</c:v>
                </c:pt>
                <c:pt idx="5540">
                  <c:v>-3.0840319631001254</c:v>
                </c:pt>
                <c:pt idx="5541">
                  <c:v>-2.5378591707868918</c:v>
                </c:pt>
                <c:pt idx="5542">
                  <c:v>-1.0072549337551355</c:v>
                </c:pt>
                <c:pt idx="5543">
                  <c:v>0.28576982699049691</c:v>
                </c:pt>
                <c:pt idx="5544">
                  <c:v>0.30463004003747279</c:v>
                </c:pt>
                <c:pt idx="5545">
                  <c:v>-0.79462636357015448</c:v>
                </c:pt>
                <c:pt idx="5546">
                  <c:v>-1.5256652080517554</c:v>
                </c:pt>
                <c:pt idx="5547">
                  <c:v>-1.8941299502182631</c:v>
                </c:pt>
                <c:pt idx="5548">
                  <c:v>-1.6096563512868716</c:v>
                </c:pt>
                <c:pt idx="5549">
                  <c:v>-0.93547378967116313</c:v>
                </c:pt>
                <c:pt idx="5550">
                  <c:v>-0.29274595258930169</c:v>
                </c:pt>
                <c:pt idx="5551">
                  <c:v>-0.30200681874888602</c:v>
                </c:pt>
                <c:pt idx="5552">
                  <c:v>-0.27521500491041584</c:v>
                </c:pt>
                <c:pt idx="5553">
                  <c:v>-8.4289879878765461E-2</c:v>
                </c:pt>
                <c:pt idx="5554">
                  <c:v>6.1848174115370025E-2</c:v>
                </c:pt>
                <c:pt idx="5555">
                  <c:v>9.9998836767419164E-2</c:v>
                </c:pt>
                <c:pt idx="5556">
                  <c:v>0.21310335310197992</c:v>
                </c:pt>
                <c:pt idx="5557">
                  <c:v>1.097484912248861</c:v>
                </c:pt>
                <c:pt idx="5558">
                  <c:v>2.6965853910555566</c:v>
                </c:pt>
                <c:pt idx="5559">
                  <c:v>3.7359862835439173</c:v>
                </c:pt>
                <c:pt idx="5560">
                  <c:v>4.4196502118196301</c:v>
                </c:pt>
                <c:pt idx="5561">
                  <c:v>4.6104330330398406</c:v>
                </c:pt>
                <c:pt idx="5562">
                  <c:v>4.6128153018692508</c:v>
                </c:pt>
                <c:pt idx="5563">
                  <c:v>3.8144733327672298</c:v>
                </c:pt>
                <c:pt idx="5564">
                  <c:v>2.51741507084592</c:v>
                </c:pt>
                <c:pt idx="5565">
                  <c:v>1.5105629500710211</c:v>
                </c:pt>
                <c:pt idx="5566">
                  <c:v>0.68963384842551356</c:v>
                </c:pt>
                <c:pt idx="5567">
                  <c:v>-2.2439262906472912E-2</c:v>
                </c:pt>
                <c:pt idx="5568">
                  <c:v>-0.51403256076911141</c:v>
                </c:pt>
                <c:pt idx="5569">
                  <c:v>-0.87942044070431535</c:v>
                </c:pt>
                <c:pt idx="5570">
                  <c:v>-1.6359426075698424</c:v>
                </c:pt>
                <c:pt idx="5571">
                  <c:v>-2.6542219857410467</c:v>
                </c:pt>
                <c:pt idx="5572">
                  <c:v>-3.1561904475029117</c:v>
                </c:pt>
                <c:pt idx="5573">
                  <c:v>-3.2436017193376672</c:v>
                </c:pt>
                <c:pt idx="5574">
                  <c:v>-3.0994066362967647</c:v>
                </c:pt>
                <c:pt idx="5575">
                  <c:v>-2.8584031946985435</c:v>
                </c:pt>
                <c:pt idx="5576">
                  <c:v>-2.5385903567671368</c:v>
                </c:pt>
                <c:pt idx="5577">
                  <c:v>-2.2346054867537468</c:v>
                </c:pt>
                <c:pt idx="5578">
                  <c:v>-1.9073493636369989</c:v>
                </c:pt>
                <c:pt idx="5579">
                  <c:v>-2.1711814385024146</c:v>
                </c:pt>
                <c:pt idx="5580">
                  <c:v>-2.6680162148718063</c:v>
                </c:pt>
                <c:pt idx="5581">
                  <c:v>-2.9762709954393078</c:v>
                </c:pt>
                <c:pt idx="5582">
                  <c:v>-2.9857551098100661</c:v>
                </c:pt>
                <c:pt idx="5583">
                  <c:v>-2.6998413371278911</c:v>
                </c:pt>
                <c:pt idx="5584">
                  <c:v>-2.0793446732660739</c:v>
                </c:pt>
                <c:pt idx="5585">
                  <c:v>-1.1588634704215188</c:v>
                </c:pt>
                <c:pt idx="5586">
                  <c:v>-0.46930296495506507</c:v>
                </c:pt>
                <c:pt idx="5587">
                  <c:v>-7.6343668467850456E-2</c:v>
                </c:pt>
                <c:pt idx="5588">
                  <c:v>0.23026337133507546</c:v>
                </c:pt>
                <c:pt idx="5589">
                  <c:v>0.45912888207863478</c:v>
                </c:pt>
                <c:pt idx="5590">
                  <c:v>0.68365945009700635</c:v>
                </c:pt>
                <c:pt idx="5591">
                  <c:v>0.90554620782739548</c:v>
                </c:pt>
                <c:pt idx="5592">
                  <c:v>0.83830250523910443</c:v>
                </c:pt>
                <c:pt idx="5593">
                  <c:v>1.6623121953950584</c:v>
                </c:pt>
                <c:pt idx="5594">
                  <c:v>2.5722937326981752</c:v>
                </c:pt>
                <c:pt idx="5595">
                  <c:v>2.9899228799722359</c:v>
                </c:pt>
                <c:pt idx="5596">
                  <c:v>3.1206635930009576</c:v>
                </c:pt>
                <c:pt idx="5597">
                  <c:v>2.6172800452654217</c:v>
                </c:pt>
                <c:pt idx="5598">
                  <c:v>1.5096716994502837</c:v>
                </c:pt>
                <c:pt idx="5599">
                  <c:v>0.33706848362358266</c:v>
                </c:pt>
                <c:pt idx="5600">
                  <c:v>-0.50158780063123887</c:v>
                </c:pt>
                <c:pt idx="5601">
                  <c:v>-1.0488114044968002</c:v>
                </c:pt>
                <c:pt idx="5602">
                  <c:v>-1.2495530906404815</c:v>
                </c:pt>
                <c:pt idx="5603">
                  <c:v>-1.2950602713815149</c:v>
                </c:pt>
                <c:pt idx="5604">
                  <c:v>-0.90735670701903848</c:v>
                </c:pt>
                <c:pt idx="5605">
                  <c:v>-0.91923575318612993</c:v>
                </c:pt>
                <c:pt idx="5606">
                  <c:v>-1.0799302160613142</c:v>
                </c:pt>
                <c:pt idx="5607">
                  <c:v>-1.4838345632268557</c:v>
                </c:pt>
                <c:pt idx="5608">
                  <c:v>-1.5057197277871452</c:v>
                </c:pt>
                <c:pt idx="5609">
                  <c:v>-1.353144826867668</c:v>
                </c:pt>
                <c:pt idx="5610">
                  <c:v>-1.1522954185691141</c:v>
                </c:pt>
                <c:pt idx="5611">
                  <c:v>-0.94823632694988458</c:v>
                </c:pt>
                <c:pt idx="5612">
                  <c:v>-1.0232027848853269</c:v>
                </c:pt>
                <c:pt idx="5613">
                  <c:v>-1.4595244446670783</c:v>
                </c:pt>
                <c:pt idx="5614">
                  <c:v>-1.3028837292649849</c:v>
                </c:pt>
                <c:pt idx="5615">
                  <c:v>-1.0701978846311313</c:v>
                </c:pt>
                <c:pt idx="5616">
                  <c:v>-0.68090615054567483</c:v>
                </c:pt>
                <c:pt idx="5617">
                  <c:v>-0.34952024924471736</c:v>
                </c:pt>
                <c:pt idx="5618">
                  <c:v>-0.37924308753680158</c:v>
                </c:pt>
                <c:pt idx="5619">
                  <c:v>-0.51736942444959588</c:v>
                </c:pt>
                <c:pt idx="5620">
                  <c:v>-0.69396114471791037</c:v>
                </c:pt>
                <c:pt idx="5621">
                  <c:v>-1.1327122033610681</c:v>
                </c:pt>
                <c:pt idx="5622">
                  <c:v>-1.6412748437724201</c:v>
                </c:pt>
                <c:pt idx="5623">
                  <c:v>-2.2250966737292499</c:v>
                </c:pt>
                <c:pt idx="5624">
                  <c:v>-2.4068746936855021</c:v>
                </c:pt>
                <c:pt idx="5625">
                  <c:v>-3.6356502819544456</c:v>
                </c:pt>
                <c:pt idx="5626">
                  <c:v>-4.7695810667450171</c:v>
                </c:pt>
                <c:pt idx="5627">
                  <c:v>-5.6946176975219007</c:v>
                </c:pt>
                <c:pt idx="5628">
                  <c:v>-5.7667395646313331</c:v>
                </c:pt>
                <c:pt idx="5629">
                  <c:v>-6.0461386909617865</c:v>
                </c:pt>
                <c:pt idx="5630">
                  <c:v>-5.01027611401976</c:v>
                </c:pt>
                <c:pt idx="5631">
                  <c:v>-3.9548980835296419</c:v>
                </c:pt>
                <c:pt idx="5632">
                  <c:v>-3.0018836926795203</c:v>
                </c:pt>
                <c:pt idx="5633">
                  <c:v>-2.2327267336191916</c:v>
                </c:pt>
                <c:pt idx="5634">
                  <c:v>-1.389401517161879</c:v>
                </c:pt>
                <c:pt idx="5635">
                  <c:v>-0.9701237256095574</c:v>
                </c:pt>
                <c:pt idx="5636">
                  <c:v>-0.63664948352549189</c:v>
                </c:pt>
                <c:pt idx="5637">
                  <c:v>0.2096698088425093</c:v>
                </c:pt>
                <c:pt idx="5638">
                  <c:v>0.89990334689657914</c:v>
                </c:pt>
                <c:pt idx="5639">
                  <c:v>1.2913360709139496</c:v>
                </c:pt>
                <c:pt idx="5640">
                  <c:v>1.3552371423196483</c:v>
                </c:pt>
                <c:pt idx="5641">
                  <c:v>1.3695059259695874</c:v>
                </c:pt>
                <c:pt idx="5642">
                  <c:v>1.4923865225362185</c:v>
                </c:pt>
                <c:pt idx="5643">
                  <c:v>1.9428103859032575</c:v>
                </c:pt>
                <c:pt idx="5644">
                  <c:v>2.4262640820374948</c:v>
                </c:pt>
                <c:pt idx="5645">
                  <c:v>2.748298985961803</c:v>
                </c:pt>
                <c:pt idx="5646">
                  <c:v>3.1700141870167435</c:v>
                </c:pt>
                <c:pt idx="5647">
                  <c:v>3.9720430471021562</c:v>
                </c:pt>
                <c:pt idx="5648">
                  <c:v>5.0143170340349634</c:v>
                </c:pt>
                <c:pt idx="5649">
                  <c:v>5.7167181802831379</c:v>
                </c:pt>
                <c:pt idx="5650">
                  <c:v>5.7178156781385159</c:v>
                </c:pt>
                <c:pt idx="5651">
                  <c:v>5.4449495032034712</c:v>
                </c:pt>
                <c:pt idx="5652">
                  <c:v>5.0622507641725836</c:v>
                </c:pt>
                <c:pt idx="5653">
                  <c:v>4.7889898943317881</c:v>
                </c:pt>
                <c:pt idx="5654">
                  <c:v>4.453715176375451</c:v>
                </c:pt>
                <c:pt idx="5655">
                  <c:v>4.3652411310227741</c:v>
                </c:pt>
                <c:pt idx="5656">
                  <c:v>5.3138493577568431</c:v>
                </c:pt>
                <c:pt idx="5657">
                  <c:v>6.6521687782258079</c:v>
                </c:pt>
                <c:pt idx="5658">
                  <c:v>7.3753248091295927</c:v>
                </c:pt>
                <c:pt idx="5659">
                  <c:v>7.4290840408299443</c:v>
                </c:pt>
                <c:pt idx="5660">
                  <c:v>6.8737728083687291</c:v>
                </c:pt>
                <c:pt idx="5661">
                  <c:v>5.4613083175459236</c:v>
                </c:pt>
                <c:pt idx="5662">
                  <c:v>3.2809081661462365</c:v>
                </c:pt>
                <c:pt idx="5663">
                  <c:v>1.1918720914587677</c:v>
                </c:pt>
                <c:pt idx="5664">
                  <c:v>6.7168959727579747E-2</c:v>
                </c:pt>
                <c:pt idx="5665">
                  <c:v>-0.52321494150048853</c:v>
                </c:pt>
                <c:pt idx="5666">
                  <c:v>-0.93290406652808233</c:v>
                </c:pt>
                <c:pt idx="5667">
                  <c:v>-1.2248796476299626</c:v>
                </c:pt>
                <c:pt idx="5668">
                  <c:v>-0.92719929119907718</c:v>
                </c:pt>
                <c:pt idx="5669">
                  <c:v>-0.91032592299674508</c:v>
                </c:pt>
                <c:pt idx="5670">
                  <c:v>-1.4371327446710644</c:v>
                </c:pt>
                <c:pt idx="5671">
                  <c:v>-2.1372463756284361</c:v>
                </c:pt>
                <c:pt idx="5672">
                  <c:v>-2.6746694371619588</c:v>
                </c:pt>
                <c:pt idx="5673">
                  <c:v>-2.915031971187573</c:v>
                </c:pt>
                <c:pt idx="5674">
                  <c:v>-2.943576806481746</c:v>
                </c:pt>
                <c:pt idx="5675">
                  <c:v>-2.8171131513612089</c:v>
                </c:pt>
                <c:pt idx="5676">
                  <c:v>-2.8566306154484407</c:v>
                </c:pt>
                <c:pt idx="5677">
                  <c:v>-3.3349384510290996</c:v>
                </c:pt>
                <c:pt idx="5678">
                  <c:v>-3.4901724028292138</c:v>
                </c:pt>
                <c:pt idx="5679">
                  <c:v>-3.4529827162615199</c:v>
                </c:pt>
                <c:pt idx="5680">
                  <c:v>-3.2426782251891182</c:v>
                </c:pt>
                <c:pt idx="5681">
                  <c:v>-2.9204825747566998</c:v>
                </c:pt>
                <c:pt idx="5682">
                  <c:v>-2.6066742714721349</c:v>
                </c:pt>
                <c:pt idx="5683">
                  <c:v>-1.9748658249846969</c:v>
                </c:pt>
                <c:pt idx="5684">
                  <c:v>-0.82072504587821937</c:v>
                </c:pt>
                <c:pt idx="5685">
                  <c:v>0.81915220866205862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47800448"/>
        <c:axId val="147801984"/>
      </c:barChart>
      <c:lineChart>
        <c:grouping val="standard"/>
        <c:varyColors val="0"/>
        <c:ser>
          <c:idx val="0"/>
          <c:order val="0"/>
          <c:tx>
            <c:v>MACD</c:v>
          </c:tx>
          <c:spPr>
            <a:ln w="25400"/>
          </c:spPr>
          <c:marker>
            <c:symbol val="none"/>
          </c:marker>
          <c:cat>
            <c:strRef>
              <c:f>Data!$A$2:$A$5687</c:f>
              <c:strCache>
                <c:ptCount val="5686"/>
                <c:pt idx="0">
                  <c:v>2000-02-25</c:v>
                </c:pt>
                <c:pt idx="1">
                  <c:v>2000-02-26</c:v>
                </c:pt>
                <c:pt idx="2">
                  <c:v>2000-02-27</c:v>
                </c:pt>
                <c:pt idx="3">
                  <c:v>2000-02-28</c:v>
                </c:pt>
                <c:pt idx="4">
                  <c:v>2000-02-29</c:v>
                </c:pt>
                <c:pt idx="5">
                  <c:v>2000-03-01</c:v>
                </c:pt>
                <c:pt idx="6">
                  <c:v>2000-03-02</c:v>
                </c:pt>
                <c:pt idx="7">
                  <c:v>2000-03-03</c:v>
                </c:pt>
                <c:pt idx="8">
                  <c:v>2000-03-04</c:v>
                </c:pt>
                <c:pt idx="9">
                  <c:v>2000-03-05</c:v>
                </c:pt>
                <c:pt idx="10">
                  <c:v>2000-03-06</c:v>
                </c:pt>
                <c:pt idx="11">
                  <c:v>2000-03-07</c:v>
                </c:pt>
                <c:pt idx="12">
                  <c:v>2000-03-08</c:v>
                </c:pt>
                <c:pt idx="13">
                  <c:v>2000-03-09</c:v>
                </c:pt>
                <c:pt idx="14">
                  <c:v>2000-03-10</c:v>
                </c:pt>
                <c:pt idx="15">
                  <c:v>2000-03-11</c:v>
                </c:pt>
                <c:pt idx="16">
                  <c:v>2000-03-12</c:v>
                </c:pt>
                <c:pt idx="17">
                  <c:v>2000-03-13</c:v>
                </c:pt>
                <c:pt idx="18">
                  <c:v>2000-03-14</c:v>
                </c:pt>
                <c:pt idx="19">
                  <c:v>2000-03-15</c:v>
                </c:pt>
                <c:pt idx="20">
                  <c:v>2000-03-16</c:v>
                </c:pt>
                <c:pt idx="21">
                  <c:v>2000-03-17</c:v>
                </c:pt>
                <c:pt idx="22">
                  <c:v>2000-03-18</c:v>
                </c:pt>
                <c:pt idx="23">
                  <c:v>2000-03-19</c:v>
                </c:pt>
                <c:pt idx="24">
                  <c:v>2000-03-20</c:v>
                </c:pt>
                <c:pt idx="25">
                  <c:v>2000-03-21</c:v>
                </c:pt>
                <c:pt idx="26">
                  <c:v>2000-03-22</c:v>
                </c:pt>
                <c:pt idx="27">
                  <c:v>2000-03-23</c:v>
                </c:pt>
                <c:pt idx="28">
                  <c:v>2000-03-24</c:v>
                </c:pt>
                <c:pt idx="29">
                  <c:v>2000-03-25</c:v>
                </c:pt>
                <c:pt idx="30">
                  <c:v>2000-03-26</c:v>
                </c:pt>
                <c:pt idx="31">
                  <c:v>2000-03-27</c:v>
                </c:pt>
                <c:pt idx="32">
                  <c:v>2000-03-28</c:v>
                </c:pt>
                <c:pt idx="33">
                  <c:v>2000-03-29</c:v>
                </c:pt>
                <c:pt idx="34">
                  <c:v>2000-03-30</c:v>
                </c:pt>
                <c:pt idx="35">
                  <c:v>2000-03-31</c:v>
                </c:pt>
                <c:pt idx="36">
                  <c:v>2000-04-01</c:v>
                </c:pt>
                <c:pt idx="37">
                  <c:v>2000-04-02</c:v>
                </c:pt>
                <c:pt idx="38">
                  <c:v>2000-04-03</c:v>
                </c:pt>
                <c:pt idx="39">
                  <c:v>2000-04-04</c:v>
                </c:pt>
                <c:pt idx="40">
                  <c:v>2000-04-05</c:v>
                </c:pt>
                <c:pt idx="41">
                  <c:v>2000-04-06</c:v>
                </c:pt>
                <c:pt idx="42">
                  <c:v>2000-04-07</c:v>
                </c:pt>
                <c:pt idx="43">
                  <c:v>2000-04-08</c:v>
                </c:pt>
                <c:pt idx="44">
                  <c:v>2000-04-09</c:v>
                </c:pt>
                <c:pt idx="45">
                  <c:v>2000-04-10</c:v>
                </c:pt>
                <c:pt idx="46">
                  <c:v>2000-04-11</c:v>
                </c:pt>
                <c:pt idx="47">
                  <c:v>2000-04-12</c:v>
                </c:pt>
                <c:pt idx="48">
                  <c:v>2000-04-13</c:v>
                </c:pt>
                <c:pt idx="49">
                  <c:v>2000-04-14</c:v>
                </c:pt>
                <c:pt idx="50">
                  <c:v>2000-04-15</c:v>
                </c:pt>
                <c:pt idx="51">
                  <c:v>2000-04-16</c:v>
                </c:pt>
                <c:pt idx="52">
                  <c:v>2000-04-17</c:v>
                </c:pt>
                <c:pt idx="53">
                  <c:v>2000-04-18</c:v>
                </c:pt>
                <c:pt idx="54">
                  <c:v>2000-04-19</c:v>
                </c:pt>
                <c:pt idx="55">
                  <c:v>2000-04-20</c:v>
                </c:pt>
                <c:pt idx="56">
                  <c:v>2000-04-21</c:v>
                </c:pt>
                <c:pt idx="57">
                  <c:v>2000-04-22</c:v>
                </c:pt>
                <c:pt idx="58">
                  <c:v>2000-04-23</c:v>
                </c:pt>
                <c:pt idx="59">
                  <c:v>2000-04-24</c:v>
                </c:pt>
                <c:pt idx="60">
                  <c:v>2000-04-25</c:v>
                </c:pt>
                <c:pt idx="61">
                  <c:v>2000-04-26</c:v>
                </c:pt>
                <c:pt idx="62">
                  <c:v>2000-04-27</c:v>
                </c:pt>
                <c:pt idx="63">
                  <c:v>2000-04-28</c:v>
                </c:pt>
                <c:pt idx="64">
                  <c:v>2000-04-29</c:v>
                </c:pt>
                <c:pt idx="65">
                  <c:v>2000-04-30</c:v>
                </c:pt>
                <c:pt idx="66">
                  <c:v>2000-05-01</c:v>
                </c:pt>
                <c:pt idx="67">
                  <c:v>2000-05-02</c:v>
                </c:pt>
                <c:pt idx="68">
                  <c:v>2000-05-03</c:v>
                </c:pt>
                <c:pt idx="69">
                  <c:v>2000-05-04</c:v>
                </c:pt>
                <c:pt idx="70">
                  <c:v>2000-05-05</c:v>
                </c:pt>
                <c:pt idx="71">
                  <c:v>2000-05-06</c:v>
                </c:pt>
                <c:pt idx="72">
                  <c:v>2000-05-07</c:v>
                </c:pt>
                <c:pt idx="73">
                  <c:v>2000-05-08</c:v>
                </c:pt>
                <c:pt idx="74">
                  <c:v>2000-05-09</c:v>
                </c:pt>
                <c:pt idx="75">
                  <c:v>2000-05-10</c:v>
                </c:pt>
                <c:pt idx="76">
                  <c:v>2000-05-11</c:v>
                </c:pt>
                <c:pt idx="77">
                  <c:v>2000-05-12</c:v>
                </c:pt>
                <c:pt idx="78">
                  <c:v>2000-05-13</c:v>
                </c:pt>
                <c:pt idx="79">
                  <c:v>2000-05-14</c:v>
                </c:pt>
                <c:pt idx="80">
                  <c:v>2000-05-15</c:v>
                </c:pt>
                <c:pt idx="81">
                  <c:v>2000-05-16</c:v>
                </c:pt>
                <c:pt idx="82">
                  <c:v>2000-05-17</c:v>
                </c:pt>
                <c:pt idx="83">
                  <c:v>2000-05-18</c:v>
                </c:pt>
                <c:pt idx="84">
                  <c:v>2000-05-19</c:v>
                </c:pt>
                <c:pt idx="85">
                  <c:v>2000-05-20</c:v>
                </c:pt>
                <c:pt idx="86">
                  <c:v>2000-05-21</c:v>
                </c:pt>
                <c:pt idx="87">
                  <c:v>2000-05-22</c:v>
                </c:pt>
                <c:pt idx="88">
                  <c:v>2000-05-23</c:v>
                </c:pt>
                <c:pt idx="89">
                  <c:v>2000-05-24</c:v>
                </c:pt>
                <c:pt idx="90">
                  <c:v>2000-05-25</c:v>
                </c:pt>
                <c:pt idx="91">
                  <c:v>2000-05-26</c:v>
                </c:pt>
                <c:pt idx="92">
                  <c:v>2000-05-27</c:v>
                </c:pt>
                <c:pt idx="93">
                  <c:v>2000-05-28</c:v>
                </c:pt>
                <c:pt idx="94">
                  <c:v>2000-05-29</c:v>
                </c:pt>
                <c:pt idx="95">
                  <c:v>2000-05-30</c:v>
                </c:pt>
                <c:pt idx="96">
                  <c:v>2000-05-31</c:v>
                </c:pt>
                <c:pt idx="97">
                  <c:v>2000-06-01</c:v>
                </c:pt>
                <c:pt idx="98">
                  <c:v>2000-06-02</c:v>
                </c:pt>
                <c:pt idx="99">
                  <c:v>2000-06-03</c:v>
                </c:pt>
                <c:pt idx="100">
                  <c:v>2000-06-04</c:v>
                </c:pt>
                <c:pt idx="101">
                  <c:v>2000-06-05</c:v>
                </c:pt>
                <c:pt idx="102">
                  <c:v>2000-06-06</c:v>
                </c:pt>
                <c:pt idx="103">
                  <c:v>2000-06-07</c:v>
                </c:pt>
                <c:pt idx="104">
                  <c:v>2000-06-08</c:v>
                </c:pt>
                <c:pt idx="105">
                  <c:v>2000-06-09</c:v>
                </c:pt>
                <c:pt idx="106">
                  <c:v>2000-06-10</c:v>
                </c:pt>
                <c:pt idx="107">
                  <c:v>2000-06-11</c:v>
                </c:pt>
                <c:pt idx="108">
                  <c:v>2000-06-12</c:v>
                </c:pt>
                <c:pt idx="109">
                  <c:v>2000-06-13</c:v>
                </c:pt>
                <c:pt idx="110">
                  <c:v>2000-06-14</c:v>
                </c:pt>
                <c:pt idx="111">
                  <c:v>2000-06-15</c:v>
                </c:pt>
                <c:pt idx="112">
                  <c:v>2000-06-16</c:v>
                </c:pt>
                <c:pt idx="113">
                  <c:v>2000-06-17</c:v>
                </c:pt>
                <c:pt idx="114">
                  <c:v>2000-06-18</c:v>
                </c:pt>
                <c:pt idx="115">
                  <c:v>2000-06-19</c:v>
                </c:pt>
                <c:pt idx="116">
                  <c:v>2000-06-20</c:v>
                </c:pt>
                <c:pt idx="117">
                  <c:v>2000-06-21</c:v>
                </c:pt>
                <c:pt idx="118">
                  <c:v>2000-06-22</c:v>
                </c:pt>
                <c:pt idx="119">
                  <c:v>2000-06-23</c:v>
                </c:pt>
                <c:pt idx="120">
                  <c:v>2000-06-24</c:v>
                </c:pt>
                <c:pt idx="121">
                  <c:v>2000-06-25</c:v>
                </c:pt>
                <c:pt idx="122">
                  <c:v>2000-06-26</c:v>
                </c:pt>
                <c:pt idx="123">
                  <c:v>2000-06-27</c:v>
                </c:pt>
                <c:pt idx="124">
                  <c:v>2000-06-28</c:v>
                </c:pt>
                <c:pt idx="125">
                  <c:v>2000-06-29</c:v>
                </c:pt>
                <c:pt idx="126">
                  <c:v>2000-06-30</c:v>
                </c:pt>
                <c:pt idx="127">
                  <c:v>2000-07-01</c:v>
                </c:pt>
                <c:pt idx="128">
                  <c:v>2000-07-02</c:v>
                </c:pt>
                <c:pt idx="129">
                  <c:v>2000-07-03</c:v>
                </c:pt>
                <c:pt idx="130">
                  <c:v>2000-07-04</c:v>
                </c:pt>
                <c:pt idx="131">
                  <c:v>2000-07-05</c:v>
                </c:pt>
                <c:pt idx="132">
                  <c:v>2000-07-06</c:v>
                </c:pt>
                <c:pt idx="133">
                  <c:v>2000-07-07</c:v>
                </c:pt>
                <c:pt idx="134">
                  <c:v>2000-07-08</c:v>
                </c:pt>
                <c:pt idx="135">
                  <c:v>2000-07-09</c:v>
                </c:pt>
                <c:pt idx="136">
                  <c:v>2000-07-10</c:v>
                </c:pt>
                <c:pt idx="137">
                  <c:v>2000-07-11</c:v>
                </c:pt>
                <c:pt idx="138">
                  <c:v>2000-07-12</c:v>
                </c:pt>
                <c:pt idx="139">
                  <c:v>2000-07-13</c:v>
                </c:pt>
                <c:pt idx="140">
                  <c:v>2000-07-14</c:v>
                </c:pt>
                <c:pt idx="141">
                  <c:v>2000-07-15</c:v>
                </c:pt>
                <c:pt idx="142">
                  <c:v>2000-07-16</c:v>
                </c:pt>
                <c:pt idx="143">
                  <c:v>2000-07-17</c:v>
                </c:pt>
                <c:pt idx="144">
                  <c:v>2000-07-18</c:v>
                </c:pt>
                <c:pt idx="145">
                  <c:v>2000-07-19</c:v>
                </c:pt>
                <c:pt idx="146">
                  <c:v>2000-07-20</c:v>
                </c:pt>
                <c:pt idx="147">
                  <c:v>2000-07-21</c:v>
                </c:pt>
                <c:pt idx="148">
                  <c:v>2000-07-22</c:v>
                </c:pt>
                <c:pt idx="149">
                  <c:v>2000-07-23</c:v>
                </c:pt>
                <c:pt idx="150">
                  <c:v>2000-07-24</c:v>
                </c:pt>
                <c:pt idx="151">
                  <c:v>2000-07-25</c:v>
                </c:pt>
                <c:pt idx="152">
                  <c:v>2000-07-26</c:v>
                </c:pt>
                <c:pt idx="153">
                  <c:v>2000-07-27</c:v>
                </c:pt>
                <c:pt idx="154">
                  <c:v>2000-07-28</c:v>
                </c:pt>
                <c:pt idx="155">
                  <c:v>2000-07-29</c:v>
                </c:pt>
                <c:pt idx="156">
                  <c:v>2000-07-30</c:v>
                </c:pt>
                <c:pt idx="157">
                  <c:v>2000-07-31</c:v>
                </c:pt>
                <c:pt idx="158">
                  <c:v>2000-08-01</c:v>
                </c:pt>
                <c:pt idx="159">
                  <c:v>2000-08-02</c:v>
                </c:pt>
                <c:pt idx="160">
                  <c:v>2000-08-03</c:v>
                </c:pt>
                <c:pt idx="161">
                  <c:v>2000-08-04</c:v>
                </c:pt>
                <c:pt idx="162">
                  <c:v>2000-08-05</c:v>
                </c:pt>
                <c:pt idx="163">
                  <c:v>2000-08-06</c:v>
                </c:pt>
                <c:pt idx="164">
                  <c:v>2000-08-07</c:v>
                </c:pt>
                <c:pt idx="165">
                  <c:v>2000-08-08</c:v>
                </c:pt>
                <c:pt idx="166">
                  <c:v>2000-08-09</c:v>
                </c:pt>
                <c:pt idx="167">
                  <c:v>2000-08-10</c:v>
                </c:pt>
                <c:pt idx="168">
                  <c:v>2000-08-11</c:v>
                </c:pt>
                <c:pt idx="169">
                  <c:v>2000-08-12</c:v>
                </c:pt>
                <c:pt idx="170">
                  <c:v>2000-08-13</c:v>
                </c:pt>
                <c:pt idx="171">
                  <c:v>2000-08-14</c:v>
                </c:pt>
                <c:pt idx="172">
                  <c:v>2000-08-15</c:v>
                </c:pt>
                <c:pt idx="173">
                  <c:v>2000-08-16</c:v>
                </c:pt>
                <c:pt idx="174">
                  <c:v>2000-08-17</c:v>
                </c:pt>
                <c:pt idx="175">
                  <c:v>2000-08-18</c:v>
                </c:pt>
                <c:pt idx="176">
                  <c:v>2000-08-19</c:v>
                </c:pt>
                <c:pt idx="177">
                  <c:v>2000-08-20</c:v>
                </c:pt>
                <c:pt idx="178">
                  <c:v>2000-08-21</c:v>
                </c:pt>
                <c:pt idx="179">
                  <c:v>2000-08-22</c:v>
                </c:pt>
                <c:pt idx="180">
                  <c:v>2000-08-23</c:v>
                </c:pt>
                <c:pt idx="181">
                  <c:v>2000-08-24</c:v>
                </c:pt>
                <c:pt idx="182">
                  <c:v>2000-08-25</c:v>
                </c:pt>
                <c:pt idx="183">
                  <c:v>2000-08-26</c:v>
                </c:pt>
                <c:pt idx="184">
                  <c:v>2000-08-27</c:v>
                </c:pt>
                <c:pt idx="185">
                  <c:v>2000-08-28</c:v>
                </c:pt>
                <c:pt idx="186">
                  <c:v>2000-08-29</c:v>
                </c:pt>
                <c:pt idx="187">
                  <c:v>2000-08-30</c:v>
                </c:pt>
                <c:pt idx="188">
                  <c:v>2000-08-31</c:v>
                </c:pt>
                <c:pt idx="189">
                  <c:v>2000-09-01</c:v>
                </c:pt>
                <c:pt idx="190">
                  <c:v>2000-09-02</c:v>
                </c:pt>
                <c:pt idx="191">
                  <c:v>2000-09-03</c:v>
                </c:pt>
                <c:pt idx="192">
                  <c:v>2000-09-04</c:v>
                </c:pt>
                <c:pt idx="193">
                  <c:v>2000-09-05</c:v>
                </c:pt>
                <c:pt idx="194">
                  <c:v>2000-09-06</c:v>
                </c:pt>
                <c:pt idx="195">
                  <c:v>2000-09-07</c:v>
                </c:pt>
                <c:pt idx="196">
                  <c:v>2000-09-08</c:v>
                </c:pt>
                <c:pt idx="197">
                  <c:v>2000-09-09</c:v>
                </c:pt>
                <c:pt idx="198">
                  <c:v>2000-09-10</c:v>
                </c:pt>
                <c:pt idx="199">
                  <c:v>2000-09-11</c:v>
                </c:pt>
                <c:pt idx="200">
                  <c:v>2000-09-12</c:v>
                </c:pt>
                <c:pt idx="201">
                  <c:v>2000-09-13</c:v>
                </c:pt>
                <c:pt idx="202">
                  <c:v>2000-09-14</c:v>
                </c:pt>
                <c:pt idx="203">
                  <c:v>2000-09-15</c:v>
                </c:pt>
                <c:pt idx="204">
                  <c:v>2000-09-16</c:v>
                </c:pt>
                <c:pt idx="205">
                  <c:v>2000-09-17</c:v>
                </c:pt>
                <c:pt idx="206">
                  <c:v>2000-09-18</c:v>
                </c:pt>
                <c:pt idx="207">
                  <c:v>2000-09-19</c:v>
                </c:pt>
                <c:pt idx="208">
                  <c:v>2000-09-20</c:v>
                </c:pt>
                <c:pt idx="209">
                  <c:v>2000-09-21</c:v>
                </c:pt>
                <c:pt idx="210">
                  <c:v>2000-09-22</c:v>
                </c:pt>
                <c:pt idx="211">
                  <c:v>2000-09-23</c:v>
                </c:pt>
                <c:pt idx="212">
                  <c:v>2000-09-24</c:v>
                </c:pt>
                <c:pt idx="213">
                  <c:v>2000-09-25</c:v>
                </c:pt>
                <c:pt idx="214">
                  <c:v>2000-09-26</c:v>
                </c:pt>
                <c:pt idx="215">
                  <c:v>2000-09-27</c:v>
                </c:pt>
                <c:pt idx="216">
                  <c:v>2000-09-28</c:v>
                </c:pt>
                <c:pt idx="217">
                  <c:v>2000-09-29</c:v>
                </c:pt>
                <c:pt idx="218">
                  <c:v>2000-09-30</c:v>
                </c:pt>
                <c:pt idx="219">
                  <c:v>2000-10-01</c:v>
                </c:pt>
                <c:pt idx="220">
                  <c:v>2000-10-02</c:v>
                </c:pt>
                <c:pt idx="221">
                  <c:v>2000-10-03</c:v>
                </c:pt>
                <c:pt idx="222">
                  <c:v>2000-10-04</c:v>
                </c:pt>
                <c:pt idx="223">
                  <c:v>2000-10-05</c:v>
                </c:pt>
                <c:pt idx="224">
                  <c:v>2000-10-06</c:v>
                </c:pt>
                <c:pt idx="225">
                  <c:v>2000-10-07</c:v>
                </c:pt>
                <c:pt idx="226">
                  <c:v>2000-10-08</c:v>
                </c:pt>
                <c:pt idx="227">
                  <c:v>2000-10-09</c:v>
                </c:pt>
                <c:pt idx="228">
                  <c:v>2000-10-10</c:v>
                </c:pt>
                <c:pt idx="229">
                  <c:v>2000-10-11</c:v>
                </c:pt>
                <c:pt idx="230">
                  <c:v>2000-10-12</c:v>
                </c:pt>
                <c:pt idx="231">
                  <c:v>2000-10-13</c:v>
                </c:pt>
                <c:pt idx="232">
                  <c:v>2000-10-14</c:v>
                </c:pt>
                <c:pt idx="233">
                  <c:v>2000-10-15</c:v>
                </c:pt>
                <c:pt idx="234">
                  <c:v>2000-10-16</c:v>
                </c:pt>
                <c:pt idx="235">
                  <c:v>2000-10-17</c:v>
                </c:pt>
                <c:pt idx="236">
                  <c:v>2000-10-18</c:v>
                </c:pt>
                <c:pt idx="237">
                  <c:v>2000-10-19</c:v>
                </c:pt>
                <c:pt idx="238">
                  <c:v>2000-10-20</c:v>
                </c:pt>
                <c:pt idx="239">
                  <c:v>2000-10-21</c:v>
                </c:pt>
                <c:pt idx="240">
                  <c:v>2000-10-22</c:v>
                </c:pt>
                <c:pt idx="241">
                  <c:v>2000-10-23</c:v>
                </c:pt>
                <c:pt idx="242">
                  <c:v>2000-10-24</c:v>
                </c:pt>
                <c:pt idx="243">
                  <c:v>2000-10-25</c:v>
                </c:pt>
                <c:pt idx="244">
                  <c:v>2000-10-26</c:v>
                </c:pt>
                <c:pt idx="245">
                  <c:v>2000-10-27</c:v>
                </c:pt>
                <c:pt idx="246">
                  <c:v>2000-10-28</c:v>
                </c:pt>
                <c:pt idx="247">
                  <c:v>2000-10-29</c:v>
                </c:pt>
                <c:pt idx="248">
                  <c:v>2000-10-30</c:v>
                </c:pt>
                <c:pt idx="249">
                  <c:v>2000-10-31</c:v>
                </c:pt>
                <c:pt idx="250">
                  <c:v>2000-11-01</c:v>
                </c:pt>
                <c:pt idx="251">
                  <c:v>2000-11-02</c:v>
                </c:pt>
                <c:pt idx="252">
                  <c:v>2000-11-03</c:v>
                </c:pt>
                <c:pt idx="253">
                  <c:v>2000-11-04</c:v>
                </c:pt>
                <c:pt idx="254">
                  <c:v>2000-11-05</c:v>
                </c:pt>
                <c:pt idx="255">
                  <c:v>2000-11-06</c:v>
                </c:pt>
                <c:pt idx="256">
                  <c:v>2000-11-07</c:v>
                </c:pt>
                <c:pt idx="257">
                  <c:v>2000-11-08</c:v>
                </c:pt>
                <c:pt idx="258">
                  <c:v>2000-11-09</c:v>
                </c:pt>
                <c:pt idx="259">
                  <c:v>2000-11-10</c:v>
                </c:pt>
                <c:pt idx="260">
                  <c:v>2000-11-11</c:v>
                </c:pt>
                <c:pt idx="261">
                  <c:v>2000-11-12</c:v>
                </c:pt>
                <c:pt idx="262">
                  <c:v>2000-11-13</c:v>
                </c:pt>
                <c:pt idx="263">
                  <c:v>2000-11-14</c:v>
                </c:pt>
                <c:pt idx="264">
                  <c:v>2000-11-15</c:v>
                </c:pt>
                <c:pt idx="265">
                  <c:v>2000-11-16</c:v>
                </c:pt>
                <c:pt idx="266">
                  <c:v>2000-11-17</c:v>
                </c:pt>
                <c:pt idx="267">
                  <c:v>2000-11-18</c:v>
                </c:pt>
                <c:pt idx="268">
                  <c:v>2000-11-19</c:v>
                </c:pt>
                <c:pt idx="269">
                  <c:v>2000-11-20</c:v>
                </c:pt>
                <c:pt idx="270">
                  <c:v>2000-11-21</c:v>
                </c:pt>
                <c:pt idx="271">
                  <c:v>2000-11-22</c:v>
                </c:pt>
                <c:pt idx="272">
                  <c:v>2000-11-23</c:v>
                </c:pt>
                <c:pt idx="273">
                  <c:v>2000-11-24</c:v>
                </c:pt>
                <c:pt idx="274">
                  <c:v>2000-11-25</c:v>
                </c:pt>
                <c:pt idx="275">
                  <c:v>2000-11-26</c:v>
                </c:pt>
                <c:pt idx="276">
                  <c:v>2000-11-27</c:v>
                </c:pt>
                <c:pt idx="277">
                  <c:v>2000-11-28</c:v>
                </c:pt>
                <c:pt idx="278">
                  <c:v>2000-11-29</c:v>
                </c:pt>
                <c:pt idx="279">
                  <c:v>2000-11-30</c:v>
                </c:pt>
                <c:pt idx="280">
                  <c:v>2000-12-01</c:v>
                </c:pt>
                <c:pt idx="281">
                  <c:v>2000-12-02</c:v>
                </c:pt>
                <c:pt idx="282">
                  <c:v>2000-12-03</c:v>
                </c:pt>
                <c:pt idx="283">
                  <c:v>2000-12-04</c:v>
                </c:pt>
                <c:pt idx="284">
                  <c:v>2000-12-05</c:v>
                </c:pt>
                <c:pt idx="285">
                  <c:v>2000-12-06</c:v>
                </c:pt>
                <c:pt idx="286">
                  <c:v>2000-12-07</c:v>
                </c:pt>
                <c:pt idx="287">
                  <c:v>2000-12-08</c:v>
                </c:pt>
                <c:pt idx="288">
                  <c:v>2000-12-09</c:v>
                </c:pt>
                <c:pt idx="289">
                  <c:v>2000-12-10</c:v>
                </c:pt>
                <c:pt idx="290">
                  <c:v>2000-12-11</c:v>
                </c:pt>
                <c:pt idx="291">
                  <c:v>2000-12-12</c:v>
                </c:pt>
                <c:pt idx="292">
                  <c:v>2000-12-13</c:v>
                </c:pt>
                <c:pt idx="293">
                  <c:v>2000-12-14</c:v>
                </c:pt>
                <c:pt idx="294">
                  <c:v>2000-12-15</c:v>
                </c:pt>
                <c:pt idx="295">
                  <c:v>2000-12-16</c:v>
                </c:pt>
                <c:pt idx="296">
                  <c:v>2000-12-17</c:v>
                </c:pt>
                <c:pt idx="297">
                  <c:v>2000-12-18</c:v>
                </c:pt>
                <c:pt idx="298">
                  <c:v>2000-12-19</c:v>
                </c:pt>
                <c:pt idx="299">
                  <c:v>2000-12-20</c:v>
                </c:pt>
                <c:pt idx="300">
                  <c:v>2000-12-21</c:v>
                </c:pt>
                <c:pt idx="301">
                  <c:v>2000-12-22</c:v>
                </c:pt>
                <c:pt idx="302">
                  <c:v>2000-12-23</c:v>
                </c:pt>
                <c:pt idx="303">
                  <c:v>2000-12-24</c:v>
                </c:pt>
                <c:pt idx="304">
                  <c:v>2000-12-25</c:v>
                </c:pt>
                <c:pt idx="305">
                  <c:v>2000-12-26</c:v>
                </c:pt>
                <c:pt idx="306">
                  <c:v>2000-12-27</c:v>
                </c:pt>
                <c:pt idx="307">
                  <c:v>2000-12-28</c:v>
                </c:pt>
                <c:pt idx="308">
                  <c:v>2000-12-29</c:v>
                </c:pt>
                <c:pt idx="309">
                  <c:v>2000-12-30</c:v>
                </c:pt>
                <c:pt idx="310">
                  <c:v>2000-12-31</c:v>
                </c:pt>
                <c:pt idx="311">
                  <c:v>2001-01-01</c:v>
                </c:pt>
                <c:pt idx="312">
                  <c:v>2001-01-02</c:v>
                </c:pt>
                <c:pt idx="313">
                  <c:v>2001-01-03</c:v>
                </c:pt>
                <c:pt idx="314">
                  <c:v>2001-01-04</c:v>
                </c:pt>
                <c:pt idx="315">
                  <c:v>2001-01-05</c:v>
                </c:pt>
                <c:pt idx="316">
                  <c:v>2001-01-06</c:v>
                </c:pt>
                <c:pt idx="317">
                  <c:v>2001-01-07</c:v>
                </c:pt>
                <c:pt idx="318">
                  <c:v>2001-01-08</c:v>
                </c:pt>
                <c:pt idx="319">
                  <c:v>2001-01-09</c:v>
                </c:pt>
                <c:pt idx="320">
                  <c:v>2001-01-10</c:v>
                </c:pt>
                <c:pt idx="321">
                  <c:v>2001-01-11</c:v>
                </c:pt>
                <c:pt idx="322">
                  <c:v>2001-01-12</c:v>
                </c:pt>
                <c:pt idx="323">
                  <c:v>2001-01-13</c:v>
                </c:pt>
                <c:pt idx="324">
                  <c:v>2001-01-14</c:v>
                </c:pt>
                <c:pt idx="325">
                  <c:v>2001-01-15</c:v>
                </c:pt>
                <c:pt idx="326">
                  <c:v>2001-01-16</c:v>
                </c:pt>
                <c:pt idx="327">
                  <c:v>2001-01-17</c:v>
                </c:pt>
                <c:pt idx="328">
                  <c:v>2001-01-18</c:v>
                </c:pt>
                <c:pt idx="329">
                  <c:v>2001-01-19</c:v>
                </c:pt>
                <c:pt idx="330">
                  <c:v>2001-01-20</c:v>
                </c:pt>
                <c:pt idx="331">
                  <c:v>2001-01-21</c:v>
                </c:pt>
                <c:pt idx="332">
                  <c:v>2001-01-22</c:v>
                </c:pt>
                <c:pt idx="333">
                  <c:v>2001-01-23</c:v>
                </c:pt>
                <c:pt idx="334">
                  <c:v>2001-01-24</c:v>
                </c:pt>
                <c:pt idx="335">
                  <c:v>2001-01-25</c:v>
                </c:pt>
                <c:pt idx="336">
                  <c:v>2001-01-26</c:v>
                </c:pt>
                <c:pt idx="337">
                  <c:v>2001-01-27</c:v>
                </c:pt>
                <c:pt idx="338">
                  <c:v>2001-01-28</c:v>
                </c:pt>
                <c:pt idx="339">
                  <c:v>2001-01-29</c:v>
                </c:pt>
                <c:pt idx="340">
                  <c:v>2001-01-30</c:v>
                </c:pt>
                <c:pt idx="341">
                  <c:v>2001-01-31</c:v>
                </c:pt>
                <c:pt idx="342">
                  <c:v>2001-02-01</c:v>
                </c:pt>
                <c:pt idx="343">
                  <c:v>2001-02-02</c:v>
                </c:pt>
                <c:pt idx="344">
                  <c:v>2001-02-03</c:v>
                </c:pt>
                <c:pt idx="345">
                  <c:v>2001-02-04</c:v>
                </c:pt>
                <c:pt idx="346">
                  <c:v>2001-02-05</c:v>
                </c:pt>
                <c:pt idx="347">
                  <c:v>2001-02-06</c:v>
                </c:pt>
                <c:pt idx="348">
                  <c:v>2001-02-07</c:v>
                </c:pt>
                <c:pt idx="349">
                  <c:v>2001-02-08</c:v>
                </c:pt>
                <c:pt idx="350">
                  <c:v>2001-02-09</c:v>
                </c:pt>
                <c:pt idx="351">
                  <c:v>2001-02-10</c:v>
                </c:pt>
                <c:pt idx="352">
                  <c:v>2001-02-11</c:v>
                </c:pt>
                <c:pt idx="353">
                  <c:v>2001-02-12</c:v>
                </c:pt>
                <c:pt idx="354">
                  <c:v>2001-02-13</c:v>
                </c:pt>
                <c:pt idx="355">
                  <c:v>2001-02-14</c:v>
                </c:pt>
                <c:pt idx="356">
                  <c:v>2001-02-15</c:v>
                </c:pt>
                <c:pt idx="357">
                  <c:v>2001-02-16</c:v>
                </c:pt>
                <c:pt idx="358">
                  <c:v>2001-02-17</c:v>
                </c:pt>
                <c:pt idx="359">
                  <c:v>2001-02-18</c:v>
                </c:pt>
                <c:pt idx="360">
                  <c:v>2001-02-19</c:v>
                </c:pt>
                <c:pt idx="361">
                  <c:v>2001-02-20</c:v>
                </c:pt>
                <c:pt idx="362">
                  <c:v>2001-02-21</c:v>
                </c:pt>
                <c:pt idx="363">
                  <c:v>2001-02-22</c:v>
                </c:pt>
                <c:pt idx="364">
                  <c:v>2001-02-23</c:v>
                </c:pt>
                <c:pt idx="365">
                  <c:v>2001-02-24</c:v>
                </c:pt>
                <c:pt idx="366">
                  <c:v>2001-02-25</c:v>
                </c:pt>
                <c:pt idx="367">
                  <c:v>2001-02-26</c:v>
                </c:pt>
                <c:pt idx="368">
                  <c:v>2001-02-27</c:v>
                </c:pt>
                <c:pt idx="369">
                  <c:v>2001-02-28</c:v>
                </c:pt>
                <c:pt idx="370">
                  <c:v>2001-03-01</c:v>
                </c:pt>
                <c:pt idx="371">
                  <c:v>2001-03-02</c:v>
                </c:pt>
                <c:pt idx="372">
                  <c:v>2001-03-03</c:v>
                </c:pt>
                <c:pt idx="373">
                  <c:v>2001-03-04</c:v>
                </c:pt>
                <c:pt idx="374">
                  <c:v>2001-03-05</c:v>
                </c:pt>
                <c:pt idx="375">
                  <c:v>2001-03-06</c:v>
                </c:pt>
                <c:pt idx="376">
                  <c:v>2001-03-07</c:v>
                </c:pt>
                <c:pt idx="377">
                  <c:v>2001-03-08</c:v>
                </c:pt>
                <c:pt idx="378">
                  <c:v>2001-03-09</c:v>
                </c:pt>
                <c:pt idx="379">
                  <c:v>2001-03-10</c:v>
                </c:pt>
                <c:pt idx="380">
                  <c:v>2001-03-11</c:v>
                </c:pt>
                <c:pt idx="381">
                  <c:v>2001-03-12</c:v>
                </c:pt>
                <c:pt idx="382">
                  <c:v>2001-03-13</c:v>
                </c:pt>
                <c:pt idx="383">
                  <c:v>2001-03-14</c:v>
                </c:pt>
                <c:pt idx="384">
                  <c:v>2001-03-15</c:v>
                </c:pt>
                <c:pt idx="385">
                  <c:v>2001-03-16</c:v>
                </c:pt>
                <c:pt idx="386">
                  <c:v>2001-03-17</c:v>
                </c:pt>
                <c:pt idx="387">
                  <c:v>2001-03-18</c:v>
                </c:pt>
                <c:pt idx="388">
                  <c:v>2001-03-19</c:v>
                </c:pt>
                <c:pt idx="389">
                  <c:v>2001-03-20</c:v>
                </c:pt>
                <c:pt idx="390">
                  <c:v>2001-03-21</c:v>
                </c:pt>
                <c:pt idx="391">
                  <c:v>2001-03-22</c:v>
                </c:pt>
                <c:pt idx="392">
                  <c:v>2001-03-23</c:v>
                </c:pt>
                <c:pt idx="393">
                  <c:v>2001-03-24</c:v>
                </c:pt>
                <c:pt idx="394">
                  <c:v>2001-03-25</c:v>
                </c:pt>
                <c:pt idx="395">
                  <c:v>2001-03-26</c:v>
                </c:pt>
                <c:pt idx="396">
                  <c:v>2001-03-27</c:v>
                </c:pt>
                <c:pt idx="397">
                  <c:v>2001-03-28</c:v>
                </c:pt>
                <c:pt idx="398">
                  <c:v>2001-03-29</c:v>
                </c:pt>
                <c:pt idx="399">
                  <c:v>2001-03-30</c:v>
                </c:pt>
                <c:pt idx="400">
                  <c:v>2001-03-31</c:v>
                </c:pt>
                <c:pt idx="401">
                  <c:v>2001-04-01</c:v>
                </c:pt>
                <c:pt idx="402">
                  <c:v>2001-04-02</c:v>
                </c:pt>
                <c:pt idx="403">
                  <c:v>2001-04-03</c:v>
                </c:pt>
                <c:pt idx="404">
                  <c:v>2001-04-04</c:v>
                </c:pt>
                <c:pt idx="405">
                  <c:v>2001-04-05</c:v>
                </c:pt>
                <c:pt idx="406">
                  <c:v>2001-04-06</c:v>
                </c:pt>
                <c:pt idx="407">
                  <c:v>2001-04-07</c:v>
                </c:pt>
                <c:pt idx="408">
                  <c:v>2001-04-08</c:v>
                </c:pt>
                <c:pt idx="409">
                  <c:v>2001-04-09</c:v>
                </c:pt>
                <c:pt idx="410">
                  <c:v>2001-04-10</c:v>
                </c:pt>
                <c:pt idx="411">
                  <c:v>2001-04-11</c:v>
                </c:pt>
                <c:pt idx="412">
                  <c:v>2001-04-12</c:v>
                </c:pt>
                <c:pt idx="413">
                  <c:v>2001-04-13</c:v>
                </c:pt>
                <c:pt idx="414">
                  <c:v>2001-04-14</c:v>
                </c:pt>
                <c:pt idx="415">
                  <c:v>2001-04-15</c:v>
                </c:pt>
                <c:pt idx="416">
                  <c:v>2001-04-16</c:v>
                </c:pt>
                <c:pt idx="417">
                  <c:v>2001-04-17</c:v>
                </c:pt>
                <c:pt idx="418">
                  <c:v>2001-04-18</c:v>
                </c:pt>
                <c:pt idx="419">
                  <c:v>2001-04-19</c:v>
                </c:pt>
                <c:pt idx="420">
                  <c:v>2001-04-20</c:v>
                </c:pt>
                <c:pt idx="421">
                  <c:v>2001-04-21</c:v>
                </c:pt>
                <c:pt idx="422">
                  <c:v>2001-04-22</c:v>
                </c:pt>
                <c:pt idx="423">
                  <c:v>2001-04-23</c:v>
                </c:pt>
                <c:pt idx="424">
                  <c:v>2001-04-24</c:v>
                </c:pt>
                <c:pt idx="425">
                  <c:v>2001-04-25</c:v>
                </c:pt>
                <c:pt idx="426">
                  <c:v>2001-04-26</c:v>
                </c:pt>
                <c:pt idx="427">
                  <c:v>2001-04-27</c:v>
                </c:pt>
                <c:pt idx="428">
                  <c:v>2001-04-28</c:v>
                </c:pt>
                <c:pt idx="429">
                  <c:v>2001-04-29</c:v>
                </c:pt>
                <c:pt idx="430">
                  <c:v>2001-04-30</c:v>
                </c:pt>
                <c:pt idx="431">
                  <c:v>2001-05-01</c:v>
                </c:pt>
                <c:pt idx="432">
                  <c:v>2001-05-02</c:v>
                </c:pt>
                <c:pt idx="433">
                  <c:v>2001-05-03</c:v>
                </c:pt>
                <c:pt idx="434">
                  <c:v>2001-05-04</c:v>
                </c:pt>
                <c:pt idx="435">
                  <c:v>2001-05-05</c:v>
                </c:pt>
                <c:pt idx="436">
                  <c:v>2001-05-06</c:v>
                </c:pt>
                <c:pt idx="437">
                  <c:v>2001-05-07</c:v>
                </c:pt>
                <c:pt idx="438">
                  <c:v>2001-05-08</c:v>
                </c:pt>
                <c:pt idx="439">
                  <c:v>2001-05-09</c:v>
                </c:pt>
                <c:pt idx="440">
                  <c:v>2001-05-10</c:v>
                </c:pt>
                <c:pt idx="441">
                  <c:v>2001-05-11</c:v>
                </c:pt>
                <c:pt idx="442">
                  <c:v>2001-05-12</c:v>
                </c:pt>
                <c:pt idx="443">
                  <c:v>2001-05-13</c:v>
                </c:pt>
                <c:pt idx="444">
                  <c:v>2001-05-14</c:v>
                </c:pt>
                <c:pt idx="445">
                  <c:v>2001-05-15</c:v>
                </c:pt>
                <c:pt idx="446">
                  <c:v>2001-05-16</c:v>
                </c:pt>
                <c:pt idx="447">
                  <c:v>2001-05-17</c:v>
                </c:pt>
                <c:pt idx="448">
                  <c:v>2001-05-18</c:v>
                </c:pt>
                <c:pt idx="449">
                  <c:v>2001-05-19</c:v>
                </c:pt>
                <c:pt idx="450">
                  <c:v>2001-05-20</c:v>
                </c:pt>
                <c:pt idx="451">
                  <c:v>2001-05-21</c:v>
                </c:pt>
                <c:pt idx="452">
                  <c:v>2001-05-22</c:v>
                </c:pt>
                <c:pt idx="453">
                  <c:v>2001-05-23</c:v>
                </c:pt>
                <c:pt idx="454">
                  <c:v>2001-05-24</c:v>
                </c:pt>
                <c:pt idx="455">
                  <c:v>2001-05-25</c:v>
                </c:pt>
                <c:pt idx="456">
                  <c:v>2001-05-26</c:v>
                </c:pt>
                <c:pt idx="457">
                  <c:v>2001-05-27</c:v>
                </c:pt>
                <c:pt idx="458">
                  <c:v>2001-05-28</c:v>
                </c:pt>
                <c:pt idx="459">
                  <c:v>2001-05-29</c:v>
                </c:pt>
                <c:pt idx="460">
                  <c:v>2001-05-30</c:v>
                </c:pt>
                <c:pt idx="461">
                  <c:v>2001-05-31</c:v>
                </c:pt>
                <c:pt idx="462">
                  <c:v>2001-06-01</c:v>
                </c:pt>
                <c:pt idx="463">
                  <c:v>2001-06-02</c:v>
                </c:pt>
                <c:pt idx="464">
                  <c:v>2001-06-03</c:v>
                </c:pt>
                <c:pt idx="465">
                  <c:v>2001-06-04</c:v>
                </c:pt>
                <c:pt idx="466">
                  <c:v>2001-06-05</c:v>
                </c:pt>
                <c:pt idx="467">
                  <c:v>2001-06-06</c:v>
                </c:pt>
                <c:pt idx="468">
                  <c:v>2001-06-07</c:v>
                </c:pt>
                <c:pt idx="469">
                  <c:v>2001-06-08</c:v>
                </c:pt>
                <c:pt idx="470">
                  <c:v>2001-06-09</c:v>
                </c:pt>
                <c:pt idx="471">
                  <c:v>2001-06-10</c:v>
                </c:pt>
                <c:pt idx="472">
                  <c:v>2001-06-11</c:v>
                </c:pt>
                <c:pt idx="473">
                  <c:v>2001-06-12</c:v>
                </c:pt>
                <c:pt idx="474">
                  <c:v>2001-06-13</c:v>
                </c:pt>
                <c:pt idx="475">
                  <c:v>2001-06-14</c:v>
                </c:pt>
                <c:pt idx="476">
                  <c:v>2001-06-15</c:v>
                </c:pt>
                <c:pt idx="477">
                  <c:v>2001-06-16</c:v>
                </c:pt>
                <c:pt idx="478">
                  <c:v>2001-06-17</c:v>
                </c:pt>
                <c:pt idx="479">
                  <c:v>2001-06-18</c:v>
                </c:pt>
                <c:pt idx="480">
                  <c:v>2001-06-19</c:v>
                </c:pt>
                <c:pt idx="481">
                  <c:v>2001-06-20</c:v>
                </c:pt>
                <c:pt idx="482">
                  <c:v>2001-06-21</c:v>
                </c:pt>
                <c:pt idx="483">
                  <c:v>2001-06-22</c:v>
                </c:pt>
                <c:pt idx="484">
                  <c:v>2001-06-23</c:v>
                </c:pt>
                <c:pt idx="485">
                  <c:v>2001-06-24</c:v>
                </c:pt>
                <c:pt idx="486">
                  <c:v>2001-06-25</c:v>
                </c:pt>
                <c:pt idx="487">
                  <c:v>2001-06-26</c:v>
                </c:pt>
                <c:pt idx="488">
                  <c:v>2001-06-27</c:v>
                </c:pt>
                <c:pt idx="489">
                  <c:v>2001-06-28</c:v>
                </c:pt>
                <c:pt idx="490">
                  <c:v>2001-06-29</c:v>
                </c:pt>
                <c:pt idx="491">
                  <c:v>2001-06-30</c:v>
                </c:pt>
                <c:pt idx="492">
                  <c:v>2001-07-01</c:v>
                </c:pt>
                <c:pt idx="493">
                  <c:v>2001-07-02</c:v>
                </c:pt>
                <c:pt idx="494">
                  <c:v>2001-07-03</c:v>
                </c:pt>
                <c:pt idx="495">
                  <c:v>2001-07-04</c:v>
                </c:pt>
                <c:pt idx="496">
                  <c:v>2001-07-05</c:v>
                </c:pt>
                <c:pt idx="497">
                  <c:v>2001-07-06</c:v>
                </c:pt>
                <c:pt idx="498">
                  <c:v>2001-07-07</c:v>
                </c:pt>
                <c:pt idx="499">
                  <c:v>2001-07-08</c:v>
                </c:pt>
                <c:pt idx="500">
                  <c:v>2001-07-09</c:v>
                </c:pt>
                <c:pt idx="501">
                  <c:v>2001-07-10</c:v>
                </c:pt>
                <c:pt idx="502">
                  <c:v>2001-07-11</c:v>
                </c:pt>
                <c:pt idx="503">
                  <c:v>2001-07-12</c:v>
                </c:pt>
                <c:pt idx="504">
                  <c:v>2001-07-13</c:v>
                </c:pt>
                <c:pt idx="505">
                  <c:v>2001-07-14</c:v>
                </c:pt>
                <c:pt idx="506">
                  <c:v>2001-07-15</c:v>
                </c:pt>
                <c:pt idx="507">
                  <c:v>2001-07-16</c:v>
                </c:pt>
                <c:pt idx="508">
                  <c:v>2001-07-17</c:v>
                </c:pt>
                <c:pt idx="509">
                  <c:v>2001-07-18</c:v>
                </c:pt>
                <c:pt idx="510">
                  <c:v>2001-07-19</c:v>
                </c:pt>
                <c:pt idx="511">
                  <c:v>2001-07-20</c:v>
                </c:pt>
                <c:pt idx="512">
                  <c:v>2001-07-21</c:v>
                </c:pt>
                <c:pt idx="513">
                  <c:v>2001-07-22</c:v>
                </c:pt>
                <c:pt idx="514">
                  <c:v>2001-07-23</c:v>
                </c:pt>
                <c:pt idx="515">
                  <c:v>2001-07-24</c:v>
                </c:pt>
                <c:pt idx="516">
                  <c:v>2001-07-25</c:v>
                </c:pt>
                <c:pt idx="517">
                  <c:v>2001-07-26</c:v>
                </c:pt>
                <c:pt idx="518">
                  <c:v>2001-07-27</c:v>
                </c:pt>
                <c:pt idx="519">
                  <c:v>2001-07-28</c:v>
                </c:pt>
                <c:pt idx="520">
                  <c:v>2001-07-29</c:v>
                </c:pt>
                <c:pt idx="521">
                  <c:v>2001-07-30</c:v>
                </c:pt>
                <c:pt idx="522">
                  <c:v>2001-07-31</c:v>
                </c:pt>
                <c:pt idx="523">
                  <c:v>2001-08-01</c:v>
                </c:pt>
                <c:pt idx="524">
                  <c:v>2001-08-02</c:v>
                </c:pt>
                <c:pt idx="525">
                  <c:v>2001-08-03</c:v>
                </c:pt>
                <c:pt idx="526">
                  <c:v>2001-08-04</c:v>
                </c:pt>
                <c:pt idx="527">
                  <c:v>2001-08-05</c:v>
                </c:pt>
                <c:pt idx="528">
                  <c:v>2001-08-06</c:v>
                </c:pt>
                <c:pt idx="529">
                  <c:v>2001-08-07</c:v>
                </c:pt>
                <c:pt idx="530">
                  <c:v>2001-08-08</c:v>
                </c:pt>
                <c:pt idx="531">
                  <c:v>2001-08-09</c:v>
                </c:pt>
                <c:pt idx="532">
                  <c:v>2001-08-10</c:v>
                </c:pt>
                <c:pt idx="533">
                  <c:v>2001-08-11</c:v>
                </c:pt>
                <c:pt idx="534">
                  <c:v>2001-08-12</c:v>
                </c:pt>
                <c:pt idx="535">
                  <c:v>2001-08-13</c:v>
                </c:pt>
                <c:pt idx="536">
                  <c:v>2001-08-14</c:v>
                </c:pt>
                <c:pt idx="537">
                  <c:v>2001-08-15</c:v>
                </c:pt>
                <c:pt idx="538">
                  <c:v>2001-08-16</c:v>
                </c:pt>
                <c:pt idx="539">
                  <c:v>2001-08-17</c:v>
                </c:pt>
                <c:pt idx="540">
                  <c:v>2001-08-18</c:v>
                </c:pt>
                <c:pt idx="541">
                  <c:v>2001-08-19</c:v>
                </c:pt>
                <c:pt idx="542">
                  <c:v>2001-08-20</c:v>
                </c:pt>
                <c:pt idx="543">
                  <c:v>2001-08-21</c:v>
                </c:pt>
                <c:pt idx="544">
                  <c:v>2001-08-22</c:v>
                </c:pt>
                <c:pt idx="545">
                  <c:v>2001-08-23</c:v>
                </c:pt>
                <c:pt idx="546">
                  <c:v>2001-08-24</c:v>
                </c:pt>
                <c:pt idx="547">
                  <c:v>2001-08-25</c:v>
                </c:pt>
                <c:pt idx="548">
                  <c:v>2001-08-26</c:v>
                </c:pt>
                <c:pt idx="549">
                  <c:v>2001-08-27</c:v>
                </c:pt>
                <c:pt idx="550">
                  <c:v>2001-08-28</c:v>
                </c:pt>
                <c:pt idx="551">
                  <c:v>2001-08-29</c:v>
                </c:pt>
                <c:pt idx="552">
                  <c:v>2001-08-30</c:v>
                </c:pt>
                <c:pt idx="553">
                  <c:v>2001-08-31</c:v>
                </c:pt>
                <c:pt idx="554">
                  <c:v>2001-09-01</c:v>
                </c:pt>
                <c:pt idx="555">
                  <c:v>2001-09-02</c:v>
                </c:pt>
                <c:pt idx="556">
                  <c:v>2001-09-03</c:v>
                </c:pt>
                <c:pt idx="557">
                  <c:v>2001-09-04</c:v>
                </c:pt>
                <c:pt idx="558">
                  <c:v>2001-09-05</c:v>
                </c:pt>
                <c:pt idx="559">
                  <c:v>2001-09-06</c:v>
                </c:pt>
                <c:pt idx="560">
                  <c:v>2001-09-07</c:v>
                </c:pt>
                <c:pt idx="561">
                  <c:v>2001-09-08</c:v>
                </c:pt>
                <c:pt idx="562">
                  <c:v>2001-09-09</c:v>
                </c:pt>
                <c:pt idx="563">
                  <c:v>2001-09-10</c:v>
                </c:pt>
                <c:pt idx="564">
                  <c:v>2001-09-11</c:v>
                </c:pt>
                <c:pt idx="565">
                  <c:v>2001-09-12</c:v>
                </c:pt>
                <c:pt idx="566">
                  <c:v>2001-09-13</c:v>
                </c:pt>
                <c:pt idx="567">
                  <c:v>2001-09-14</c:v>
                </c:pt>
                <c:pt idx="568">
                  <c:v>2001-09-15</c:v>
                </c:pt>
                <c:pt idx="569">
                  <c:v>2001-09-16</c:v>
                </c:pt>
                <c:pt idx="570">
                  <c:v>2001-09-17</c:v>
                </c:pt>
                <c:pt idx="571">
                  <c:v>2001-09-18</c:v>
                </c:pt>
                <c:pt idx="572">
                  <c:v>2001-09-19</c:v>
                </c:pt>
                <c:pt idx="573">
                  <c:v>2001-09-20</c:v>
                </c:pt>
                <c:pt idx="574">
                  <c:v>2001-09-21</c:v>
                </c:pt>
                <c:pt idx="575">
                  <c:v>2001-09-22</c:v>
                </c:pt>
                <c:pt idx="576">
                  <c:v>2001-09-23</c:v>
                </c:pt>
                <c:pt idx="577">
                  <c:v>2001-09-24</c:v>
                </c:pt>
                <c:pt idx="578">
                  <c:v>2001-09-25</c:v>
                </c:pt>
                <c:pt idx="579">
                  <c:v>2001-09-26</c:v>
                </c:pt>
                <c:pt idx="580">
                  <c:v>2001-09-27</c:v>
                </c:pt>
                <c:pt idx="581">
                  <c:v>2001-09-28</c:v>
                </c:pt>
                <c:pt idx="582">
                  <c:v>2001-09-29</c:v>
                </c:pt>
                <c:pt idx="583">
                  <c:v>2001-09-30</c:v>
                </c:pt>
                <c:pt idx="584">
                  <c:v>2001-10-01</c:v>
                </c:pt>
                <c:pt idx="585">
                  <c:v>2001-10-02</c:v>
                </c:pt>
                <c:pt idx="586">
                  <c:v>2001-10-03</c:v>
                </c:pt>
                <c:pt idx="587">
                  <c:v>2001-10-04</c:v>
                </c:pt>
                <c:pt idx="588">
                  <c:v>2001-10-05</c:v>
                </c:pt>
                <c:pt idx="589">
                  <c:v>2001-10-06</c:v>
                </c:pt>
                <c:pt idx="590">
                  <c:v>2001-10-07</c:v>
                </c:pt>
                <c:pt idx="591">
                  <c:v>2001-10-08</c:v>
                </c:pt>
                <c:pt idx="592">
                  <c:v>2001-10-09</c:v>
                </c:pt>
                <c:pt idx="593">
                  <c:v>2001-10-10</c:v>
                </c:pt>
                <c:pt idx="594">
                  <c:v>2001-10-11</c:v>
                </c:pt>
                <c:pt idx="595">
                  <c:v>2001-10-12</c:v>
                </c:pt>
                <c:pt idx="596">
                  <c:v>2001-10-13</c:v>
                </c:pt>
                <c:pt idx="597">
                  <c:v>2001-10-14</c:v>
                </c:pt>
                <c:pt idx="598">
                  <c:v>2001-10-15</c:v>
                </c:pt>
                <c:pt idx="599">
                  <c:v>2001-10-16</c:v>
                </c:pt>
                <c:pt idx="600">
                  <c:v>2001-10-17</c:v>
                </c:pt>
                <c:pt idx="601">
                  <c:v>2001-10-18</c:v>
                </c:pt>
                <c:pt idx="602">
                  <c:v>2001-10-19</c:v>
                </c:pt>
                <c:pt idx="603">
                  <c:v>2001-10-20</c:v>
                </c:pt>
                <c:pt idx="604">
                  <c:v>2001-10-21</c:v>
                </c:pt>
                <c:pt idx="605">
                  <c:v>2001-10-22</c:v>
                </c:pt>
                <c:pt idx="606">
                  <c:v>2001-10-23</c:v>
                </c:pt>
                <c:pt idx="607">
                  <c:v>2001-10-24</c:v>
                </c:pt>
                <c:pt idx="608">
                  <c:v>2001-10-25</c:v>
                </c:pt>
                <c:pt idx="609">
                  <c:v>2001-10-26</c:v>
                </c:pt>
                <c:pt idx="610">
                  <c:v>2001-10-27</c:v>
                </c:pt>
                <c:pt idx="611">
                  <c:v>2001-10-28</c:v>
                </c:pt>
                <c:pt idx="612">
                  <c:v>2001-10-29</c:v>
                </c:pt>
                <c:pt idx="613">
                  <c:v>2001-10-30</c:v>
                </c:pt>
                <c:pt idx="614">
                  <c:v>2001-10-31</c:v>
                </c:pt>
                <c:pt idx="615">
                  <c:v>2001-11-01</c:v>
                </c:pt>
                <c:pt idx="616">
                  <c:v>2001-11-02</c:v>
                </c:pt>
                <c:pt idx="617">
                  <c:v>2001-11-03</c:v>
                </c:pt>
                <c:pt idx="618">
                  <c:v>2001-11-04</c:v>
                </c:pt>
                <c:pt idx="619">
                  <c:v>2001-11-05</c:v>
                </c:pt>
                <c:pt idx="620">
                  <c:v>2001-11-06</c:v>
                </c:pt>
                <c:pt idx="621">
                  <c:v>2001-11-07</c:v>
                </c:pt>
                <c:pt idx="622">
                  <c:v>2001-11-08</c:v>
                </c:pt>
                <c:pt idx="623">
                  <c:v>2001-11-09</c:v>
                </c:pt>
                <c:pt idx="624">
                  <c:v>2001-11-10</c:v>
                </c:pt>
                <c:pt idx="625">
                  <c:v>2001-11-11</c:v>
                </c:pt>
                <c:pt idx="626">
                  <c:v>2001-11-12</c:v>
                </c:pt>
                <c:pt idx="627">
                  <c:v>2001-11-13</c:v>
                </c:pt>
                <c:pt idx="628">
                  <c:v>2001-11-14</c:v>
                </c:pt>
                <c:pt idx="629">
                  <c:v>2001-11-15</c:v>
                </c:pt>
                <c:pt idx="630">
                  <c:v>2001-11-16</c:v>
                </c:pt>
                <c:pt idx="631">
                  <c:v>2001-11-17</c:v>
                </c:pt>
                <c:pt idx="632">
                  <c:v>2001-11-18</c:v>
                </c:pt>
                <c:pt idx="633">
                  <c:v>2001-11-19</c:v>
                </c:pt>
                <c:pt idx="634">
                  <c:v>2001-11-20</c:v>
                </c:pt>
                <c:pt idx="635">
                  <c:v>2001-11-21</c:v>
                </c:pt>
                <c:pt idx="636">
                  <c:v>2001-11-22</c:v>
                </c:pt>
                <c:pt idx="637">
                  <c:v>2001-11-23</c:v>
                </c:pt>
                <c:pt idx="638">
                  <c:v>2001-11-24</c:v>
                </c:pt>
                <c:pt idx="639">
                  <c:v>2001-11-25</c:v>
                </c:pt>
                <c:pt idx="640">
                  <c:v>2001-11-26</c:v>
                </c:pt>
                <c:pt idx="641">
                  <c:v>2001-11-27</c:v>
                </c:pt>
                <c:pt idx="642">
                  <c:v>2001-11-28</c:v>
                </c:pt>
                <c:pt idx="643">
                  <c:v>2001-11-29</c:v>
                </c:pt>
                <c:pt idx="644">
                  <c:v>2001-11-30</c:v>
                </c:pt>
                <c:pt idx="645">
                  <c:v>2001-12-01</c:v>
                </c:pt>
                <c:pt idx="646">
                  <c:v>2001-12-02</c:v>
                </c:pt>
                <c:pt idx="647">
                  <c:v>2001-12-03</c:v>
                </c:pt>
                <c:pt idx="648">
                  <c:v>2001-12-04</c:v>
                </c:pt>
                <c:pt idx="649">
                  <c:v>2001-12-05</c:v>
                </c:pt>
                <c:pt idx="650">
                  <c:v>2001-12-06</c:v>
                </c:pt>
                <c:pt idx="651">
                  <c:v>2001-12-07</c:v>
                </c:pt>
                <c:pt idx="652">
                  <c:v>2001-12-08</c:v>
                </c:pt>
                <c:pt idx="653">
                  <c:v>2001-12-09</c:v>
                </c:pt>
                <c:pt idx="654">
                  <c:v>2001-12-10</c:v>
                </c:pt>
                <c:pt idx="655">
                  <c:v>2001-12-11</c:v>
                </c:pt>
                <c:pt idx="656">
                  <c:v>2001-12-12</c:v>
                </c:pt>
                <c:pt idx="657">
                  <c:v>2001-12-13</c:v>
                </c:pt>
                <c:pt idx="658">
                  <c:v>2001-12-14</c:v>
                </c:pt>
                <c:pt idx="659">
                  <c:v>2001-12-15</c:v>
                </c:pt>
                <c:pt idx="660">
                  <c:v>2001-12-16</c:v>
                </c:pt>
                <c:pt idx="661">
                  <c:v>2001-12-17</c:v>
                </c:pt>
                <c:pt idx="662">
                  <c:v>2001-12-18</c:v>
                </c:pt>
                <c:pt idx="663">
                  <c:v>2001-12-19</c:v>
                </c:pt>
                <c:pt idx="664">
                  <c:v>2001-12-20</c:v>
                </c:pt>
                <c:pt idx="665">
                  <c:v>2001-12-21</c:v>
                </c:pt>
                <c:pt idx="666">
                  <c:v>2001-12-22</c:v>
                </c:pt>
                <c:pt idx="667">
                  <c:v>2001-12-23</c:v>
                </c:pt>
                <c:pt idx="668">
                  <c:v>2001-12-24</c:v>
                </c:pt>
                <c:pt idx="669">
                  <c:v>2001-12-25</c:v>
                </c:pt>
                <c:pt idx="670">
                  <c:v>2001-12-26</c:v>
                </c:pt>
                <c:pt idx="671">
                  <c:v>2001-12-27</c:v>
                </c:pt>
                <c:pt idx="672">
                  <c:v>2001-12-28</c:v>
                </c:pt>
                <c:pt idx="673">
                  <c:v>2001-12-29</c:v>
                </c:pt>
                <c:pt idx="674">
                  <c:v>2001-12-30</c:v>
                </c:pt>
                <c:pt idx="675">
                  <c:v>2001-12-31</c:v>
                </c:pt>
                <c:pt idx="676">
                  <c:v>2002-01-01</c:v>
                </c:pt>
                <c:pt idx="677">
                  <c:v>2002-01-02</c:v>
                </c:pt>
                <c:pt idx="678">
                  <c:v>2002-01-03</c:v>
                </c:pt>
                <c:pt idx="679">
                  <c:v>2002-01-04</c:v>
                </c:pt>
                <c:pt idx="680">
                  <c:v>2002-01-05</c:v>
                </c:pt>
                <c:pt idx="681">
                  <c:v>2002-01-06</c:v>
                </c:pt>
                <c:pt idx="682">
                  <c:v>2002-01-07</c:v>
                </c:pt>
                <c:pt idx="683">
                  <c:v>2002-01-08</c:v>
                </c:pt>
                <c:pt idx="684">
                  <c:v>2002-01-09</c:v>
                </c:pt>
                <c:pt idx="685">
                  <c:v>2002-01-10</c:v>
                </c:pt>
                <c:pt idx="686">
                  <c:v>2002-01-11</c:v>
                </c:pt>
                <c:pt idx="687">
                  <c:v>2002-01-12</c:v>
                </c:pt>
                <c:pt idx="688">
                  <c:v>2002-01-13</c:v>
                </c:pt>
                <c:pt idx="689">
                  <c:v>2002-01-14</c:v>
                </c:pt>
                <c:pt idx="690">
                  <c:v>2002-01-15</c:v>
                </c:pt>
                <c:pt idx="691">
                  <c:v>2002-01-16</c:v>
                </c:pt>
                <c:pt idx="692">
                  <c:v>2002-01-17</c:v>
                </c:pt>
                <c:pt idx="693">
                  <c:v>2002-01-18</c:v>
                </c:pt>
                <c:pt idx="694">
                  <c:v>2002-01-19</c:v>
                </c:pt>
                <c:pt idx="695">
                  <c:v>2002-01-20</c:v>
                </c:pt>
                <c:pt idx="696">
                  <c:v>2002-01-21</c:v>
                </c:pt>
                <c:pt idx="697">
                  <c:v>2002-01-22</c:v>
                </c:pt>
                <c:pt idx="698">
                  <c:v>2002-01-23</c:v>
                </c:pt>
                <c:pt idx="699">
                  <c:v>2002-01-24</c:v>
                </c:pt>
                <c:pt idx="700">
                  <c:v>2002-01-25</c:v>
                </c:pt>
                <c:pt idx="701">
                  <c:v>2002-01-26</c:v>
                </c:pt>
                <c:pt idx="702">
                  <c:v>2002-01-27</c:v>
                </c:pt>
                <c:pt idx="703">
                  <c:v>2002-01-28</c:v>
                </c:pt>
                <c:pt idx="704">
                  <c:v>2002-01-29</c:v>
                </c:pt>
                <c:pt idx="705">
                  <c:v>2002-01-30</c:v>
                </c:pt>
                <c:pt idx="706">
                  <c:v>2002-01-31</c:v>
                </c:pt>
                <c:pt idx="707">
                  <c:v>2002-02-01</c:v>
                </c:pt>
                <c:pt idx="708">
                  <c:v>2002-02-02</c:v>
                </c:pt>
                <c:pt idx="709">
                  <c:v>2002-02-03</c:v>
                </c:pt>
                <c:pt idx="710">
                  <c:v>2002-02-04</c:v>
                </c:pt>
                <c:pt idx="711">
                  <c:v>2002-02-05</c:v>
                </c:pt>
                <c:pt idx="712">
                  <c:v>2002-02-06</c:v>
                </c:pt>
                <c:pt idx="713">
                  <c:v>2002-02-07</c:v>
                </c:pt>
                <c:pt idx="714">
                  <c:v>2002-02-08</c:v>
                </c:pt>
                <c:pt idx="715">
                  <c:v>2002-02-09</c:v>
                </c:pt>
                <c:pt idx="716">
                  <c:v>2002-02-10</c:v>
                </c:pt>
                <c:pt idx="717">
                  <c:v>2002-02-11</c:v>
                </c:pt>
                <c:pt idx="718">
                  <c:v>2002-02-12</c:v>
                </c:pt>
                <c:pt idx="719">
                  <c:v>2002-02-13</c:v>
                </c:pt>
                <c:pt idx="720">
                  <c:v>2002-02-14</c:v>
                </c:pt>
                <c:pt idx="721">
                  <c:v>2002-02-15</c:v>
                </c:pt>
                <c:pt idx="722">
                  <c:v>2002-02-16</c:v>
                </c:pt>
                <c:pt idx="723">
                  <c:v>2002-02-17</c:v>
                </c:pt>
                <c:pt idx="724">
                  <c:v>2002-02-18</c:v>
                </c:pt>
                <c:pt idx="725">
                  <c:v>2002-02-19</c:v>
                </c:pt>
                <c:pt idx="726">
                  <c:v>2002-02-20</c:v>
                </c:pt>
                <c:pt idx="727">
                  <c:v>2002-02-21</c:v>
                </c:pt>
                <c:pt idx="728">
                  <c:v>2002-02-22</c:v>
                </c:pt>
                <c:pt idx="729">
                  <c:v>2002-02-23</c:v>
                </c:pt>
                <c:pt idx="730">
                  <c:v>2002-02-24</c:v>
                </c:pt>
                <c:pt idx="731">
                  <c:v>2002-02-25</c:v>
                </c:pt>
                <c:pt idx="732">
                  <c:v>2002-02-26</c:v>
                </c:pt>
                <c:pt idx="733">
                  <c:v>2002-02-27</c:v>
                </c:pt>
                <c:pt idx="734">
                  <c:v>2002-02-28</c:v>
                </c:pt>
                <c:pt idx="735">
                  <c:v>2002-03-01</c:v>
                </c:pt>
                <c:pt idx="736">
                  <c:v>2002-03-02</c:v>
                </c:pt>
                <c:pt idx="737">
                  <c:v>2002-03-03</c:v>
                </c:pt>
                <c:pt idx="738">
                  <c:v>2002-03-04</c:v>
                </c:pt>
                <c:pt idx="739">
                  <c:v>2002-03-05</c:v>
                </c:pt>
                <c:pt idx="740">
                  <c:v>2002-03-06</c:v>
                </c:pt>
                <c:pt idx="741">
                  <c:v>2002-03-07</c:v>
                </c:pt>
                <c:pt idx="742">
                  <c:v>2002-03-08</c:v>
                </c:pt>
                <c:pt idx="743">
                  <c:v>2002-03-09</c:v>
                </c:pt>
                <c:pt idx="744">
                  <c:v>2002-03-10</c:v>
                </c:pt>
                <c:pt idx="745">
                  <c:v>2002-03-11</c:v>
                </c:pt>
                <c:pt idx="746">
                  <c:v>2002-03-12</c:v>
                </c:pt>
                <c:pt idx="747">
                  <c:v>2002-03-13</c:v>
                </c:pt>
                <c:pt idx="748">
                  <c:v>2002-03-14</c:v>
                </c:pt>
                <c:pt idx="749">
                  <c:v>2002-03-15</c:v>
                </c:pt>
                <c:pt idx="750">
                  <c:v>2002-03-16</c:v>
                </c:pt>
                <c:pt idx="751">
                  <c:v>2002-03-17</c:v>
                </c:pt>
                <c:pt idx="752">
                  <c:v>2002-03-18</c:v>
                </c:pt>
                <c:pt idx="753">
                  <c:v>2002-03-19</c:v>
                </c:pt>
                <c:pt idx="754">
                  <c:v>2002-03-20</c:v>
                </c:pt>
                <c:pt idx="755">
                  <c:v>2002-03-21</c:v>
                </c:pt>
                <c:pt idx="756">
                  <c:v>2002-03-22</c:v>
                </c:pt>
                <c:pt idx="757">
                  <c:v>2002-03-23</c:v>
                </c:pt>
                <c:pt idx="758">
                  <c:v>2002-03-24</c:v>
                </c:pt>
                <c:pt idx="759">
                  <c:v>2002-03-25</c:v>
                </c:pt>
                <c:pt idx="760">
                  <c:v>2002-03-26</c:v>
                </c:pt>
                <c:pt idx="761">
                  <c:v>2002-03-27</c:v>
                </c:pt>
                <c:pt idx="762">
                  <c:v>2002-03-28</c:v>
                </c:pt>
                <c:pt idx="763">
                  <c:v>2002-03-29</c:v>
                </c:pt>
                <c:pt idx="764">
                  <c:v>2002-03-30</c:v>
                </c:pt>
                <c:pt idx="765">
                  <c:v>2002-03-31</c:v>
                </c:pt>
                <c:pt idx="766">
                  <c:v>2002-04-01</c:v>
                </c:pt>
                <c:pt idx="767">
                  <c:v>2002-04-02</c:v>
                </c:pt>
                <c:pt idx="768">
                  <c:v>2002-04-03</c:v>
                </c:pt>
                <c:pt idx="769">
                  <c:v>2002-04-04</c:v>
                </c:pt>
                <c:pt idx="770">
                  <c:v>2002-04-05</c:v>
                </c:pt>
                <c:pt idx="771">
                  <c:v>2002-04-06</c:v>
                </c:pt>
                <c:pt idx="772">
                  <c:v>2002-04-07</c:v>
                </c:pt>
                <c:pt idx="773">
                  <c:v>2002-04-08</c:v>
                </c:pt>
                <c:pt idx="774">
                  <c:v>2002-04-09</c:v>
                </c:pt>
                <c:pt idx="775">
                  <c:v>2002-04-10</c:v>
                </c:pt>
                <c:pt idx="776">
                  <c:v>2002-04-11</c:v>
                </c:pt>
                <c:pt idx="777">
                  <c:v>2002-04-12</c:v>
                </c:pt>
                <c:pt idx="778">
                  <c:v>2002-04-13</c:v>
                </c:pt>
                <c:pt idx="779">
                  <c:v>2002-04-14</c:v>
                </c:pt>
                <c:pt idx="780">
                  <c:v>2002-04-15</c:v>
                </c:pt>
                <c:pt idx="781">
                  <c:v>2002-04-16</c:v>
                </c:pt>
                <c:pt idx="782">
                  <c:v>2002-04-17</c:v>
                </c:pt>
                <c:pt idx="783">
                  <c:v>2002-04-18</c:v>
                </c:pt>
                <c:pt idx="784">
                  <c:v>2002-04-19</c:v>
                </c:pt>
                <c:pt idx="785">
                  <c:v>2002-04-20</c:v>
                </c:pt>
                <c:pt idx="786">
                  <c:v>2002-04-21</c:v>
                </c:pt>
                <c:pt idx="787">
                  <c:v>2002-04-22</c:v>
                </c:pt>
                <c:pt idx="788">
                  <c:v>2002-04-23</c:v>
                </c:pt>
                <c:pt idx="789">
                  <c:v>2002-04-24</c:v>
                </c:pt>
                <c:pt idx="790">
                  <c:v>2002-04-25</c:v>
                </c:pt>
                <c:pt idx="791">
                  <c:v>2002-04-26</c:v>
                </c:pt>
                <c:pt idx="792">
                  <c:v>2002-04-27</c:v>
                </c:pt>
                <c:pt idx="793">
                  <c:v>2002-04-28</c:v>
                </c:pt>
                <c:pt idx="794">
                  <c:v>2002-04-29</c:v>
                </c:pt>
                <c:pt idx="795">
                  <c:v>2002-04-30</c:v>
                </c:pt>
                <c:pt idx="796">
                  <c:v>2002-05-01</c:v>
                </c:pt>
                <c:pt idx="797">
                  <c:v>2002-05-02</c:v>
                </c:pt>
                <c:pt idx="798">
                  <c:v>2002-05-03</c:v>
                </c:pt>
                <c:pt idx="799">
                  <c:v>2002-05-04</c:v>
                </c:pt>
                <c:pt idx="800">
                  <c:v>2002-05-05</c:v>
                </c:pt>
                <c:pt idx="801">
                  <c:v>2002-05-06</c:v>
                </c:pt>
                <c:pt idx="802">
                  <c:v>2002-05-07</c:v>
                </c:pt>
                <c:pt idx="803">
                  <c:v>2002-05-08</c:v>
                </c:pt>
                <c:pt idx="804">
                  <c:v>2002-05-09</c:v>
                </c:pt>
                <c:pt idx="805">
                  <c:v>2002-05-10</c:v>
                </c:pt>
                <c:pt idx="806">
                  <c:v>2002-05-11</c:v>
                </c:pt>
                <c:pt idx="807">
                  <c:v>2002-05-12</c:v>
                </c:pt>
                <c:pt idx="808">
                  <c:v>2002-05-13</c:v>
                </c:pt>
                <c:pt idx="809">
                  <c:v>2002-05-14</c:v>
                </c:pt>
                <c:pt idx="810">
                  <c:v>2002-05-15</c:v>
                </c:pt>
                <c:pt idx="811">
                  <c:v>2002-05-16</c:v>
                </c:pt>
                <c:pt idx="812">
                  <c:v>2002-05-17</c:v>
                </c:pt>
                <c:pt idx="813">
                  <c:v>2002-05-18</c:v>
                </c:pt>
                <c:pt idx="814">
                  <c:v>2002-05-19</c:v>
                </c:pt>
                <c:pt idx="815">
                  <c:v>2002-05-20</c:v>
                </c:pt>
                <c:pt idx="816">
                  <c:v>2002-05-21</c:v>
                </c:pt>
                <c:pt idx="817">
                  <c:v>2002-05-22</c:v>
                </c:pt>
                <c:pt idx="818">
                  <c:v>2002-05-23</c:v>
                </c:pt>
                <c:pt idx="819">
                  <c:v>2002-05-24</c:v>
                </c:pt>
                <c:pt idx="820">
                  <c:v>2002-05-25</c:v>
                </c:pt>
                <c:pt idx="821">
                  <c:v>2002-05-26</c:v>
                </c:pt>
                <c:pt idx="822">
                  <c:v>2002-05-27</c:v>
                </c:pt>
                <c:pt idx="823">
                  <c:v>2002-05-28</c:v>
                </c:pt>
                <c:pt idx="824">
                  <c:v>2002-05-29</c:v>
                </c:pt>
                <c:pt idx="825">
                  <c:v>2002-05-30</c:v>
                </c:pt>
                <c:pt idx="826">
                  <c:v>2002-05-31</c:v>
                </c:pt>
                <c:pt idx="827">
                  <c:v>2002-06-01</c:v>
                </c:pt>
                <c:pt idx="828">
                  <c:v>2002-06-02</c:v>
                </c:pt>
                <c:pt idx="829">
                  <c:v>2002-06-03</c:v>
                </c:pt>
                <c:pt idx="830">
                  <c:v>2002-06-04</c:v>
                </c:pt>
                <c:pt idx="831">
                  <c:v>2002-06-05</c:v>
                </c:pt>
                <c:pt idx="832">
                  <c:v>2002-06-06</c:v>
                </c:pt>
                <c:pt idx="833">
                  <c:v>2002-06-07</c:v>
                </c:pt>
                <c:pt idx="834">
                  <c:v>2002-06-08</c:v>
                </c:pt>
                <c:pt idx="835">
                  <c:v>2002-06-09</c:v>
                </c:pt>
                <c:pt idx="836">
                  <c:v>2002-06-10</c:v>
                </c:pt>
                <c:pt idx="837">
                  <c:v>2002-06-11</c:v>
                </c:pt>
                <c:pt idx="838">
                  <c:v>2002-06-12</c:v>
                </c:pt>
                <c:pt idx="839">
                  <c:v>2002-06-13</c:v>
                </c:pt>
                <c:pt idx="840">
                  <c:v>2002-06-14</c:v>
                </c:pt>
                <c:pt idx="841">
                  <c:v>2002-06-15</c:v>
                </c:pt>
                <c:pt idx="842">
                  <c:v>2002-06-16</c:v>
                </c:pt>
                <c:pt idx="843">
                  <c:v>2002-06-17</c:v>
                </c:pt>
                <c:pt idx="844">
                  <c:v>2002-06-18</c:v>
                </c:pt>
                <c:pt idx="845">
                  <c:v>2002-06-19</c:v>
                </c:pt>
                <c:pt idx="846">
                  <c:v>2002-06-20</c:v>
                </c:pt>
                <c:pt idx="847">
                  <c:v>2002-06-21</c:v>
                </c:pt>
                <c:pt idx="848">
                  <c:v>2002-06-22</c:v>
                </c:pt>
                <c:pt idx="849">
                  <c:v>2002-06-23</c:v>
                </c:pt>
                <c:pt idx="850">
                  <c:v>2002-06-24</c:v>
                </c:pt>
                <c:pt idx="851">
                  <c:v>2002-06-25</c:v>
                </c:pt>
                <c:pt idx="852">
                  <c:v>2002-06-26</c:v>
                </c:pt>
                <c:pt idx="853">
                  <c:v>2002-06-27</c:v>
                </c:pt>
                <c:pt idx="854">
                  <c:v>2002-06-28</c:v>
                </c:pt>
                <c:pt idx="855">
                  <c:v>2002-06-29</c:v>
                </c:pt>
                <c:pt idx="856">
                  <c:v>2002-06-30</c:v>
                </c:pt>
                <c:pt idx="857">
                  <c:v>2002-07-01</c:v>
                </c:pt>
                <c:pt idx="858">
                  <c:v>2002-07-02</c:v>
                </c:pt>
                <c:pt idx="859">
                  <c:v>2002-07-03</c:v>
                </c:pt>
                <c:pt idx="860">
                  <c:v>2002-07-04</c:v>
                </c:pt>
                <c:pt idx="861">
                  <c:v>2002-07-05</c:v>
                </c:pt>
                <c:pt idx="862">
                  <c:v>2002-07-06</c:v>
                </c:pt>
                <c:pt idx="863">
                  <c:v>2002-07-07</c:v>
                </c:pt>
                <c:pt idx="864">
                  <c:v>2002-07-08</c:v>
                </c:pt>
                <c:pt idx="865">
                  <c:v>2002-07-09</c:v>
                </c:pt>
                <c:pt idx="866">
                  <c:v>2002-07-10</c:v>
                </c:pt>
                <c:pt idx="867">
                  <c:v>2002-07-11</c:v>
                </c:pt>
                <c:pt idx="868">
                  <c:v>2002-07-12</c:v>
                </c:pt>
                <c:pt idx="869">
                  <c:v>2002-07-13</c:v>
                </c:pt>
                <c:pt idx="870">
                  <c:v>2002-07-14</c:v>
                </c:pt>
                <c:pt idx="871">
                  <c:v>2002-07-15</c:v>
                </c:pt>
                <c:pt idx="872">
                  <c:v>2002-07-16</c:v>
                </c:pt>
                <c:pt idx="873">
                  <c:v>2002-07-17</c:v>
                </c:pt>
                <c:pt idx="874">
                  <c:v>2002-07-18</c:v>
                </c:pt>
                <c:pt idx="875">
                  <c:v>2002-07-19</c:v>
                </c:pt>
                <c:pt idx="876">
                  <c:v>2002-07-20</c:v>
                </c:pt>
                <c:pt idx="877">
                  <c:v>2002-07-21</c:v>
                </c:pt>
                <c:pt idx="878">
                  <c:v>2002-07-22</c:v>
                </c:pt>
                <c:pt idx="879">
                  <c:v>2002-07-23</c:v>
                </c:pt>
                <c:pt idx="880">
                  <c:v>2002-07-24</c:v>
                </c:pt>
                <c:pt idx="881">
                  <c:v>2002-07-25</c:v>
                </c:pt>
                <c:pt idx="882">
                  <c:v>2002-07-26</c:v>
                </c:pt>
                <c:pt idx="883">
                  <c:v>2002-07-27</c:v>
                </c:pt>
                <c:pt idx="884">
                  <c:v>2002-07-28</c:v>
                </c:pt>
                <c:pt idx="885">
                  <c:v>2002-07-29</c:v>
                </c:pt>
                <c:pt idx="886">
                  <c:v>2002-07-30</c:v>
                </c:pt>
                <c:pt idx="887">
                  <c:v>2002-07-31</c:v>
                </c:pt>
                <c:pt idx="888">
                  <c:v>2002-08-01</c:v>
                </c:pt>
                <c:pt idx="889">
                  <c:v>2002-08-02</c:v>
                </c:pt>
                <c:pt idx="890">
                  <c:v>2002-08-03</c:v>
                </c:pt>
                <c:pt idx="891">
                  <c:v>2002-08-04</c:v>
                </c:pt>
                <c:pt idx="892">
                  <c:v>2002-08-05</c:v>
                </c:pt>
                <c:pt idx="893">
                  <c:v>2002-08-06</c:v>
                </c:pt>
                <c:pt idx="894">
                  <c:v>2002-08-07</c:v>
                </c:pt>
                <c:pt idx="895">
                  <c:v>2002-08-08</c:v>
                </c:pt>
                <c:pt idx="896">
                  <c:v>2002-08-09</c:v>
                </c:pt>
                <c:pt idx="897">
                  <c:v>2002-08-10</c:v>
                </c:pt>
                <c:pt idx="898">
                  <c:v>2002-08-11</c:v>
                </c:pt>
                <c:pt idx="899">
                  <c:v>2002-08-12</c:v>
                </c:pt>
                <c:pt idx="900">
                  <c:v>2002-08-13</c:v>
                </c:pt>
                <c:pt idx="901">
                  <c:v>2002-08-14</c:v>
                </c:pt>
                <c:pt idx="902">
                  <c:v>2002-08-15</c:v>
                </c:pt>
                <c:pt idx="903">
                  <c:v>2002-08-16</c:v>
                </c:pt>
                <c:pt idx="904">
                  <c:v>2002-08-17</c:v>
                </c:pt>
                <c:pt idx="905">
                  <c:v>2002-08-18</c:v>
                </c:pt>
                <c:pt idx="906">
                  <c:v>2002-08-19</c:v>
                </c:pt>
                <c:pt idx="907">
                  <c:v>2002-08-20</c:v>
                </c:pt>
                <c:pt idx="908">
                  <c:v>2002-08-21</c:v>
                </c:pt>
                <c:pt idx="909">
                  <c:v>2002-08-22</c:v>
                </c:pt>
                <c:pt idx="910">
                  <c:v>2002-08-23</c:v>
                </c:pt>
                <c:pt idx="911">
                  <c:v>2002-08-24</c:v>
                </c:pt>
                <c:pt idx="912">
                  <c:v>2002-08-25</c:v>
                </c:pt>
                <c:pt idx="913">
                  <c:v>2002-08-26</c:v>
                </c:pt>
                <c:pt idx="914">
                  <c:v>2002-08-27</c:v>
                </c:pt>
                <c:pt idx="915">
                  <c:v>2002-08-28</c:v>
                </c:pt>
                <c:pt idx="916">
                  <c:v>2002-08-29</c:v>
                </c:pt>
                <c:pt idx="917">
                  <c:v>2002-08-30</c:v>
                </c:pt>
                <c:pt idx="918">
                  <c:v>2002-08-31</c:v>
                </c:pt>
                <c:pt idx="919">
                  <c:v>2002-09-01</c:v>
                </c:pt>
                <c:pt idx="920">
                  <c:v>2002-09-02</c:v>
                </c:pt>
                <c:pt idx="921">
                  <c:v>2002-09-03</c:v>
                </c:pt>
                <c:pt idx="922">
                  <c:v>2002-09-04</c:v>
                </c:pt>
                <c:pt idx="923">
                  <c:v>2002-09-05</c:v>
                </c:pt>
                <c:pt idx="924">
                  <c:v>2002-09-06</c:v>
                </c:pt>
                <c:pt idx="925">
                  <c:v>2002-09-07</c:v>
                </c:pt>
                <c:pt idx="926">
                  <c:v>2002-09-08</c:v>
                </c:pt>
                <c:pt idx="927">
                  <c:v>2002-09-09</c:v>
                </c:pt>
                <c:pt idx="928">
                  <c:v>2002-09-10</c:v>
                </c:pt>
                <c:pt idx="929">
                  <c:v>2002-09-11</c:v>
                </c:pt>
                <c:pt idx="930">
                  <c:v>2002-09-12</c:v>
                </c:pt>
                <c:pt idx="931">
                  <c:v>2002-09-13</c:v>
                </c:pt>
                <c:pt idx="932">
                  <c:v>2002-09-14</c:v>
                </c:pt>
                <c:pt idx="933">
                  <c:v>2002-09-15</c:v>
                </c:pt>
                <c:pt idx="934">
                  <c:v>2002-09-16</c:v>
                </c:pt>
                <c:pt idx="935">
                  <c:v>2002-09-17</c:v>
                </c:pt>
                <c:pt idx="936">
                  <c:v>2002-09-18</c:v>
                </c:pt>
                <c:pt idx="937">
                  <c:v>2002-09-19</c:v>
                </c:pt>
                <c:pt idx="938">
                  <c:v>2002-09-20</c:v>
                </c:pt>
                <c:pt idx="939">
                  <c:v>2002-09-21</c:v>
                </c:pt>
                <c:pt idx="940">
                  <c:v>2002-09-22</c:v>
                </c:pt>
                <c:pt idx="941">
                  <c:v>2002-09-23</c:v>
                </c:pt>
                <c:pt idx="942">
                  <c:v>2002-09-24</c:v>
                </c:pt>
                <c:pt idx="943">
                  <c:v>2002-09-25</c:v>
                </c:pt>
                <c:pt idx="944">
                  <c:v>2002-09-26</c:v>
                </c:pt>
                <c:pt idx="945">
                  <c:v>2002-09-27</c:v>
                </c:pt>
                <c:pt idx="946">
                  <c:v>2002-09-28</c:v>
                </c:pt>
                <c:pt idx="947">
                  <c:v>2002-09-29</c:v>
                </c:pt>
                <c:pt idx="948">
                  <c:v>2002-09-30</c:v>
                </c:pt>
                <c:pt idx="949">
                  <c:v>2002-10-01</c:v>
                </c:pt>
                <c:pt idx="950">
                  <c:v>2002-10-02</c:v>
                </c:pt>
                <c:pt idx="951">
                  <c:v>2002-10-03</c:v>
                </c:pt>
                <c:pt idx="952">
                  <c:v>2002-10-04</c:v>
                </c:pt>
                <c:pt idx="953">
                  <c:v>2002-10-05</c:v>
                </c:pt>
                <c:pt idx="954">
                  <c:v>2002-10-06</c:v>
                </c:pt>
                <c:pt idx="955">
                  <c:v>2002-10-07</c:v>
                </c:pt>
                <c:pt idx="956">
                  <c:v>2002-10-08</c:v>
                </c:pt>
                <c:pt idx="957">
                  <c:v>2002-10-09</c:v>
                </c:pt>
                <c:pt idx="958">
                  <c:v>2002-10-10</c:v>
                </c:pt>
                <c:pt idx="959">
                  <c:v>2002-10-11</c:v>
                </c:pt>
                <c:pt idx="960">
                  <c:v>2002-10-12</c:v>
                </c:pt>
                <c:pt idx="961">
                  <c:v>2002-10-13</c:v>
                </c:pt>
                <c:pt idx="962">
                  <c:v>2002-10-14</c:v>
                </c:pt>
                <c:pt idx="963">
                  <c:v>2002-10-15</c:v>
                </c:pt>
                <c:pt idx="964">
                  <c:v>2002-10-16</c:v>
                </c:pt>
                <c:pt idx="965">
                  <c:v>2002-10-17</c:v>
                </c:pt>
                <c:pt idx="966">
                  <c:v>2002-10-18</c:v>
                </c:pt>
                <c:pt idx="967">
                  <c:v>2002-10-19</c:v>
                </c:pt>
                <c:pt idx="968">
                  <c:v>2002-10-20</c:v>
                </c:pt>
                <c:pt idx="969">
                  <c:v>2002-10-21</c:v>
                </c:pt>
                <c:pt idx="970">
                  <c:v>2002-10-22</c:v>
                </c:pt>
                <c:pt idx="971">
                  <c:v>2002-10-23</c:v>
                </c:pt>
                <c:pt idx="972">
                  <c:v>2002-10-24</c:v>
                </c:pt>
                <c:pt idx="973">
                  <c:v>2002-10-25</c:v>
                </c:pt>
                <c:pt idx="974">
                  <c:v>2002-10-26</c:v>
                </c:pt>
                <c:pt idx="975">
                  <c:v>2002-10-27</c:v>
                </c:pt>
                <c:pt idx="976">
                  <c:v>2002-10-28</c:v>
                </c:pt>
                <c:pt idx="977">
                  <c:v>2002-10-29</c:v>
                </c:pt>
                <c:pt idx="978">
                  <c:v>2002-10-30</c:v>
                </c:pt>
                <c:pt idx="979">
                  <c:v>2002-10-31</c:v>
                </c:pt>
                <c:pt idx="980">
                  <c:v>2002-11-01</c:v>
                </c:pt>
                <c:pt idx="981">
                  <c:v>2002-11-02</c:v>
                </c:pt>
                <c:pt idx="982">
                  <c:v>2002-11-03</c:v>
                </c:pt>
                <c:pt idx="983">
                  <c:v>2002-11-04</c:v>
                </c:pt>
                <c:pt idx="984">
                  <c:v>2002-11-05</c:v>
                </c:pt>
                <c:pt idx="985">
                  <c:v>2002-11-06</c:v>
                </c:pt>
                <c:pt idx="986">
                  <c:v>2002-11-07</c:v>
                </c:pt>
                <c:pt idx="987">
                  <c:v>2002-11-08</c:v>
                </c:pt>
                <c:pt idx="988">
                  <c:v>2002-11-09</c:v>
                </c:pt>
                <c:pt idx="989">
                  <c:v>2002-11-10</c:v>
                </c:pt>
                <c:pt idx="990">
                  <c:v>2002-11-11</c:v>
                </c:pt>
                <c:pt idx="991">
                  <c:v>2002-11-12</c:v>
                </c:pt>
                <c:pt idx="992">
                  <c:v>2002-11-13</c:v>
                </c:pt>
                <c:pt idx="993">
                  <c:v>2002-11-14</c:v>
                </c:pt>
                <c:pt idx="994">
                  <c:v>2002-11-15</c:v>
                </c:pt>
                <c:pt idx="995">
                  <c:v>2002-11-16</c:v>
                </c:pt>
                <c:pt idx="996">
                  <c:v>2002-11-17</c:v>
                </c:pt>
                <c:pt idx="997">
                  <c:v>2002-11-18</c:v>
                </c:pt>
                <c:pt idx="998">
                  <c:v>2002-11-19</c:v>
                </c:pt>
                <c:pt idx="999">
                  <c:v>2002-11-20</c:v>
                </c:pt>
                <c:pt idx="1000">
                  <c:v>2002-11-21</c:v>
                </c:pt>
                <c:pt idx="1001">
                  <c:v>2002-11-22</c:v>
                </c:pt>
                <c:pt idx="1002">
                  <c:v>2002-11-23</c:v>
                </c:pt>
                <c:pt idx="1003">
                  <c:v>2002-11-24</c:v>
                </c:pt>
                <c:pt idx="1004">
                  <c:v>2002-11-25</c:v>
                </c:pt>
                <c:pt idx="1005">
                  <c:v>2002-11-26</c:v>
                </c:pt>
                <c:pt idx="1006">
                  <c:v>2002-11-27</c:v>
                </c:pt>
                <c:pt idx="1007">
                  <c:v>2002-11-28</c:v>
                </c:pt>
                <c:pt idx="1008">
                  <c:v>2002-11-29</c:v>
                </c:pt>
                <c:pt idx="1009">
                  <c:v>2002-11-30</c:v>
                </c:pt>
                <c:pt idx="1010">
                  <c:v>2002-12-01</c:v>
                </c:pt>
                <c:pt idx="1011">
                  <c:v>2002-12-02</c:v>
                </c:pt>
                <c:pt idx="1012">
                  <c:v>2002-12-03</c:v>
                </c:pt>
                <c:pt idx="1013">
                  <c:v>2002-12-04</c:v>
                </c:pt>
                <c:pt idx="1014">
                  <c:v>2002-12-05</c:v>
                </c:pt>
                <c:pt idx="1015">
                  <c:v>2002-12-06</c:v>
                </c:pt>
                <c:pt idx="1016">
                  <c:v>2002-12-07</c:v>
                </c:pt>
                <c:pt idx="1017">
                  <c:v>2002-12-08</c:v>
                </c:pt>
                <c:pt idx="1018">
                  <c:v>2002-12-09</c:v>
                </c:pt>
                <c:pt idx="1019">
                  <c:v>2002-12-10</c:v>
                </c:pt>
                <c:pt idx="1020">
                  <c:v>2002-12-11</c:v>
                </c:pt>
                <c:pt idx="1021">
                  <c:v>2002-12-12</c:v>
                </c:pt>
                <c:pt idx="1022">
                  <c:v>2002-12-13</c:v>
                </c:pt>
                <c:pt idx="1023">
                  <c:v>2002-12-14</c:v>
                </c:pt>
                <c:pt idx="1024">
                  <c:v>2002-12-15</c:v>
                </c:pt>
                <c:pt idx="1025">
                  <c:v>2002-12-16</c:v>
                </c:pt>
                <c:pt idx="1026">
                  <c:v>2002-12-17</c:v>
                </c:pt>
                <c:pt idx="1027">
                  <c:v>2002-12-18</c:v>
                </c:pt>
                <c:pt idx="1028">
                  <c:v>2002-12-19</c:v>
                </c:pt>
                <c:pt idx="1029">
                  <c:v>2002-12-20</c:v>
                </c:pt>
                <c:pt idx="1030">
                  <c:v>2002-12-21</c:v>
                </c:pt>
                <c:pt idx="1031">
                  <c:v>2002-12-22</c:v>
                </c:pt>
                <c:pt idx="1032">
                  <c:v>2002-12-23</c:v>
                </c:pt>
                <c:pt idx="1033">
                  <c:v>2002-12-24</c:v>
                </c:pt>
                <c:pt idx="1034">
                  <c:v>2002-12-25</c:v>
                </c:pt>
                <c:pt idx="1035">
                  <c:v>2002-12-26</c:v>
                </c:pt>
                <c:pt idx="1036">
                  <c:v>2002-12-27</c:v>
                </c:pt>
                <c:pt idx="1037">
                  <c:v>2002-12-28</c:v>
                </c:pt>
                <c:pt idx="1038">
                  <c:v>2002-12-29</c:v>
                </c:pt>
                <c:pt idx="1039">
                  <c:v>2002-12-30</c:v>
                </c:pt>
                <c:pt idx="1040">
                  <c:v>2002-12-31</c:v>
                </c:pt>
                <c:pt idx="1041">
                  <c:v>2003-01-01</c:v>
                </c:pt>
                <c:pt idx="1042">
                  <c:v>2003-01-02</c:v>
                </c:pt>
                <c:pt idx="1043">
                  <c:v>2003-01-03</c:v>
                </c:pt>
                <c:pt idx="1044">
                  <c:v>2003-01-04</c:v>
                </c:pt>
                <c:pt idx="1045">
                  <c:v>2003-01-05</c:v>
                </c:pt>
                <c:pt idx="1046">
                  <c:v>2003-01-06</c:v>
                </c:pt>
                <c:pt idx="1047">
                  <c:v>2003-01-07</c:v>
                </c:pt>
                <c:pt idx="1048">
                  <c:v>2003-01-08</c:v>
                </c:pt>
                <c:pt idx="1049">
                  <c:v>2003-01-09</c:v>
                </c:pt>
                <c:pt idx="1050">
                  <c:v>2003-01-10</c:v>
                </c:pt>
                <c:pt idx="1051">
                  <c:v>2003-01-11</c:v>
                </c:pt>
                <c:pt idx="1052">
                  <c:v>2003-01-12</c:v>
                </c:pt>
                <c:pt idx="1053">
                  <c:v>2003-01-13</c:v>
                </c:pt>
                <c:pt idx="1054">
                  <c:v>2003-01-14</c:v>
                </c:pt>
                <c:pt idx="1055">
                  <c:v>2003-01-15</c:v>
                </c:pt>
                <c:pt idx="1056">
                  <c:v>2003-01-16</c:v>
                </c:pt>
                <c:pt idx="1057">
                  <c:v>2003-01-17</c:v>
                </c:pt>
                <c:pt idx="1058">
                  <c:v>2003-01-18</c:v>
                </c:pt>
                <c:pt idx="1059">
                  <c:v>2003-01-19</c:v>
                </c:pt>
                <c:pt idx="1060">
                  <c:v>2003-01-20</c:v>
                </c:pt>
                <c:pt idx="1061">
                  <c:v>2003-01-21</c:v>
                </c:pt>
                <c:pt idx="1062">
                  <c:v>2003-01-22</c:v>
                </c:pt>
                <c:pt idx="1063">
                  <c:v>2003-01-23</c:v>
                </c:pt>
                <c:pt idx="1064">
                  <c:v>2003-01-24</c:v>
                </c:pt>
                <c:pt idx="1065">
                  <c:v>2003-01-25</c:v>
                </c:pt>
                <c:pt idx="1066">
                  <c:v>2003-01-26</c:v>
                </c:pt>
                <c:pt idx="1067">
                  <c:v>2003-01-27</c:v>
                </c:pt>
                <c:pt idx="1068">
                  <c:v>2003-01-28</c:v>
                </c:pt>
                <c:pt idx="1069">
                  <c:v>2003-01-29</c:v>
                </c:pt>
                <c:pt idx="1070">
                  <c:v>2003-01-30</c:v>
                </c:pt>
                <c:pt idx="1071">
                  <c:v>2003-01-31</c:v>
                </c:pt>
                <c:pt idx="1072">
                  <c:v>2003-02-01</c:v>
                </c:pt>
                <c:pt idx="1073">
                  <c:v>2003-02-02</c:v>
                </c:pt>
                <c:pt idx="1074">
                  <c:v>2003-02-03</c:v>
                </c:pt>
                <c:pt idx="1075">
                  <c:v>2003-02-04</c:v>
                </c:pt>
                <c:pt idx="1076">
                  <c:v>2003-02-05</c:v>
                </c:pt>
                <c:pt idx="1077">
                  <c:v>2003-02-06</c:v>
                </c:pt>
                <c:pt idx="1078">
                  <c:v>2003-02-07</c:v>
                </c:pt>
                <c:pt idx="1079">
                  <c:v>2003-02-08</c:v>
                </c:pt>
                <c:pt idx="1080">
                  <c:v>2003-02-09</c:v>
                </c:pt>
                <c:pt idx="1081">
                  <c:v>2003-02-10</c:v>
                </c:pt>
                <c:pt idx="1082">
                  <c:v>2003-02-11</c:v>
                </c:pt>
                <c:pt idx="1083">
                  <c:v>2003-02-12</c:v>
                </c:pt>
                <c:pt idx="1084">
                  <c:v>2003-02-13</c:v>
                </c:pt>
                <c:pt idx="1085">
                  <c:v>2003-02-14</c:v>
                </c:pt>
                <c:pt idx="1086">
                  <c:v>2003-02-15</c:v>
                </c:pt>
                <c:pt idx="1087">
                  <c:v>2003-02-16</c:v>
                </c:pt>
                <c:pt idx="1088">
                  <c:v>2003-02-17</c:v>
                </c:pt>
                <c:pt idx="1089">
                  <c:v>2003-02-18</c:v>
                </c:pt>
                <c:pt idx="1090">
                  <c:v>2003-02-19</c:v>
                </c:pt>
                <c:pt idx="1091">
                  <c:v>2003-02-20</c:v>
                </c:pt>
                <c:pt idx="1092">
                  <c:v>2003-02-21</c:v>
                </c:pt>
                <c:pt idx="1093">
                  <c:v>2003-02-22</c:v>
                </c:pt>
                <c:pt idx="1094">
                  <c:v>2003-02-23</c:v>
                </c:pt>
                <c:pt idx="1095">
                  <c:v>2003-02-24</c:v>
                </c:pt>
                <c:pt idx="1096">
                  <c:v>2003-02-25</c:v>
                </c:pt>
                <c:pt idx="1097">
                  <c:v>2003-02-26</c:v>
                </c:pt>
                <c:pt idx="1098">
                  <c:v>2003-02-27</c:v>
                </c:pt>
                <c:pt idx="1099">
                  <c:v>2003-02-28</c:v>
                </c:pt>
                <c:pt idx="1100">
                  <c:v>2003-03-01</c:v>
                </c:pt>
                <c:pt idx="1101">
                  <c:v>2003-03-02</c:v>
                </c:pt>
                <c:pt idx="1102">
                  <c:v>2003-03-03</c:v>
                </c:pt>
                <c:pt idx="1103">
                  <c:v>2003-03-04</c:v>
                </c:pt>
                <c:pt idx="1104">
                  <c:v>2003-03-05</c:v>
                </c:pt>
                <c:pt idx="1105">
                  <c:v>2003-03-06</c:v>
                </c:pt>
                <c:pt idx="1106">
                  <c:v>2003-03-07</c:v>
                </c:pt>
                <c:pt idx="1107">
                  <c:v>2003-03-08</c:v>
                </c:pt>
                <c:pt idx="1108">
                  <c:v>2003-03-09</c:v>
                </c:pt>
                <c:pt idx="1109">
                  <c:v>2003-03-10</c:v>
                </c:pt>
                <c:pt idx="1110">
                  <c:v>2003-03-11</c:v>
                </c:pt>
                <c:pt idx="1111">
                  <c:v>2003-03-12</c:v>
                </c:pt>
                <c:pt idx="1112">
                  <c:v>2003-03-13</c:v>
                </c:pt>
                <c:pt idx="1113">
                  <c:v>2003-03-14</c:v>
                </c:pt>
                <c:pt idx="1114">
                  <c:v>2003-03-15</c:v>
                </c:pt>
                <c:pt idx="1115">
                  <c:v>2003-03-16</c:v>
                </c:pt>
                <c:pt idx="1116">
                  <c:v>2003-03-17</c:v>
                </c:pt>
                <c:pt idx="1117">
                  <c:v>2003-03-18</c:v>
                </c:pt>
                <c:pt idx="1118">
                  <c:v>2003-03-19</c:v>
                </c:pt>
                <c:pt idx="1119">
                  <c:v>2003-03-20</c:v>
                </c:pt>
                <c:pt idx="1120">
                  <c:v>2003-03-21</c:v>
                </c:pt>
                <c:pt idx="1121">
                  <c:v>2003-03-22</c:v>
                </c:pt>
                <c:pt idx="1122">
                  <c:v>2003-03-23</c:v>
                </c:pt>
                <c:pt idx="1123">
                  <c:v>2003-03-24</c:v>
                </c:pt>
                <c:pt idx="1124">
                  <c:v>2003-03-25</c:v>
                </c:pt>
                <c:pt idx="1125">
                  <c:v>2003-03-26</c:v>
                </c:pt>
                <c:pt idx="1126">
                  <c:v>2003-03-27</c:v>
                </c:pt>
                <c:pt idx="1127">
                  <c:v>2003-03-28</c:v>
                </c:pt>
                <c:pt idx="1128">
                  <c:v>2003-03-29</c:v>
                </c:pt>
                <c:pt idx="1129">
                  <c:v>2003-03-30</c:v>
                </c:pt>
                <c:pt idx="1130">
                  <c:v>2003-03-31</c:v>
                </c:pt>
                <c:pt idx="1131">
                  <c:v>2003-04-01</c:v>
                </c:pt>
                <c:pt idx="1132">
                  <c:v>2003-04-02</c:v>
                </c:pt>
                <c:pt idx="1133">
                  <c:v>2003-04-03</c:v>
                </c:pt>
                <c:pt idx="1134">
                  <c:v>2003-04-04</c:v>
                </c:pt>
                <c:pt idx="1135">
                  <c:v>2003-04-05</c:v>
                </c:pt>
                <c:pt idx="1136">
                  <c:v>2003-04-06</c:v>
                </c:pt>
                <c:pt idx="1137">
                  <c:v>2003-04-07</c:v>
                </c:pt>
                <c:pt idx="1138">
                  <c:v>2003-04-08</c:v>
                </c:pt>
                <c:pt idx="1139">
                  <c:v>2003-04-09</c:v>
                </c:pt>
                <c:pt idx="1140">
                  <c:v>2003-04-10</c:v>
                </c:pt>
                <c:pt idx="1141">
                  <c:v>2003-04-11</c:v>
                </c:pt>
                <c:pt idx="1142">
                  <c:v>2003-04-12</c:v>
                </c:pt>
                <c:pt idx="1143">
                  <c:v>2003-04-13</c:v>
                </c:pt>
                <c:pt idx="1144">
                  <c:v>2003-04-14</c:v>
                </c:pt>
                <c:pt idx="1145">
                  <c:v>2003-04-15</c:v>
                </c:pt>
                <c:pt idx="1146">
                  <c:v>2003-04-16</c:v>
                </c:pt>
                <c:pt idx="1147">
                  <c:v>2003-04-17</c:v>
                </c:pt>
                <c:pt idx="1148">
                  <c:v>2003-04-18</c:v>
                </c:pt>
                <c:pt idx="1149">
                  <c:v>2003-04-19</c:v>
                </c:pt>
                <c:pt idx="1150">
                  <c:v>2003-04-20</c:v>
                </c:pt>
                <c:pt idx="1151">
                  <c:v>2003-04-21</c:v>
                </c:pt>
                <c:pt idx="1152">
                  <c:v>2003-04-22</c:v>
                </c:pt>
                <c:pt idx="1153">
                  <c:v>2003-04-23</c:v>
                </c:pt>
                <c:pt idx="1154">
                  <c:v>2003-04-24</c:v>
                </c:pt>
                <c:pt idx="1155">
                  <c:v>2003-04-25</c:v>
                </c:pt>
                <c:pt idx="1156">
                  <c:v>2003-04-26</c:v>
                </c:pt>
                <c:pt idx="1157">
                  <c:v>2003-04-27</c:v>
                </c:pt>
                <c:pt idx="1158">
                  <c:v>2003-04-28</c:v>
                </c:pt>
                <c:pt idx="1159">
                  <c:v>2003-04-29</c:v>
                </c:pt>
                <c:pt idx="1160">
                  <c:v>2003-04-30</c:v>
                </c:pt>
                <c:pt idx="1161">
                  <c:v>2003-05-01</c:v>
                </c:pt>
                <c:pt idx="1162">
                  <c:v>2003-05-02</c:v>
                </c:pt>
                <c:pt idx="1163">
                  <c:v>2003-05-03</c:v>
                </c:pt>
                <c:pt idx="1164">
                  <c:v>2003-05-04</c:v>
                </c:pt>
                <c:pt idx="1165">
                  <c:v>2003-05-05</c:v>
                </c:pt>
                <c:pt idx="1166">
                  <c:v>2003-05-06</c:v>
                </c:pt>
                <c:pt idx="1167">
                  <c:v>2003-05-07</c:v>
                </c:pt>
                <c:pt idx="1168">
                  <c:v>2003-05-08</c:v>
                </c:pt>
                <c:pt idx="1169">
                  <c:v>2003-05-09</c:v>
                </c:pt>
                <c:pt idx="1170">
                  <c:v>2003-05-10</c:v>
                </c:pt>
                <c:pt idx="1171">
                  <c:v>2003-05-11</c:v>
                </c:pt>
                <c:pt idx="1172">
                  <c:v>2003-05-12</c:v>
                </c:pt>
                <c:pt idx="1173">
                  <c:v>2003-05-13</c:v>
                </c:pt>
                <c:pt idx="1174">
                  <c:v>2003-05-14</c:v>
                </c:pt>
                <c:pt idx="1175">
                  <c:v>2003-05-15</c:v>
                </c:pt>
                <c:pt idx="1176">
                  <c:v>2003-05-16</c:v>
                </c:pt>
                <c:pt idx="1177">
                  <c:v>2003-05-17</c:v>
                </c:pt>
                <c:pt idx="1178">
                  <c:v>2003-05-18</c:v>
                </c:pt>
                <c:pt idx="1179">
                  <c:v>2003-05-19</c:v>
                </c:pt>
                <c:pt idx="1180">
                  <c:v>2003-05-20</c:v>
                </c:pt>
                <c:pt idx="1181">
                  <c:v>2003-05-21</c:v>
                </c:pt>
                <c:pt idx="1182">
                  <c:v>2003-05-22</c:v>
                </c:pt>
                <c:pt idx="1183">
                  <c:v>2003-05-23</c:v>
                </c:pt>
                <c:pt idx="1184">
                  <c:v>2003-05-24</c:v>
                </c:pt>
                <c:pt idx="1185">
                  <c:v>2003-05-25</c:v>
                </c:pt>
                <c:pt idx="1186">
                  <c:v>2003-05-26</c:v>
                </c:pt>
                <c:pt idx="1187">
                  <c:v>2003-05-27</c:v>
                </c:pt>
                <c:pt idx="1188">
                  <c:v>2003-05-28</c:v>
                </c:pt>
                <c:pt idx="1189">
                  <c:v>2003-05-29</c:v>
                </c:pt>
                <c:pt idx="1190">
                  <c:v>2003-05-30</c:v>
                </c:pt>
                <c:pt idx="1191">
                  <c:v>2003-05-31</c:v>
                </c:pt>
                <c:pt idx="1192">
                  <c:v>2003-06-01</c:v>
                </c:pt>
                <c:pt idx="1193">
                  <c:v>2003-06-02</c:v>
                </c:pt>
                <c:pt idx="1194">
                  <c:v>2003-06-03</c:v>
                </c:pt>
                <c:pt idx="1195">
                  <c:v>2003-06-04</c:v>
                </c:pt>
                <c:pt idx="1196">
                  <c:v>2003-06-05</c:v>
                </c:pt>
                <c:pt idx="1197">
                  <c:v>2003-06-06</c:v>
                </c:pt>
                <c:pt idx="1198">
                  <c:v>2003-06-07</c:v>
                </c:pt>
                <c:pt idx="1199">
                  <c:v>2003-06-08</c:v>
                </c:pt>
                <c:pt idx="1200">
                  <c:v>2003-06-09</c:v>
                </c:pt>
                <c:pt idx="1201">
                  <c:v>2003-06-10</c:v>
                </c:pt>
                <c:pt idx="1202">
                  <c:v>2003-06-11</c:v>
                </c:pt>
                <c:pt idx="1203">
                  <c:v>2003-06-12</c:v>
                </c:pt>
                <c:pt idx="1204">
                  <c:v>2003-06-13</c:v>
                </c:pt>
                <c:pt idx="1205">
                  <c:v>2003-06-14</c:v>
                </c:pt>
                <c:pt idx="1206">
                  <c:v>2003-06-15</c:v>
                </c:pt>
                <c:pt idx="1207">
                  <c:v>2003-06-16</c:v>
                </c:pt>
                <c:pt idx="1208">
                  <c:v>2003-06-17</c:v>
                </c:pt>
                <c:pt idx="1209">
                  <c:v>2003-06-18</c:v>
                </c:pt>
                <c:pt idx="1210">
                  <c:v>2003-06-19</c:v>
                </c:pt>
                <c:pt idx="1211">
                  <c:v>2003-06-20</c:v>
                </c:pt>
                <c:pt idx="1212">
                  <c:v>2003-06-21</c:v>
                </c:pt>
                <c:pt idx="1213">
                  <c:v>2003-06-22</c:v>
                </c:pt>
                <c:pt idx="1214">
                  <c:v>2003-06-23</c:v>
                </c:pt>
                <c:pt idx="1215">
                  <c:v>2003-06-24</c:v>
                </c:pt>
                <c:pt idx="1216">
                  <c:v>2003-06-25</c:v>
                </c:pt>
                <c:pt idx="1217">
                  <c:v>2003-06-26</c:v>
                </c:pt>
                <c:pt idx="1218">
                  <c:v>2003-06-27</c:v>
                </c:pt>
                <c:pt idx="1219">
                  <c:v>2003-06-28</c:v>
                </c:pt>
                <c:pt idx="1220">
                  <c:v>2003-06-29</c:v>
                </c:pt>
                <c:pt idx="1221">
                  <c:v>2003-06-30</c:v>
                </c:pt>
                <c:pt idx="1222">
                  <c:v>2003-07-01</c:v>
                </c:pt>
                <c:pt idx="1223">
                  <c:v>2003-07-02</c:v>
                </c:pt>
                <c:pt idx="1224">
                  <c:v>2003-07-03</c:v>
                </c:pt>
                <c:pt idx="1225">
                  <c:v>2003-07-04</c:v>
                </c:pt>
                <c:pt idx="1226">
                  <c:v>2003-07-05</c:v>
                </c:pt>
                <c:pt idx="1227">
                  <c:v>2003-07-06</c:v>
                </c:pt>
                <c:pt idx="1228">
                  <c:v>2003-07-07</c:v>
                </c:pt>
                <c:pt idx="1229">
                  <c:v>2003-07-08</c:v>
                </c:pt>
                <c:pt idx="1230">
                  <c:v>2003-07-09</c:v>
                </c:pt>
                <c:pt idx="1231">
                  <c:v>2003-07-10</c:v>
                </c:pt>
                <c:pt idx="1232">
                  <c:v>2003-07-11</c:v>
                </c:pt>
                <c:pt idx="1233">
                  <c:v>2003-07-12</c:v>
                </c:pt>
                <c:pt idx="1234">
                  <c:v>2003-07-13</c:v>
                </c:pt>
                <c:pt idx="1235">
                  <c:v>2003-07-14</c:v>
                </c:pt>
                <c:pt idx="1236">
                  <c:v>2003-07-15</c:v>
                </c:pt>
                <c:pt idx="1237">
                  <c:v>2003-07-16</c:v>
                </c:pt>
                <c:pt idx="1238">
                  <c:v>2003-07-17</c:v>
                </c:pt>
                <c:pt idx="1239">
                  <c:v>2003-07-18</c:v>
                </c:pt>
                <c:pt idx="1240">
                  <c:v>2003-07-19</c:v>
                </c:pt>
                <c:pt idx="1241">
                  <c:v>2003-07-20</c:v>
                </c:pt>
                <c:pt idx="1242">
                  <c:v>2003-07-21</c:v>
                </c:pt>
                <c:pt idx="1243">
                  <c:v>2003-07-22</c:v>
                </c:pt>
                <c:pt idx="1244">
                  <c:v>2003-07-23</c:v>
                </c:pt>
                <c:pt idx="1245">
                  <c:v>2003-07-24</c:v>
                </c:pt>
                <c:pt idx="1246">
                  <c:v>2003-07-25</c:v>
                </c:pt>
                <c:pt idx="1247">
                  <c:v>2003-07-26</c:v>
                </c:pt>
                <c:pt idx="1248">
                  <c:v>2003-07-27</c:v>
                </c:pt>
                <c:pt idx="1249">
                  <c:v>2003-07-28</c:v>
                </c:pt>
                <c:pt idx="1250">
                  <c:v>2003-07-29</c:v>
                </c:pt>
                <c:pt idx="1251">
                  <c:v>2003-07-30</c:v>
                </c:pt>
                <c:pt idx="1252">
                  <c:v>2003-07-31</c:v>
                </c:pt>
                <c:pt idx="1253">
                  <c:v>2003-08-01</c:v>
                </c:pt>
                <c:pt idx="1254">
                  <c:v>2003-08-02</c:v>
                </c:pt>
                <c:pt idx="1255">
                  <c:v>2003-08-03</c:v>
                </c:pt>
                <c:pt idx="1256">
                  <c:v>2003-08-04</c:v>
                </c:pt>
                <c:pt idx="1257">
                  <c:v>2003-08-05</c:v>
                </c:pt>
                <c:pt idx="1258">
                  <c:v>2003-08-06</c:v>
                </c:pt>
                <c:pt idx="1259">
                  <c:v>2003-08-07</c:v>
                </c:pt>
                <c:pt idx="1260">
                  <c:v>2003-08-08</c:v>
                </c:pt>
                <c:pt idx="1261">
                  <c:v>2003-08-09</c:v>
                </c:pt>
                <c:pt idx="1262">
                  <c:v>2003-08-10</c:v>
                </c:pt>
                <c:pt idx="1263">
                  <c:v>2003-08-11</c:v>
                </c:pt>
                <c:pt idx="1264">
                  <c:v>2003-08-12</c:v>
                </c:pt>
                <c:pt idx="1265">
                  <c:v>2003-08-13</c:v>
                </c:pt>
                <c:pt idx="1266">
                  <c:v>2003-08-14</c:v>
                </c:pt>
                <c:pt idx="1267">
                  <c:v>2003-08-15</c:v>
                </c:pt>
                <c:pt idx="1268">
                  <c:v>2003-08-16</c:v>
                </c:pt>
                <c:pt idx="1269">
                  <c:v>2003-08-17</c:v>
                </c:pt>
                <c:pt idx="1270">
                  <c:v>2003-08-18</c:v>
                </c:pt>
                <c:pt idx="1271">
                  <c:v>2003-08-19</c:v>
                </c:pt>
                <c:pt idx="1272">
                  <c:v>2003-08-20</c:v>
                </c:pt>
                <c:pt idx="1273">
                  <c:v>2003-08-21</c:v>
                </c:pt>
                <c:pt idx="1274">
                  <c:v>2003-08-22</c:v>
                </c:pt>
                <c:pt idx="1275">
                  <c:v>2003-08-23</c:v>
                </c:pt>
                <c:pt idx="1276">
                  <c:v>2003-08-24</c:v>
                </c:pt>
                <c:pt idx="1277">
                  <c:v>2003-08-25</c:v>
                </c:pt>
                <c:pt idx="1278">
                  <c:v>2003-08-26</c:v>
                </c:pt>
                <c:pt idx="1279">
                  <c:v>2003-08-27</c:v>
                </c:pt>
                <c:pt idx="1280">
                  <c:v>2003-08-28</c:v>
                </c:pt>
                <c:pt idx="1281">
                  <c:v>2003-08-29</c:v>
                </c:pt>
                <c:pt idx="1282">
                  <c:v>2003-08-30</c:v>
                </c:pt>
                <c:pt idx="1283">
                  <c:v>2003-08-31</c:v>
                </c:pt>
                <c:pt idx="1284">
                  <c:v>2003-09-01</c:v>
                </c:pt>
                <c:pt idx="1285">
                  <c:v>2003-09-02</c:v>
                </c:pt>
                <c:pt idx="1286">
                  <c:v>2003-09-03</c:v>
                </c:pt>
                <c:pt idx="1287">
                  <c:v>2003-09-04</c:v>
                </c:pt>
                <c:pt idx="1288">
                  <c:v>2003-09-05</c:v>
                </c:pt>
                <c:pt idx="1289">
                  <c:v>2003-09-06</c:v>
                </c:pt>
                <c:pt idx="1290">
                  <c:v>2003-09-07</c:v>
                </c:pt>
                <c:pt idx="1291">
                  <c:v>2003-09-08</c:v>
                </c:pt>
                <c:pt idx="1292">
                  <c:v>2003-09-09</c:v>
                </c:pt>
                <c:pt idx="1293">
                  <c:v>2003-09-10</c:v>
                </c:pt>
                <c:pt idx="1294">
                  <c:v>2003-09-11</c:v>
                </c:pt>
                <c:pt idx="1295">
                  <c:v>2003-09-12</c:v>
                </c:pt>
                <c:pt idx="1296">
                  <c:v>2003-09-13</c:v>
                </c:pt>
                <c:pt idx="1297">
                  <c:v>2003-09-14</c:v>
                </c:pt>
                <c:pt idx="1298">
                  <c:v>2003-09-15</c:v>
                </c:pt>
                <c:pt idx="1299">
                  <c:v>2003-09-16</c:v>
                </c:pt>
                <c:pt idx="1300">
                  <c:v>2003-09-17</c:v>
                </c:pt>
                <c:pt idx="1301">
                  <c:v>2003-09-18</c:v>
                </c:pt>
                <c:pt idx="1302">
                  <c:v>2003-09-19</c:v>
                </c:pt>
                <c:pt idx="1303">
                  <c:v>2003-09-20</c:v>
                </c:pt>
                <c:pt idx="1304">
                  <c:v>2003-09-21</c:v>
                </c:pt>
                <c:pt idx="1305">
                  <c:v>2003-09-22</c:v>
                </c:pt>
                <c:pt idx="1306">
                  <c:v>2003-09-23</c:v>
                </c:pt>
                <c:pt idx="1307">
                  <c:v>2003-09-24</c:v>
                </c:pt>
                <c:pt idx="1308">
                  <c:v>2003-09-25</c:v>
                </c:pt>
                <c:pt idx="1309">
                  <c:v>2003-09-26</c:v>
                </c:pt>
                <c:pt idx="1310">
                  <c:v>2003-09-27</c:v>
                </c:pt>
                <c:pt idx="1311">
                  <c:v>2003-09-28</c:v>
                </c:pt>
                <c:pt idx="1312">
                  <c:v>2003-09-29</c:v>
                </c:pt>
                <c:pt idx="1313">
                  <c:v>2003-09-30</c:v>
                </c:pt>
                <c:pt idx="1314">
                  <c:v>2003-10-01</c:v>
                </c:pt>
                <c:pt idx="1315">
                  <c:v>2003-10-02</c:v>
                </c:pt>
                <c:pt idx="1316">
                  <c:v>2003-10-03</c:v>
                </c:pt>
                <c:pt idx="1317">
                  <c:v>2003-10-04</c:v>
                </c:pt>
                <c:pt idx="1318">
                  <c:v>2003-10-05</c:v>
                </c:pt>
                <c:pt idx="1319">
                  <c:v>2003-10-06</c:v>
                </c:pt>
                <c:pt idx="1320">
                  <c:v>2003-10-07</c:v>
                </c:pt>
                <c:pt idx="1321">
                  <c:v>2003-10-08</c:v>
                </c:pt>
                <c:pt idx="1322">
                  <c:v>2003-10-09</c:v>
                </c:pt>
                <c:pt idx="1323">
                  <c:v>2003-10-10</c:v>
                </c:pt>
                <c:pt idx="1324">
                  <c:v>2003-10-11</c:v>
                </c:pt>
                <c:pt idx="1325">
                  <c:v>2003-10-12</c:v>
                </c:pt>
                <c:pt idx="1326">
                  <c:v>2003-10-13</c:v>
                </c:pt>
                <c:pt idx="1327">
                  <c:v>2003-10-14</c:v>
                </c:pt>
                <c:pt idx="1328">
                  <c:v>2003-10-15</c:v>
                </c:pt>
                <c:pt idx="1329">
                  <c:v>2003-10-16</c:v>
                </c:pt>
                <c:pt idx="1330">
                  <c:v>2003-10-17</c:v>
                </c:pt>
                <c:pt idx="1331">
                  <c:v>2003-10-18</c:v>
                </c:pt>
                <c:pt idx="1332">
                  <c:v>2003-10-19</c:v>
                </c:pt>
                <c:pt idx="1333">
                  <c:v>2003-10-20</c:v>
                </c:pt>
                <c:pt idx="1334">
                  <c:v>2003-10-21</c:v>
                </c:pt>
                <c:pt idx="1335">
                  <c:v>2003-10-22</c:v>
                </c:pt>
                <c:pt idx="1336">
                  <c:v>2003-10-23</c:v>
                </c:pt>
                <c:pt idx="1337">
                  <c:v>2003-10-24</c:v>
                </c:pt>
                <c:pt idx="1338">
                  <c:v>2003-10-25</c:v>
                </c:pt>
                <c:pt idx="1339">
                  <c:v>2003-10-26</c:v>
                </c:pt>
                <c:pt idx="1340">
                  <c:v>2003-10-27</c:v>
                </c:pt>
                <c:pt idx="1341">
                  <c:v>2003-10-28</c:v>
                </c:pt>
                <c:pt idx="1342">
                  <c:v>2003-10-29</c:v>
                </c:pt>
                <c:pt idx="1343">
                  <c:v>2003-10-30</c:v>
                </c:pt>
                <c:pt idx="1344">
                  <c:v>2003-10-31</c:v>
                </c:pt>
                <c:pt idx="1345">
                  <c:v>2003-11-01</c:v>
                </c:pt>
                <c:pt idx="1346">
                  <c:v>2003-11-02</c:v>
                </c:pt>
                <c:pt idx="1347">
                  <c:v>2003-11-03</c:v>
                </c:pt>
                <c:pt idx="1348">
                  <c:v>2003-11-04</c:v>
                </c:pt>
                <c:pt idx="1349">
                  <c:v>2003-11-05</c:v>
                </c:pt>
                <c:pt idx="1350">
                  <c:v>2003-11-06</c:v>
                </c:pt>
                <c:pt idx="1351">
                  <c:v>2003-11-07</c:v>
                </c:pt>
                <c:pt idx="1352">
                  <c:v>2003-11-08</c:v>
                </c:pt>
                <c:pt idx="1353">
                  <c:v>2003-11-09</c:v>
                </c:pt>
                <c:pt idx="1354">
                  <c:v>2003-11-10</c:v>
                </c:pt>
                <c:pt idx="1355">
                  <c:v>2003-11-11</c:v>
                </c:pt>
                <c:pt idx="1356">
                  <c:v>2003-11-12</c:v>
                </c:pt>
                <c:pt idx="1357">
                  <c:v>2003-11-13</c:v>
                </c:pt>
                <c:pt idx="1358">
                  <c:v>2003-11-14</c:v>
                </c:pt>
                <c:pt idx="1359">
                  <c:v>2003-11-15</c:v>
                </c:pt>
                <c:pt idx="1360">
                  <c:v>2003-11-16</c:v>
                </c:pt>
                <c:pt idx="1361">
                  <c:v>2003-11-17</c:v>
                </c:pt>
                <c:pt idx="1362">
                  <c:v>2003-11-18</c:v>
                </c:pt>
                <c:pt idx="1363">
                  <c:v>2003-11-19</c:v>
                </c:pt>
                <c:pt idx="1364">
                  <c:v>2003-11-20</c:v>
                </c:pt>
                <c:pt idx="1365">
                  <c:v>2003-11-21</c:v>
                </c:pt>
                <c:pt idx="1366">
                  <c:v>2003-11-22</c:v>
                </c:pt>
                <c:pt idx="1367">
                  <c:v>2003-11-23</c:v>
                </c:pt>
                <c:pt idx="1368">
                  <c:v>2003-11-24</c:v>
                </c:pt>
                <c:pt idx="1369">
                  <c:v>2003-11-25</c:v>
                </c:pt>
                <c:pt idx="1370">
                  <c:v>2003-11-26</c:v>
                </c:pt>
                <c:pt idx="1371">
                  <c:v>2003-11-27</c:v>
                </c:pt>
                <c:pt idx="1372">
                  <c:v>2003-11-28</c:v>
                </c:pt>
                <c:pt idx="1373">
                  <c:v>2003-11-29</c:v>
                </c:pt>
                <c:pt idx="1374">
                  <c:v>2003-11-30</c:v>
                </c:pt>
                <c:pt idx="1375">
                  <c:v>2003-12-01</c:v>
                </c:pt>
                <c:pt idx="1376">
                  <c:v>2003-12-02</c:v>
                </c:pt>
                <c:pt idx="1377">
                  <c:v>2003-12-03</c:v>
                </c:pt>
                <c:pt idx="1378">
                  <c:v>2003-12-04</c:v>
                </c:pt>
                <c:pt idx="1379">
                  <c:v>2003-12-05</c:v>
                </c:pt>
                <c:pt idx="1380">
                  <c:v>2003-12-06</c:v>
                </c:pt>
                <c:pt idx="1381">
                  <c:v>2003-12-07</c:v>
                </c:pt>
                <c:pt idx="1382">
                  <c:v>2003-12-08</c:v>
                </c:pt>
                <c:pt idx="1383">
                  <c:v>2003-12-09</c:v>
                </c:pt>
                <c:pt idx="1384">
                  <c:v>2003-12-10</c:v>
                </c:pt>
                <c:pt idx="1385">
                  <c:v>2003-12-11</c:v>
                </c:pt>
                <c:pt idx="1386">
                  <c:v>2003-12-12</c:v>
                </c:pt>
                <c:pt idx="1387">
                  <c:v>2003-12-13</c:v>
                </c:pt>
                <c:pt idx="1388">
                  <c:v>2003-12-14</c:v>
                </c:pt>
                <c:pt idx="1389">
                  <c:v>2003-12-15</c:v>
                </c:pt>
                <c:pt idx="1390">
                  <c:v>2003-12-16</c:v>
                </c:pt>
                <c:pt idx="1391">
                  <c:v>2003-12-17</c:v>
                </c:pt>
                <c:pt idx="1392">
                  <c:v>2003-12-18</c:v>
                </c:pt>
                <c:pt idx="1393">
                  <c:v>2003-12-19</c:v>
                </c:pt>
                <c:pt idx="1394">
                  <c:v>2003-12-20</c:v>
                </c:pt>
                <c:pt idx="1395">
                  <c:v>2003-12-21</c:v>
                </c:pt>
                <c:pt idx="1396">
                  <c:v>2003-12-22</c:v>
                </c:pt>
                <c:pt idx="1397">
                  <c:v>2003-12-23</c:v>
                </c:pt>
                <c:pt idx="1398">
                  <c:v>2003-12-24</c:v>
                </c:pt>
                <c:pt idx="1399">
                  <c:v>2003-12-25</c:v>
                </c:pt>
                <c:pt idx="1400">
                  <c:v>2003-12-26</c:v>
                </c:pt>
                <c:pt idx="1401">
                  <c:v>2003-12-27</c:v>
                </c:pt>
                <c:pt idx="1402">
                  <c:v>2003-12-28</c:v>
                </c:pt>
                <c:pt idx="1403">
                  <c:v>2003-12-29</c:v>
                </c:pt>
                <c:pt idx="1404">
                  <c:v>2003-12-30</c:v>
                </c:pt>
                <c:pt idx="1405">
                  <c:v>2003-12-31</c:v>
                </c:pt>
                <c:pt idx="1406">
                  <c:v>2004-01-01</c:v>
                </c:pt>
                <c:pt idx="1407">
                  <c:v>2004-01-02</c:v>
                </c:pt>
                <c:pt idx="1408">
                  <c:v>2004-01-03</c:v>
                </c:pt>
                <c:pt idx="1409">
                  <c:v>2004-01-04</c:v>
                </c:pt>
                <c:pt idx="1410">
                  <c:v>2004-01-05</c:v>
                </c:pt>
                <c:pt idx="1411">
                  <c:v>2004-01-06</c:v>
                </c:pt>
                <c:pt idx="1412">
                  <c:v>2004-01-07</c:v>
                </c:pt>
                <c:pt idx="1413">
                  <c:v>2004-01-08</c:v>
                </c:pt>
                <c:pt idx="1414">
                  <c:v>2004-01-09</c:v>
                </c:pt>
                <c:pt idx="1415">
                  <c:v>2004-01-10</c:v>
                </c:pt>
                <c:pt idx="1416">
                  <c:v>2004-01-11</c:v>
                </c:pt>
                <c:pt idx="1417">
                  <c:v>2004-01-12</c:v>
                </c:pt>
                <c:pt idx="1418">
                  <c:v>2004-01-13</c:v>
                </c:pt>
                <c:pt idx="1419">
                  <c:v>2004-01-14</c:v>
                </c:pt>
                <c:pt idx="1420">
                  <c:v>2004-01-15</c:v>
                </c:pt>
                <c:pt idx="1421">
                  <c:v>2004-01-16</c:v>
                </c:pt>
                <c:pt idx="1422">
                  <c:v>2004-01-17</c:v>
                </c:pt>
                <c:pt idx="1423">
                  <c:v>2004-01-18</c:v>
                </c:pt>
                <c:pt idx="1424">
                  <c:v>2004-01-19</c:v>
                </c:pt>
                <c:pt idx="1425">
                  <c:v>2004-01-20</c:v>
                </c:pt>
                <c:pt idx="1426">
                  <c:v>2004-01-21</c:v>
                </c:pt>
                <c:pt idx="1427">
                  <c:v>2004-01-22</c:v>
                </c:pt>
                <c:pt idx="1428">
                  <c:v>2004-01-23</c:v>
                </c:pt>
                <c:pt idx="1429">
                  <c:v>2004-01-24</c:v>
                </c:pt>
                <c:pt idx="1430">
                  <c:v>2004-01-25</c:v>
                </c:pt>
                <c:pt idx="1431">
                  <c:v>2004-01-26</c:v>
                </c:pt>
                <c:pt idx="1432">
                  <c:v>2004-01-27</c:v>
                </c:pt>
                <c:pt idx="1433">
                  <c:v>2004-01-28</c:v>
                </c:pt>
                <c:pt idx="1434">
                  <c:v>2004-01-29</c:v>
                </c:pt>
                <c:pt idx="1435">
                  <c:v>2004-01-30</c:v>
                </c:pt>
                <c:pt idx="1436">
                  <c:v>2004-01-31</c:v>
                </c:pt>
                <c:pt idx="1437">
                  <c:v>2004-02-01</c:v>
                </c:pt>
                <c:pt idx="1438">
                  <c:v>2004-02-02</c:v>
                </c:pt>
                <c:pt idx="1439">
                  <c:v>2004-02-03</c:v>
                </c:pt>
                <c:pt idx="1440">
                  <c:v>2004-02-04</c:v>
                </c:pt>
                <c:pt idx="1441">
                  <c:v>2004-02-05</c:v>
                </c:pt>
                <c:pt idx="1442">
                  <c:v>2004-02-06</c:v>
                </c:pt>
                <c:pt idx="1443">
                  <c:v>2004-02-07</c:v>
                </c:pt>
                <c:pt idx="1444">
                  <c:v>2004-02-08</c:v>
                </c:pt>
                <c:pt idx="1445">
                  <c:v>2004-02-09</c:v>
                </c:pt>
                <c:pt idx="1446">
                  <c:v>2004-02-10</c:v>
                </c:pt>
                <c:pt idx="1447">
                  <c:v>2004-02-11</c:v>
                </c:pt>
                <c:pt idx="1448">
                  <c:v>2004-02-12</c:v>
                </c:pt>
                <c:pt idx="1449">
                  <c:v>2004-02-13</c:v>
                </c:pt>
                <c:pt idx="1450">
                  <c:v>2004-02-14</c:v>
                </c:pt>
                <c:pt idx="1451">
                  <c:v>2004-02-15</c:v>
                </c:pt>
                <c:pt idx="1452">
                  <c:v>2004-02-16</c:v>
                </c:pt>
                <c:pt idx="1453">
                  <c:v>2004-02-17</c:v>
                </c:pt>
                <c:pt idx="1454">
                  <c:v>2004-02-18</c:v>
                </c:pt>
                <c:pt idx="1455">
                  <c:v>2004-02-19</c:v>
                </c:pt>
                <c:pt idx="1456">
                  <c:v>2004-02-20</c:v>
                </c:pt>
                <c:pt idx="1457">
                  <c:v>2004-02-21</c:v>
                </c:pt>
                <c:pt idx="1458">
                  <c:v>2004-02-22</c:v>
                </c:pt>
                <c:pt idx="1459">
                  <c:v>2004-02-23</c:v>
                </c:pt>
                <c:pt idx="1460">
                  <c:v>2004-02-24</c:v>
                </c:pt>
                <c:pt idx="1461">
                  <c:v>2004-02-25</c:v>
                </c:pt>
                <c:pt idx="1462">
                  <c:v>2004-02-26</c:v>
                </c:pt>
                <c:pt idx="1463">
                  <c:v>2004-02-27</c:v>
                </c:pt>
                <c:pt idx="1464">
                  <c:v>2004-02-28</c:v>
                </c:pt>
                <c:pt idx="1465">
                  <c:v>2004-02-29</c:v>
                </c:pt>
                <c:pt idx="1466">
                  <c:v>2004-03-01</c:v>
                </c:pt>
                <c:pt idx="1467">
                  <c:v>2004-03-02</c:v>
                </c:pt>
                <c:pt idx="1468">
                  <c:v>2004-03-03</c:v>
                </c:pt>
                <c:pt idx="1469">
                  <c:v>2004-03-04</c:v>
                </c:pt>
                <c:pt idx="1470">
                  <c:v>2004-03-05</c:v>
                </c:pt>
                <c:pt idx="1471">
                  <c:v>2004-03-06</c:v>
                </c:pt>
                <c:pt idx="1472">
                  <c:v>2004-03-07</c:v>
                </c:pt>
                <c:pt idx="1473">
                  <c:v>2004-03-08</c:v>
                </c:pt>
                <c:pt idx="1474">
                  <c:v>2004-03-09</c:v>
                </c:pt>
                <c:pt idx="1475">
                  <c:v>2004-03-10</c:v>
                </c:pt>
                <c:pt idx="1476">
                  <c:v>2004-03-11</c:v>
                </c:pt>
                <c:pt idx="1477">
                  <c:v>2004-03-12</c:v>
                </c:pt>
                <c:pt idx="1478">
                  <c:v>2004-03-13</c:v>
                </c:pt>
                <c:pt idx="1479">
                  <c:v>2004-03-14</c:v>
                </c:pt>
                <c:pt idx="1480">
                  <c:v>2004-03-15</c:v>
                </c:pt>
                <c:pt idx="1481">
                  <c:v>2004-03-16</c:v>
                </c:pt>
                <c:pt idx="1482">
                  <c:v>2004-03-17</c:v>
                </c:pt>
                <c:pt idx="1483">
                  <c:v>2004-03-18</c:v>
                </c:pt>
                <c:pt idx="1484">
                  <c:v>2004-03-19</c:v>
                </c:pt>
                <c:pt idx="1485">
                  <c:v>2004-03-20</c:v>
                </c:pt>
                <c:pt idx="1486">
                  <c:v>2004-03-21</c:v>
                </c:pt>
                <c:pt idx="1487">
                  <c:v>2004-03-22</c:v>
                </c:pt>
                <c:pt idx="1488">
                  <c:v>2004-03-23</c:v>
                </c:pt>
                <c:pt idx="1489">
                  <c:v>2004-03-24</c:v>
                </c:pt>
                <c:pt idx="1490">
                  <c:v>2004-03-25</c:v>
                </c:pt>
                <c:pt idx="1491">
                  <c:v>2004-03-26</c:v>
                </c:pt>
                <c:pt idx="1492">
                  <c:v>2004-03-27</c:v>
                </c:pt>
                <c:pt idx="1493">
                  <c:v>2004-03-28</c:v>
                </c:pt>
                <c:pt idx="1494">
                  <c:v>2004-03-29</c:v>
                </c:pt>
                <c:pt idx="1495">
                  <c:v>2004-03-30</c:v>
                </c:pt>
                <c:pt idx="1496">
                  <c:v>2004-03-31</c:v>
                </c:pt>
                <c:pt idx="1497">
                  <c:v>2004-04-01</c:v>
                </c:pt>
                <c:pt idx="1498">
                  <c:v>2004-04-02</c:v>
                </c:pt>
                <c:pt idx="1499">
                  <c:v>2004-04-03</c:v>
                </c:pt>
                <c:pt idx="1500">
                  <c:v>2004-04-04</c:v>
                </c:pt>
                <c:pt idx="1501">
                  <c:v>2004-04-05</c:v>
                </c:pt>
                <c:pt idx="1502">
                  <c:v>2004-04-06</c:v>
                </c:pt>
                <c:pt idx="1503">
                  <c:v>2004-04-07</c:v>
                </c:pt>
                <c:pt idx="1504">
                  <c:v>2004-04-08</c:v>
                </c:pt>
                <c:pt idx="1505">
                  <c:v>2004-04-09</c:v>
                </c:pt>
                <c:pt idx="1506">
                  <c:v>2004-04-10</c:v>
                </c:pt>
                <c:pt idx="1507">
                  <c:v>2004-04-11</c:v>
                </c:pt>
                <c:pt idx="1508">
                  <c:v>2004-04-12</c:v>
                </c:pt>
                <c:pt idx="1509">
                  <c:v>2004-04-13</c:v>
                </c:pt>
                <c:pt idx="1510">
                  <c:v>2004-04-14</c:v>
                </c:pt>
                <c:pt idx="1511">
                  <c:v>2004-04-15</c:v>
                </c:pt>
                <c:pt idx="1512">
                  <c:v>2004-04-16</c:v>
                </c:pt>
                <c:pt idx="1513">
                  <c:v>2004-04-17</c:v>
                </c:pt>
                <c:pt idx="1514">
                  <c:v>2004-04-18</c:v>
                </c:pt>
                <c:pt idx="1515">
                  <c:v>2004-04-19</c:v>
                </c:pt>
                <c:pt idx="1516">
                  <c:v>2004-04-20</c:v>
                </c:pt>
                <c:pt idx="1517">
                  <c:v>2004-04-21</c:v>
                </c:pt>
                <c:pt idx="1518">
                  <c:v>2004-04-22</c:v>
                </c:pt>
                <c:pt idx="1519">
                  <c:v>2004-04-23</c:v>
                </c:pt>
                <c:pt idx="1520">
                  <c:v>2004-04-24</c:v>
                </c:pt>
                <c:pt idx="1521">
                  <c:v>2004-04-25</c:v>
                </c:pt>
                <c:pt idx="1522">
                  <c:v>2004-04-26</c:v>
                </c:pt>
                <c:pt idx="1523">
                  <c:v>2004-04-27</c:v>
                </c:pt>
                <c:pt idx="1524">
                  <c:v>2004-04-28</c:v>
                </c:pt>
                <c:pt idx="1525">
                  <c:v>2004-04-29</c:v>
                </c:pt>
                <c:pt idx="1526">
                  <c:v>2004-04-30</c:v>
                </c:pt>
                <c:pt idx="1527">
                  <c:v>2004-05-01</c:v>
                </c:pt>
                <c:pt idx="1528">
                  <c:v>2004-05-02</c:v>
                </c:pt>
                <c:pt idx="1529">
                  <c:v>2004-05-03</c:v>
                </c:pt>
                <c:pt idx="1530">
                  <c:v>2004-05-04</c:v>
                </c:pt>
                <c:pt idx="1531">
                  <c:v>2004-05-05</c:v>
                </c:pt>
                <c:pt idx="1532">
                  <c:v>2004-05-06</c:v>
                </c:pt>
                <c:pt idx="1533">
                  <c:v>2004-05-07</c:v>
                </c:pt>
                <c:pt idx="1534">
                  <c:v>2004-05-08</c:v>
                </c:pt>
                <c:pt idx="1535">
                  <c:v>2004-05-09</c:v>
                </c:pt>
                <c:pt idx="1536">
                  <c:v>2004-05-10</c:v>
                </c:pt>
                <c:pt idx="1537">
                  <c:v>2004-05-11</c:v>
                </c:pt>
                <c:pt idx="1538">
                  <c:v>2004-05-12</c:v>
                </c:pt>
                <c:pt idx="1539">
                  <c:v>2004-05-13</c:v>
                </c:pt>
                <c:pt idx="1540">
                  <c:v>2004-05-14</c:v>
                </c:pt>
                <c:pt idx="1541">
                  <c:v>2004-05-15</c:v>
                </c:pt>
                <c:pt idx="1542">
                  <c:v>2004-05-16</c:v>
                </c:pt>
                <c:pt idx="1543">
                  <c:v>2004-05-17</c:v>
                </c:pt>
                <c:pt idx="1544">
                  <c:v>2004-05-18</c:v>
                </c:pt>
                <c:pt idx="1545">
                  <c:v>2004-05-19</c:v>
                </c:pt>
                <c:pt idx="1546">
                  <c:v>2004-05-20</c:v>
                </c:pt>
                <c:pt idx="1547">
                  <c:v>2004-05-21</c:v>
                </c:pt>
                <c:pt idx="1548">
                  <c:v>2004-05-22</c:v>
                </c:pt>
                <c:pt idx="1549">
                  <c:v>2004-05-23</c:v>
                </c:pt>
                <c:pt idx="1550">
                  <c:v>2004-05-24</c:v>
                </c:pt>
                <c:pt idx="1551">
                  <c:v>2004-05-25</c:v>
                </c:pt>
                <c:pt idx="1552">
                  <c:v>2004-05-26</c:v>
                </c:pt>
                <c:pt idx="1553">
                  <c:v>2004-05-27</c:v>
                </c:pt>
                <c:pt idx="1554">
                  <c:v>2004-05-28</c:v>
                </c:pt>
                <c:pt idx="1555">
                  <c:v>2004-05-29</c:v>
                </c:pt>
                <c:pt idx="1556">
                  <c:v>2004-05-30</c:v>
                </c:pt>
                <c:pt idx="1557">
                  <c:v>2004-05-31</c:v>
                </c:pt>
                <c:pt idx="1558">
                  <c:v>2004-06-01</c:v>
                </c:pt>
                <c:pt idx="1559">
                  <c:v>2004-06-02</c:v>
                </c:pt>
                <c:pt idx="1560">
                  <c:v>2004-06-03</c:v>
                </c:pt>
                <c:pt idx="1561">
                  <c:v>2004-06-04</c:v>
                </c:pt>
                <c:pt idx="1562">
                  <c:v>2004-06-05</c:v>
                </c:pt>
                <c:pt idx="1563">
                  <c:v>2004-06-06</c:v>
                </c:pt>
                <c:pt idx="1564">
                  <c:v>2004-06-07</c:v>
                </c:pt>
                <c:pt idx="1565">
                  <c:v>2004-06-08</c:v>
                </c:pt>
                <c:pt idx="1566">
                  <c:v>2004-06-09</c:v>
                </c:pt>
                <c:pt idx="1567">
                  <c:v>2004-06-10</c:v>
                </c:pt>
                <c:pt idx="1568">
                  <c:v>2004-06-11</c:v>
                </c:pt>
                <c:pt idx="1569">
                  <c:v>2004-06-12</c:v>
                </c:pt>
                <c:pt idx="1570">
                  <c:v>2004-06-13</c:v>
                </c:pt>
                <c:pt idx="1571">
                  <c:v>2004-06-14</c:v>
                </c:pt>
                <c:pt idx="1572">
                  <c:v>2004-06-15</c:v>
                </c:pt>
                <c:pt idx="1573">
                  <c:v>2004-06-16</c:v>
                </c:pt>
                <c:pt idx="1574">
                  <c:v>2004-06-17</c:v>
                </c:pt>
                <c:pt idx="1575">
                  <c:v>2004-06-18</c:v>
                </c:pt>
                <c:pt idx="1576">
                  <c:v>2004-06-19</c:v>
                </c:pt>
                <c:pt idx="1577">
                  <c:v>2004-06-20</c:v>
                </c:pt>
                <c:pt idx="1578">
                  <c:v>2004-06-21</c:v>
                </c:pt>
                <c:pt idx="1579">
                  <c:v>2004-06-22</c:v>
                </c:pt>
                <c:pt idx="1580">
                  <c:v>2004-06-23</c:v>
                </c:pt>
                <c:pt idx="1581">
                  <c:v>2004-06-24</c:v>
                </c:pt>
                <c:pt idx="1582">
                  <c:v>2004-06-25</c:v>
                </c:pt>
                <c:pt idx="1583">
                  <c:v>2004-06-26</c:v>
                </c:pt>
                <c:pt idx="1584">
                  <c:v>2004-06-27</c:v>
                </c:pt>
                <c:pt idx="1585">
                  <c:v>2004-06-28</c:v>
                </c:pt>
                <c:pt idx="1586">
                  <c:v>2004-06-29</c:v>
                </c:pt>
                <c:pt idx="1587">
                  <c:v>2004-06-30</c:v>
                </c:pt>
                <c:pt idx="1588">
                  <c:v>2004-07-01</c:v>
                </c:pt>
                <c:pt idx="1589">
                  <c:v>2004-07-02</c:v>
                </c:pt>
                <c:pt idx="1590">
                  <c:v>2004-07-03</c:v>
                </c:pt>
                <c:pt idx="1591">
                  <c:v>2004-07-04</c:v>
                </c:pt>
                <c:pt idx="1592">
                  <c:v>2004-07-05</c:v>
                </c:pt>
                <c:pt idx="1593">
                  <c:v>2004-07-06</c:v>
                </c:pt>
                <c:pt idx="1594">
                  <c:v>2004-07-07</c:v>
                </c:pt>
                <c:pt idx="1595">
                  <c:v>2004-07-08</c:v>
                </c:pt>
                <c:pt idx="1596">
                  <c:v>2004-07-09</c:v>
                </c:pt>
                <c:pt idx="1597">
                  <c:v>2004-07-10</c:v>
                </c:pt>
                <c:pt idx="1598">
                  <c:v>2004-07-11</c:v>
                </c:pt>
                <c:pt idx="1599">
                  <c:v>2004-07-12</c:v>
                </c:pt>
                <c:pt idx="1600">
                  <c:v>2004-07-13</c:v>
                </c:pt>
                <c:pt idx="1601">
                  <c:v>2004-07-14</c:v>
                </c:pt>
                <c:pt idx="1602">
                  <c:v>2004-07-15</c:v>
                </c:pt>
                <c:pt idx="1603">
                  <c:v>2004-07-16</c:v>
                </c:pt>
                <c:pt idx="1604">
                  <c:v>2004-07-17</c:v>
                </c:pt>
                <c:pt idx="1605">
                  <c:v>2004-07-18</c:v>
                </c:pt>
                <c:pt idx="1606">
                  <c:v>2004-07-19</c:v>
                </c:pt>
                <c:pt idx="1607">
                  <c:v>2004-07-20</c:v>
                </c:pt>
                <c:pt idx="1608">
                  <c:v>2004-07-21</c:v>
                </c:pt>
                <c:pt idx="1609">
                  <c:v>2004-07-22</c:v>
                </c:pt>
                <c:pt idx="1610">
                  <c:v>2004-07-23</c:v>
                </c:pt>
                <c:pt idx="1611">
                  <c:v>2004-07-24</c:v>
                </c:pt>
                <c:pt idx="1612">
                  <c:v>2004-07-25</c:v>
                </c:pt>
                <c:pt idx="1613">
                  <c:v>2004-07-26</c:v>
                </c:pt>
                <c:pt idx="1614">
                  <c:v>2004-07-27</c:v>
                </c:pt>
                <c:pt idx="1615">
                  <c:v>2004-07-28</c:v>
                </c:pt>
                <c:pt idx="1616">
                  <c:v>2004-07-29</c:v>
                </c:pt>
                <c:pt idx="1617">
                  <c:v>2004-07-30</c:v>
                </c:pt>
                <c:pt idx="1618">
                  <c:v>2004-07-31</c:v>
                </c:pt>
                <c:pt idx="1619">
                  <c:v>2004-08-01</c:v>
                </c:pt>
                <c:pt idx="1620">
                  <c:v>2004-08-02</c:v>
                </c:pt>
                <c:pt idx="1621">
                  <c:v>2004-08-03</c:v>
                </c:pt>
                <c:pt idx="1622">
                  <c:v>2004-08-04</c:v>
                </c:pt>
                <c:pt idx="1623">
                  <c:v>2004-08-05</c:v>
                </c:pt>
                <c:pt idx="1624">
                  <c:v>2004-08-06</c:v>
                </c:pt>
                <c:pt idx="1625">
                  <c:v>2004-08-07</c:v>
                </c:pt>
                <c:pt idx="1626">
                  <c:v>2004-08-08</c:v>
                </c:pt>
                <c:pt idx="1627">
                  <c:v>2004-08-09</c:v>
                </c:pt>
                <c:pt idx="1628">
                  <c:v>2004-08-10</c:v>
                </c:pt>
                <c:pt idx="1629">
                  <c:v>2004-08-11</c:v>
                </c:pt>
                <c:pt idx="1630">
                  <c:v>2004-08-12</c:v>
                </c:pt>
                <c:pt idx="1631">
                  <c:v>2004-08-13</c:v>
                </c:pt>
                <c:pt idx="1632">
                  <c:v>2004-08-14</c:v>
                </c:pt>
                <c:pt idx="1633">
                  <c:v>2004-08-15</c:v>
                </c:pt>
                <c:pt idx="1634">
                  <c:v>2004-08-16</c:v>
                </c:pt>
                <c:pt idx="1635">
                  <c:v>2004-08-17</c:v>
                </c:pt>
                <c:pt idx="1636">
                  <c:v>2004-08-18</c:v>
                </c:pt>
                <c:pt idx="1637">
                  <c:v>2004-08-19</c:v>
                </c:pt>
                <c:pt idx="1638">
                  <c:v>2004-08-20</c:v>
                </c:pt>
                <c:pt idx="1639">
                  <c:v>2004-08-21</c:v>
                </c:pt>
                <c:pt idx="1640">
                  <c:v>2004-08-22</c:v>
                </c:pt>
                <c:pt idx="1641">
                  <c:v>2004-08-23</c:v>
                </c:pt>
                <c:pt idx="1642">
                  <c:v>2004-08-24</c:v>
                </c:pt>
                <c:pt idx="1643">
                  <c:v>2004-08-25</c:v>
                </c:pt>
                <c:pt idx="1644">
                  <c:v>2004-08-26</c:v>
                </c:pt>
                <c:pt idx="1645">
                  <c:v>2004-08-27</c:v>
                </c:pt>
                <c:pt idx="1646">
                  <c:v>2004-08-28</c:v>
                </c:pt>
                <c:pt idx="1647">
                  <c:v>2004-08-29</c:v>
                </c:pt>
                <c:pt idx="1648">
                  <c:v>2004-08-30</c:v>
                </c:pt>
                <c:pt idx="1649">
                  <c:v>2004-08-31</c:v>
                </c:pt>
                <c:pt idx="1650">
                  <c:v>2004-09-01</c:v>
                </c:pt>
                <c:pt idx="1651">
                  <c:v>2004-09-02</c:v>
                </c:pt>
                <c:pt idx="1652">
                  <c:v>2004-09-03</c:v>
                </c:pt>
                <c:pt idx="1653">
                  <c:v>2004-09-04</c:v>
                </c:pt>
                <c:pt idx="1654">
                  <c:v>2004-09-05</c:v>
                </c:pt>
                <c:pt idx="1655">
                  <c:v>2004-09-06</c:v>
                </c:pt>
                <c:pt idx="1656">
                  <c:v>2004-09-07</c:v>
                </c:pt>
                <c:pt idx="1657">
                  <c:v>2004-09-08</c:v>
                </c:pt>
                <c:pt idx="1658">
                  <c:v>2004-09-09</c:v>
                </c:pt>
                <c:pt idx="1659">
                  <c:v>2004-09-10</c:v>
                </c:pt>
                <c:pt idx="1660">
                  <c:v>2004-09-11</c:v>
                </c:pt>
                <c:pt idx="1661">
                  <c:v>2004-09-12</c:v>
                </c:pt>
                <c:pt idx="1662">
                  <c:v>2004-09-13</c:v>
                </c:pt>
                <c:pt idx="1663">
                  <c:v>2004-09-14</c:v>
                </c:pt>
                <c:pt idx="1664">
                  <c:v>2004-09-15</c:v>
                </c:pt>
                <c:pt idx="1665">
                  <c:v>2004-09-16</c:v>
                </c:pt>
                <c:pt idx="1666">
                  <c:v>2004-09-17</c:v>
                </c:pt>
                <c:pt idx="1667">
                  <c:v>2004-09-18</c:v>
                </c:pt>
                <c:pt idx="1668">
                  <c:v>2004-09-19</c:v>
                </c:pt>
                <c:pt idx="1669">
                  <c:v>2004-09-20</c:v>
                </c:pt>
                <c:pt idx="1670">
                  <c:v>2004-09-21</c:v>
                </c:pt>
                <c:pt idx="1671">
                  <c:v>2004-09-22</c:v>
                </c:pt>
                <c:pt idx="1672">
                  <c:v>2004-09-23</c:v>
                </c:pt>
                <c:pt idx="1673">
                  <c:v>2004-09-24</c:v>
                </c:pt>
                <c:pt idx="1674">
                  <c:v>2004-09-25</c:v>
                </c:pt>
                <c:pt idx="1675">
                  <c:v>2004-09-26</c:v>
                </c:pt>
                <c:pt idx="1676">
                  <c:v>2004-09-27</c:v>
                </c:pt>
                <c:pt idx="1677">
                  <c:v>2004-09-28</c:v>
                </c:pt>
                <c:pt idx="1678">
                  <c:v>2004-09-29</c:v>
                </c:pt>
                <c:pt idx="1679">
                  <c:v>2004-09-30</c:v>
                </c:pt>
                <c:pt idx="1680">
                  <c:v>2004-10-01</c:v>
                </c:pt>
                <c:pt idx="1681">
                  <c:v>2004-10-02</c:v>
                </c:pt>
                <c:pt idx="1682">
                  <c:v>2004-10-03</c:v>
                </c:pt>
                <c:pt idx="1683">
                  <c:v>2004-10-04</c:v>
                </c:pt>
                <c:pt idx="1684">
                  <c:v>2004-10-05</c:v>
                </c:pt>
                <c:pt idx="1685">
                  <c:v>2004-10-06</c:v>
                </c:pt>
                <c:pt idx="1686">
                  <c:v>2004-10-07</c:v>
                </c:pt>
                <c:pt idx="1687">
                  <c:v>2004-10-08</c:v>
                </c:pt>
                <c:pt idx="1688">
                  <c:v>2004-10-09</c:v>
                </c:pt>
                <c:pt idx="1689">
                  <c:v>2004-10-10</c:v>
                </c:pt>
                <c:pt idx="1690">
                  <c:v>2004-10-11</c:v>
                </c:pt>
                <c:pt idx="1691">
                  <c:v>2004-10-12</c:v>
                </c:pt>
                <c:pt idx="1692">
                  <c:v>2004-10-13</c:v>
                </c:pt>
                <c:pt idx="1693">
                  <c:v>2004-10-14</c:v>
                </c:pt>
                <c:pt idx="1694">
                  <c:v>2004-10-15</c:v>
                </c:pt>
                <c:pt idx="1695">
                  <c:v>2004-10-16</c:v>
                </c:pt>
                <c:pt idx="1696">
                  <c:v>2004-10-17</c:v>
                </c:pt>
                <c:pt idx="1697">
                  <c:v>2004-10-18</c:v>
                </c:pt>
                <c:pt idx="1698">
                  <c:v>2004-10-19</c:v>
                </c:pt>
                <c:pt idx="1699">
                  <c:v>2004-10-20</c:v>
                </c:pt>
                <c:pt idx="1700">
                  <c:v>2004-10-21</c:v>
                </c:pt>
                <c:pt idx="1701">
                  <c:v>2004-10-22</c:v>
                </c:pt>
                <c:pt idx="1702">
                  <c:v>2004-10-23</c:v>
                </c:pt>
                <c:pt idx="1703">
                  <c:v>2004-10-24</c:v>
                </c:pt>
                <c:pt idx="1704">
                  <c:v>2004-10-25</c:v>
                </c:pt>
                <c:pt idx="1705">
                  <c:v>2004-10-26</c:v>
                </c:pt>
                <c:pt idx="1706">
                  <c:v>2004-10-27</c:v>
                </c:pt>
                <c:pt idx="1707">
                  <c:v>2004-10-28</c:v>
                </c:pt>
                <c:pt idx="1708">
                  <c:v>2004-10-29</c:v>
                </c:pt>
                <c:pt idx="1709">
                  <c:v>2004-10-30</c:v>
                </c:pt>
                <c:pt idx="1710">
                  <c:v>2004-10-31</c:v>
                </c:pt>
                <c:pt idx="1711">
                  <c:v>2004-11-01</c:v>
                </c:pt>
                <c:pt idx="1712">
                  <c:v>2004-11-02</c:v>
                </c:pt>
                <c:pt idx="1713">
                  <c:v>2004-11-03</c:v>
                </c:pt>
                <c:pt idx="1714">
                  <c:v>2004-11-04</c:v>
                </c:pt>
                <c:pt idx="1715">
                  <c:v>2004-11-05</c:v>
                </c:pt>
                <c:pt idx="1716">
                  <c:v>2004-11-06</c:v>
                </c:pt>
                <c:pt idx="1717">
                  <c:v>2004-11-07</c:v>
                </c:pt>
                <c:pt idx="1718">
                  <c:v>2004-11-08</c:v>
                </c:pt>
                <c:pt idx="1719">
                  <c:v>2004-11-09</c:v>
                </c:pt>
                <c:pt idx="1720">
                  <c:v>2004-11-10</c:v>
                </c:pt>
                <c:pt idx="1721">
                  <c:v>2004-11-11</c:v>
                </c:pt>
                <c:pt idx="1722">
                  <c:v>2004-11-12</c:v>
                </c:pt>
                <c:pt idx="1723">
                  <c:v>2004-11-13</c:v>
                </c:pt>
                <c:pt idx="1724">
                  <c:v>2004-11-14</c:v>
                </c:pt>
                <c:pt idx="1725">
                  <c:v>2004-11-15</c:v>
                </c:pt>
                <c:pt idx="1726">
                  <c:v>2004-11-16</c:v>
                </c:pt>
                <c:pt idx="1727">
                  <c:v>2004-11-17</c:v>
                </c:pt>
                <c:pt idx="1728">
                  <c:v>2004-11-18</c:v>
                </c:pt>
                <c:pt idx="1729">
                  <c:v>2004-11-19</c:v>
                </c:pt>
                <c:pt idx="1730">
                  <c:v>2004-11-20</c:v>
                </c:pt>
                <c:pt idx="1731">
                  <c:v>2004-11-21</c:v>
                </c:pt>
                <c:pt idx="1732">
                  <c:v>2004-11-22</c:v>
                </c:pt>
                <c:pt idx="1733">
                  <c:v>2004-11-23</c:v>
                </c:pt>
                <c:pt idx="1734">
                  <c:v>2004-11-24</c:v>
                </c:pt>
                <c:pt idx="1735">
                  <c:v>2004-11-25</c:v>
                </c:pt>
                <c:pt idx="1736">
                  <c:v>2004-11-26</c:v>
                </c:pt>
                <c:pt idx="1737">
                  <c:v>2004-11-27</c:v>
                </c:pt>
                <c:pt idx="1738">
                  <c:v>2004-11-28</c:v>
                </c:pt>
                <c:pt idx="1739">
                  <c:v>2004-11-29</c:v>
                </c:pt>
                <c:pt idx="1740">
                  <c:v>2004-11-30</c:v>
                </c:pt>
                <c:pt idx="1741">
                  <c:v>2004-12-01</c:v>
                </c:pt>
                <c:pt idx="1742">
                  <c:v>2004-12-02</c:v>
                </c:pt>
                <c:pt idx="1743">
                  <c:v>2004-12-03</c:v>
                </c:pt>
                <c:pt idx="1744">
                  <c:v>2004-12-04</c:v>
                </c:pt>
                <c:pt idx="1745">
                  <c:v>2004-12-05</c:v>
                </c:pt>
                <c:pt idx="1746">
                  <c:v>2004-12-06</c:v>
                </c:pt>
                <c:pt idx="1747">
                  <c:v>2004-12-07</c:v>
                </c:pt>
                <c:pt idx="1748">
                  <c:v>2004-12-08</c:v>
                </c:pt>
                <c:pt idx="1749">
                  <c:v>2004-12-09</c:v>
                </c:pt>
                <c:pt idx="1750">
                  <c:v>2004-12-10</c:v>
                </c:pt>
                <c:pt idx="1751">
                  <c:v>2004-12-11</c:v>
                </c:pt>
                <c:pt idx="1752">
                  <c:v>2004-12-12</c:v>
                </c:pt>
                <c:pt idx="1753">
                  <c:v>2004-12-13</c:v>
                </c:pt>
                <c:pt idx="1754">
                  <c:v>2004-12-14</c:v>
                </c:pt>
                <c:pt idx="1755">
                  <c:v>2004-12-15</c:v>
                </c:pt>
                <c:pt idx="1756">
                  <c:v>2004-12-16</c:v>
                </c:pt>
                <c:pt idx="1757">
                  <c:v>2004-12-17</c:v>
                </c:pt>
                <c:pt idx="1758">
                  <c:v>2004-12-18</c:v>
                </c:pt>
                <c:pt idx="1759">
                  <c:v>2004-12-19</c:v>
                </c:pt>
                <c:pt idx="1760">
                  <c:v>2004-12-20</c:v>
                </c:pt>
                <c:pt idx="1761">
                  <c:v>2004-12-21</c:v>
                </c:pt>
                <c:pt idx="1762">
                  <c:v>2004-12-22</c:v>
                </c:pt>
                <c:pt idx="1763">
                  <c:v>2004-12-23</c:v>
                </c:pt>
                <c:pt idx="1764">
                  <c:v>2004-12-24</c:v>
                </c:pt>
                <c:pt idx="1765">
                  <c:v>2004-12-25</c:v>
                </c:pt>
                <c:pt idx="1766">
                  <c:v>2004-12-26</c:v>
                </c:pt>
                <c:pt idx="1767">
                  <c:v>2004-12-27</c:v>
                </c:pt>
                <c:pt idx="1768">
                  <c:v>2004-12-28</c:v>
                </c:pt>
                <c:pt idx="1769">
                  <c:v>2004-12-29</c:v>
                </c:pt>
                <c:pt idx="1770">
                  <c:v>2004-12-30</c:v>
                </c:pt>
                <c:pt idx="1771">
                  <c:v>2004-12-31</c:v>
                </c:pt>
                <c:pt idx="1772">
                  <c:v>2005-01-01</c:v>
                </c:pt>
                <c:pt idx="1773">
                  <c:v>2005-01-02</c:v>
                </c:pt>
                <c:pt idx="1774">
                  <c:v>2005-01-03</c:v>
                </c:pt>
                <c:pt idx="1775">
                  <c:v>2005-01-04</c:v>
                </c:pt>
                <c:pt idx="1776">
                  <c:v>2005-01-05</c:v>
                </c:pt>
                <c:pt idx="1777">
                  <c:v>2005-01-06</c:v>
                </c:pt>
                <c:pt idx="1778">
                  <c:v>2005-01-07</c:v>
                </c:pt>
                <c:pt idx="1779">
                  <c:v>2005-01-08</c:v>
                </c:pt>
                <c:pt idx="1780">
                  <c:v>2005-01-09</c:v>
                </c:pt>
                <c:pt idx="1781">
                  <c:v>2005-01-10</c:v>
                </c:pt>
                <c:pt idx="1782">
                  <c:v>2005-01-11</c:v>
                </c:pt>
                <c:pt idx="1783">
                  <c:v>2005-01-12</c:v>
                </c:pt>
                <c:pt idx="1784">
                  <c:v>2005-01-13</c:v>
                </c:pt>
                <c:pt idx="1785">
                  <c:v>2005-01-14</c:v>
                </c:pt>
                <c:pt idx="1786">
                  <c:v>2005-01-15</c:v>
                </c:pt>
                <c:pt idx="1787">
                  <c:v>2005-01-16</c:v>
                </c:pt>
                <c:pt idx="1788">
                  <c:v>2005-01-17</c:v>
                </c:pt>
                <c:pt idx="1789">
                  <c:v>2005-01-18</c:v>
                </c:pt>
                <c:pt idx="1790">
                  <c:v>2005-01-19</c:v>
                </c:pt>
                <c:pt idx="1791">
                  <c:v>2005-01-20</c:v>
                </c:pt>
                <c:pt idx="1792">
                  <c:v>2005-01-21</c:v>
                </c:pt>
                <c:pt idx="1793">
                  <c:v>2005-01-22</c:v>
                </c:pt>
                <c:pt idx="1794">
                  <c:v>2005-01-23</c:v>
                </c:pt>
                <c:pt idx="1795">
                  <c:v>2005-01-24</c:v>
                </c:pt>
                <c:pt idx="1796">
                  <c:v>2005-01-25</c:v>
                </c:pt>
                <c:pt idx="1797">
                  <c:v>2005-01-26</c:v>
                </c:pt>
                <c:pt idx="1798">
                  <c:v>2005-01-27</c:v>
                </c:pt>
                <c:pt idx="1799">
                  <c:v>2005-01-28</c:v>
                </c:pt>
                <c:pt idx="1800">
                  <c:v>2005-01-29</c:v>
                </c:pt>
                <c:pt idx="1801">
                  <c:v>2005-01-30</c:v>
                </c:pt>
                <c:pt idx="1802">
                  <c:v>2005-01-31</c:v>
                </c:pt>
                <c:pt idx="1803">
                  <c:v>2005-02-01</c:v>
                </c:pt>
                <c:pt idx="1804">
                  <c:v>2005-02-02</c:v>
                </c:pt>
                <c:pt idx="1805">
                  <c:v>2005-02-03</c:v>
                </c:pt>
                <c:pt idx="1806">
                  <c:v>2005-02-04</c:v>
                </c:pt>
                <c:pt idx="1807">
                  <c:v>2005-02-05</c:v>
                </c:pt>
                <c:pt idx="1808">
                  <c:v>2005-02-06</c:v>
                </c:pt>
                <c:pt idx="1809">
                  <c:v>2005-02-07</c:v>
                </c:pt>
                <c:pt idx="1810">
                  <c:v>2005-02-08</c:v>
                </c:pt>
                <c:pt idx="1811">
                  <c:v>2005-02-09</c:v>
                </c:pt>
                <c:pt idx="1812">
                  <c:v>2005-02-10</c:v>
                </c:pt>
                <c:pt idx="1813">
                  <c:v>2005-02-11</c:v>
                </c:pt>
                <c:pt idx="1814">
                  <c:v>2005-02-12</c:v>
                </c:pt>
                <c:pt idx="1815">
                  <c:v>2005-02-13</c:v>
                </c:pt>
                <c:pt idx="1816">
                  <c:v>2005-02-14</c:v>
                </c:pt>
                <c:pt idx="1817">
                  <c:v>2005-02-15</c:v>
                </c:pt>
                <c:pt idx="1818">
                  <c:v>2005-02-16</c:v>
                </c:pt>
                <c:pt idx="1819">
                  <c:v>2005-02-17</c:v>
                </c:pt>
                <c:pt idx="1820">
                  <c:v>2005-02-18</c:v>
                </c:pt>
                <c:pt idx="1821">
                  <c:v>2005-02-19</c:v>
                </c:pt>
                <c:pt idx="1822">
                  <c:v>2005-02-20</c:v>
                </c:pt>
                <c:pt idx="1823">
                  <c:v>2005-02-21</c:v>
                </c:pt>
                <c:pt idx="1824">
                  <c:v>2005-02-22</c:v>
                </c:pt>
                <c:pt idx="1825">
                  <c:v>2005-02-23</c:v>
                </c:pt>
                <c:pt idx="1826">
                  <c:v>2005-02-24</c:v>
                </c:pt>
                <c:pt idx="1827">
                  <c:v>2005-02-25</c:v>
                </c:pt>
                <c:pt idx="1828">
                  <c:v>2005-02-26</c:v>
                </c:pt>
                <c:pt idx="1829">
                  <c:v>2005-02-27</c:v>
                </c:pt>
                <c:pt idx="1830">
                  <c:v>2005-02-28</c:v>
                </c:pt>
                <c:pt idx="1831">
                  <c:v>2005-03-01</c:v>
                </c:pt>
                <c:pt idx="1832">
                  <c:v>2005-03-02</c:v>
                </c:pt>
                <c:pt idx="1833">
                  <c:v>2005-03-03</c:v>
                </c:pt>
                <c:pt idx="1834">
                  <c:v>2005-03-04</c:v>
                </c:pt>
                <c:pt idx="1835">
                  <c:v>2005-03-05</c:v>
                </c:pt>
                <c:pt idx="1836">
                  <c:v>2005-03-06</c:v>
                </c:pt>
                <c:pt idx="1837">
                  <c:v>2005-03-07</c:v>
                </c:pt>
                <c:pt idx="1838">
                  <c:v>2005-03-08</c:v>
                </c:pt>
                <c:pt idx="1839">
                  <c:v>2005-03-09</c:v>
                </c:pt>
                <c:pt idx="1840">
                  <c:v>2005-03-10</c:v>
                </c:pt>
                <c:pt idx="1841">
                  <c:v>2005-03-11</c:v>
                </c:pt>
                <c:pt idx="1842">
                  <c:v>2005-03-12</c:v>
                </c:pt>
                <c:pt idx="1843">
                  <c:v>2005-03-13</c:v>
                </c:pt>
                <c:pt idx="1844">
                  <c:v>2005-03-14</c:v>
                </c:pt>
                <c:pt idx="1845">
                  <c:v>2005-03-15</c:v>
                </c:pt>
                <c:pt idx="1846">
                  <c:v>2005-03-16</c:v>
                </c:pt>
                <c:pt idx="1847">
                  <c:v>2005-03-17</c:v>
                </c:pt>
                <c:pt idx="1848">
                  <c:v>2005-03-18</c:v>
                </c:pt>
                <c:pt idx="1849">
                  <c:v>2005-03-19</c:v>
                </c:pt>
                <c:pt idx="1850">
                  <c:v>2005-03-20</c:v>
                </c:pt>
                <c:pt idx="1851">
                  <c:v>2005-03-21</c:v>
                </c:pt>
                <c:pt idx="1852">
                  <c:v>2005-03-22</c:v>
                </c:pt>
                <c:pt idx="1853">
                  <c:v>2005-03-23</c:v>
                </c:pt>
                <c:pt idx="1854">
                  <c:v>2005-03-24</c:v>
                </c:pt>
                <c:pt idx="1855">
                  <c:v>2005-03-25</c:v>
                </c:pt>
                <c:pt idx="1856">
                  <c:v>2005-03-26</c:v>
                </c:pt>
                <c:pt idx="1857">
                  <c:v>2005-03-27</c:v>
                </c:pt>
                <c:pt idx="1858">
                  <c:v>2005-03-28</c:v>
                </c:pt>
                <c:pt idx="1859">
                  <c:v>2005-03-29</c:v>
                </c:pt>
                <c:pt idx="1860">
                  <c:v>2005-03-30</c:v>
                </c:pt>
                <c:pt idx="1861">
                  <c:v>2005-03-31</c:v>
                </c:pt>
                <c:pt idx="1862">
                  <c:v>2005-04-01</c:v>
                </c:pt>
                <c:pt idx="1863">
                  <c:v>2005-04-02</c:v>
                </c:pt>
                <c:pt idx="1864">
                  <c:v>2005-04-03</c:v>
                </c:pt>
                <c:pt idx="1865">
                  <c:v>2005-04-04</c:v>
                </c:pt>
                <c:pt idx="1866">
                  <c:v>2005-04-05</c:v>
                </c:pt>
                <c:pt idx="1867">
                  <c:v>2005-04-06</c:v>
                </c:pt>
                <c:pt idx="1868">
                  <c:v>2005-04-07</c:v>
                </c:pt>
                <c:pt idx="1869">
                  <c:v>2005-04-08</c:v>
                </c:pt>
                <c:pt idx="1870">
                  <c:v>2005-04-09</c:v>
                </c:pt>
                <c:pt idx="1871">
                  <c:v>2005-04-10</c:v>
                </c:pt>
                <c:pt idx="1872">
                  <c:v>2005-04-11</c:v>
                </c:pt>
                <c:pt idx="1873">
                  <c:v>2005-04-12</c:v>
                </c:pt>
                <c:pt idx="1874">
                  <c:v>2005-04-13</c:v>
                </c:pt>
                <c:pt idx="1875">
                  <c:v>2005-04-14</c:v>
                </c:pt>
                <c:pt idx="1876">
                  <c:v>2005-04-15</c:v>
                </c:pt>
                <c:pt idx="1877">
                  <c:v>2005-04-16</c:v>
                </c:pt>
                <c:pt idx="1878">
                  <c:v>2005-04-17</c:v>
                </c:pt>
                <c:pt idx="1879">
                  <c:v>2005-04-18</c:v>
                </c:pt>
                <c:pt idx="1880">
                  <c:v>2005-04-19</c:v>
                </c:pt>
                <c:pt idx="1881">
                  <c:v>2005-04-20</c:v>
                </c:pt>
                <c:pt idx="1882">
                  <c:v>2005-04-21</c:v>
                </c:pt>
                <c:pt idx="1883">
                  <c:v>2005-04-22</c:v>
                </c:pt>
                <c:pt idx="1884">
                  <c:v>2005-04-23</c:v>
                </c:pt>
                <c:pt idx="1885">
                  <c:v>2005-04-24</c:v>
                </c:pt>
                <c:pt idx="1886">
                  <c:v>2005-04-25</c:v>
                </c:pt>
                <c:pt idx="1887">
                  <c:v>2005-04-26</c:v>
                </c:pt>
                <c:pt idx="1888">
                  <c:v>2005-04-27</c:v>
                </c:pt>
                <c:pt idx="1889">
                  <c:v>2005-04-28</c:v>
                </c:pt>
                <c:pt idx="1890">
                  <c:v>2005-04-29</c:v>
                </c:pt>
                <c:pt idx="1891">
                  <c:v>2005-04-30</c:v>
                </c:pt>
                <c:pt idx="1892">
                  <c:v>2005-05-01</c:v>
                </c:pt>
                <c:pt idx="1893">
                  <c:v>2005-05-02</c:v>
                </c:pt>
                <c:pt idx="1894">
                  <c:v>2005-05-03</c:v>
                </c:pt>
                <c:pt idx="1895">
                  <c:v>2005-05-04</c:v>
                </c:pt>
                <c:pt idx="1896">
                  <c:v>2005-05-05</c:v>
                </c:pt>
                <c:pt idx="1897">
                  <c:v>2005-05-06</c:v>
                </c:pt>
                <c:pt idx="1898">
                  <c:v>2005-05-07</c:v>
                </c:pt>
                <c:pt idx="1899">
                  <c:v>2005-05-08</c:v>
                </c:pt>
                <c:pt idx="1900">
                  <c:v>2005-05-09</c:v>
                </c:pt>
                <c:pt idx="1901">
                  <c:v>2005-05-10</c:v>
                </c:pt>
                <c:pt idx="1902">
                  <c:v>2005-05-11</c:v>
                </c:pt>
                <c:pt idx="1903">
                  <c:v>2005-05-12</c:v>
                </c:pt>
                <c:pt idx="1904">
                  <c:v>2005-05-13</c:v>
                </c:pt>
                <c:pt idx="1905">
                  <c:v>2005-05-14</c:v>
                </c:pt>
                <c:pt idx="1906">
                  <c:v>2005-05-15</c:v>
                </c:pt>
                <c:pt idx="1907">
                  <c:v>2005-05-16</c:v>
                </c:pt>
                <c:pt idx="1908">
                  <c:v>2005-05-17</c:v>
                </c:pt>
                <c:pt idx="1909">
                  <c:v>2005-05-18</c:v>
                </c:pt>
                <c:pt idx="1910">
                  <c:v>2005-05-19</c:v>
                </c:pt>
                <c:pt idx="1911">
                  <c:v>2005-05-20</c:v>
                </c:pt>
                <c:pt idx="1912">
                  <c:v>2005-05-21</c:v>
                </c:pt>
                <c:pt idx="1913">
                  <c:v>2005-05-22</c:v>
                </c:pt>
                <c:pt idx="1914">
                  <c:v>2005-05-23</c:v>
                </c:pt>
                <c:pt idx="1915">
                  <c:v>2005-05-24</c:v>
                </c:pt>
                <c:pt idx="1916">
                  <c:v>2005-05-25</c:v>
                </c:pt>
                <c:pt idx="1917">
                  <c:v>2005-05-26</c:v>
                </c:pt>
                <c:pt idx="1918">
                  <c:v>2005-05-27</c:v>
                </c:pt>
                <c:pt idx="1919">
                  <c:v>2005-05-28</c:v>
                </c:pt>
                <c:pt idx="1920">
                  <c:v>2005-05-29</c:v>
                </c:pt>
                <c:pt idx="1921">
                  <c:v>2005-05-30</c:v>
                </c:pt>
                <c:pt idx="1922">
                  <c:v>2005-05-31</c:v>
                </c:pt>
                <c:pt idx="1923">
                  <c:v>2005-06-01</c:v>
                </c:pt>
                <c:pt idx="1924">
                  <c:v>2005-06-02</c:v>
                </c:pt>
                <c:pt idx="1925">
                  <c:v>2005-06-03</c:v>
                </c:pt>
                <c:pt idx="1926">
                  <c:v>2005-06-04</c:v>
                </c:pt>
                <c:pt idx="1927">
                  <c:v>2005-06-05</c:v>
                </c:pt>
                <c:pt idx="1928">
                  <c:v>2005-06-06</c:v>
                </c:pt>
                <c:pt idx="1929">
                  <c:v>2005-06-07</c:v>
                </c:pt>
                <c:pt idx="1930">
                  <c:v>2005-06-08</c:v>
                </c:pt>
                <c:pt idx="1931">
                  <c:v>2005-06-09</c:v>
                </c:pt>
                <c:pt idx="1932">
                  <c:v>2005-06-10</c:v>
                </c:pt>
                <c:pt idx="1933">
                  <c:v>2005-06-11</c:v>
                </c:pt>
                <c:pt idx="1934">
                  <c:v>2005-06-12</c:v>
                </c:pt>
                <c:pt idx="1935">
                  <c:v>2005-06-13</c:v>
                </c:pt>
                <c:pt idx="1936">
                  <c:v>2005-06-14</c:v>
                </c:pt>
                <c:pt idx="1937">
                  <c:v>2005-06-15</c:v>
                </c:pt>
                <c:pt idx="1938">
                  <c:v>2005-06-16</c:v>
                </c:pt>
                <c:pt idx="1939">
                  <c:v>2005-06-17</c:v>
                </c:pt>
                <c:pt idx="1940">
                  <c:v>2005-06-18</c:v>
                </c:pt>
                <c:pt idx="1941">
                  <c:v>2005-06-19</c:v>
                </c:pt>
                <c:pt idx="1942">
                  <c:v>2005-06-20</c:v>
                </c:pt>
                <c:pt idx="1943">
                  <c:v>2005-06-21</c:v>
                </c:pt>
                <c:pt idx="1944">
                  <c:v>2005-06-22</c:v>
                </c:pt>
                <c:pt idx="1945">
                  <c:v>2005-06-23</c:v>
                </c:pt>
                <c:pt idx="1946">
                  <c:v>2005-06-24</c:v>
                </c:pt>
                <c:pt idx="1947">
                  <c:v>2005-06-25</c:v>
                </c:pt>
                <c:pt idx="1948">
                  <c:v>2005-06-26</c:v>
                </c:pt>
                <c:pt idx="1949">
                  <c:v>2005-06-27</c:v>
                </c:pt>
                <c:pt idx="1950">
                  <c:v>2005-06-28</c:v>
                </c:pt>
                <c:pt idx="1951">
                  <c:v>2005-06-29</c:v>
                </c:pt>
                <c:pt idx="1952">
                  <c:v>2005-06-30</c:v>
                </c:pt>
                <c:pt idx="1953">
                  <c:v>2005-07-01</c:v>
                </c:pt>
                <c:pt idx="1954">
                  <c:v>2005-07-02</c:v>
                </c:pt>
                <c:pt idx="1955">
                  <c:v>2005-07-03</c:v>
                </c:pt>
                <c:pt idx="1956">
                  <c:v>2005-07-04</c:v>
                </c:pt>
                <c:pt idx="1957">
                  <c:v>2005-07-05</c:v>
                </c:pt>
                <c:pt idx="1958">
                  <c:v>2005-07-06</c:v>
                </c:pt>
                <c:pt idx="1959">
                  <c:v>2005-07-07</c:v>
                </c:pt>
                <c:pt idx="1960">
                  <c:v>2005-07-08</c:v>
                </c:pt>
                <c:pt idx="1961">
                  <c:v>2005-07-09</c:v>
                </c:pt>
                <c:pt idx="1962">
                  <c:v>2005-07-10</c:v>
                </c:pt>
                <c:pt idx="1963">
                  <c:v>2005-07-11</c:v>
                </c:pt>
                <c:pt idx="1964">
                  <c:v>2005-07-12</c:v>
                </c:pt>
                <c:pt idx="1965">
                  <c:v>2005-07-13</c:v>
                </c:pt>
                <c:pt idx="1966">
                  <c:v>2005-07-14</c:v>
                </c:pt>
                <c:pt idx="1967">
                  <c:v>2005-07-15</c:v>
                </c:pt>
                <c:pt idx="1968">
                  <c:v>2005-07-16</c:v>
                </c:pt>
                <c:pt idx="1969">
                  <c:v>2005-07-17</c:v>
                </c:pt>
                <c:pt idx="1970">
                  <c:v>2005-07-18</c:v>
                </c:pt>
                <c:pt idx="1971">
                  <c:v>2005-07-19</c:v>
                </c:pt>
                <c:pt idx="1972">
                  <c:v>2005-07-20</c:v>
                </c:pt>
                <c:pt idx="1973">
                  <c:v>2005-07-21</c:v>
                </c:pt>
                <c:pt idx="1974">
                  <c:v>2005-07-22</c:v>
                </c:pt>
                <c:pt idx="1975">
                  <c:v>2005-07-23</c:v>
                </c:pt>
                <c:pt idx="1976">
                  <c:v>2005-07-24</c:v>
                </c:pt>
                <c:pt idx="1977">
                  <c:v>2005-07-25</c:v>
                </c:pt>
                <c:pt idx="1978">
                  <c:v>2005-07-26</c:v>
                </c:pt>
                <c:pt idx="1979">
                  <c:v>2005-07-27</c:v>
                </c:pt>
                <c:pt idx="1980">
                  <c:v>2005-07-28</c:v>
                </c:pt>
                <c:pt idx="1981">
                  <c:v>2005-07-29</c:v>
                </c:pt>
                <c:pt idx="1982">
                  <c:v>2005-07-30</c:v>
                </c:pt>
                <c:pt idx="1983">
                  <c:v>2005-07-31</c:v>
                </c:pt>
                <c:pt idx="1984">
                  <c:v>2005-08-01</c:v>
                </c:pt>
                <c:pt idx="1985">
                  <c:v>2005-08-02</c:v>
                </c:pt>
                <c:pt idx="1986">
                  <c:v>2005-08-03</c:v>
                </c:pt>
                <c:pt idx="1987">
                  <c:v>2005-08-04</c:v>
                </c:pt>
                <c:pt idx="1988">
                  <c:v>2005-08-05</c:v>
                </c:pt>
                <c:pt idx="1989">
                  <c:v>2005-08-06</c:v>
                </c:pt>
                <c:pt idx="1990">
                  <c:v>2005-08-07</c:v>
                </c:pt>
                <c:pt idx="1991">
                  <c:v>2005-08-08</c:v>
                </c:pt>
                <c:pt idx="1992">
                  <c:v>2005-08-09</c:v>
                </c:pt>
                <c:pt idx="1993">
                  <c:v>2005-08-10</c:v>
                </c:pt>
                <c:pt idx="1994">
                  <c:v>2005-08-11</c:v>
                </c:pt>
                <c:pt idx="1995">
                  <c:v>2005-08-12</c:v>
                </c:pt>
                <c:pt idx="1996">
                  <c:v>2005-08-13</c:v>
                </c:pt>
                <c:pt idx="1997">
                  <c:v>2005-08-14</c:v>
                </c:pt>
                <c:pt idx="1998">
                  <c:v>2005-08-15</c:v>
                </c:pt>
                <c:pt idx="1999">
                  <c:v>2005-08-16</c:v>
                </c:pt>
                <c:pt idx="2000">
                  <c:v>2005-08-17</c:v>
                </c:pt>
                <c:pt idx="2001">
                  <c:v>2005-08-18</c:v>
                </c:pt>
                <c:pt idx="2002">
                  <c:v>2005-08-19</c:v>
                </c:pt>
                <c:pt idx="2003">
                  <c:v>2005-08-20</c:v>
                </c:pt>
                <c:pt idx="2004">
                  <c:v>2005-08-21</c:v>
                </c:pt>
                <c:pt idx="2005">
                  <c:v>2005-08-22</c:v>
                </c:pt>
                <c:pt idx="2006">
                  <c:v>2005-08-23</c:v>
                </c:pt>
                <c:pt idx="2007">
                  <c:v>2005-08-24</c:v>
                </c:pt>
                <c:pt idx="2008">
                  <c:v>2005-08-25</c:v>
                </c:pt>
                <c:pt idx="2009">
                  <c:v>2005-08-26</c:v>
                </c:pt>
                <c:pt idx="2010">
                  <c:v>2005-08-27</c:v>
                </c:pt>
                <c:pt idx="2011">
                  <c:v>2005-08-28</c:v>
                </c:pt>
                <c:pt idx="2012">
                  <c:v>2005-08-29</c:v>
                </c:pt>
                <c:pt idx="2013">
                  <c:v>2005-08-30</c:v>
                </c:pt>
                <c:pt idx="2014">
                  <c:v>2005-08-31</c:v>
                </c:pt>
                <c:pt idx="2015">
                  <c:v>2005-09-01</c:v>
                </c:pt>
                <c:pt idx="2016">
                  <c:v>2005-09-02</c:v>
                </c:pt>
                <c:pt idx="2017">
                  <c:v>2005-09-03</c:v>
                </c:pt>
                <c:pt idx="2018">
                  <c:v>2005-09-04</c:v>
                </c:pt>
                <c:pt idx="2019">
                  <c:v>2005-09-05</c:v>
                </c:pt>
                <c:pt idx="2020">
                  <c:v>2005-09-06</c:v>
                </c:pt>
                <c:pt idx="2021">
                  <c:v>2005-09-07</c:v>
                </c:pt>
                <c:pt idx="2022">
                  <c:v>2005-09-08</c:v>
                </c:pt>
                <c:pt idx="2023">
                  <c:v>2005-09-09</c:v>
                </c:pt>
                <c:pt idx="2024">
                  <c:v>2005-09-10</c:v>
                </c:pt>
                <c:pt idx="2025">
                  <c:v>2005-09-11</c:v>
                </c:pt>
                <c:pt idx="2026">
                  <c:v>2005-09-12</c:v>
                </c:pt>
                <c:pt idx="2027">
                  <c:v>2005-09-13</c:v>
                </c:pt>
                <c:pt idx="2028">
                  <c:v>2005-09-14</c:v>
                </c:pt>
                <c:pt idx="2029">
                  <c:v>2005-09-15</c:v>
                </c:pt>
                <c:pt idx="2030">
                  <c:v>2005-09-16</c:v>
                </c:pt>
                <c:pt idx="2031">
                  <c:v>2005-09-17</c:v>
                </c:pt>
                <c:pt idx="2032">
                  <c:v>2005-09-18</c:v>
                </c:pt>
                <c:pt idx="2033">
                  <c:v>2005-09-19</c:v>
                </c:pt>
                <c:pt idx="2034">
                  <c:v>2005-09-20</c:v>
                </c:pt>
                <c:pt idx="2035">
                  <c:v>2005-09-21</c:v>
                </c:pt>
                <c:pt idx="2036">
                  <c:v>2005-09-22</c:v>
                </c:pt>
                <c:pt idx="2037">
                  <c:v>2005-09-23</c:v>
                </c:pt>
                <c:pt idx="2038">
                  <c:v>2005-09-24</c:v>
                </c:pt>
                <c:pt idx="2039">
                  <c:v>2005-09-25</c:v>
                </c:pt>
                <c:pt idx="2040">
                  <c:v>2005-09-26</c:v>
                </c:pt>
                <c:pt idx="2041">
                  <c:v>2005-09-27</c:v>
                </c:pt>
                <c:pt idx="2042">
                  <c:v>2005-09-28</c:v>
                </c:pt>
                <c:pt idx="2043">
                  <c:v>2005-09-29</c:v>
                </c:pt>
                <c:pt idx="2044">
                  <c:v>2005-09-30</c:v>
                </c:pt>
                <c:pt idx="2045">
                  <c:v>2005-10-01</c:v>
                </c:pt>
                <c:pt idx="2046">
                  <c:v>2005-10-02</c:v>
                </c:pt>
                <c:pt idx="2047">
                  <c:v>2005-10-03</c:v>
                </c:pt>
                <c:pt idx="2048">
                  <c:v>2005-10-04</c:v>
                </c:pt>
                <c:pt idx="2049">
                  <c:v>2005-10-05</c:v>
                </c:pt>
                <c:pt idx="2050">
                  <c:v>2005-10-06</c:v>
                </c:pt>
                <c:pt idx="2051">
                  <c:v>2005-10-07</c:v>
                </c:pt>
                <c:pt idx="2052">
                  <c:v>2005-10-08</c:v>
                </c:pt>
                <c:pt idx="2053">
                  <c:v>2005-10-09</c:v>
                </c:pt>
                <c:pt idx="2054">
                  <c:v>2005-10-10</c:v>
                </c:pt>
                <c:pt idx="2055">
                  <c:v>2005-10-11</c:v>
                </c:pt>
                <c:pt idx="2056">
                  <c:v>2005-10-12</c:v>
                </c:pt>
                <c:pt idx="2057">
                  <c:v>2005-10-13</c:v>
                </c:pt>
                <c:pt idx="2058">
                  <c:v>2005-10-14</c:v>
                </c:pt>
                <c:pt idx="2059">
                  <c:v>2005-10-15</c:v>
                </c:pt>
                <c:pt idx="2060">
                  <c:v>2005-10-16</c:v>
                </c:pt>
                <c:pt idx="2061">
                  <c:v>2005-10-17</c:v>
                </c:pt>
                <c:pt idx="2062">
                  <c:v>2005-10-18</c:v>
                </c:pt>
                <c:pt idx="2063">
                  <c:v>2005-10-19</c:v>
                </c:pt>
                <c:pt idx="2064">
                  <c:v>2005-10-20</c:v>
                </c:pt>
                <c:pt idx="2065">
                  <c:v>2005-10-21</c:v>
                </c:pt>
                <c:pt idx="2066">
                  <c:v>2005-10-22</c:v>
                </c:pt>
                <c:pt idx="2067">
                  <c:v>2005-10-23</c:v>
                </c:pt>
                <c:pt idx="2068">
                  <c:v>2005-10-24</c:v>
                </c:pt>
                <c:pt idx="2069">
                  <c:v>2005-10-25</c:v>
                </c:pt>
                <c:pt idx="2070">
                  <c:v>2005-10-26</c:v>
                </c:pt>
                <c:pt idx="2071">
                  <c:v>2005-10-27</c:v>
                </c:pt>
                <c:pt idx="2072">
                  <c:v>2005-10-28</c:v>
                </c:pt>
                <c:pt idx="2073">
                  <c:v>2005-10-29</c:v>
                </c:pt>
                <c:pt idx="2074">
                  <c:v>2005-10-30</c:v>
                </c:pt>
                <c:pt idx="2075">
                  <c:v>2005-10-31</c:v>
                </c:pt>
                <c:pt idx="2076">
                  <c:v>2005-11-01</c:v>
                </c:pt>
                <c:pt idx="2077">
                  <c:v>2005-11-02</c:v>
                </c:pt>
                <c:pt idx="2078">
                  <c:v>2005-11-03</c:v>
                </c:pt>
                <c:pt idx="2079">
                  <c:v>2005-11-04</c:v>
                </c:pt>
                <c:pt idx="2080">
                  <c:v>2005-11-05</c:v>
                </c:pt>
                <c:pt idx="2081">
                  <c:v>2005-11-06</c:v>
                </c:pt>
                <c:pt idx="2082">
                  <c:v>2005-11-07</c:v>
                </c:pt>
                <c:pt idx="2083">
                  <c:v>2005-11-08</c:v>
                </c:pt>
                <c:pt idx="2084">
                  <c:v>2005-11-09</c:v>
                </c:pt>
                <c:pt idx="2085">
                  <c:v>2005-11-10</c:v>
                </c:pt>
                <c:pt idx="2086">
                  <c:v>2005-11-11</c:v>
                </c:pt>
                <c:pt idx="2087">
                  <c:v>2005-11-12</c:v>
                </c:pt>
                <c:pt idx="2088">
                  <c:v>2005-11-13</c:v>
                </c:pt>
                <c:pt idx="2089">
                  <c:v>2005-11-14</c:v>
                </c:pt>
                <c:pt idx="2090">
                  <c:v>2005-11-15</c:v>
                </c:pt>
                <c:pt idx="2091">
                  <c:v>2005-11-16</c:v>
                </c:pt>
                <c:pt idx="2092">
                  <c:v>2005-11-17</c:v>
                </c:pt>
                <c:pt idx="2093">
                  <c:v>2005-11-18</c:v>
                </c:pt>
                <c:pt idx="2094">
                  <c:v>2005-11-19</c:v>
                </c:pt>
                <c:pt idx="2095">
                  <c:v>2005-11-20</c:v>
                </c:pt>
                <c:pt idx="2096">
                  <c:v>2005-11-21</c:v>
                </c:pt>
                <c:pt idx="2097">
                  <c:v>2005-11-22</c:v>
                </c:pt>
                <c:pt idx="2098">
                  <c:v>2005-11-23</c:v>
                </c:pt>
                <c:pt idx="2099">
                  <c:v>2005-11-24</c:v>
                </c:pt>
                <c:pt idx="2100">
                  <c:v>2005-11-25</c:v>
                </c:pt>
                <c:pt idx="2101">
                  <c:v>2005-11-26</c:v>
                </c:pt>
                <c:pt idx="2102">
                  <c:v>2005-11-27</c:v>
                </c:pt>
                <c:pt idx="2103">
                  <c:v>2005-11-28</c:v>
                </c:pt>
                <c:pt idx="2104">
                  <c:v>2005-11-29</c:v>
                </c:pt>
                <c:pt idx="2105">
                  <c:v>2005-11-30</c:v>
                </c:pt>
                <c:pt idx="2106">
                  <c:v>2005-12-01</c:v>
                </c:pt>
                <c:pt idx="2107">
                  <c:v>2005-12-02</c:v>
                </c:pt>
                <c:pt idx="2108">
                  <c:v>2005-12-03</c:v>
                </c:pt>
                <c:pt idx="2109">
                  <c:v>2005-12-04</c:v>
                </c:pt>
                <c:pt idx="2110">
                  <c:v>2005-12-05</c:v>
                </c:pt>
                <c:pt idx="2111">
                  <c:v>2005-12-06</c:v>
                </c:pt>
                <c:pt idx="2112">
                  <c:v>2005-12-07</c:v>
                </c:pt>
                <c:pt idx="2113">
                  <c:v>2005-12-08</c:v>
                </c:pt>
                <c:pt idx="2114">
                  <c:v>2005-12-09</c:v>
                </c:pt>
                <c:pt idx="2115">
                  <c:v>2005-12-10</c:v>
                </c:pt>
                <c:pt idx="2116">
                  <c:v>2005-12-11</c:v>
                </c:pt>
                <c:pt idx="2117">
                  <c:v>2005-12-12</c:v>
                </c:pt>
                <c:pt idx="2118">
                  <c:v>2005-12-13</c:v>
                </c:pt>
                <c:pt idx="2119">
                  <c:v>2005-12-14</c:v>
                </c:pt>
                <c:pt idx="2120">
                  <c:v>2005-12-15</c:v>
                </c:pt>
                <c:pt idx="2121">
                  <c:v>2005-12-16</c:v>
                </c:pt>
                <c:pt idx="2122">
                  <c:v>2005-12-17</c:v>
                </c:pt>
                <c:pt idx="2123">
                  <c:v>2005-12-18</c:v>
                </c:pt>
                <c:pt idx="2124">
                  <c:v>2005-12-19</c:v>
                </c:pt>
                <c:pt idx="2125">
                  <c:v>2005-12-20</c:v>
                </c:pt>
                <c:pt idx="2126">
                  <c:v>2005-12-21</c:v>
                </c:pt>
                <c:pt idx="2127">
                  <c:v>2005-12-22</c:v>
                </c:pt>
                <c:pt idx="2128">
                  <c:v>2005-12-23</c:v>
                </c:pt>
                <c:pt idx="2129">
                  <c:v>2005-12-24</c:v>
                </c:pt>
                <c:pt idx="2130">
                  <c:v>2005-12-25</c:v>
                </c:pt>
                <c:pt idx="2131">
                  <c:v>2005-12-26</c:v>
                </c:pt>
                <c:pt idx="2132">
                  <c:v>2005-12-27</c:v>
                </c:pt>
                <c:pt idx="2133">
                  <c:v>2005-12-28</c:v>
                </c:pt>
                <c:pt idx="2134">
                  <c:v>2005-12-29</c:v>
                </c:pt>
                <c:pt idx="2135">
                  <c:v>2005-12-30</c:v>
                </c:pt>
                <c:pt idx="2136">
                  <c:v>2005-12-31</c:v>
                </c:pt>
                <c:pt idx="2137">
                  <c:v>2006-01-01</c:v>
                </c:pt>
                <c:pt idx="2138">
                  <c:v>2006-01-02</c:v>
                </c:pt>
                <c:pt idx="2139">
                  <c:v>2006-01-03</c:v>
                </c:pt>
                <c:pt idx="2140">
                  <c:v>2006-01-04</c:v>
                </c:pt>
                <c:pt idx="2141">
                  <c:v>2006-01-05</c:v>
                </c:pt>
                <c:pt idx="2142">
                  <c:v>2006-01-06</c:v>
                </c:pt>
                <c:pt idx="2143">
                  <c:v>2006-01-07</c:v>
                </c:pt>
                <c:pt idx="2144">
                  <c:v>2006-01-08</c:v>
                </c:pt>
                <c:pt idx="2145">
                  <c:v>2006-01-09</c:v>
                </c:pt>
                <c:pt idx="2146">
                  <c:v>2006-01-10</c:v>
                </c:pt>
                <c:pt idx="2147">
                  <c:v>2006-01-11</c:v>
                </c:pt>
                <c:pt idx="2148">
                  <c:v>2006-01-12</c:v>
                </c:pt>
                <c:pt idx="2149">
                  <c:v>2006-01-13</c:v>
                </c:pt>
                <c:pt idx="2150">
                  <c:v>2006-01-14</c:v>
                </c:pt>
                <c:pt idx="2151">
                  <c:v>2006-01-15</c:v>
                </c:pt>
                <c:pt idx="2152">
                  <c:v>2006-01-16</c:v>
                </c:pt>
                <c:pt idx="2153">
                  <c:v>2006-01-17</c:v>
                </c:pt>
                <c:pt idx="2154">
                  <c:v>2006-01-18</c:v>
                </c:pt>
                <c:pt idx="2155">
                  <c:v>2006-01-19</c:v>
                </c:pt>
                <c:pt idx="2156">
                  <c:v>2006-01-20</c:v>
                </c:pt>
                <c:pt idx="2157">
                  <c:v>2006-01-21</c:v>
                </c:pt>
                <c:pt idx="2158">
                  <c:v>2006-01-22</c:v>
                </c:pt>
                <c:pt idx="2159">
                  <c:v>2006-01-23</c:v>
                </c:pt>
                <c:pt idx="2160">
                  <c:v>2006-01-24</c:v>
                </c:pt>
                <c:pt idx="2161">
                  <c:v>2006-01-25</c:v>
                </c:pt>
                <c:pt idx="2162">
                  <c:v>2006-01-26</c:v>
                </c:pt>
                <c:pt idx="2163">
                  <c:v>2006-01-27</c:v>
                </c:pt>
                <c:pt idx="2164">
                  <c:v>2006-01-28</c:v>
                </c:pt>
                <c:pt idx="2165">
                  <c:v>2006-01-29</c:v>
                </c:pt>
                <c:pt idx="2166">
                  <c:v>2006-01-30</c:v>
                </c:pt>
                <c:pt idx="2167">
                  <c:v>2006-01-31</c:v>
                </c:pt>
                <c:pt idx="2168">
                  <c:v>2006-02-01</c:v>
                </c:pt>
                <c:pt idx="2169">
                  <c:v>2006-02-02</c:v>
                </c:pt>
                <c:pt idx="2170">
                  <c:v>2006-02-03</c:v>
                </c:pt>
                <c:pt idx="2171">
                  <c:v>2006-02-04</c:v>
                </c:pt>
                <c:pt idx="2172">
                  <c:v>2006-02-05</c:v>
                </c:pt>
                <c:pt idx="2173">
                  <c:v>2006-02-06</c:v>
                </c:pt>
                <c:pt idx="2174">
                  <c:v>2006-02-07</c:v>
                </c:pt>
                <c:pt idx="2175">
                  <c:v>2006-02-08</c:v>
                </c:pt>
                <c:pt idx="2176">
                  <c:v>2006-02-09</c:v>
                </c:pt>
                <c:pt idx="2177">
                  <c:v>2006-02-10</c:v>
                </c:pt>
                <c:pt idx="2178">
                  <c:v>2006-02-11</c:v>
                </c:pt>
                <c:pt idx="2179">
                  <c:v>2006-02-12</c:v>
                </c:pt>
                <c:pt idx="2180">
                  <c:v>2006-02-13</c:v>
                </c:pt>
                <c:pt idx="2181">
                  <c:v>2006-02-14</c:v>
                </c:pt>
                <c:pt idx="2182">
                  <c:v>2006-02-15</c:v>
                </c:pt>
                <c:pt idx="2183">
                  <c:v>2006-02-16</c:v>
                </c:pt>
                <c:pt idx="2184">
                  <c:v>2006-02-17</c:v>
                </c:pt>
                <c:pt idx="2185">
                  <c:v>2006-02-18</c:v>
                </c:pt>
                <c:pt idx="2186">
                  <c:v>2006-02-19</c:v>
                </c:pt>
                <c:pt idx="2187">
                  <c:v>2006-02-20</c:v>
                </c:pt>
                <c:pt idx="2188">
                  <c:v>2006-02-21</c:v>
                </c:pt>
                <c:pt idx="2189">
                  <c:v>2006-02-22</c:v>
                </c:pt>
                <c:pt idx="2190">
                  <c:v>2006-02-23</c:v>
                </c:pt>
                <c:pt idx="2191">
                  <c:v>2006-02-24</c:v>
                </c:pt>
                <c:pt idx="2192">
                  <c:v>2006-02-25</c:v>
                </c:pt>
                <c:pt idx="2193">
                  <c:v>2006-02-26</c:v>
                </c:pt>
                <c:pt idx="2194">
                  <c:v>2006-02-27</c:v>
                </c:pt>
                <c:pt idx="2195">
                  <c:v>2006-02-28</c:v>
                </c:pt>
                <c:pt idx="2196">
                  <c:v>2006-03-01</c:v>
                </c:pt>
                <c:pt idx="2197">
                  <c:v>2006-03-02</c:v>
                </c:pt>
                <c:pt idx="2198">
                  <c:v>2006-03-03</c:v>
                </c:pt>
                <c:pt idx="2199">
                  <c:v>2006-03-04</c:v>
                </c:pt>
                <c:pt idx="2200">
                  <c:v>2006-03-05</c:v>
                </c:pt>
                <c:pt idx="2201">
                  <c:v>2006-03-06</c:v>
                </c:pt>
                <c:pt idx="2202">
                  <c:v>2006-03-07</c:v>
                </c:pt>
                <c:pt idx="2203">
                  <c:v>2006-03-08</c:v>
                </c:pt>
                <c:pt idx="2204">
                  <c:v>2006-03-09</c:v>
                </c:pt>
                <c:pt idx="2205">
                  <c:v>2006-03-10</c:v>
                </c:pt>
                <c:pt idx="2206">
                  <c:v>2006-03-11</c:v>
                </c:pt>
                <c:pt idx="2207">
                  <c:v>2006-03-12</c:v>
                </c:pt>
                <c:pt idx="2208">
                  <c:v>2006-03-13</c:v>
                </c:pt>
                <c:pt idx="2209">
                  <c:v>2006-03-14</c:v>
                </c:pt>
                <c:pt idx="2210">
                  <c:v>2006-03-15</c:v>
                </c:pt>
                <c:pt idx="2211">
                  <c:v>2006-03-16</c:v>
                </c:pt>
                <c:pt idx="2212">
                  <c:v>2006-03-17</c:v>
                </c:pt>
                <c:pt idx="2213">
                  <c:v>2006-03-18</c:v>
                </c:pt>
                <c:pt idx="2214">
                  <c:v>2006-03-19</c:v>
                </c:pt>
                <c:pt idx="2215">
                  <c:v>2006-03-20</c:v>
                </c:pt>
                <c:pt idx="2216">
                  <c:v>2006-03-21</c:v>
                </c:pt>
                <c:pt idx="2217">
                  <c:v>2006-03-22</c:v>
                </c:pt>
                <c:pt idx="2218">
                  <c:v>2006-03-23</c:v>
                </c:pt>
                <c:pt idx="2219">
                  <c:v>2006-03-24</c:v>
                </c:pt>
                <c:pt idx="2220">
                  <c:v>2006-03-25</c:v>
                </c:pt>
                <c:pt idx="2221">
                  <c:v>2006-03-26</c:v>
                </c:pt>
                <c:pt idx="2222">
                  <c:v>2006-03-27</c:v>
                </c:pt>
                <c:pt idx="2223">
                  <c:v>2006-03-28</c:v>
                </c:pt>
                <c:pt idx="2224">
                  <c:v>2006-03-29</c:v>
                </c:pt>
                <c:pt idx="2225">
                  <c:v>2006-03-30</c:v>
                </c:pt>
                <c:pt idx="2226">
                  <c:v>2006-03-31</c:v>
                </c:pt>
                <c:pt idx="2227">
                  <c:v>2006-04-01</c:v>
                </c:pt>
                <c:pt idx="2228">
                  <c:v>2006-04-02</c:v>
                </c:pt>
                <c:pt idx="2229">
                  <c:v>2006-04-03</c:v>
                </c:pt>
                <c:pt idx="2230">
                  <c:v>2006-04-04</c:v>
                </c:pt>
                <c:pt idx="2231">
                  <c:v>2006-04-05</c:v>
                </c:pt>
                <c:pt idx="2232">
                  <c:v>2006-04-06</c:v>
                </c:pt>
                <c:pt idx="2233">
                  <c:v>2006-04-07</c:v>
                </c:pt>
                <c:pt idx="2234">
                  <c:v>2006-04-08</c:v>
                </c:pt>
                <c:pt idx="2235">
                  <c:v>2006-04-09</c:v>
                </c:pt>
                <c:pt idx="2236">
                  <c:v>2006-04-10</c:v>
                </c:pt>
                <c:pt idx="2237">
                  <c:v>2006-04-11</c:v>
                </c:pt>
                <c:pt idx="2238">
                  <c:v>2006-04-12</c:v>
                </c:pt>
                <c:pt idx="2239">
                  <c:v>2006-04-13</c:v>
                </c:pt>
                <c:pt idx="2240">
                  <c:v>2006-04-14</c:v>
                </c:pt>
                <c:pt idx="2241">
                  <c:v>2006-04-15</c:v>
                </c:pt>
                <c:pt idx="2242">
                  <c:v>2006-04-16</c:v>
                </c:pt>
                <c:pt idx="2243">
                  <c:v>2006-04-17</c:v>
                </c:pt>
                <c:pt idx="2244">
                  <c:v>2006-04-18</c:v>
                </c:pt>
                <c:pt idx="2245">
                  <c:v>2006-04-19</c:v>
                </c:pt>
                <c:pt idx="2246">
                  <c:v>2006-04-20</c:v>
                </c:pt>
                <c:pt idx="2247">
                  <c:v>2006-04-21</c:v>
                </c:pt>
                <c:pt idx="2248">
                  <c:v>2006-04-22</c:v>
                </c:pt>
                <c:pt idx="2249">
                  <c:v>2006-04-23</c:v>
                </c:pt>
                <c:pt idx="2250">
                  <c:v>2006-04-24</c:v>
                </c:pt>
                <c:pt idx="2251">
                  <c:v>2006-04-25</c:v>
                </c:pt>
                <c:pt idx="2252">
                  <c:v>2006-04-26</c:v>
                </c:pt>
                <c:pt idx="2253">
                  <c:v>2006-04-27</c:v>
                </c:pt>
                <c:pt idx="2254">
                  <c:v>2006-04-28</c:v>
                </c:pt>
                <c:pt idx="2255">
                  <c:v>2006-04-29</c:v>
                </c:pt>
                <c:pt idx="2256">
                  <c:v>2006-04-30</c:v>
                </c:pt>
                <c:pt idx="2257">
                  <c:v>2006-05-01</c:v>
                </c:pt>
                <c:pt idx="2258">
                  <c:v>2006-05-02</c:v>
                </c:pt>
                <c:pt idx="2259">
                  <c:v>2006-05-03</c:v>
                </c:pt>
                <c:pt idx="2260">
                  <c:v>2006-05-04</c:v>
                </c:pt>
                <c:pt idx="2261">
                  <c:v>2006-05-05</c:v>
                </c:pt>
                <c:pt idx="2262">
                  <c:v>2006-05-06</c:v>
                </c:pt>
                <c:pt idx="2263">
                  <c:v>2006-05-07</c:v>
                </c:pt>
                <c:pt idx="2264">
                  <c:v>2006-05-08</c:v>
                </c:pt>
                <c:pt idx="2265">
                  <c:v>2006-05-09</c:v>
                </c:pt>
                <c:pt idx="2266">
                  <c:v>2006-05-10</c:v>
                </c:pt>
                <c:pt idx="2267">
                  <c:v>2006-05-11</c:v>
                </c:pt>
                <c:pt idx="2268">
                  <c:v>2006-05-12</c:v>
                </c:pt>
                <c:pt idx="2269">
                  <c:v>2006-05-13</c:v>
                </c:pt>
                <c:pt idx="2270">
                  <c:v>2006-05-14</c:v>
                </c:pt>
                <c:pt idx="2271">
                  <c:v>2006-05-15</c:v>
                </c:pt>
                <c:pt idx="2272">
                  <c:v>2006-05-16</c:v>
                </c:pt>
                <c:pt idx="2273">
                  <c:v>2006-05-17</c:v>
                </c:pt>
                <c:pt idx="2274">
                  <c:v>2006-05-18</c:v>
                </c:pt>
                <c:pt idx="2275">
                  <c:v>2006-05-19</c:v>
                </c:pt>
                <c:pt idx="2276">
                  <c:v>2006-05-20</c:v>
                </c:pt>
                <c:pt idx="2277">
                  <c:v>2006-05-21</c:v>
                </c:pt>
                <c:pt idx="2278">
                  <c:v>2006-05-22</c:v>
                </c:pt>
                <c:pt idx="2279">
                  <c:v>2006-05-23</c:v>
                </c:pt>
                <c:pt idx="2280">
                  <c:v>2006-05-24</c:v>
                </c:pt>
                <c:pt idx="2281">
                  <c:v>2006-05-25</c:v>
                </c:pt>
                <c:pt idx="2282">
                  <c:v>2006-05-26</c:v>
                </c:pt>
                <c:pt idx="2283">
                  <c:v>2006-05-27</c:v>
                </c:pt>
                <c:pt idx="2284">
                  <c:v>2006-05-28</c:v>
                </c:pt>
                <c:pt idx="2285">
                  <c:v>2006-05-29</c:v>
                </c:pt>
                <c:pt idx="2286">
                  <c:v>2006-05-30</c:v>
                </c:pt>
                <c:pt idx="2287">
                  <c:v>2006-05-31</c:v>
                </c:pt>
                <c:pt idx="2288">
                  <c:v>2006-06-01</c:v>
                </c:pt>
                <c:pt idx="2289">
                  <c:v>2006-06-02</c:v>
                </c:pt>
                <c:pt idx="2290">
                  <c:v>2006-06-03</c:v>
                </c:pt>
                <c:pt idx="2291">
                  <c:v>2006-06-04</c:v>
                </c:pt>
                <c:pt idx="2292">
                  <c:v>2006-06-05</c:v>
                </c:pt>
                <c:pt idx="2293">
                  <c:v>2006-06-06</c:v>
                </c:pt>
                <c:pt idx="2294">
                  <c:v>2006-06-07</c:v>
                </c:pt>
                <c:pt idx="2295">
                  <c:v>2006-06-08</c:v>
                </c:pt>
                <c:pt idx="2296">
                  <c:v>2006-06-09</c:v>
                </c:pt>
                <c:pt idx="2297">
                  <c:v>2006-06-10</c:v>
                </c:pt>
                <c:pt idx="2298">
                  <c:v>2006-06-11</c:v>
                </c:pt>
                <c:pt idx="2299">
                  <c:v>2006-06-12</c:v>
                </c:pt>
                <c:pt idx="2300">
                  <c:v>2006-06-13</c:v>
                </c:pt>
                <c:pt idx="2301">
                  <c:v>2006-06-14</c:v>
                </c:pt>
                <c:pt idx="2302">
                  <c:v>2006-06-15</c:v>
                </c:pt>
                <c:pt idx="2303">
                  <c:v>2006-06-16</c:v>
                </c:pt>
                <c:pt idx="2304">
                  <c:v>2006-06-17</c:v>
                </c:pt>
                <c:pt idx="2305">
                  <c:v>2006-06-18</c:v>
                </c:pt>
                <c:pt idx="2306">
                  <c:v>2006-06-19</c:v>
                </c:pt>
                <c:pt idx="2307">
                  <c:v>2006-06-20</c:v>
                </c:pt>
                <c:pt idx="2308">
                  <c:v>2006-06-21</c:v>
                </c:pt>
                <c:pt idx="2309">
                  <c:v>2006-06-22</c:v>
                </c:pt>
                <c:pt idx="2310">
                  <c:v>2006-06-23</c:v>
                </c:pt>
                <c:pt idx="2311">
                  <c:v>2006-06-24</c:v>
                </c:pt>
                <c:pt idx="2312">
                  <c:v>2006-06-25</c:v>
                </c:pt>
                <c:pt idx="2313">
                  <c:v>2006-06-26</c:v>
                </c:pt>
                <c:pt idx="2314">
                  <c:v>2006-06-27</c:v>
                </c:pt>
                <c:pt idx="2315">
                  <c:v>2006-06-28</c:v>
                </c:pt>
                <c:pt idx="2316">
                  <c:v>2006-06-29</c:v>
                </c:pt>
                <c:pt idx="2317">
                  <c:v>2006-06-30</c:v>
                </c:pt>
                <c:pt idx="2318">
                  <c:v>2006-07-01</c:v>
                </c:pt>
                <c:pt idx="2319">
                  <c:v>2006-07-02</c:v>
                </c:pt>
                <c:pt idx="2320">
                  <c:v>2006-07-03</c:v>
                </c:pt>
                <c:pt idx="2321">
                  <c:v>2006-07-04</c:v>
                </c:pt>
                <c:pt idx="2322">
                  <c:v>2006-07-05</c:v>
                </c:pt>
                <c:pt idx="2323">
                  <c:v>2006-07-06</c:v>
                </c:pt>
                <c:pt idx="2324">
                  <c:v>2006-07-07</c:v>
                </c:pt>
                <c:pt idx="2325">
                  <c:v>2006-07-08</c:v>
                </c:pt>
                <c:pt idx="2326">
                  <c:v>2006-07-09</c:v>
                </c:pt>
                <c:pt idx="2327">
                  <c:v>2006-07-10</c:v>
                </c:pt>
                <c:pt idx="2328">
                  <c:v>2006-07-11</c:v>
                </c:pt>
                <c:pt idx="2329">
                  <c:v>2006-07-12</c:v>
                </c:pt>
                <c:pt idx="2330">
                  <c:v>2006-07-13</c:v>
                </c:pt>
                <c:pt idx="2331">
                  <c:v>2006-07-14</c:v>
                </c:pt>
                <c:pt idx="2332">
                  <c:v>2006-07-15</c:v>
                </c:pt>
                <c:pt idx="2333">
                  <c:v>2006-07-16</c:v>
                </c:pt>
                <c:pt idx="2334">
                  <c:v>2006-07-17</c:v>
                </c:pt>
                <c:pt idx="2335">
                  <c:v>2006-07-18</c:v>
                </c:pt>
                <c:pt idx="2336">
                  <c:v>2006-07-19</c:v>
                </c:pt>
                <c:pt idx="2337">
                  <c:v>2006-07-20</c:v>
                </c:pt>
                <c:pt idx="2338">
                  <c:v>2006-07-21</c:v>
                </c:pt>
                <c:pt idx="2339">
                  <c:v>2006-07-22</c:v>
                </c:pt>
                <c:pt idx="2340">
                  <c:v>2006-07-23</c:v>
                </c:pt>
                <c:pt idx="2341">
                  <c:v>2006-07-24</c:v>
                </c:pt>
                <c:pt idx="2342">
                  <c:v>2006-07-25</c:v>
                </c:pt>
                <c:pt idx="2343">
                  <c:v>2006-07-26</c:v>
                </c:pt>
                <c:pt idx="2344">
                  <c:v>2006-07-27</c:v>
                </c:pt>
                <c:pt idx="2345">
                  <c:v>2006-07-28</c:v>
                </c:pt>
                <c:pt idx="2346">
                  <c:v>2006-07-29</c:v>
                </c:pt>
                <c:pt idx="2347">
                  <c:v>2006-07-30</c:v>
                </c:pt>
                <c:pt idx="2348">
                  <c:v>2006-07-31</c:v>
                </c:pt>
                <c:pt idx="2349">
                  <c:v>2006-08-01</c:v>
                </c:pt>
                <c:pt idx="2350">
                  <c:v>2006-08-02</c:v>
                </c:pt>
                <c:pt idx="2351">
                  <c:v>2006-08-03</c:v>
                </c:pt>
                <c:pt idx="2352">
                  <c:v>2006-08-04</c:v>
                </c:pt>
                <c:pt idx="2353">
                  <c:v>2006-08-05</c:v>
                </c:pt>
                <c:pt idx="2354">
                  <c:v>2006-08-06</c:v>
                </c:pt>
                <c:pt idx="2355">
                  <c:v>2006-08-07</c:v>
                </c:pt>
                <c:pt idx="2356">
                  <c:v>2006-08-08</c:v>
                </c:pt>
                <c:pt idx="2357">
                  <c:v>2006-08-09</c:v>
                </c:pt>
                <c:pt idx="2358">
                  <c:v>2006-08-10</c:v>
                </c:pt>
                <c:pt idx="2359">
                  <c:v>2006-08-11</c:v>
                </c:pt>
                <c:pt idx="2360">
                  <c:v>2006-08-12</c:v>
                </c:pt>
                <c:pt idx="2361">
                  <c:v>2006-08-13</c:v>
                </c:pt>
                <c:pt idx="2362">
                  <c:v>2006-08-14</c:v>
                </c:pt>
                <c:pt idx="2363">
                  <c:v>2006-08-15</c:v>
                </c:pt>
                <c:pt idx="2364">
                  <c:v>2006-08-16</c:v>
                </c:pt>
                <c:pt idx="2365">
                  <c:v>2006-08-17</c:v>
                </c:pt>
                <c:pt idx="2366">
                  <c:v>2006-08-18</c:v>
                </c:pt>
                <c:pt idx="2367">
                  <c:v>2006-08-19</c:v>
                </c:pt>
                <c:pt idx="2368">
                  <c:v>2006-08-20</c:v>
                </c:pt>
                <c:pt idx="2369">
                  <c:v>2006-08-21</c:v>
                </c:pt>
                <c:pt idx="2370">
                  <c:v>2006-08-22</c:v>
                </c:pt>
                <c:pt idx="2371">
                  <c:v>2006-08-23</c:v>
                </c:pt>
                <c:pt idx="2372">
                  <c:v>2006-08-24</c:v>
                </c:pt>
                <c:pt idx="2373">
                  <c:v>2006-08-25</c:v>
                </c:pt>
                <c:pt idx="2374">
                  <c:v>2006-08-26</c:v>
                </c:pt>
                <c:pt idx="2375">
                  <c:v>2006-08-27</c:v>
                </c:pt>
                <c:pt idx="2376">
                  <c:v>2006-08-28</c:v>
                </c:pt>
                <c:pt idx="2377">
                  <c:v>2006-08-29</c:v>
                </c:pt>
                <c:pt idx="2378">
                  <c:v>2006-08-30</c:v>
                </c:pt>
                <c:pt idx="2379">
                  <c:v>2006-08-31</c:v>
                </c:pt>
                <c:pt idx="2380">
                  <c:v>2006-09-01</c:v>
                </c:pt>
                <c:pt idx="2381">
                  <c:v>2006-09-02</c:v>
                </c:pt>
                <c:pt idx="2382">
                  <c:v>2006-09-03</c:v>
                </c:pt>
                <c:pt idx="2383">
                  <c:v>2006-09-04</c:v>
                </c:pt>
                <c:pt idx="2384">
                  <c:v>2006-09-05</c:v>
                </c:pt>
                <c:pt idx="2385">
                  <c:v>2006-09-06</c:v>
                </c:pt>
                <c:pt idx="2386">
                  <c:v>2006-09-07</c:v>
                </c:pt>
                <c:pt idx="2387">
                  <c:v>2006-09-08</c:v>
                </c:pt>
                <c:pt idx="2388">
                  <c:v>2006-09-09</c:v>
                </c:pt>
                <c:pt idx="2389">
                  <c:v>2006-09-10</c:v>
                </c:pt>
                <c:pt idx="2390">
                  <c:v>2006-09-11</c:v>
                </c:pt>
                <c:pt idx="2391">
                  <c:v>2006-09-12</c:v>
                </c:pt>
                <c:pt idx="2392">
                  <c:v>2006-09-13</c:v>
                </c:pt>
                <c:pt idx="2393">
                  <c:v>2006-09-14</c:v>
                </c:pt>
                <c:pt idx="2394">
                  <c:v>2006-09-15</c:v>
                </c:pt>
                <c:pt idx="2395">
                  <c:v>2006-09-16</c:v>
                </c:pt>
                <c:pt idx="2396">
                  <c:v>2006-09-17</c:v>
                </c:pt>
                <c:pt idx="2397">
                  <c:v>2006-09-18</c:v>
                </c:pt>
                <c:pt idx="2398">
                  <c:v>2006-09-19</c:v>
                </c:pt>
                <c:pt idx="2399">
                  <c:v>2006-09-20</c:v>
                </c:pt>
                <c:pt idx="2400">
                  <c:v>2006-09-21</c:v>
                </c:pt>
                <c:pt idx="2401">
                  <c:v>2006-09-22</c:v>
                </c:pt>
                <c:pt idx="2402">
                  <c:v>2006-09-23</c:v>
                </c:pt>
                <c:pt idx="2403">
                  <c:v>2006-09-24</c:v>
                </c:pt>
                <c:pt idx="2404">
                  <c:v>2006-09-25</c:v>
                </c:pt>
                <c:pt idx="2405">
                  <c:v>2006-09-26</c:v>
                </c:pt>
                <c:pt idx="2406">
                  <c:v>2006-09-27</c:v>
                </c:pt>
                <c:pt idx="2407">
                  <c:v>2006-09-28</c:v>
                </c:pt>
                <c:pt idx="2408">
                  <c:v>2006-09-29</c:v>
                </c:pt>
                <c:pt idx="2409">
                  <c:v>2006-09-30</c:v>
                </c:pt>
                <c:pt idx="2410">
                  <c:v>2006-10-01</c:v>
                </c:pt>
                <c:pt idx="2411">
                  <c:v>2006-10-02</c:v>
                </c:pt>
                <c:pt idx="2412">
                  <c:v>2006-10-03</c:v>
                </c:pt>
                <c:pt idx="2413">
                  <c:v>2006-10-04</c:v>
                </c:pt>
                <c:pt idx="2414">
                  <c:v>2006-10-05</c:v>
                </c:pt>
                <c:pt idx="2415">
                  <c:v>2006-10-06</c:v>
                </c:pt>
                <c:pt idx="2416">
                  <c:v>2006-10-07</c:v>
                </c:pt>
                <c:pt idx="2417">
                  <c:v>2006-10-08</c:v>
                </c:pt>
                <c:pt idx="2418">
                  <c:v>2006-10-09</c:v>
                </c:pt>
                <c:pt idx="2419">
                  <c:v>2006-10-10</c:v>
                </c:pt>
                <c:pt idx="2420">
                  <c:v>2006-10-11</c:v>
                </c:pt>
                <c:pt idx="2421">
                  <c:v>2006-10-12</c:v>
                </c:pt>
                <c:pt idx="2422">
                  <c:v>2006-10-13</c:v>
                </c:pt>
                <c:pt idx="2423">
                  <c:v>2006-10-14</c:v>
                </c:pt>
                <c:pt idx="2424">
                  <c:v>2006-10-15</c:v>
                </c:pt>
                <c:pt idx="2425">
                  <c:v>2006-10-16</c:v>
                </c:pt>
                <c:pt idx="2426">
                  <c:v>2006-10-17</c:v>
                </c:pt>
                <c:pt idx="2427">
                  <c:v>2006-10-18</c:v>
                </c:pt>
                <c:pt idx="2428">
                  <c:v>2006-10-19</c:v>
                </c:pt>
                <c:pt idx="2429">
                  <c:v>2006-10-20</c:v>
                </c:pt>
                <c:pt idx="2430">
                  <c:v>2006-10-21</c:v>
                </c:pt>
                <c:pt idx="2431">
                  <c:v>2006-10-22</c:v>
                </c:pt>
                <c:pt idx="2432">
                  <c:v>2006-10-23</c:v>
                </c:pt>
                <c:pt idx="2433">
                  <c:v>2006-10-24</c:v>
                </c:pt>
                <c:pt idx="2434">
                  <c:v>2006-10-25</c:v>
                </c:pt>
                <c:pt idx="2435">
                  <c:v>2006-10-26</c:v>
                </c:pt>
                <c:pt idx="2436">
                  <c:v>2006-10-27</c:v>
                </c:pt>
                <c:pt idx="2437">
                  <c:v>2006-10-28</c:v>
                </c:pt>
                <c:pt idx="2438">
                  <c:v>2006-10-29</c:v>
                </c:pt>
                <c:pt idx="2439">
                  <c:v>2006-10-30</c:v>
                </c:pt>
                <c:pt idx="2440">
                  <c:v>2006-10-31</c:v>
                </c:pt>
                <c:pt idx="2441">
                  <c:v>2006-11-01</c:v>
                </c:pt>
                <c:pt idx="2442">
                  <c:v>2006-11-02</c:v>
                </c:pt>
                <c:pt idx="2443">
                  <c:v>2006-11-03</c:v>
                </c:pt>
                <c:pt idx="2444">
                  <c:v>2006-11-04</c:v>
                </c:pt>
                <c:pt idx="2445">
                  <c:v>2006-11-05</c:v>
                </c:pt>
                <c:pt idx="2446">
                  <c:v>2006-11-06</c:v>
                </c:pt>
                <c:pt idx="2447">
                  <c:v>2006-11-07</c:v>
                </c:pt>
                <c:pt idx="2448">
                  <c:v>2006-11-08</c:v>
                </c:pt>
                <c:pt idx="2449">
                  <c:v>2006-11-09</c:v>
                </c:pt>
                <c:pt idx="2450">
                  <c:v>2006-11-10</c:v>
                </c:pt>
                <c:pt idx="2451">
                  <c:v>2006-11-11</c:v>
                </c:pt>
                <c:pt idx="2452">
                  <c:v>2006-11-12</c:v>
                </c:pt>
                <c:pt idx="2453">
                  <c:v>2006-11-13</c:v>
                </c:pt>
                <c:pt idx="2454">
                  <c:v>2006-11-14</c:v>
                </c:pt>
                <c:pt idx="2455">
                  <c:v>2006-11-15</c:v>
                </c:pt>
                <c:pt idx="2456">
                  <c:v>2006-11-16</c:v>
                </c:pt>
                <c:pt idx="2457">
                  <c:v>2006-11-17</c:v>
                </c:pt>
                <c:pt idx="2458">
                  <c:v>2006-11-18</c:v>
                </c:pt>
                <c:pt idx="2459">
                  <c:v>2006-11-19</c:v>
                </c:pt>
                <c:pt idx="2460">
                  <c:v>2006-11-20</c:v>
                </c:pt>
                <c:pt idx="2461">
                  <c:v>2006-11-21</c:v>
                </c:pt>
                <c:pt idx="2462">
                  <c:v>2006-11-22</c:v>
                </c:pt>
                <c:pt idx="2463">
                  <c:v>2006-11-23</c:v>
                </c:pt>
                <c:pt idx="2464">
                  <c:v>2006-11-24</c:v>
                </c:pt>
                <c:pt idx="2465">
                  <c:v>2006-11-25</c:v>
                </c:pt>
                <c:pt idx="2466">
                  <c:v>2006-11-26</c:v>
                </c:pt>
                <c:pt idx="2467">
                  <c:v>2006-11-27</c:v>
                </c:pt>
                <c:pt idx="2468">
                  <c:v>2006-11-28</c:v>
                </c:pt>
                <c:pt idx="2469">
                  <c:v>2006-11-29</c:v>
                </c:pt>
                <c:pt idx="2470">
                  <c:v>2006-11-30</c:v>
                </c:pt>
                <c:pt idx="2471">
                  <c:v>2006-12-01</c:v>
                </c:pt>
                <c:pt idx="2472">
                  <c:v>2006-12-02</c:v>
                </c:pt>
                <c:pt idx="2473">
                  <c:v>2006-12-03</c:v>
                </c:pt>
                <c:pt idx="2474">
                  <c:v>2006-12-04</c:v>
                </c:pt>
                <c:pt idx="2475">
                  <c:v>2006-12-05</c:v>
                </c:pt>
                <c:pt idx="2476">
                  <c:v>2006-12-06</c:v>
                </c:pt>
                <c:pt idx="2477">
                  <c:v>2006-12-07</c:v>
                </c:pt>
                <c:pt idx="2478">
                  <c:v>2006-12-08</c:v>
                </c:pt>
                <c:pt idx="2479">
                  <c:v>2006-12-09</c:v>
                </c:pt>
                <c:pt idx="2480">
                  <c:v>2006-12-10</c:v>
                </c:pt>
                <c:pt idx="2481">
                  <c:v>2006-12-11</c:v>
                </c:pt>
                <c:pt idx="2482">
                  <c:v>2006-12-12</c:v>
                </c:pt>
                <c:pt idx="2483">
                  <c:v>2006-12-13</c:v>
                </c:pt>
                <c:pt idx="2484">
                  <c:v>2006-12-14</c:v>
                </c:pt>
                <c:pt idx="2485">
                  <c:v>2006-12-15</c:v>
                </c:pt>
                <c:pt idx="2486">
                  <c:v>2006-12-16</c:v>
                </c:pt>
                <c:pt idx="2487">
                  <c:v>2006-12-17</c:v>
                </c:pt>
                <c:pt idx="2488">
                  <c:v>2006-12-18</c:v>
                </c:pt>
                <c:pt idx="2489">
                  <c:v>2006-12-19</c:v>
                </c:pt>
                <c:pt idx="2490">
                  <c:v>2006-12-20</c:v>
                </c:pt>
                <c:pt idx="2491">
                  <c:v>2006-12-21</c:v>
                </c:pt>
                <c:pt idx="2492">
                  <c:v>2006-12-22</c:v>
                </c:pt>
                <c:pt idx="2493">
                  <c:v>2006-12-23</c:v>
                </c:pt>
                <c:pt idx="2494">
                  <c:v>2006-12-24</c:v>
                </c:pt>
                <c:pt idx="2495">
                  <c:v>2006-12-25</c:v>
                </c:pt>
                <c:pt idx="2496">
                  <c:v>2006-12-26</c:v>
                </c:pt>
                <c:pt idx="2497">
                  <c:v>2006-12-27</c:v>
                </c:pt>
                <c:pt idx="2498">
                  <c:v>2006-12-28</c:v>
                </c:pt>
                <c:pt idx="2499">
                  <c:v>2006-12-29</c:v>
                </c:pt>
                <c:pt idx="2500">
                  <c:v>2006-12-30</c:v>
                </c:pt>
                <c:pt idx="2501">
                  <c:v>2006-12-31</c:v>
                </c:pt>
                <c:pt idx="2502">
                  <c:v>2007-01-01</c:v>
                </c:pt>
                <c:pt idx="2503">
                  <c:v>2007-01-02</c:v>
                </c:pt>
                <c:pt idx="2504">
                  <c:v>2007-01-03</c:v>
                </c:pt>
                <c:pt idx="2505">
                  <c:v>2007-01-04</c:v>
                </c:pt>
                <c:pt idx="2506">
                  <c:v>2007-01-05</c:v>
                </c:pt>
                <c:pt idx="2507">
                  <c:v>2007-01-06</c:v>
                </c:pt>
                <c:pt idx="2508">
                  <c:v>2007-01-07</c:v>
                </c:pt>
                <c:pt idx="2509">
                  <c:v>2007-01-08</c:v>
                </c:pt>
                <c:pt idx="2510">
                  <c:v>2007-01-09</c:v>
                </c:pt>
                <c:pt idx="2511">
                  <c:v>2007-01-10</c:v>
                </c:pt>
                <c:pt idx="2512">
                  <c:v>2007-01-11</c:v>
                </c:pt>
                <c:pt idx="2513">
                  <c:v>2007-01-12</c:v>
                </c:pt>
                <c:pt idx="2514">
                  <c:v>2007-01-13</c:v>
                </c:pt>
                <c:pt idx="2515">
                  <c:v>2007-01-14</c:v>
                </c:pt>
                <c:pt idx="2516">
                  <c:v>2007-01-15</c:v>
                </c:pt>
                <c:pt idx="2517">
                  <c:v>2007-01-16</c:v>
                </c:pt>
                <c:pt idx="2518">
                  <c:v>2007-01-17</c:v>
                </c:pt>
                <c:pt idx="2519">
                  <c:v>2007-01-18</c:v>
                </c:pt>
                <c:pt idx="2520">
                  <c:v>2007-01-19</c:v>
                </c:pt>
                <c:pt idx="2521">
                  <c:v>2007-01-20</c:v>
                </c:pt>
                <c:pt idx="2522">
                  <c:v>2007-01-21</c:v>
                </c:pt>
                <c:pt idx="2523">
                  <c:v>2007-01-22</c:v>
                </c:pt>
                <c:pt idx="2524">
                  <c:v>2007-01-23</c:v>
                </c:pt>
                <c:pt idx="2525">
                  <c:v>2007-01-24</c:v>
                </c:pt>
                <c:pt idx="2526">
                  <c:v>2007-01-25</c:v>
                </c:pt>
                <c:pt idx="2527">
                  <c:v>2007-01-26</c:v>
                </c:pt>
                <c:pt idx="2528">
                  <c:v>2007-01-27</c:v>
                </c:pt>
                <c:pt idx="2529">
                  <c:v>2007-01-28</c:v>
                </c:pt>
                <c:pt idx="2530">
                  <c:v>2007-01-29</c:v>
                </c:pt>
                <c:pt idx="2531">
                  <c:v>2007-01-30</c:v>
                </c:pt>
                <c:pt idx="2532">
                  <c:v>2007-01-31</c:v>
                </c:pt>
                <c:pt idx="2533">
                  <c:v>2007-02-01</c:v>
                </c:pt>
                <c:pt idx="2534">
                  <c:v>2007-02-02</c:v>
                </c:pt>
                <c:pt idx="2535">
                  <c:v>2007-02-03</c:v>
                </c:pt>
                <c:pt idx="2536">
                  <c:v>2007-02-04</c:v>
                </c:pt>
                <c:pt idx="2537">
                  <c:v>2007-02-05</c:v>
                </c:pt>
                <c:pt idx="2538">
                  <c:v>2007-02-06</c:v>
                </c:pt>
                <c:pt idx="2539">
                  <c:v>2007-02-07</c:v>
                </c:pt>
                <c:pt idx="2540">
                  <c:v>2007-02-08</c:v>
                </c:pt>
                <c:pt idx="2541">
                  <c:v>2007-02-09</c:v>
                </c:pt>
                <c:pt idx="2542">
                  <c:v>2007-02-10</c:v>
                </c:pt>
                <c:pt idx="2543">
                  <c:v>2007-02-11</c:v>
                </c:pt>
                <c:pt idx="2544">
                  <c:v>2007-02-12</c:v>
                </c:pt>
                <c:pt idx="2545">
                  <c:v>2007-02-13</c:v>
                </c:pt>
                <c:pt idx="2546">
                  <c:v>2007-02-14</c:v>
                </c:pt>
                <c:pt idx="2547">
                  <c:v>2007-02-15</c:v>
                </c:pt>
                <c:pt idx="2548">
                  <c:v>2007-02-16</c:v>
                </c:pt>
                <c:pt idx="2549">
                  <c:v>2007-02-17</c:v>
                </c:pt>
                <c:pt idx="2550">
                  <c:v>2007-02-18</c:v>
                </c:pt>
                <c:pt idx="2551">
                  <c:v>2007-02-19</c:v>
                </c:pt>
                <c:pt idx="2552">
                  <c:v>2007-02-20</c:v>
                </c:pt>
                <c:pt idx="2553">
                  <c:v>2007-02-21</c:v>
                </c:pt>
                <c:pt idx="2554">
                  <c:v>2007-02-22</c:v>
                </c:pt>
                <c:pt idx="2555">
                  <c:v>2007-02-23</c:v>
                </c:pt>
                <c:pt idx="2556">
                  <c:v>2007-02-24</c:v>
                </c:pt>
                <c:pt idx="2557">
                  <c:v>2007-02-25</c:v>
                </c:pt>
                <c:pt idx="2558">
                  <c:v>2007-02-26</c:v>
                </c:pt>
                <c:pt idx="2559">
                  <c:v>2007-02-27</c:v>
                </c:pt>
                <c:pt idx="2560">
                  <c:v>2007-02-28</c:v>
                </c:pt>
                <c:pt idx="2561">
                  <c:v>2007-03-01</c:v>
                </c:pt>
                <c:pt idx="2562">
                  <c:v>2007-03-02</c:v>
                </c:pt>
                <c:pt idx="2563">
                  <c:v>2007-03-03</c:v>
                </c:pt>
                <c:pt idx="2564">
                  <c:v>2007-03-04</c:v>
                </c:pt>
                <c:pt idx="2565">
                  <c:v>2007-03-05</c:v>
                </c:pt>
                <c:pt idx="2566">
                  <c:v>2007-03-06</c:v>
                </c:pt>
                <c:pt idx="2567">
                  <c:v>2007-03-07</c:v>
                </c:pt>
                <c:pt idx="2568">
                  <c:v>2007-03-08</c:v>
                </c:pt>
                <c:pt idx="2569">
                  <c:v>2007-03-09</c:v>
                </c:pt>
                <c:pt idx="2570">
                  <c:v>2007-03-10</c:v>
                </c:pt>
                <c:pt idx="2571">
                  <c:v>2007-03-11</c:v>
                </c:pt>
                <c:pt idx="2572">
                  <c:v>2007-03-12</c:v>
                </c:pt>
                <c:pt idx="2573">
                  <c:v>2007-03-13</c:v>
                </c:pt>
                <c:pt idx="2574">
                  <c:v>2007-03-14</c:v>
                </c:pt>
                <c:pt idx="2575">
                  <c:v>2007-03-15</c:v>
                </c:pt>
                <c:pt idx="2576">
                  <c:v>2007-03-16</c:v>
                </c:pt>
                <c:pt idx="2577">
                  <c:v>2007-03-17</c:v>
                </c:pt>
                <c:pt idx="2578">
                  <c:v>2007-03-18</c:v>
                </c:pt>
                <c:pt idx="2579">
                  <c:v>2007-03-19</c:v>
                </c:pt>
                <c:pt idx="2580">
                  <c:v>2007-03-20</c:v>
                </c:pt>
                <c:pt idx="2581">
                  <c:v>2007-03-21</c:v>
                </c:pt>
                <c:pt idx="2582">
                  <c:v>2007-03-22</c:v>
                </c:pt>
                <c:pt idx="2583">
                  <c:v>2007-03-23</c:v>
                </c:pt>
                <c:pt idx="2584">
                  <c:v>2007-03-24</c:v>
                </c:pt>
                <c:pt idx="2585">
                  <c:v>2007-03-25</c:v>
                </c:pt>
                <c:pt idx="2586">
                  <c:v>2007-03-26</c:v>
                </c:pt>
                <c:pt idx="2587">
                  <c:v>2007-03-27</c:v>
                </c:pt>
                <c:pt idx="2588">
                  <c:v>2007-03-28</c:v>
                </c:pt>
                <c:pt idx="2589">
                  <c:v>2007-03-29</c:v>
                </c:pt>
                <c:pt idx="2590">
                  <c:v>2007-03-30</c:v>
                </c:pt>
                <c:pt idx="2591">
                  <c:v>2007-03-31</c:v>
                </c:pt>
                <c:pt idx="2592">
                  <c:v>2007-04-01</c:v>
                </c:pt>
                <c:pt idx="2593">
                  <c:v>2007-04-02</c:v>
                </c:pt>
                <c:pt idx="2594">
                  <c:v>2007-04-03</c:v>
                </c:pt>
                <c:pt idx="2595">
                  <c:v>2007-04-04</c:v>
                </c:pt>
                <c:pt idx="2596">
                  <c:v>2007-04-05</c:v>
                </c:pt>
                <c:pt idx="2597">
                  <c:v>2007-04-06</c:v>
                </c:pt>
                <c:pt idx="2598">
                  <c:v>2007-04-07</c:v>
                </c:pt>
                <c:pt idx="2599">
                  <c:v>2007-04-08</c:v>
                </c:pt>
                <c:pt idx="2600">
                  <c:v>2007-04-09</c:v>
                </c:pt>
                <c:pt idx="2601">
                  <c:v>2007-04-10</c:v>
                </c:pt>
                <c:pt idx="2602">
                  <c:v>2007-04-11</c:v>
                </c:pt>
                <c:pt idx="2603">
                  <c:v>2007-04-12</c:v>
                </c:pt>
                <c:pt idx="2604">
                  <c:v>2007-04-13</c:v>
                </c:pt>
                <c:pt idx="2605">
                  <c:v>2007-04-14</c:v>
                </c:pt>
                <c:pt idx="2606">
                  <c:v>2007-04-15</c:v>
                </c:pt>
                <c:pt idx="2607">
                  <c:v>2007-04-16</c:v>
                </c:pt>
                <c:pt idx="2608">
                  <c:v>2007-04-17</c:v>
                </c:pt>
                <c:pt idx="2609">
                  <c:v>2007-04-18</c:v>
                </c:pt>
                <c:pt idx="2610">
                  <c:v>2007-04-19</c:v>
                </c:pt>
                <c:pt idx="2611">
                  <c:v>2007-04-20</c:v>
                </c:pt>
                <c:pt idx="2612">
                  <c:v>2007-04-21</c:v>
                </c:pt>
                <c:pt idx="2613">
                  <c:v>2007-04-22</c:v>
                </c:pt>
                <c:pt idx="2614">
                  <c:v>2007-04-23</c:v>
                </c:pt>
                <c:pt idx="2615">
                  <c:v>2007-04-24</c:v>
                </c:pt>
                <c:pt idx="2616">
                  <c:v>2007-04-25</c:v>
                </c:pt>
                <c:pt idx="2617">
                  <c:v>2007-04-26</c:v>
                </c:pt>
                <c:pt idx="2618">
                  <c:v>2007-04-27</c:v>
                </c:pt>
                <c:pt idx="2619">
                  <c:v>2007-04-28</c:v>
                </c:pt>
                <c:pt idx="2620">
                  <c:v>2007-04-29</c:v>
                </c:pt>
                <c:pt idx="2621">
                  <c:v>2007-04-30</c:v>
                </c:pt>
                <c:pt idx="2622">
                  <c:v>2007-05-01</c:v>
                </c:pt>
                <c:pt idx="2623">
                  <c:v>2007-05-02</c:v>
                </c:pt>
                <c:pt idx="2624">
                  <c:v>2007-05-03</c:v>
                </c:pt>
                <c:pt idx="2625">
                  <c:v>2007-05-04</c:v>
                </c:pt>
                <c:pt idx="2626">
                  <c:v>2007-05-05</c:v>
                </c:pt>
                <c:pt idx="2627">
                  <c:v>2007-05-06</c:v>
                </c:pt>
                <c:pt idx="2628">
                  <c:v>2007-05-07</c:v>
                </c:pt>
                <c:pt idx="2629">
                  <c:v>2007-05-08</c:v>
                </c:pt>
                <c:pt idx="2630">
                  <c:v>2007-05-09</c:v>
                </c:pt>
                <c:pt idx="2631">
                  <c:v>2007-05-10</c:v>
                </c:pt>
                <c:pt idx="2632">
                  <c:v>2007-05-11</c:v>
                </c:pt>
                <c:pt idx="2633">
                  <c:v>2007-05-12</c:v>
                </c:pt>
                <c:pt idx="2634">
                  <c:v>2007-05-13</c:v>
                </c:pt>
                <c:pt idx="2635">
                  <c:v>2007-05-14</c:v>
                </c:pt>
                <c:pt idx="2636">
                  <c:v>2007-05-15</c:v>
                </c:pt>
                <c:pt idx="2637">
                  <c:v>2007-05-16</c:v>
                </c:pt>
                <c:pt idx="2638">
                  <c:v>2007-05-17</c:v>
                </c:pt>
                <c:pt idx="2639">
                  <c:v>2007-05-18</c:v>
                </c:pt>
                <c:pt idx="2640">
                  <c:v>2007-05-19</c:v>
                </c:pt>
                <c:pt idx="2641">
                  <c:v>2007-05-20</c:v>
                </c:pt>
                <c:pt idx="2642">
                  <c:v>2007-05-21</c:v>
                </c:pt>
                <c:pt idx="2643">
                  <c:v>2007-05-22</c:v>
                </c:pt>
                <c:pt idx="2644">
                  <c:v>2007-05-23</c:v>
                </c:pt>
                <c:pt idx="2645">
                  <c:v>2007-05-24</c:v>
                </c:pt>
                <c:pt idx="2646">
                  <c:v>2007-05-25</c:v>
                </c:pt>
                <c:pt idx="2647">
                  <c:v>2007-05-26</c:v>
                </c:pt>
                <c:pt idx="2648">
                  <c:v>2007-05-27</c:v>
                </c:pt>
                <c:pt idx="2649">
                  <c:v>2007-05-28</c:v>
                </c:pt>
                <c:pt idx="2650">
                  <c:v>2007-05-29</c:v>
                </c:pt>
                <c:pt idx="2651">
                  <c:v>2007-05-30</c:v>
                </c:pt>
                <c:pt idx="2652">
                  <c:v>2007-05-31</c:v>
                </c:pt>
                <c:pt idx="2653">
                  <c:v>2007-06-01</c:v>
                </c:pt>
                <c:pt idx="2654">
                  <c:v>2007-06-02</c:v>
                </c:pt>
                <c:pt idx="2655">
                  <c:v>2007-06-03</c:v>
                </c:pt>
                <c:pt idx="2656">
                  <c:v>2007-06-04</c:v>
                </c:pt>
                <c:pt idx="2657">
                  <c:v>2007-06-05</c:v>
                </c:pt>
                <c:pt idx="2658">
                  <c:v>2007-06-06</c:v>
                </c:pt>
                <c:pt idx="2659">
                  <c:v>2007-06-07</c:v>
                </c:pt>
                <c:pt idx="2660">
                  <c:v>2007-06-08</c:v>
                </c:pt>
                <c:pt idx="2661">
                  <c:v>2007-06-09</c:v>
                </c:pt>
                <c:pt idx="2662">
                  <c:v>2007-06-10</c:v>
                </c:pt>
                <c:pt idx="2663">
                  <c:v>2007-06-11</c:v>
                </c:pt>
                <c:pt idx="2664">
                  <c:v>2007-06-12</c:v>
                </c:pt>
                <c:pt idx="2665">
                  <c:v>2007-06-13</c:v>
                </c:pt>
                <c:pt idx="2666">
                  <c:v>2007-06-14</c:v>
                </c:pt>
                <c:pt idx="2667">
                  <c:v>2007-06-15</c:v>
                </c:pt>
                <c:pt idx="2668">
                  <c:v>2007-06-16</c:v>
                </c:pt>
                <c:pt idx="2669">
                  <c:v>2007-06-17</c:v>
                </c:pt>
                <c:pt idx="2670">
                  <c:v>2007-06-18</c:v>
                </c:pt>
                <c:pt idx="2671">
                  <c:v>2007-06-19</c:v>
                </c:pt>
                <c:pt idx="2672">
                  <c:v>2007-06-20</c:v>
                </c:pt>
                <c:pt idx="2673">
                  <c:v>2007-06-21</c:v>
                </c:pt>
                <c:pt idx="2674">
                  <c:v>2007-06-22</c:v>
                </c:pt>
                <c:pt idx="2675">
                  <c:v>2007-06-23</c:v>
                </c:pt>
                <c:pt idx="2676">
                  <c:v>2007-06-24</c:v>
                </c:pt>
                <c:pt idx="2677">
                  <c:v>2007-06-25</c:v>
                </c:pt>
                <c:pt idx="2678">
                  <c:v>2007-06-26</c:v>
                </c:pt>
                <c:pt idx="2679">
                  <c:v>2007-06-27</c:v>
                </c:pt>
                <c:pt idx="2680">
                  <c:v>2007-06-28</c:v>
                </c:pt>
                <c:pt idx="2681">
                  <c:v>2007-06-29</c:v>
                </c:pt>
                <c:pt idx="2682">
                  <c:v>2007-06-30</c:v>
                </c:pt>
                <c:pt idx="2683">
                  <c:v>2007-07-01</c:v>
                </c:pt>
                <c:pt idx="2684">
                  <c:v>2007-07-02</c:v>
                </c:pt>
                <c:pt idx="2685">
                  <c:v>2007-07-03</c:v>
                </c:pt>
                <c:pt idx="2686">
                  <c:v>2007-07-04</c:v>
                </c:pt>
                <c:pt idx="2687">
                  <c:v>2007-07-05</c:v>
                </c:pt>
                <c:pt idx="2688">
                  <c:v>2007-07-06</c:v>
                </c:pt>
                <c:pt idx="2689">
                  <c:v>2007-07-07</c:v>
                </c:pt>
                <c:pt idx="2690">
                  <c:v>2007-07-08</c:v>
                </c:pt>
                <c:pt idx="2691">
                  <c:v>2007-07-09</c:v>
                </c:pt>
                <c:pt idx="2692">
                  <c:v>2007-07-10</c:v>
                </c:pt>
                <c:pt idx="2693">
                  <c:v>2007-07-11</c:v>
                </c:pt>
                <c:pt idx="2694">
                  <c:v>2007-07-12</c:v>
                </c:pt>
                <c:pt idx="2695">
                  <c:v>2007-07-13</c:v>
                </c:pt>
                <c:pt idx="2696">
                  <c:v>2007-07-14</c:v>
                </c:pt>
                <c:pt idx="2697">
                  <c:v>2007-07-15</c:v>
                </c:pt>
                <c:pt idx="2698">
                  <c:v>2007-07-16</c:v>
                </c:pt>
                <c:pt idx="2699">
                  <c:v>2007-07-17</c:v>
                </c:pt>
                <c:pt idx="2700">
                  <c:v>2007-07-18</c:v>
                </c:pt>
                <c:pt idx="2701">
                  <c:v>2007-07-19</c:v>
                </c:pt>
                <c:pt idx="2702">
                  <c:v>2007-07-20</c:v>
                </c:pt>
                <c:pt idx="2703">
                  <c:v>2007-07-21</c:v>
                </c:pt>
                <c:pt idx="2704">
                  <c:v>2007-07-22</c:v>
                </c:pt>
                <c:pt idx="2705">
                  <c:v>2007-07-23</c:v>
                </c:pt>
                <c:pt idx="2706">
                  <c:v>2007-07-24</c:v>
                </c:pt>
                <c:pt idx="2707">
                  <c:v>2007-07-25</c:v>
                </c:pt>
                <c:pt idx="2708">
                  <c:v>2007-07-26</c:v>
                </c:pt>
                <c:pt idx="2709">
                  <c:v>2007-07-27</c:v>
                </c:pt>
                <c:pt idx="2710">
                  <c:v>2007-07-28</c:v>
                </c:pt>
                <c:pt idx="2711">
                  <c:v>2007-07-29</c:v>
                </c:pt>
                <c:pt idx="2712">
                  <c:v>2007-07-30</c:v>
                </c:pt>
                <c:pt idx="2713">
                  <c:v>2007-07-31</c:v>
                </c:pt>
                <c:pt idx="2714">
                  <c:v>2007-08-01</c:v>
                </c:pt>
                <c:pt idx="2715">
                  <c:v>2007-08-02</c:v>
                </c:pt>
                <c:pt idx="2716">
                  <c:v>2007-08-03</c:v>
                </c:pt>
                <c:pt idx="2717">
                  <c:v>2007-08-04</c:v>
                </c:pt>
                <c:pt idx="2718">
                  <c:v>2007-08-05</c:v>
                </c:pt>
                <c:pt idx="2719">
                  <c:v>2007-08-06</c:v>
                </c:pt>
                <c:pt idx="2720">
                  <c:v>2007-08-07</c:v>
                </c:pt>
                <c:pt idx="2721">
                  <c:v>2007-08-08</c:v>
                </c:pt>
                <c:pt idx="2722">
                  <c:v>2007-08-09</c:v>
                </c:pt>
                <c:pt idx="2723">
                  <c:v>2007-08-10</c:v>
                </c:pt>
                <c:pt idx="2724">
                  <c:v>2007-08-11</c:v>
                </c:pt>
                <c:pt idx="2725">
                  <c:v>2007-08-12</c:v>
                </c:pt>
                <c:pt idx="2726">
                  <c:v>2007-08-13</c:v>
                </c:pt>
                <c:pt idx="2727">
                  <c:v>2007-08-14</c:v>
                </c:pt>
                <c:pt idx="2728">
                  <c:v>2007-08-15</c:v>
                </c:pt>
                <c:pt idx="2729">
                  <c:v>2007-08-16</c:v>
                </c:pt>
                <c:pt idx="2730">
                  <c:v>2007-08-17</c:v>
                </c:pt>
                <c:pt idx="2731">
                  <c:v>2007-08-18</c:v>
                </c:pt>
                <c:pt idx="2732">
                  <c:v>2007-08-19</c:v>
                </c:pt>
                <c:pt idx="2733">
                  <c:v>2007-08-20</c:v>
                </c:pt>
                <c:pt idx="2734">
                  <c:v>2007-08-21</c:v>
                </c:pt>
                <c:pt idx="2735">
                  <c:v>2007-08-22</c:v>
                </c:pt>
                <c:pt idx="2736">
                  <c:v>2007-08-23</c:v>
                </c:pt>
                <c:pt idx="2737">
                  <c:v>2007-08-24</c:v>
                </c:pt>
                <c:pt idx="2738">
                  <c:v>2007-08-25</c:v>
                </c:pt>
                <c:pt idx="2739">
                  <c:v>2007-08-26</c:v>
                </c:pt>
                <c:pt idx="2740">
                  <c:v>2007-08-27</c:v>
                </c:pt>
                <c:pt idx="2741">
                  <c:v>2007-08-28</c:v>
                </c:pt>
                <c:pt idx="2742">
                  <c:v>2007-08-29</c:v>
                </c:pt>
                <c:pt idx="2743">
                  <c:v>2007-08-30</c:v>
                </c:pt>
                <c:pt idx="2744">
                  <c:v>2007-08-31</c:v>
                </c:pt>
                <c:pt idx="2745">
                  <c:v>2007-09-01</c:v>
                </c:pt>
                <c:pt idx="2746">
                  <c:v>2007-09-02</c:v>
                </c:pt>
                <c:pt idx="2747">
                  <c:v>2007-09-03</c:v>
                </c:pt>
                <c:pt idx="2748">
                  <c:v>2007-09-04</c:v>
                </c:pt>
                <c:pt idx="2749">
                  <c:v>2007-09-05</c:v>
                </c:pt>
                <c:pt idx="2750">
                  <c:v>2007-09-06</c:v>
                </c:pt>
                <c:pt idx="2751">
                  <c:v>2007-09-07</c:v>
                </c:pt>
                <c:pt idx="2752">
                  <c:v>2007-09-08</c:v>
                </c:pt>
                <c:pt idx="2753">
                  <c:v>2007-09-09</c:v>
                </c:pt>
                <c:pt idx="2754">
                  <c:v>2007-09-10</c:v>
                </c:pt>
                <c:pt idx="2755">
                  <c:v>2007-09-11</c:v>
                </c:pt>
                <c:pt idx="2756">
                  <c:v>2007-09-12</c:v>
                </c:pt>
                <c:pt idx="2757">
                  <c:v>2007-09-13</c:v>
                </c:pt>
                <c:pt idx="2758">
                  <c:v>2007-09-14</c:v>
                </c:pt>
                <c:pt idx="2759">
                  <c:v>2007-09-15</c:v>
                </c:pt>
                <c:pt idx="2760">
                  <c:v>2007-09-16</c:v>
                </c:pt>
                <c:pt idx="2761">
                  <c:v>2007-09-17</c:v>
                </c:pt>
                <c:pt idx="2762">
                  <c:v>2007-09-18</c:v>
                </c:pt>
                <c:pt idx="2763">
                  <c:v>2007-09-19</c:v>
                </c:pt>
                <c:pt idx="2764">
                  <c:v>2007-09-20</c:v>
                </c:pt>
                <c:pt idx="2765">
                  <c:v>2007-09-21</c:v>
                </c:pt>
                <c:pt idx="2766">
                  <c:v>2007-09-22</c:v>
                </c:pt>
                <c:pt idx="2767">
                  <c:v>2007-09-23</c:v>
                </c:pt>
                <c:pt idx="2768">
                  <c:v>2007-09-24</c:v>
                </c:pt>
                <c:pt idx="2769">
                  <c:v>2007-09-25</c:v>
                </c:pt>
                <c:pt idx="2770">
                  <c:v>2007-09-26</c:v>
                </c:pt>
                <c:pt idx="2771">
                  <c:v>2007-09-27</c:v>
                </c:pt>
                <c:pt idx="2772">
                  <c:v>2007-09-28</c:v>
                </c:pt>
                <c:pt idx="2773">
                  <c:v>2007-09-29</c:v>
                </c:pt>
                <c:pt idx="2774">
                  <c:v>2007-09-30</c:v>
                </c:pt>
                <c:pt idx="2775">
                  <c:v>2007-10-01</c:v>
                </c:pt>
                <c:pt idx="2776">
                  <c:v>2007-10-02</c:v>
                </c:pt>
                <c:pt idx="2777">
                  <c:v>2007-10-03</c:v>
                </c:pt>
                <c:pt idx="2778">
                  <c:v>2007-10-04</c:v>
                </c:pt>
                <c:pt idx="2779">
                  <c:v>2007-10-05</c:v>
                </c:pt>
                <c:pt idx="2780">
                  <c:v>2007-10-06</c:v>
                </c:pt>
                <c:pt idx="2781">
                  <c:v>2007-10-07</c:v>
                </c:pt>
                <c:pt idx="2782">
                  <c:v>2007-10-08</c:v>
                </c:pt>
                <c:pt idx="2783">
                  <c:v>2007-10-09</c:v>
                </c:pt>
                <c:pt idx="2784">
                  <c:v>2007-10-10</c:v>
                </c:pt>
                <c:pt idx="2785">
                  <c:v>2007-10-11</c:v>
                </c:pt>
                <c:pt idx="2786">
                  <c:v>2007-10-12</c:v>
                </c:pt>
                <c:pt idx="2787">
                  <c:v>2007-10-13</c:v>
                </c:pt>
                <c:pt idx="2788">
                  <c:v>2007-10-14</c:v>
                </c:pt>
                <c:pt idx="2789">
                  <c:v>2007-10-15</c:v>
                </c:pt>
                <c:pt idx="2790">
                  <c:v>2007-10-16</c:v>
                </c:pt>
                <c:pt idx="2791">
                  <c:v>2007-10-17</c:v>
                </c:pt>
                <c:pt idx="2792">
                  <c:v>2007-10-18</c:v>
                </c:pt>
                <c:pt idx="2793">
                  <c:v>2007-10-19</c:v>
                </c:pt>
                <c:pt idx="2794">
                  <c:v>2007-10-20</c:v>
                </c:pt>
                <c:pt idx="2795">
                  <c:v>2007-10-21</c:v>
                </c:pt>
                <c:pt idx="2796">
                  <c:v>2007-10-22</c:v>
                </c:pt>
                <c:pt idx="2797">
                  <c:v>2007-10-23</c:v>
                </c:pt>
                <c:pt idx="2798">
                  <c:v>2007-10-24</c:v>
                </c:pt>
                <c:pt idx="2799">
                  <c:v>2007-10-25</c:v>
                </c:pt>
                <c:pt idx="2800">
                  <c:v>2007-10-26</c:v>
                </c:pt>
                <c:pt idx="2801">
                  <c:v>2007-10-27</c:v>
                </c:pt>
                <c:pt idx="2802">
                  <c:v>2007-10-28</c:v>
                </c:pt>
                <c:pt idx="2803">
                  <c:v>2007-10-29</c:v>
                </c:pt>
                <c:pt idx="2804">
                  <c:v>2007-10-30</c:v>
                </c:pt>
                <c:pt idx="2805">
                  <c:v>2007-10-31</c:v>
                </c:pt>
                <c:pt idx="2806">
                  <c:v>2007-11-01</c:v>
                </c:pt>
                <c:pt idx="2807">
                  <c:v>2007-11-02</c:v>
                </c:pt>
                <c:pt idx="2808">
                  <c:v>2007-11-03</c:v>
                </c:pt>
                <c:pt idx="2809">
                  <c:v>2007-11-04</c:v>
                </c:pt>
                <c:pt idx="2810">
                  <c:v>2007-11-05</c:v>
                </c:pt>
                <c:pt idx="2811">
                  <c:v>2007-11-06</c:v>
                </c:pt>
                <c:pt idx="2812">
                  <c:v>2007-11-07</c:v>
                </c:pt>
                <c:pt idx="2813">
                  <c:v>2007-11-08</c:v>
                </c:pt>
                <c:pt idx="2814">
                  <c:v>2007-11-09</c:v>
                </c:pt>
                <c:pt idx="2815">
                  <c:v>2007-11-10</c:v>
                </c:pt>
                <c:pt idx="2816">
                  <c:v>2007-11-11</c:v>
                </c:pt>
                <c:pt idx="2817">
                  <c:v>2007-11-12</c:v>
                </c:pt>
                <c:pt idx="2818">
                  <c:v>2007-11-13</c:v>
                </c:pt>
                <c:pt idx="2819">
                  <c:v>2007-11-14</c:v>
                </c:pt>
                <c:pt idx="2820">
                  <c:v>2007-11-15</c:v>
                </c:pt>
                <c:pt idx="2821">
                  <c:v>2007-11-16</c:v>
                </c:pt>
                <c:pt idx="2822">
                  <c:v>2007-11-17</c:v>
                </c:pt>
                <c:pt idx="2823">
                  <c:v>2007-11-18</c:v>
                </c:pt>
                <c:pt idx="2824">
                  <c:v>2007-11-19</c:v>
                </c:pt>
                <c:pt idx="2825">
                  <c:v>2007-11-20</c:v>
                </c:pt>
                <c:pt idx="2826">
                  <c:v>2007-11-21</c:v>
                </c:pt>
                <c:pt idx="2827">
                  <c:v>2007-11-22</c:v>
                </c:pt>
                <c:pt idx="2828">
                  <c:v>2007-11-23</c:v>
                </c:pt>
                <c:pt idx="2829">
                  <c:v>2007-11-24</c:v>
                </c:pt>
                <c:pt idx="2830">
                  <c:v>2007-11-25</c:v>
                </c:pt>
                <c:pt idx="2831">
                  <c:v>2007-11-26</c:v>
                </c:pt>
                <c:pt idx="2832">
                  <c:v>2007-11-27</c:v>
                </c:pt>
                <c:pt idx="2833">
                  <c:v>2007-11-28</c:v>
                </c:pt>
                <c:pt idx="2834">
                  <c:v>2007-11-29</c:v>
                </c:pt>
                <c:pt idx="2835">
                  <c:v>2007-11-30</c:v>
                </c:pt>
                <c:pt idx="2836">
                  <c:v>2007-12-01</c:v>
                </c:pt>
                <c:pt idx="2837">
                  <c:v>2007-12-02</c:v>
                </c:pt>
                <c:pt idx="2838">
                  <c:v>2007-12-03</c:v>
                </c:pt>
                <c:pt idx="2839">
                  <c:v>2007-12-04</c:v>
                </c:pt>
                <c:pt idx="2840">
                  <c:v>2007-12-05</c:v>
                </c:pt>
                <c:pt idx="2841">
                  <c:v>2007-12-06</c:v>
                </c:pt>
                <c:pt idx="2842">
                  <c:v>2007-12-07</c:v>
                </c:pt>
                <c:pt idx="2843">
                  <c:v>2007-12-08</c:v>
                </c:pt>
                <c:pt idx="2844">
                  <c:v>2007-12-09</c:v>
                </c:pt>
                <c:pt idx="2845">
                  <c:v>2007-12-10</c:v>
                </c:pt>
                <c:pt idx="2846">
                  <c:v>2007-12-11</c:v>
                </c:pt>
                <c:pt idx="2847">
                  <c:v>2007-12-12</c:v>
                </c:pt>
                <c:pt idx="2848">
                  <c:v>2007-12-13</c:v>
                </c:pt>
                <c:pt idx="2849">
                  <c:v>2007-12-14</c:v>
                </c:pt>
                <c:pt idx="2850">
                  <c:v>2007-12-15</c:v>
                </c:pt>
                <c:pt idx="2851">
                  <c:v>2007-12-16</c:v>
                </c:pt>
                <c:pt idx="2852">
                  <c:v>2007-12-17</c:v>
                </c:pt>
                <c:pt idx="2853">
                  <c:v>2007-12-18</c:v>
                </c:pt>
                <c:pt idx="2854">
                  <c:v>2007-12-19</c:v>
                </c:pt>
                <c:pt idx="2855">
                  <c:v>2007-12-20</c:v>
                </c:pt>
                <c:pt idx="2856">
                  <c:v>2007-12-21</c:v>
                </c:pt>
                <c:pt idx="2857">
                  <c:v>2007-12-22</c:v>
                </c:pt>
                <c:pt idx="2858">
                  <c:v>2007-12-23</c:v>
                </c:pt>
                <c:pt idx="2859">
                  <c:v>2007-12-24</c:v>
                </c:pt>
                <c:pt idx="2860">
                  <c:v>2007-12-25</c:v>
                </c:pt>
                <c:pt idx="2861">
                  <c:v>2007-12-26</c:v>
                </c:pt>
                <c:pt idx="2862">
                  <c:v>2007-12-27</c:v>
                </c:pt>
                <c:pt idx="2863">
                  <c:v>2007-12-28</c:v>
                </c:pt>
                <c:pt idx="2864">
                  <c:v>2007-12-29</c:v>
                </c:pt>
                <c:pt idx="2865">
                  <c:v>2007-12-30</c:v>
                </c:pt>
                <c:pt idx="2866">
                  <c:v>2007-12-31</c:v>
                </c:pt>
                <c:pt idx="2867">
                  <c:v>2008-01-01</c:v>
                </c:pt>
                <c:pt idx="2868">
                  <c:v>2008-01-02</c:v>
                </c:pt>
                <c:pt idx="2869">
                  <c:v>2008-01-03</c:v>
                </c:pt>
                <c:pt idx="2870">
                  <c:v>2008-01-04</c:v>
                </c:pt>
                <c:pt idx="2871">
                  <c:v>2008-01-05</c:v>
                </c:pt>
                <c:pt idx="2872">
                  <c:v>2008-01-06</c:v>
                </c:pt>
                <c:pt idx="2873">
                  <c:v>2008-01-07</c:v>
                </c:pt>
                <c:pt idx="2874">
                  <c:v>2008-01-08</c:v>
                </c:pt>
                <c:pt idx="2875">
                  <c:v>2008-01-09</c:v>
                </c:pt>
                <c:pt idx="2876">
                  <c:v>2008-01-10</c:v>
                </c:pt>
                <c:pt idx="2877">
                  <c:v>2008-01-11</c:v>
                </c:pt>
                <c:pt idx="2878">
                  <c:v>2008-01-12</c:v>
                </c:pt>
                <c:pt idx="2879">
                  <c:v>2008-01-13</c:v>
                </c:pt>
                <c:pt idx="2880">
                  <c:v>2008-01-14</c:v>
                </c:pt>
                <c:pt idx="2881">
                  <c:v>2008-01-15</c:v>
                </c:pt>
                <c:pt idx="2882">
                  <c:v>2008-01-16</c:v>
                </c:pt>
                <c:pt idx="2883">
                  <c:v>2008-01-17</c:v>
                </c:pt>
                <c:pt idx="2884">
                  <c:v>2008-01-18</c:v>
                </c:pt>
                <c:pt idx="2885">
                  <c:v>2008-01-19</c:v>
                </c:pt>
                <c:pt idx="2886">
                  <c:v>2008-01-20</c:v>
                </c:pt>
                <c:pt idx="2887">
                  <c:v>2008-01-21</c:v>
                </c:pt>
                <c:pt idx="2888">
                  <c:v>2008-01-22</c:v>
                </c:pt>
                <c:pt idx="2889">
                  <c:v>2008-01-23</c:v>
                </c:pt>
                <c:pt idx="2890">
                  <c:v>2008-01-24</c:v>
                </c:pt>
                <c:pt idx="2891">
                  <c:v>2008-01-25</c:v>
                </c:pt>
                <c:pt idx="2892">
                  <c:v>2008-01-26</c:v>
                </c:pt>
                <c:pt idx="2893">
                  <c:v>2008-01-27</c:v>
                </c:pt>
                <c:pt idx="2894">
                  <c:v>2008-01-28</c:v>
                </c:pt>
                <c:pt idx="2895">
                  <c:v>2008-01-29</c:v>
                </c:pt>
                <c:pt idx="2896">
                  <c:v>2008-01-30</c:v>
                </c:pt>
                <c:pt idx="2897">
                  <c:v>2008-01-31</c:v>
                </c:pt>
                <c:pt idx="2898">
                  <c:v>2008-02-01</c:v>
                </c:pt>
                <c:pt idx="2899">
                  <c:v>2008-02-02</c:v>
                </c:pt>
                <c:pt idx="2900">
                  <c:v>2008-02-03</c:v>
                </c:pt>
                <c:pt idx="2901">
                  <c:v>2008-02-04</c:v>
                </c:pt>
                <c:pt idx="2902">
                  <c:v>2008-02-05</c:v>
                </c:pt>
                <c:pt idx="2903">
                  <c:v>2008-02-06</c:v>
                </c:pt>
                <c:pt idx="2904">
                  <c:v>2008-02-07</c:v>
                </c:pt>
                <c:pt idx="2905">
                  <c:v>2008-02-08</c:v>
                </c:pt>
                <c:pt idx="2906">
                  <c:v>2008-02-09</c:v>
                </c:pt>
                <c:pt idx="2907">
                  <c:v>2008-02-10</c:v>
                </c:pt>
                <c:pt idx="2908">
                  <c:v>2008-02-11</c:v>
                </c:pt>
                <c:pt idx="2909">
                  <c:v>2008-02-12</c:v>
                </c:pt>
                <c:pt idx="2910">
                  <c:v>2008-02-13</c:v>
                </c:pt>
                <c:pt idx="2911">
                  <c:v>2008-02-14</c:v>
                </c:pt>
                <c:pt idx="2912">
                  <c:v>2008-02-15</c:v>
                </c:pt>
                <c:pt idx="2913">
                  <c:v>2008-02-16</c:v>
                </c:pt>
                <c:pt idx="2914">
                  <c:v>2008-02-17</c:v>
                </c:pt>
                <c:pt idx="2915">
                  <c:v>2008-02-18</c:v>
                </c:pt>
                <c:pt idx="2916">
                  <c:v>2008-02-19</c:v>
                </c:pt>
                <c:pt idx="2917">
                  <c:v>2008-02-20</c:v>
                </c:pt>
                <c:pt idx="2918">
                  <c:v>2008-02-21</c:v>
                </c:pt>
                <c:pt idx="2919">
                  <c:v>2008-02-22</c:v>
                </c:pt>
                <c:pt idx="2920">
                  <c:v>2008-02-23</c:v>
                </c:pt>
                <c:pt idx="2921">
                  <c:v>2008-02-24</c:v>
                </c:pt>
                <c:pt idx="2922">
                  <c:v>2008-02-25</c:v>
                </c:pt>
                <c:pt idx="2923">
                  <c:v>2008-02-26</c:v>
                </c:pt>
                <c:pt idx="2924">
                  <c:v>2008-02-27</c:v>
                </c:pt>
                <c:pt idx="2925">
                  <c:v>2008-02-28</c:v>
                </c:pt>
                <c:pt idx="2926">
                  <c:v>2008-02-29</c:v>
                </c:pt>
                <c:pt idx="2927">
                  <c:v>2008-03-01</c:v>
                </c:pt>
                <c:pt idx="2928">
                  <c:v>2008-03-02</c:v>
                </c:pt>
                <c:pt idx="2929">
                  <c:v>2008-03-03</c:v>
                </c:pt>
                <c:pt idx="2930">
                  <c:v>2008-03-04</c:v>
                </c:pt>
                <c:pt idx="2931">
                  <c:v>2008-03-05</c:v>
                </c:pt>
                <c:pt idx="2932">
                  <c:v>2008-03-06</c:v>
                </c:pt>
                <c:pt idx="2933">
                  <c:v>2008-03-07</c:v>
                </c:pt>
                <c:pt idx="2934">
                  <c:v>2008-03-08</c:v>
                </c:pt>
                <c:pt idx="2935">
                  <c:v>2008-03-09</c:v>
                </c:pt>
                <c:pt idx="2936">
                  <c:v>2008-03-10</c:v>
                </c:pt>
                <c:pt idx="2937">
                  <c:v>2008-03-11</c:v>
                </c:pt>
                <c:pt idx="2938">
                  <c:v>2008-03-12</c:v>
                </c:pt>
                <c:pt idx="2939">
                  <c:v>2008-03-13</c:v>
                </c:pt>
                <c:pt idx="2940">
                  <c:v>2008-03-14</c:v>
                </c:pt>
                <c:pt idx="2941">
                  <c:v>2008-03-15</c:v>
                </c:pt>
                <c:pt idx="2942">
                  <c:v>2008-03-16</c:v>
                </c:pt>
                <c:pt idx="2943">
                  <c:v>2008-03-17</c:v>
                </c:pt>
                <c:pt idx="2944">
                  <c:v>2008-03-18</c:v>
                </c:pt>
                <c:pt idx="2945">
                  <c:v>2008-03-19</c:v>
                </c:pt>
                <c:pt idx="2946">
                  <c:v>2008-03-20</c:v>
                </c:pt>
                <c:pt idx="2947">
                  <c:v>2008-03-21</c:v>
                </c:pt>
                <c:pt idx="2948">
                  <c:v>2008-03-22</c:v>
                </c:pt>
                <c:pt idx="2949">
                  <c:v>2008-03-23</c:v>
                </c:pt>
                <c:pt idx="2950">
                  <c:v>2008-03-24</c:v>
                </c:pt>
                <c:pt idx="2951">
                  <c:v>2008-03-25</c:v>
                </c:pt>
                <c:pt idx="2952">
                  <c:v>2008-03-26</c:v>
                </c:pt>
                <c:pt idx="2953">
                  <c:v>2008-03-27</c:v>
                </c:pt>
                <c:pt idx="2954">
                  <c:v>2008-03-28</c:v>
                </c:pt>
                <c:pt idx="2955">
                  <c:v>2008-03-29</c:v>
                </c:pt>
                <c:pt idx="2956">
                  <c:v>2008-03-30</c:v>
                </c:pt>
                <c:pt idx="2957">
                  <c:v>2008-03-31</c:v>
                </c:pt>
                <c:pt idx="2958">
                  <c:v>2008-04-01</c:v>
                </c:pt>
                <c:pt idx="2959">
                  <c:v>2008-04-02</c:v>
                </c:pt>
                <c:pt idx="2960">
                  <c:v>2008-04-03</c:v>
                </c:pt>
                <c:pt idx="2961">
                  <c:v>2008-04-04</c:v>
                </c:pt>
                <c:pt idx="2962">
                  <c:v>2008-04-05</c:v>
                </c:pt>
                <c:pt idx="2963">
                  <c:v>2008-04-06</c:v>
                </c:pt>
                <c:pt idx="2964">
                  <c:v>2008-04-07</c:v>
                </c:pt>
                <c:pt idx="2965">
                  <c:v>2008-04-08</c:v>
                </c:pt>
                <c:pt idx="2966">
                  <c:v>2008-04-09</c:v>
                </c:pt>
                <c:pt idx="2967">
                  <c:v>2008-04-10</c:v>
                </c:pt>
                <c:pt idx="2968">
                  <c:v>2008-04-11</c:v>
                </c:pt>
                <c:pt idx="2969">
                  <c:v>2008-04-12</c:v>
                </c:pt>
                <c:pt idx="2970">
                  <c:v>2008-04-13</c:v>
                </c:pt>
                <c:pt idx="2971">
                  <c:v>2008-04-14</c:v>
                </c:pt>
                <c:pt idx="2972">
                  <c:v>2008-04-15</c:v>
                </c:pt>
                <c:pt idx="2973">
                  <c:v>2008-04-16</c:v>
                </c:pt>
                <c:pt idx="2974">
                  <c:v>2008-04-17</c:v>
                </c:pt>
                <c:pt idx="2975">
                  <c:v>2008-04-18</c:v>
                </c:pt>
                <c:pt idx="2976">
                  <c:v>2008-04-19</c:v>
                </c:pt>
                <c:pt idx="2977">
                  <c:v>2008-04-20</c:v>
                </c:pt>
                <c:pt idx="2978">
                  <c:v>2008-04-21</c:v>
                </c:pt>
                <c:pt idx="2979">
                  <c:v>2008-04-22</c:v>
                </c:pt>
                <c:pt idx="2980">
                  <c:v>2008-04-23</c:v>
                </c:pt>
                <c:pt idx="2981">
                  <c:v>2008-04-24</c:v>
                </c:pt>
                <c:pt idx="2982">
                  <c:v>2008-04-25</c:v>
                </c:pt>
                <c:pt idx="2983">
                  <c:v>2008-04-26</c:v>
                </c:pt>
                <c:pt idx="2984">
                  <c:v>2008-04-27</c:v>
                </c:pt>
                <c:pt idx="2985">
                  <c:v>2008-04-28</c:v>
                </c:pt>
                <c:pt idx="2986">
                  <c:v>2008-04-29</c:v>
                </c:pt>
                <c:pt idx="2987">
                  <c:v>2008-04-30</c:v>
                </c:pt>
                <c:pt idx="2988">
                  <c:v>2008-05-01</c:v>
                </c:pt>
                <c:pt idx="2989">
                  <c:v>2008-05-02</c:v>
                </c:pt>
                <c:pt idx="2990">
                  <c:v>2008-05-03</c:v>
                </c:pt>
                <c:pt idx="2991">
                  <c:v>2008-05-04</c:v>
                </c:pt>
                <c:pt idx="2992">
                  <c:v>2008-05-05</c:v>
                </c:pt>
                <c:pt idx="2993">
                  <c:v>2008-05-06</c:v>
                </c:pt>
                <c:pt idx="2994">
                  <c:v>2008-05-07</c:v>
                </c:pt>
                <c:pt idx="2995">
                  <c:v>2008-05-08</c:v>
                </c:pt>
                <c:pt idx="2996">
                  <c:v>2008-05-09</c:v>
                </c:pt>
                <c:pt idx="2997">
                  <c:v>2008-05-10</c:v>
                </c:pt>
                <c:pt idx="2998">
                  <c:v>2008-05-11</c:v>
                </c:pt>
                <c:pt idx="2999">
                  <c:v>2008-05-12</c:v>
                </c:pt>
                <c:pt idx="3000">
                  <c:v>2008-05-13</c:v>
                </c:pt>
                <c:pt idx="3001">
                  <c:v>2008-05-14</c:v>
                </c:pt>
                <c:pt idx="3002">
                  <c:v>2008-05-15</c:v>
                </c:pt>
                <c:pt idx="3003">
                  <c:v>2008-05-16</c:v>
                </c:pt>
                <c:pt idx="3004">
                  <c:v>2008-05-17</c:v>
                </c:pt>
                <c:pt idx="3005">
                  <c:v>2008-05-18</c:v>
                </c:pt>
                <c:pt idx="3006">
                  <c:v>2008-05-19</c:v>
                </c:pt>
                <c:pt idx="3007">
                  <c:v>2008-05-20</c:v>
                </c:pt>
                <c:pt idx="3008">
                  <c:v>2008-05-21</c:v>
                </c:pt>
                <c:pt idx="3009">
                  <c:v>2008-05-22</c:v>
                </c:pt>
                <c:pt idx="3010">
                  <c:v>2008-05-23</c:v>
                </c:pt>
                <c:pt idx="3011">
                  <c:v>2008-05-24</c:v>
                </c:pt>
                <c:pt idx="3012">
                  <c:v>2008-05-25</c:v>
                </c:pt>
                <c:pt idx="3013">
                  <c:v>2008-05-26</c:v>
                </c:pt>
                <c:pt idx="3014">
                  <c:v>2008-05-27</c:v>
                </c:pt>
                <c:pt idx="3015">
                  <c:v>2008-05-28</c:v>
                </c:pt>
                <c:pt idx="3016">
                  <c:v>2008-05-29</c:v>
                </c:pt>
                <c:pt idx="3017">
                  <c:v>2008-05-30</c:v>
                </c:pt>
                <c:pt idx="3018">
                  <c:v>2008-05-31</c:v>
                </c:pt>
                <c:pt idx="3019">
                  <c:v>2008-06-01</c:v>
                </c:pt>
                <c:pt idx="3020">
                  <c:v>2008-06-02</c:v>
                </c:pt>
                <c:pt idx="3021">
                  <c:v>2008-06-03</c:v>
                </c:pt>
                <c:pt idx="3022">
                  <c:v>2008-06-04</c:v>
                </c:pt>
                <c:pt idx="3023">
                  <c:v>2008-06-05</c:v>
                </c:pt>
                <c:pt idx="3024">
                  <c:v>2008-06-06</c:v>
                </c:pt>
                <c:pt idx="3025">
                  <c:v>2008-06-07</c:v>
                </c:pt>
                <c:pt idx="3026">
                  <c:v>2008-06-08</c:v>
                </c:pt>
                <c:pt idx="3027">
                  <c:v>2008-06-09</c:v>
                </c:pt>
                <c:pt idx="3028">
                  <c:v>2008-06-10</c:v>
                </c:pt>
                <c:pt idx="3029">
                  <c:v>2008-06-11</c:v>
                </c:pt>
                <c:pt idx="3030">
                  <c:v>2008-06-12</c:v>
                </c:pt>
                <c:pt idx="3031">
                  <c:v>2008-06-13</c:v>
                </c:pt>
                <c:pt idx="3032">
                  <c:v>2008-06-14</c:v>
                </c:pt>
                <c:pt idx="3033">
                  <c:v>2008-06-15</c:v>
                </c:pt>
                <c:pt idx="3034">
                  <c:v>2008-06-16</c:v>
                </c:pt>
                <c:pt idx="3035">
                  <c:v>2008-06-17</c:v>
                </c:pt>
                <c:pt idx="3036">
                  <c:v>2008-06-18</c:v>
                </c:pt>
                <c:pt idx="3037">
                  <c:v>2008-06-19</c:v>
                </c:pt>
                <c:pt idx="3038">
                  <c:v>2008-06-20</c:v>
                </c:pt>
                <c:pt idx="3039">
                  <c:v>2008-06-21</c:v>
                </c:pt>
                <c:pt idx="3040">
                  <c:v>2008-06-22</c:v>
                </c:pt>
                <c:pt idx="3041">
                  <c:v>2008-06-23</c:v>
                </c:pt>
                <c:pt idx="3042">
                  <c:v>2008-06-24</c:v>
                </c:pt>
                <c:pt idx="3043">
                  <c:v>2008-06-25</c:v>
                </c:pt>
                <c:pt idx="3044">
                  <c:v>2008-06-26</c:v>
                </c:pt>
                <c:pt idx="3045">
                  <c:v>2008-06-27</c:v>
                </c:pt>
                <c:pt idx="3046">
                  <c:v>2008-06-28</c:v>
                </c:pt>
                <c:pt idx="3047">
                  <c:v>2008-06-29</c:v>
                </c:pt>
                <c:pt idx="3048">
                  <c:v>2008-06-30</c:v>
                </c:pt>
                <c:pt idx="3049">
                  <c:v>2008-07-01</c:v>
                </c:pt>
                <c:pt idx="3050">
                  <c:v>2008-07-02</c:v>
                </c:pt>
                <c:pt idx="3051">
                  <c:v>2008-07-03</c:v>
                </c:pt>
                <c:pt idx="3052">
                  <c:v>2008-07-04</c:v>
                </c:pt>
                <c:pt idx="3053">
                  <c:v>2008-07-05</c:v>
                </c:pt>
                <c:pt idx="3054">
                  <c:v>2008-07-06</c:v>
                </c:pt>
                <c:pt idx="3055">
                  <c:v>2008-07-07</c:v>
                </c:pt>
                <c:pt idx="3056">
                  <c:v>2008-07-08</c:v>
                </c:pt>
                <c:pt idx="3057">
                  <c:v>2008-07-09</c:v>
                </c:pt>
                <c:pt idx="3058">
                  <c:v>2008-07-10</c:v>
                </c:pt>
                <c:pt idx="3059">
                  <c:v>2008-07-11</c:v>
                </c:pt>
                <c:pt idx="3060">
                  <c:v>2008-07-12</c:v>
                </c:pt>
                <c:pt idx="3061">
                  <c:v>2008-07-13</c:v>
                </c:pt>
                <c:pt idx="3062">
                  <c:v>2008-07-14</c:v>
                </c:pt>
                <c:pt idx="3063">
                  <c:v>2008-07-15</c:v>
                </c:pt>
                <c:pt idx="3064">
                  <c:v>2008-07-16</c:v>
                </c:pt>
                <c:pt idx="3065">
                  <c:v>2008-07-17</c:v>
                </c:pt>
                <c:pt idx="3066">
                  <c:v>2008-07-18</c:v>
                </c:pt>
                <c:pt idx="3067">
                  <c:v>2008-07-19</c:v>
                </c:pt>
                <c:pt idx="3068">
                  <c:v>2008-07-20</c:v>
                </c:pt>
                <c:pt idx="3069">
                  <c:v>2008-07-21</c:v>
                </c:pt>
                <c:pt idx="3070">
                  <c:v>2008-07-22</c:v>
                </c:pt>
                <c:pt idx="3071">
                  <c:v>2008-07-23</c:v>
                </c:pt>
                <c:pt idx="3072">
                  <c:v>2008-07-24</c:v>
                </c:pt>
                <c:pt idx="3073">
                  <c:v>2008-07-25</c:v>
                </c:pt>
                <c:pt idx="3074">
                  <c:v>2008-07-26</c:v>
                </c:pt>
                <c:pt idx="3075">
                  <c:v>2008-07-27</c:v>
                </c:pt>
                <c:pt idx="3076">
                  <c:v>2008-07-28</c:v>
                </c:pt>
                <c:pt idx="3077">
                  <c:v>2008-07-29</c:v>
                </c:pt>
                <c:pt idx="3078">
                  <c:v>2008-07-30</c:v>
                </c:pt>
                <c:pt idx="3079">
                  <c:v>2008-07-31</c:v>
                </c:pt>
                <c:pt idx="3080">
                  <c:v>2008-08-01</c:v>
                </c:pt>
                <c:pt idx="3081">
                  <c:v>2008-08-02</c:v>
                </c:pt>
                <c:pt idx="3082">
                  <c:v>2008-08-03</c:v>
                </c:pt>
                <c:pt idx="3083">
                  <c:v>2008-08-04</c:v>
                </c:pt>
                <c:pt idx="3084">
                  <c:v>2008-08-05</c:v>
                </c:pt>
                <c:pt idx="3085">
                  <c:v>2008-08-06</c:v>
                </c:pt>
                <c:pt idx="3086">
                  <c:v>2008-08-07</c:v>
                </c:pt>
                <c:pt idx="3087">
                  <c:v>2008-08-08</c:v>
                </c:pt>
                <c:pt idx="3088">
                  <c:v>2008-08-09</c:v>
                </c:pt>
                <c:pt idx="3089">
                  <c:v>2008-08-10</c:v>
                </c:pt>
                <c:pt idx="3090">
                  <c:v>2008-08-11</c:v>
                </c:pt>
                <c:pt idx="3091">
                  <c:v>2008-08-12</c:v>
                </c:pt>
                <c:pt idx="3092">
                  <c:v>2008-08-13</c:v>
                </c:pt>
                <c:pt idx="3093">
                  <c:v>2008-08-14</c:v>
                </c:pt>
                <c:pt idx="3094">
                  <c:v>2008-08-15</c:v>
                </c:pt>
                <c:pt idx="3095">
                  <c:v>2008-08-16</c:v>
                </c:pt>
                <c:pt idx="3096">
                  <c:v>2008-08-17</c:v>
                </c:pt>
                <c:pt idx="3097">
                  <c:v>2008-08-18</c:v>
                </c:pt>
                <c:pt idx="3098">
                  <c:v>2008-08-19</c:v>
                </c:pt>
                <c:pt idx="3099">
                  <c:v>2008-08-20</c:v>
                </c:pt>
                <c:pt idx="3100">
                  <c:v>2008-08-21</c:v>
                </c:pt>
                <c:pt idx="3101">
                  <c:v>2008-08-22</c:v>
                </c:pt>
                <c:pt idx="3102">
                  <c:v>2008-08-23</c:v>
                </c:pt>
                <c:pt idx="3103">
                  <c:v>2008-08-24</c:v>
                </c:pt>
                <c:pt idx="3104">
                  <c:v>2008-08-25</c:v>
                </c:pt>
                <c:pt idx="3105">
                  <c:v>2008-08-26</c:v>
                </c:pt>
                <c:pt idx="3106">
                  <c:v>2008-08-27</c:v>
                </c:pt>
                <c:pt idx="3107">
                  <c:v>2008-08-28</c:v>
                </c:pt>
                <c:pt idx="3108">
                  <c:v>2008-08-29</c:v>
                </c:pt>
                <c:pt idx="3109">
                  <c:v>2008-08-30</c:v>
                </c:pt>
                <c:pt idx="3110">
                  <c:v>2008-08-31</c:v>
                </c:pt>
                <c:pt idx="3111">
                  <c:v>2008-09-01</c:v>
                </c:pt>
                <c:pt idx="3112">
                  <c:v>2008-09-02</c:v>
                </c:pt>
                <c:pt idx="3113">
                  <c:v>2008-09-03</c:v>
                </c:pt>
                <c:pt idx="3114">
                  <c:v>2008-09-04</c:v>
                </c:pt>
                <c:pt idx="3115">
                  <c:v>2008-09-05</c:v>
                </c:pt>
                <c:pt idx="3116">
                  <c:v>2008-09-06</c:v>
                </c:pt>
                <c:pt idx="3117">
                  <c:v>2008-09-07</c:v>
                </c:pt>
                <c:pt idx="3118">
                  <c:v>2008-09-08</c:v>
                </c:pt>
                <c:pt idx="3119">
                  <c:v>2008-09-09</c:v>
                </c:pt>
                <c:pt idx="3120">
                  <c:v>2008-09-10</c:v>
                </c:pt>
                <c:pt idx="3121">
                  <c:v>2008-09-11</c:v>
                </c:pt>
                <c:pt idx="3122">
                  <c:v>2008-09-12</c:v>
                </c:pt>
                <c:pt idx="3123">
                  <c:v>2008-09-13</c:v>
                </c:pt>
                <c:pt idx="3124">
                  <c:v>2008-09-14</c:v>
                </c:pt>
                <c:pt idx="3125">
                  <c:v>2008-09-15</c:v>
                </c:pt>
                <c:pt idx="3126">
                  <c:v>2008-09-16</c:v>
                </c:pt>
                <c:pt idx="3127">
                  <c:v>2008-09-17</c:v>
                </c:pt>
                <c:pt idx="3128">
                  <c:v>2008-09-18</c:v>
                </c:pt>
                <c:pt idx="3129">
                  <c:v>2008-09-19</c:v>
                </c:pt>
                <c:pt idx="3130">
                  <c:v>2008-09-20</c:v>
                </c:pt>
                <c:pt idx="3131">
                  <c:v>2008-09-21</c:v>
                </c:pt>
                <c:pt idx="3132">
                  <c:v>2008-09-22</c:v>
                </c:pt>
                <c:pt idx="3133">
                  <c:v>2008-09-23</c:v>
                </c:pt>
                <c:pt idx="3134">
                  <c:v>2008-09-24</c:v>
                </c:pt>
                <c:pt idx="3135">
                  <c:v>2008-09-25</c:v>
                </c:pt>
                <c:pt idx="3136">
                  <c:v>2008-09-26</c:v>
                </c:pt>
                <c:pt idx="3137">
                  <c:v>2008-09-27</c:v>
                </c:pt>
                <c:pt idx="3138">
                  <c:v>2008-09-28</c:v>
                </c:pt>
                <c:pt idx="3139">
                  <c:v>2008-09-29</c:v>
                </c:pt>
                <c:pt idx="3140">
                  <c:v>2008-09-30</c:v>
                </c:pt>
                <c:pt idx="3141">
                  <c:v>2008-10-01</c:v>
                </c:pt>
                <c:pt idx="3142">
                  <c:v>2008-10-02</c:v>
                </c:pt>
                <c:pt idx="3143">
                  <c:v>2008-10-03</c:v>
                </c:pt>
                <c:pt idx="3144">
                  <c:v>2008-10-04</c:v>
                </c:pt>
                <c:pt idx="3145">
                  <c:v>2008-10-05</c:v>
                </c:pt>
                <c:pt idx="3146">
                  <c:v>2008-10-06</c:v>
                </c:pt>
                <c:pt idx="3147">
                  <c:v>2008-10-07</c:v>
                </c:pt>
                <c:pt idx="3148">
                  <c:v>2008-10-08</c:v>
                </c:pt>
                <c:pt idx="3149">
                  <c:v>2008-10-09</c:v>
                </c:pt>
                <c:pt idx="3150">
                  <c:v>2008-10-10</c:v>
                </c:pt>
                <c:pt idx="3151">
                  <c:v>2008-10-11</c:v>
                </c:pt>
                <c:pt idx="3152">
                  <c:v>2008-10-12</c:v>
                </c:pt>
                <c:pt idx="3153">
                  <c:v>2008-10-13</c:v>
                </c:pt>
                <c:pt idx="3154">
                  <c:v>2008-10-14</c:v>
                </c:pt>
                <c:pt idx="3155">
                  <c:v>2008-10-15</c:v>
                </c:pt>
                <c:pt idx="3156">
                  <c:v>2008-10-16</c:v>
                </c:pt>
                <c:pt idx="3157">
                  <c:v>2008-10-17</c:v>
                </c:pt>
                <c:pt idx="3158">
                  <c:v>2008-10-18</c:v>
                </c:pt>
                <c:pt idx="3159">
                  <c:v>2008-10-19</c:v>
                </c:pt>
                <c:pt idx="3160">
                  <c:v>2008-10-20</c:v>
                </c:pt>
                <c:pt idx="3161">
                  <c:v>2008-10-21</c:v>
                </c:pt>
                <c:pt idx="3162">
                  <c:v>2008-10-22</c:v>
                </c:pt>
                <c:pt idx="3163">
                  <c:v>2008-10-23</c:v>
                </c:pt>
                <c:pt idx="3164">
                  <c:v>2008-10-24</c:v>
                </c:pt>
                <c:pt idx="3165">
                  <c:v>2008-10-25</c:v>
                </c:pt>
                <c:pt idx="3166">
                  <c:v>2008-10-26</c:v>
                </c:pt>
                <c:pt idx="3167">
                  <c:v>2008-10-27</c:v>
                </c:pt>
                <c:pt idx="3168">
                  <c:v>2008-10-28</c:v>
                </c:pt>
                <c:pt idx="3169">
                  <c:v>2008-10-29</c:v>
                </c:pt>
                <c:pt idx="3170">
                  <c:v>2008-10-30</c:v>
                </c:pt>
                <c:pt idx="3171">
                  <c:v>2008-10-31</c:v>
                </c:pt>
                <c:pt idx="3172">
                  <c:v>2008-11-01</c:v>
                </c:pt>
                <c:pt idx="3173">
                  <c:v>2008-11-02</c:v>
                </c:pt>
                <c:pt idx="3174">
                  <c:v>2008-11-03</c:v>
                </c:pt>
                <c:pt idx="3175">
                  <c:v>2008-11-04</c:v>
                </c:pt>
                <c:pt idx="3176">
                  <c:v>2008-11-05</c:v>
                </c:pt>
                <c:pt idx="3177">
                  <c:v>2008-11-06</c:v>
                </c:pt>
                <c:pt idx="3178">
                  <c:v>2008-11-07</c:v>
                </c:pt>
                <c:pt idx="3179">
                  <c:v>2008-11-08</c:v>
                </c:pt>
                <c:pt idx="3180">
                  <c:v>2008-11-09</c:v>
                </c:pt>
                <c:pt idx="3181">
                  <c:v>2008-11-10</c:v>
                </c:pt>
                <c:pt idx="3182">
                  <c:v>2008-11-11</c:v>
                </c:pt>
                <c:pt idx="3183">
                  <c:v>2008-11-12</c:v>
                </c:pt>
                <c:pt idx="3184">
                  <c:v>2008-11-13</c:v>
                </c:pt>
                <c:pt idx="3185">
                  <c:v>2008-11-14</c:v>
                </c:pt>
                <c:pt idx="3186">
                  <c:v>2008-11-15</c:v>
                </c:pt>
                <c:pt idx="3187">
                  <c:v>2008-11-16</c:v>
                </c:pt>
                <c:pt idx="3188">
                  <c:v>2008-11-17</c:v>
                </c:pt>
                <c:pt idx="3189">
                  <c:v>2008-11-18</c:v>
                </c:pt>
                <c:pt idx="3190">
                  <c:v>2008-11-19</c:v>
                </c:pt>
                <c:pt idx="3191">
                  <c:v>2008-11-20</c:v>
                </c:pt>
                <c:pt idx="3192">
                  <c:v>2008-11-21</c:v>
                </c:pt>
                <c:pt idx="3193">
                  <c:v>2008-11-22</c:v>
                </c:pt>
                <c:pt idx="3194">
                  <c:v>2008-11-23</c:v>
                </c:pt>
                <c:pt idx="3195">
                  <c:v>2008-11-24</c:v>
                </c:pt>
                <c:pt idx="3196">
                  <c:v>2008-11-25</c:v>
                </c:pt>
                <c:pt idx="3197">
                  <c:v>2008-11-26</c:v>
                </c:pt>
                <c:pt idx="3198">
                  <c:v>2008-11-27</c:v>
                </c:pt>
                <c:pt idx="3199">
                  <c:v>2008-11-28</c:v>
                </c:pt>
                <c:pt idx="3200">
                  <c:v>2008-11-29</c:v>
                </c:pt>
                <c:pt idx="3201">
                  <c:v>2008-11-30</c:v>
                </c:pt>
                <c:pt idx="3202">
                  <c:v>2008-12-01</c:v>
                </c:pt>
                <c:pt idx="3203">
                  <c:v>2008-12-02</c:v>
                </c:pt>
                <c:pt idx="3204">
                  <c:v>2008-12-03</c:v>
                </c:pt>
                <c:pt idx="3205">
                  <c:v>2008-12-04</c:v>
                </c:pt>
                <c:pt idx="3206">
                  <c:v>2008-12-05</c:v>
                </c:pt>
                <c:pt idx="3207">
                  <c:v>2008-12-06</c:v>
                </c:pt>
                <c:pt idx="3208">
                  <c:v>2008-12-07</c:v>
                </c:pt>
                <c:pt idx="3209">
                  <c:v>2008-12-08</c:v>
                </c:pt>
                <c:pt idx="3210">
                  <c:v>2008-12-09</c:v>
                </c:pt>
                <c:pt idx="3211">
                  <c:v>2008-12-10</c:v>
                </c:pt>
                <c:pt idx="3212">
                  <c:v>2008-12-11</c:v>
                </c:pt>
                <c:pt idx="3213">
                  <c:v>2008-12-12</c:v>
                </c:pt>
                <c:pt idx="3214">
                  <c:v>2008-12-13</c:v>
                </c:pt>
                <c:pt idx="3215">
                  <c:v>2008-12-14</c:v>
                </c:pt>
                <c:pt idx="3216">
                  <c:v>2008-12-15</c:v>
                </c:pt>
                <c:pt idx="3217">
                  <c:v>2008-12-16</c:v>
                </c:pt>
                <c:pt idx="3218">
                  <c:v>2008-12-17</c:v>
                </c:pt>
                <c:pt idx="3219">
                  <c:v>2008-12-18</c:v>
                </c:pt>
                <c:pt idx="3220">
                  <c:v>2008-12-19</c:v>
                </c:pt>
                <c:pt idx="3221">
                  <c:v>2008-12-20</c:v>
                </c:pt>
                <c:pt idx="3222">
                  <c:v>2008-12-21</c:v>
                </c:pt>
                <c:pt idx="3223">
                  <c:v>2008-12-22</c:v>
                </c:pt>
                <c:pt idx="3224">
                  <c:v>2008-12-23</c:v>
                </c:pt>
                <c:pt idx="3225">
                  <c:v>2008-12-24</c:v>
                </c:pt>
                <c:pt idx="3226">
                  <c:v>2008-12-25</c:v>
                </c:pt>
                <c:pt idx="3227">
                  <c:v>2008-12-26</c:v>
                </c:pt>
                <c:pt idx="3228">
                  <c:v>2008-12-27</c:v>
                </c:pt>
                <c:pt idx="3229">
                  <c:v>2008-12-28</c:v>
                </c:pt>
                <c:pt idx="3230">
                  <c:v>2008-12-29</c:v>
                </c:pt>
                <c:pt idx="3231">
                  <c:v>2008-12-30</c:v>
                </c:pt>
                <c:pt idx="3232">
                  <c:v>2008-12-31</c:v>
                </c:pt>
                <c:pt idx="3233">
                  <c:v>2009-01-01</c:v>
                </c:pt>
                <c:pt idx="3234">
                  <c:v>2009-01-02</c:v>
                </c:pt>
                <c:pt idx="3235">
                  <c:v>2009-01-03</c:v>
                </c:pt>
                <c:pt idx="3236">
                  <c:v>2009-01-04</c:v>
                </c:pt>
                <c:pt idx="3237">
                  <c:v>2009-01-05</c:v>
                </c:pt>
                <c:pt idx="3238">
                  <c:v>2009-01-06</c:v>
                </c:pt>
                <c:pt idx="3239">
                  <c:v>2009-01-07</c:v>
                </c:pt>
                <c:pt idx="3240">
                  <c:v>2009-01-08</c:v>
                </c:pt>
                <c:pt idx="3241">
                  <c:v>2009-01-09</c:v>
                </c:pt>
                <c:pt idx="3242">
                  <c:v>2009-01-10</c:v>
                </c:pt>
                <c:pt idx="3243">
                  <c:v>2009-01-11</c:v>
                </c:pt>
                <c:pt idx="3244">
                  <c:v>2009-01-12</c:v>
                </c:pt>
                <c:pt idx="3245">
                  <c:v>2009-01-13</c:v>
                </c:pt>
                <c:pt idx="3246">
                  <c:v>2009-01-14</c:v>
                </c:pt>
                <c:pt idx="3247">
                  <c:v>2009-01-15</c:v>
                </c:pt>
                <c:pt idx="3248">
                  <c:v>2009-01-16</c:v>
                </c:pt>
                <c:pt idx="3249">
                  <c:v>2009-01-17</c:v>
                </c:pt>
                <c:pt idx="3250">
                  <c:v>2009-01-18</c:v>
                </c:pt>
                <c:pt idx="3251">
                  <c:v>2009-01-19</c:v>
                </c:pt>
                <c:pt idx="3252">
                  <c:v>2009-01-20</c:v>
                </c:pt>
                <c:pt idx="3253">
                  <c:v>2009-01-21</c:v>
                </c:pt>
                <c:pt idx="3254">
                  <c:v>2009-01-22</c:v>
                </c:pt>
                <c:pt idx="3255">
                  <c:v>2009-01-23</c:v>
                </c:pt>
                <c:pt idx="3256">
                  <c:v>2009-01-24</c:v>
                </c:pt>
                <c:pt idx="3257">
                  <c:v>2009-01-25</c:v>
                </c:pt>
                <c:pt idx="3258">
                  <c:v>2009-01-26</c:v>
                </c:pt>
                <c:pt idx="3259">
                  <c:v>2009-01-27</c:v>
                </c:pt>
                <c:pt idx="3260">
                  <c:v>2009-01-28</c:v>
                </c:pt>
                <c:pt idx="3261">
                  <c:v>2009-01-29</c:v>
                </c:pt>
                <c:pt idx="3262">
                  <c:v>2009-01-30</c:v>
                </c:pt>
                <c:pt idx="3263">
                  <c:v>2009-01-31</c:v>
                </c:pt>
                <c:pt idx="3264">
                  <c:v>2009-02-01</c:v>
                </c:pt>
                <c:pt idx="3265">
                  <c:v>2009-02-02</c:v>
                </c:pt>
                <c:pt idx="3266">
                  <c:v>2009-02-03</c:v>
                </c:pt>
                <c:pt idx="3267">
                  <c:v>2009-02-04</c:v>
                </c:pt>
                <c:pt idx="3268">
                  <c:v>2009-02-05</c:v>
                </c:pt>
                <c:pt idx="3269">
                  <c:v>2009-02-06</c:v>
                </c:pt>
                <c:pt idx="3270">
                  <c:v>2009-02-07</c:v>
                </c:pt>
                <c:pt idx="3271">
                  <c:v>2009-02-08</c:v>
                </c:pt>
                <c:pt idx="3272">
                  <c:v>2009-02-09</c:v>
                </c:pt>
                <c:pt idx="3273">
                  <c:v>2009-02-10</c:v>
                </c:pt>
                <c:pt idx="3274">
                  <c:v>2009-02-11</c:v>
                </c:pt>
                <c:pt idx="3275">
                  <c:v>2009-02-12</c:v>
                </c:pt>
                <c:pt idx="3276">
                  <c:v>2009-02-13</c:v>
                </c:pt>
                <c:pt idx="3277">
                  <c:v>2009-02-14</c:v>
                </c:pt>
                <c:pt idx="3278">
                  <c:v>2009-02-15</c:v>
                </c:pt>
                <c:pt idx="3279">
                  <c:v>2009-02-16</c:v>
                </c:pt>
                <c:pt idx="3280">
                  <c:v>2009-02-17</c:v>
                </c:pt>
                <c:pt idx="3281">
                  <c:v>2009-02-18</c:v>
                </c:pt>
                <c:pt idx="3282">
                  <c:v>2009-02-19</c:v>
                </c:pt>
                <c:pt idx="3283">
                  <c:v>2009-02-20</c:v>
                </c:pt>
                <c:pt idx="3284">
                  <c:v>2009-02-21</c:v>
                </c:pt>
                <c:pt idx="3285">
                  <c:v>2009-02-22</c:v>
                </c:pt>
                <c:pt idx="3286">
                  <c:v>2009-02-23</c:v>
                </c:pt>
                <c:pt idx="3287">
                  <c:v>2009-02-24</c:v>
                </c:pt>
                <c:pt idx="3288">
                  <c:v>2009-02-25</c:v>
                </c:pt>
                <c:pt idx="3289">
                  <c:v>2009-02-26</c:v>
                </c:pt>
                <c:pt idx="3290">
                  <c:v>2009-02-27</c:v>
                </c:pt>
                <c:pt idx="3291">
                  <c:v>2009-02-28</c:v>
                </c:pt>
                <c:pt idx="3292">
                  <c:v>2009-03-01</c:v>
                </c:pt>
                <c:pt idx="3293">
                  <c:v>2009-03-02</c:v>
                </c:pt>
                <c:pt idx="3294">
                  <c:v>2009-03-03</c:v>
                </c:pt>
                <c:pt idx="3295">
                  <c:v>2009-03-04</c:v>
                </c:pt>
                <c:pt idx="3296">
                  <c:v>2009-03-05</c:v>
                </c:pt>
                <c:pt idx="3297">
                  <c:v>2009-03-06</c:v>
                </c:pt>
                <c:pt idx="3298">
                  <c:v>2009-03-07</c:v>
                </c:pt>
                <c:pt idx="3299">
                  <c:v>2009-03-08</c:v>
                </c:pt>
                <c:pt idx="3300">
                  <c:v>2009-03-09</c:v>
                </c:pt>
                <c:pt idx="3301">
                  <c:v>2009-03-10</c:v>
                </c:pt>
                <c:pt idx="3302">
                  <c:v>2009-03-11</c:v>
                </c:pt>
                <c:pt idx="3303">
                  <c:v>2009-03-12</c:v>
                </c:pt>
                <c:pt idx="3304">
                  <c:v>2009-03-13</c:v>
                </c:pt>
                <c:pt idx="3305">
                  <c:v>2009-03-14</c:v>
                </c:pt>
                <c:pt idx="3306">
                  <c:v>2009-03-15</c:v>
                </c:pt>
                <c:pt idx="3307">
                  <c:v>2009-03-16</c:v>
                </c:pt>
                <c:pt idx="3308">
                  <c:v>2009-03-17</c:v>
                </c:pt>
                <c:pt idx="3309">
                  <c:v>2009-03-18</c:v>
                </c:pt>
                <c:pt idx="3310">
                  <c:v>2009-03-19</c:v>
                </c:pt>
                <c:pt idx="3311">
                  <c:v>2009-03-20</c:v>
                </c:pt>
                <c:pt idx="3312">
                  <c:v>2009-03-21</c:v>
                </c:pt>
                <c:pt idx="3313">
                  <c:v>2009-03-22</c:v>
                </c:pt>
                <c:pt idx="3314">
                  <c:v>2009-03-23</c:v>
                </c:pt>
                <c:pt idx="3315">
                  <c:v>2009-03-24</c:v>
                </c:pt>
                <c:pt idx="3316">
                  <c:v>2009-03-25</c:v>
                </c:pt>
                <c:pt idx="3317">
                  <c:v>2009-03-26</c:v>
                </c:pt>
                <c:pt idx="3318">
                  <c:v>2009-03-27</c:v>
                </c:pt>
                <c:pt idx="3319">
                  <c:v>2009-03-28</c:v>
                </c:pt>
                <c:pt idx="3320">
                  <c:v>2009-03-29</c:v>
                </c:pt>
                <c:pt idx="3321">
                  <c:v>2009-03-30</c:v>
                </c:pt>
                <c:pt idx="3322">
                  <c:v>2009-03-31</c:v>
                </c:pt>
                <c:pt idx="3323">
                  <c:v>2009-04-01</c:v>
                </c:pt>
                <c:pt idx="3324">
                  <c:v>2009-04-02</c:v>
                </c:pt>
                <c:pt idx="3325">
                  <c:v>2009-04-03</c:v>
                </c:pt>
                <c:pt idx="3326">
                  <c:v>2009-04-04</c:v>
                </c:pt>
                <c:pt idx="3327">
                  <c:v>2009-04-05</c:v>
                </c:pt>
                <c:pt idx="3328">
                  <c:v>2009-04-06</c:v>
                </c:pt>
                <c:pt idx="3329">
                  <c:v>2009-04-07</c:v>
                </c:pt>
                <c:pt idx="3330">
                  <c:v>2009-04-08</c:v>
                </c:pt>
                <c:pt idx="3331">
                  <c:v>2009-04-09</c:v>
                </c:pt>
                <c:pt idx="3332">
                  <c:v>2009-04-10</c:v>
                </c:pt>
                <c:pt idx="3333">
                  <c:v>2009-04-11</c:v>
                </c:pt>
                <c:pt idx="3334">
                  <c:v>2009-04-12</c:v>
                </c:pt>
                <c:pt idx="3335">
                  <c:v>2009-04-13</c:v>
                </c:pt>
                <c:pt idx="3336">
                  <c:v>2009-04-14</c:v>
                </c:pt>
                <c:pt idx="3337">
                  <c:v>2009-04-15</c:v>
                </c:pt>
                <c:pt idx="3338">
                  <c:v>2009-04-16</c:v>
                </c:pt>
                <c:pt idx="3339">
                  <c:v>2009-04-17</c:v>
                </c:pt>
                <c:pt idx="3340">
                  <c:v>2009-04-18</c:v>
                </c:pt>
                <c:pt idx="3341">
                  <c:v>2009-04-19</c:v>
                </c:pt>
                <c:pt idx="3342">
                  <c:v>2009-04-20</c:v>
                </c:pt>
                <c:pt idx="3343">
                  <c:v>2009-04-21</c:v>
                </c:pt>
                <c:pt idx="3344">
                  <c:v>2009-04-22</c:v>
                </c:pt>
                <c:pt idx="3345">
                  <c:v>2009-04-23</c:v>
                </c:pt>
                <c:pt idx="3346">
                  <c:v>2009-04-24</c:v>
                </c:pt>
                <c:pt idx="3347">
                  <c:v>2009-04-25</c:v>
                </c:pt>
                <c:pt idx="3348">
                  <c:v>2009-04-26</c:v>
                </c:pt>
                <c:pt idx="3349">
                  <c:v>2009-04-27</c:v>
                </c:pt>
                <c:pt idx="3350">
                  <c:v>2009-04-28</c:v>
                </c:pt>
                <c:pt idx="3351">
                  <c:v>2009-04-29</c:v>
                </c:pt>
                <c:pt idx="3352">
                  <c:v>2009-04-30</c:v>
                </c:pt>
                <c:pt idx="3353">
                  <c:v>2009-05-01</c:v>
                </c:pt>
                <c:pt idx="3354">
                  <c:v>2009-05-02</c:v>
                </c:pt>
                <c:pt idx="3355">
                  <c:v>2009-05-03</c:v>
                </c:pt>
                <c:pt idx="3356">
                  <c:v>2009-05-04</c:v>
                </c:pt>
                <c:pt idx="3357">
                  <c:v>2009-05-05</c:v>
                </c:pt>
                <c:pt idx="3358">
                  <c:v>2009-05-06</c:v>
                </c:pt>
                <c:pt idx="3359">
                  <c:v>2009-05-07</c:v>
                </c:pt>
                <c:pt idx="3360">
                  <c:v>2009-05-08</c:v>
                </c:pt>
                <c:pt idx="3361">
                  <c:v>2009-05-09</c:v>
                </c:pt>
                <c:pt idx="3362">
                  <c:v>2009-05-10</c:v>
                </c:pt>
                <c:pt idx="3363">
                  <c:v>2009-05-11</c:v>
                </c:pt>
                <c:pt idx="3364">
                  <c:v>2009-05-12</c:v>
                </c:pt>
                <c:pt idx="3365">
                  <c:v>2009-05-13</c:v>
                </c:pt>
                <c:pt idx="3366">
                  <c:v>2009-05-14</c:v>
                </c:pt>
                <c:pt idx="3367">
                  <c:v>2009-05-15</c:v>
                </c:pt>
                <c:pt idx="3368">
                  <c:v>2009-05-16</c:v>
                </c:pt>
                <c:pt idx="3369">
                  <c:v>2009-05-17</c:v>
                </c:pt>
                <c:pt idx="3370">
                  <c:v>2009-05-18</c:v>
                </c:pt>
                <c:pt idx="3371">
                  <c:v>2009-05-19</c:v>
                </c:pt>
                <c:pt idx="3372">
                  <c:v>2009-05-20</c:v>
                </c:pt>
                <c:pt idx="3373">
                  <c:v>2009-05-21</c:v>
                </c:pt>
                <c:pt idx="3374">
                  <c:v>2009-05-22</c:v>
                </c:pt>
                <c:pt idx="3375">
                  <c:v>2009-05-23</c:v>
                </c:pt>
                <c:pt idx="3376">
                  <c:v>2009-05-24</c:v>
                </c:pt>
                <c:pt idx="3377">
                  <c:v>2009-05-25</c:v>
                </c:pt>
                <c:pt idx="3378">
                  <c:v>2009-05-26</c:v>
                </c:pt>
                <c:pt idx="3379">
                  <c:v>2009-05-27</c:v>
                </c:pt>
                <c:pt idx="3380">
                  <c:v>2009-05-28</c:v>
                </c:pt>
                <c:pt idx="3381">
                  <c:v>2009-05-29</c:v>
                </c:pt>
                <c:pt idx="3382">
                  <c:v>2009-05-30</c:v>
                </c:pt>
                <c:pt idx="3383">
                  <c:v>2009-05-31</c:v>
                </c:pt>
                <c:pt idx="3384">
                  <c:v>2009-06-01</c:v>
                </c:pt>
                <c:pt idx="3385">
                  <c:v>2009-06-02</c:v>
                </c:pt>
                <c:pt idx="3386">
                  <c:v>2009-06-03</c:v>
                </c:pt>
                <c:pt idx="3387">
                  <c:v>2009-06-04</c:v>
                </c:pt>
                <c:pt idx="3388">
                  <c:v>2009-06-05</c:v>
                </c:pt>
                <c:pt idx="3389">
                  <c:v>2009-06-06</c:v>
                </c:pt>
                <c:pt idx="3390">
                  <c:v>2009-06-07</c:v>
                </c:pt>
                <c:pt idx="3391">
                  <c:v>2009-06-08</c:v>
                </c:pt>
                <c:pt idx="3392">
                  <c:v>2009-06-09</c:v>
                </c:pt>
                <c:pt idx="3393">
                  <c:v>2009-06-10</c:v>
                </c:pt>
                <c:pt idx="3394">
                  <c:v>2009-06-11</c:v>
                </c:pt>
                <c:pt idx="3395">
                  <c:v>2009-06-12</c:v>
                </c:pt>
                <c:pt idx="3396">
                  <c:v>2009-06-13</c:v>
                </c:pt>
                <c:pt idx="3397">
                  <c:v>2009-06-14</c:v>
                </c:pt>
                <c:pt idx="3398">
                  <c:v>2009-06-15</c:v>
                </c:pt>
                <c:pt idx="3399">
                  <c:v>2009-06-16</c:v>
                </c:pt>
                <c:pt idx="3400">
                  <c:v>2009-06-17</c:v>
                </c:pt>
                <c:pt idx="3401">
                  <c:v>2009-06-18</c:v>
                </c:pt>
                <c:pt idx="3402">
                  <c:v>2009-06-19</c:v>
                </c:pt>
                <c:pt idx="3403">
                  <c:v>2009-06-20</c:v>
                </c:pt>
                <c:pt idx="3404">
                  <c:v>2009-06-21</c:v>
                </c:pt>
                <c:pt idx="3405">
                  <c:v>2009-06-22</c:v>
                </c:pt>
                <c:pt idx="3406">
                  <c:v>2009-06-23</c:v>
                </c:pt>
                <c:pt idx="3407">
                  <c:v>2009-06-24</c:v>
                </c:pt>
                <c:pt idx="3408">
                  <c:v>2009-06-25</c:v>
                </c:pt>
                <c:pt idx="3409">
                  <c:v>2009-06-26</c:v>
                </c:pt>
                <c:pt idx="3410">
                  <c:v>2009-06-27</c:v>
                </c:pt>
                <c:pt idx="3411">
                  <c:v>2009-06-28</c:v>
                </c:pt>
                <c:pt idx="3412">
                  <c:v>2009-06-29</c:v>
                </c:pt>
                <c:pt idx="3413">
                  <c:v>2009-06-30</c:v>
                </c:pt>
                <c:pt idx="3414">
                  <c:v>2009-07-01</c:v>
                </c:pt>
                <c:pt idx="3415">
                  <c:v>2009-07-02</c:v>
                </c:pt>
                <c:pt idx="3416">
                  <c:v>2009-07-03</c:v>
                </c:pt>
                <c:pt idx="3417">
                  <c:v>2009-07-04</c:v>
                </c:pt>
                <c:pt idx="3418">
                  <c:v>2009-07-05</c:v>
                </c:pt>
                <c:pt idx="3419">
                  <c:v>2009-07-06</c:v>
                </c:pt>
                <c:pt idx="3420">
                  <c:v>2009-07-07</c:v>
                </c:pt>
                <c:pt idx="3421">
                  <c:v>2009-07-08</c:v>
                </c:pt>
                <c:pt idx="3422">
                  <c:v>2009-07-09</c:v>
                </c:pt>
                <c:pt idx="3423">
                  <c:v>2009-07-10</c:v>
                </c:pt>
                <c:pt idx="3424">
                  <c:v>2009-07-11</c:v>
                </c:pt>
                <c:pt idx="3425">
                  <c:v>2009-07-12</c:v>
                </c:pt>
                <c:pt idx="3426">
                  <c:v>2009-07-13</c:v>
                </c:pt>
                <c:pt idx="3427">
                  <c:v>2009-07-14</c:v>
                </c:pt>
                <c:pt idx="3428">
                  <c:v>2009-07-15</c:v>
                </c:pt>
                <c:pt idx="3429">
                  <c:v>2009-07-16</c:v>
                </c:pt>
                <c:pt idx="3430">
                  <c:v>2009-07-17</c:v>
                </c:pt>
                <c:pt idx="3431">
                  <c:v>2009-07-18</c:v>
                </c:pt>
                <c:pt idx="3432">
                  <c:v>2009-07-19</c:v>
                </c:pt>
                <c:pt idx="3433">
                  <c:v>2009-07-20</c:v>
                </c:pt>
                <c:pt idx="3434">
                  <c:v>2009-07-21</c:v>
                </c:pt>
                <c:pt idx="3435">
                  <c:v>2009-07-22</c:v>
                </c:pt>
                <c:pt idx="3436">
                  <c:v>2009-07-23</c:v>
                </c:pt>
                <c:pt idx="3437">
                  <c:v>2009-07-24</c:v>
                </c:pt>
                <c:pt idx="3438">
                  <c:v>2009-07-25</c:v>
                </c:pt>
                <c:pt idx="3439">
                  <c:v>2009-07-26</c:v>
                </c:pt>
                <c:pt idx="3440">
                  <c:v>2009-07-27</c:v>
                </c:pt>
                <c:pt idx="3441">
                  <c:v>2009-07-28</c:v>
                </c:pt>
                <c:pt idx="3442">
                  <c:v>2009-07-29</c:v>
                </c:pt>
                <c:pt idx="3443">
                  <c:v>2009-07-30</c:v>
                </c:pt>
                <c:pt idx="3444">
                  <c:v>2009-07-31</c:v>
                </c:pt>
                <c:pt idx="3445">
                  <c:v>2009-08-01</c:v>
                </c:pt>
                <c:pt idx="3446">
                  <c:v>2009-08-02</c:v>
                </c:pt>
                <c:pt idx="3447">
                  <c:v>2009-08-03</c:v>
                </c:pt>
                <c:pt idx="3448">
                  <c:v>2009-08-04</c:v>
                </c:pt>
                <c:pt idx="3449">
                  <c:v>2009-08-05</c:v>
                </c:pt>
                <c:pt idx="3450">
                  <c:v>2009-08-06</c:v>
                </c:pt>
                <c:pt idx="3451">
                  <c:v>2009-08-07</c:v>
                </c:pt>
                <c:pt idx="3452">
                  <c:v>2009-08-08</c:v>
                </c:pt>
                <c:pt idx="3453">
                  <c:v>2009-08-09</c:v>
                </c:pt>
                <c:pt idx="3454">
                  <c:v>2009-08-10</c:v>
                </c:pt>
                <c:pt idx="3455">
                  <c:v>2009-08-11</c:v>
                </c:pt>
                <c:pt idx="3456">
                  <c:v>2009-08-12</c:v>
                </c:pt>
                <c:pt idx="3457">
                  <c:v>2009-08-13</c:v>
                </c:pt>
                <c:pt idx="3458">
                  <c:v>2009-08-14</c:v>
                </c:pt>
                <c:pt idx="3459">
                  <c:v>2009-08-15</c:v>
                </c:pt>
                <c:pt idx="3460">
                  <c:v>2009-08-16</c:v>
                </c:pt>
                <c:pt idx="3461">
                  <c:v>2009-08-17</c:v>
                </c:pt>
                <c:pt idx="3462">
                  <c:v>2009-08-18</c:v>
                </c:pt>
                <c:pt idx="3463">
                  <c:v>2009-08-19</c:v>
                </c:pt>
                <c:pt idx="3464">
                  <c:v>2009-08-20</c:v>
                </c:pt>
                <c:pt idx="3465">
                  <c:v>2009-08-21</c:v>
                </c:pt>
                <c:pt idx="3466">
                  <c:v>2009-08-22</c:v>
                </c:pt>
                <c:pt idx="3467">
                  <c:v>2009-08-23</c:v>
                </c:pt>
                <c:pt idx="3468">
                  <c:v>2009-08-24</c:v>
                </c:pt>
                <c:pt idx="3469">
                  <c:v>2009-08-25</c:v>
                </c:pt>
                <c:pt idx="3470">
                  <c:v>2009-08-26</c:v>
                </c:pt>
                <c:pt idx="3471">
                  <c:v>2009-08-27</c:v>
                </c:pt>
                <c:pt idx="3472">
                  <c:v>2009-08-28</c:v>
                </c:pt>
                <c:pt idx="3473">
                  <c:v>2009-08-29</c:v>
                </c:pt>
                <c:pt idx="3474">
                  <c:v>2009-08-30</c:v>
                </c:pt>
                <c:pt idx="3475">
                  <c:v>2009-08-31</c:v>
                </c:pt>
                <c:pt idx="3476">
                  <c:v>2009-09-01</c:v>
                </c:pt>
                <c:pt idx="3477">
                  <c:v>2009-09-02</c:v>
                </c:pt>
                <c:pt idx="3478">
                  <c:v>2009-09-03</c:v>
                </c:pt>
                <c:pt idx="3479">
                  <c:v>2009-09-04</c:v>
                </c:pt>
                <c:pt idx="3480">
                  <c:v>2009-09-05</c:v>
                </c:pt>
                <c:pt idx="3481">
                  <c:v>2009-09-06</c:v>
                </c:pt>
                <c:pt idx="3482">
                  <c:v>2009-09-07</c:v>
                </c:pt>
                <c:pt idx="3483">
                  <c:v>2009-09-08</c:v>
                </c:pt>
                <c:pt idx="3484">
                  <c:v>2009-09-09</c:v>
                </c:pt>
                <c:pt idx="3485">
                  <c:v>2009-09-10</c:v>
                </c:pt>
                <c:pt idx="3486">
                  <c:v>2009-09-11</c:v>
                </c:pt>
                <c:pt idx="3487">
                  <c:v>2009-09-12</c:v>
                </c:pt>
                <c:pt idx="3488">
                  <c:v>2009-09-13</c:v>
                </c:pt>
                <c:pt idx="3489">
                  <c:v>2009-09-14</c:v>
                </c:pt>
                <c:pt idx="3490">
                  <c:v>2009-09-15</c:v>
                </c:pt>
                <c:pt idx="3491">
                  <c:v>2009-09-16</c:v>
                </c:pt>
                <c:pt idx="3492">
                  <c:v>2009-09-17</c:v>
                </c:pt>
                <c:pt idx="3493">
                  <c:v>2009-09-18</c:v>
                </c:pt>
                <c:pt idx="3494">
                  <c:v>2009-09-19</c:v>
                </c:pt>
                <c:pt idx="3495">
                  <c:v>2009-09-20</c:v>
                </c:pt>
                <c:pt idx="3496">
                  <c:v>2009-09-21</c:v>
                </c:pt>
                <c:pt idx="3497">
                  <c:v>2009-09-22</c:v>
                </c:pt>
                <c:pt idx="3498">
                  <c:v>2009-09-23</c:v>
                </c:pt>
                <c:pt idx="3499">
                  <c:v>2009-09-24</c:v>
                </c:pt>
                <c:pt idx="3500">
                  <c:v>2009-09-25</c:v>
                </c:pt>
                <c:pt idx="3501">
                  <c:v>2009-09-26</c:v>
                </c:pt>
                <c:pt idx="3502">
                  <c:v>2009-09-27</c:v>
                </c:pt>
                <c:pt idx="3503">
                  <c:v>2009-09-28</c:v>
                </c:pt>
                <c:pt idx="3504">
                  <c:v>2009-09-29</c:v>
                </c:pt>
                <c:pt idx="3505">
                  <c:v>2009-09-30</c:v>
                </c:pt>
                <c:pt idx="3506">
                  <c:v>2009-10-01</c:v>
                </c:pt>
                <c:pt idx="3507">
                  <c:v>2009-10-02</c:v>
                </c:pt>
                <c:pt idx="3508">
                  <c:v>2009-10-03</c:v>
                </c:pt>
                <c:pt idx="3509">
                  <c:v>2009-10-04</c:v>
                </c:pt>
                <c:pt idx="3510">
                  <c:v>2009-10-05</c:v>
                </c:pt>
                <c:pt idx="3511">
                  <c:v>2009-10-06</c:v>
                </c:pt>
                <c:pt idx="3512">
                  <c:v>2009-10-07</c:v>
                </c:pt>
                <c:pt idx="3513">
                  <c:v>2009-10-08</c:v>
                </c:pt>
                <c:pt idx="3514">
                  <c:v>2009-10-09</c:v>
                </c:pt>
                <c:pt idx="3515">
                  <c:v>2009-10-10</c:v>
                </c:pt>
                <c:pt idx="3516">
                  <c:v>2009-10-11</c:v>
                </c:pt>
                <c:pt idx="3517">
                  <c:v>2009-10-12</c:v>
                </c:pt>
                <c:pt idx="3518">
                  <c:v>2009-10-13</c:v>
                </c:pt>
                <c:pt idx="3519">
                  <c:v>2009-10-14</c:v>
                </c:pt>
                <c:pt idx="3520">
                  <c:v>2009-10-15</c:v>
                </c:pt>
                <c:pt idx="3521">
                  <c:v>2009-10-16</c:v>
                </c:pt>
                <c:pt idx="3522">
                  <c:v>2009-10-17</c:v>
                </c:pt>
                <c:pt idx="3523">
                  <c:v>2009-10-18</c:v>
                </c:pt>
                <c:pt idx="3524">
                  <c:v>2009-10-19</c:v>
                </c:pt>
                <c:pt idx="3525">
                  <c:v>2009-10-20</c:v>
                </c:pt>
                <c:pt idx="3526">
                  <c:v>2009-10-21</c:v>
                </c:pt>
                <c:pt idx="3527">
                  <c:v>2009-10-22</c:v>
                </c:pt>
                <c:pt idx="3528">
                  <c:v>2009-10-23</c:v>
                </c:pt>
                <c:pt idx="3529">
                  <c:v>2009-10-24</c:v>
                </c:pt>
                <c:pt idx="3530">
                  <c:v>2009-10-25</c:v>
                </c:pt>
                <c:pt idx="3531">
                  <c:v>2009-10-26</c:v>
                </c:pt>
                <c:pt idx="3532">
                  <c:v>2009-10-27</c:v>
                </c:pt>
                <c:pt idx="3533">
                  <c:v>2009-10-28</c:v>
                </c:pt>
                <c:pt idx="3534">
                  <c:v>2009-10-29</c:v>
                </c:pt>
                <c:pt idx="3535">
                  <c:v>2009-10-30</c:v>
                </c:pt>
                <c:pt idx="3536">
                  <c:v>2009-10-31</c:v>
                </c:pt>
                <c:pt idx="3537">
                  <c:v>2009-11-01</c:v>
                </c:pt>
                <c:pt idx="3538">
                  <c:v>2009-11-02</c:v>
                </c:pt>
                <c:pt idx="3539">
                  <c:v>2009-11-03</c:v>
                </c:pt>
                <c:pt idx="3540">
                  <c:v>2009-11-04</c:v>
                </c:pt>
                <c:pt idx="3541">
                  <c:v>2009-11-05</c:v>
                </c:pt>
                <c:pt idx="3542">
                  <c:v>2009-11-06</c:v>
                </c:pt>
                <c:pt idx="3543">
                  <c:v>2009-11-07</c:v>
                </c:pt>
                <c:pt idx="3544">
                  <c:v>2009-11-08</c:v>
                </c:pt>
                <c:pt idx="3545">
                  <c:v>2009-11-09</c:v>
                </c:pt>
                <c:pt idx="3546">
                  <c:v>2009-11-10</c:v>
                </c:pt>
                <c:pt idx="3547">
                  <c:v>2009-11-11</c:v>
                </c:pt>
                <c:pt idx="3548">
                  <c:v>2009-11-12</c:v>
                </c:pt>
                <c:pt idx="3549">
                  <c:v>2009-11-13</c:v>
                </c:pt>
                <c:pt idx="3550">
                  <c:v>2009-11-14</c:v>
                </c:pt>
                <c:pt idx="3551">
                  <c:v>2009-11-15</c:v>
                </c:pt>
                <c:pt idx="3552">
                  <c:v>2009-11-16</c:v>
                </c:pt>
                <c:pt idx="3553">
                  <c:v>2009-11-17</c:v>
                </c:pt>
                <c:pt idx="3554">
                  <c:v>2009-11-18</c:v>
                </c:pt>
                <c:pt idx="3555">
                  <c:v>2009-11-19</c:v>
                </c:pt>
                <c:pt idx="3556">
                  <c:v>2009-11-20</c:v>
                </c:pt>
                <c:pt idx="3557">
                  <c:v>2009-11-21</c:v>
                </c:pt>
                <c:pt idx="3558">
                  <c:v>2009-11-22</c:v>
                </c:pt>
                <c:pt idx="3559">
                  <c:v>2009-11-23</c:v>
                </c:pt>
                <c:pt idx="3560">
                  <c:v>2009-11-24</c:v>
                </c:pt>
                <c:pt idx="3561">
                  <c:v>2009-11-25</c:v>
                </c:pt>
                <c:pt idx="3562">
                  <c:v>2009-11-26</c:v>
                </c:pt>
                <c:pt idx="3563">
                  <c:v>2009-11-27</c:v>
                </c:pt>
                <c:pt idx="3564">
                  <c:v>2009-11-28</c:v>
                </c:pt>
                <c:pt idx="3565">
                  <c:v>2009-11-29</c:v>
                </c:pt>
                <c:pt idx="3566">
                  <c:v>2009-11-30</c:v>
                </c:pt>
                <c:pt idx="3567">
                  <c:v>2009-12-01</c:v>
                </c:pt>
                <c:pt idx="3568">
                  <c:v>2009-12-02</c:v>
                </c:pt>
                <c:pt idx="3569">
                  <c:v>2009-12-03</c:v>
                </c:pt>
                <c:pt idx="3570">
                  <c:v>2009-12-04</c:v>
                </c:pt>
                <c:pt idx="3571">
                  <c:v>2009-12-05</c:v>
                </c:pt>
                <c:pt idx="3572">
                  <c:v>2009-12-06</c:v>
                </c:pt>
                <c:pt idx="3573">
                  <c:v>2009-12-07</c:v>
                </c:pt>
                <c:pt idx="3574">
                  <c:v>2009-12-08</c:v>
                </c:pt>
                <c:pt idx="3575">
                  <c:v>2009-12-09</c:v>
                </c:pt>
                <c:pt idx="3576">
                  <c:v>2009-12-10</c:v>
                </c:pt>
                <c:pt idx="3577">
                  <c:v>2009-12-11</c:v>
                </c:pt>
                <c:pt idx="3578">
                  <c:v>2009-12-12</c:v>
                </c:pt>
                <c:pt idx="3579">
                  <c:v>2009-12-13</c:v>
                </c:pt>
                <c:pt idx="3580">
                  <c:v>2009-12-14</c:v>
                </c:pt>
                <c:pt idx="3581">
                  <c:v>2009-12-15</c:v>
                </c:pt>
                <c:pt idx="3582">
                  <c:v>2009-12-16</c:v>
                </c:pt>
                <c:pt idx="3583">
                  <c:v>2009-12-17</c:v>
                </c:pt>
                <c:pt idx="3584">
                  <c:v>2009-12-18</c:v>
                </c:pt>
                <c:pt idx="3585">
                  <c:v>2009-12-19</c:v>
                </c:pt>
                <c:pt idx="3586">
                  <c:v>2009-12-20</c:v>
                </c:pt>
                <c:pt idx="3587">
                  <c:v>2009-12-21</c:v>
                </c:pt>
                <c:pt idx="3588">
                  <c:v>2009-12-22</c:v>
                </c:pt>
                <c:pt idx="3589">
                  <c:v>2009-12-23</c:v>
                </c:pt>
                <c:pt idx="3590">
                  <c:v>2009-12-24</c:v>
                </c:pt>
                <c:pt idx="3591">
                  <c:v>2009-12-25</c:v>
                </c:pt>
                <c:pt idx="3592">
                  <c:v>2009-12-26</c:v>
                </c:pt>
                <c:pt idx="3593">
                  <c:v>2009-12-27</c:v>
                </c:pt>
                <c:pt idx="3594">
                  <c:v>2009-12-28</c:v>
                </c:pt>
                <c:pt idx="3595">
                  <c:v>2009-12-29</c:v>
                </c:pt>
                <c:pt idx="3596">
                  <c:v>2009-12-30</c:v>
                </c:pt>
                <c:pt idx="3597">
                  <c:v>2009-12-31</c:v>
                </c:pt>
                <c:pt idx="3598">
                  <c:v>2010-01-01</c:v>
                </c:pt>
                <c:pt idx="3599">
                  <c:v>2010-01-02</c:v>
                </c:pt>
                <c:pt idx="3600">
                  <c:v>2010-01-03</c:v>
                </c:pt>
                <c:pt idx="3601">
                  <c:v>2010-01-04</c:v>
                </c:pt>
                <c:pt idx="3602">
                  <c:v>2010-01-05</c:v>
                </c:pt>
                <c:pt idx="3603">
                  <c:v>2010-01-06</c:v>
                </c:pt>
                <c:pt idx="3604">
                  <c:v>2010-01-07</c:v>
                </c:pt>
                <c:pt idx="3605">
                  <c:v>2010-01-08</c:v>
                </c:pt>
                <c:pt idx="3606">
                  <c:v>2010-01-09</c:v>
                </c:pt>
                <c:pt idx="3607">
                  <c:v>2010-01-10</c:v>
                </c:pt>
                <c:pt idx="3608">
                  <c:v>2010-01-11</c:v>
                </c:pt>
                <c:pt idx="3609">
                  <c:v>2010-01-12</c:v>
                </c:pt>
                <c:pt idx="3610">
                  <c:v>2010-01-13</c:v>
                </c:pt>
                <c:pt idx="3611">
                  <c:v>2010-01-14</c:v>
                </c:pt>
                <c:pt idx="3612">
                  <c:v>2010-01-15</c:v>
                </c:pt>
                <c:pt idx="3613">
                  <c:v>2010-01-16</c:v>
                </c:pt>
                <c:pt idx="3614">
                  <c:v>2010-01-17</c:v>
                </c:pt>
                <c:pt idx="3615">
                  <c:v>2010-01-18</c:v>
                </c:pt>
                <c:pt idx="3616">
                  <c:v>2010-01-19</c:v>
                </c:pt>
                <c:pt idx="3617">
                  <c:v>2010-01-20</c:v>
                </c:pt>
                <c:pt idx="3618">
                  <c:v>2010-01-21</c:v>
                </c:pt>
                <c:pt idx="3619">
                  <c:v>2010-01-22</c:v>
                </c:pt>
                <c:pt idx="3620">
                  <c:v>2010-01-23</c:v>
                </c:pt>
                <c:pt idx="3621">
                  <c:v>2010-01-24</c:v>
                </c:pt>
                <c:pt idx="3622">
                  <c:v>2010-01-25</c:v>
                </c:pt>
                <c:pt idx="3623">
                  <c:v>2010-01-26</c:v>
                </c:pt>
                <c:pt idx="3624">
                  <c:v>2010-01-27</c:v>
                </c:pt>
                <c:pt idx="3625">
                  <c:v>2010-01-28</c:v>
                </c:pt>
                <c:pt idx="3626">
                  <c:v>2010-01-29</c:v>
                </c:pt>
                <c:pt idx="3627">
                  <c:v>2010-01-30</c:v>
                </c:pt>
                <c:pt idx="3628">
                  <c:v>2010-01-31</c:v>
                </c:pt>
                <c:pt idx="3629">
                  <c:v>2010-02-01</c:v>
                </c:pt>
                <c:pt idx="3630">
                  <c:v>2010-02-02</c:v>
                </c:pt>
                <c:pt idx="3631">
                  <c:v>2010-02-03</c:v>
                </c:pt>
                <c:pt idx="3632">
                  <c:v>2010-02-04</c:v>
                </c:pt>
                <c:pt idx="3633">
                  <c:v>2010-02-05</c:v>
                </c:pt>
                <c:pt idx="3634">
                  <c:v>2010-02-06</c:v>
                </c:pt>
                <c:pt idx="3635">
                  <c:v>2010-02-07</c:v>
                </c:pt>
                <c:pt idx="3636">
                  <c:v>2010-02-08</c:v>
                </c:pt>
                <c:pt idx="3637">
                  <c:v>2010-02-09</c:v>
                </c:pt>
                <c:pt idx="3638">
                  <c:v>2010-02-10</c:v>
                </c:pt>
                <c:pt idx="3639">
                  <c:v>2010-02-11</c:v>
                </c:pt>
                <c:pt idx="3640">
                  <c:v>2010-02-12</c:v>
                </c:pt>
                <c:pt idx="3641">
                  <c:v>2010-02-13</c:v>
                </c:pt>
                <c:pt idx="3642">
                  <c:v>2010-02-14</c:v>
                </c:pt>
                <c:pt idx="3643">
                  <c:v>2010-02-15</c:v>
                </c:pt>
                <c:pt idx="3644">
                  <c:v>2010-02-16</c:v>
                </c:pt>
                <c:pt idx="3645">
                  <c:v>2010-02-17</c:v>
                </c:pt>
                <c:pt idx="3646">
                  <c:v>2010-02-18</c:v>
                </c:pt>
                <c:pt idx="3647">
                  <c:v>2010-02-19</c:v>
                </c:pt>
                <c:pt idx="3648">
                  <c:v>2010-02-20</c:v>
                </c:pt>
                <c:pt idx="3649">
                  <c:v>2010-02-21</c:v>
                </c:pt>
                <c:pt idx="3650">
                  <c:v>2010-02-22</c:v>
                </c:pt>
                <c:pt idx="3651">
                  <c:v>2010-02-23</c:v>
                </c:pt>
                <c:pt idx="3652">
                  <c:v>2010-02-24</c:v>
                </c:pt>
                <c:pt idx="3653">
                  <c:v>2010-02-25</c:v>
                </c:pt>
                <c:pt idx="3654">
                  <c:v>2010-02-26</c:v>
                </c:pt>
                <c:pt idx="3655">
                  <c:v>2010-02-27</c:v>
                </c:pt>
                <c:pt idx="3656">
                  <c:v>2010-02-28</c:v>
                </c:pt>
                <c:pt idx="3657">
                  <c:v>2010-03-01</c:v>
                </c:pt>
                <c:pt idx="3658">
                  <c:v>2010-03-02</c:v>
                </c:pt>
                <c:pt idx="3659">
                  <c:v>2010-03-03</c:v>
                </c:pt>
                <c:pt idx="3660">
                  <c:v>2010-03-04</c:v>
                </c:pt>
                <c:pt idx="3661">
                  <c:v>2010-03-05</c:v>
                </c:pt>
                <c:pt idx="3662">
                  <c:v>2010-03-06</c:v>
                </c:pt>
                <c:pt idx="3663">
                  <c:v>2010-03-07</c:v>
                </c:pt>
                <c:pt idx="3664">
                  <c:v>2010-03-08</c:v>
                </c:pt>
                <c:pt idx="3665">
                  <c:v>2010-03-09</c:v>
                </c:pt>
                <c:pt idx="3666">
                  <c:v>2010-03-10</c:v>
                </c:pt>
                <c:pt idx="3667">
                  <c:v>2010-03-11</c:v>
                </c:pt>
                <c:pt idx="3668">
                  <c:v>2010-03-12</c:v>
                </c:pt>
                <c:pt idx="3669">
                  <c:v>2010-03-13</c:v>
                </c:pt>
                <c:pt idx="3670">
                  <c:v>2010-03-14</c:v>
                </c:pt>
                <c:pt idx="3671">
                  <c:v>2010-03-15</c:v>
                </c:pt>
                <c:pt idx="3672">
                  <c:v>2010-03-16</c:v>
                </c:pt>
                <c:pt idx="3673">
                  <c:v>2010-03-17</c:v>
                </c:pt>
                <c:pt idx="3674">
                  <c:v>2010-03-18</c:v>
                </c:pt>
                <c:pt idx="3675">
                  <c:v>2010-03-19</c:v>
                </c:pt>
                <c:pt idx="3676">
                  <c:v>2010-03-20</c:v>
                </c:pt>
                <c:pt idx="3677">
                  <c:v>2010-03-21</c:v>
                </c:pt>
                <c:pt idx="3678">
                  <c:v>2010-03-22</c:v>
                </c:pt>
                <c:pt idx="3679">
                  <c:v>2010-03-23</c:v>
                </c:pt>
                <c:pt idx="3680">
                  <c:v>2010-03-24</c:v>
                </c:pt>
                <c:pt idx="3681">
                  <c:v>2010-03-25</c:v>
                </c:pt>
                <c:pt idx="3682">
                  <c:v>2010-03-26</c:v>
                </c:pt>
                <c:pt idx="3683">
                  <c:v>2010-03-27</c:v>
                </c:pt>
                <c:pt idx="3684">
                  <c:v>2010-03-28</c:v>
                </c:pt>
                <c:pt idx="3685">
                  <c:v>2010-03-29</c:v>
                </c:pt>
                <c:pt idx="3686">
                  <c:v>2010-03-30</c:v>
                </c:pt>
                <c:pt idx="3687">
                  <c:v>2010-03-31</c:v>
                </c:pt>
                <c:pt idx="3688">
                  <c:v>2010-04-01</c:v>
                </c:pt>
                <c:pt idx="3689">
                  <c:v>2010-04-02</c:v>
                </c:pt>
                <c:pt idx="3690">
                  <c:v>2010-04-03</c:v>
                </c:pt>
                <c:pt idx="3691">
                  <c:v>2010-04-04</c:v>
                </c:pt>
                <c:pt idx="3692">
                  <c:v>2010-04-05</c:v>
                </c:pt>
                <c:pt idx="3693">
                  <c:v>2010-04-06</c:v>
                </c:pt>
                <c:pt idx="3694">
                  <c:v>2010-04-07</c:v>
                </c:pt>
                <c:pt idx="3695">
                  <c:v>2010-04-08</c:v>
                </c:pt>
                <c:pt idx="3696">
                  <c:v>2010-04-09</c:v>
                </c:pt>
                <c:pt idx="3697">
                  <c:v>2010-04-10</c:v>
                </c:pt>
                <c:pt idx="3698">
                  <c:v>2010-04-11</c:v>
                </c:pt>
                <c:pt idx="3699">
                  <c:v>2010-04-12</c:v>
                </c:pt>
                <c:pt idx="3700">
                  <c:v>2010-04-13</c:v>
                </c:pt>
                <c:pt idx="3701">
                  <c:v>2010-04-14</c:v>
                </c:pt>
                <c:pt idx="3702">
                  <c:v>2010-04-15</c:v>
                </c:pt>
                <c:pt idx="3703">
                  <c:v>2010-04-16</c:v>
                </c:pt>
                <c:pt idx="3704">
                  <c:v>2010-04-17</c:v>
                </c:pt>
                <c:pt idx="3705">
                  <c:v>2010-04-18</c:v>
                </c:pt>
                <c:pt idx="3706">
                  <c:v>2010-04-19</c:v>
                </c:pt>
                <c:pt idx="3707">
                  <c:v>2010-04-20</c:v>
                </c:pt>
                <c:pt idx="3708">
                  <c:v>2010-04-21</c:v>
                </c:pt>
                <c:pt idx="3709">
                  <c:v>2010-04-22</c:v>
                </c:pt>
                <c:pt idx="3710">
                  <c:v>2010-04-23</c:v>
                </c:pt>
                <c:pt idx="3711">
                  <c:v>2010-04-24</c:v>
                </c:pt>
                <c:pt idx="3712">
                  <c:v>2010-04-25</c:v>
                </c:pt>
                <c:pt idx="3713">
                  <c:v>2010-04-26</c:v>
                </c:pt>
                <c:pt idx="3714">
                  <c:v>2010-04-27</c:v>
                </c:pt>
                <c:pt idx="3715">
                  <c:v>2010-04-28</c:v>
                </c:pt>
                <c:pt idx="3716">
                  <c:v>2010-04-29</c:v>
                </c:pt>
                <c:pt idx="3717">
                  <c:v>2010-04-30</c:v>
                </c:pt>
                <c:pt idx="3718">
                  <c:v>2010-05-01</c:v>
                </c:pt>
                <c:pt idx="3719">
                  <c:v>2010-05-02</c:v>
                </c:pt>
                <c:pt idx="3720">
                  <c:v>2010-05-03</c:v>
                </c:pt>
                <c:pt idx="3721">
                  <c:v>2010-05-04</c:v>
                </c:pt>
                <c:pt idx="3722">
                  <c:v>2010-05-05</c:v>
                </c:pt>
                <c:pt idx="3723">
                  <c:v>2010-05-06</c:v>
                </c:pt>
                <c:pt idx="3724">
                  <c:v>2010-05-07</c:v>
                </c:pt>
                <c:pt idx="3725">
                  <c:v>2010-05-08</c:v>
                </c:pt>
                <c:pt idx="3726">
                  <c:v>2010-05-09</c:v>
                </c:pt>
                <c:pt idx="3727">
                  <c:v>2010-05-10</c:v>
                </c:pt>
                <c:pt idx="3728">
                  <c:v>2010-05-11</c:v>
                </c:pt>
                <c:pt idx="3729">
                  <c:v>2010-05-12</c:v>
                </c:pt>
                <c:pt idx="3730">
                  <c:v>2010-05-13</c:v>
                </c:pt>
                <c:pt idx="3731">
                  <c:v>2010-05-14</c:v>
                </c:pt>
                <c:pt idx="3732">
                  <c:v>2010-05-15</c:v>
                </c:pt>
                <c:pt idx="3733">
                  <c:v>2010-05-16</c:v>
                </c:pt>
                <c:pt idx="3734">
                  <c:v>2010-05-17</c:v>
                </c:pt>
                <c:pt idx="3735">
                  <c:v>2010-05-18</c:v>
                </c:pt>
                <c:pt idx="3736">
                  <c:v>2010-05-19</c:v>
                </c:pt>
                <c:pt idx="3737">
                  <c:v>2010-05-20</c:v>
                </c:pt>
                <c:pt idx="3738">
                  <c:v>2010-05-21</c:v>
                </c:pt>
                <c:pt idx="3739">
                  <c:v>2010-05-22</c:v>
                </c:pt>
                <c:pt idx="3740">
                  <c:v>2010-05-23</c:v>
                </c:pt>
                <c:pt idx="3741">
                  <c:v>2010-05-24</c:v>
                </c:pt>
                <c:pt idx="3742">
                  <c:v>2010-05-25</c:v>
                </c:pt>
                <c:pt idx="3743">
                  <c:v>2010-05-26</c:v>
                </c:pt>
                <c:pt idx="3744">
                  <c:v>2010-05-27</c:v>
                </c:pt>
                <c:pt idx="3745">
                  <c:v>2010-05-28</c:v>
                </c:pt>
                <c:pt idx="3746">
                  <c:v>2010-05-29</c:v>
                </c:pt>
                <c:pt idx="3747">
                  <c:v>2010-05-30</c:v>
                </c:pt>
                <c:pt idx="3748">
                  <c:v>2010-05-31</c:v>
                </c:pt>
                <c:pt idx="3749">
                  <c:v>2010-06-01</c:v>
                </c:pt>
                <c:pt idx="3750">
                  <c:v>2010-06-02</c:v>
                </c:pt>
                <c:pt idx="3751">
                  <c:v>2010-06-03</c:v>
                </c:pt>
                <c:pt idx="3752">
                  <c:v>2010-06-04</c:v>
                </c:pt>
                <c:pt idx="3753">
                  <c:v>2010-06-05</c:v>
                </c:pt>
                <c:pt idx="3754">
                  <c:v>2010-06-06</c:v>
                </c:pt>
                <c:pt idx="3755">
                  <c:v>2010-06-07</c:v>
                </c:pt>
                <c:pt idx="3756">
                  <c:v>2010-06-08</c:v>
                </c:pt>
                <c:pt idx="3757">
                  <c:v>2010-06-09</c:v>
                </c:pt>
                <c:pt idx="3758">
                  <c:v>2010-06-10</c:v>
                </c:pt>
                <c:pt idx="3759">
                  <c:v>2010-06-11</c:v>
                </c:pt>
                <c:pt idx="3760">
                  <c:v>2010-06-12</c:v>
                </c:pt>
                <c:pt idx="3761">
                  <c:v>2010-06-13</c:v>
                </c:pt>
                <c:pt idx="3762">
                  <c:v>2010-06-14</c:v>
                </c:pt>
                <c:pt idx="3763">
                  <c:v>2010-06-15</c:v>
                </c:pt>
                <c:pt idx="3764">
                  <c:v>2010-06-16</c:v>
                </c:pt>
                <c:pt idx="3765">
                  <c:v>2010-06-17</c:v>
                </c:pt>
                <c:pt idx="3766">
                  <c:v>2010-06-18</c:v>
                </c:pt>
                <c:pt idx="3767">
                  <c:v>2010-06-19</c:v>
                </c:pt>
                <c:pt idx="3768">
                  <c:v>2010-06-20</c:v>
                </c:pt>
                <c:pt idx="3769">
                  <c:v>2010-06-21</c:v>
                </c:pt>
                <c:pt idx="3770">
                  <c:v>2010-06-22</c:v>
                </c:pt>
                <c:pt idx="3771">
                  <c:v>2010-06-23</c:v>
                </c:pt>
                <c:pt idx="3772">
                  <c:v>2010-06-24</c:v>
                </c:pt>
                <c:pt idx="3773">
                  <c:v>2010-06-25</c:v>
                </c:pt>
                <c:pt idx="3774">
                  <c:v>2010-06-26</c:v>
                </c:pt>
                <c:pt idx="3775">
                  <c:v>2010-06-27</c:v>
                </c:pt>
                <c:pt idx="3776">
                  <c:v>2010-06-28</c:v>
                </c:pt>
                <c:pt idx="3777">
                  <c:v>2010-06-29</c:v>
                </c:pt>
                <c:pt idx="3778">
                  <c:v>2010-06-30</c:v>
                </c:pt>
                <c:pt idx="3779">
                  <c:v>2010-07-01</c:v>
                </c:pt>
                <c:pt idx="3780">
                  <c:v>2010-07-02</c:v>
                </c:pt>
                <c:pt idx="3781">
                  <c:v>2010-07-03</c:v>
                </c:pt>
                <c:pt idx="3782">
                  <c:v>2010-07-04</c:v>
                </c:pt>
                <c:pt idx="3783">
                  <c:v>2010-07-05</c:v>
                </c:pt>
                <c:pt idx="3784">
                  <c:v>2010-07-06</c:v>
                </c:pt>
                <c:pt idx="3785">
                  <c:v>2010-07-07</c:v>
                </c:pt>
                <c:pt idx="3786">
                  <c:v>2010-07-08</c:v>
                </c:pt>
                <c:pt idx="3787">
                  <c:v>2010-07-09</c:v>
                </c:pt>
                <c:pt idx="3788">
                  <c:v>2010-07-10</c:v>
                </c:pt>
                <c:pt idx="3789">
                  <c:v>2010-07-11</c:v>
                </c:pt>
                <c:pt idx="3790">
                  <c:v>2010-07-12</c:v>
                </c:pt>
                <c:pt idx="3791">
                  <c:v>2010-07-13</c:v>
                </c:pt>
                <c:pt idx="3792">
                  <c:v>2010-07-14</c:v>
                </c:pt>
                <c:pt idx="3793">
                  <c:v>2010-07-15</c:v>
                </c:pt>
                <c:pt idx="3794">
                  <c:v>2010-07-16</c:v>
                </c:pt>
                <c:pt idx="3795">
                  <c:v>2010-07-17</c:v>
                </c:pt>
                <c:pt idx="3796">
                  <c:v>2010-07-18</c:v>
                </c:pt>
                <c:pt idx="3797">
                  <c:v>2010-07-19</c:v>
                </c:pt>
                <c:pt idx="3798">
                  <c:v>2010-07-20</c:v>
                </c:pt>
                <c:pt idx="3799">
                  <c:v>2010-07-21</c:v>
                </c:pt>
                <c:pt idx="3800">
                  <c:v>2010-07-22</c:v>
                </c:pt>
                <c:pt idx="3801">
                  <c:v>2010-07-23</c:v>
                </c:pt>
                <c:pt idx="3802">
                  <c:v>2010-07-24</c:v>
                </c:pt>
                <c:pt idx="3803">
                  <c:v>2010-07-25</c:v>
                </c:pt>
                <c:pt idx="3804">
                  <c:v>2010-07-26</c:v>
                </c:pt>
                <c:pt idx="3805">
                  <c:v>2010-07-27</c:v>
                </c:pt>
                <c:pt idx="3806">
                  <c:v>2010-07-28</c:v>
                </c:pt>
                <c:pt idx="3807">
                  <c:v>2010-07-29</c:v>
                </c:pt>
                <c:pt idx="3808">
                  <c:v>2010-07-30</c:v>
                </c:pt>
                <c:pt idx="3809">
                  <c:v>2010-07-31</c:v>
                </c:pt>
                <c:pt idx="3810">
                  <c:v>2010-08-01</c:v>
                </c:pt>
                <c:pt idx="3811">
                  <c:v>2010-08-02</c:v>
                </c:pt>
                <c:pt idx="3812">
                  <c:v>2010-08-03</c:v>
                </c:pt>
                <c:pt idx="3813">
                  <c:v>2010-08-04</c:v>
                </c:pt>
                <c:pt idx="3814">
                  <c:v>2010-08-05</c:v>
                </c:pt>
                <c:pt idx="3815">
                  <c:v>2010-08-06</c:v>
                </c:pt>
                <c:pt idx="3816">
                  <c:v>2010-08-07</c:v>
                </c:pt>
                <c:pt idx="3817">
                  <c:v>2010-08-08</c:v>
                </c:pt>
                <c:pt idx="3818">
                  <c:v>2010-08-09</c:v>
                </c:pt>
                <c:pt idx="3819">
                  <c:v>2010-08-10</c:v>
                </c:pt>
                <c:pt idx="3820">
                  <c:v>2010-08-11</c:v>
                </c:pt>
                <c:pt idx="3821">
                  <c:v>2010-08-12</c:v>
                </c:pt>
                <c:pt idx="3822">
                  <c:v>2010-08-13</c:v>
                </c:pt>
                <c:pt idx="3823">
                  <c:v>2010-08-14</c:v>
                </c:pt>
                <c:pt idx="3824">
                  <c:v>2010-08-15</c:v>
                </c:pt>
                <c:pt idx="3825">
                  <c:v>2010-08-16</c:v>
                </c:pt>
                <c:pt idx="3826">
                  <c:v>2010-08-17</c:v>
                </c:pt>
                <c:pt idx="3827">
                  <c:v>2010-08-18</c:v>
                </c:pt>
                <c:pt idx="3828">
                  <c:v>2010-08-19</c:v>
                </c:pt>
                <c:pt idx="3829">
                  <c:v>2010-08-20</c:v>
                </c:pt>
                <c:pt idx="3830">
                  <c:v>2010-08-21</c:v>
                </c:pt>
                <c:pt idx="3831">
                  <c:v>2010-08-22</c:v>
                </c:pt>
                <c:pt idx="3832">
                  <c:v>2010-08-23</c:v>
                </c:pt>
                <c:pt idx="3833">
                  <c:v>2010-08-24</c:v>
                </c:pt>
                <c:pt idx="3834">
                  <c:v>2010-08-25</c:v>
                </c:pt>
                <c:pt idx="3835">
                  <c:v>2010-08-26</c:v>
                </c:pt>
                <c:pt idx="3836">
                  <c:v>2010-08-27</c:v>
                </c:pt>
                <c:pt idx="3837">
                  <c:v>2010-08-28</c:v>
                </c:pt>
                <c:pt idx="3838">
                  <c:v>2010-08-29</c:v>
                </c:pt>
                <c:pt idx="3839">
                  <c:v>2010-08-30</c:v>
                </c:pt>
                <c:pt idx="3840">
                  <c:v>2010-08-31</c:v>
                </c:pt>
                <c:pt idx="3841">
                  <c:v>2010-09-01</c:v>
                </c:pt>
                <c:pt idx="3842">
                  <c:v>2010-09-02</c:v>
                </c:pt>
                <c:pt idx="3843">
                  <c:v>2010-09-03</c:v>
                </c:pt>
                <c:pt idx="3844">
                  <c:v>2010-09-04</c:v>
                </c:pt>
                <c:pt idx="3845">
                  <c:v>2010-09-05</c:v>
                </c:pt>
                <c:pt idx="3846">
                  <c:v>2010-09-06</c:v>
                </c:pt>
                <c:pt idx="3847">
                  <c:v>2010-09-07</c:v>
                </c:pt>
                <c:pt idx="3848">
                  <c:v>2010-09-08</c:v>
                </c:pt>
                <c:pt idx="3849">
                  <c:v>2010-09-09</c:v>
                </c:pt>
                <c:pt idx="3850">
                  <c:v>2010-09-10</c:v>
                </c:pt>
                <c:pt idx="3851">
                  <c:v>2010-09-11</c:v>
                </c:pt>
                <c:pt idx="3852">
                  <c:v>2010-09-12</c:v>
                </c:pt>
                <c:pt idx="3853">
                  <c:v>2010-09-13</c:v>
                </c:pt>
                <c:pt idx="3854">
                  <c:v>2010-09-14</c:v>
                </c:pt>
                <c:pt idx="3855">
                  <c:v>2010-09-15</c:v>
                </c:pt>
                <c:pt idx="3856">
                  <c:v>2010-09-16</c:v>
                </c:pt>
                <c:pt idx="3857">
                  <c:v>2010-09-17</c:v>
                </c:pt>
                <c:pt idx="3858">
                  <c:v>2010-09-18</c:v>
                </c:pt>
                <c:pt idx="3859">
                  <c:v>2010-09-19</c:v>
                </c:pt>
                <c:pt idx="3860">
                  <c:v>2010-09-20</c:v>
                </c:pt>
                <c:pt idx="3861">
                  <c:v>2010-09-21</c:v>
                </c:pt>
                <c:pt idx="3862">
                  <c:v>2010-09-22</c:v>
                </c:pt>
                <c:pt idx="3863">
                  <c:v>2010-09-23</c:v>
                </c:pt>
                <c:pt idx="3864">
                  <c:v>2010-09-24</c:v>
                </c:pt>
                <c:pt idx="3865">
                  <c:v>2010-09-25</c:v>
                </c:pt>
                <c:pt idx="3866">
                  <c:v>2010-09-26</c:v>
                </c:pt>
                <c:pt idx="3867">
                  <c:v>2010-09-27</c:v>
                </c:pt>
                <c:pt idx="3868">
                  <c:v>2010-09-28</c:v>
                </c:pt>
                <c:pt idx="3869">
                  <c:v>2010-09-29</c:v>
                </c:pt>
                <c:pt idx="3870">
                  <c:v>2010-09-30</c:v>
                </c:pt>
                <c:pt idx="3871">
                  <c:v>2010-10-01</c:v>
                </c:pt>
                <c:pt idx="3872">
                  <c:v>2010-10-02</c:v>
                </c:pt>
                <c:pt idx="3873">
                  <c:v>2010-10-03</c:v>
                </c:pt>
                <c:pt idx="3874">
                  <c:v>2010-10-04</c:v>
                </c:pt>
                <c:pt idx="3875">
                  <c:v>2010-10-05</c:v>
                </c:pt>
                <c:pt idx="3876">
                  <c:v>2010-10-06</c:v>
                </c:pt>
                <c:pt idx="3877">
                  <c:v>2010-10-07</c:v>
                </c:pt>
                <c:pt idx="3878">
                  <c:v>2010-10-08</c:v>
                </c:pt>
                <c:pt idx="3879">
                  <c:v>2010-10-09</c:v>
                </c:pt>
                <c:pt idx="3880">
                  <c:v>2010-10-10</c:v>
                </c:pt>
                <c:pt idx="3881">
                  <c:v>2010-10-11</c:v>
                </c:pt>
                <c:pt idx="3882">
                  <c:v>2010-10-12</c:v>
                </c:pt>
                <c:pt idx="3883">
                  <c:v>2010-10-13</c:v>
                </c:pt>
                <c:pt idx="3884">
                  <c:v>2010-10-14</c:v>
                </c:pt>
                <c:pt idx="3885">
                  <c:v>2010-10-15</c:v>
                </c:pt>
                <c:pt idx="3886">
                  <c:v>2010-10-16</c:v>
                </c:pt>
                <c:pt idx="3887">
                  <c:v>2010-10-17</c:v>
                </c:pt>
                <c:pt idx="3888">
                  <c:v>2010-10-18</c:v>
                </c:pt>
                <c:pt idx="3889">
                  <c:v>2010-10-19</c:v>
                </c:pt>
                <c:pt idx="3890">
                  <c:v>2010-10-20</c:v>
                </c:pt>
                <c:pt idx="3891">
                  <c:v>2010-10-21</c:v>
                </c:pt>
                <c:pt idx="3892">
                  <c:v>2010-10-22</c:v>
                </c:pt>
                <c:pt idx="3893">
                  <c:v>2010-10-23</c:v>
                </c:pt>
                <c:pt idx="3894">
                  <c:v>2010-10-24</c:v>
                </c:pt>
                <c:pt idx="3895">
                  <c:v>2010-10-25</c:v>
                </c:pt>
                <c:pt idx="3896">
                  <c:v>2010-10-26</c:v>
                </c:pt>
                <c:pt idx="3897">
                  <c:v>2010-10-27</c:v>
                </c:pt>
                <c:pt idx="3898">
                  <c:v>2010-10-28</c:v>
                </c:pt>
                <c:pt idx="3899">
                  <c:v>2010-10-29</c:v>
                </c:pt>
                <c:pt idx="3900">
                  <c:v>2010-10-30</c:v>
                </c:pt>
                <c:pt idx="3901">
                  <c:v>2010-10-31</c:v>
                </c:pt>
                <c:pt idx="3902">
                  <c:v>2010-11-01</c:v>
                </c:pt>
                <c:pt idx="3903">
                  <c:v>2010-11-02</c:v>
                </c:pt>
                <c:pt idx="3904">
                  <c:v>2010-11-03</c:v>
                </c:pt>
                <c:pt idx="3905">
                  <c:v>2010-11-04</c:v>
                </c:pt>
                <c:pt idx="3906">
                  <c:v>2010-11-05</c:v>
                </c:pt>
                <c:pt idx="3907">
                  <c:v>2010-11-06</c:v>
                </c:pt>
                <c:pt idx="3908">
                  <c:v>2010-11-07</c:v>
                </c:pt>
                <c:pt idx="3909">
                  <c:v>2010-11-08</c:v>
                </c:pt>
                <c:pt idx="3910">
                  <c:v>2010-11-09</c:v>
                </c:pt>
                <c:pt idx="3911">
                  <c:v>2010-11-10</c:v>
                </c:pt>
                <c:pt idx="3912">
                  <c:v>2010-11-11</c:v>
                </c:pt>
                <c:pt idx="3913">
                  <c:v>2010-11-12</c:v>
                </c:pt>
                <c:pt idx="3914">
                  <c:v>2010-11-13</c:v>
                </c:pt>
                <c:pt idx="3915">
                  <c:v>2010-11-14</c:v>
                </c:pt>
                <c:pt idx="3916">
                  <c:v>2010-11-15</c:v>
                </c:pt>
                <c:pt idx="3917">
                  <c:v>2010-11-16</c:v>
                </c:pt>
                <c:pt idx="3918">
                  <c:v>2010-11-17</c:v>
                </c:pt>
                <c:pt idx="3919">
                  <c:v>2010-11-18</c:v>
                </c:pt>
                <c:pt idx="3920">
                  <c:v>2010-11-19</c:v>
                </c:pt>
                <c:pt idx="3921">
                  <c:v>2010-11-20</c:v>
                </c:pt>
                <c:pt idx="3922">
                  <c:v>2010-11-21</c:v>
                </c:pt>
                <c:pt idx="3923">
                  <c:v>2010-11-22</c:v>
                </c:pt>
                <c:pt idx="3924">
                  <c:v>2010-11-23</c:v>
                </c:pt>
                <c:pt idx="3925">
                  <c:v>2010-11-24</c:v>
                </c:pt>
                <c:pt idx="3926">
                  <c:v>2010-11-25</c:v>
                </c:pt>
                <c:pt idx="3927">
                  <c:v>2010-11-26</c:v>
                </c:pt>
                <c:pt idx="3928">
                  <c:v>2010-11-27</c:v>
                </c:pt>
                <c:pt idx="3929">
                  <c:v>2010-11-28</c:v>
                </c:pt>
                <c:pt idx="3930">
                  <c:v>2010-11-29</c:v>
                </c:pt>
                <c:pt idx="3931">
                  <c:v>2010-11-30</c:v>
                </c:pt>
                <c:pt idx="3932">
                  <c:v>2010-12-01</c:v>
                </c:pt>
                <c:pt idx="3933">
                  <c:v>2010-12-02</c:v>
                </c:pt>
                <c:pt idx="3934">
                  <c:v>2010-12-03</c:v>
                </c:pt>
                <c:pt idx="3935">
                  <c:v>2010-12-04</c:v>
                </c:pt>
                <c:pt idx="3936">
                  <c:v>2010-12-05</c:v>
                </c:pt>
                <c:pt idx="3937">
                  <c:v>2010-12-06</c:v>
                </c:pt>
                <c:pt idx="3938">
                  <c:v>2010-12-07</c:v>
                </c:pt>
                <c:pt idx="3939">
                  <c:v>2010-12-08</c:v>
                </c:pt>
                <c:pt idx="3940">
                  <c:v>2010-12-09</c:v>
                </c:pt>
                <c:pt idx="3941">
                  <c:v>2010-12-10</c:v>
                </c:pt>
                <c:pt idx="3942">
                  <c:v>2010-12-11</c:v>
                </c:pt>
                <c:pt idx="3943">
                  <c:v>2010-12-12</c:v>
                </c:pt>
                <c:pt idx="3944">
                  <c:v>2010-12-13</c:v>
                </c:pt>
                <c:pt idx="3945">
                  <c:v>2010-12-14</c:v>
                </c:pt>
                <c:pt idx="3946">
                  <c:v>2010-12-15</c:v>
                </c:pt>
                <c:pt idx="3947">
                  <c:v>2010-12-16</c:v>
                </c:pt>
                <c:pt idx="3948">
                  <c:v>2010-12-17</c:v>
                </c:pt>
                <c:pt idx="3949">
                  <c:v>2010-12-18</c:v>
                </c:pt>
                <c:pt idx="3950">
                  <c:v>2010-12-19</c:v>
                </c:pt>
                <c:pt idx="3951">
                  <c:v>2010-12-20</c:v>
                </c:pt>
                <c:pt idx="3952">
                  <c:v>2010-12-21</c:v>
                </c:pt>
                <c:pt idx="3953">
                  <c:v>2010-12-22</c:v>
                </c:pt>
                <c:pt idx="3954">
                  <c:v>2010-12-23</c:v>
                </c:pt>
                <c:pt idx="3955">
                  <c:v>2010-12-24</c:v>
                </c:pt>
                <c:pt idx="3956">
                  <c:v>2010-12-25</c:v>
                </c:pt>
                <c:pt idx="3957">
                  <c:v>2010-12-26</c:v>
                </c:pt>
                <c:pt idx="3958">
                  <c:v>2010-12-27</c:v>
                </c:pt>
                <c:pt idx="3959">
                  <c:v>2010-12-28</c:v>
                </c:pt>
                <c:pt idx="3960">
                  <c:v>2010-12-29</c:v>
                </c:pt>
                <c:pt idx="3961">
                  <c:v>2010-12-30</c:v>
                </c:pt>
                <c:pt idx="3962">
                  <c:v>2010-12-31</c:v>
                </c:pt>
                <c:pt idx="3963">
                  <c:v>2011-01-01</c:v>
                </c:pt>
                <c:pt idx="3964">
                  <c:v>2011-01-02</c:v>
                </c:pt>
                <c:pt idx="3965">
                  <c:v>2011-01-03</c:v>
                </c:pt>
                <c:pt idx="3966">
                  <c:v>2011-01-04</c:v>
                </c:pt>
                <c:pt idx="3967">
                  <c:v>2011-01-05</c:v>
                </c:pt>
                <c:pt idx="3968">
                  <c:v>2011-01-06</c:v>
                </c:pt>
                <c:pt idx="3969">
                  <c:v>2011-01-07</c:v>
                </c:pt>
                <c:pt idx="3970">
                  <c:v>2011-01-08</c:v>
                </c:pt>
                <c:pt idx="3971">
                  <c:v>2011-01-09</c:v>
                </c:pt>
                <c:pt idx="3972">
                  <c:v>2011-01-10</c:v>
                </c:pt>
                <c:pt idx="3973">
                  <c:v>2011-01-11</c:v>
                </c:pt>
                <c:pt idx="3974">
                  <c:v>2011-01-12</c:v>
                </c:pt>
                <c:pt idx="3975">
                  <c:v>2011-01-13</c:v>
                </c:pt>
                <c:pt idx="3976">
                  <c:v>2011-01-14</c:v>
                </c:pt>
                <c:pt idx="3977">
                  <c:v>2011-01-15</c:v>
                </c:pt>
                <c:pt idx="3978">
                  <c:v>2011-01-16</c:v>
                </c:pt>
                <c:pt idx="3979">
                  <c:v>2011-01-17</c:v>
                </c:pt>
                <c:pt idx="3980">
                  <c:v>2011-01-18</c:v>
                </c:pt>
                <c:pt idx="3981">
                  <c:v>2011-01-19</c:v>
                </c:pt>
                <c:pt idx="3982">
                  <c:v>2011-01-20</c:v>
                </c:pt>
                <c:pt idx="3983">
                  <c:v>2011-01-21</c:v>
                </c:pt>
                <c:pt idx="3984">
                  <c:v>2011-01-22</c:v>
                </c:pt>
                <c:pt idx="3985">
                  <c:v>2011-01-23</c:v>
                </c:pt>
                <c:pt idx="3986">
                  <c:v>2011-01-24</c:v>
                </c:pt>
                <c:pt idx="3987">
                  <c:v>2011-01-25</c:v>
                </c:pt>
                <c:pt idx="3988">
                  <c:v>2011-01-26</c:v>
                </c:pt>
                <c:pt idx="3989">
                  <c:v>2011-01-27</c:v>
                </c:pt>
                <c:pt idx="3990">
                  <c:v>2011-01-28</c:v>
                </c:pt>
                <c:pt idx="3991">
                  <c:v>2011-01-29</c:v>
                </c:pt>
                <c:pt idx="3992">
                  <c:v>2011-01-30</c:v>
                </c:pt>
                <c:pt idx="3993">
                  <c:v>2011-01-31</c:v>
                </c:pt>
                <c:pt idx="3994">
                  <c:v>2011-02-01</c:v>
                </c:pt>
                <c:pt idx="3995">
                  <c:v>2011-02-02</c:v>
                </c:pt>
                <c:pt idx="3996">
                  <c:v>2011-02-03</c:v>
                </c:pt>
                <c:pt idx="3997">
                  <c:v>2011-02-04</c:v>
                </c:pt>
                <c:pt idx="3998">
                  <c:v>2011-02-05</c:v>
                </c:pt>
                <c:pt idx="3999">
                  <c:v>2011-02-06</c:v>
                </c:pt>
                <c:pt idx="4000">
                  <c:v>2011-02-07</c:v>
                </c:pt>
                <c:pt idx="4001">
                  <c:v>2011-02-08</c:v>
                </c:pt>
                <c:pt idx="4002">
                  <c:v>2011-02-09</c:v>
                </c:pt>
                <c:pt idx="4003">
                  <c:v>2011-02-10</c:v>
                </c:pt>
                <c:pt idx="4004">
                  <c:v>2011-02-11</c:v>
                </c:pt>
                <c:pt idx="4005">
                  <c:v>2011-02-12</c:v>
                </c:pt>
                <c:pt idx="4006">
                  <c:v>2011-02-13</c:v>
                </c:pt>
                <c:pt idx="4007">
                  <c:v>2011-02-14</c:v>
                </c:pt>
                <c:pt idx="4008">
                  <c:v>2011-02-15</c:v>
                </c:pt>
                <c:pt idx="4009">
                  <c:v>2011-02-16</c:v>
                </c:pt>
                <c:pt idx="4010">
                  <c:v>2011-02-17</c:v>
                </c:pt>
                <c:pt idx="4011">
                  <c:v>2011-02-18</c:v>
                </c:pt>
                <c:pt idx="4012">
                  <c:v>2011-02-19</c:v>
                </c:pt>
                <c:pt idx="4013">
                  <c:v>2011-02-20</c:v>
                </c:pt>
                <c:pt idx="4014">
                  <c:v>2011-02-21</c:v>
                </c:pt>
                <c:pt idx="4015">
                  <c:v>2011-02-22</c:v>
                </c:pt>
                <c:pt idx="4016">
                  <c:v>2011-02-23</c:v>
                </c:pt>
                <c:pt idx="4017">
                  <c:v>2011-02-24</c:v>
                </c:pt>
                <c:pt idx="4018">
                  <c:v>2011-02-25</c:v>
                </c:pt>
                <c:pt idx="4019">
                  <c:v>2011-02-26</c:v>
                </c:pt>
                <c:pt idx="4020">
                  <c:v>2011-02-27</c:v>
                </c:pt>
                <c:pt idx="4021">
                  <c:v>2011-02-28</c:v>
                </c:pt>
                <c:pt idx="4022">
                  <c:v>2011-03-01</c:v>
                </c:pt>
                <c:pt idx="4023">
                  <c:v>2011-03-02</c:v>
                </c:pt>
                <c:pt idx="4024">
                  <c:v>2011-03-03</c:v>
                </c:pt>
                <c:pt idx="4025">
                  <c:v>2011-03-04</c:v>
                </c:pt>
                <c:pt idx="4026">
                  <c:v>2011-03-05</c:v>
                </c:pt>
                <c:pt idx="4027">
                  <c:v>2011-03-06</c:v>
                </c:pt>
                <c:pt idx="4028">
                  <c:v>2011-03-07</c:v>
                </c:pt>
                <c:pt idx="4029">
                  <c:v>2011-03-08</c:v>
                </c:pt>
                <c:pt idx="4030">
                  <c:v>2011-03-09</c:v>
                </c:pt>
                <c:pt idx="4031">
                  <c:v>2011-03-10</c:v>
                </c:pt>
                <c:pt idx="4032">
                  <c:v>2011-03-11</c:v>
                </c:pt>
                <c:pt idx="4033">
                  <c:v>2011-03-12</c:v>
                </c:pt>
                <c:pt idx="4034">
                  <c:v>2011-03-13</c:v>
                </c:pt>
                <c:pt idx="4035">
                  <c:v>2011-03-14</c:v>
                </c:pt>
                <c:pt idx="4036">
                  <c:v>2011-03-15</c:v>
                </c:pt>
                <c:pt idx="4037">
                  <c:v>2011-03-16</c:v>
                </c:pt>
                <c:pt idx="4038">
                  <c:v>2011-03-17</c:v>
                </c:pt>
                <c:pt idx="4039">
                  <c:v>2011-03-18</c:v>
                </c:pt>
                <c:pt idx="4040">
                  <c:v>2011-03-19</c:v>
                </c:pt>
                <c:pt idx="4041">
                  <c:v>2011-03-20</c:v>
                </c:pt>
                <c:pt idx="4042">
                  <c:v>2011-03-21</c:v>
                </c:pt>
                <c:pt idx="4043">
                  <c:v>2011-03-22</c:v>
                </c:pt>
                <c:pt idx="4044">
                  <c:v>2011-03-23</c:v>
                </c:pt>
                <c:pt idx="4045">
                  <c:v>2011-03-24</c:v>
                </c:pt>
                <c:pt idx="4046">
                  <c:v>2011-03-25</c:v>
                </c:pt>
                <c:pt idx="4047">
                  <c:v>2011-03-26</c:v>
                </c:pt>
                <c:pt idx="4048">
                  <c:v>2011-03-27</c:v>
                </c:pt>
                <c:pt idx="4049">
                  <c:v>2011-03-28</c:v>
                </c:pt>
                <c:pt idx="4050">
                  <c:v>2011-03-29</c:v>
                </c:pt>
                <c:pt idx="4051">
                  <c:v>2011-03-30</c:v>
                </c:pt>
                <c:pt idx="4052">
                  <c:v>2011-03-31</c:v>
                </c:pt>
                <c:pt idx="4053">
                  <c:v>2011-04-01</c:v>
                </c:pt>
                <c:pt idx="4054">
                  <c:v>2011-04-02</c:v>
                </c:pt>
                <c:pt idx="4055">
                  <c:v>2011-04-03</c:v>
                </c:pt>
                <c:pt idx="4056">
                  <c:v>2011-04-04</c:v>
                </c:pt>
                <c:pt idx="4057">
                  <c:v>2011-04-05</c:v>
                </c:pt>
                <c:pt idx="4058">
                  <c:v>2011-04-06</c:v>
                </c:pt>
                <c:pt idx="4059">
                  <c:v>2011-04-07</c:v>
                </c:pt>
                <c:pt idx="4060">
                  <c:v>2011-04-08</c:v>
                </c:pt>
                <c:pt idx="4061">
                  <c:v>2011-04-09</c:v>
                </c:pt>
                <c:pt idx="4062">
                  <c:v>2011-04-10</c:v>
                </c:pt>
                <c:pt idx="4063">
                  <c:v>2011-04-11</c:v>
                </c:pt>
                <c:pt idx="4064">
                  <c:v>2011-04-12</c:v>
                </c:pt>
                <c:pt idx="4065">
                  <c:v>2011-04-13</c:v>
                </c:pt>
                <c:pt idx="4066">
                  <c:v>2011-04-14</c:v>
                </c:pt>
                <c:pt idx="4067">
                  <c:v>2011-04-15</c:v>
                </c:pt>
                <c:pt idx="4068">
                  <c:v>2011-04-16</c:v>
                </c:pt>
                <c:pt idx="4069">
                  <c:v>2011-04-17</c:v>
                </c:pt>
                <c:pt idx="4070">
                  <c:v>2011-04-18</c:v>
                </c:pt>
                <c:pt idx="4071">
                  <c:v>2011-04-19</c:v>
                </c:pt>
                <c:pt idx="4072">
                  <c:v>2011-04-20</c:v>
                </c:pt>
                <c:pt idx="4073">
                  <c:v>2011-04-21</c:v>
                </c:pt>
                <c:pt idx="4074">
                  <c:v>2011-04-22</c:v>
                </c:pt>
                <c:pt idx="4075">
                  <c:v>2011-04-23</c:v>
                </c:pt>
                <c:pt idx="4076">
                  <c:v>2011-04-24</c:v>
                </c:pt>
                <c:pt idx="4077">
                  <c:v>2011-04-25</c:v>
                </c:pt>
                <c:pt idx="4078">
                  <c:v>2011-04-26</c:v>
                </c:pt>
                <c:pt idx="4079">
                  <c:v>2011-04-27</c:v>
                </c:pt>
                <c:pt idx="4080">
                  <c:v>2011-04-28</c:v>
                </c:pt>
                <c:pt idx="4081">
                  <c:v>2011-04-29</c:v>
                </c:pt>
                <c:pt idx="4082">
                  <c:v>2011-04-30</c:v>
                </c:pt>
                <c:pt idx="4083">
                  <c:v>2011-05-01</c:v>
                </c:pt>
                <c:pt idx="4084">
                  <c:v>2011-05-02</c:v>
                </c:pt>
                <c:pt idx="4085">
                  <c:v>2011-05-03</c:v>
                </c:pt>
                <c:pt idx="4086">
                  <c:v>2011-05-04</c:v>
                </c:pt>
                <c:pt idx="4087">
                  <c:v>2011-05-05</c:v>
                </c:pt>
                <c:pt idx="4088">
                  <c:v>2011-05-06</c:v>
                </c:pt>
                <c:pt idx="4089">
                  <c:v>2011-05-07</c:v>
                </c:pt>
                <c:pt idx="4090">
                  <c:v>2011-05-08</c:v>
                </c:pt>
                <c:pt idx="4091">
                  <c:v>2011-05-09</c:v>
                </c:pt>
                <c:pt idx="4092">
                  <c:v>2011-05-10</c:v>
                </c:pt>
                <c:pt idx="4093">
                  <c:v>2011-05-11</c:v>
                </c:pt>
                <c:pt idx="4094">
                  <c:v>2011-05-12</c:v>
                </c:pt>
                <c:pt idx="4095">
                  <c:v>2011-05-13</c:v>
                </c:pt>
                <c:pt idx="4096">
                  <c:v>2011-05-14</c:v>
                </c:pt>
                <c:pt idx="4097">
                  <c:v>2011-05-15</c:v>
                </c:pt>
                <c:pt idx="4098">
                  <c:v>2011-05-16</c:v>
                </c:pt>
                <c:pt idx="4099">
                  <c:v>2011-05-17</c:v>
                </c:pt>
                <c:pt idx="4100">
                  <c:v>2011-05-18</c:v>
                </c:pt>
                <c:pt idx="4101">
                  <c:v>2011-05-19</c:v>
                </c:pt>
                <c:pt idx="4102">
                  <c:v>2011-05-20</c:v>
                </c:pt>
                <c:pt idx="4103">
                  <c:v>2011-05-21</c:v>
                </c:pt>
                <c:pt idx="4104">
                  <c:v>2011-05-22</c:v>
                </c:pt>
                <c:pt idx="4105">
                  <c:v>2011-05-23</c:v>
                </c:pt>
                <c:pt idx="4106">
                  <c:v>2011-05-24</c:v>
                </c:pt>
                <c:pt idx="4107">
                  <c:v>2011-05-25</c:v>
                </c:pt>
                <c:pt idx="4108">
                  <c:v>2011-05-26</c:v>
                </c:pt>
                <c:pt idx="4109">
                  <c:v>2011-05-27</c:v>
                </c:pt>
                <c:pt idx="4110">
                  <c:v>2011-05-28</c:v>
                </c:pt>
                <c:pt idx="4111">
                  <c:v>2011-05-29</c:v>
                </c:pt>
                <c:pt idx="4112">
                  <c:v>2011-05-30</c:v>
                </c:pt>
                <c:pt idx="4113">
                  <c:v>2011-05-31</c:v>
                </c:pt>
                <c:pt idx="4114">
                  <c:v>2011-06-01</c:v>
                </c:pt>
                <c:pt idx="4115">
                  <c:v>2011-06-02</c:v>
                </c:pt>
                <c:pt idx="4116">
                  <c:v>2011-06-03</c:v>
                </c:pt>
                <c:pt idx="4117">
                  <c:v>2011-06-04</c:v>
                </c:pt>
                <c:pt idx="4118">
                  <c:v>2011-06-05</c:v>
                </c:pt>
                <c:pt idx="4119">
                  <c:v>2011-06-06</c:v>
                </c:pt>
                <c:pt idx="4120">
                  <c:v>2011-06-07</c:v>
                </c:pt>
                <c:pt idx="4121">
                  <c:v>2011-06-08</c:v>
                </c:pt>
                <c:pt idx="4122">
                  <c:v>2011-06-09</c:v>
                </c:pt>
                <c:pt idx="4123">
                  <c:v>2011-06-10</c:v>
                </c:pt>
                <c:pt idx="4124">
                  <c:v>2011-06-11</c:v>
                </c:pt>
                <c:pt idx="4125">
                  <c:v>2011-06-12</c:v>
                </c:pt>
                <c:pt idx="4126">
                  <c:v>2011-06-13</c:v>
                </c:pt>
                <c:pt idx="4127">
                  <c:v>2011-06-14</c:v>
                </c:pt>
                <c:pt idx="4128">
                  <c:v>2011-06-15</c:v>
                </c:pt>
                <c:pt idx="4129">
                  <c:v>2011-06-16</c:v>
                </c:pt>
                <c:pt idx="4130">
                  <c:v>2011-06-17</c:v>
                </c:pt>
                <c:pt idx="4131">
                  <c:v>2011-06-18</c:v>
                </c:pt>
                <c:pt idx="4132">
                  <c:v>2011-06-19</c:v>
                </c:pt>
                <c:pt idx="4133">
                  <c:v>2011-06-20</c:v>
                </c:pt>
                <c:pt idx="4134">
                  <c:v>2011-06-21</c:v>
                </c:pt>
                <c:pt idx="4135">
                  <c:v>2011-06-22</c:v>
                </c:pt>
                <c:pt idx="4136">
                  <c:v>2011-06-23</c:v>
                </c:pt>
                <c:pt idx="4137">
                  <c:v>2011-06-24</c:v>
                </c:pt>
                <c:pt idx="4138">
                  <c:v>2011-06-25</c:v>
                </c:pt>
                <c:pt idx="4139">
                  <c:v>2011-06-26</c:v>
                </c:pt>
                <c:pt idx="4140">
                  <c:v>2011-06-27</c:v>
                </c:pt>
                <c:pt idx="4141">
                  <c:v>2011-06-28</c:v>
                </c:pt>
                <c:pt idx="4142">
                  <c:v>2011-06-29</c:v>
                </c:pt>
                <c:pt idx="4143">
                  <c:v>2011-06-30</c:v>
                </c:pt>
                <c:pt idx="4144">
                  <c:v>2011-07-01</c:v>
                </c:pt>
                <c:pt idx="4145">
                  <c:v>2011-07-02</c:v>
                </c:pt>
                <c:pt idx="4146">
                  <c:v>2011-07-03</c:v>
                </c:pt>
                <c:pt idx="4147">
                  <c:v>2011-07-04</c:v>
                </c:pt>
                <c:pt idx="4148">
                  <c:v>2011-07-05</c:v>
                </c:pt>
                <c:pt idx="4149">
                  <c:v>2011-07-06</c:v>
                </c:pt>
                <c:pt idx="4150">
                  <c:v>2011-07-07</c:v>
                </c:pt>
                <c:pt idx="4151">
                  <c:v>2011-07-08</c:v>
                </c:pt>
                <c:pt idx="4152">
                  <c:v>2011-07-09</c:v>
                </c:pt>
                <c:pt idx="4153">
                  <c:v>2011-07-10</c:v>
                </c:pt>
                <c:pt idx="4154">
                  <c:v>2011-07-11</c:v>
                </c:pt>
                <c:pt idx="4155">
                  <c:v>2011-07-12</c:v>
                </c:pt>
                <c:pt idx="4156">
                  <c:v>2011-07-13</c:v>
                </c:pt>
                <c:pt idx="4157">
                  <c:v>2011-07-14</c:v>
                </c:pt>
                <c:pt idx="4158">
                  <c:v>2011-07-15</c:v>
                </c:pt>
                <c:pt idx="4159">
                  <c:v>2011-07-16</c:v>
                </c:pt>
                <c:pt idx="4160">
                  <c:v>2011-07-17</c:v>
                </c:pt>
                <c:pt idx="4161">
                  <c:v>2011-07-18</c:v>
                </c:pt>
                <c:pt idx="4162">
                  <c:v>2011-07-19</c:v>
                </c:pt>
                <c:pt idx="4163">
                  <c:v>2011-07-20</c:v>
                </c:pt>
                <c:pt idx="4164">
                  <c:v>2011-07-21</c:v>
                </c:pt>
                <c:pt idx="4165">
                  <c:v>2011-07-22</c:v>
                </c:pt>
                <c:pt idx="4166">
                  <c:v>2011-07-23</c:v>
                </c:pt>
                <c:pt idx="4167">
                  <c:v>2011-07-24</c:v>
                </c:pt>
                <c:pt idx="4168">
                  <c:v>2011-07-25</c:v>
                </c:pt>
                <c:pt idx="4169">
                  <c:v>2011-07-26</c:v>
                </c:pt>
                <c:pt idx="4170">
                  <c:v>2011-07-27</c:v>
                </c:pt>
                <c:pt idx="4171">
                  <c:v>2011-07-28</c:v>
                </c:pt>
                <c:pt idx="4172">
                  <c:v>2011-07-29</c:v>
                </c:pt>
                <c:pt idx="4173">
                  <c:v>2011-07-30</c:v>
                </c:pt>
                <c:pt idx="4174">
                  <c:v>2011-07-31</c:v>
                </c:pt>
                <c:pt idx="4175">
                  <c:v>2011-08-01</c:v>
                </c:pt>
                <c:pt idx="4176">
                  <c:v>2011-08-02</c:v>
                </c:pt>
                <c:pt idx="4177">
                  <c:v>2011-08-03</c:v>
                </c:pt>
                <c:pt idx="4178">
                  <c:v>2011-08-04</c:v>
                </c:pt>
                <c:pt idx="4179">
                  <c:v>2011-08-05</c:v>
                </c:pt>
                <c:pt idx="4180">
                  <c:v>2011-08-06</c:v>
                </c:pt>
                <c:pt idx="4181">
                  <c:v>2011-08-07</c:v>
                </c:pt>
                <c:pt idx="4182">
                  <c:v>2011-08-08</c:v>
                </c:pt>
                <c:pt idx="4183">
                  <c:v>2011-08-09</c:v>
                </c:pt>
                <c:pt idx="4184">
                  <c:v>2011-08-10</c:v>
                </c:pt>
                <c:pt idx="4185">
                  <c:v>2011-08-11</c:v>
                </c:pt>
                <c:pt idx="4186">
                  <c:v>2011-08-12</c:v>
                </c:pt>
                <c:pt idx="4187">
                  <c:v>2011-08-13</c:v>
                </c:pt>
                <c:pt idx="4188">
                  <c:v>2011-08-14</c:v>
                </c:pt>
                <c:pt idx="4189">
                  <c:v>2011-08-15</c:v>
                </c:pt>
                <c:pt idx="4190">
                  <c:v>2011-08-16</c:v>
                </c:pt>
                <c:pt idx="4191">
                  <c:v>2011-08-17</c:v>
                </c:pt>
                <c:pt idx="4192">
                  <c:v>2011-08-18</c:v>
                </c:pt>
                <c:pt idx="4193">
                  <c:v>2011-08-19</c:v>
                </c:pt>
                <c:pt idx="4194">
                  <c:v>2011-08-20</c:v>
                </c:pt>
                <c:pt idx="4195">
                  <c:v>2011-08-21</c:v>
                </c:pt>
                <c:pt idx="4196">
                  <c:v>2011-08-22</c:v>
                </c:pt>
                <c:pt idx="4197">
                  <c:v>2011-08-23</c:v>
                </c:pt>
                <c:pt idx="4198">
                  <c:v>2011-08-24</c:v>
                </c:pt>
                <c:pt idx="4199">
                  <c:v>2011-08-25</c:v>
                </c:pt>
                <c:pt idx="4200">
                  <c:v>2011-08-26</c:v>
                </c:pt>
                <c:pt idx="4201">
                  <c:v>2011-08-27</c:v>
                </c:pt>
                <c:pt idx="4202">
                  <c:v>2011-08-28</c:v>
                </c:pt>
                <c:pt idx="4203">
                  <c:v>2011-08-29</c:v>
                </c:pt>
                <c:pt idx="4204">
                  <c:v>2011-08-30</c:v>
                </c:pt>
                <c:pt idx="4205">
                  <c:v>2011-08-31</c:v>
                </c:pt>
                <c:pt idx="4206">
                  <c:v>2011-09-01</c:v>
                </c:pt>
                <c:pt idx="4207">
                  <c:v>2011-09-02</c:v>
                </c:pt>
                <c:pt idx="4208">
                  <c:v>2011-09-03</c:v>
                </c:pt>
                <c:pt idx="4209">
                  <c:v>2011-09-04</c:v>
                </c:pt>
                <c:pt idx="4210">
                  <c:v>2011-09-05</c:v>
                </c:pt>
                <c:pt idx="4211">
                  <c:v>2011-09-06</c:v>
                </c:pt>
                <c:pt idx="4212">
                  <c:v>2011-09-07</c:v>
                </c:pt>
                <c:pt idx="4213">
                  <c:v>2011-09-08</c:v>
                </c:pt>
                <c:pt idx="4214">
                  <c:v>2011-09-09</c:v>
                </c:pt>
                <c:pt idx="4215">
                  <c:v>2011-09-10</c:v>
                </c:pt>
                <c:pt idx="4216">
                  <c:v>2011-09-11</c:v>
                </c:pt>
                <c:pt idx="4217">
                  <c:v>2011-09-12</c:v>
                </c:pt>
                <c:pt idx="4218">
                  <c:v>2011-09-13</c:v>
                </c:pt>
                <c:pt idx="4219">
                  <c:v>2011-09-14</c:v>
                </c:pt>
                <c:pt idx="4220">
                  <c:v>2011-09-15</c:v>
                </c:pt>
                <c:pt idx="4221">
                  <c:v>2011-09-16</c:v>
                </c:pt>
                <c:pt idx="4222">
                  <c:v>2011-09-17</c:v>
                </c:pt>
                <c:pt idx="4223">
                  <c:v>2011-09-18</c:v>
                </c:pt>
                <c:pt idx="4224">
                  <c:v>2011-09-19</c:v>
                </c:pt>
                <c:pt idx="4225">
                  <c:v>2011-09-20</c:v>
                </c:pt>
                <c:pt idx="4226">
                  <c:v>2011-09-21</c:v>
                </c:pt>
                <c:pt idx="4227">
                  <c:v>2011-09-22</c:v>
                </c:pt>
                <c:pt idx="4228">
                  <c:v>2011-09-23</c:v>
                </c:pt>
                <c:pt idx="4229">
                  <c:v>2011-09-24</c:v>
                </c:pt>
                <c:pt idx="4230">
                  <c:v>2011-09-25</c:v>
                </c:pt>
                <c:pt idx="4231">
                  <c:v>2011-09-26</c:v>
                </c:pt>
                <c:pt idx="4232">
                  <c:v>2011-09-27</c:v>
                </c:pt>
                <c:pt idx="4233">
                  <c:v>2011-09-28</c:v>
                </c:pt>
                <c:pt idx="4234">
                  <c:v>2011-09-29</c:v>
                </c:pt>
                <c:pt idx="4235">
                  <c:v>2011-09-30</c:v>
                </c:pt>
                <c:pt idx="4236">
                  <c:v>2011-10-01</c:v>
                </c:pt>
                <c:pt idx="4237">
                  <c:v>2011-10-02</c:v>
                </c:pt>
                <c:pt idx="4238">
                  <c:v>2011-10-03</c:v>
                </c:pt>
                <c:pt idx="4239">
                  <c:v>2011-10-04</c:v>
                </c:pt>
                <c:pt idx="4240">
                  <c:v>2011-10-05</c:v>
                </c:pt>
                <c:pt idx="4241">
                  <c:v>2011-10-06</c:v>
                </c:pt>
                <c:pt idx="4242">
                  <c:v>2011-10-07</c:v>
                </c:pt>
                <c:pt idx="4243">
                  <c:v>2011-10-08</c:v>
                </c:pt>
                <c:pt idx="4244">
                  <c:v>2011-10-09</c:v>
                </c:pt>
                <c:pt idx="4245">
                  <c:v>2011-10-10</c:v>
                </c:pt>
                <c:pt idx="4246">
                  <c:v>2011-10-11</c:v>
                </c:pt>
                <c:pt idx="4247">
                  <c:v>2011-10-12</c:v>
                </c:pt>
                <c:pt idx="4248">
                  <c:v>2011-10-13</c:v>
                </c:pt>
                <c:pt idx="4249">
                  <c:v>2011-10-14</c:v>
                </c:pt>
                <c:pt idx="4250">
                  <c:v>2011-10-15</c:v>
                </c:pt>
                <c:pt idx="4251">
                  <c:v>2011-10-16</c:v>
                </c:pt>
                <c:pt idx="4252">
                  <c:v>2011-10-17</c:v>
                </c:pt>
                <c:pt idx="4253">
                  <c:v>2011-10-18</c:v>
                </c:pt>
                <c:pt idx="4254">
                  <c:v>2011-10-19</c:v>
                </c:pt>
                <c:pt idx="4255">
                  <c:v>2011-10-20</c:v>
                </c:pt>
                <c:pt idx="4256">
                  <c:v>2011-10-21</c:v>
                </c:pt>
                <c:pt idx="4257">
                  <c:v>2011-10-22</c:v>
                </c:pt>
                <c:pt idx="4258">
                  <c:v>2011-10-23</c:v>
                </c:pt>
                <c:pt idx="4259">
                  <c:v>2011-10-24</c:v>
                </c:pt>
                <c:pt idx="4260">
                  <c:v>2011-10-25</c:v>
                </c:pt>
                <c:pt idx="4261">
                  <c:v>2011-10-26</c:v>
                </c:pt>
                <c:pt idx="4262">
                  <c:v>2011-10-27</c:v>
                </c:pt>
                <c:pt idx="4263">
                  <c:v>2011-10-28</c:v>
                </c:pt>
                <c:pt idx="4264">
                  <c:v>2011-10-29</c:v>
                </c:pt>
                <c:pt idx="4265">
                  <c:v>2011-10-30</c:v>
                </c:pt>
                <c:pt idx="4266">
                  <c:v>2011-10-31</c:v>
                </c:pt>
                <c:pt idx="4267">
                  <c:v>2011-11-01</c:v>
                </c:pt>
                <c:pt idx="4268">
                  <c:v>2011-11-02</c:v>
                </c:pt>
                <c:pt idx="4269">
                  <c:v>2011-11-03</c:v>
                </c:pt>
                <c:pt idx="4270">
                  <c:v>2011-11-04</c:v>
                </c:pt>
                <c:pt idx="4271">
                  <c:v>2011-11-05</c:v>
                </c:pt>
                <c:pt idx="4272">
                  <c:v>2011-11-06</c:v>
                </c:pt>
                <c:pt idx="4273">
                  <c:v>2011-11-07</c:v>
                </c:pt>
                <c:pt idx="4274">
                  <c:v>2011-11-08</c:v>
                </c:pt>
                <c:pt idx="4275">
                  <c:v>2011-11-09</c:v>
                </c:pt>
                <c:pt idx="4276">
                  <c:v>2011-11-10</c:v>
                </c:pt>
                <c:pt idx="4277">
                  <c:v>2011-11-11</c:v>
                </c:pt>
                <c:pt idx="4278">
                  <c:v>2011-11-12</c:v>
                </c:pt>
                <c:pt idx="4279">
                  <c:v>2011-11-13</c:v>
                </c:pt>
                <c:pt idx="4280">
                  <c:v>2011-11-14</c:v>
                </c:pt>
                <c:pt idx="4281">
                  <c:v>2011-11-15</c:v>
                </c:pt>
                <c:pt idx="4282">
                  <c:v>2011-11-16</c:v>
                </c:pt>
                <c:pt idx="4283">
                  <c:v>2011-11-17</c:v>
                </c:pt>
                <c:pt idx="4284">
                  <c:v>2011-11-18</c:v>
                </c:pt>
                <c:pt idx="4285">
                  <c:v>2011-11-19</c:v>
                </c:pt>
                <c:pt idx="4286">
                  <c:v>2011-11-20</c:v>
                </c:pt>
                <c:pt idx="4287">
                  <c:v>2011-11-21</c:v>
                </c:pt>
                <c:pt idx="4288">
                  <c:v>2011-11-22</c:v>
                </c:pt>
                <c:pt idx="4289">
                  <c:v>2011-11-23</c:v>
                </c:pt>
                <c:pt idx="4290">
                  <c:v>2011-11-24</c:v>
                </c:pt>
                <c:pt idx="4291">
                  <c:v>2011-11-25</c:v>
                </c:pt>
                <c:pt idx="4292">
                  <c:v>2011-11-26</c:v>
                </c:pt>
                <c:pt idx="4293">
                  <c:v>2011-11-27</c:v>
                </c:pt>
                <c:pt idx="4294">
                  <c:v>2011-11-28</c:v>
                </c:pt>
                <c:pt idx="4295">
                  <c:v>2011-11-29</c:v>
                </c:pt>
                <c:pt idx="4296">
                  <c:v>2011-11-30</c:v>
                </c:pt>
                <c:pt idx="4297">
                  <c:v>2011-12-01</c:v>
                </c:pt>
                <c:pt idx="4298">
                  <c:v>2011-12-02</c:v>
                </c:pt>
                <c:pt idx="4299">
                  <c:v>2011-12-03</c:v>
                </c:pt>
                <c:pt idx="4300">
                  <c:v>2011-12-04</c:v>
                </c:pt>
                <c:pt idx="4301">
                  <c:v>2011-12-05</c:v>
                </c:pt>
                <c:pt idx="4302">
                  <c:v>2011-12-06</c:v>
                </c:pt>
                <c:pt idx="4303">
                  <c:v>2011-12-07</c:v>
                </c:pt>
                <c:pt idx="4304">
                  <c:v>2011-12-08</c:v>
                </c:pt>
                <c:pt idx="4305">
                  <c:v>2011-12-09</c:v>
                </c:pt>
                <c:pt idx="4306">
                  <c:v>2011-12-10</c:v>
                </c:pt>
                <c:pt idx="4307">
                  <c:v>2011-12-11</c:v>
                </c:pt>
                <c:pt idx="4308">
                  <c:v>2011-12-12</c:v>
                </c:pt>
                <c:pt idx="4309">
                  <c:v>2011-12-13</c:v>
                </c:pt>
                <c:pt idx="4310">
                  <c:v>2011-12-14</c:v>
                </c:pt>
                <c:pt idx="4311">
                  <c:v>2011-12-15</c:v>
                </c:pt>
                <c:pt idx="4312">
                  <c:v>2011-12-16</c:v>
                </c:pt>
                <c:pt idx="4313">
                  <c:v>2011-12-17</c:v>
                </c:pt>
                <c:pt idx="4314">
                  <c:v>2011-12-18</c:v>
                </c:pt>
                <c:pt idx="4315">
                  <c:v>2011-12-19</c:v>
                </c:pt>
                <c:pt idx="4316">
                  <c:v>2011-12-20</c:v>
                </c:pt>
                <c:pt idx="4317">
                  <c:v>2011-12-21</c:v>
                </c:pt>
                <c:pt idx="4318">
                  <c:v>2011-12-22</c:v>
                </c:pt>
                <c:pt idx="4319">
                  <c:v>2011-12-23</c:v>
                </c:pt>
                <c:pt idx="4320">
                  <c:v>2011-12-24</c:v>
                </c:pt>
                <c:pt idx="4321">
                  <c:v>2011-12-25</c:v>
                </c:pt>
                <c:pt idx="4322">
                  <c:v>2011-12-26</c:v>
                </c:pt>
                <c:pt idx="4323">
                  <c:v>2011-12-27</c:v>
                </c:pt>
                <c:pt idx="4324">
                  <c:v>2011-12-28</c:v>
                </c:pt>
                <c:pt idx="4325">
                  <c:v>2011-12-29</c:v>
                </c:pt>
                <c:pt idx="4326">
                  <c:v>2011-12-30</c:v>
                </c:pt>
                <c:pt idx="4327">
                  <c:v>2011-12-31</c:v>
                </c:pt>
                <c:pt idx="4328">
                  <c:v>2012-01-01</c:v>
                </c:pt>
                <c:pt idx="4329">
                  <c:v>2012-01-02</c:v>
                </c:pt>
                <c:pt idx="4330">
                  <c:v>2012-01-03</c:v>
                </c:pt>
                <c:pt idx="4331">
                  <c:v>2012-01-04</c:v>
                </c:pt>
                <c:pt idx="4332">
                  <c:v>2012-01-05</c:v>
                </c:pt>
                <c:pt idx="4333">
                  <c:v>2012-01-06</c:v>
                </c:pt>
                <c:pt idx="4334">
                  <c:v>2012-01-07</c:v>
                </c:pt>
                <c:pt idx="4335">
                  <c:v>2012-01-08</c:v>
                </c:pt>
                <c:pt idx="4336">
                  <c:v>2012-01-09</c:v>
                </c:pt>
                <c:pt idx="4337">
                  <c:v>2012-01-10</c:v>
                </c:pt>
                <c:pt idx="4338">
                  <c:v>2012-01-11</c:v>
                </c:pt>
                <c:pt idx="4339">
                  <c:v>2012-01-12</c:v>
                </c:pt>
                <c:pt idx="4340">
                  <c:v>2012-01-13</c:v>
                </c:pt>
                <c:pt idx="4341">
                  <c:v>2012-01-14</c:v>
                </c:pt>
                <c:pt idx="4342">
                  <c:v>2012-01-15</c:v>
                </c:pt>
                <c:pt idx="4343">
                  <c:v>2012-01-16</c:v>
                </c:pt>
                <c:pt idx="4344">
                  <c:v>2012-01-17</c:v>
                </c:pt>
                <c:pt idx="4345">
                  <c:v>2012-01-18</c:v>
                </c:pt>
                <c:pt idx="4346">
                  <c:v>2012-01-19</c:v>
                </c:pt>
                <c:pt idx="4347">
                  <c:v>2012-01-20</c:v>
                </c:pt>
                <c:pt idx="4348">
                  <c:v>2012-01-21</c:v>
                </c:pt>
                <c:pt idx="4349">
                  <c:v>2012-01-22</c:v>
                </c:pt>
                <c:pt idx="4350">
                  <c:v>2012-01-23</c:v>
                </c:pt>
                <c:pt idx="4351">
                  <c:v>2012-01-24</c:v>
                </c:pt>
                <c:pt idx="4352">
                  <c:v>2012-01-25</c:v>
                </c:pt>
                <c:pt idx="4353">
                  <c:v>2012-01-26</c:v>
                </c:pt>
                <c:pt idx="4354">
                  <c:v>2012-01-27</c:v>
                </c:pt>
                <c:pt idx="4355">
                  <c:v>2012-01-28</c:v>
                </c:pt>
                <c:pt idx="4356">
                  <c:v>2012-01-29</c:v>
                </c:pt>
                <c:pt idx="4357">
                  <c:v>2012-01-30</c:v>
                </c:pt>
                <c:pt idx="4358">
                  <c:v>2012-01-31</c:v>
                </c:pt>
                <c:pt idx="4359">
                  <c:v>2012-02-01</c:v>
                </c:pt>
                <c:pt idx="4360">
                  <c:v>2012-02-02</c:v>
                </c:pt>
                <c:pt idx="4361">
                  <c:v>2012-02-03</c:v>
                </c:pt>
                <c:pt idx="4362">
                  <c:v>2012-02-04</c:v>
                </c:pt>
                <c:pt idx="4363">
                  <c:v>2012-02-05</c:v>
                </c:pt>
                <c:pt idx="4364">
                  <c:v>2012-02-06</c:v>
                </c:pt>
                <c:pt idx="4365">
                  <c:v>2012-02-07</c:v>
                </c:pt>
                <c:pt idx="4366">
                  <c:v>2012-02-08</c:v>
                </c:pt>
                <c:pt idx="4367">
                  <c:v>2012-02-09</c:v>
                </c:pt>
                <c:pt idx="4368">
                  <c:v>2012-02-10</c:v>
                </c:pt>
                <c:pt idx="4369">
                  <c:v>2012-02-11</c:v>
                </c:pt>
                <c:pt idx="4370">
                  <c:v>2012-02-12</c:v>
                </c:pt>
                <c:pt idx="4371">
                  <c:v>2012-02-13</c:v>
                </c:pt>
                <c:pt idx="4372">
                  <c:v>2012-02-14</c:v>
                </c:pt>
                <c:pt idx="4373">
                  <c:v>2012-02-15</c:v>
                </c:pt>
                <c:pt idx="4374">
                  <c:v>2012-02-16</c:v>
                </c:pt>
                <c:pt idx="4375">
                  <c:v>2012-02-17</c:v>
                </c:pt>
                <c:pt idx="4376">
                  <c:v>2012-02-18</c:v>
                </c:pt>
                <c:pt idx="4377">
                  <c:v>2012-02-19</c:v>
                </c:pt>
                <c:pt idx="4378">
                  <c:v>2012-02-20</c:v>
                </c:pt>
                <c:pt idx="4379">
                  <c:v>2012-02-21</c:v>
                </c:pt>
                <c:pt idx="4380">
                  <c:v>2012-02-22</c:v>
                </c:pt>
                <c:pt idx="4381">
                  <c:v>2012-02-23</c:v>
                </c:pt>
                <c:pt idx="4382">
                  <c:v>2012-02-24</c:v>
                </c:pt>
                <c:pt idx="4383">
                  <c:v>2012-02-25</c:v>
                </c:pt>
                <c:pt idx="4384">
                  <c:v>2012-02-26</c:v>
                </c:pt>
                <c:pt idx="4385">
                  <c:v>2012-02-27</c:v>
                </c:pt>
                <c:pt idx="4386">
                  <c:v>2012-02-28</c:v>
                </c:pt>
                <c:pt idx="4387">
                  <c:v>2012-02-29</c:v>
                </c:pt>
                <c:pt idx="4388">
                  <c:v>2012-03-01</c:v>
                </c:pt>
                <c:pt idx="4389">
                  <c:v>2012-03-02</c:v>
                </c:pt>
                <c:pt idx="4390">
                  <c:v>2012-03-03</c:v>
                </c:pt>
                <c:pt idx="4391">
                  <c:v>2012-03-04</c:v>
                </c:pt>
                <c:pt idx="4392">
                  <c:v>2012-03-05</c:v>
                </c:pt>
                <c:pt idx="4393">
                  <c:v>2012-03-06</c:v>
                </c:pt>
                <c:pt idx="4394">
                  <c:v>2012-03-07</c:v>
                </c:pt>
                <c:pt idx="4395">
                  <c:v>2012-03-08</c:v>
                </c:pt>
                <c:pt idx="4396">
                  <c:v>2012-03-09</c:v>
                </c:pt>
                <c:pt idx="4397">
                  <c:v>2012-03-10</c:v>
                </c:pt>
                <c:pt idx="4398">
                  <c:v>2012-03-11</c:v>
                </c:pt>
                <c:pt idx="4399">
                  <c:v>2012-03-12</c:v>
                </c:pt>
                <c:pt idx="4400">
                  <c:v>2012-03-13</c:v>
                </c:pt>
                <c:pt idx="4401">
                  <c:v>2012-03-14</c:v>
                </c:pt>
                <c:pt idx="4402">
                  <c:v>2012-03-15</c:v>
                </c:pt>
                <c:pt idx="4403">
                  <c:v>2012-03-16</c:v>
                </c:pt>
                <c:pt idx="4404">
                  <c:v>2012-03-17</c:v>
                </c:pt>
                <c:pt idx="4405">
                  <c:v>2012-03-18</c:v>
                </c:pt>
                <c:pt idx="4406">
                  <c:v>2012-03-19</c:v>
                </c:pt>
                <c:pt idx="4407">
                  <c:v>2012-03-20</c:v>
                </c:pt>
                <c:pt idx="4408">
                  <c:v>2012-03-21</c:v>
                </c:pt>
                <c:pt idx="4409">
                  <c:v>2012-03-22</c:v>
                </c:pt>
                <c:pt idx="4410">
                  <c:v>2012-03-23</c:v>
                </c:pt>
                <c:pt idx="4411">
                  <c:v>2012-03-24</c:v>
                </c:pt>
                <c:pt idx="4412">
                  <c:v>2012-03-25</c:v>
                </c:pt>
                <c:pt idx="4413">
                  <c:v>2012-03-26</c:v>
                </c:pt>
                <c:pt idx="4414">
                  <c:v>2012-03-27</c:v>
                </c:pt>
                <c:pt idx="4415">
                  <c:v>2012-03-28</c:v>
                </c:pt>
                <c:pt idx="4416">
                  <c:v>2012-03-29</c:v>
                </c:pt>
                <c:pt idx="4417">
                  <c:v>2012-03-30</c:v>
                </c:pt>
                <c:pt idx="4418">
                  <c:v>2012-03-31</c:v>
                </c:pt>
                <c:pt idx="4419">
                  <c:v>2012-04-01</c:v>
                </c:pt>
                <c:pt idx="4420">
                  <c:v>2012-04-02</c:v>
                </c:pt>
                <c:pt idx="4421">
                  <c:v>2012-04-03</c:v>
                </c:pt>
                <c:pt idx="4422">
                  <c:v>2012-04-04</c:v>
                </c:pt>
                <c:pt idx="4423">
                  <c:v>2012-04-05</c:v>
                </c:pt>
                <c:pt idx="4424">
                  <c:v>2012-04-06</c:v>
                </c:pt>
                <c:pt idx="4425">
                  <c:v>2012-04-07</c:v>
                </c:pt>
                <c:pt idx="4426">
                  <c:v>2012-04-08</c:v>
                </c:pt>
                <c:pt idx="4427">
                  <c:v>2012-04-09</c:v>
                </c:pt>
                <c:pt idx="4428">
                  <c:v>2012-04-10</c:v>
                </c:pt>
                <c:pt idx="4429">
                  <c:v>2012-04-11</c:v>
                </c:pt>
                <c:pt idx="4430">
                  <c:v>2012-04-12</c:v>
                </c:pt>
                <c:pt idx="4431">
                  <c:v>2012-04-13</c:v>
                </c:pt>
                <c:pt idx="4432">
                  <c:v>2012-04-14</c:v>
                </c:pt>
                <c:pt idx="4433">
                  <c:v>2012-04-15</c:v>
                </c:pt>
                <c:pt idx="4434">
                  <c:v>2012-04-16</c:v>
                </c:pt>
                <c:pt idx="4435">
                  <c:v>2012-04-17</c:v>
                </c:pt>
                <c:pt idx="4436">
                  <c:v>2012-04-18</c:v>
                </c:pt>
                <c:pt idx="4437">
                  <c:v>2012-04-19</c:v>
                </c:pt>
                <c:pt idx="4438">
                  <c:v>2012-04-20</c:v>
                </c:pt>
                <c:pt idx="4439">
                  <c:v>2012-04-21</c:v>
                </c:pt>
                <c:pt idx="4440">
                  <c:v>2012-04-22</c:v>
                </c:pt>
                <c:pt idx="4441">
                  <c:v>2012-04-23</c:v>
                </c:pt>
                <c:pt idx="4442">
                  <c:v>2012-04-24</c:v>
                </c:pt>
                <c:pt idx="4443">
                  <c:v>2012-04-25</c:v>
                </c:pt>
                <c:pt idx="4444">
                  <c:v>2012-04-26</c:v>
                </c:pt>
                <c:pt idx="4445">
                  <c:v>2012-04-27</c:v>
                </c:pt>
                <c:pt idx="4446">
                  <c:v>2012-04-28</c:v>
                </c:pt>
                <c:pt idx="4447">
                  <c:v>2012-04-29</c:v>
                </c:pt>
                <c:pt idx="4448">
                  <c:v>2012-04-30</c:v>
                </c:pt>
                <c:pt idx="4449">
                  <c:v>2012-05-01</c:v>
                </c:pt>
                <c:pt idx="4450">
                  <c:v>2012-05-02</c:v>
                </c:pt>
                <c:pt idx="4451">
                  <c:v>2012-05-03</c:v>
                </c:pt>
                <c:pt idx="4452">
                  <c:v>2012-05-04</c:v>
                </c:pt>
                <c:pt idx="4453">
                  <c:v>2012-05-05</c:v>
                </c:pt>
                <c:pt idx="4454">
                  <c:v>2012-05-06</c:v>
                </c:pt>
                <c:pt idx="4455">
                  <c:v>2012-05-07</c:v>
                </c:pt>
                <c:pt idx="4456">
                  <c:v>2012-05-08</c:v>
                </c:pt>
                <c:pt idx="4457">
                  <c:v>2012-05-09</c:v>
                </c:pt>
                <c:pt idx="4458">
                  <c:v>2012-05-10</c:v>
                </c:pt>
                <c:pt idx="4459">
                  <c:v>2012-05-11</c:v>
                </c:pt>
                <c:pt idx="4460">
                  <c:v>2012-05-12</c:v>
                </c:pt>
                <c:pt idx="4461">
                  <c:v>2012-05-13</c:v>
                </c:pt>
                <c:pt idx="4462">
                  <c:v>2012-05-14</c:v>
                </c:pt>
                <c:pt idx="4463">
                  <c:v>2012-05-15</c:v>
                </c:pt>
                <c:pt idx="4464">
                  <c:v>2012-05-16</c:v>
                </c:pt>
                <c:pt idx="4465">
                  <c:v>2012-05-17</c:v>
                </c:pt>
                <c:pt idx="4466">
                  <c:v>2012-05-18</c:v>
                </c:pt>
                <c:pt idx="4467">
                  <c:v>2012-05-19</c:v>
                </c:pt>
                <c:pt idx="4468">
                  <c:v>2012-05-20</c:v>
                </c:pt>
                <c:pt idx="4469">
                  <c:v>2012-05-21</c:v>
                </c:pt>
                <c:pt idx="4470">
                  <c:v>2012-05-22</c:v>
                </c:pt>
                <c:pt idx="4471">
                  <c:v>2012-05-23</c:v>
                </c:pt>
                <c:pt idx="4472">
                  <c:v>2012-05-24</c:v>
                </c:pt>
                <c:pt idx="4473">
                  <c:v>2012-05-25</c:v>
                </c:pt>
                <c:pt idx="4474">
                  <c:v>2012-05-26</c:v>
                </c:pt>
                <c:pt idx="4475">
                  <c:v>2012-05-27</c:v>
                </c:pt>
                <c:pt idx="4476">
                  <c:v>2012-05-28</c:v>
                </c:pt>
                <c:pt idx="4477">
                  <c:v>2012-05-29</c:v>
                </c:pt>
                <c:pt idx="4478">
                  <c:v>2012-05-30</c:v>
                </c:pt>
                <c:pt idx="4479">
                  <c:v>2012-05-31</c:v>
                </c:pt>
                <c:pt idx="4480">
                  <c:v>2012-06-01</c:v>
                </c:pt>
                <c:pt idx="4481">
                  <c:v>2012-06-02</c:v>
                </c:pt>
                <c:pt idx="4482">
                  <c:v>2012-06-03</c:v>
                </c:pt>
                <c:pt idx="4483">
                  <c:v>2012-06-04</c:v>
                </c:pt>
                <c:pt idx="4484">
                  <c:v>2012-06-05</c:v>
                </c:pt>
                <c:pt idx="4485">
                  <c:v>2012-06-06</c:v>
                </c:pt>
                <c:pt idx="4486">
                  <c:v>2012-06-07</c:v>
                </c:pt>
                <c:pt idx="4487">
                  <c:v>2012-06-08</c:v>
                </c:pt>
                <c:pt idx="4488">
                  <c:v>2012-06-09</c:v>
                </c:pt>
                <c:pt idx="4489">
                  <c:v>2012-06-10</c:v>
                </c:pt>
                <c:pt idx="4490">
                  <c:v>2012-06-11</c:v>
                </c:pt>
                <c:pt idx="4491">
                  <c:v>2012-06-12</c:v>
                </c:pt>
                <c:pt idx="4492">
                  <c:v>2012-06-13</c:v>
                </c:pt>
                <c:pt idx="4493">
                  <c:v>2012-06-14</c:v>
                </c:pt>
                <c:pt idx="4494">
                  <c:v>2012-06-15</c:v>
                </c:pt>
                <c:pt idx="4495">
                  <c:v>2012-06-16</c:v>
                </c:pt>
                <c:pt idx="4496">
                  <c:v>2012-06-17</c:v>
                </c:pt>
                <c:pt idx="4497">
                  <c:v>2012-06-18</c:v>
                </c:pt>
                <c:pt idx="4498">
                  <c:v>2012-06-19</c:v>
                </c:pt>
                <c:pt idx="4499">
                  <c:v>2012-06-20</c:v>
                </c:pt>
                <c:pt idx="4500">
                  <c:v>2012-06-21</c:v>
                </c:pt>
                <c:pt idx="4501">
                  <c:v>2012-06-22</c:v>
                </c:pt>
                <c:pt idx="4502">
                  <c:v>2012-06-23</c:v>
                </c:pt>
                <c:pt idx="4503">
                  <c:v>2012-06-24</c:v>
                </c:pt>
                <c:pt idx="4504">
                  <c:v>2012-06-25</c:v>
                </c:pt>
                <c:pt idx="4505">
                  <c:v>2012-06-26</c:v>
                </c:pt>
                <c:pt idx="4506">
                  <c:v>2012-06-27</c:v>
                </c:pt>
                <c:pt idx="4507">
                  <c:v>2012-06-28</c:v>
                </c:pt>
                <c:pt idx="4508">
                  <c:v>2012-06-29</c:v>
                </c:pt>
                <c:pt idx="4509">
                  <c:v>2012-06-30</c:v>
                </c:pt>
                <c:pt idx="4510">
                  <c:v>2012-07-01</c:v>
                </c:pt>
                <c:pt idx="4511">
                  <c:v>2012-07-02</c:v>
                </c:pt>
                <c:pt idx="4512">
                  <c:v>2012-07-03</c:v>
                </c:pt>
                <c:pt idx="4513">
                  <c:v>2012-07-04</c:v>
                </c:pt>
                <c:pt idx="4514">
                  <c:v>2012-07-05</c:v>
                </c:pt>
                <c:pt idx="4515">
                  <c:v>2012-07-06</c:v>
                </c:pt>
                <c:pt idx="4516">
                  <c:v>2012-07-07</c:v>
                </c:pt>
                <c:pt idx="4517">
                  <c:v>2012-07-08</c:v>
                </c:pt>
                <c:pt idx="4518">
                  <c:v>2012-07-09</c:v>
                </c:pt>
                <c:pt idx="4519">
                  <c:v>2012-07-10</c:v>
                </c:pt>
                <c:pt idx="4520">
                  <c:v>2012-07-11</c:v>
                </c:pt>
                <c:pt idx="4521">
                  <c:v>2012-07-12</c:v>
                </c:pt>
                <c:pt idx="4522">
                  <c:v>2012-07-13</c:v>
                </c:pt>
                <c:pt idx="4523">
                  <c:v>2012-07-14</c:v>
                </c:pt>
                <c:pt idx="4524">
                  <c:v>2012-07-15</c:v>
                </c:pt>
                <c:pt idx="4525">
                  <c:v>2012-07-16</c:v>
                </c:pt>
                <c:pt idx="4526">
                  <c:v>2012-07-17</c:v>
                </c:pt>
                <c:pt idx="4527">
                  <c:v>2012-07-18</c:v>
                </c:pt>
                <c:pt idx="4528">
                  <c:v>2012-07-19</c:v>
                </c:pt>
                <c:pt idx="4529">
                  <c:v>2012-07-20</c:v>
                </c:pt>
                <c:pt idx="4530">
                  <c:v>2012-07-21</c:v>
                </c:pt>
                <c:pt idx="4531">
                  <c:v>2012-07-22</c:v>
                </c:pt>
                <c:pt idx="4532">
                  <c:v>2012-07-23</c:v>
                </c:pt>
                <c:pt idx="4533">
                  <c:v>2012-07-24</c:v>
                </c:pt>
                <c:pt idx="4534">
                  <c:v>2012-07-25</c:v>
                </c:pt>
                <c:pt idx="4535">
                  <c:v>2012-07-26</c:v>
                </c:pt>
                <c:pt idx="4536">
                  <c:v>2012-07-27</c:v>
                </c:pt>
                <c:pt idx="4537">
                  <c:v>2012-07-28</c:v>
                </c:pt>
                <c:pt idx="4538">
                  <c:v>2012-07-29</c:v>
                </c:pt>
                <c:pt idx="4539">
                  <c:v>2012-07-30</c:v>
                </c:pt>
                <c:pt idx="4540">
                  <c:v>2012-07-31</c:v>
                </c:pt>
                <c:pt idx="4541">
                  <c:v>2012-08-01</c:v>
                </c:pt>
                <c:pt idx="4542">
                  <c:v>2012-08-02</c:v>
                </c:pt>
                <c:pt idx="4543">
                  <c:v>2012-08-03</c:v>
                </c:pt>
                <c:pt idx="4544">
                  <c:v>2012-08-04</c:v>
                </c:pt>
                <c:pt idx="4545">
                  <c:v>2012-08-05</c:v>
                </c:pt>
                <c:pt idx="4546">
                  <c:v>2012-08-06</c:v>
                </c:pt>
                <c:pt idx="4547">
                  <c:v>2012-08-07</c:v>
                </c:pt>
                <c:pt idx="4548">
                  <c:v>2012-08-08</c:v>
                </c:pt>
                <c:pt idx="4549">
                  <c:v>2012-08-09</c:v>
                </c:pt>
                <c:pt idx="4550">
                  <c:v>2012-08-10</c:v>
                </c:pt>
                <c:pt idx="4551">
                  <c:v>2012-08-11</c:v>
                </c:pt>
                <c:pt idx="4552">
                  <c:v>2012-08-12</c:v>
                </c:pt>
                <c:pt idx="4553">
                  <c:v>2012-08-13</c:v>
                </c:pt>
                <c:pt idx="4554">
                  <c:v>2012-08-14</c:v>
                </c:pt>
                <c:pt idx="4555">
                  <c:v>2012-08-15</c:v>
                </c:pt>
                <c:pt idx="4556">
                  <c:v>2012-08-16</c:v>
                </c:pt>
                <c:pt idx="4557">
                  <c:v>2012-08-17</c:v>
                </c:pt>
                <c:pt idx="4558">
                  <c:v>2012-08-18</c:v>
                </c:pt>
                <c:pt idx="4559">
                  <c:v>2012-08-19</c:v>
                </c:pt>
                <c:pt idx="4560">
                  <c:v>2012-08-20</c:v>
                </c:pt>
                <c:pt idx="4561">
                  <c:v>2012-08-21</c:v>
                </c:pt>
                <c:pt idx="4562">
                  <c:v>2012-08-22</c:v>
                </c:pt>
                <c:pt idx="4563">
                  <c:v>2012-08-23</c:v>
                </c:pt>
                <c:pt idx="4564">
                  <c:v>2012-08-24</c:v>
                </c:pt>
                <c:pt idx="4565">
                  <c:v>2012-08-25</c:v>
                </c:pt>
                <c:pt idx="4566">
                  <c:v>2012-08-26</c:v>
                </c:pt>
                <c:pt idx="4567">
                  <c:v>2012-08-27</c:v>
                </c:pt>
                <c:pt idx="4568">
                  <c:v>2012-08-28</c:v>
                </c:pt>
                <c:pt idx="4569">
                  <c:v>2012-08-29</c:v>
                </c:pt>
                <c:pt idx="4570">
                  <c:v>2012-08-30</c:v>
                </c:pt>
                <c:pt idx="4571">
                  <c:v>2012-08-31</c:v>
                </c:pt>
                <c:pt idx="4572">
                  <c:v>2012-09-01</c:v>
                </c:pt>
                <c:pt idx="4573">
                  <c:v>2012-09-02</c:v>
                </c:pt>
                <c:pt idx="4574">
                  <c:v>2012-09-03</c:v>
                </c:pt>
                <c:pt idx="4575">
                  <c:v>2012-09-04</c:v>
                </c:pt>
                <c:pt idx="4576">
                  <c:v>2012-09-05</c:v>
                </c:pt>
                <c:pt idx="4577">
                  <c:v>2012-09-06</c:v>
                </c:pt>
                <c:pt idx="4578">
                  <c:v>2012-09-07</c:v>
                </c:pt>
                <c:pt idx="4579">
                  <c:v>2012-09-08</c:v>
                </c:pt>
                <c:pt idx="4580">
                  <c:v>2012-09-09</c:v>
                </c:pt>
                <c:pt idx="4581">
                  <c:v>2012-09-10</c:v>
                </c:pt>
                <c:pt idx="4582">
                  <c:v>2012-09-11</c:v>
                </c:pt>
                <c:pt idx="4583">
                  <c:v>2012-09-12</c:v>
                </c:pt>
                <c:pt idx="4584">
                  <c:v>2012-09-13</c:v>
                </c:pt>
                <c:pt idx="4585">
                  <c:v>2012-09-14</c:v>
                </c:pt>
                <c:pt idx="4586">
                  <c:v>2012-09-15</c:v>
                </c:pt>
                <c:pt idx="4587">
                  <c:v>2012-09-16</c:v>
                </c:pt>
                <c:pt idx="4588">
                  <c:v>2012-09-17</c:v>
                </c:pt>
                <c:pt idx="4589">
                  <c:v>2012-09-18</c:v>
                </c:pt>
                <c:pt idx="4590">
                  <c:v>2012-09-19</c:v>
                </c:pt>
                <c:pt idx="4591">
                  <c:v>2012-09-20</c:v>
                </c:pt>
                <c:pt idx="4592">
                  <c:v>2012-09-21</c:v>
                </c:pt>
                <c:pt idx="4593">
                  <c:v>2012-09-22</c:v>
                </c:pt>
                <c:pt idx="4594">
                  <c:v>2012-09-23</c:v>
                </c:pt>
                <c:pt idx="4595">
                  <c:v>2012-09-24</c:v>
                </c:pt>
                <c:pt idx="4596">
                  <c:v>2012-09-25</c:v>
                </c:pt>
                <c:pt idx="4597">
                  <c:v>2012-09-26</c:v>
                </c:pt>
                <c:pt idx="4598">
                  <c:v>2012-09-27</c:v>
                </c:pt>
                <c:pt idx="4599">
                  <c:v>2012-09-28</c:v>
                </c:pt>
                <c:pt idx="4600">
                  <c:v>2012-09-29</c:v>
                </c:pt>
                <c:pt idx="4601">
                  <c:v>2012-09-30</c:v>
                </c:pt>
                <c:pt idx="4602">
                  <c:v>2012-10-01</c:v>
                </c:pt>
                <c:pt idx="4603">
                  <c:v>2012-10-02</c:v>
                </c:pt>
                <c:pt idx="4604">
                  <c:v>2012-10-03</c:v>
                </c:pt>
                <c:pt idx="4605">
                  <c:v>2012-10-04</c:v>
                </c:pt>
                <c:pt idx="4606">
                  <c:v>2012-10-05</c:v>
                </c:pt>
                <c:pt idx="4607">
                  <c:v>2012-10-06</c:v>
                </c:pt>
                <c:pt idx="4608">
                  <c:v>2012-10-07</c:v>
                </c:pt>
                <c:pt idx="4609">
                  <c:v>2012-10-08</c:v>
                </c:pt>
                <c:pt idx="4610">
                  <c:v>2012-10-09</c:v>
                </c:pt>
                <c:pt idx="4611">
                  <c:v>2012-10-10</c:v>
                </c:pt>
                <c:pt idx="4612">
                  <c:v>2012-10-11</c:v>
                </c:pt>
                <c:pt idx="4613">
                  <c:v>2012-10-12</c:v>
                </c:pt>
                <c:pt idx="4614">
                  <c:v>2012-10-13</c:v>
                </c:pt>
                <c:pt idx="4615">
                  <c:v>2012-10-14</c:v>
                </c:pt>
                <c:pt idx="4616">
                  <c:v>2012-10-15</c:v>
                </c:pt>
                <c:pt idx="4617">
                  <c:v>2012-10-16</c:v>
                </c:pt>
                <c:pt idx="4618">
                  <c:v>2012-10-17</c:v>
                </c:pt>
                <c:pt idx="4619">
                  <c:v>2012-10-18</c:v>
                </c:pt>
                <c:pt idx="4620">
                  <c:v>2012-10-19</c:v>
                </c:pt>
                <c:pt idx="4621">
                  <c:v>2012-10-20</c:v>
                </c:pt>
                <c:pt idx="4622">
                  <c:v>2012-10-21</c:v>
                </c:pt>
                <c:pt idx="4623">
                  <c:v>2012-10-22</c:v>
                </c:pt>
                <c:pt idx="4624">
                  <c:v>2012-10-23</c:v>
                </c:pt>
                <c:pt idx="4625">
                  <c:v>2012-10-24</c:v>
                </c:pt>
                <c:pt idx="4626">
                  <c:v>2012-10-25</c:v>
                </c:pt>
                <c:pt idx="4627">
                  <c:v>2012-10-26</c:v>
                </c:pt>
                <c:pt idx="4628">
                  <c:v>2012-10-27</c:v>
                </c:pt>
                <c:pt idx="4629">
                  <c:v>2012-10-28</c:v>
                </c:pt>
                <c:pt idx="4630">
                  <c:v>2012-10-29</c:v>
                </c:pt>
                <c:pt idx="4631">
                  <c:v>2012-10-30</c:v>
                </c:pt>
                <c:pt idx="4632">
                  <c:v>2012-10-31</c:v>
                </c:pt>
                <c:pt idx="4633">
                  <c:v>2012-11-01</c:v>
                </c:pt>
                <c:pt idx="4634">
                  <c:v>2012-11-02</c:v>
                </c:pt>
                <c:pt idx="4635">
                  <c:v>2012-11-03</c:v>
                </c:pt>
                <c:pt idx="4636">
                  <c:v>2012-11-04</c:v>
                </c:pt>
                <c:pt idx="4637">
                  <c:v>2012-11-05</c:v>
                </c:pt>
                <c:pt idx="4638">
                  <c:v>2012-11-06</c:v>
                </c:pt>
                <c:pt idx="4639">
                  <c:v>2012-11-07</c:v>
                </c:pt>
                <c:pt idx="4640">
                  <c:v>2012-11-08</c:v>
                </c:pt>
                <c:pt idx="4641">
                  <c:v>2012-11-09</c:v>
                </c:pt>
                <c:pt idx="4642">
                  <c:v>2012-11-10</c:v>
                </c:pt>
                <c:pt idx="4643">
                  <c:v>2012-11-11</c:v>
                </c:pt>
                <c:pt idx="4644">
                  <c:v>2012-11-12</c:v>
                </c:pt>
                <c:pt idx="4645">
                  <c:v>2012-11-13</c:v>
                </c:pt>
                <c:pt idx="4646">
                  <c:v>2012-11-14</c:v>
                </c:pt>
                <c:pt idx="4647">
                  <c:v>2012-11-15</c:v>
                </c:pt>
                <c:pt idx="4648">
                  <c:v>2012-11-16</c:v>
                </c:pt>
                <c:pt idx="4649">
                  <c:v>2012-11-17</c:v>
                </c:pt>
                <c:pt idx="4650">
                  <c:v>2012-11-18</c:v>
                </c:pt>
                <c:pt idx="4651">
                  <c:v>2012-11-19</c:v>
                </c:pt>
                <c:pt idx="4652">
                  <c:v>2012-11-20</c:v>
                </c:pt>
                <c:pt idx="4653">
                  <c:v>2012-11-21</c:v>
                </c:pt>
                <c:pt idx="4654">
                  <c:v>2012-11-22</c:v>
                </c:pt>
                <c:pt idx="4655">
                  <c:v>2012-11-23</c:v>
                </c:pt>
                <c:pt idx="4656">
                  <c:v>2012-11-24</c:v>
                </c:pt>
                <c:pt idx="4657">
                  <c:v>2012-11-25</c:v>
                </c:pt>
                <c:pt idx="4658">
                  <c:v>2012-11-26</c:v>
                </c:pt>
                <c:pt idx="4659">
                  <c:v>2012-11-27</c:v>
                </c:pt>
                <c:pt idx="4660">
                  <c:v>2012-11-28</c:v>
                </c:pt>
                <c:pt idx="4661">
                  <c:v>2012-11-29</c:v>
                </c:pt>
                <c:pt idx="4662">
                  <c:v>2012-11-30</c:v>
                </c:pt>
                <c:pt idx="4663">
                  <c:v>2012-12-01</c:v>
                </c:pt>
                <c:pt idx="4664">
                  <c:v>2012-12-02</c:v>
                </c:pt>
                <c:pt idx="4665">
                  <c:v>2012-12-03</c:v>
                </c:pt>
                <c:pt idx="4666">
                  <c:v>2012-12-04</c:v>
                </c:pt>
                <c:pt idx="4667">
                  <c:v>2012-12-05</c:v>
                </c:pt>
                <c:pt idx="4668">
                  <c:v>2012-12-06</c:v>
                </c:pt>
                <c:pt idx="4669">
                  <c:v>2012-12-07</c:v>
                </c:pt>
                <c:pt idx="4670">
                  <c:v>2012-12-08</c:v>
                </c:pt>
                <c:pt idx="4671">
                  <c:v>2012-12-09</c:v>
                </c:pt>
                <c:pt idx="4672">
                  <c:v>2012-12-10</c:v>
                </c:pt>
                <c:pt idx="4673">
                  <c:v>2012-12-11</c:v>
                </c:pt>
                <c:pt idx="4674">
                  <c:v>2012-12-12</c:v>
                </c:pt>
                <c:pt idx="4675">
                  <c:v>2012-12-13</c:v>
                </c:pt>
                <c:pt idx="4676">
                  <c:v>2012-12-14</c:v>
                </c:pt>
                <c:pt idx="4677">
                  <c:v>2012-12-15</c:v>
                </c:pt>
                <c:pt idx="4678">
                  <c:v>2012-12-16</c:v>
                </c:pt>
                <c:pt idx="4679">
                  <c:v>2012-12-17</c:v>
                </c:pt>
                <c:pt idx="4680">
                  <c:v>2012-12-18</c:v>
                </c:pt>
                <c:pt idx="4681">
                  <c:v>2012-12-19</c:v>
                </c:pt>
                <c:pt idx="4682">
                  <c:v>2012-12-20</c:v>
                </c:pt>
                <c:pt idx="4683">
                  <c:v>2012-12-21</c:v>
                </c:pt>
                <c:pt idx="4684">
                  <c:v>2012-12-22</c:v>
                </c:pt>
                <c:pt idx="4685">
                  <c:v>2012-12-23</c:v>
                </c:pt>
                <c:pt idx="4686">
                  <c:v>2012-12-24</c:v>
                </c:pt>
                <c:pt idx="4687">
                  <c:v>2012-12-25</c:v>
                </c:pt>
                <c:pt idx="4688">
                  <c:v>2012-12-26</c:v>
                </c:pt>
                <c:pt idx="4689">
                  <c:v>2012-12-27</c:v>
                </c:pt>
                <c:pt idx="4690">
                  <c:v>2012-12-28</c:v>
                </c:pt>
                <c:pt idx="4691">
                  <c:v>2012-12-29</c:v>
                </c:pt>
                <c:pt idx="4692">
                  <c:v>2012-12-30</c:v>
                </c:pt>
                <c:pt idx="4693">
                  <c:v>2012-12-31</c:v>
                </c:pt>
                <c:pt idx="4694">
                  <c:v>2013-01-01</c:v>
                </c:pt>
                <c:pt idx="4695">
                  <c:v>2013-01-02</c:v>
                </c:pt>
                <c:pt idx="4696">
                  <c:v>2013-01-03</c:v>
                </c:pt>
                <c:pt idx="4697">
                  <c:v>2013-01-04</c:v>
                </c:pt>
                <c:pt idx="4698">
                  <c:v>2013-01-05</c:v>
                </c:pt>
                <c:pt idx="4699">
                  <c:v>2013-01-06</c:v>
                </c:pt>
                <c:pt idx="4700">
                  <c:v>2013-01-07</c:v>
                </c:pt>
                <c:pt idx="4701">
                  <c:v>2013-01-08</c:v>
                </c:pt>
                <c:pt idx="4702">
                  <c:v>2013-01-09</c:v>
                </c:pt>
                <c:pt idx="4703">
                  <c:v>2013-01-10</c:v>
                </c:pt>
                <c:pt idx="4704">
                  <c:v>2013-01-11</c:v>
                </c:pt>
                <c:pt idx="4705">
                  <c:v>2013-01-12</c:v>
                </c:pt>
                <c:pt idx="4706">
                  <c:v>2013-01-13</c:v>
                </c:pt>
                <c:pt idx="4707">
                  <c:v>2013-01-14</c:v>
                </c:pt>
                <c:pt idx="4708">
                  <c:v>2013-01-15</c:v>
                </c:pt>
                <c:pt idx="4709">
                  <c:v>2013-01-16</c:v>
                </c:pt>
                <c:pt idx="4710">
                  <c:v>2013-01-17</c:v>
                </c:pt>
                <c:pt idx="4711">
                  <c:v>2013-01-18</c:v>
                </c:pt>
                <c:pt idx="4712">
                  <c:v>2013-01-19</c:v>
                </c:pt>
                <c:pt idx="4713">
                  <c:v>2013-01-20</c:v>
                </c:pt>
                <c:pt idx="4714">
                  <c:v>2013-01-21</c:v>
                </c:pt>
                <c:pt idx="4715">
                  <c:v>2013-01-22</c:v>
                </c:pt>
                <c:pt idx="4716">
                  <c:v>2013-01-23</c:v>
                </c:pt>
                <c:pt idx="4717">
                  <c:v>2013-01-24</c:v>
                </c:pt>
                <c:pt idx="4718">
                  <c:v>2013-01-25</c:v>
                </c:pt>
                <c:pt idx="4719">
                  <c:v>2013-01-26</c:v>
                </c:pt>
                <c:pt idx="4720">
                  <c:v>2013-01-27</c:v>
                </c:pt>
                <c:pt idx="4721">
                  <c:v>2013-01-28</c:v>
                </c:pt>
                <c:pt idx="4722">
                  <c:v>2013-01-29</c:v>
                </c:pt>
                <c:pt idx="4723">
                  <c:v>2013-01-30</c:v>
                </c:pt>
                <c:pt idx="4724">
                  <c:v>2013-01-31</c:v>
                </c:pt>
                <c:pt idx="4725">
                  <c:v>2013-02-01</c:v>
                </c:pt>
                <c:pt idx="4726">
                  <c:v>2013-02-02</c:v>
                </c:pt>
                <c:pt idx="4727">
                  <c:v>2013-02-03</c:v>
                </c:pt>
                <c:pt idx="4728">
                  <c:v>2013-02-04</c:v>
                </c:pt>
                <c:pt idx="4729">
                  <c:v>2013-02-05</c:v>
                </c:pt>
                <c:pt idx="4730">
                  <c:v>2013-02-06</c:v>
                </c:pt>
                <c:pt idx="4731">
                  <c:v>2013-02-07</c:v>
                </c:pt>
                <c:pt idx="4732">
                  <c:v>2013-02-08</c:v>
                </c:pt>
                <c:pt idx="4733">
                  <c:v>2013-02-09</c:v>
                </c:pt>
                <c:pt idx="4734">
                  <c:v>2013-02-10</c:v>
                </c:pt>
                <c:pt idx="4735">
                  <c:v>2013-02-11</c:v>
                </c:pt>
                <c:pt idx="4736">
                  <c:v>2013-02-12</c:v>
                </c:pt>
                <c:pt idx="4737">
                  <c:v>2013-02-13</c:v>
                </c:pt>
                <c:pt idx="4738">
                  <c:v>2013-02-14</c:v>
                </c:pt>
                <c:pt idx="4739">
                  <c:v>2013-02-15</c:v>
                </c:pt>
                <c:pt idx="4740">
                  <c:v>2013-02-16</c:v>
                </c:pt>
                <c:pt idx="4741">
                  <c:v>2013-02-17</c:v>
                </c:pt>
                <c:pt idx="4742">
                  <c:v>2013-02-18</c:v>
                </c:pt>
                <c:pt idx="4743">
                  <c:v>2013-02-19</c:v>
                </c:pt>
                <c:pt idx="4744">
                  <c:v>2013-02-20</c:v>
                </c:pt>
                <c:pt idx="4745">
                  <c:v>2013-02-21</c:v>
                </c:pt>
                <c:pt idx="4746">
                  <c:v>2013-02-22</c:v>
                </c:pt>
                <c:pt idx="4747">
                  <c:v>2013-02-23</c:v>
                </c:pt>
                <c:pt idx="4748">
                  <c:v>2013-02-24</c:v>
                </c:pt>
                <c:pt idx="4749">
                  <c:v>2013-02-25</c:v>
                </c:pt>
                <c:pt idx="4750">
                  <c:v>2013-02-26</c:v>
                </c:pt>
                <c:pt idx="4751">
                  <c:v>2013-02-27</c:v>
                </c:pt>
                <c:pt idx="4752">
                  <c:v>2013-02-28</c:v>
                </c:pt>
                <c:pt idx="4753">
                  <c:v>2013-03-01</c:v>
                </c:pt>
                <c:pt idx="4754">
                  <c:v>2013-03-02</c:v>
                </c:pt>
                <c:pt idx="4755">
                  <c:v>2013-03-03</c:v>
                </c:pt>
                <c:pt idx="4756">
                  <c:v>2013-03-04</c:v>
                </c:pt>
                <c:pt idx="4757">
                  <c:v>2013-03-05</c:v>
                </c:pt>
                <c:pt idx="4758">
                  <c:v>2013-03-06</c:v>
                </c:pt>
                <c:pt idx="4759">
                  <c:v>2013-03-07</c:v>
                </c:pt>
                <c:pt idx="4760">
                  <c:v>2013-03-08</c:v>
                </c:pt>
                <c:pt idx="4761">
                  <c:v>2013-03-09</c:v>
                </c:pt>
                <c:pt idx="4762">
                  <c:v>2013-03-10</c:v>
                </c:pt>
                <c:pt idx="4763">
                  <c:v>2013-03-11</c:v>
                </c:pt>
                <c:pt idx="4764">
                  <c:v>2013-03-12</c:v>
                </c:pt>
                <c:pt idx="4765">
                  <c:v>2013-03-13</c:v>
                </c:pt>
                <c:pt idx="4766">
                  <c:v>2013-03-14</c:v>
                </c:pt>
                <c:pt idx="4767">
                  <c:v>2013-03-15</c:v>
                </c:pt>
                <c:pt idx="4768">
                  <c:v>2013-03-16</c:v>
                </c:pt>
                <c:pt idx="4769">
                  <c:v>2013-03-17</c:v>
                </c:pt>
                <c:pt idx="4770">
                  <c:v>2013-03-18</c:v>
                </c:pt>
                <c:pt idx="4771">
                  <c:v>2013-03-19</c:v>
                </c:pt>
                <c:pt idx="4772">
                  <c:v>2013-03-20</c:v>
                </c:pt>
                <c:pt idx="4773">
                  <c:v>2013-03-21</c:v>
                </c:pt>
                <c:pt idx="4774">
                  <c:v>2013-03-22</c:v>
                </c:pt>
                <c:pt idx="4775">
                  <c:v>2013-03-23</c:v>
                </c:pt>
                <c:pt idx="4776">
                  <c:v>2013-03-24</c:v>
                </c:pt>
                <c:pt idx="4777">
                  <c:v>2013-03-25</c:v>
                </c:pt>
                <c:pt idx="4778">
                  <c:v>2013-03-26</c:v>
                </c:pt>
                <c:pt idx="4779">
                  <c:v>2013-03-27</c:v>
                </c:pt>
                <c:pt idx="4780">
                  <c:v>2013-03-28</c:v>
                </c:pt>
                <c:pt idx="4781">
                  <c:v>2013-03-29</c:v>
                </c:pt>
                <c:pt idx="4782">
                  <c:v>2013-03-30</c:v>
                </c:pt>
                <c:pt idx="4783">
                  <c:v>2013-03-31</c:v>
                </c:pt>
                <c:pt idx="4784">
                  <c:v>2013-04-01</c:v>
                </c:pt>
                <c:pt idx="4785">
                  <c:v>2013-04-02</c:v>
                </c:pt>
                <c:pt idx="4786">
                  <c:v>2013-04-03</c:v>
                </c:pt>
                <c:pt idx="4787">
                  <c:v>2013-04-04</c:v>
                </c:pt>
                <c:pt idx="4788">
                  <c:v>2013-04-05</c:v>
                </c:pt>
                <c:pt idx="4789">
                  <c:v>2013-04-06</c:v>
                </c:pt>
                <c:pt idx="4790">
                  <c:v>2013-04-07</c:v>
                </c:pt>
                <c:pt idx="4791">
                  <c:v>2013-04-08</c:v>
                </c:pt>
                <c:pt idx="4792">
                  <c:v>2013-04-09</c:v>
                </c:pt>
                <c:pt idx="4793">
                  <c:v>2013-04-10</c:v>
                </c:pt>
                <c:pt idx="4794">
                  <c:v>2013-04-11</c:v>
                </c:pt>
                <c:pt idx="4795">
                  <c:v>2013-04-12</c:v>
                </c:pt>
                <c:pt idx="4796">
                  <c:v>2013-04-13</c:v>
                </c:pt>
                <c:pt idx="4797">
                  <c:v>2013-04-14</c:v>
                </c:pt>
                <c:pt idx="4798">
                  <c:v>2013-04-15</c:v>
                </c:pt>
                <c:pt idx="4799">
                  <c:v>2013-04-16</c:v>
                </c:pt>
                <c:pt idx="4800">
                  <c:v>2013-04-17</c:v>
                </c:pt>
                <c:pt idx="4801">
                  <c:v>2013-04-18</c:v>
                </c:pt>
                <c:pt idx="4802">
                  <c:v>2013-04-19</c:v>
                </c:pt>
                <c:pt idx="4803">
                  <c:v>2013-04-20</c:v>
                </c:pt>
                <c:pt idx="4804">
                  <c:v>2013-04-21</c:v>
                </c:pt>
                <c:pt idx="4805">
                  <c:v>2013-04-22</c:v>
                </c:pt>
                <c:pt idx="4806">
                  <c:v>2013-04-23</c:v>
                </c:pt>
                <c:pt idx="4807">
                  <c:v>2013-04-24</c:v>
                </c:pt>
                <c:pt idx="4808">
                  <c:v>2013-04-25</c:v>
                </c:pt>
                <c:pt idx="4809">
                  <c:v>2013-04-26</c:v>
                </c:pt>
                <c:pt idx="4810">
                  <c:v>2013-04-27</c:v>
                </c:pt>
                <c:pt idx="4811">
                  <c:v>2013-04-28</c:v>
                </c:pt>
                <c:pt idx="4812">
                  <c:v>2013-04-29</c:v>
                </c:pt>
                <c:pt idx="4813">
                  <c:v>2013-04-30</c:v>
                </c:pt>
                <c:pt idx="4814">
                  <c:v>2013-05-01</c:v>
                </c:pt>
                <c:pt idx="4815">
                  <c:v>2013-05-02</c:v>
                </c:pt>
                <c:pt idx="4816">
                  <c:v>2013-05-03</c:v>
                </c:pt>
                <c:pt idx="4817">
                  <c:v>2013-05-04</c:v>
                </c:pt>
                <c:pt idx="4818">
                  <c:v>2013-05-05</c:v>
                </c:pt>
                <c:pt idx="4819">
                  <c:v>2013-05-06</c:v>
                </c:pt>
                <c:pt idx="4820">
                  <c:v>2013-05-07</c:v>
                </c:pt>
                <c:pt idx="4821">
                  <c:v>2013-05-08</c:v>
                </c:pt>
                <c:pt idx="4822">
                  <c:v>2013-05-09</c:v>
                </c:pt>
                <c:pt idx="4823">
                  <c:v>2013-05-10</c:v>
                </c:pt>
                <c:pt idx="4824">
                  <c:v>2013-05-11</c:v>
                </c:pt>
                <c:pt idx="4825">
                  <c:v>2013-05-12</c:v>
                </c:pt>
                <c:pt idx="4826">
                  <c:v>2013-05-13</c:v>
                </c:pt>
                <c:pt idx="4827">
                  <c:v>2013-05-14</c:v>
                </c:pt>
                <c:pt idx="4828">
                  <c:v>2013-05-15</c:v>
                </c:pt>
                <c:pt idx="4829">
                  <c:v>2013-05-16</c:v>
                </c:pt>
                <c:pt idx="4830">
                  <c:v>2013-05-17</c:v>
                </c:pt>
                <c:pt idx="4831">
                  <c:v>2013-05-18</c:v>
                </c:pt>
                <c:pt idx="4832">
                  <c:v>2013-05-19</c:v>
                </c:pt>
                <c:pt idx="4833">
                  <c:v>2013-05-20</c:v>
                </c:pt>
                <c:pt idx="4834">
                  <c:v>2013-05-21</c:v>
                </c:pt>
                <c:pt idx="4835">
                  <c:v>2013-05-22</c:v>
                </c:pt>
                <c:pt idx="4836">
                  <c:v>2013-05-23</c:v>
                </c:pt>
                <c:pt idx="4837">
                  <c:v>2013-05-24</c:v>
                </c:pt>
                <c:pt idx="4838">
                  <c:v>2013-05-25</c:v>
                </c:pt>
                <c:pt idx="4839">
                  <c:v>2013-05-26</c:v>
                </c:pt>
                <c:pt idx="4840">
                  <c:v>2013-05-27</c:v>
                </c:pt>
                <c:pt idx="4841">
                  <c:v>2013-05-28</c:v>
                </c:pt>
                <c:pt idx="4842">
                  <c:v>2013-05-29</c:v>
                </c:pt>
                <c:pt idx="4843">
                  <c:v>2013-05-30</c:v>
                </c:pt>
                <c:pt idx="4844">
                  <c:v>2013-05-31</c:v>
                </c:pt>
                <c:pt idx="4845">
                  <c:v>2013-06-01</c:v>
                </c:pt>
                <c:pt idx="4846">
                  <c:v>2013-06-02</c:v>
                </c:pt>
                <c:pt idx="4847">
                  <c:v>2013-06-03</c:v>
                </c:pt>
                <c:pt idx="4848">
                  <c:v>2013-06-04</c:v>
                </c:pt>
                <c:pt idx="4849">
                  <c:v>2013-06-05</c:v>
                </c:pt>
                <c:pt idx="4850">
                  <c:v>2013-06-06</c:v>
                </c:pt>
                <c:pt idx="4851">
                  <c:v>2013-06-07</c:v>
                </c:pt>
                <c:pt idx="4852">
                  <c:v>2013-06-08</c:v>
                </c:pt>
                <c:pt idx="4853">
                  <c:v>2013-06-09</c:v>
                </c:pt>
                <c:pt idx="4854">
                  <c:v>2013-06-10</c:v>
                </c:pt>
                <c:pt idx="4855">
                  <c:v>2013-06-11</c:v>
                </c:pt>
                <c:pt idx="4856">
                  <c:v>2013-06-12</c:v>
                </c:pt>
                <c:pt idx="4857">
                  <c:v>2013-06-13</c:v>
                </c:pt>
                <c:pt idx="4858">
                  <c:v>2013-06-14</c:v>
                </c:pt>
                <c:pt idx="4859">
                  <c:v>2013-06-15</c:v>
                </c:pt>
                <c:pt idx="4860">
                  <c:v>2013-06-16</c:v>
                </c:pt>
                <c:pt idx="4861">
                  <c:v>2013-06-17</c:v>
                </c:pt>
                <c:pt idx="4862">
                  <c:v>2013-06-18</c:v>
                </c:pt>
                <c:pt idx="4863">
                  <c:v>2013-06-19</c:v>
                </c:pt>
                <c:pt idx="4864">
                  <c:v>2013-06-20</c:v>
                </c:pt>
                <c:pt idx="4865">
                  <c:v>2013-06-21</c:v>
                </c:pt>
                <c:pt idx="4866">
                  <c:v>2013-06-22</c:v>
                </c:pt>
                <c:pt idx="4867">
                  <c:v>2013-06-23</c:v>
                </c:pt>
                <c:pt idx="4868">
                  <c:v>2013-06-24</c:v>
                </c:pt>
                <c:pt idx="4869">
                  <c:v>2013-06-25</c:v>
                </c:pt>
                <c:pt idx="4870">
                  <c:v>2013-06-26</c:v>
                </c:pt>
                <c:pt idx="4871">
                  <c:v>2013-06-27</c:v>
                </c:pt>
                <c:pt idx="4872">
                  <c:v>2013-06-28</c:v>
                </c:pt>
                <c:pt idx="4873">
                  <c:v>2013-06-29</c:v>
                </c:pt>
                <c:pt idx="4874">
                  <c:v>2013-06-30</c:v>
                </c:pt>
                <c:pt idx="4875">
                  <c:v>2013-07-01</c:v>
                </c:pt>
                <c:pt idx="4876">
                  <c:v>2013-07-02</c:v>
                </c:pt>
                <c:pt idx="4877">
                  <c:v>2013-07-03</c:v>
                </c:pt>
                <c:pt idx="4878">
                  <c:v>2013-07-04</c:v>
                </c:pt>
                <c:pt idx="4879">
                  <c:v>2013-07-05</c:v>
                </c:pt>
                <c:pt idx="4880">
                  <c:v>2013-07-06</c:v>
                </c:pt>
                <c:pt idx="4881">
                  <c:v>2013-07-07</c:v>
                </c:pt>
                <c:pt idx="4882">
                  <c:v>2013-07-08</c:v>
                </c:pt>
                <c:pt idx="4883">
                  <c:v>2013-07-09</c:v>
                </c:pt>
                <c:pt idx="4884">
                  <c:v>2013-07-10</c:v>
                </c:pt>
                <c:pt idx="4885">
                  <c:v>2013-07-11</c:v>
                </c:pt>
                <c:pt idx="4886">
                  <c:v>2013-07-12</c:v>
                </c:pt>
                <c:pt idx="4887">
                  <c:v>2013-07-13</c:v>
                </c:pt>
                <c:pt idx="4888">
                  <c:v>2013-07-14</c:v>
                </c:pt>
                <c:pt idx="4889">
                  <c:v>2013-07-15</c:v>
                </c:pt>
                <c:pt idx="4890">
                  <c:v>2013-07-16</c:v>
                </c:pt>
                <c:pt idx="4891">
                  <c:v>2013-07-17</c:v>
                </c:pt>
                <c:pt idx="4892">
                  <c:v>2013-07-18</c:v>
                </c:pt>
                <c:pt idx="4893">
                  <c:v>2013-07-19</c:v>
                </c:pt>
                <c:pt idx="4894">
                  <c:v>2013-07-20</c:v>
                </c:pt>
                <c:pt idx="4895">
                  <c:v>2013-07-21</c:v>
                </c:pt>
                <c:pt idx="4896">
                  <c:v>2013-07-22</c:v>
                </c:pt>
                <c:pt idx="4897">
                  <c:v>2013-07-23</c:v>
                </c:pt>
                <c:pt idx="4898">
                  <c:v>2013-07-24</c:v>
                </c:pt>
                <c:pt idx="4899">
                  <c:v>2013-07-25</c:v>
                </c:pt>
                <c:pt idx="4900">
                  <c:v>2013-07-26</c:v>
                </c:pt>
                <c:pt idx="4901">
                  <c:v>2013-07-27</c:v>
                </c:pt>
                <c:pt idx="4902">
                  <c:v>2013-07-28</c:v>
                </c:pt>
                <c:pt idx="4903">
                  <c:v>2013-07-29</c:v>
                </c:pt>
                <c:pt idx="4904">
                  <c:v>2013-07-30</c:v>
                </c:pt>
                <c:pt idx="4905">
                  <c:v>2013-07-31</c:v>
                </c:pt>
                <c:pt idx="4906">
                  <c:v>2013-08-01</c:v>
                </c:pt>
                <c:pt idx="4907">
                  <c:v>2013-08-02</c:v>
                </c:pt>
                <c:pt idx="4908">
                  <c:v>2013-08-03</c:v>
                </c:pt>
                <c:pt idx="4909">
                  <c:v>2013-08-04</c:v>
                </c:pt>
                <c:pt idx="4910">
                  <c:v>2013-08-05</c:v>
                </c:pt>
                <c:pt idx="4911">
                  <c:v>2013-08-06</c:v>
                </c:pt>
                <c:pt idx="4912">
                  <c:v>2013-08-07</c:v>
                </c:pt>
                <c:pt idx="4913">
                  <c:v>2013-08-08</c:v>
                </c:pt>
                <c:pt idx="4914">
                  <c:v>2013-08-09</c:v>
                </c:pt>
                <c:pt idx="4915">
                  <c:v>2013-08-10</c:v>
                </c:pt>
                <c:pt idx="4916">
                  <c:v>2013-08-11</c:v>
                </c:pt>
                <c:pt idx="4917">
                  <c:v>2013-08-12</c:v>
                </c:pt>
                <c:pt idx="4918">
                  <c:v>2013-08-13</c:v>
                </c:pt>
                <c:pt idx="4919">
                  <c:v>2013-08-14</c:v>
                </c:pt>
                <c:pt idx="4920">
                  <c:v>2013-08-15</c:v>
                </c:pt>
                <c:pt idx="4921">
                  <c:v>2013-08-16</c:v>
                </c:pt>
                <c:pt idx="4922">
                  <c:v>2013-08-17</c:v>
                </c:pt>
                <c:pt idx="4923">
                  <c:v>2013-08-18</c:v>
                </c:pt>
                <c:pt idx="4924">
                  <c:v>2013-08-19</c:v>
                </c:pt>
                <c:pt idx="4925">
                  <c:v>2013-08-20</c:v>
                </c:pt>
                <c:pt idx="4926">
                  <c:v>2013-08-21</c:v>
                </c:pt>
                <c:pt idx="4927">
                  <c:v>2013-08-22</c:v>
                </c:pt>
                <c:pt idx="4928">
                  <c:v>2013-08-23</c:v>
                </c:pt>
                <c:pt idx="4929">
                  <c:v>2013-08-24</c:v>
                </c:pt>
                <c:pt idx="4930">
                  <c:v>2013-08-25</c:v>
                </c:pt>
                <c:pt idx="4931">
                  <c:v>2013-08-26</c:v>
                </c:pt>
                <c:pt idx="4932">
                  <c:v>2013-08-27</c:v>
                </c:pt>
                <c:pt idx="4933">
                  <c:v>2013-08-28</c:v>
                </c:pt>
                <c:pt idx="4934">
                  <c:v>2013-08-29</c:v>
                </c:pt>
                <c:pt idx="4935">
                  <c:v>2013-08-30</c:v>
                </c:pt>
                <c:pt idx="4936">
                  <c:v>2013-08-31</c:v>
                </c:pt>
                <c:pt idx="4937">
                  <c:v>2013-09-01</c:v>
                </c:pt>
                <c:pt idx="4938">
                  <c:v>2013-09-02</c:v>
                </c:pt>
                <c:pt idx="4939">
                  <c:v>2013-09-03</c:v>
                </c:pt>
                <c:pt idx="4940">
                  <c:v>2013-09-04</c:v>
                </c:pt>
                <c:pt idx="4941">
                  <c:v>2013-09-05</c:v>
                </c:pt>
                <c:pt idx="4942">
                  <c:v>2013-09-06</c:v>
                </c:pt>
                <c:pt idx="4943">
                  <c:v>2013-09-07</c:v>
                </c:pt>
                <c:pt idx="4944">
                  <c:v>2013-09-08</c:v>
                </c:pt>
                <c:pt idx="4945">
                  <c:v>2013-09-09</c:v>
                </c:pt>
                <c:pt idx="4946">
                  <c:v>2013-09-10</c:v>
                </c:pt>
                <c:pt idx="4947">
                  <c:v>2013-09-11</c:v>
                </c:pt>
                <c:pt idx="4948">
                  <c:v>2013-09-12</c:v>
                </c:pt>
                <c:pt idx="4949">
                  <c:v>2013-09-13</c:v>
                </c:pt>
                <c:pt idx="4950">
                  <c:v>2013-09-14</c:v>
                </c:pt>
                <c:pt idx="4951">
                  <c:v>2013-09-15</c:v>
                </c:pt>
                <c:pt idx="4952">
                  <c:v>2013-09-16</c:v>
                </c:pt>
                <c:pt idx="4953">
                  <c:v>2013-09-17</c:v>
                </c:pt>
                <c:pt idx="4954">
                  <c:v>2013-09-18</c:v>
                </c:pt>
                <c:pt idx="4955">
                  <c:v>2013-09-19</c:v>
                </c:pt>
                <c:pt idx="4956">
                  <c:v>2013-09-20</c:v>
                </c:pt>
                <c:pt idx="4957">
                  <c:v>2013-09-21</c:v>
                </c:pt>
                <c:pt idx="4958">
                  <c:v>2013-09-22</c:v>
                </c:pt>
                <c:pt idx="4959">
                  <c:v>2013-09-23</c:v>
                </c:pt>
                <c:pt idx="4960">
                  <c:v>2013-09-24</c:v>
                </c:pt>
                <c:pt idx="4961">
                  <c:v>2013-09-25</c:v>
                </c:pt>
                <c:pt idx="4962">
                  <c:v>2013-09-26</c:v>
                </c:pt>
                <c:pt idx="4963">
                  <c:v>2013-09-27</c:v>
                </c:pt>
                <c:pt idx="4964">
                  <c:v>2013-09-28</c:v>
                </c:pt>
                <c:pt idx="4965">
                  <c:v>2013-09-29</c:v>
                </c:pt>
                <c:pt idx="4966">
                  <c:v>2013-09-30</c:v>
                </c:pt>
                <c:pt idx="4967">
                  <c:v>2013-10-01</c:v>
                </c:pt>
                <c:pt idx="4968">
                  <c:v>2013-10-02</c:v>
                </c:pt>
                <c:pt idx="4969">
                  <c:v>2013-10-03</c:v>
                </c:pt>
                <c:pt idx="4970">
                  <c:v>2013-10-04</c:v>
                </c:pt>
                <c:pt idx="4971">
                  <c:v>2013-10-05</c:v>
                </c:pt>
                <c:pt idx="4972">
                  <c:v>2013-10-06</c:v>
                </c:pt>
                <c:pt idx="4973">
                  <c:v>2013-10-07</c:v>
                </c:pt>
                <c:pt idx="4974">
                  <c:v>2013-10-08</c:v>
                </c:pt>
                <c:pt idx="4975">
                  <c:v>2013-10-09</c:v>
                </c:pt>
                <c:pt idx="4976">
                  <c:v>2013-10-10</c:v>
                </c:pt>
                <c:pt idx="4977">
                  <c:v>2013-10-11</c:v>
                </c:pt>
                <c:pt idx="4978">
                  <c:v>2013-10-12</c:v>
                </c:pt>
                <c:pt idx="4979">
                  <c:v>2013-10-13</c:v>
                </c:pt>
                <c:pt idx="4980">
                  <c:v>2013-10-14</c:v>
                </c:pt>
                <c:pt idx="4981">
                  <c:v>2013-10-15</c:v>
                </c:pt>
                <c:pt idx="4982">
                  <c:v>2013-10-16</c:v>
                </c:pt>
                <c:pt idx="4983">
                  <c:v>2013-10-17</c:v>
                </c:pt>
                <c:pt idx="4984">
                  <c:v>2013-10-18</c:v>
                </c:pt>
                <c:pt idx="4985">
                  <c:v>2013-10-19</c:v>
                </c:pt>
                <c:pt idx="4986">
                  <c:v>2013-10-20</c:v>
                </c:pt>
                <c:pt idx="4987">
                  <c:v>2013-10-21</c:v>
                </c:pt>
                <c:pt idx="4988">
                  <c:v>2013-10-22</c:v>
                </c:pt>
                <c:pt idx="4989">
                  <c:v>2013-10-23</c:v>
                </c:pt>
                <c:pt idx="4990">
                  <c:v>2013-10-24</c:v>
                </c:pt>
                <c:pt idx="4991">
                  <c:v>2013-10-25</c:v>
                </c:pt>
                <c:pt idx="4992">
                  <c:v>2013-10-26</c:v>
                </c:pt>
                <c:pt idx="4993">
                  <c:v>2013-10-27</c:v>
                </c:pt>
                <c:pt idx="4994">
                  <c:v>2013-10-28</c:v>
                </c:pt>
                <c:pt idx="4995">
                  <c:v>2013-10-29</c:v>
                </c:pt>
                <c:pt idx="4996">
                  <c:v>2013-10-30</c:v>
                </c:pt>
                <c:pt idx="4997">
                  <c:v>2013-10-31</c:v>
                </c:pt>
                <c:pt idx="4998">
                  <c:v>2013-11-01</c:v>
                </c:pt>
                <c:pt idx="4999">
                  <c:v>2013-11-02</c:v>
                </c:pt>
                <c:pt idx="5000">
                  <c:v>2013-11-03</c:v>
                </c:pt>
                <c:pt idx="5001">
                  <c:v>2013-11-04</c:v>
                </c:pt>
                <c:pt idx="5002">
                  <c:v>2013-11-05</c:v>
                </c:pt>
                <c:pt idx="5003">
                  <c:v>2013-11-06</c:v>
                </c:pt>
                <c:pt idx="5004">
                  <c:v>2013-11-07</c:v>
                </c:pt>
                <c:pt idx="5005">
                  <c:v>2013-11-08</c:v>
                </c:pt>
                <c:pt idx="5006">
                  <c:v>2013-11-09</c:v>
                </c:pt>
                <c:pt idx="5007">
                  <c:v>2013-11-10</c:v>
                </c:pt>
                <c:pt idx="5008">
                  <c:v>2013-11-11</c:v>
                </c:pt>
                <c:pt idx="5009">
                  <c:v>2013-11-12</c:v>
                </c:pt>
                <c:pt idx="5010">
                  <c:v>2013-11-13</c:v>
                </c:pt>
                <c:pt idx="5011">
                  <c:v>2013-11-14</c:v>
                </c:pt>
                <c:pt idx="5012">
                  <c:v>2013-11-15</c:v>
                </c:pt>
                <c:pt idx="5013">
                  <c:v>2013-11-16</c:v>
                </c:pt>
                <c:pt idx="5014">
                  <c:v>2013-11-17</c:v>
                </c:pt>
                <c:pt idx="5015">
                  <c:v>2013-11-18</c:v>
                </c:pt>
                <c:pt idx="5016">
                  <c:v>2013-11-19</c:v>
                </c:pt>
                <c:pt idx="5017">
                  <c:v>2013-11-20</c:v>
                </c:pt>
                <c:pt idx="5018">
                  <c:v>2013-11-21</c:v>
                </c:pt>
                <c:pt idx="5019">
                  <c:v>2013-11-22</c:v>
                </c:pt>
                <c:pt idx="5020">
                  <c:v>2013-11-23</c:v>
                </c:pt>
                <c:pt idx="5021">
                  <c:v>2013-11-24</c:v>
                </c:pt>
                <c:pt idx="5022">
                  <c:v>2013-11-25</c:v>
                </c:pt>
                <c:pt idx="5023">
                  <c:v>2013-11-26</c:v>
                </c:pt>
                <c:pt idx="5024">
                  <c:v>2013-11-27</c:v>
                </c:pt>
                <c:pt idx="5025">
                  <c:v>2013-11-28</c:v>
                </c:pt>
                <c:pt idx="5026">
                  <c:v>2013-11-29</c:v>
                </c:pt>
                <c:pt idx="5027">
                  <c:v>2013-11-30</c:v>
                </c:pt>
                <c:pt idx="5028">
                  <c:v>2013-12-01</c:v>
                </c:pt>
                <c:pt idx="5029">
                  <c:v>2013-12-02</c:v>
                </c:pt>
                <c:pt idx="5030">
                  <c:v>2013-12-03</c:v>
                </c:pt>
                <c:pt idx="5031">
                  <c:v>2013-12-04</c:v>
                </c:pt>
                <c:pt idx="5032">
                  <c:v>2013-12-05</c:v>
                </c:pt>
                <c:pt idx="5033">
                  <c:v>2013-12-06</c:v>
                </c:pt>
                <c:pt idx="5034">
                  <c:v>2013-12-07</c:v>
                </c:pt>
                <c:pt idx="5035">
                  <c:v>2013-12-08</c:v>
                </c:pt>
                <c:pt idx="5036">
                  <c:v>2013-12-09</c:v>
                </c:pt>
                <c:pt idx="5037">
                  <c:v>2013-12-10</c:v>
                </c:pt>
                <c:pt idx="5038">
                  <c:v>2013-12-11</c:v>
                </c:pt>
                <c:pt idx="5039">
                  <c:v>2013-12-12</c:v>
                </c:pt>
                <c:pt idx="5040">
                  <c:v>2013-12-13</c:v>
                </c:pt>
                <c:pt idx="5041">
                  <c:v>2013-12-14</c:v>
                </c:pt>
                <c:pt idx="5042">
                  <c:v>2013-12-15</c:v>
                </c:pt>
                <c:pt idx="5043">
                  <c:v>2013-12-16</c:v>
                </c:pt>
                <c:pt idx="5044">
                  <c:v>2013-12-17</c:v>
                </c:pt>
                <c:pt idx="5045">
                  <c:v>2013-12-18</c:v>
                </c:pt>
                <c:pt idx="5046">
                  <c:v>2013-12-19</c:v>
                </c:pt>
                <c:pt idx="5047">
                  <c:v>2013-12-20</c:v>
                </c:pt>
                <c:pt idx="5048">
                  <c:v>2013-12-21</c:v>
                </c:pt>
                <c:pt idx="5049">
                  <c:v>2013-12-22</c:v>
                </c:pt>
                <c:pt idx="5050">
                  <c:v>2013-12-23</c:v>
                </c:pt>
                <c:pt idx="5051">
                  <c:v>2013-12-24</c:v>
                </c:pt>
                <c:pt idx="5052">
                  <c:v>2013-12-25</c:v>
                </c:pt>
                <c:pt idx="5053">
                  <c:v>2013-12-26</c:v>
                </c:pt>
                <c:pt idx="5054">
                  <c:v>2013-12-27</c:v>
                </c:pt>
                <c:pt idx="5055">
                  <c:v>2013-12-28</c:v>
                </c:pt>
                <c:pt idx="5056">
                  <c:v>2013-12-29</c:v>
                </c:pt>
                <c:pt idx="5057">
                  <c:v>2013-12-30</c:v>
                </c:pt>
                <c:pt idx="5058">
                  <c:v>2013-12-31</c:v>
                </c:pt>
                <c:pt idx="5059">
                  <c:v>2014-01-01</c:v>
                </c:pt>
                <c:pt idx="5060">
                  <c:v>2014-01-02</c:v>
                </c:pt>
                <c:pt idx="5061">
                  <c:v>2014-01-03</c:v>
                </c:pt>
                <c:pt idx="5062">
                  <c:v>2014-01-04</c:v>
                </c:pt>
                <c:pt idx="5063">
                  <c:v>2014-01-05</c:v>
                </c:pt>
                <c:pt idx="5064">
                  <c:v>2014-01-06</c:v>
                </c:pt>
                <c:pt idx="5065">
                  <c:v>2014-01-07</c:v>
                </c:pt>
                <c:pt idx="5066">
                  <c:v>2014-01-08</c:v>
                </c:pt>
                <c:pt idx="5067">
                  <c:v>2014-01-09</c:v>
                </c:pt>
                <c:pt idx="5068">
                  <c:v>2014-01-10</c:v>
                </c:pt>
                <c:pt idx="5069">
                  <c:v>2014-01-11</c:v>
                </c:pt>
                <c:pt idx="5070">
                  <c:v>2014-01-12</c:v>
                </c:pt>
                <c:pt idx="5071">
                  <c:v>2014-01-13</c:v>
                </c:pt>
                <c:pt idx="5072">
                  <c:v>2014-01-14</c:v>
                </c:pt>
                <c:pt idx="5073">
                  <c:v>2014-01-15</c:v>
                </c:pt>
                <c:pt idx="5074">
                  <c:v>2014-01-16</c:v>
                </c:pt>
                <c:pt idx="5075">
                  <c:v>2014-01-17</c:v>
                </c:pt>
                <c:pt idx="5076">
                  <c:v>2014-01-18</c:v>
                </c:pt>
                <c:pt idx="5077">
                  <c:v>2014-01-19</c:v>
                </c:pt>
                <c:pt idx="5078">
                  <c:v>2014-01-20</c:v>
                </c:pt>
                <c:pt idx="5079">
                  <c:v>2014-01-21</c:v>
                </c:pt>
                <c:pt idx="5080">
                  <c:v>2014-01-22</c:v>
                </c:pt>
                <c:pt idx="5081">
                  <c:v>2014-01-23</c:v>
                </c:pt>
                <c:pt idx="5082">
                  <c:v>2014-01-24</c:v>
                </c:pt>
                <c:pt idx="5083">
                  <c:v>2014-01-25</c:v>
                </c:pt>
                <c:pt idx="5084">
                  <c:v>2014-01-26</c:v>
                </c:pt>
                <c:pt idx="5085">
                  <c:v>2014-01-27</c:v>
                </c:pt>
                <c:pt idx="5086">
                  <c:v>2014-01-28</c:v>
                </c:pt>
                <c:pt idx="5087">
                  <c:v>2014-01-29</c:v>
                </c:pt>
                <c:pt idx="5088">
                  <c:v>2014-01-30</c:v>
                </c:pt>
                <c:pt idx="5089">
                  <c:v>2014-01-31</c:v>
                </c:pt>
                <c:pt idx="5090">
                  <c:v>2014-02-01</c:v>
                </c:pt>
                <c:pt idx="5091">
                  <c:v>2014-02-02</c:v>
                </c:pt>
                <c:pt idx="5092">
                  <c:v>2014-02-03</c:v>
                </c:pt>
                <c:pt idx="5093">
                  <c:v>2014-02-04</c:v>
                </c:pt>
                <c:pt idx="5094">
                  <c:v>2014-02-05</c:v>
                </c:pt>
                <c:pt idx="5095">
                  <c:v>2014-02-06</c:v>
                </c:pt>
                <c:pt idx="5096">
                  <c:v>2014-02-07</c:v>
                </c:pt>
                <c:pt idx="5097">
                  <c:v>2014-02-08</c:v>
                </c:pt>
                <c:pt idx="5098">
                  <c:v>2014-02-09</c:v>
                </c:pt>
                <c:pt idx="5099">
                  <c:v>2014-02-10</c:v>
                </c:pt>
                <c:pt idx="5100">
                  <c:v>2014-02-11</c:v>
                </c:pt>
                <c:pt idx="5101">
                  <c:v>2014-02-12</c:v>
                </c:pt>
                <c:pt idx="5102">
                  <c:v>2014-02-13</c:v>
                </c:pt>
                <c:pt idx="5103">
                  <c:v>2014-02-14</c:v>
                </c:pt>
                <c:pt idx="5104">
                  <c:v>2014-02-15</c:v>
                </c:pt>
                <c:pt idx="5105">
                  <c:v>2014-02-16</c:v>
                </c:pt>
                <c:pt idx="5106">
                  <c:v>2014-02-17</c:v>
                </c:pt>
                <c:pt idx="5107">
                  <c:v>2014-02-18</c:v>
                </c:pt>
                <c:pt idx="5108">
                  <c:v>2014-02-19</c:v>
                </c:pt>
                <c:pt idx="5109">
                  <c:v>2014-02-20</c:v>
                </c:pt>
                <c:pt idx="5110">
                  <c:v>2014-02-21</c:v>
                </c:pt>
                <c:pt idx="5111">
                  <c:v>2014-02-22</c:v>
                </c:pt>
                <c:pt idx="5112">
                  <c:v>2014-02-23</c:v>
                </c:pt>
                <c:pt idx="5113">
                  <c:v>2014-02-24</c:v>
                </c:pt>
                <c:pt idx="5114">
                  <c:v>2014-02-25</c:v>
                </c:pt>
                <c:pt idx="5115">
                  <c:v>2014-02-26</c:v>
                </c:pt>
                <c:pt idx="5116">
                  <c:v>2014-02-27</c:v>
                </c:pt>
                <c:pt idx="5117">
                  <c:v>2014-02-28</c:v>
                </c:pt>
                <c:pt idx="5118">
                  <c:v>2014-03-01</c:v>
                </c:pt>
                <c:pt idx="5119">
                  <c:v>2014-03-02</c:v>
                </c:pt>
                <c:pt idx="5120">
                  <c:v>2014-03-03</c:v>
                </c:pt>
                <c:pt idx="5121">
                  <c:v>2014-03-04</c:v>
                </c:pt>
                <c:pt idx="5122">
                  <c:v>2014-03-05</c:v>
                </c:pt>
                <c:pt idx="5123">
                  <c:v>2014-03-06</c:v>
                </c:pt>
                <c:pt idx="5124">
                  <c:v>2014-03-07</c:v>
                </c:pt>
                <c:pt idx="5125">
                  <c:v>2014-03-08</c:v>
                </c:pt>
                <c:pt idx="5126">
                  <c:v>2014-03-09</c:v>
                </c:pt>
                <c:pt idx="5127">
                  <c:v>2014-03-10</c:v>
                </c:pt>
                <c:pt idx="5128">
                  <c:v>2014-03-11</c:v>
                </c:pt>
                <c:pt idx="5129">
                  <c:v>2014-03-12</c:v>
                </c:pt>
                <c:pt idx="5130">
                  <c:v>2014-03-13</c:v>
                </c:pt>
                <c:pt idx="5131">
                  <c:v>2014-03-14</c:v>
                </c:pt>
                <c:pt idx="5132">
                  <c:v>2014-03-15</c:v>
                </c:pt>
                <c:pt idx="5133">
                  <c:v>2014-03-16</c:v>
                </c:pt>
                <c:pt idx="5134">
                  <c:v>2014-03-17</c:v>
                </c:pt>
                <c:pt idx="5135">
                  <c:v>2014-03-18</c:v>
                </c:pt>
                <c:pt idx="5136">
                  <c:v>2014-03-19</c:v>
                </c:pt>
                <c:pt idx="5137">
                  <c:v>2014-03-20</c:v>
                </c:pt>
                <c:pt idx="5138">
                  <c:v>2014-03-21</c:v>
                </c:pt>
                <c:pt idx="5139">
                  <c:v>2014-03-22</c:v>
                </c:pt>
                <c:pt idx="5140">
                  <c:v>2014-03-23</c:v>
                </c:pt>
                <c:pt idx="5141">
                  <c:v>2014-03-24</c:v>
                </c:pt>
                <c:pt idx="5142">
                  <c:v>2014-03-25</c:v>
                </c:pt>
                <c:pt idx="5143">
                  <c:v>2014-03-26</c:v>
                </c:pt>
                <c:pt idx="5144">
                  <c:v>2014-03-27</c:v>
                </c:pt>
                <c:pt idx="5145">
                  <c:v>2014-03-28</c:v>
                </c:pt>
                <c:pt idx="5146">
                  <c:v>2014-03-29</c:v>
                </c:pt>
                <c:pt idx="5147">
                  <c:v>2014-03-30</c:v>
                </c:pt>
                <c:pt idx="5148">
                  <c:v>2014-03-31</c:v>
                </c:pt>
                <c:pt idx="5149">
                  <c:v>2014-04-01</c:v>
                </c:pt>
                <c:pt idx="5150">
                  <c:v>2014-04-02</c:v>
                </c:pt>
                <c:pt idx="5151">
                  <c:v>2014-04-03</c:v>
                </c:pt>
                <c:pt idx="5152">
                  <c:v>2014-04-04</c:v>
                </c:pt>
                <c:pt idx="5153">
                  <c:v>2014-04-05</c:v>
                </c:pt>
                <c:pt idx="5154">
                  <c:v>2014-04-06</c:v>
                </c:pt>
                <c:pt idx="5155">
                  <c:v>2014-04-07</c:v>
                </c:pt>
                <c:pt idx="5156">
                  <c:v>2014-04-08</c:v>
                </c:pt>
                <c:pt idx="5157">
                  <c:v>2014-04-09</c:v>
                </c:pt>
                <c:pt idx="5158">
                  <c:v>2014-04-10</c:v>
                </c:pt>
                <c:pt idx="5159">
                  <c:v>2014-04-11</c:v>
                </c:pt>
                <c:pt idx="5160">
                  <c:v>2014-04-12</c:v>
                </c:pt>
                <c:pt idx="5161">
                  <c:v>2014-04-13</c:v>
                </c:pt>
                <c:pt idx="5162">
                  <c:v>2014-04-14</c:v>
                </c:pt>
                <c:pt idx="5163">
                  <c:v>2014-04-15</c:v>
                </c:pt>
                <c:pt idx="5164">
                  <c:v>2014-04-16</c:v>
                </c:pt>
                <c:pt idx="5165">
                  <c:v>2014-04-17</c:v>
                </c:pt>
                <c:pt idx="5166">
                  <c:v>2014-04-18</c:v>
                </c:pt>
                <c:pt idx="5167">
                  <c:v>2014-04-19</c:v>
                </c:pt>
                <c:pt idx="5168">
                  <c:v>2014-04-20</c:v>
                </c:pt>
                <c:pt idx="5169">
                  <c:v>2014-04-21</c:v>
                </c:pt>
                <c:pt idx="5170">
                  <c:v>2014-04-22</c:v>
                </c:pt>
                <c:pt idx="5171">
                  <c:v>2014-04-23</c:v>
                </c:pt>
                <c:pt idx="5172">
                  <c:v>2014-04-24</c:v>
                </c:pt>
                <c:pt idx="5173">
                  <c:v>2014-04-25</c:v>
                </c:pt>
                <c:pt idx="5174">
                  <c:v>2014-04-26</c:v>
                </c:pt>
                <c:pt idx="5175">
                  <c:v>2014-04-27</c:v>
                </c:pt>
                <c:pt idx="5176">
                  <c:v>2014-04-28</c:v>
                </c:pt>
                <c:pt idx="5177">
                  <c:v>2014-04-29</c:v>
                </c:pt>
                <c:pt idx="5178">
                  <c:v>2014-04-30</c:v>
                </c:pt>
                <c:pt idx="5179">
                  <c:v>2014-05-01</c:v>
                </c:pt>
                <c:pt idx="5180">
                  <c:v>2014-05-02</c:v>
                </c:pt>
                <c:pt idx="5181">
                  <c:v>2014-05-03</c:v>
                </c:pt>
                <c:pt idx="5182">
                  <c:v>2014-05-04</c:v>
                </c:pt>
                <c:pt idx="5183">
                  <c:v>2014-05-05</c:v>
                </c:pt>
                <c:pt idx="5184">
                  <c:v>2014-05-06</c:v>
                </c:pt>
                <c:pt idx="5185">
                  <c:v>2014-05-07</c:v>
                </c:pt>
                <c:pt idx="5186">
                  <c:v>2014-05-08</c:v>
                </c:pt>
                <c:pt idx="5187">
                  <c:v>2014-05-09</c:v>
                </c:pt>
                <c:pt idx="5188">
                  <c:v>2014-05-10</c:v>
                </c:pt>
                <c:pt idx="5189">
                  <c:v>2014-05-11</c:v>
                </c:pt>
                <c:pt idx="5190">
                  <c:v>2014-05-12</c:v>
                </c:pt>
                <c:pt idx="5191">
                  <c:v>2014-05-13</c:v>
                </c:pt>
                <c:pt idx="5192">
                  <c:v>2014-05-14</c:v>
                </c:pt>
                <c:pt idx="5193">
                  <c:v>2014-05-15</c:v>
                </c:pt>
                <c:pt idx="5194">
                  <c:v>2014-05-16</c:v>
                </c:pt>
                <c:pt idx="5195">
                  <c:v>2014-05-17</c:v>
                </c:pt>
                <c:pt idx="5196">
                  <c:v>2014-05-18</c:v>
                </c:pt>
                <c:pt idx="5197">
                  <c:v>2014-05-19</c:v>
                </c:pt>
                <c:pt idx="5198">
                  <c:v>2014-05-20</c:v>
                </c:pt>
                <c:pt idx="5199">
                  <c:v>2014-05-21</c:v>
                </c:pt>
                <c:pt idx="5200">
                  <c:v>2014-05-22</c:v>
                </c:pt>
                <c:pt idx="5201">
                  <c:v>2014-05-23</c:v>
                </c:pt>
                <c:pt idx="5202">
                  <c:v>2014-05-24</c:v>
                </c:pt>
                <c:pt idx="5203">
                  <c:v>2014-05-25</c:v>
                </c:pt>
                <c:pt idx="5204">
                  <c:v>2014-05-26</c:v>
                </c:pt>
                <c:pt idx="5205">
                  <c:v>2014-05-27</c:v>
                </c:pt>
                <c:pt idx="5206">
                  <c:v>2014-05-28</c:v>
                </c:pt>
                <c:pt idx="5207">
                  <c:v>2014-05-29</c:v>
                </c:pt>
                <c:pt idx="5208">
                  <c:v>2014-05-30</c:v>
                </c:pt>
                <c:pt idx="5209">
                  <c:v>2014-05-31</c:v>
                </c:pt>
                <c:pt idx="5210">
                  <c:v>2014-06-01</c:v>
                </c:pt>
                <c:pt idx="5211">
                  <c:v>2014-06-02</c:v>
                </c:pt>
                <c:pt idx="5212">
                  <c:v>2014-06-03</c:v>
                </c:pt>
                <c:pt idx="5213">
                  <c:v>2014-06-04</c:v>
                </c:pt>
                <c:pt idx="5214">
                  <c:v>2014-06-05</c:v>
                </c:pt>
                <c:pt idx="5215">
                  <c:v>2014-06-06</c:v>
                </c:pt>
                <c:pt idx="5216">
                  <c:v>2014-06-07</c:v>
                </c:pt>
                <c:pt idx="5217">
                  <c:v>2014-06-08</c:v>
                </c:pt>
                <c:pt idx="5218">
                  <c:v>2014-06-09</c:v>
                </c:pt>
                <c:pt idx="5219">
                  <c:v>2014-06-10</c:v>
                </c:pt>
                <c:pt idx="5220">
                  <c:v>2014-06-11</c:v>
                </c:pt>
                <c:pt idx="5221">
                  <c:v>2014-06-12</c:v>
                </c:pt>
                <c:pt idx="5222">
                  <c:v>2014-06-13</c:v>
                </c:pt>
                <c:pt idx="5223">
                  <c:v>2014-06-14</c:v>
                </c:pt>
                <c:pt idx="5224">
                  <c:v>2014-06-15</c:v>
                </c:pt>
                <c:pt idx="5225">
                  <c:v>2014-06-16</c:v>
                </c:pt>
                <c:pt idx="5226">
                  <c:v>2014-06-17</c:v>
                </c:pt>
                <c:pt idx="5227">
                  <c:v>2014-06-18</c:v>
                </c:pt>
                <c:pt idx="5228">
                  <c:v>2014-06-19</c:v>
                </c:pt>
                <c:pt idx="5229">
                  <c:v>2014-06-20</c:v>
                </c:pt>
                <c:pt idx="5230">
                  <c:v>2014-06-21</c:v>
                </c:pt>
                <c:pt idx="5231">
                  <c:v>2014-06-22</c:v>
                </c:pt>
                <c:pt idx="5232">
                  <c:v>2014-06-23</c:v>
                </c:pt>
                <c:pt idx="5233">
                  <c:v>2014-06-24</c:v>
                </c:pt>
                <c:pt idx="5234">
                  <c:v>2014-06-25</c:v>
                </c:pt>
                <c:pt idx="5235">
                  <c:v>2014-06-26</c:v>
                </c:pt>
                <c:pt idx="5236">
                  <c:v>2014-06-27</c:v>
                </c:pt>
                <c:pt idx="5237">
                  <c:v>2014-06-28</c:v>
                </c:pt>
                <c:pt idx="5238">
                  <c:v>2014-06-29</c:v>
                </c:pt>
                <c:pt idx="5239">
                  <c:v>2014-06-30</c:v>
                </c:pt>
                <c:pt idx="5240">
                  <c:v>2014-07-01</c:v>
                </c:pt>
                <c:pt idx="5241">
                  <c:v>2014-07-02</c:v>
                </c:pt>
                <c:pt idx="5242">
                  <c:v>2014-07-03</c:v>
                </c:pt>
                <c:pt idx="5243">
                  <c:v>2014-07-04</c:v>
                </c:pt>
                <c:pt idx="5244">
                  <c:v>2014-07-05</c:v>
                </c:pt>
                <c:pt idx="5245">
                  <c:v>2014-07-06</c:v>
                </c:pt>
                <c:pt idx="5246">
                  <c:v>2014-07-07</c:v>
                </c:pt>
                <c:pt idx="5247">
                  <c:v>2014-07-08</c:v>
                </c:pt>
                <c:pt idx="5248">
                  <c:v>2014-07-09</c:v>
                </c:pt>
                <c:pt idx="5249">
                  <c:v>2014-07-10</c:v>
                </c:pt>
                <c:pt idx="5250">
                  <c:v>2014-07-11</c:v>
                </c:pt>
                <c:pt idx="5251">
                  <c:v>2014-07-12</c:v>
                </c:pt>
                <c:pt idx="5252">
                  <c:v>2014-07-13</c:v>
                </c:pt>
                <c:pt idx="5253">
                  <c:v>2014-07-14</c:v>
                </c:pt>
                <c:pt idx="5254">
                  <c:v>2014-07-15</c:v>
                </c:pt>
                <c:pt idx="5255">
                  <c:v>2014-07-16</c:v>
                </c:pt>
                <c:pt idx="5256">
                  <c:v>2014-07-17</c:v>
                </c:pt>
                <c:pt idx="5257">
                  <c:v>2014-07-18</c:v>
                </c:pt>
                <c:pt idx="5258">
                  <c:v>2014-07-19</c:v>
                </c:pt>
                <c:pt idx="5259">
                  <c:v>2014-07-20</c:v>
                </c:pt>
                <c:pt idx="5260">
                  <c:v>2014-07-21</c:v>
                </c:pt>
                <c:pt idx="5261">
                  <c:v>2014-07-22</c:v>
                </c:pt>
                <c:pt idx="5262">
                  <c:v>2014-07-23</c:v>
                </c:pt>
                <c:pt idx="5263">
                  <c:v>2014-07-24</c:v>
                </c:pt>
                <c:pt idx="5264">
                  <c:v>2014-07-25</c:v>
                </c:pt>
                <c:pt idx="5265">
                  <c:v>2014-07-26</c:v>
                </c:pt>
                <c:pt idx="5266">
                  <c:v>2014-07-27</c:v>
                </c:pt>
                <c:pt idx="5267">
                  <c:v>2014-07-28</c:v>
                </c:pt>
                <c:pt idx="5268">
                  <c:v>2014-07-29</c:v>
                </c:pt>
                <c:pt idx="5269">
                  <c:v>2014-07-30</c:v>
                </c:pt>
                <c:pt idx="5270">
                  <c:v>2014-07-31</c:v>
                </c:pt>
                <c:pt idx="5271">
                  <c:v>2014-08-01</c:v>
                </c:pt>
                <c:pt idx="5272">
                  <c:v>2014-08-02</c:v>
                </c:pt>
                <c:pt idx="5273">
                  <c:v>2014-08-03</c:v>
                </c:pt>
                <c:pt idx="5274">
                  <c:v>2014-08-04</c:v>
                </c:pt>
                <c:pt idx="5275">
                  <c:v>2014-08-05</c:v>
                </c:pt>
                <c:pt idx="5276">
                  <c:v>2014-08-06</c:v>
                </c:pt>
                <c:pt idx="5277">
                  <c:v>2014-08-07</c:v>
                </c:pt>
                <c:pt idx="5278">
                  <c:v>2014-08-08</c:v>
                </c:pt>
                <c:pt idx="5279">
                  <c:v>2014-08-09</c:v>
                </c:pt>
                <c:pt idx="5280">
                  <c:v>2014-08-10</c:v>
                </c:pt>
                <c:pt idx="5281">
                  <c:v>2014-08-11</c:v>
                </c:pt>
                <c:pt idx="5282">
                  <c:v>2014-08-12</c:v>
                </c:pt>
                <c:pt idx="5283">
                  <c:v>2014-08-13</c:v>
                </c:pt>
                <c:pt idx="5284">
                  <c:v>2014-08-14</c:v>
                </c:pt>
                <c:pt idx="5285">
                  <c:v>2014-08-15</c:v>
                </c:pt>
                <c:pt idx="5286">
                  <c:v>2014-08-16</c:v>
                </c:pt>
                <c:pt idx="5287">
                  <c:v>2014-08-17</c:v>
                </c:pt>
                <c:pt idx="5288">
                  <c:v>2014-08-18</c:v>
                </c:pt>
                <c:pt idx="5289">
                  <c:v>2014-08-19</c:v>
                </c:pt>
                <c:pt idx="5290">
                  <c:v>2014-08-20</c:v>
                </c:pt>
                <c:pt idx="5291">
                  <c:v>2014-08-21</c:v>
                </c:pt>
                <c:pt idx="5292">
                  <c:v>2014-08-22</c:v>
                </c:pt>
                <c:pt idx="5293">
                  <c:v>2014-08-23</c:v>
                </c:pt>
                <c:pt idx="5294">
                  <c:v>2014-08-24</c:v>
                </c:pt>
                <c:pt idx="5295">
                  <c:v>2014-08-25</c:v>
                </c:pt>
                <c:pt idx="5296">
                  <c:v>2014-08-26</c:v>
                </c:pt>
                <c:pt idx="5297">
                  <c:v>2014-08-27</c:v>
                </c:pt>
                <c:pt idx="5298">
                  <c:v>2014-08-28</c:v>
                </c:pt>
                <c:pt idx="5299">
                  <c:v>2014-08-29</c:v>
                </c:pt>
                <c:pt idx="5300">
                  <c:v>2014-08-30</c:v>
                </c:pt>
                <c:pt idx="5301">
                  <c:v>2014-08-31</c:v>
                </c:pt>
                <c:pt idx="5302">
                  <c:v>2014-09-01</c:v>
                </c:pt>
                <c:pt idx="5303">
                  <c:v>2014-09-02</c:v>
                </c:pt>
                <c:pt idx="5304">
                  <c:v>2014-09-03</c:v>
                </c:pt>
                <c:pt idx="5305">
                  <c:v>2014-09-04</c:v>
                </c:pt>
                <c:pt idx="5306">
                  <c:v>2014-09-05</c:v>
                </c:pt>
                <c:pt idx="5307">
                  <c:v>2014-09-06</c:v>
                </c:pt>
                <c:pt idx="5308">
                  <c:v>2014-09-07</c:v>
                </c:pt>
                <c:pt idx="5309">
                  <c:v>2014-09-08</c:v>
                </c:pt>
                <c:pt idx="5310">
                  <c:v>2014-09-09</c:v>
                </c:pt>
                <c:pt idx="5311">
                  <c:v>2014-09-10</c:v>
                </c:pt>
                <c:pt idx="5312">
                  <c:v>2014-09-11</c:v>
                </c:pt>
                <c:pt idx="5313">
                  <c:v>2014-09-12</c:v>
                </c:pt>
                <c:pt idx="5314">
                  <c:v>2014-09-13</c:v>
                </c:pt>
                <c:pt idx="5315">
                  <c:v>2014-09-14</c:v>
                </c:pt>
                <c:pt idx="5316">
                  <c:v>2014-09-15</c:v>
                </c:pt>
                <c:pt idx="5317">
                  <c:v>2014-09-16</c:v>
                </c:pt>
                <c:pt idx="5318">
                  <c:v>2014-09-17</c:v>
                </c:pt>
                <c:pt idx="5319">
                  <c:v>2014-09-18</c:v>
                </c:pt>
                <c:pt idx="5320">
                  <c:v>2014-09-19</c:v>
                </c:pt>
                <c:pt idx="5321">
                  <c:v>2014-09-20</c:v>
                </c:pt>
                <c:pt idx="5322">
                  <c:v>2014-09-21</c:v>
                </c:pt>
                <c:pt idx="5323">
                  <c:v>2014-09-22</c:v>
                </c:pt>
                <c:pt idx="5324">
                  <c:v>2014-09-23</c:v>
                </c:pt>
                <c:pt idx="5325">
                  <c:v>2014-09-24</c:v>
                </c:pt>
                <c:pt idx="5326">
                  <c:v>2014-09-25</c:v>
                </c:pt>
                <c:pt idx="5327">
                  <c:v>2014-09-26</c:v>
                </c:pt>
                <c:pt idx="5328">
                  <c:v>2014-09-27</c:v>
                </c:pt>
                <c:pt idx="5329">
                  <c:v>2014-09-28</c:v>
                </c:pt>
                <c:pt idx="5330">
                  <c:v>2014-09-29</c:v>
                </c:pt>
                <c:pt idx="5331">
                  <c:v>2014-09-30</c:v>
                </c:pt>
                <c:pt idx="5332">
                  <c:v>2014-10-01</c:v>
                </c:pt>
                <c:pt idx="5333">
                  <c:v>2014-10-02</c:v>
                </c:pt>
                <c:pt idx="5334">
                  <c:v>2014-10-03</c:v>
                </c:pt>
                <c:pt idx="5335">
                  <c:v>2014-10-04</c:v>
                </c:pt>
                <c:pt idx="5336">
                  <c:v>2014-10-05</c:v>
                </c:pt>
                <c:pt idx="5337">
                  <c:v>2014-10-06</c:v>
                </c:pt>
                <c:pt idx="5338">
                  <c:v>2014-10-07</c:v>
                </c:pt>
                <c:pt idx="5339">
                  <c:v>2014-10-08</c:v>
                </c:pt>
                <c:pt idx="5340">
                  <c:v>2014-10-09</c:v>
                </c:pt>
                <c:pt idx="5341">
                  <c:v>2014-10-10</c:v>
                </c:pt>
                <c:pt idx="5342">
                  <c:v>2014-10-11</c:v>
                </c:pt>
                <c:pt idx="5343">
                  <c:v>2014-10-12</c:v>
                </c:pt>
                <c:pt idx="5344">
                  <c:v>2014-10-13</c:v>
                </c:pt>
                <c:pt idx="5345">
                  <c:v>2014-10-14</c:v>
                </c:pt>
                <c:pt idx="5346">
                  <c:v>2014-10-15</c:v>
                </c:pt>
                <c:pt idx="5347">
                  <c:v>2014-10-16</c:v>
                </c:pt>
                <c:pt idx="5348">
                  <c:v>2014-10-17</c:v>
                </c:pt>
                <c:pt idx="5349">
                  <c:v>2014-10-18</c:v>
                </c:pt>
                <c:pt idx="5350">
                  <c:v>2014-10-19</c:v>
                </c:pt>
                <c:pt idx="5351">
                  <c:v>2014-10-20</c:v>
                </c:pt>
                <c:pt idx="5352">
                  <c:v>2014-10-21</c:v>
                </c:pt>
                <c:pt idx="5353">
                  <c:v>2014-10-22</c:v>
                </c:pt>
                <c:pt idx="5354">
                  <c:v>2014-10-23</c:v>
                </c:pt>
                <c:pt idx="5355">
                  <c:v>2014-10-24</c:v>
                </c:pt>
                <c:pt idx="5356">
                  <c:v>2014-10-25</c:v>
                </c:pt>
                <c:pt idx="5357">
                  <c:v>2014-10-26</c:v>
                </c:pt>
                <c:pt idx="5358">
                  <c:v>2014-10-27</c:v>
                </c:pt>
                <c:pt idx="5359">
                  <c:v>2014-10-28</c:v>
                </c:pt>
                <c:pt idx="5360">
                  <c:v>2014-10-29</c:v>
                </c:pt>
                <c:pt idx="5361">
                  <c:v>2014-10-30</c:v>
                </c:pt>
                <c:pt idx="5362">
                  <c:v>2014-10-31</c:v>
                </c:pt>
                <c:pt idx="5363">
                  <c:v>2014-11-01</c:v>
                </c:pt>
                <c:pt idx="5364">
                  <c:v>2014-11-02</c:v>
                </c:pt>
                <c:pt idx="5365">
                  <c:v>2014-11-03</c:v>
                </c:pt>
                <c:pt idx="5366">
                  <c:v>2014-11-04</c:v>
                </c:pt>
                <c:pt idx="5367">
                  <c:v>2014-11-05</c:v>
                </c:pt>
                <c:pt idx="5368">
                  <c:v>2014-11-06</c:v>
                </c:pt>
                <c:pt idx="5369">
                  <c:v>2014-11-07</c:v>
                </c:pt>
                <c:pt idx="5370">
                  <c:v>2014-11-08</c:v>
                </c:pt>
                <c:pt idx="5371">
                  <c:v>2014-11-09</c:v>
                </c:pt>
                <c:pt idx="5372">
                  <c:v>2014-11-10</c:v>
                </c:pt>
                <c:pt idx="5373">
                  <c:v>2014-11-11</c:v>
                </c:pt>
                <c:pt idx="5374">
                  <c:v>2014-11-12</c:v>
                </c:pt>
                <c:pt idx="5375">
                  <c:v>2014-11-13</c:v>
                </c:pt>
                <c:pt idx="5376">
                  <c:v>2014-11-14</c:v>
                </c:pt>
                <c:pt idx="5377">
                  <c:v>2014-11-15</c:v>
                </c:pt>
                <c:pt idx="5378">
                  <c:v>2014-11-16</c:v>
                </c:pt>
                <c:pt idx="5379">
                  <c:v>2014-11-17</c:v>
                </c:pt>
                <c:pt idx="5380">
                  <c:v>2014-11-18</c:v>
                </c:pt>
                <c:pt idx="5381">
                  <c:v>2014-11-19</c:v>
                </c:pt>
                <c:pt idx="5382">
                  <c:v>2014-11-20</c:v>
                </c:pt>
                <c:pt idx="5383">
                  <c:v>2014-11-21</c:v>
                </c:pt>
                <c:pt idx="5384">
                  <c:v>2014-11-22</c:v>
                </c:pt>
                <c:pt idx="5385">
                  <c:v>2014-11-23</c:v>
                </c:pt>
                <c:pt idx="5386">
                  <c:v>2014-11-24</c:v>
                </c:pt>
                <c:pt idx="5387">
                  <c:v>2014-11-25</c:v>
                </c:pt>
                <c:pt idx="5388">
                  <c:v>2014-11-26</c:v>
                </c:pt>
                <c:pt idx="5389">
                  <c:v>2014-11-27</c:v>
                </c:pt>
                <c:pt idx="5390">
                  <c:v>2014-11-28</c:v>
                </c:pt>
                <c:pt idx="5391">
                  <c:v>2014-11-29</c:v>
                </c:pt>
                <c:pt idx="5392">
                  <c:v>2014-11-30</c:v>
                </c:pt>
                <c:pt idx="5393">
                  <c:v>2014-12-01</c:v>
                </c:pt>
                <c:pt idx="5394">
                  <c:v>2014-12-02</c:v>
                </c:pt>
                <c:pt idx="5395">
                  <c:v>2014-12-03</c:v>
                </c:pt>
                <c:pt idx="5396">
                  <c:v>2014-12-04</c:v>
                </c:pt>
                <c:pt idx="5397">
                  <c:v>2014-12-05</c:v>
                </c:pt>
                <c:pt idx="5398">
                  <c:v>2014-12-06</c:v>
                </c:pt>
                <c:pt idx="5399">
                  <c:v>2014-12-07</c:v>
                </c:pt>
                <c:pt idx="5400">
                  <c:v>2014-12-08</c:v>
                </c:pt>
                <c:pt idx="5401">
                  <c:v>2014-12-09</c:v>
                </c:pt>
                <c:pt idx="5402">
                  <c:v>2014-12-10</c:v>
                </c:pt>
                <c:pt idx="5403">
                  <c:v>2014-12-11</c:v>
                </c:pt>
                <c:pt idx="5404">
                  <c:v>2014-12-12</c:v>
                </c:pt>
                <c:pt idx="5405">
                  <c:v>2014-12-13</c:v>
                </c:pt>
                <c:pt idx="5406">
                  <c:v>2014-12-14</c:v>
                </c:pt>
                <c:pt idx="5407">
                  <c:v>2014-12-15</c:v>
                </c:pt>
                <c:pt idx="5408">
                  <c:v>2014-12-16</c:v>
                </c:pt>
                <c:pt idx="5409">
                  <c:v>2014-12-17</c:v>
                </c:pt>
                <c:pt idx="5410">
                  <c:v>2014-12-18</c:v>
                </c:pt>
                <c:pt idx="5411">
                  <c:v>2014-12-19</c:v>
                </c:pt>
                <c:pt idx="5412">
                  <c:v>2014-12-20</c:v>
                </c:pt>
                <c:pt idx="5413">
                  <c:v>2014-12-21</c:v>
                </c:pt>
                <c:pt idx="5414">
                  <c:v>2014-12-22</c:v>
                </c:pt>
                <c:pt idx="5415">
                  <c:v>2014-12-23</c:v>
                </c:pt>
                <c:pt idx="5416">
                  <c:v>2014-12-24</c:v>
                </c:pt>
                <c:pt idx="5417">
                  <c:v>2014-12-25</c:v>
                </c:pt>
                <c:pt idx="5418">
                  <c:v>2014-12-26</c:v>
                </c:pt>
                <c:pt idx="5419">
                  <c:v>2014-12-27</c:v>
                </c:pt>
                <c:pt idx="5420">
                  <c:v>2014-12-28</c:v>
                </c:pt>
                <c:pt idx="5421">
                  <c:v>2014-12-29</c:v>
                </c:pt>
                <c:pt idx="5422">
                  <c:v>2014-12-30</c:v>
                </c:pt>
                <c:pt idx="5423">
                  <c:v>2014-12-31</c:v>
                </c:pt>
                <c:pt idx="5424">
                  <c:v>2015-01-01</c:v>
                </c:pt>
                <c:pt idx="5425">
                  <c:v>2015-01-02</c:v>
                </c:pt>
                <c:pt idx="5426">
                  <c:v>2015-01-03</c:v>
                </c:pt>
                <c:pt idx="5427">
                  <c:v>2015-01-04</c:v>
                </c:pt>
                <c:pt idx="5428">
                  <c:v>2015-01-05</c:v>
                </c:pt>
                <c:pt idx="5429">
                  <c:v>2015-01-06</c:v>
                </c:pt>
                <c:pt idx="5430">
                  <c:v>2015-01-07</c:v>
                </c:pt>
                <c:pt idx="5431">
                  <c:v>2015-01-08</c:v>
                </c:pt>
                <c:pt idx="5432">
                  <c:v>2015-01-09</c:v>
                </c:pt>
                <c:pt idx="5433">
                  <c:v>2015-01-10</c:v>
                </c:pt>
                <c:pt idx="5434">
                  <c:v>2015-01-11</c:v>
                </c:pt>
                <c:pt idx="5435">
                  <c:v>2015-01-12</c:v>
                </c:pt>
                <c:pt idx="5436">
                  <c:v>2015-01-13</c:v>
                </c:pt>
                <c:pt idx="5437">
                  <c:v>2015-01-14</c:v>
                </c:pt>
                <c:pt idx="5438">
                  <c:v>2015-01-15</c:v>
                </c:pt>
                <c:pt idx="5439">
                  <c:v>2015-01-16</c:v>
                </c:pt>
                <c:pt idx="5440">
                  <c:v>2015-01-17</c:v>
                </c:pt>
                <c:pt idx="5441">
                  <c:v>2015-01-18</c:v>
                </c:pt>
                <c:pt idx="5442">
                  <c:v>2015-01-19</c:v>
                </c:pt>
                <c:pt idx="5443">
                  <c:v>2015-01-20</c:v>
                </c:pt>
                <c:pt idx="5444">
                  <c:v>2015-01-21</c:v>
                </c:pt>
                <c:pt idx="5445">
                  <c:v>2015-01-22</c:v>
                </c:pt>
                <c:pt idx="5446">
                  <c:v>2015-01-23</c:v>
                </c:pt>
                <c:pt idx="5447">
                  <c:v>2015-01-24</c:v>
                </c:pt>
                <c:pt idx="5448">
                  <c:v>2015-01-25</c:v>
                </c:pt>
                <c:pt idx="5449">
                  <c:v>2015-01-26</c:v>
                </c:pt>
                <c:pt idx="5450">
                  <c:v>2015-01-27</c:v>
                </c:pt>
                <c:pt idx="5451">
                  <c:v>2015-01-28</c:v>
                </c:pt>
                <c:pt idx="5452">
                  <c:v>2015-01-29</c:v>
                </c:pt>
                <c:pt idx="5453">
                  <c:v>2015-01-30</c:v>
                </c:pt>
                <c:pt idx="5454">
                  <c:v>2015-01-31</c:v>
                </c:pt>
                <c:pt idx="5455">
                  <c:v>2015-02-01</c:v>
                </c:pt>
                <c:pt idx="5456">
                  <c:v>2015-02-02</c:v>
                </c:pt>
                <c:pt idx="5457">
                  <c:v>2015-02-03</c:v>
                </c:pt>
                <c:pt idx="5458">
                  <c:v>2015-02-04</c:v>
                </c:pt>
                <c:pt idx="5459">
                  <c:v>2015-02-05</c:v>
                </c:pt>
                <c:pt idx="5460">
                  <c:v>2015-02-06</c:v>
                </c:pt>
                <c:pt idx="5461">
                  <c:v>2015-02-07</c:v>
                </c:pt>
                <c:pt idx="5462">
                  <c:v>2015-02-08</c:v>
                </c:pt>
                <c:pt idx="5463">
                  <c:v>2015-02-09</c:v>
                </c:pt>
                <c:pt idx="5464">
                  <c:v>2015-02-10</c:v>
                </c:pt>
                <c:pt idx="5465">
                  <c:v>2015-02-11</c:v>
                </c:pt>
                <c:pt idx="5466">
                  <c:v>2015-02-12</c:v>
                </c:pt>
                <c:pt idx="5467">
                  <c:v>2015-02-13</c:v>
                </c:pt>
                <c:pt idx="5468">
                  <c:v>2015-02-14</c:v>
                </c:pt>
                <c:pt idx="5469">
                  <c:v>2015-02-15</c:v>
                </c:pt>
                <c:pt idx="5470">
                  <c:v>2015-02-16</c:v>
                </c:pt>
                <c:pt idx="5471">
                  <c:v>2015-02-17</c:v>
                </c:pt>
                <c:pt idx="5472">
                  <c:v>2015-02-18</c:v>
                </c:pt>
                <c:pt idx="5473">
                  <c:v>2015-02-19</c:v>
                </c:pt>
                <c:pt idx="5474">
                  <c:v>2015-02-20</c:v>
                </c:pt>
                <c:pt idx="5475">
                  <c:v>2015-02-21</c:v>
                </c:pt>
                <c:pt idx="5476">
                  <c:v>2015-02-22</c:v>
                </c:pt>
                <c:pt idx="5477">
                  <c:v>2015-02-23</c:v>
                </c:pt>
                <c:pt idx="5478">
                  <c:v>2015-02-24</c:v>
                </c:pt>
                <c:pt idx="5479">
                  <c:v>2015-02-25</c:v>
                </c:pt>
                <c:pt idx="5480">
                  <c:v>2015-02-26</c:v>
                </c:pt>
                <c:pt idx="5481">
                  <c:v>2015-02-27</c:v>
                </c:pt>
                <c:pt idx="5482">
                  <c:v>2015-02-28</c:v>
                </c:pt>
                <c:pt idx="5483">
                  <c:v>2015-03-01</c:v>
                </c:pt>
                <c:pt idx="5484">
                  <c:v>2015-03-02</c:v>
                </c:pt>
                <c:pt idx="5485">
                  <c:v>2015-03-03</c:v>
                </c:pt>
                <c:pt idx="5486">
                  <c:v>2015-03-04</c:v>
                </c:pt>
                <c:pt idx="5487">
                  <c:v>2015-03-05</c:v>
                </c:pt>
                <c:pt idx="5488">
                  <c:v>2015-03-06</c:v>
                </c:pt>
                <c:pt idx="5489">
                  <c:v>2015-03-07</c:v>
                </c:pt>
                <c:pt idx="5490">
                  <c:v>2015-03-08</c:v>
                </c:pt>
                <c:pt idx="5491">
                  <c:v>2015-03-09</c:v>
                </c:pt>
                <c:pt idx="5492">
                  <c:v>2015-03-10</c:v>
                </c:pt>
                <c:pt idx="5493">
                  <c:v>2015-03-11</c:v>
                </c:pt>
                <c:pt idx="5494">
                  <c:v>2015-03-12</c:v>
                </c:pt>
                <c:pt idx="5495">
                  <c:v>2015-03-13</c:v>
                </c:pt>
                <c:pt idx="5496">
                  <c:v>2015-03-14</c:v>
                </c:pt>
                <c:pt idx="5497">
                  <c:v>2015-03-15</c:v>
                </c:pt>
                <c:pt idx="5498">
                  <c:v>2015-03-16</c:v>
                </c:pt>
                <c:pt idx="5499">
                  <c:v>2015-03-17</c:v>
                </c:pt>
                <c:pt idx="5500">
                  <c:v>2015-03-18</c:v>
                </c:pt>
                <c:pt idx="5501">
                  <c:v>2015-03-19</c:v>
                </c:pt>
                <c:pt idx="5502">
                  <c:v>2015-03-20</c:v>
                </c:pt>
                <c:pt idx="5503">
                  <c:v>2015-03-21</c:v>
                </c:pt>
                <c:pt idx="5504">
                  <c:v>2015-03-22</c:v>
                </c:pt>
                <c:pt idx="5505">
                  <c:v>2015-03-23</c:v>
                </c:pt>
                <c:pt idx="5506">
                  <c:v>2015-03-24</c:v>
                </c:pt>
                <c:pt idx="5507">
                  <c:v>2015-03-25</c:v>
                </c:pt>
                <c:pt idx="5508">
                  <c:v>2015-03-26</c:v>
                </c:pt>
                <c:pt idx="5509">
                  <c:v>2015-03-27</c:v>
                </c:pt>
                <c:pt idx="5510">
                  <c:v>2015-03-28</c:v>
                </c:pt>
                <c:pt idx="5511">
                  <c:v>2015-03-29</c:v>
                </c:pt>
                <c:pt idx="5512">
                  <c:v>2015-03-30</c:v>
                </c:pt>
                <c:pt idx="5513">
                  <c:v>2015-03-31</c:v>
                </c:pt>
                <c:pt idx="5514">
                  <c:v>2015-04-01</c:v>
                </c:pt>
                <c:pt idx="5515">
                  <c:v>2015-04-02</c:v>
                </c:pt>
                <c:pt idx="5516">
                  <c:v>2015-04-03</c:v>
                </c:pt>
                <c:pt idx="5517">
                  <c:v>2015-04-04</c:v>
                </c:pt>
                <c:pt idx="5518">
                  <c:v>2015-04-05</c:v>
                </c:pt>
                <c:pt idx="5519">
                  <c:v>2015-04-06</c:v>
                </c:pt>
                <c:pt idx="5520">
                  <c:v>2015-04-07</c:v>
                </c:pt>
                <c:pt idx="5521">
                  <c:v>2015-04-08</c:v>
                </c:pt>
                <c:pt idx="5522">
                  <c:v>2015-04-09</c:v>
                </c:pt>
                <c:pt idx="5523">
                  <c:v>2015-04-10</c:v>
                </c:pt>
                <c:pt idx="5524">
                  <c:v>2015-04-11</c:v>
                </c:pt>
                <c:pt idx="5525">
                  <c:v>2015-04-12</c:v>
                </c:pt>
                <c:pt idx="5526">
                  <c:v>2015-04-13</c:v>
                </c:pt>
                <c:pt idx="5527">
                  <c:v>2015-04-14</c:v>
                </c:pt>
                <c:pt idx="5528">
                  <c:v>2015-04-15</c:v>
                </c:pt>
                <c:pt idx="5529">
                  <c:v>2015-04-16</c:v>
                </c:pt>
                <c:pt idx="5530">
                  <c:v>2015-04-17</c:v>
                </c:pt>
                <c:pt idx="5531">
                  <c:v>2015-04-18</c:v>
                </c:pt>
                <c:pt idx="5532">
                  <c:v>2015-04-19</c:v>
                </c:pt>
                <c:pt idx="5533">
                  <c:v>2015-04-20</c:v>
                </c:pt>
                <c:pt idx="5534">
                  <c:v>2015-04-21</c:v>
                </c:pt>
                <c:pt idx="5535">
                  <c:v>2015-04-22</c:v>
                </c:pt>
                <c:pt idx="5536">
                  <c:v>2015-04-23</c:v>
                </c:pt>
                <c:pt idx="5537">
                  <c:v>2015-04-24</c:v>
                </c:pt>
                <c:pt idx="5538">
                  <c:v>2015-04-25</c:v>
                </c:pt>
                <c:pt idx="5539">
                  <c:v>2015-04-26</c:v>
                </c:pt>
                <c:pt idx="5540">
                  <c:v>2015-04-27</c:v>
                </c:pt>
                <c:pt idx="5541">
                  <c:v>2015-04-28</c:v>
                </c:pt>
                <c:pt idx="5542">
                  <c:v>2015-04-29</c:v>
                </c:pt>
                <c:pt idx="5543">
                  <c:v>2015-04-30</c:v>
                </c:pt>
                <c:pt idx="5544">
                  <c:v>2015-05-01</c:v>
                </c:pt>
                <c:pt idx="5545">
                  <c:v>2015-05-02</c:v>
                </c:pt>
                <c:pt idx="5546">
                  <c:v>2015-05-03</c:v>
                </c:pt>
                <c:pt idx="5547">
                  <c:v>2015-05-04</c:v>
                </c:pt>
                <c:pt idx="5548">
                  <c:v>2015-05-05</c:v>
                </c:pt>
                <c:pt idx="5549">
                  <c:v>2015-05-06</c:v>
                </c:pt>
                <c:pt idx="5550">
                  <c:v>2015-05-07</c:v>
                </c:pt>
                <c:pt idx="5551">
                  <c:v>2015-05-08</c:v>
                </c:pt>
                <c:pt idx="5552">
                  <c:v>2015-05-09</c:v>
                </c:pt>
                <c:pt idx="5553">
                  <c:v>2015-05-10</c:v>
                </c:pt>
                <c:pt idx="5554">
                  <c:v>2015-05-11</c:v>
                </c:pt>
                <c:pt idx="5555">
                  <c:v>2015-05-12</c:v>
                </c:pt>
                <c:pt idx="5556">
                  <c:v>2015-05-13</c:v>
                </c:pt>
                <c:pt idx="5557">
                  <c:v>2015-05-14</c:v>
                </c:pt>
                <c:pt idx="5558">
                  <c:v>2015-05-15</c:v>
                </c:pt>
                <c:pt idx="5559">
                  <c:v>2015-05-16</c:v>
                </c:pt>
                <c:pt idx="5560">
                  <c:v>2015-05-17</c:v>
                </c:pt>
                <c:pt idx="5561">
                  <c:v>2015-05-18</c:v>
                </c:pt>
                <c:pt idx="5562">
                  <c:v>2015-05-19</c:v>
                </c:pt>
                <c:pt idx="5563">
                  <c:v>2015-05-20</c:v>
                </c:pt>
                <c:pt idx="5564">
                  <c:v>2015-05-21</c:v>
                </c:pt>
                <c:pt idx="5565">
                  <c:v>2015-05-22</c:v>
                </c:pt>
                <c:pt idx="5566">
                  <c:v>2015-05-23</c:v>
                </c:pt>
                <c:pt idx="5567">
                  <c:v>2015-05-24</c:v>
                </c:pt>
                <c:pt idx="5568">
                  <c:v>2015-05-25</c:v>
                </c:pt>
                <c:pt idx="5569">
                  <c:v>2015-05-26</c:v>
                </c:pt>
                <c:pt idx="5570">
                  <c:v>2015-05-27</c:v>
                </c:pt>
                <c:pt idx="5571">
                  <c:v>2015-05-28</c:v>
                </c:pt>
                <c:pt idx="5572">
                  <c:v>2015-05-29</c:v>
                </c:pt>
                <c:pt idx="5573">
                  <c:v>2015-05-30</c:v>
                </c:pt>
                <c:pt idx="5574">
                  <c:v>2015-05-31</c:v>
                </c:pt>
                <c:pt idx="5575">
                  <c:v>2015-06-01</c:v>
                </c:pt>
                <c:pt idx="5576">
                  <c:v>2015-06-02</c:v>
                </c:pt>
                <c:pt idx="5577">
                  <c:v>2015-06-03</c:v>
                </c:pt>
                <c:pt idx="5578">
                  <c:v>2015-06-04</c:v>
                </c:pt>
                <c:pt idx="5579">
                  <c:v>2015-06-05</c:v>
                </c:pt>
                <c:pt idx="5580">
                  <c:v>2015-06-06</c:v>
                </c:pt>
                <c:pt idx="5581">
                  <c:v>2015-06-07</c:v>
                </c:pt>
                <c:pt idx="5582">
                  <c:v>2015-06-08</c:v>
                </c:pt>
                <c:pt idx="5583">
                  <c:v>2015-06-09</c:v>
                </c:pt>
                <c:pt idx="5584">
                  <c:v>2015-06-10</c:v>
                </c:pt>
                <c:pt idx="5585">
                  <c:v>2015-06-11</c:v>
                </c:pt>
                <c:pt idx="5586">
                  <c:v>2015-06-12</c:v>
                </c:pt>
                <c:pt idx="5587">
                  <c:v>2015-06-13</c:v>
                </c:pt>
                <c:pt idx="5588">
                  <c:v>2015-06-14</c:v>
                </c:pt>
                <c:pt idx="5589">
                  <c:v>2015-06-15</c:v>
                </c:pt>
                <c:pt idx="5590">
                  <c:v>2015-06-16</c:v>
                </c:pt>
                <c:pt idx="5591">
                  <c:v>2015-06-17</c:v>
                </c:pt>
                <c:pt idx="5592">
                  <c:v>2015-06-18</c:v>
                </c:pt>
                <c:pt idx="5593">
                  <c:v>2015-06-19</c:v>
                </c:pt>
                <c:pt idx="5594">
                  <c:v>2015-06-20</c:v>
                </c:pt>
                <c:pt idx="5595">
                  <c:v>2015-06-21</c:v>
                </c:pt>
                <c:pt idx="5596">
                  <c:v>2015-06-22</c:v>
                </c:pt>
                <c:pt idx="5597">
                  <c:v>2015-06-23</c:v>
                </c:pt>
                <c:pt idx="5598">
                  <c:v>2015-06-24</c:v>
                </c:pt>
                <c:pt idx="5599">
                  <c:v>2015-06-25</c:v>
                </c:pt>
                <c:pt idx="5600">
                  <c:v>2015-06-26</c:v>
                </c:pt>
                <c:pt idx="5601">
                  <c:v>2015-06-27</c:v>
                </c:pt>
                <c:pt idx="5602">
                  <c:v>2015-06-28</c:v>
                </c:pt>
                <c:pt idx="5603">
                  <c:v>2015-06-29</c:v>
                </c:pt>
                <c:pt idx="5604">
                  <c:v>2015-06-30</c:v>
                </c:pt>
                <c:pt idx="5605">
                  <c:v>2015-07-01</c:v>
                </c:pt>
                <c:pt idx="5606">
                  <c:v>2015-07-02</c:v>
                </c:pt>
                <c:pt idx="5607">
                  <c:v>2015-07-03</c:v>
                </c:pt>
                <c:pt idx="5608">
                  <c:v>2015-07-04</c:v>
                </c:pt>
                <c:pt idx="5609">
                  <c:v>2015-07-05</c:v>
                </c:pt>
                <c:pt idx="5610">
                  <c:v>2015-07-06</c:v>
                </c:pt>
                <c:pt idx="5611">
                  <c:v>2015-07-07</c:v>
                </c:pt>
                <c:pt idx="5612">
                  <c:v>2015-07-08</c:v>
                </c:pt>
                <c:pt idx="5613">
                  <c:v>2015-07-09</c:v>
                </c:pt>
                <c:pt idx="5614">
                  <c:v>2015-07-10</c:v>
                </c:pt>
                <c:pt idx="5615">
                  <c:v>2015-07-11</c:v>
                </c:pt>
                <c:pt idx="5616">
                  <c:v>2015-07-12</c:v>
                </c:pt>
                <c:pt idx="5617">
                  <c:v>2015-07-13</c:v>
                </c:pt>
                <c:pt idx="5618">
                  <c:v>2015-07-14</c:v>
                </c:pt>
                <c:pt idx="5619">
                  <c:v>2015-07-15</c:v>
                </c:pt>
                <c:pt idx="5620">
                  <c:v>2015-07-16</c:v>
                </c:pt>
                <c:pt idx="5621">
                  <c:v>2015-07-17</c:v>
                </c:pt>
                <c:pt idx="5622">
                  <c:v>2015-07-18</c:v>
                </c:pt>
                <c:pt idx="5623">
                  <c:v>2015-07-19</c:v>
                </c:pt>
                <c:pt idx="5624">
                  <c:v>2015-07-20</c:v>
                </c:pt>
                <c:pt idx="5625">
                  <c:v>2015-07-21</c:v>
                </c:pt>
                <c:pt idx="5626">
                  <c:v>2015-07-22</c:v>
                </c:pt>
                <c:pt idx="5627">
                  <c:v>2015-07-23</c:v>
                </c:pt>
                <c:pt idx="5628">
                  <c:v>2015-07-24</c:v>
                </c:pt>
                <c:pt idx="5629">
                  <c:v>2015-07-25</c:v>
                </c:pt>
                <c:pt idx="5630">
                  <c:v>2015-07-26</c:v>
                </c:pt>
                <c:pt idx="5631">
                  <c:v>2015-07-27</c:v>
                </c:pt>
                <c:pt idx="5632">
                  <c:v>2015-07-28</c:v>
                </c:pt>
                <c:pt idx="5633">
                  <c:v>2015-07-29</c:v>
                </c:pt>
                <c:pt idx="5634">
                  <c:v>2015-07-30</c:v>
                </c:pt>
                <c:pt idx="5635">
                  <c:v>2015-07-31</c:v>
                </c:pt>
                <c:pt idx="5636">
                  <c:v>2015-08-01</c:v>
                </c:pt>
                <c:pt idx="5637">
                  <c:v>2015-08-02</c:v>
                </c:pt>
                <c:pt idx="5638">
                  <c:v>2015-08-03</c:v>
                </c:pt>
                <c:pt idx="5639">
                  <c:v>2015-08-04</c:v>
                </c:pt>
                <c:pt idx="5640">
                  <c:v>2015-08-05</c:v>
                </c:pt>
                <c:pt idx="5641">
                  <c:v>2015-08-06</c:v>
                </c:pt>
                <c:pt idx="5642">
                  <c:v>2015-08-07</c:v>
                </c:pt>
                <c:pt idx="5643">
                  <c:v>2015-08-08</c:v>
                </c:pt>
                <c:pt idx="5644">
                  <c:v>2015-08-09</c:v>
                </c:pt>
                <c:pt idx="5645">
                  <c:v>2015-08-10</c:v>
                </c:pt>
                <c:pt idx="5646">
                  <c:v>2015-08-11</c:v>
                </c:pt>
                <c:pt idx="5647">
                  <c:v>2015-08-12</c:v>
                </c:pt>
                <c:pt idx="5648">
                  <c:v>2015-08-13</c:v>
                </c:pt>
                <c:pt idx="5649">
                  <c:v>2015-08-14</c:v>
                </c:pt>
                <c:pt idx="5650">
                  <c:v>2015-08-15</c:v>
                </c:pt>
                <c:pt idx="5651">
                  <c:v>2015-08-16</c:v>
                </c:pt>
                <c:pt idx="5652">
                  <c:v>2015-08-17</c:v>
                </c:pt>
                <c:pt idx="5653">
                  <c:v>2015-08-18</c:v>
                </c:pt>
                <c:pt idx="5654">
                  <c:v>2015-08-19</c:v>
                </c:pt>
                <c:pt idx="5655">
                  <c:v>2015-08-20</c:v>
                </c:pt>
                <c:pt idx="5656">
                  <c:v>2015-08-21</c:v>
                </c:pt>
                <c:pt idx="5657">
                  <c:v>2015-08-22</c:v>
                </c:pt>
                <c:pt idx="5658">
                  <c:v>2015-08-23</c:v>
                </c:pt>
                <c:pt idx="5659">
                  <c:v>2015-08-24</c:v>
                </c:pt>
                <c:pt idx="5660">
                  <c:v>2015-08-25</c:v>
                </c:pt>
                <c:pt idx="5661">
                  <c:v>2015-08-26</c:v>
                </c:pt>
                <c:pt idx="5662">
                  <c:v>2015-08-27</c:v>
                </c:pt>
                <c:pt idx="5663">
                  <c:v>2015-08-28</c:v>
                </c:pt>
                <c:pt idx="5664">
                  <c:v>2015-08-29</c:v>
                </c:pt>
                <c:pt idx="5665">
                  <c:v>2015-08-30</c:v>
                </c:pt>
                <c:pt idx="5666">
                  <c:v>2015-08-31</c:v>
                </c:pt>
                <c:pt idx="5667">
                  <c:v>2015-09-01</c:v>
                </c:pt>
                <c:pt idx="5668">
                  <c:v>2015-09-02</c:v>
                </c:pt>
                <c:pt idx="5669">
                  <c:v>2015-09-03</c:v>
                </c:pt>
                <c:pt idx="5670">
                  <c:v>2015-09-04</c:v>
                </c:pt>
                <c:pt idx="5671">
                  <c:v>2015-09-05</c:v>
                </c:pt>
                <c:pt idx="5672">
                  <c:v>2015-09-06</c:v>
                </c:pt>
                <c:pt idx="5673">
                  <c:v>2015-09-07</c:v>
                </c:pt>
                <c:pt idx="5674">
                  <c:v>2015-09-08</c:v>
                </c:pt>
                <c:pt idx="5675">
                  <c:v>2015-09-09</c:v>
                </c:pt>
                <c:pt idx="5676">
                  <c:v>2015-09-10</c:v>
                </c:pt>
                <c:pt idx="5677">
                  <c:v>2015-09-11</c:v>
                </c:pt>
                <c:pt idx="5678">
                  <c:v>2015-09-12</c:v>
                </c:pt>
                <c:pt idx="5679">
                  <c:v>2015-09-13</c:v>
                </c:pt>
                <c:pt idx="5680">
                  <c:v>2015-09-14</c:v>
                </c:pt>
                <c:pt idx="5681">
                  <c:v>2015-09-15</c:v>
                </c:pt>
                <c:pt idx="5682">
                  <c:v>2015-09-16</c:v>
                </c:pt>
                <c:pt idx="5683">
                  <c:v>2015-09-17</c:v>
                </c:pt>
                <c:pt idx="5684">
                  <c:v>2015-09-18</c:v>
                </c:pt>
                <c:pt idx="5685">
                  <c:v>2015-09-19</c:v>
                </c:pt>
              </c:strCache>
            </c:strRef>
          </c:cat>
          <c:val>
            <c:numRef>
              <c:f>Data!$N$2:$N$5687</c:f>
              <c:numCache>
                <c:formatCode>General</c:formatCode>
                <c:ptCount val="5686"/>
                <c:pt idx="25">
                  <c:v>-2.4129283266869379</c:v>
                </c:pt>
                <c:pt idx="26">
                  <c:v>-2.0181144574486893</c:v>
                </c:pt>
                <c:pt idx="27">
                  <c:v>-1.8453330561087569</c:v>
                </c:pt>
                <c:pt idx="28">
                  <c:v>-1.8887626356161036</c:v>
                </c:pt>
                <c:pt idx="29">
                  <c:v>-1.9606944983569861</c:v>
                </c:pt>
                <c:pt idx="30">
                  <c:v>-1.9947072740274052</c:v>
                </c:pt>
                <c:pt idx="31">
                  <c:v>-1.9986237532674522</c:v>
                </c:pt>
                <c:pt idx="32">
                  <c:v>-2.3339016358257254</c:v>
                </c:pt>
                <c:pt idx="33">
                  <c:v>-2.6138612117807156</c:v>
                </c:pt>
                <c:pt idx="34">
                  <c:v>-3.0626744269958408</c:v>
                </c:pt>
                <c:pt idx="35">
                  <c:v>-3.3594634198054791</c:v>
                </c:pt>
                <c:pt idx="36">
                  <c:v>-3.3542757256271898</c:v>
                </c:pt>
                <c:pt idx="37">
                  <c:v>-3.3119859284718132</c:v>
                </c:pt>
                <c:pt idx="38">
                  <c:v>-3.241109467128183</c:v>
                </c:pt>
                <c:pt idx="39">
                  <c:v>-3.216450023430184</c:v>
                </c:pt>
                <c:pt idx="40">
                  <c:v>-2.673865558727357</c:v>
                </c:pt>
                <c:pt idx="41">
                  <c:v>-2.4576086070801466</c:v>
                </c:pt>
                <c:pt idx="42">
                  <c:v>-2.324625427218848</c:v>
                </c:pt>
                <c:pt idx="43">
                  <c:v>-2.2331927315757412</c:v>
                </c:pt>
                <c:pt idx="44">
                  <c:v>-2.0922332950282225</c:v>
                </c:pt>
                <c:pt idx="45">
                  <c:v>-1.9579518755676304</c:v>
                </c:pt>
                <c:pt idx="46">
                  <c:v>-1.730717693647648</c:v>
                </c:pt>
                <c:pt idx="47">
                  <c:v>-1.5529049563182866</c:v>
                </c:pt>
                <c:pt idx="48">
                  <c:v>-1.4158390799911444</c:v>
                </c:pt>
                <c:pt idx="49">
                  <c:v>-1.2971824637235159</c:v>
                </c:pt>
                <c:pt idx="50">
                  <c:v>-1.064910955665141</c:v>
                </c:pt>
                <c:pt idx="51">
                  <c:v>-0.90270494843230153</c:v>
                </c:pt>
                <c:pt idx="52">
                  <c:v>-0.76533323395148045</c:v>
                </c:pt>
                <c:pt idx="53">
                  <c:v>-0.67291569999702006</c:v>
                </c:pt>
                <c:pt idx="54">
                  <c:v>-0.67660092895010848</c:v>
                </c:pt>
                <c:pt idx="55">
                  <c:v>-0.69905971597665939</c:v>
                </c:pt>
                <c:pt idx="56">
                  <c:v>-0.78112218768143293</c:v>
                </c:pt>
                <c:pt idx="57">
                  <c:v>-0.83651446964182696</c:v>
                </c:pt>
                <c:pt idx="58">
                  <c:v>-0.86734871368889799</c:v>
                </c:pt>
                <c:pt idx="59">
                  <c:v>-0.86965646941030172</c:v>
                </c:pt>
                <c:pt idx="60">
                  <c:v>-0.89250549204768959</c:v>
                </c:pt>
                <c:pt idx="61">
                  <c:v>-1.0039398489055316</c:v>
                </c:pt>
                <c:pt idx="62">
                  <c:v>-1.2872124663991826</c:v>
                </c:pt>
                <c:pt idx="63">
                  <c:v>-1.3827997027102015</c:v>
                </c:pt>
                <c:pt idx="64">
                  <c:v>-1.6408033812705867</c:v>
                </c:pt>
                <c:pt idx="65">
                  <c:v>-1.8686774498717682</c:v>
                </c:pt>
                <c:pt idx="66">
                  <c:v>-1.9262006950736463</c:v>
                </c:pt>
                <c:pt idx="67">
                  <c:v>-2.0889188992052823</c:v>
                </c:pt>
                <c:pt idx="68">
                  <c:v>-2.0131121486052166</c:v>
                </c:pt>
                <c:pt idx="69">
                  <c:v>-1.7313477468688916</c:v>
                </c:pt>
                <c:pt idx="70">
                  <c:v>-1.3512605632080863</c:v>
                </c:pt>
                <c:pt idx="71">
                  <c:v>-1.121833162183691</c:v>
                </c:pt>
                <c:pt idx="72">
                  <c:v>-0.92530932192602222</c:v>
                </c:pt>
                <c:pt idx="73">
                  <c:v>-0.76079281663101028</c:v>
                </c:pt>
                <c:pt idx="74">
                  <c:v>-0.80080076471455186</c:v>
                </c:pt>
                <c:pt idx="75">
                  <c:v>-0.78504857857245725</c:v>
                </c:pt>
                <c:pt idx="76">
                  <c:v>-0.71837038625523064</c:v>
                </c:pt>
                <c:pt idx="77">
                  <c:v>-0.81206273830002829</c:v>
                </c:pt>
                <c:pt idx="78">
                  <c:v>-0.85523409402401285</c:v>
                </c:pt>
                <c:pt idx="79">
                  <c:v>-0.85139132037153331</c:v>
                </c:pt>
                <c:pt idx="80">
                  <c:v>-0.83867813508402378</c:v>
                </c:pt>
                <c:pt idx="81">
                  <c:v>-0.88696634450167267</c:v>
                </c:pt>
                <c:pt idx="82">
                  <c:v>-0.92266831661521564</c:v>
                </c:pt>
                <c:pt idx="83">
                  <c:v>-1.1207291971416566</c:v>
                </c:pt>
                <c:pt idx="84">
                  <c:v>-1.2660050528573379</c:v>
                </c:pt>
                <c:pt idx="85">
                  <c:v>-1.2856256799524317</c:v>
                </c:pt>
                <c:pt idx="86">
                  <c:v>-1.2863469612382801</c:v>
                </c:pt>
                <c:pt idx="87">
                  <c:v>-1.272252843029321</c:v>
                </c:pt>
                <c:pt idx="88">
                  <c:v>-1.1270537151672784</c:v>
                </c:pt>
                <c:pt idx="89">
                  <c:v>-1.1121307094045392</c:v>
                </c:pt>
                <c:pt idx="90">
                  <c:v>-1.1515827053521548</c:v>
                </c:pt>
                <c:pt idx="91">
                  <c:v>-1.4007079704923626</c:v>
                </c:pt>
                <c:pt idx="92">
                  <c:v>-1.4682481871064965</c:v>
                </c:pt>
                <c:pt idx="93">
                  <c:v>-1.4685347022645487</c:v>
                </c:pt>
                <c:pt idx="94">
                  <c:v>-1.4520237417500539</c:v>
                </c:pt>
                <c:pt idx="95">
                  <c:v>-1.395338245714413</c:v>
                </c:pt>
                <c:pt idx="96">
                  <c:v>-1.3263300850516089</c:v>
                </c:pt>
                <c:pt idx="97">
                  <c:v>-1.3209666533635982</c:v>
                </c:pt>
                <c:pt idx="98">
                  <c:v>-1.250337564111021</c:v>
                </c:pt>
                <c:pt idx="99">
                  <c:v>-0.50619981539051651</c:v>
                </c:pt>
                <c:pt idx="100">
                  <c:v>-1.7132350548024533E-2</c:v>
                </c:pt>
                <c:pt idx="101">
                  <c:v>0.34629238516100713</c:v>
                </c:pt>
                <c:pt idx="102">
                  <c:v>1.0738041594611332</c:v>
                </c:pt>
                <c:pt idx="103">
                  <c:v>1.9264723112978572</c:v>
                </c:pt>
                <c:pt idx="104">
                  <c:v>2.4292126318388796</c:v>
                </c:pt>
                <c:pt idx="105">
                  <c:v>2.5720523401620881</c:v>
                </c:pt>
                <c:pt idx="106">
                  <c:v>2.6067894069091722</c:v>
                </c:pt>
                <c:pt idx="107">
                  <c:v>2.5763778277860752</c:v>
                </c:pt>
                <c:pt idx="108">
                  <c:v>2.5231906609200223</c:v>
                </c:pt>
                <c:pt idx="109">
                  <c:v>2.712024753421872</c:v>
                </c:pt>
                <c:pt idx="110">
                  <c:v>2.749293347223329</c:v>
                </c:pt>
                <c:pt idx="111">
                  <c:v>3.2257938882675603</c:v>
                </c:pt>
                <c:pt idx="112">
                  <c:v>3.4107923875099004</c:v>
                </c:pt>
                <c:pt idx="113">
                  <c:v>3.469001554864974</c:v>
                </c:pt>
                <c:pt idx="114">
                  <c:v>3.4152451867828972</c:v>
                </c:pt>
                <c:pt idx="115">
                  <c:v>3.3342082011141656</c:v>
                </c:pt>
                <c:pt idx="116">
                  <c:v>3.051159757058997</c:v>
                </c:pt>
                <c:pt idx="117">
                  <c:v>2.7927125743142938</c:v>
                </c:pt>
                <c:pt idx="118">
                  <c:v>2.5504224730264013</c:v>
                </c:pt>
                <c:pt idx="119">
                  <c:v>2.2876547586495803</c:v>
                </c:pt>
                <c:pt idx="120">
                  <c:v>1.8642594866032596</c:v>
                </c:pt>
                <c:pt idx="121">
                  <c:v>1.5112944217624431</c:v>
                </c:pt>
                <c:pt idx="122">
                  <c:v>1.217532112593517</c:v>
                </c:pt>
                <c:pt idx="123">
                  <c:v>1.0333305072607004</c:v>
                </c:pt>
                <c:pt idx="124">
                  <c:v>1.0548098135411692</c:v>
                </c:pt>
                <c:pt idx="125">
                  <c:v>1.5840393576236806</c:v>
                </c:pt>
                <c:pt idx="126">
                  <c:v>1.6974352755501627</c:v>
                </c:pt>
                <c:pt idx="127">
                  <c:v>1.8347405072527181</c:v>
                </c:pt>
                <c:pt idx="128">
                  <c:v>1.9214071075067523</c:v>
                </c:pt>
                <c:pt idx="129">
                  <c:v>1.883731001067531</c:v>
                </c:pt>
                <c:pt idx="130">
                  <c:v>1.7489052082610783</c:v>
                </c:pt>
                <c:pt idx="131">
                  <c:v>1.5316040291875765</c:v>
                </c:pt>
                <c:pt idx="132">
                  <c:v>1.136492233284514</c:v>
                </c:pt>
                <c:pt idx="133">
                  <c:v>0.76212837913499243</c:v>
                </c:pt>
                <c:pt idx="134">
                  <c:v>0.46412674549497979</c:v>
                </c:pt>
                <c:pt idx="135">
                  <c:v>0.26125792431832906</c:v>
                </c:pt>
                <c:pt idx="136">
                  <c:v>7.1417589501152179E-2</c:v>
                </c:pt>
                <c:pt idx="137">
                  <c:v>-6.2177175264480411E-2</c:v>
                </c:pt>
                <c:pt idx="138">
                  <c:v>-0.28180638212916165</c:v>
                </c:pt>
                <c:pt idx="139">
                  <c:v>-0.58364913528947682</c:v>
                </c:pt>
                <c:pt idx="140">
                  <c:v>-0.84515386628066835</c:v>
                </c:pt>
                <c:pt idx="141">
                  <c:v>-0.96749342627344959</c:v>
                </c:pt>
                <c:pt idx="142">
                  <c:v>-1.1121470026065481</c:v>
                </c:pt>
                <c:pt idx="143">
                  <c:v>-1.2128055367409161</c:v>
                </c:pt>
                <c:pt idx="144">
                  <c:v>-1.0465088835784968</c:v>
                </c:pt>
                <c:pt idx="145">
                  <c:v>-0.96412251561849871</c:v>
                </c:pt>
                <c:pt idx="146">
                  <c:v>-1.1677899194604606</c:v>
                </c:pt>
                <c:pt idx="147">
                  <c:v>-1.2208764618499117</c:v>
                </c:pt>
                <c:pt idx="148">
                  <c:v>-1.2460026536153919</c:v>
                </c:pt>
                <c:pt idx="149">
                  <c:v>-1.2594661639317906</c:v>
                </c:pt>
                <c:pt idx="150">
                  <c:v>-1.2556616074682552</c:v>
                </c:pt>
                <c:pt idx="151">
                  <c:v>-1.3261205833732106</c:v>
                </c:pt>
                <c:pt idx="152">
                  <c:v>-1.374188207419877</c:v>
                </c:pt>
                <c:pt idx="153">
                  <c:v>-1.340347306517117</c:v>
                </c:pt>
                <c:pt idx="154">
                  <c:v>-1.3783312467612063</c:v>
                </c:pt>
                <c:pt idx="155">
                  <c:v>-1.4203034934280936</c:v>
                </c:pt>
                <c:pt idx="156">
                  <c:v>-1.4250361255069492</c:v>
                </c:pt>
                <c:pt idx="157">
                  <c:v>-1.4125043002068196</c:v>
                </c:pt>
                <c:pt idx="158">
                  <c:v>-1.4902927071631211</c:v>
                </c:pt>
                <c:pt idx="159">
                  <c:v>-1.5342546475743006</c:v>
                </c:pt>
                <c:pt idx="160">
                  <c:v>-1.5671677957873271</c:v>
                </c:pt>
                <c:pt idx="161">
                  <c:v>-1.8223884356033864</c:v>
                </c:pt>
                <c:pt idx="162">
                  <c:v>-2.057420122802796</c:v>
                </c:pt>
                <c:pt idx="163">
                  <c:v>-2.2420469988387595</c:v>
                </c:pt>
                <c:pt idx="164">
                  <c:v>-2.361147292042574</c:v>
                </c:pt>
                <c:pt idx="165">
                  <c:v>-2.3637341623071961</c:v>
                </c:pt>
                <c:pt idx="166">
                  <c:v>-2.3471998394398383</c:v>
                </c:pt>
                <c:pt idx="167">
                  <c:v>-2.4267561410173357</c:v>
                </c:pt>
                <c:pt idx="168">
                  <c:v>-2.4135679882245427</c:v>
                </c:pt>
                <c:pt idx="169">
                  <c:v>-2.1842773501307988</c:v>
                </c:pt>
                <c:pt idx="170">
                  <c:v>-2.0116504701413191</c:v>
                </c:pt>
                <c:pt idx="171">
                  <c:v>-1.853476698410077</c:v>
                </c:pt>
                <c:pt idx="172">
                  <c:v>-1.7084291371003246</c:v>
                </c:pt>
                <c:pt idx="173">
                  <c:v>-1.5759567840843829</c:v>
                </c:pt>
                <c:pt idx="174">
                  <c:v>-1.2573307891677814</c:v>
                </c:pt>
                <c:pt idx="175">
                  <c:v>-0.96225537105175363</c:v>
                </c:pt>
                <c:pt idx="176">
                  <c:v>-0.79588852926798381</c:v>
                </c:pt>
                <c:pt idx="177">
                  <c:v>-0.64849697483032287</c:v>
                </c:pt>
                <c:pt idx="178">
                  <c:v>-0.52562898232412181</c:v>
                </c:pt>
                <c:pt idx="179">
                  <c:v>-0.54303293141674658</c:v>
                </c:pt>
                <c:pt idx="180">
                  <c:v>-0.67013821425086917</c:v>
                </c:pt>
                <c:pt idx="181">
                  <c:v>-0.96151542200692575</c:v>
                </c:pt>
                <c:pt idx="182">
                  <c:v>-1.0432324318214796</c:v>
                </c:pt>
                <c:pt idx="183">
                  <c:v>-0.99166333772382131</c:v>
                </c:pt>
                <c:pt idx="184">
                  <c:v>-0.97186802653357063</c:v>
                </c:pt>
                <c:pt idx="185">
                  <c:v>-0.94528346048389267</c:v>
                </c:pt>
                <c:pt idx="186">
                  <c:v>-0.8937396157386388</c:v>
                </c:pt>
                <c:pt idx="187">
                  <c:v>-0.89972959930588559</c:v>
                </c:pt>
                <c:pt idx="188">
                  <c:v>-0.85540004683792858</c:v>
                </c:pt>
                <c:pt idx="189">
                  <c:v>-0.50196350234779175</c:v>
                </c:pt>
                <c:pt idx="190">
                  <c:v>-0.2991062267233815</c:v>
                </c:pt>
                <c:pt idx="191">
                  <c:v>-0.13676384580139711</c:v>
                </c:pt>
                <c:pt idx="192">
                  <c:v>7.9404565825029749E-3</c:v>
                </c:pt>
                <c:pt idx="193">
                  <c:v>0.12521088771995892</c:v>
                </c:pt>
                <c:pt idx="194">
                  <c:v>9.9993010261073323E-2</c:v>
                </c:pt>
                <c:pt idx="195">
                  <c:v>-3.3223195842197129E-2</c:v>
                </c:pt>
                <c:pt idx="196">
                  <c:v>-0.14463505879103877</c:v>
                </c:pt>
                <c:pt idx="197">
                  <c:v>-0.3179448082946692</c:v>
                </c:pt>
                <c:pt idx="198">
                  <c:v>-0.45010549741232353</c:v>
                </c:pt>
                <c:pt idx="199">
                  <c:v>-0.47066323962803835</c:v>
                </c:pt>
                <c:pt idx="200">
                  <c:v>-0.50741174718018556</c:v>
                </c:pt>
                <c:pt idx="201">
                  <c:v>-0.58985104230305296</c:v>
                </c:pt>
                <c:pt idx="202">
                  <c:v>-0.65210574882604533</c:v>
                </c:pt>
                <c:pt idx="203">
                  <c:v>-0.72751207731187151</c:v>
                </c:pt>
                <c:pt idx="204">
                  <c:v>-0.77215792353507595</c:v>
                </c:pt>
                <c:pt idx="205">
                  <c:v>-0.75845130250161219</c:v>
                </c:pt>
                <c:pt idx="206">
                  <c:v>-0.69918313727595205</c:v>
                </c:pt>
                <c:pt idx="207">
                  <c:v>-0.77393106324126393</c:v>
                </c:pt>
                <c:pt idx="208">
                  <c:v>-0.7962329304421587</c:v>
                </c:pt>
                <c:pt idx="209">
                  <c:v>-1.0299881491272345</c:v>
                </c:pt>
                <c:pt idx="210">
                  <c:v>-1.0823720025229022</c:v>
                </c:pt>
                <c:pt idx="211">
                  <c:v>-1.0067368790861906</c:v>
                </c:pt>
                <c:pt idx="212">
                  <c:v>-0.93600580654651822</c:v>
                </c:pt>
                <c:pt idx="213">
                  <c:v>-0.8459913673026449</c:v>
                </c:pt>
                <c:pt idx="214">
                  <c:v>-0.61082915573206265</c:v>
                </c:pt>
                <c:pt idx="215">
                  <c:v>-0.42305444118841251</c:v>
                </c:pt>
                <c:pt idx="216">
                  <c:v>7.9003291758283467E-2</c:v>
                </c:pt>
                <c:pt idx="217">
                  <c:v>0.24107127863379674</c:v>
                </c:pt>
                <c:pt idx="218">
                  <c:v>0.36530037058884091</c:v>
                </c:pt>
                <c:pt idx="219">
                  <c:v>0.45846788855260456</c:v>
                </c:pt>
                <c:pt idx="220">
                  <c:v>0.52623767740112726</c:v>
                </c:pt>
                <c:pt idx="221">
                  <c:v>0.37781528772512729</c:v>
                </c:pt>
                <c:pt idx="222">
                  <c:v>0.25323574837534579</c:v>
                </c:pt>
                <c:pt idx="223">
                  <c:v>-6.750589354692238E-2</c:v>
                </c:pt>
                <c:pt idx="224">
                  <c:v>-0.31802990481310189</c:v>
                </c:pt>
                <c:pt idx="225">
                  <c:v>-0.58559111130580277</c:v>
                </c:pt>
                <c:pt idx="226">
                  <c:v>-0.76860241426953735</c:v>
                </c:pt>
                <c:pt idx="227">
                  <c:v>-0.90322833637196709</c:v>
                </c:pt>
                <c:pt idx="228">
                  <c:v>-0.94695829429980449</c:v>
                </c:pt>
                <c:pt idx="229">
                  <c:v>-0.80410332351056013</c:v>
                </c:pt>
                <c:pt idx="230">
                  <c:v>-0.8091360008293691</c:v>
                </c:pt>
                <c:pt idx="231">
                  <c:v>-0.34931674800702694</c:v>
                </c:pt>
                <c:pt idx="232">
                  <c:v>-0.31190489182989722</c:v>
                </c:pt>
                <c:pt idx="233">
                  <c:v>-0.27903913679847392</c:v>
                </c:pt>
                <c:pt idx="234">
                  <c:v>-0.25010968044279025</c:v>
                </c:pt>
                <c:pt idx="235">
                  <c:v>-0.30404689064340573</c:v>
                </c:pt>
                <c:pt idx="236">
                  <c:v>-0.37506838706104872</c:v>
                </c:pt>
                <c:pt idx="237">
                  <c:v>-0.46137789693744935</c:v>
                </c:pt>
                <c:pt idx="238">
                  <c:v>-0.54743374773022424</c:v>
                </c:pt>
                <c:pt idx="239">
                  <c:v>-0.5340309670381771</c:v>
                </c:pt>
                <c:pt idx="240">
                  <c:v>-0.54137601388015355</c:v>
                </c:pt>
                <c:pt idx="241">
                  <c:v>-0.54096115298557379</c:v>
                </c:pt>
                <c:pt idx="242">
                  <c:v>-0.59047132005701997</c:v>
                </c:pt>
                <c:pt idx="243">
                  <c:v>-0.59891978348838393</c:v>
                </c:pt>
                <c:pt idx="244">
                  <c:v>-0.92538031998321912</c:v>
                </c:pt>
                <c:pt idx="245">
                  <c:v>-1.2742325315392122</c:v>
                </c:pt>
                <c:pt idx="246">
                  <c:v>-1.5968462866723598</c:v>
                </c:pt>
                <c:pt idx="247">
                  <c:v>-1.8314086727547192</c:v>
                </c:pt>
                <c:pt idx="248">
                  <c:v>-1.9943118678590963</c:v>
                </c:pt>
                <c:pt idx="249">
                  <c:v>-2.1054375977230961</c:v>
                </c:pt>
                <c:pt idx="250">
                  <c:v>-2.10652541915249</c:v>
                </c:pt>
                <c:pt idx="251">
                  <c:v>-2.1647392345839762</c:v>
                </c:pt>
                <c:pt idx="252">
                  <c:v>-2.1520949106675289</c:v>
                </c:pt>
                <c:pt idx="253">
                  <c:v>-2.0777770510673008</c:v>
                </c:pt>
                <c:pt idx="254">
                  <c:v>-1.9679522089181773</c:v>
                </c:pt>
                <c:pt idx="255">
                  <c:v>-1.8594802988706647</c:v>
                </c:pt>
                <c:pt idx="256">
                  <c:v>-1.7931905653704803</c:v>
                </c:pt>
                <c:pt idx="257">
                  <c:v>-1.7627790583219962</c:v>
                </c:pt>
                <c:pt idx="258">
                  <c:v>-1.6649378028473052</c:v>
                </c:pt>
                <c:pt idx="259">
                  <c:v>-1.5203278414030024</c:v>
                </c:pt>
                <c:pt idx="260">
                  <c:v>-1.4785698620218568</c:v>
                </c:pt>
                <c:pt idx="261">
                  <c:v>-1.4210264894352349</c:v>
                </c:pt>
                <c:pt idx="262">
                  <c:v>-1.3597486164464385</c:v>
                </c:pt>
                <c:pt idx="263">
                  <c:v>-1.3201748000997213</c:v>
                </c:pt>
                <c:pt idx="264">
                  <c:v>-1.2678229519636943</c:v>
                </c:pt>
                <c:pt idx="265">
                  <c:v>-1.1724723820341865</c:v>
                </c:pt>
                <c:pt idx="266">
                  <c:v>-1.0189131334337276</c:v>
                </c:pt>
                <c:pt idx="267">
                  <c:v>-0.89098023913498992</c:v>
                </c:pt>
                <c:pt idx="268">
                  <c:v>-0.76463987762872421</c:v>
                </c:pt>
                <c:pt idx="269">
                  <c:v>-0.65694141915372484</c:v>
                </c:pt>
                <c:pt idx="270">
                  <c:v>-0.52917833722420937</c:v>
                </c:pt>
                <c:pt idx="271">
                  <c:v>-0.4709915540917109</c:v>
                </c:pt>
                <c:pt idx="272">
                  <c:v>-0.34816154959651158</c:v>
                </c:pt>
                <c:pt idx="273">
                  <c:v>-0.30778862243255389</c:v>
                </c:pt>
                <c:pt idx="274">
                  <c:v>-0.27663845303129619</c:v>
                </c:pt>
                <c:pt idx="275">
                  <c:v>-0.2411032667137647</c:v>
                </c:pt>
                <c:pt idx="276">
                  <c:v>-0.21051469319758098</c:v>
                </c:pt>
                <c:pt idx="277">
                  <c:v>0.13493806033443434</c:v>
                </c:pt>
                <c:pt idx="278">
                  <c:v>0.33648721982149254</c:v>
                </c:pt>
                <c:pt idx="279">
                  <c:v>0.31083499754134891</c:v>
                </c:pt>
                <c:pt idx="280">
                  <c:v>0.51781590603934546</c:v>
                </c:pt>
                <c:pt idx="281">
                  <c:v>0.63889991234361787</c:v>
                </c:pt>
                <c:pt idx="282">
                  <c:v>0.73446259634442868</c:v>
                </c:pt>
                <c:pt idx="283">
                  <c:v>0.80096370094514668</c:v>
                </c:pt>
                <c:pt idx="284">
                  <c:v>0.9755618461343829</c:v>
                </c:pt>
                <c:pt idx="285">
                  <c:v>1.0398132493893399</c:v>
                </c:pt>
                <c:pt idx="286">
                  <c:v>1.4336077875590263</c:v>
                </c:pt>
                <c:pt idx="287">
                  <c:v>1.6393259267226199</c:v>
                </c:pt>
                <c:pt idx="288">
                  <c:v>1.7020472502642292</c:v>
                </c:pt>
                <c:pt idx="289">
                  <c:v>1.7317913385060706</c:v>
                </c:pt>
                <c:pt idx="290">
                  <c:v>1.7353595975159806</c:v>
                </c:pt>
                <c:pt idx="291">
                  <c:v>1.5433591212699866</c:v>
                </c:pt>
                <c:pt idx="292">
                  <c:v>1.4338959661340027</c:v>
                </c:pt>
                <c:pt idx="293">
                  <c:v>1.1690584973963496</c:v>
                </c:pt>
                <c:pt idx="294">
                  <c:v>0.98533616721840644</c:v>
                </c:pt>
                <c:pt idx="295">
                  <c:v>0.92469518297963305</c:v>
                </c:pt>
                <c:pt idx="296">
                  <c:v>0.78288591973870325</c:v>
                </c:pt>
                <c:pt idx="297">
                  <c:v>0.66286001925374194</c:v>
                </c:pt>
                <c:pt idx="298">
                  <c:v>0.59317750440936834</c:v>
                </c:pt>
                <c:pt idx="299">
                  <c:v>0.53182308389693844</c:v>
                </c:pt>
                <c:pt idx="300">
                  <c:v>0.73176679336563666</c:v>
                </c:pt>
                <c:pt idx="301">
                  <c:v>0.94046608946376864</c:v>
                </c:pt>
                <c:pt idx="302">
                  <c:v>1.0739545284071141</c:v>
                </c:pt>
                <c:pt idx="303">
                  <c:v>1.1343918577398426</c:v>
                </c:pt>
                <c:pt idx="304">
                  <c:v>1.1448838752200459</c:v>
                </c:pt>
                <c:pt idx="305">
                  <c:v>1.1839316510211688</c:v>
                </c:pt>
                <c:pt idx="306">
                  <c:v>1.2528843910246223</c:v>
                </c:pt>
                <c:pt idx="307">
                  <c:v>1.3802988238931562</c:v>
                </c:pt>
                <c:pt idx="308">
                  <c:v>1.2251585781474432</c:v>
                </c:pt>
                <c:pt idx="309">
                  <c:v>1.077682219478902</c:v>
                </c:pt>
                <c:pt idx="310">
                  <c:v>0.99373142884707022</c:v>
                </c:pt>
                <c:pt idx="311">
                  <c:v>0.9166334426956837</c:v>
                </c:pt>
                <c:pt idx="312">
                  <c:v>0.84578307243242534</c:v>
                </c:pt>
                <c:pt idx="313">
                  <c:v>0.46274323165715714</c:v>
                </c:pt>
                <c:pt idx="314">
                  <c:v>0.11245568425022157</c:v>
                </c:pt>
                <c:pt idx="315">
                  <c:v>-0.22716510855292427</c:v>
                </c:pt>
                <c:pt idx="316">
                  <c:v>-0.45085473130694709</c:v>
                </c:pt>
                <c:pt idx="317">
                  <c:v>-0.61299498011641163</c:v>
                </c:pt>
                <c:pt idx="318">
                  <c:v>-0.73304224080624181</c:v>
                </c:pt>
                <c:pt idx="319">
                  <c:v>-0.79879958475635249</c:v>
                </c:pt>
                <c:pt idx="320">
                  <c:v>-0.88907899001918622</c:v>
                </c:pt>
                <c:pt idx="321">
                  <c:v>-1.1694508432590851</c:v>
                </c:pt>
                <c:pt idx="322">
                  <c:v>-1.4386487243642705</c:v>
                </c:pt>
                <c:pt idx="323">
                  <c:v>-1.6377108964624654</c:v>
                </c:pt>
                <c:pt idx="324">
                  <c:v>-1.7670307076908216</c:v>
                </c:pt>
                <c:pt idx="325">
                  <c:v>-1.8482125460299699</c:v>
                </c:pt>
                <c:pt idx="326">
                  <c:v>-1.9465947550304463</c:v>
                </c:pt>
                <c:pt idx="327">
                  <c:v>-2.0094686252725751</c:v>
                </c:pt>
                <c:pt idx="328">
                  <c:v>-1.9890824139206984</c:v>
                </c:pt>
                <c:pt idx="329">
                  <c:v>-1.8859070926174581</c:v>
                </c:pt>
                <c:pt idx="330">
                  <c:v>-1.7911582557831025</c:v>
                </c:pt>
                <c:pt idx="331">
                  <c:v>-1.7044899846931116</c:v>
                </c:pt>
                <c:pt idx="332">
                  <c:v>-1.6171631058084586</c:v>
                </c:pt>
                <c:pt idx="333">
                  <c:v>-1.3548168262742024</c:v>
                </c:pt>
                <c:pt idx="334">
                  <c:v>-1.1695732531202907</c:v>
                </c:pt>
                <c:pt idx="335">
                  <c:v>-1.150871613149377</c:v>
                </c:pt>
                <c:pt idx="336">
                  <c:v>-1.107149569147623</c:v>
                </c:pt>
                <c:pt idx="337">
                  <c:v>-1.2110465481303549</c:v>
                </c:pt>
                <c:pt idx="338">
                  <c:v>-1.2714667276965201</c:v>
                </c:pt>
                <c:pt idx="339">
                  <c:v>-1.3043148259013719</c:v>
                </c:pt>
                <c:pt idx="340">
                  <c:v>-1.3291466427182854</c:v>
                </c:pt>
                <c:pt idx="341">
                  <c:v>-1.0766684747803765</c:v>
                </c:pt>
                <c:pt idx="342">
                  <c:v>-0.89402981357790168</c:v>
                </c:pt>
                <c:pt idx="343">
                  <c:v>-0.49433251703948144</c:v>
                </c:pt>
                <c:pt idx="344">
                  <c:v>-0.29033796827530978</c:v>
                </c:pt>
                <c:pt idx="345">
                  <c:v>-0.13119308855095824</c:v>
                </c:pt>
                <c:pt idx="346">
                  <c:v>-5.0118512905328316E-3</c:v>
                </c:pt>
                <c:pt idx="347">
                  <c:v>-5.7661744020549577E-2</c:v>
                </c:pt>
                <c:pt idx="348">
                  <c:v>-0.24982149765207851</c:v>
                </c:pt>
                <c:pt idx="349">
                  <c:v>-0.42145866647842922</c:v>
                </c:pt>
                <c:pt idx="350">
                  <c:v>-0.74657087947372247</c:v>
                </c:pt>
                <c:pt idx="351">
                  <c:v>-0.96972636396321832</c:v>
                </c:pt>
                <c:pt idx="352">
                  <c:v>-1.1765094203129252</c:v>
                </c:pt>
                <c:pt idx="353">
                  <c:v>-1.3330886306118828</c:v>
                </c:pt>
                <c:pt idx="354">
                  <c:v>-1.3767550930328412</c:v>
                </c:pt>
                <c:pt idx="355">
                  <c:v>-1.427186024068817</c:v>
                </c:pt>
                <c:pt idx="356">
                  <c:v>-1.5341938928398235</c:v>
                </c:pt>
                <c:pt idx="357">
                  <c:v>-1.9076707826992561</c:v>
                </c:pt>
                <c:pt idx="358">
                  <c:v>-2.1785410436124835</c:v>
                </c:pt>
                <c:pt idx="359">
                  <c:v>-2.142572831580253</c:v>
                </c:pt>
                <c:pt idx="360">
                  <c:v>-2.0899758240726101</c:v>
                </c:pt>
                <c:pt idx="361">
                  <c:v>-1.9611322902809434</c:v>
                </c:pt>
                <c:pt idx="362">
                  <c:v>-2.099808925740092</c:v>
                </c:pt>
                <c:pt idx="363">
                  <c:v>-2.0103070426868044</c:v>
                </c:pt>
                <c:pt idx="364">
                  <c:v>-1.8789046324008041</c:v>
                </c:pt>
                <c:pt idx="365">
                  <c:v>-1.5535961385025985</c:v>
                </c:pt>
                <c:pt idx="366">
                  <c:v>-1.2810200120752029</c:v>
                </c:pt>
                <c:pt idx="367">
                  <c:v>-1.0528646992095787</c:v>
                </c:pt>
                <c:pt idx="368">
                  <c:v>-0.43932005580541045</c:v>
                </c:pt>
                <c:pt idx="369">
                  <c:v>0.15806472242644531</c:v>
                </c:pt>
                <c:pt idx="370">
                  <c:v>0.54452784243795804</c:v>
                </c:pt>
                <c:pt idx="371">
                  <c:v>0.76715817472688741</c:v>
                </c:pt>
                <c:pt idx="372">
                  <c:v>0.64781546441508908</c:v>
                </c:pt>
                <c:pt idx="373">
                  <c:v>0.55490803651366605</c:v>
                </c:pt>
                <c:pt idx="374">
                  <c:v>0.46781637036281154</c:v>
                </c:pt>
                <c:pt idx="375">
                  <c:v>0.44562413767636144</c:v>
                </c:pt>
                <c:pt idx="376">
                  <c:v>0.21224134411664863</c:v>
                </c:pt>
                <c:pt idx="377">
                  <c:v>0.1546081999417197</c:v>
                </c:pt>
                <c:pt idx="378">
                  <c:v>0.46586874852329174</c:v>
                </c:pt>
                <c:pt idx="379">
                  <c:v>1.1359917566880426</c:v>
                </c:pt>
                <c:pt idx="380">
                  <c:v>1.648071130530127</c:v>
                </c:pt>
                <c:pt idx="381">
                  <c:v>2.0225142737907049</c:v>
                </c:pt>
                <c:pt idx="382">
                  <c:v>2.3247416450199694</c:v>
                </c:pt>
                <c:pt idx="383">
                  <c:v>2.168085122250659</c:v>
                </c:pt>
                <c:pt idx="384">
                  <c:v>1.6298375887732846</c:v>
                </c:pt>
                <c:pt idx="385">
                  <c:v>0.99802726951008935</c:v>
                </c:pt>
                <c:pt idx="386">
                  <c:v>0.34007870291350173</c:v>
                </c:pt>
                <c:pt idx="387">
                  <c:v>-0.15535198262989525</c:v>
                </c:pt>
                <c:pt idx="388">
                  <c:v>-0.54173953417949861</c:v>
                </c:pt>
                <c:pt idx="389">
                  <c:v>-0.71065582631456437</c:v>
                </c:pt>
                <c:pt idx="390">
                  <c:v>-0.75512692896955969</c:v>
                </c:pt>
                <c:pt idx="391">
                  <c:v>-0.67742050593318481</c:v>
                </c:pt>
                <c:pt idx="392">
                  <c:v>-0.68883090946957282</c:v>
                </c:pt>
                <c:pt idx="393">
                  <c:v>-0.65801192751695226</c:v>
                </c:pt>
                <c:pt idx="394">
                  <c:v>-0.62636729006101177</c:v>
                </c:pt>
                <c:pt idx="395">
                  <c:v>-0.60241360213899497</c:v>
                </c:pt>
                <c:pt idx="396">
                  <c:v>-0.54487252354323346</c:v>
                </c:pt>
                <c:pt idx="397">
                  <c:v>-0.58699421383380468</c:v>
                </c:pt>
                <c:pt idx="398">
                  <c:v>-0.72730044737960498</c:v>
                </c:pt>
                <c:pt idx="399">
                  <c:v>-0.92051700702512562</c:v>
                </c:pt>
                <c:pt idx="400">
                  <c:v>-1.1373503001146332</c:v>
                </c:pt>
                <c:pt idx="401">
                  <c:v>-1.2862954693429742</c:v>
                </c:pt>
                <c:pt idx="402">
                  <c:v>-1.3883317646718183</c:v>
                </c:pt>
                <c:pt idx="403">
                  <c:v>-1.6518834859160734</c:v>
                </c:pt>
                <c:pt idx="404">
                  <c:v>-1.7198868745158506</c:v>
                </c:pt>
                <c:pt idx="405">
                  <c:v>-1.6538509325411042</c:v>
                </c:pt>
                <c:pt idx="406">
                  <c:v>-1.5633230471473212</c:v>
                </c:pt>
                <c:pt idx="407">
                  <c:v>-1.3668886862587897</c:v>
                </c:pt>
                <c:pt idx="408">
                  <c:v>-1.1894328344372411</c:v>
                </c:pt>
                <c:pt idx="409">
                  <c:v>-1.032857077774338</c:v>
                </c:pt>
                <c:pt idx="410">
                  <c:v>-1.0231768458843362</c:v>
                </c:pt>
                <c:pt idx="411">
                  <c:v>-1.0785991502909269</c:v>
                </c:pt>
                <c:pt idx="412">
                  <c:v>-1.0060257517457103</c:v>
                </c:pt>
                <c:pt idx="413">
                  <c:v>-0.83399786682571175</c:v>
                </c:pt>
                <c:pt idx="414">
                  <c:v>-0.68971393571376893</c:v>
                </c:pt>
                <c:pt idx="415">
                  <c:v>-0.56881098187147927</c:v>
                </c:pt>
                <c:pt idx="416">
                  <c:v>-0.46760426895377805</c:v>
                </c:pt>
                <c:pt idx="417">
                  <c:v>-0.12372317742051564</c:v>
                </c:pt>
                <c:pt idx="418">
                  <c:v>-4.0355106533525031E-2</c:v>
                </c:pt>
                <c:pt idx="419">
                  <c:v>4.1376061329913227E-2</c:v>
                </c:pt>
                <c:pt idx="420">
                  <c:v>0.40009562519634301</c:v>
                </c:pt>
                <c:pt idx="421">
                  <c:v>0.6526525983088618</c:v>
                </c:pt>
                <c:pt idx="422">
                  <c:v>0.8032011943564612</c:v>
                </c:pt>
                <c:pt idx="423">
                  <c:v>0.91199908363182658</c:v>
                </c:pt>
                <c:pt idx="424">
                  <c:v>0.93499459137024132</c:v>
                </c:pt>
                <c:pt idx="425">
                  <c:v>1.0056948371326371</c:v>
                </c:pt>
                <c:pt idx="426">
                  <c:v>0.89327258139513788</c:v>
                </c:pt>
                <c:pt idx="427">
                  <c:v>0.93987881884982016</c:v>
                </c:pt>
                <c:pt idx="428">
                  <c:v>0.95770559954678447</c:v>
                </c:pt>
                <c:pt idx="429">
                  <c:v>0.96075842659371347</c:v>
                </c:pt>
                <c:pt idx="430">
                  <c:v>0.95220142867788127</c:v>
                </c:pt>
                <c:pt idx="431">
                  <c:v>0.9346459296990588</c:v>
                </c:pt>
                <c:pt idx="432">
                  <c:v>0.93417200964785252</c:v>
                </c:pt>
                <c:pt idx="433">
                  <c:v>1.010904157645939</c:v>
                </c:pt>
                <c:pt idx="434">
                  <c:v>1.1154218900359751</c:v>
                </c:pt>
                <c:pt idx="435">
                  <c:v>1.1845178696573271</c:v>
                </c:pt>
                <c:pt idx="436">
                  <c:v>1.221165513296171</c:v>
                </c:pt>
                <c:pt idx="437">
                  <c:v>1.239950242491318</c:v>
                </c:pt>
                <c:pt idx="438">
                  <c:v>1.2365485318323408</c:v>
                </c:pt>
                <c:pt idx="439">
                  <c:v>1.1203956413522178</c:v>
                </c:pt>
                <c:pt idx="440">
                  <c:v>1.4191545375133501</c:v>
                </c:pt>
                <c:pt idx="441">
                  <c:v>1.5652573246764518</c:v>
                </c:pt>
                <c:pt idx="442">
                  <c:v>1.5861041542239036</c:v>
                </c:pt>
                <c:pt idx="443">
                  <c:v>1.584361879319772</c:v>
                </c:pt>
                <c:pt idx="444">
                  <c:v>1.5649414430920956</c:v>
                </c:pt>
                <c:pt idx="445">
                  <c:v>1.5637209709126978</c:v>
                </c:pt>
                <c:pt idx="446">
                  <c:v>1.5485343221007497</c:v>
                </c:pt>
                <c:pt idx="447">
                  <c:v>1.8289831377369978</c:v>
                </c:pt>
                <c:pt idx="448">
                  <c:v>2.1211982139449788</c:v>
                </c:pt>
                <c:pt idx="449">
                  <c:v>3.3390738638065613</c:v>
                </c:pt>
                <c:pt idx="450">
                  <c:v>4.0956536594097201</c:v>
                </c:pt>
                <c:pt idx="451">
                  <c:v>4.6417414917551696</c:v>
                </c:pt>
                <c:pt idx="452">
                  <c:v>5.1084286368490552</c:v>
                </c:pt>
                <c:pt idx="453">
                  <c:v>5.4038851905625052</c:v>
                </c:pt>
                <c:pt idx="454">
                  <c:v>5.4541273885937471</c:v>
                </c:pt>
                <c:pt idx="455">
                  <c:v>5.064384069232517</c:v>
                </c:pt>
                <c:pt idx="456">
                  <c:v>4.5816577185166238</c:v>
                </c:pt>
                <c:pt idx="457">
                  <c:v>4.1512406891122851</c:v>
                </c:pt>
                <c:pt idx="458">
                  <c:v>3.7667117835777049</c:v>
                </c:pt>
                <c:pt idx="459">
                  <c:v>3.4225172076337458</c:v>
                </c:pt>
                <c:pt idx="460">
                  <c:v>2.8309742526049035</c:v>
                </c:pt>
                <c:pt idx="461">
                  <c:v>1.6927685271252813</c:v>
                </c:pt>
                <c:pt idx="462">
                  <c:v>0.78172109517254285</c:v>
                </c:pt>
                <c:pt idx="463">
                  <c:v>0.13481246791417334</c:v>
                </c:pt>
                <c:pt idx="464">
                  <c:v>-0.36159528811919017</c:v>
                </c:pt>
                <c:pt idx="465">
                  <c:v>-0.74639799967673071</c:v>
                </c:pt>
                <c:pt idx="466">
                  <c:v>-1.1262474403594069</c:v>
                </c:pt>
                <c:pt idx="467">
                  <c:v>-1.3879614187819129</c:v>
                </c:pt>
                <c:pt idx="468">
                  <c:v>-1.5686551463917908</c:v>
                </c:pt>
                <c:pt idx="469">
                  <c:v>-1.6641883501158077</c:v>
                </c:pt>
                <c:pt idx="470">
                  <c:v>-1.2063389986162179</c:v>
                </c:pt>
                <c:pt idx="471">
                  <c:v>-0.85382068620350537</c:v>
                </c:pt>
                <c:pt idx="472">
                  <c:v>-0.5679009749263173</c:v>
                </c:pt>
                <c:pt idx="473">
                  <c:v>-0.73324705896919795</c:v>
                </c:pt>
                <c:pt idx="474">
                  <c:v>-0.55034445177813041</c:v>
                </c:pt>
                <c:pt idx="475">
                  <c:v>-0.36679005068225479</c:v>
                </c:pt>
                <c:pt idx="476">
                  <c:v>5.8248754172723238E-2</c:v>
                </c:pt>
                <c:pt idx="477">
                  <c:v>2.3720766475946675E-2</c:v>
                </c:pt>
                <c:pt idx="478">
                  <c:v>2.0330226069972923E-2</c:v>
                </c:pt>
                <c:pt idx="479">
                  <c:v>1.7442136281033527E-2</c:v>
                </c:pt>
                <c:pt idx="480">
                  <c:v>0.12650198460841011</c:v>
                </c:pt>
                <c:pt idx="481">
                  <c:v>0.27448332464143732</c:v>
                </c:pt>
                <c:pt idx="482">
                  <c:v>0.30752302609590743</c:v>
                </c:pt>
                <c:pt idx="483">
                  <c:v>0.34585871212323127</c:v>
                </c:pt>
                <c:pt idx="484">
                  <c:v>0.34802076001216165</c:v>
                </c:pt>
                <c:pt idx="485">
                  <c:v>0.34574862362870817</c:v>
                </c:pt>
                <c:pt idx="486">
                  <c:v>0.34002830454051036</c:v>
                </c:pt>
                <c:pt idx="487">
                  <c:v>0.44734112229713219</c:v>
                </c:pt>
                <c:pt idx="488">
                  <c:v>0.69479884421707538</c:v>
                </c:pt>
                <c:pt idx="489">
                  <c:v>0.57267826914898023</c:v>
                </c:pt>
                <c:pt idx="490">
                  <c:v>0.27559031695437852</c:v>
                </c:pt>
                <c:pt idx="491">
                  <c:v>0.12289074965713098</c:v>
                </c:pt>
                <c:pt idx="492">
                  <c:v>1.8538721489562704E-3</c:v>
                </c:pt>
                <c:pt idx="493">
                  <c:v>-9.2996717034395715E-2</c:v>
                </c:pt>
                <c:pt idx="494">
                  <c:v>-0.27801074882148669</c:v>
                </c:pt>
                <c:pt idx="495">
                  <c:v>-0.53937489624644286</c:v>
                </c:pt>
                <c:pt idx="496">
                  <c:v>-0.7380006539583519</c:v>
                </c:pt>
                <c:pt idx="497">
                  <c:v>-1.0926162686448038</c:v>
                </c:pt>
                <c:pt idx="498">
                  <c:v>-1.2862026759502214</c:v>
                </c:pt>
                <c:pt idx="499">
                  <c:v>-1.4032723377883372</c:v>
                </c:pt>
                <c:pt idx="500">
                  <c:v>-1.4790018752650553</c:v>
                </c:pt>
                <c:pt idx="501">
                  <c:v>-1.5095135997809166</c:v>
                </c:pt>
                <c:pt idx="502">
                  <c:v>-1.5401479867971943</c:v>
                </c:pt>
                <c:pt idx="503">
                  <c:v>-1.3551447517040174</c:v>
                </c:pt>
                <c:pt idx="504">
                  <c:v>-1.3463229036771622</c:v>
                </c:pt>
                <c:pt idx="505">
                  <c:v>-1.2841824483434721</c:v>
                </c:pt>
                <c:pt idx="506">
                  <c:v>-1.2288395565767019</c:v>
                </c:pt>
                <c:pt idx="507">
                  <c:v>-1.1714758714993536</c:v>
                </c:pt>
                <c:pt idx="508">
                  <c:v>-1.1211598689857283</c:v>
                </c:pt>
                <c:pt idx="509">
                  <c:v>-0.96932642121595336</c:v>
                </c:pt>
                <c:pt idx="510">
                  <c:v>-0.65177797727989173</c:v>
                </c:pt>
                <c:pt idx="511">
                  <c:v>-0.49176392032393323</c:v>
                </c:pt>
                <c:pt idx="512">
                  <c:v>-0.31245075410123491</c:v>
                </c:pt>
                <c:pt idx="513">
                  <c:v>-0.16840253835295016</c:v>
                </c:pt>
                <c:pt idx="514">
                  <c:v>-5.3625132415106691E-2</c:v>
                </c:pt>
                <c:pt idx="515">
                  <c:v>-6.679240545616949E-2</c:v>
                </c:pt>
                <c:pt idx="516">
                  <c:v>-4.3930620500987061E-3</c:v>
                </c:pt>
                <c:pt idx="517">
                  <c:v>-0.13111274385960314</c:v>
                </c:pt>
                <c:pt idx="518">
                  <c:v>-0.30069525531877161</c:v>
                </c:pt>
                <c:pt idx="519">
                  <c:v>-0.33440582406518615</c:v>
                </c:pt>
                <c:pt idx="520">
                  <c:v>-0.3570063457432866</c:v>
                </c:pt>
                <c:pt idx="521">
                  <c:v>-0.37064485878744335</c:v>
                </c:pt>
                <c:pt idx="522">
                  <c:v>-0.58451383785296684</c:v>
                </c:pt>
                <c:pt idx="523">
                  <c:v>-0.61777854979482072</c:v>
                </c:pt>
                <c:pt idx="524">
                  <c:v>-0.57290299875450046</c:v>
                </c:pt>
                <c:pt idx="525">
                  <c:v>-0.51358565251200616</c:v>
                </c:pt>
                <c:pt idx="526">
                  <c:v>-0.41515085813387032</c:v>
                </c:pt>
                <c:pt idx="527">
                  <c:v>-0.32930991258814402</c:v>
                </c:pt>
                <c:pt idx="528">
                  <c:v>-0.25830279100574671</c:v>
                </c:pt>
                <c:pt idx="529">
                  <c:v>-0.25955586907082306</c:v>
                </c:pt>
                <c:pt idx="530">
                  <c:v>-0.26555693172497286</c:v>
                </c:pt>
                <c:pt idx="531">
                  <c:v>-0.21139187332892106</c:v>
                </c:pt>
                <c:pt idx="532">
                  <c:v>0.2482689772472213</c:v>
                </c:pt>
                <c:pt idx="533">
                  <c:v>0.66141330203197413</c:v>
                </c:pt>
                <c:pt idx="534">
                  <c:v>0.93767836216784417</c:v>
                </c:pt>
                <c:pt idx="535">
                  <c:v>1.1434395533037218</c:v>
                </c:pt>
                <c:pt idx="536">
                  <c:v>1.4750935970334922</c:v>
                </c:pt>
                <c:pt idx="537">
                  <c:v>1.7738870091062608</c:v>
                </c:pt>
                <c:pt idx="538">
                  <c:v>1.9244301438173466</c:v>
                </c:pt>
                <c:pt idx="539">
                  <c:v>1.9721841081201319</c:v>
                </c:pt>
                <c:pt idx="540">
                  <c:v>2.2982342612563116</c:v>
                </c:pt>
                <c:pt idx="541">
                  <c:v>2.5035643326734771</c:v>
                </c:pt>
                <c:pt idx="542">
                  <c:v>2.6359048235823934</c:v>
                </c:pt>
                <c:pt idx="543">
                  <c:v>2.5019846404074997</c:v>
                </c:pt>
                <c:pt idx="544">
                  <c:v>2.2650046149524314</c:v>
                </c:pt>
                <c:pt idx="545">
                  <c:v>2.0216954256078452</c:v>
                </c:pt>
                <c:pt idx="546">
                  <c:v>1.8826959704163642</c:v>
                </c:pt>
                <c:pt idx="547">
                  <c:v>1.5340018562872615</c:v>
                </c:pt>
                <c:pt idx="548">
                  <c:v>1.2552927713566078</c:v>
                </c:pt>
                <c:pt idx="549">
                  <c:v>1.0106598099852135</c:v>
                </c:pt>
                <c:pt idx="550">
                  <c:v>0.73608230680270026</c:v>
                </c:pt>
                <c:pt idx="551">
                  <c:v>0.52812463557080491</c:v>
                </c:pt>
                <c:pt idx="552">
                  <c:v>0.48457803120879817</c:v>
                </c:pt>
                <c:pt idx="553">
                  <c:v>0.5272628507973991</c:v>
                </c:pt>
                <c:pt idx="554">
                  <c:v>0.53044596756001283</c:v>
                </c:pt>
                <c:pt idx="555">
                  <c:v>0.52689489416826518</c:v>
                </c:pt>
                <c:pt idx="556">
                  <c:v>0.51810821394201412</c:v>
                </c:pt>
                <c:pt idx="557">
                  <c:v>0.42953621987362567</c:v>
                </c:pt>
                <c:pt idx="558">
                  <c:v>0.19219307671613706</c:v>
                </c:pt>
                <c:pt idx="559">
                  <c:v>4.7446248581763939E-2</c:v>
                </c:pt>
                <c:pt idx="560">
                  <c:v>-2.485905834504365E-2</c:v>
                </c:pt>
                <c:pt idx="561">
                  <c:v>-3.112835512985157E-2</c:v>
                </c:pt>
                <c:pt idx="562">
                  <c:v>-3.5685458250384272E-2</c:v>
                </c:pt>
                <c:pt idx="563">
                  <c:v>-3.0871958322052251E-2</c:v>
                </c:pt>
                <c:pt idx="564">
                  <c:v>-0.14640700016366281</c:v>
                </c:pt>
                <c:pt idx="565">
                  <c:v>-8.3690500180182426E-2</c:v>
                </c:pt>
                <c:pt idx="566">
                  <c:v>-3.3599903324954994E-2</c:v>
                </c:pt>
                <c:pt idx="567">
                  <c:v>0.61229557743996565</c:v>
                </c:pt>
                <c:pt idx="568">
                  <c:v>1.4543812609174438</c:v>
                </c:pt>
                <c:pt idx="569">
                  <c:v>2.0975608561101353</c:v>
                </c:pt>
                <c:pt idx="570">
                  <c:v>2.5775726659492761</c:v>
                </c:pt>
                <c:pt idx="571">
                  <c:v>3.2353873583765562</c:v>
                </c:pt>
                <c:pt idx="572">
                  <c:v>3.5782861930887861</c:v>
                </c:pt>
                <c:pt idx="573">
                  <c:v>3.8061609360332227</c:v>
                </c:pt>
                <c:pt idx="574">
                  <c:v>3.9413202253938948</c:v>
                </c:pt>
                <c:pt idx="575">
                  <c:v>4.0022989253158698</c:v>
                </c:pt>
                <c:pt idx="576">
                  <c:v>4.0044640158494644</c:v>
                </c:pt>
                <c:pt idx="577">
                  <c:v>3.9605253942920058</c:v>
                </c:pt>
                <c:pt idx="578">
                  <c:v>3.8809663558149055</c:v>
                </c:pt>
                <c:pt idx="579">
                  <c:v>3.7744062389930377</c:v>
                </c:pt>
                <c:pt idx="580">
                  <c:v>3.6479057914660302</c:v>
                </c:pt>
                <c:pt idx="581">
                  <c:v>3.5072241782586389</c:v>
                </c:pt>
                <c:pt idx="582">
                  <c:v>3.3570351744265281</c:v>
                </c:pt>
                <c:pt idx="583">
                  <c:v>3.2011089158751815</c:v>
                </c:pt>
                <c:pt idx="584">
                  <c:v>3.0424645946069973</c:v>
                </c:pt>
                <c:pt idx="585">
                  <c:v>2.8834986495152748</c:v>
                </c:pt>
                <c:pt idx="586">
                  <c:v>2.7260922976683446</c:v>
                </c:pt>
                <c:pt idx="587">
                  <c:v>2.571701653940238</c:v>
                </c:pt>
                <c:pt idx="588">
                  <c:v>2.4214331820285224</c:v>
                </c:pt>
                <c:pt idx="589">
                  <c:v>2.2761067931286902</c:v>
                </c:pt>
                <c:pt idx="590">
                  <c:v>2.1363085477727282</c:v>
                </c:pt>
                <c:pt idx="591">
                  <c:v>2.0024346114080913</c:v>
                </c:pt>
                <c:pt idx="592">
                  <c:v>1.874727856576385</c:v>
                </c:pt>
                <c:pt idx="593">
                  <c:v>1.7533082867615235</c:v>
                </c:pt>
                <c:pt idx="594">
                  <c:v>1.6381982729549236</c:v>
                </c:pt>
                <c:pt idx="595">
                  <c:v>1.5293434385143314</c:v>
                </c:pt>
                <c:pt idx="596">
                  <c:v>1.4266298965621331</c:v>
                </c:pt>
                <c:pt idx="597">
                  <c:v>1.3298984332484451</c:v>
                </c:pt>
                <c:pt idx="598">
                  <c:v>1.2389561365411623</c:v>
                </c:pt>
                <c:pt idx="599">
                  <c:v>1.1535858911261698</c:v>
                </c:pt>
                <c:pt idx="600">
                  <c:v>1.0735540932525396</c:v>
                </c:pt>
                <c:pt idx="601">
                  <c:v>0.99861688302962648</c:v>
                </c:pt>
                <c:pt idx="602">
                  <c:v>0.92852514415943688</c:v>
                </c:pt>
                <c:pt idx="603">
                  <c:v>0.86302848100859819</c:v>
                </c:pt>
                <c:pt idx="604">
                  <c:v>0.80187834912680955</c:v>
                </c:pt>
                <c:pt idx="605">
                  <c:v>0.74483048683623565</c:v>
                </c:pt>
                <c:pt idx="606">
                  <c:v>0.69164677151644582</c:v>
                </c:pt>
                <c:pt idx="607">
                  <c:v>0.64209660399785662</c:v>
                </c:pt>
                <c:pt idx="608">
                  <c:v>0.59595790746340072</c:v>
                </c:pt>
                <c:pt idx="609">
                  <c:v>0.55301781294252805</c:v>
                </c:pt>
                <c:pt idx="610">
                  <c:v>0.51307309144675628</c:v>
                </c:pt>
                <c:pt idx="611">
                  <c:v>0.47593038268001919</c:v>
                </c:pt>
                <c:pt idx="612">
                  <c:v>0.44140626176385922</c:v>
                </c:pt>
                <c:pt idx="613">
                  <c:v>0.4093271782909369</c:v>
                </c:pt>
                <c:pt idx="614">
                  <c:v>0.37952929604529118</c:v>
                </c:pt>
                <c:pt idx="615">
                  <c:v>0.35185825672414239</c:v>
                </c:pt>
                <c:pt idx="616">
                  <c:v>0.32616888680900047</c:v>
                </c:pt>
                <c:pt idx="617">
                  <c:v>0.30232486323660623</c:v>
                </c:pt>
                <c:pt idx="618">
                  <c:v>0.28019835060024434</c:v>
                </c:pt>
                <c:pt idx="619">
                  <c:v>0.2596696201803752</c:v>
                </c:pt>
                <c:pt idx="620">
                  <c:v>0.2406266590800783</c:v>
                </c:pt>
                <c:pt idx="621">
                  <c:v>0.2229647760632929</c:v>
                </c:pt>
                <c:pt idx="622">
                  <c:v>0.20658620930009874</c:v>
                </c:pt>
                <c:pt idx="623">
                  <c:v>0.19139974007765659</c:v>
                </c:pt>
                <c:pt idx="624">
                  <c:v>0.17732031558625749</c:v>
                </c:pt>
                <c:pt idx="625">
                  <c:v>0.16426868311481257</c:v>
                </c:pt>
                <c:pt idx="626">
                  <c:v>0.15217103735380988</c:v>
                </c:pt>
                <c:pt idx="627">
                  <c:v>0.14095868198717199</c:v>
                </c:pt>
                <c:pt idx="628">
                  <c:v>0.13056770633539827</c:v>
                </c:pt>
                <c:pt idx="629">
                  <c:v>0.12093867747620379</c:v>
                </c:pt>
                <c:pt idx="630">
                  <c:v>0.11201634799988369</c:v>
                </c:pt>
                <c:pt idx="631">
                  <c:v>0.10374937934466288</c:v>
                </c:pt>
                <c:pt idx="632">
                  <c:v>9.6090080491194385E-2</c:v>
                </c:pt>
                <c:pt idx="633">
                  <c:v>8.899416166877927E-2</c:v>
                </c:pt>
                <c:pt idx="634">
                  <c:v>-1.1141606939518738</c:v>
                </c:pt>
                <c:pt idx="635">
                  <c:v>-2.0441063991366377</c:v>
                </c:pt>
                <c:pt idx="636">
                  <c:v>-2.749401679277014</c:v>
                </c:pt>
                <c:pt idx="637">
                  <c:v>-3.2706512385975088</c:v>
                </c:pt>
                <c:pt idx="638">
                  <c:v>-3.6417652666851268</c:v>
                </c:pt>
                <c:pt idx="639">
                  <c:v>-3.8910225221191581</c:v>
                </c:pt>
                <c:pt idx="640">
                  <c:v>-4.0419674086031137</c:v>
                </c:pt>
                <c:pt idx="641">
                  <c:v>-4.1141667651520493</c:v>
                </c:pt>
                <c:pt idx="642">
                  <c:v>-4.123848121249921</c:v>
                </c:pt>
                <c:pt idx="643">
                  <c:v>-4.08443780911864</c:v>
                </c:pt>
                <c:pt idx="644">
                  <c:v>-4.0070144841255342</c:v>
                </c:pt>
                <c:pt idx="645">
                  <c:v>-3.9006912011922168</c:v>
                </c:pt>
                <c:pt idx="646">
                  <c:v>-3.7729371624131431</c:v>
                </c:pt>
                <c:pt idx="647">
                  <c:v>-3.6298485318892517</c:v>
                </c:pt>
                <c:pt idx="648">
                  <c:v>-3.4763762597478944</c:v>
                </c:pt>
                <c:pt idx="649">
                  <c:v>-3.3165176276171451</c:v>
                </c:pt>
                <c:pt idx="650">
                  <c:v>-3.153477187883766</c:v>
                </c:pt>
                <c:pt idx="651">
                  <c:v>-2.9898018896552117</c:v>
                </c:pt>
                <c:pt idx="652">
                  <c:v>-2.8274944407336307</c:v>
                </c:pt>
                <c:pt idx="653">
                  <c:v>-2.6681083261570961</c:v>
                </c:pt>
                <c:pt idx="654">
                  <c:v>-2.5128273722734207</c:v>
                </c:pt>
                <c:pt idx="655">
                  <c:v>-2.3625322958998822</c:v>
                </c:pt>
                <c:pt idx="656">
                  <c:v>-2.2178562982180665</c:v>
                </c:pt>
                <c:pt idx="657">
                  <c:v>-2.0792314419350078</c:v>
                </c:pt>
                <c:pt idx="658">
                  <c:v>-1.9469272788421108</c:v>
                </c:pt>
                <c:pt idx="659">
                  <c:v>-1.8210829655489533</c:v>
                </c:pt>
                <c:pt idx="660">
                  <c:v>-1.7017339113671142</c:v>
                </c:pt>
                <c:pt idx="661">
                  <c:v>-1.5888338385880161</c:v>
                </c:pt>
                <c:pt idx="662">
                  <c:v>-1.4822729970820205</c:v>
                </c:pt>
                <c:pt idx="663">
                  <c:v>-1.3818931583285234</c:v>
                </c:pt>
                <c:pt idx="664">
                  <c:v>-1.2874999153355589</c:v>
                </c:pt>
                <c:pt idx="665">
                  <c:v>-1.1988727316193035</c:v>
                </c:pt>
                <c:pt idx="666">
                  <c:v>-1.1157731121080587</c:v>
                </c:pt>
                <c:pt idx="667">
                  <c:v>-1.0379512095039445</c:v>
                </c:pt>
                <c:pt idx="668">
                  <c:v>-0.96515112957769134</c:v>
                </c:pt>
                <c:pt idx="669">
                  <c:v>-0.89711515664879471</c:v>
                </c:pt>
                <c:pt idx="670">
                  <c:v>-0.83358708490504796</c:v>
                </c:pt>
                <c:pt idx="671">
                  <c:v>-0.24781908470811231</c:v>
                </c:pt>
                <c:pt idx="672">
                  <c:v>0.21394010729471802</c:v>
                </c:pt>
                <c:pt idx="673">
                  <c:v>0.31800853285488984</c:v>
                </c:pt>
                <c:pt idx="674">
                  <c:v>0.39591959524125286</c:v>
                </c:pt>
                <c:pt idx="675">
                  <c:v>0.45244912166657514</c:v>
                </c:pt>
                <c:pt idx="676">
                  <c:v>0.66867653841956098</c:v>
                </c:pt>
                <c:pt idx="677">
                  <c:v>0.83046523771696457</c:v>
                </c:pt>
                <c:pt idx="678">
                  <c:v>0.94775877434352651</c:v>
                </c:pt>
                <c:pt idx="679">
                  <c:v>1.0288547500555865</c:v>
                </c:pt>
                <c:pt idx="680">
                  <c:v>1.0806666427067739</c:v>
                </c:pt>
                <c:pt idx="681">
                  <c:v>1.1089447165194883</c:v>
                </c:pt>
                <c:pt idx="682">
                  <c:v>1.1184623559281022</c:v>
                </c:pt>
                <c:pt idx="683">
                  <c:v>1.119554952548242</c:v>
                </c:pt>
                <c:pt idx="684">
                  <c:v>1.1076525145435312</c:v>
                </c:pt>
                <c:pt idx="685">
                  <c:v>1.0857044219239356</c:v>
                </c:pt>
                <c:pt idx="686">
                  <c:v>1.0561359228980791</c:v>
                </c:pt>
                <c:pt idx="687">
                  <c:v>1.0209339829444843</c:v>
                </c:pt>
                <c:pt idx="688">
                  <c:v>0.98171954015526808</c:v>
                </c:pt>
                <c:pt idx="689">
                  <c:v>0.93980828680014383</c:v>
                </c:pt>
                <c:pt idx="690">
                  <c:v>0.89626176879482955</c:v>
                </c:pt>
                <c:pt idx="691">
                  <c:v>0.85193031715203915</c:v>
                </c:pt>
                <c:pt idx="692">
                  <c:v>0.80748909074065978</c:v>
                </c:pt>
                <c:pt idx="693">
                  <c:v>0.76346831117916736</c:v>
                </c:pt>
                <c:pt idx="694">
                  <c:v>0.72027860284833878</c:v>
                </c:pt>
                <c:pt idx="695">
                  <c:v>0.67823220910941018</c:v>
                </c:pt>
                <c:pt idx="696">
                  <c:v>0.63756073584829664</c:v>
                </c:pt>
                <c:pt idx="697">
                  <c:v>0.59842997205851134</c:v>
                </c:pt>
                <c:pt idx="698">
                  <c:v>0.56095225145907079</c:v>
                </c:pt>
                <c:pt idx="699">
                  <c:v>0.52519674669923688</c:v>
                </c:pt>
                <c:pt idx="700">
                  <c:v>0.49119802648345967</c:v>
                </c:pt>
                <c:pt idx="701">
                  <c:v>0.4589631542177699</c:v>
                </c:pt>
                <c:pt idx="702">
                  <c:v>0.42847756307827467</c:v>
                </c:pt>
                <c:pt idx="703">
                  <c:v>0.39970990548380314</c:v>
                </c:pt>
                <c:pt idx="704">
                  <c:v>0.37261604377323465</c:v>
                </c:pt>
                <c:pt idx="705">
                  <c:v>0.34714232256101241</c:v>
                </c:pt>
                <c:pt idx="706">
                  <c:v>0.32322824101225933</c:v>
                </c:pt>
                <c:pt idx="707">
                  <c:v>0.30080862451666235</c:v>
                </c:pt>
                <c:pt idx="708">
                  <c:v>0.27981537940451062</c:v>
                </c:pt>
                <c:pt idx="709">
                  <c:v>0.26017890099012675</c:v>
                </c:pt>
                <c:pt idx="710">
                  <c:v>0.2418291939590631</c:v>
                </c:pt>
                <c:pt idx="711">
                  <c:v>0.2246967546161045</c:v>
                </c:pt>
                <c:pt idx="712">
                  <c:v>0.20871325650279005</c:v>
                </c:pt>
                <c:pt idx="713">
                  <c:v>0.19381207414619439</c:v>
                </c:pt>
                <c:pt idx="714">
                  <c:v>0.17992867401892454</c:v>
                </c:pt>
                <c:pt idx="715">
                  <c:v>0.16700089700731269</c:v>
                </c:pt>
                <c:pt idx="716">
                  <c:v>0.15496915265913458</c:v>
                </c:pt>
                <c:pt idx="717">
                  <c:v>0.1437765420996584</c:v>
                </c:pt>
                <c:pt idx="718">
                  <c:v>0.13336892366021402</c:v>
                </c:pt>
                <c:pt idx="719">
                  <c:v>0.12369493287530986</c:v>
                </c:pt>
                <c:pt idx="720">
                  <c:v>0.11470596650110565</c:v>
                </c:pt>
                <c:pt idx="721">
                  <c:v>0.10635613852696224</c:v>
                </c:pt>
                <c:pt idx="722">
                  <c:v>9.8602214746335903E-2</c:v>
                </c:pt>
                <c:pt idx="723">
                  <c:v>9.1403531274409033E-2</c:v>
                </c:pt>
                <c:pt idx="724">
                  <c:v>8.4721901417196932E-2</c:v>
                </c:pt>
                <c:pt idx="725">
                  <c:v>7.8521514475880849E-2</c:v>
                </c:pt>
                <c:pt idx="726">
                  <c:v>7.276882938538165E-2</c:v>
                </c:pt>
                <c:pt idx="727">
                  <c:v>6.7432465518095341E-2</c:v>
                </c:pt>
                <c:pt idx="728">
                  <c:v>6.2483092510774441E-2</c:v>
                </c:pt>
                <c:pt idx="729">
                  <c:v>5.7893320581854368E-2</c:v>
                </c:pt>
                <c:pt idx="730">
                  <c:v>5.3637592482743912E-2</c:v>
                </c:pt>
                <c:pt idx="731">
                  <c:v>4.9692077960855841E-2</c:v>
                </c:pt>
                <c:pt idx="732">
                  <c:v>4.6034571392851831E-2</c:v>
                </c:pt>
                <c:pt idx="733">
                  <c:v>4.2644393068712816E-2</c:v>
                </c:pt>
                <c:pt idx="734">
                  <c:v>3.9502294460703524E-2</c:v>
                </c:pt>
                <c:pt idx="735">
                  <c:v>3.6590367694202541E-2</c:v>
                </c:pt>
                <c:pt idx="736">
                  <c:v>3.3891959342156497E-2</c:v>
                </c:pt>
                <c:pt idx="737">
                  <c:v>3.1391588589485764E-2</c:v>
                </c:pt>
                <c:pt idx="738">
                  <c:v>2.9074869753799248E-2</c:v>
                </c:pt>
                <c:pt idx="739">
                  <c:v>2.6928439101823187E-2</c:v>
                </c:pt>
                <c:pt idx="740">
                  <c:v>2.4939885866274381E-2</c:v>
                </c:pt>
                <c:pt idx="741">
                  <c:v>2.3097687338463402E-2</c:v>
                </c:pt>
                <c:pt idx="742">
                  <c:v>2.1391147895485574E-2</c:v>
                </c:pt>
                <c:pt idx="743">
                  <c:v>1.9810341803122355E-2</c:v>
                </c:pt>
                <c:pt idx="744">
                  <c:v>1.8346059630459877E-2</c:v>
                </c:pt>
                <c:pt idx="745">
                  <c:v>1.6989758103363783E-2</c:v>
                </c:pt>
                <c:pt idx="746">
                  <c:v>1.5733513224859053E-2</c:v>
                </c:pt>
                <c:pt idx="747">
                  <c:v>1.4569976488473912E-2</c:v>
                </c:pt>
                <c:pt idx="748">
                  <c:v>1.3492334014188145E-2</c:v>
                </c:pt>
                <c:pt idx="749">
                  <c:v>1.2494268440150336E-2</c:v>
                </c:pt>
                <c:pt idx="750">
                  <c:v>1.1569923407023452E-2</c:v>
                </c:pt>
                <c:pt idx="751">
                  <c:v>1.0713870479037269E-2</c:v>
                </c:pt>
                <c:pt idx="752">
                  <c:v>9.9210783505441213E-3</c:v>
                </c:pt>
                <c:pt idx="753">
                  <c:v>9.1868841945483837E-3</c:v>
                </c:pt>
                <c:pt idx="754">
                  <c:v>8.5069670159896305E-3</c:v>
                </c:pt>
                <c:pt idx="755">
                  <c:v>7.8773228788122651E-3</c:v>
                </c:pt>
                <c:pt idx="756">
                  <c:v>7.2942418838124468E-3</c:v>
                </c:pt>
                <c:pt idx="757">
                  <c:v>6.754286780790153E-3</c:v>
                </c:pt>
                <c:pt idx="758">
                  <c:v>6.2542731042753985E-3</c:v>
                </c:pt>
                <c:pt idx="759">
                  <c:v>5.791250729771491E-3</c:v>
                </c:pt>
                <c:pt idx="760">
                  <c:v>5.3624867528583309E-3</c:v>
                </c:pt>
                <c:pt idx="761">
                  <c:v>1.4647945094289412</c:v>
                </c:pt>
                <c:pt idx="762">
                  <c:v>3.0223005726717247</c:v>
                </c:pt>
                <c:pt idx="763">
                  <c:v>4.2081266840708054</c:v>
                </c:pt>
                <c:pt idx="764">
                  <c:v>5.0892368661177443</c:v>
                </c:pt>
                <c:pt idx="765">
                  <c:v>5.7215683550021481</c:v>
                </c:pt>
                <c:pt idx="766">
                  <c:v>6.1517817054956367</c:v>
                </c:pt>
                <c:pt idx="767">
                  <c:v>6.4945211486971175</c:v>
                </c:pt>
                <c:pt idx="768">
                  <c:v>6.9084107848384519</c:v>
                </c:pt>
                <c:pt idx="769">
                  <c:v>6.8787412885407662</c:v>
                </c:pt>
                <c:pt idx="770">
                  <c:v>6.6654248308882416</c:v>
                </c:pt>
                <c:pt idx="771">
                  <c:v>6.4223372947686812</c:v>
                </c:pt>
                <c:pt idx="772">
                  <c:v>6.1586950679539427</c:v>
                </c:pt>
                <c:pt idx="773">
                  <c:v>5.8819532085640844</c:v>
                </c:pt>
                <c:pt idx="774">
                  <c:v>5.5582158177763858</c:v>
                </c:pt>
                <c:pt idx="775">
                  <c:v>5.0856783655320896</c:v>
                </c:pt>
                <c:pt idx="776">
                  <c:v>4.8728848816879236</c:v>
                </c:pt>
                <c:pt idx="777">
                  <c:v>4.7583271962637355</c:v>
                </c:pt>
                <c:pt idx="778">
                  <c:v>4.614348072968312</c:v>
                </c:pt>
                <c:pt idx="779">
                  <c:v>4.4489587533155941</c:v>
                </c:pt>
                <c:pt idx="780">
                  <c:v>4.2686798418689591</c:v>
                </c:pt>
                <c:pt idx="781">
                  <c:v>3.8594165369821098</c:v>
                </c:pt>
                <c:pt idx="782">
                  <c:v>3.4269804258942713</c:v>
                </c:pt>
                <c:pt idx="783">
                  <c:v>3.2924281402739553</c:v>
                </c:pt>
                <c:pt idx="784">
                  <c:v>3.1494891342720166</c:v>
                </c:pt>
                <c:pt idx="785">
                  <c:v>3.0016082704896121</c:v>
                </c:pt>
                <c:pt idx="786">
                  <c:v>2.8515408328197509</c:v>
                </c:pt>
                <c:pt idx="787">
                  <c:v>2.7014704376901477</c:v>
                </c:pt>
                <c:pt idx="788">
                  <c:v>2.6209141972017846</c:v>
                </c:pt>
                <c:pt idx="789">
                  <c:v>2.5877614253411139</c:v>
                </c:pt>
                <c:pt idx="790">
                  <c:v>2.564205704648657</c:v>
                </c:pt>
                <c:pt idx="791">
                  <c:v>2.8037081376714355</c:v>
                </c:pt>
                <c:pt idx="792">
                  <c:v>2.9594014041402943</c:v>
                </c:pt>
                <c:pt idx="793">
                  <c:v>3.0476579359419134</c:v>
                </c:pt>
                <c:pt idx="794">
                  <c:v>3.0820736467729262</c:v>
                </c:pt>
                <c:pt idx="795">
                  <c:v>3.3371620396260369</c:v>
                </c:pt>
                <c:pt idx="796">
                  <c:v>3.299557082008107</c:v>
                </c:pt>
                <c:pt idx="797">
                  <c:v>3.2564243421990682</c:v>
                </c:pt>
                <c:pt idx="798">
                  <c:v>3.1137257643749194</c:v>
                </c:pt>
                <c:pt idx="799">
                  <c:v>2.9664408300183709</c:v>
                </c:pt>
                <c:pt idx="800">
                  <c:v>2.8172410571747264</c:v>
                </c:pt>
                <c:pt idx="801">
                  <c:v>2.6682413370587597</c:v>
                </c:pt>
                <c:pt idx="802">
                  <c:v>2.8601276949501084</c:v>
                </c:pt>
                <c:pt idx="803">
                  <c:v>2.9260201098798575</c:v>
                </c:pt>
                <c:pt idx="804">
                  <c:v>2.6810523995270046</c:v>
                </c:pt>
                <c:pt idx="805">
                  <c:v>2.5702537387146549</c:v>
                </c:pt>
                <c:pt idx="806">
                  <c:v>2.4541550302295718</c:v>
                </c:pt>
                <c:pt idx="807">
                  <c:v>2.3352269249466531</c:v>
                </c:pt>
                <c:pt idx="808">
                  <c:v>2.2154373618338354</c:v>
                </c:pt>
                <c:pt idx="809">
                  <c:v>2.2000416943029109</c:v>
                </c:pt>
                <c:pt idx="810">
                  <c:v>1.9076372061313691</c:v>
                </c:pt>
                <c:pt idx="811">
                  <c:v>1.7684868270096672</c:v>
                </c:pt>
                <c:pt idx="812">
                  <c:v>1.6393121786720144</c:v>
                </c:pt>
                <c:pt idx="813">
                  <c:v>1.5194253495907333</c:v>
                </c:pt>
                <c:pt idx="814">
                  <c:v>1.4081815336485306</c:v>
                </c:pt>
                <c:pt idx="815">
                  <c:v>1.304977044991233</c:v>
                </c:pt>
                <c:pt idx="816">
                  <c:v>1.2092472941059782</c:v>
                </c:pt>
                <c:pt idx="817">
                  <c:v>1.1204647565850223</c:v>
                </c:pt>
                <c:pt idx="818">
                  <c:v>1.0381369593069394</c:v>
                </c:pt>
                <c:pt idx="819">
                  <c:v>0.9618045032137843</c:v>
                </c:pt>
                <c:pt idx="820">
                  <c:v>0.8910391372921822</c:v>
                </c:pt>
                <c:pt idx="821">
                  <c:v>0.82544189462095119</c:v>
                </c:pt>
                <c:pt idx="822">
                  <c:v>0.76464129828741534</c:v>
                </c:pt>
                <c:pt idx="823">
                  <c:v>1.6017389359373624</c:v>
                </c:pt>
                <c:pt idx="824">
                  <c:v>2.5584195473617797</c:v>
                </c:pt>
                <c:pt idx="825">
                  <c:v>3.3226745044907489</c:v>
                </c:pt>
                <c:pt idx="826">
                  <c:v>3.903527539227241</c:v>
                </c:pt>
                <c:pt idx="827">
                  <c:v>4.4337853010381423</c:v>
                </c:pt>
                <c:pt idx="828">
                  <c:v>4.7987019485989322</c:v>
                </c:pt>
                <c:pt idx="829">
                  <c:v>5.0299192428576589</c:v>
                </c:pt>
                <c:pt idx="830">
                  <c:v>5.2016146244808397</c:v>
                </c:pt>
                <c:pt idx="831">
                  <c:v>5.0854031471260441</c:v>
                </c:pt>
                <c:pt idx="832">
                  <c:v>4.6731530933907379</c:v>
                </c:pt>
                <c:pt idx="833">
                  <c:v>4.6319525886877386</c:v>
                </c:pt>
                <c:pt idx="834">
                  <c:v>4.4112746708869395</c:v>
                </c:pt>
                <c:pt idx="835">
                  <c:v>4.1881079299217845</c:v>
                </c:pt>
                <c:pt idx="836">
                  <c:v>3.9655344670012482</c:v>
                </c:pt>
                <c:pt idx="837">
                  <c:v>3.3550790818982819</c:v>
                </c:pt>
                <c:pt idx="838">
                  <c:v>2.974180086938361</c:v>
                </c:pt>
                <c:pt idx="839">
                  <c:v>2.522203038614407</c:v>
                </c:pt>
                <c:pt idx="840">
                  <c:v>2.0515976242452894</c:v>
                </c:pt>
                <c:pt idx="841">
                  <c:v>1.6595096486086049</c:v>
                </c:pt>
                <c:pt idx="842">
                  <c:v>1.3334064238378573</c:v>
                </c:pt>
                <c:pt idx="843">
                  <c:v>1.0627169295150338</c:v>
                </c:pt>
                <c:pt idx="844">
                  <c:v>0.73482382792855105</c:v>
                </c:pt>
                <c:pt idx="845">
                  <c:v>0.72482411782033296</c:v>
                </c:pt>
                <c:pt idx="846">
                  <c:v>0.77254714701967941</c:v>
                </c:pt>
                <c:pt idx="847">
                  <c:v>1.0404492679363671</c:v>
                </c:pt>
                <c:pt idx="848">
                  <c:v>1.3023047841195989</c:v>
                </c:pt>
                <c:pt idx="849">
                  <c:v>1.4926211596577446</c:v>
                </c:pt>
                <c:pt idx="850">
                  <c:v>1.6247195033454318</c:v>
                </c:pt>
                <c:pt idx="851">
                  <c:v>1.5342014591880115</c:v>
                </c:pt>
                <c:pt idx="852">
                  <c:v>1.3580496985610466</c:v>
                </c:pt>
                <c:pt idx="853">
                  <c:v>1.0370413425306992</c:v>
                </c:pt>
                <c:pt idx="854">
                  <c:v>0.69394885455784561</c:v>
                </c:pt>
                <c:pt idx="855">
                  <c:v>0.11410204654998779</c:v>
                </c:pt>
                <c:pt idx="856">
                  <c:v>-0.34149419387267699</c:v>
                </c:pt>
                <c:pt idx="857">
                  <c:v>-0.69455114356139802</c:v>
                </c:pt>
                <c:pt idx="858">
                  <c:v>-0.96324760108319651</c:v>
                </c:pt>
                <c:pt idx="859">
                  <c:v>-1.2824457076762315</c:v>
                </c:pt>
                <c:pt idx="860">
                  <c:v>-1.6615046720135638</c:v>
                </c:pt>
                <c:pt idx="861">
                  <c:v>-1.9714624968132739</c:v>
                </c:pt>
                <c:pt idx="862">
                  <c:v>-2.1918401373621919</c:v>
                </c:pt>
                <c:pt idx="863">
                  <c:v>-2.3395224467681714</c:v>
                </c:pt>
                <c:pt idx="864">
                  <c:v>-2.4285667353709073</c:v>
                </c:pt>
                <c:pt idx="865">
                  <c:v>-2.3031334374343828</c:v>
                </c:pt>
                <c:pt idx="866">
                  <c:v>-1.87547904802625</c:v>
                </c:pt>
                <c:pt idx="867">
                  <c:v>-1.5589352495094886</c:v>
                </c:pt>
                <c:pt idx="868">
                  <c:v>-1.4128233247512298</c:v>
                </c:pt>
                <c:pt idx="869">
                  <c:v>-1.2822476193167631</c:v>
                </c:pt>
                <c:pt idx="870">
                  <c:v>-1.1653322077162898</c:v>
                </c:pt>
                <c:pt idx="871">
                  <c:v>-1.0604516748929314</c:v>
                </c:pt>
                <c:pt idx="872">
                  <c:v>-0.68699311869357871</c:v>
                </c:pt>
                <c:pt idx="873">
                  <c:v>-0.37859119439275446</c:v>
                </c:pt>
                <c:pt idx="874">
                  <c:v>-0.18051457342318145</c:v>
                </c:pt>
                <c:pt idx="875">
                  <c:v>-2.3269191484928342E-2</c:v>
                </c:pt>
                <c:pt idx="876">
                  <c:v>0.10019393329844206</c:v>
                </c:pt>
                <c:pt idx="877">
                  <c:v>0.19578249051278362</c:v>
                </c:pt>
                <c:pt idx="878">
                  <c:v>0.26844267077456152</c:v>
                </c:pt>
                <c:pt idx="879">
                  <c:v>0.32231098669734592</c:v>
                </c:pt>
                <c:pt idx="880">
                  <c:v>9.84529704481929E-3</c:v>
                </c:pt>
                <c:pt idx="881">
                  <c:v>-0.39462036062644756</c:v>
                </c:pt>
                <c:pt idx="882">
                  <c:v>-0.80273880625924221</c:v>
                </c:pt>
                <c:pt idx="883">
                  <c:v>-1.1133417046181648</c:v>
                </c:pt>
                <c:pt idx="884">
                  <c:v>-1.3440038990062817</c:v>
                </c:pt>
                <c:pt idx="885">
                  <c:v>-1.5094058587234258</c:v>
                </c:pt>
                <c:pt idx="886">
                  <c:v>-2.2200836806246116</c:v>
                </c:pt>
                <c:pt idx="887">
                  <c:v>-2.5760838695143775</c:v>
                </c:pt>
                <c:pt idx="888">
                  <c:v>-2.9213708110147536</c:v>
                </c:pt>
                <c:pt idx="889">
                  <c:v>-3.0708535052270918</c:v>
                </c:pt>
                <c:pt idx="890">
                  <c:v>-3.1529740946501192</c:v>
                </c:pt>
                <c:pt idx="891">
                  <c:v>-3.181382259073871</c:v>
                </c:pt>
                <c:pt idx="892">
                  <c:v>-3.1673842994733832</c:v>
                </c:pt>
                <c:pt idx="893">
                  <c:v>-3.120321689535956</c:v>
                </c:pt>
                <c:pt idx="894">
                  <c:v>-2.9122775171971966</c:v>
                </c:pt>
                <c:pt idx="895">
                  <c:v>-2.1018465842572027</c:v>
                </c:pt>
                <c:pt idx="896">
                  <c:v>-1.7141659777171867</c:v>
                </c:pt>
                <c:pt idx="897">
                  <c:v>-1.0797818446420138</c:v>
                </c:pt>
                <c:pt idx="898">
                  <c:v>-0.57045203274958567</c:v>
                </c:pt>
                <c:pt idx="899">
                  <c:v>-0.16490358146353401</c:v>
                </c:pt>
                <c:pt idx="900">
                  <c:v>0.15471305223883292</c:v>
                </c:pt>
                <c:pt idx="901">
                  <c:v>0.49111112078350061</c:v>
                </c:pt>
                <c:pt idx="902">
                  <c:v>0.42998583407876367</c:v>
                </c:pt>
                <c:pt idx="903">
                  <c:v>0.61651176803854923</c:v>
                </c:pt>
                <c:pt idx="904">
                  <c:v>0.69978408931143576</c:v>
                </c:pt>
                <c:pt idx="905">
                  <c:v>0.75705118900606294</c:v>
                </c:pt>
                <c:pt idx="906">
                  <c:v>0.79329121082940901</c:v>
                </c:pt>
                <c:pt idx="907">
                  <c:v>0.23828506028263519</c:v>
                </c:pt>
                <c:pt idx="908">
                  <c:v>-0.19926431761331287</c:v>
                </c:pt>
                <c:pt idx="909">
                  <c:v>-0.43609913713163451</c:v>
                </c:pt>
                <c:pt idx="910">
                  <c:v>-0.69645577194364705</c:v>
                </c:pt>
                <c:pt idx="911">
                  <c:v>-0.89250207247226854</c:v>
                </c:pt>
                <c:pt idx="912">
                  <c:v>-1.035928637587574</c:v>
                </c:pt>
                <c:pt idx="913">
                  <c:v>-1.1364944235031089</c:v>
                </c:pt>
                <c:pt idx="914">
                  <c:v>-1.010880786559369</c:v>
                </c:pt>
                <c:pt idx="915">
                  <c:v>-0.63769767172817637</c:v>
                </c:pt>
                <c:pt idx="916">
                  <c:v>-0.55343514390625614</c:v>
                </c:pt>
                <c:pt idx="917">
                  <c:v>-0.17398803357394854</c:v>
                </c:pt>
                <c:pt idx="918">
                  <c:v>0.12528235809463695</c:v>
                </c:pt>
                <c:pt idx="919">
                  <c:v>0.35832574349774404</c:v>
                </c:pt>
                <c:pt idx="920">
                  <c:v>0.53682610820391119</c:v>
                </c:pt>
                <c:pt idx="921">
                  <c:v>0.67055914484603818</c:v>
                </c:pt>
                <c:pt idx="922">
                  <c:v>0.78763706079246276</c:v>
                </c:pt>
                <c:pt idx="923">
                  <c:v>0.91027489168158127</c:v>
                </c:pt>
                <c:pt idx="924">
                  <c:v>1.3629367262337269</c:v>
                </c:pt>
                <c:pt idx="925">
                  <c:v>1.7818263490169102</c:v>
                </c:pt>
                <c:pt idx="926">
                  <c:v>2.0897105110377652</c:v>
                </c:pt>
                <c:pt idx="927">
                  <c:v>2.3071159312986538</c:v>
                </c:pt>
                <c:pt idx="928">
                  <c:v>2.5309279735965902</c:v>
                </c:pt>
                <c:pt idx="929">
                  <c:v>2.3982345255553241</c:v>
                </c:pt>
                <c:pt idx="930">
                  <c:v>2.2150902625537583</c:v>
                </c:pt>
                <c:pt idx="931">
                  <c:v>2.2019135292898113</c:v>
                </c:pt>
                <c:pt idx="932">
                  <c:v>2.1664968461993794</c:v>
                </c:pt>
                <c:pt idx="933">
                  <c:v>2.1140593099182752</c:v>
                </c:pt>
                <c:pt idx="934">
                  <c:v>2.0488839261092266</c:v>
                </c:pt>
                <c:pt idx="935">
                  <c:v>1.8468361590096833</c:v>
                </c:pt>
                <c:pt idx="936">
                  <c:v>1.7392849322620805</c:v>
                </c:pt>
                <c:pt idx="937">
                  <c:v>1.7947443992574108</c:v>
                </c:pt>
                <c:pt idx="938">
                  <c:v>2.0570588603021065</c:v>
                </c:pt>
                <c:pt idx="939">
                  <c:v>2.2391336219718028</c:v>
                </c:pt>
                <c:pt idx="940">
                  <c:v>2.3562675962489834</c:v>
                </c:pt>
                <c:pt idx="941">
                  <c:v>2.4211871761385169</c:v>
                </c:pt>
                <c:pt idx="942">
                  <c:v>2.4364810102270553</c:v>
                </c:pt>
                <c:pt idx="943">
                  <c:v>2.6520362248522247</c:v>
                </c:pt>
                <c:pt idx="944">
                  <c:v>2.4795847693608266</c:v>
                </c:pt>
                <c:pt idx="945">
                  <c:v>2.1407172783705732</c:v>
                </c:pt>
                <c:pt idx="946">
                  <c:v>1.8508271668725342</c:v>
                </c:pt>
                <c:pt idx="947">
                  <c:v>1.6026132371590052</c:v>
                </c:pt>
                <c:pt idx="948">
                  <c:v>1.3898802353930364</c:v>
                </c:pt>
                <c:pt idx="949">
                  <c:v>1.5025266843183545</c:v>
                </c:pt>
                <c:pt idx="950">
                  <c:v>1.3024345667034822</c:v>
                </c:pt>
                <c:pt idx="951">
                  <c:v>1.346209294307755</c:v>
                </c:pt>
                <c:pt idx="952">
                  <c:v>1.2534834051736539</c:v>
                </c:pt>
                <c:pt idx="953">
                  <c:v>1.2144134532290423</c:v>
                </c:pt>
                <c:pt idx="954">
                  <c:v>1.1699636224664118</c:v>
                </c:pt>
                <c:pt idx="955">
                  <c:v>1.121805337709759</c:v>
                </c:pt>
                <c:pt idx="956">
                  <c:v>1.0872447973709427</c:v>
                </c:pt>
                <c:pt idx="957">
                  <c:v>0.71273446180782685</c:v>
                </c:pt>
                <c:pt idx="958">
                  <c:v>0.41119235318365099</c:v>
                </c:pt>
                <c:pt idx="959">
                  <c:v>5.8574548954652528E-2</c:v>
                </c:pt>
                <c:pt idx="960">
                  <c:v>-0.21836047770864297</c:v>
                </c:pt>
                <c:pt idx="961">
                  <c:v>-0.43284392620313383</c:v>
                </c:pt>
                <c:pt idx="962">
                  <c:v>-0.59595381973923622</c:v>
                </c:pt>
                <c:pt idx="963">
                  <c:v>-0.71695497484881798</c:v>
                </c:pt>
                <c:pt idx="964">
                  <c:v>-1.070822489822433</c:v>
                </c:pt>
                <c:pt idx="965">
                  <c:v>-1.3358660130658677</c:v>
                </c:pt>
                <c:pt idx="966">
                  <c:v>-1.691830414318531</c:v>
                </c:pt>
                <c:pt idx="967">
                  <c:v>-1.8397588721168745</c:v>
                </c:pt>
                <c:pt idx="968">
                  <c:v>-1.9346913234161889</c:v>
                </c:pt>
                <c:pt idx="969">
                  <c:v>-1.9870208357058345</c:v>
                </c:pt>
                <c:pt idx="970">
                  <c:v>-2.1489653728478402</c:v>
                </c:pt>
                <c:pt idx="971">
                  <c:v>-2.0918112025419759</c:v>
                </c:pt>
                <c:pt idx="972">
                  <c:v>-2.1109432776295307</c:v>
                </c:pt>
                <c:pt idx="973">
                  <c:v>-2.1258080854316859</c:v>
                </c:pt>
                <c:pt idx="974">
                  <c:v>-2.1132285692033861</c:v>
                </c:pt>
                <c:pt idx="975">
                  <c:v>-2.0792904460136583</c:v>
                </c:pt>
                <c:pt idx="976">
                  <c:v>-2.0290051307395061</c:v>
                </c:pt>
                <c:pt idx="977">
                  <c:v>-1.6473969192769005</c:v>
                </c:pt>
                <c:pt idx="978">
                  <c:v>-1.2339158770281529</c:v>
                </c:pt>
                <c:pt idx="979">
                  <c:v>-0.89590177410366323</c:v>
                </c:pt>
                <c:pt idx="980">
                  <c:v>-0.54907133136669017</c:v>
                </c:pt>
                <c:pt idx="981">
                  <c:v>-0.27108085536065119</c:v>
                </c:pt>
                <c:pt idx="982">
                  <c:v>-5.0192808856081683E-2</c:v>
                </c:pt>
                <c:pt idx="983">
                  <c:v>0.12343962426126609</c:v>
                </c:pt>
                <c:pt idx="984">
                  <c:v>0.32188737528747424</c:v>
                </c:pt>
                <c:pt idx="985">
                  <c:v>0.40988048648716813</c:v>
                </c:pt>
                <c:pt idx="986">
                  <c:v>0.50605878743857602</c:v>
                </c:pt>
                <c:pt idx="987">
                  <c:v>0.80698413676020664</c:v>
                </c:pt>
                <c:pt idx="988">
                  <c:v>1.0335554601687704</c:v>
                </c:pt>
                <c:pt idx="989">
                  <c:v>1.1992901954869808</c:v>
                </c:pt>
                <c:pt idx="990">
                  <c:v>1.3154722223546855</c:v>
                </c:pt>
                <c:pt idx="991">
                  <c:v>1.4393701383067423</c:v>
                </c:pt>
                <c:pt idx="992">
                  <c:v>1.7274454839865143</c:v>
                </c:pt>
                <c:pt idx="993">
                  <c:v>1.9334595527215583</c:v>
                </c:pt>
                <c:pt idx="994">
                  <c:v>1.6021775888789307</c:v>
                </c:pt>
                <c:pt idx="995">
                  <c:v>1.3243677586445983</c:v>
                </c:pt>
                <c:pt idx="996">
                  <c:v>1.0916179741744827</c:v>
                </c:pt>
                <c:pt idx="997">
                  <c:v>0.89682406355916555</c:v>
                </c:pt>
                <c:pt idx="998">
                  <c:v>0.81375961434713417</c:v>
                </c:pt>
                <c:pt idx="999">
                  <c:v>0.69952097619693632</c:v>
                </c:pt>
                <c:pt idx="1000">
                  <c:v>0.60204602065249446</c:v>
                </c:pt>
                <c:pt idx="1001">
                  <c:v>0.42308933444928698</c:v>
                </c:pt>
                <c:pt idx="1002">
                  <c:v>0.27805957364108735</c:v>
                </c:pt>
                <c:pt idx="1003">
                  <c:v>0.16126349809456997</c:v>
                </c:pt>
                <c:pt idx="1004">
                  <c:v>6.7918840636878031E-2</c:v>
                </c:pt>
                <c:pt idx="1005">
                  <c:v>3.3897598006035423E-2</c:v>
                </c:pt>
                <c:pt idx="1006">
                  <c:v>2.2810896822250015E-2</c:v>
                </c:pt>
                <c:pt idx="1007">
                  <c:v>-0.11377054594936453</c:v>
                </c:pt>
                <c:pt idx="1008">
                  <c:v>-0.13173298064560868</c:v>
                </c:pt>
                <c:pt idx="1009">
                  <c:v>-0.14430488269374564</c:v>
                </c:pt>
                <c:pt idx="1010">
                  <c:v>-0.15251016341301238</c:v>
                </c:pt>
                <c:pt idx="1011">
                  <c:v>-0.15720079459288172</c:v>
                </c:pt>
                <c:pt idx="1012">
                  <c:v>-0.15908432848493703</c:v>
                </c:pt>
                <c:pt idx="1013">
                  <c:v>7.2591926482687086E-2</c:v>
                </c:pt>
                <c:pt idx="1014">
                  <c:v>0.36495831511564347</c:v>
                </c:pt>
                <c:pt idx="1015">
                  <c:v>0.78131422284667451</c:v>
                </c:pt>
                <c:pt idx="1016">
                  <c:v>1.0986151280736181</c:v>
                </c:pt>
                <c:pt idx="1017">
                  <c:v>1.3346928728745411</c:v>
                </c:pt>
                <c:pt idx="1018">
                  <c:v>1.5044438937541145</c:v>
                </c:pt>
                <c:pt idx="1019">
                  <c:v>1.7279873557680503</c:v>
                </c:pt>
                <c:pt idx="1020">
                  <c:v>1.7119261097017784</c:v>
                </c:pt>
                <c:pt idx="1021">
                  <c:v>1.7675826706504267</c:v>
                </c:pt>
                <c:pt idx="1022">
                  <c:v>2.2936089486511833</c:v>
                </c:pt>
                <c:pt idx="1023">
                  <c:v>2.6795998052198229</c:v>
                </c:pt>
                <c:pt idx="1024">
                  <c:v>2.9514775440673588</c:v>
                </c:pt>
                <c:pt idx="1025">
                  <c:v>3.1308520967933759</c:v>
                </c:pt>
                <c:pt idx="1026">
                  <c:v>3.6744549275981626</c:v>
                </c:pt>
                <c:pt idx="1027">
                  <c:v>4.0664576591107675</c:v>
                </c:pt>
                <c:pt idx="1028">
                  <c:v>4.8457594270011555</c:v>
                </c:pt>
                <c:pt idx="1029">
                  <c:v>5.5845769439865194</c:v>
                </c:pt>
                <c:pt idx="1030">
                  <c:v>6.0997806744566674</c:v>
                </c:pt>
                <c:pt idx="1031">
                  <c:v>6.4339171507571109</c:v>
                </c:pt>
                <c:pt idx="1032">
                  <c:v>6.6223839951434229</c:v>
                </c:pt>
                <c:pt idx="1033">
                  <c:v>6.7025516482079297</c:v>
                </c:pt>
                <c:pt idx="1034">
                  <c:v>6.7607735798316071</c:v>
                </c:pt>
                <c:pt idx="1035">
                  <c:v>6.7293432005643581</c:v>
                </c:pt>
                <c:pt idx="1036">
                  <c:v>6.8753240350351348</c:v>
                </c:pt>
                <c:pt idx="1037">
                  <c:v>6.9113452126400148</c:v>
                </c:pt>
                <c:pt idx="1038">
                  <c:v>6.8608051641807606</c:v>
                </c:pt>
                <c:pt idx="1039">
                  <c:v>6.7430224462803494</c:v>
                </c:pt>
                <c:pt idx="1040">
                  <c:v>6.0952664998196155</c:v>
                </c:pt>
                <c:pt idx="1041">
                  <c:v>5.8693008266686775</c:v>
                </c:pt>
                <c:pt idx="1042">
                  <c:v>5.6253755747508194</c:v>
                </c:pt>
                <c:pt idx="1043">
                  <c:v>5.2106150431940819</c:v>
                </c:pt>
                <c:pt idx="1044">
                  <c:v>4.8262799823653495</c:v>
                </c:pt>
                <c:pt idx="1045">
                  <c:v>4.4701624277859651</c:v>
                </c:pt>
                <c:pt idx="1046">
                  <c:v>4.1402109257333564</c:v>
                </c:pt>
                <c:pt idx="1047">
                  <c:v>4.2493348380768907</c:v>
                </c:pt>
                <c:pt idx="1048">
                  <c:v>4.2864053125560417</c:v>
                </c:pt>
                <c:pt idx="1049">
                  <c:v>4.4420997833011597</c:v>
                </c:pt>
                <c:pt idx="1050">
                  <c:v>4.4520359095738513</c:v>
                </c:pt>
                <c:pt idx="1051">
                  <c:v>4.4090851719291209</c:v>
                </c:pt>
                <c:pt idx="1052">
                  <c:v>4.3251883242367057</c:v>
                </c:pt>
                <c:pt idx="1053">
                  <c:v>4.2101672803268571</c:v>
                </c:pt>
                <c:pt idx="1054">
                  <c:v>4.2132685447242011</c:v>
                </c:pt>
                <c:pt idx="1055">
                  <c:v>3.9203904066341693</c:v>
                </c:pt>
                <c:pt idx="1056">
                  <c:v>3.5983874163170526</c:v>
                </c:pt>
                <c:pt idx="1057">
                  <c:v>3.7980900601847338</c:v>
                </c:pt>
                <c:pt idx="1058">
                  <c:v>3.91126916794218</c:v>
                </c:pt>
                <c:pt idx="1059">
                  <c:v>3.9553693900547273</c:v>
                </c:pt>
                <c:pt idx="1060">
                  <c:v>3.9448454114813103</c:v>
                </c:pt>
                <c:pt idx="1061">
                  <c:v>3.7975135717274497</c:v>
                </c:pt>
                <c:pt idx="1062">
                  <c:v>3.798350294749639</c:v>
                </c:pt>
                <c:pt idx="1063">
                  <c:v>4.0827853307955024</c:v>
                </c:pt>
                <c:pt idx="1064">
                  <c:v>4.3548323210787316</c:v>
                </c:pt>
                <c:pt idx="1065">
                  <c:v>4.5183468311744264</c:v>
                </c:pt>
                <c:pt idx="1066">
                  <c:v>4.5949653581021153</c:v>
                </c:pt>
                <c:pt idx="1067">
                  <c:v>4.6026298409303195</c:v>
                </c:pt>
                <c:pt idx="1068">
                  <c:v>5.0268384261554502</c:v>
                </c:pt>
                <c:pt idx="1069">
                  <c:v>5.3258412957632117</c:v>
                </c:pt>
                <c:pt idx="1070">
                  <c:v>5.2361615919428459</c:v>
                </c:pt>
                <c:pt idx="1071">
                  <c:v>5.4572255095543483</c:v>
                </c:pt>
                <c:pt idx="1072">
                  <c:v>5.5682331315057354</c:v>
                </c:pt>
                <c:pt idx="1073">
                  <c:v>5.5917492668635873</c:v>
                </c:pt>
                <c:pt idx="1074">
                  <c:v>5.5464499510686096</c:v>
                </c:pt>
                <c:pt idx="1075">
                  <c:v>5.5275237070575827</c:v>
                </c:pt>
                <c:pt idx="1076">
                  <c:v>6.2889060092476825</c:v>
                </c:pt>
                <c:pt idx="1077">
                  <c:v>6.8137621604308265</c:v>
                </c:pt>
                <c:pt idx="1078">
                  <c:v>6.2044185505551468</c:v>
                </c:pt>
                <c:pt idx="1079">
                  <c:v>5.6563069638940533</c:v>
                </c:pt>
                <c:pt idx="1080">
                  <c:v>5.1624154704827561</c:v>
                </c:pt>
                <c:pt idx="1081">
                  <c:v>4.7166325001977611</c:v>
                </c:pt>
                <c:pt idx="1082">
                  <c:v>3.6834221103710547</c:v>
                </c:pt>
                <c:pt idx="1083">
                  <c:v>2.831950470360141</c:v>
                </c:pt>
                <c:pt idx="1084">
                  <c:v>1.3827125704045216</c:v>
                </c:pt>
                <c:pt idx="1085">
                  <c:v>0.53464626621808975</c:v>
                </c:pt>
                <c:pt idx="1086">
                  <c:v>-0.13588598083640591</c:v>
                </c:pt>
                <c:pt idx="1087">
                  <c:v>-0.65968320025706362</c:v>
                </c:pt>
                <c:pt idx="1088">
                  <c:v>-1.0625478798572203</c:v>
                </c:pt>
                <c:pt idx="1089">
                  <c:v>-2.2435666700868637</c:v>
                </c:pt>
                <c:pt idx="1090">
                  <c:v>-3.3028427402658167</c:v>
                </c:pt>
                <c:pt idx="1091">
                  <c:v>-4.0951206557590467</c:v>
                </c:pt>
                <c:pt idx="1092">
                  <c:v>-4.6691831746696266</c:v>
                </c:pt>
                <c:pt idx="1093">
                  <c:v>-5.0657371917685623</c:v>
                </c:pt>
                <c:pt idx="1094">
                  <c:v>-5.3186984622390696</c:v>
                </c:pt>
                <c:pt idx="1095">
                  <c:v>-5.456275543522338</c:v>
                </c:pt>
                <c:pt idx="1096">
                  <c:v>-4.3691205440317162</c:v>
                </c:pt>
                <c:pt idx="1097">
                  <c:v>-3.4675703815358929</c:v>
                </c:pt>
                <c:pt idx="1098">
                  <c:v>-3.0168678852040216</c:v>
                </c:pt>
                <c:pt idx="1099">
                  <c:v>-3.3154130190156934</c:v>
                </c:pt>
                <c:pt idx="1100">
                  <c:v>-3.152559058110171</c:v>
                </c:pt>
                <c:pt idx="1101">
                  <c:v>-2.9890403245447033</c:v>
                </c:pt>
                <c:pt idx="1102">
                  <c:v>-2.8268642190499236</c:v>
                </c:pt>
                <c:pt idx="1103">
                  <c:v>-2.6675881908810766</c:v>
                </c:pt>
                <c:pt idx="1104">
                  <c:v>-2.273083175183217</c:v>
                </c:pt>
                <c:pt idx="1105">
                  <c:v>-1.8942193232811064</c:v>
                </c:pt>
                <c:pt idx="1106">
                  <c:v>-1.3564289057135284</c:v>
                </c:pt>
                <c:pt idx="1107">
                  <c:v>-0.91962525769662307</c:v>
                </c:pt>
                <c:pt idx="1108">
                  <c:v>-0.56692011742472914</c:v>
                </c:pt>
                <c:pt idx="1109">
                  <c:v>-0.28412355319551352</c:v>
                </c:pt>
                <c:pt idx="1110">
                  <c:v>-5.9321418221657041E-2</c:v>
                </c:pt>
                <c:pt idx="1111">
                  <c:v>-0.32924200856155039</c:v>
                </c:pt>
                <c:pt idx="1112">
                  <c:v>-0.53696620887279778</c:v>
                </c:pt>
                <c:pt idx="1113">
                  <c:v>-1.9938787167077976</c:v>
                </c:pt>
                <c:pt idx="1114">
                  <c:v>-3.1126121206615949</c:v>
                </c:pt>
                <c:pt idx="1115">
                  <c:v>-3.9536412876264535</c:v>
                </c:pt>
                <c:pt idx="1116">
                  <c:v>-4.5675115319706379</c:v>
                </c:pt>
                <c:pt idx="1117">
                  <c:v>-4.8209140136423798</c:v>
                </c:pt>
                <c:pt idx="1118">
                  <c:v>-4.8608058267625438</c:v>
                </c:pt>
                <c:pt idx="1119">
                  <c:v>-4.9483472093864407</c:v>
                </c:pt>
                <c:pt idx="1120">
                  <c:v>-4.9605423415346763</c:v>
                </c:pt>
                <c:pt idx="1121">
                  <c:v>-4.9135665351945477</c:v>
                </c:pt>
                <c:pt idx="1122">
                  <c:v>-4.8207670682876369</c:v>
                </c:pt>
                <c:pt idx="1123">
                  <c:v>-4.693123416798926</c:v>
                </c:pt>
                <c:pt idx="1124">
                  <c:v>-4.5396348190023446</c:v>
                </c:pt>
                <c:pt idx="1125">
                  <c:v>-5.0122048940164063</c:v>
                </c:pt>
                <c:pt idx="1126">
                  <c:v>-5.1753614497224021</c:v>
                </c:pt>
                <c:pt idx="1127">
                  <c:v>-5.3239842617459203</c:v>
                </c:pt>
                <c:pt idx="1128">
                  <c:v>-5.3797544505193855</c:v>
                </c:pt>
                <c:pt idx="1129">
                  <c:v>-5.3621412998373899</c:v>
                </c:pt>
                <c:pt idx="1130">
                  <c:v>-5.2872347994473898</c:v>
                </c:pt>
                <c:pt idx="1131">
                  <c:v>-4.9608865749315783</c:v>
                </c:pt>
                <c:pt idx="1132">
                  <c:v>-4.6486663241009296</c:v>
                </c:pt>
                <c:pt idx="1133">
                  <c:v>-4.5026400156256159</c:v>
                </c:pt>
                <c:pt idx="1134">
                  <c:v>-4.7118485771833889</c:v>
                </c:pt>
                <c:pt idx="1135">
                  <c:v>-4.8220621387778237</c:v>
                </c:pt>
                <c:pt idx="1136">
                  <c:v>-4.8534595202119135</c:v>
                </c:pt>
                <c:pt idx="1137">
                  <c:v>-4.8227485282276916</c:v>
                </c:pt>
                <c:pt idx="1138">
                  <c:v>-4.9192256880323271</c:v>
                </c:pt>
                <c:pt idx="1139">
                  <c:v>-4.9626852783290474</c:v>
                </c:pt>
                <c:pt idx="1140">
                  <c:v>-4.6131144698341018</c:v>
                </c:pt>
                <c:pt idx="1141">
                  <c:v>-4.3105947256305512</c:v>
                </c:pt>
                <c:pt idx="1142">
                  <c:v>-4.0244542454069574</c:v>
                </c:pt>
                <c:pt idx="1143">
                  <c:v>-3.75440738203622</c:v>
                </c:pt>
                <c:pt idx="1144">
                  <c:v>-3.5000469348707384</c:v>
                </c:pt>
                <c:pt idx="1145">
                  <c:v>-3.3964876450986594</c:v>
                </c:pt>
                <c:pt idx="1146">
                  <c:v>-3.2686678295211209</c:v>
                </c:pt>
                <c:pt idx="1147">
                  <c:v>-3.0116162038746666</c:v>
                </c:pt>
                <c:pt idx="1148">
                  <c:v>-2.7200616116573428</c:v>
                </c:pt>
                <c:pt idx="1149">
                  <c:v>-2.4606377959696033</c:v>
                </c:pt>
                <c:pt idx="1150">
                  <c:v>-2.2293440623570859</c:v>
                </c:pt>
                <c:pt idx="1151">
                  <c:v>-2.0227253928616733</c:v>
                </c:pt>
                <c:pt idx="1152">
                  <c:v>-1.8377936672699775</c:v>
                </c:pt>
                <c:pt idx="1153">
                  <c:v>-1.6719606210967868</c:v>
                </c:pt>
                <c:pt idx="1154">
                  <c:v>-1.1959152359629002</c:v>
                </c:pt>
                <c:pt idx="1155">
                  <c:v>-0.55404588594672077</c:v>
                </c:pt>
                <c:pt idx="1156">
                  <c:v>-4.4842880823523501E-2</c:v>
                </c:pt>
                <c:pt idx="1157">
                  <c:v>0.35461637254445577</c:v>
                </c:pt>
                <c:pt idx="1158">
                  <c:v>0.66354181182089178</c:v>
                </c:pt>
                <c:pt idx="1159">
                  <c:v>0.85015243448111733</c:v>
                </c:pt>
                <c:pt idx="1160">
                  <c:v>1.0185778233518477</c:v>
                </c:pt>
                <c:pt idx="1161">
                  <c:v>1.4819472553919013</c:v>
                </c:pt>
                <c:pt idx="1162">
                  <c:v>2.0833683516581232</c:v>
                </c:pt>
                <c:pt idx="1163">
                  <c:v>2.5308251267765627</c:v>
                </c:pt>
                <c:pt idx="1164">
                  <c:v>2.8525553622479833</c:v>
                </c:pt>
                <c:pt idx="1165">
                  <c:v>3.0721154571358511</c:v>
                </c:pt>
                <c:pt idx="1166">
                  <c:v>3.2091256117387843</c:v>
                </c:pt>
                <c:pt idx="1167">
                  <c:v>3.4793287173480394</c:v>
                </c:pt>
                <c:pt idx="1168">
                  <c:v>3.4758772620008926</c:v>
                </c:pt>
                <c:pt idx="1169">
                  <c:v>3.9600577199254872</c:v>
                </c:pt>
                <c:pt idx="1170">
                  <c:v>4.2942725206364685</c:v>
                </c:pt>
                <c:pt idx="1171">
                  <c:v>4.5071841448900045</c:v>
                </c:pt>
                <c:pt idx="1172">
                  <c:v>4.6226313246340283</c:v>
                </c:pt>
                <c:pt idx="1173">
                  <c:v>4.8678092423863291</c:v>
                </c:pt>
                <c:pt idx="1174">
                  <c:v>4.8847684743303716</c:v>
                </c:pt>
                <c:pt idx="1175">
                  <c:v>4.8423887446644471</c:v>
                </c:pt>
                <c:pt idx="1176">
                  <c:v>4.9294999109415016</c:v>
                </c:pt>
                <c:pt idx="1177">
                  <c:v>4.9415727630281481</c:v>
                </c:pt>
                <c:pt idx="1178">
                  <c:v>4.8947173307538492</c:v>
                </c:pt>
                <c:pt idx="1179">
                  <c:v>4.8022269797611443</c:v>
                </c:pt>
                <c:pt idx="1180">
                  <c:v>4.6750367961656139</c:v>
                </c:pt>
                <c:pt idx="1181">
                  <c:v>5.7984628711699884</c:v>
                </c:pt>
                <c:pt idx="1182">
                  <c:v>6.8997401336815187</c:v>
                </c:pt>
                <c:pt idx="1183">
                  <c:v>7.3249603235843779</c:v>
                </c:pt>
                <c:pt idx="1184">
                  <c:v>7.5746347136953887</c:v>
                </c:pt>
                <c:pt idx="1185">
                  <c:v>7.6839279285835005</c:v>
                </c:pt>
                <c:pt idx="1186">
                  <c:v>7.6819903855063103</c:v>
                </c:pt>
                <c:pt idx="1187">
                  <c:v>7.8577716222919207</c:v>
                </c:pt>
                <c:pt idx="1188">
                  <c:v>7.4735800371833534</c:v>
                </c:pt>
                <c:pt idx="1189">
                  <c:v>7.0953834387400434</c:v>
                </c:pt>
                <c:pt idx="1190">
                  <c:v>7.0532592269826182</c:v>
                </c:pt>
                <c:pt idx="1191">
                  <c:v>6.9398769046429152</c:v>
                </c:pt>
                <c:pt idx="1192">
                  <c:v>6.7719576845233291</c:v>
                </c:pt>
                <c:pt idx="1193">
                  <c:v>6.5632237350333753</c:v>
                </c:pt>
                <c:pt idx="1194">
                  <c:v>6.0536660967146076</c:v>
                </c:pt>
                <c:pt idx="1195">
                  <c:v>5.5375891311177838</c:v>
                </c:pt>
                <c:pt idx="1196">
                  <c:v>4.8707186978880941</c:v>
                </c:pt>
                <c:pt idx="1197">
                  <c:v>4.7115385157521246</c:v>
                </c:pt>
                <c:pt idx="1198">
                  <c:v>4.5331319512210371</c:v>
                </c:pt>
                <c:pt idx="1199">
                  <c:v>4.3416951049221097</c:v>
                </c:pt>
                <c:pt idx="1200">
                  <c:v>4.1422309648881992</c:v>
                </c:pt>
                <c:pt idx="1201">
                  <c:v>3.4481524396207988</c:v>
                </c:pt>
                <c:pt idx="1202">
                  <c:v>2.0992515729341221</c:v>
                </c:pt>
                <c:pt idx="1203">
                  <c:v>1.0184973147273126</c:v>
                </c:pt>
                <c:pt idx="1204">
                  <c:v>0.16014571852855397</c:v>
                </c:pt>
                <c:pt idx="1205">
                  <c:v>-0.51417699323440047</c:v>
                </c:pt>
                <c:pt idx="1206">
                  <c:v>-1.0366329412739219</c:v>
                </c:pt>
                <c:pt idx="1207">
                  <c:v>-1.4341510436835279</c:v>
                </c:pt>
                <c:pt idx="1208">
                  <c:v>-1.1788258983499418</c:v>
                </c:pt>
                <c:pt idx="1209">
                  <c:v>-0.63030818165435676</c:v>
                </c:pt>
                <c:pt idx="1210">
                  <c:v>-0.67200731322731144</c:v>
                </c:pt>
                <c:pt idx="1211">
                  <c:v>-0.37793105091856205</c:v>
                </c:pt>
                <c:pt idx="1212">
                  <c:v>-0.14322251434140298</c:v>
                </c:pt>
                <c:pt idx="1213">
                  <c:v>4.2298105647432749E-2</c:v>
                </c:pt>
                <c:pt idx="1214">
                  <c:v>0.18716698905006979</c:v>
                </c:pt>
                <c:pt idx="1215">
                  <c:v>-0.36357296827321761</c:v>
                </c:pt>
                <c:pt idx="1216">
                  <c:v>-1.3333712485888896</c:v>
                </c:pt>
                <c:pt idx="1217">
                  <c:v>-1.8386733628124148</c:v>
                </c:pt>
                <c:pt idx="1218">
                  <c:v>-2.6603354367731527</c:v>
                </c:pt>
                <c:pt idx="1219">
                  <c:v>-3.2737705609672503</c:v>
                </c:pt>
                <c:pt idx="1220">
                  <c:v>-3.7170741988860527</c:v>
                </c:pt>
                <c:pt idx="1221">
                  <c:v>-4.0220320439918282</c:v>
                </c:pt>
                <c:pt idx="1222">
                  <c:v>-4.0555798480606313</c:v>
                </c:pt>
                <c:pt idx="1223">
                  <c:v>-4.0356463059713406</c:v>
                </c:pt>
                <c:pt idx="1224">
                  <c:v>-3.5352921484259241</c:v>
                </c:pt>
                <c:pt idx="1225">
                  <c:v>-3.1109657611931425</c:v>
                </c:pt>
                <c:pt idx="1226">
                  <c:v>-2.7430637112393583</c:v>
                </c:pt>
                <c:pt idx="1227">
                  <c:v>-2.4235613790961565</c:v>
                </c:pt>
                <c:pt idx="1228">
                  <c:v>-2.1456201060028661</c:v>
                </c:pt>
                <c:pt idx="1229">
                  <c:v>-2.1507017854196988</c:v>
                </c:pt>
                <c:pt idx="1230">
                  <c:v>-2.4253304312828732</c:v>
                </c:pt>
                <c:pt idx="1231">
                  <c:v>-2.6128562315313957</c:v>
                </c:pt>
                <c:pt idx="1232">
                  <c:v>-2.7060703914807505</c:v>
                </c:pt>
                <c:pt idx="1233">
                  <c:v>-2.7482630194584203</c:v>
                </c:pt>
                <c:pt idx="1234">
                  <c:v>-2.7500006850311252</c:v>
                </c:pt>
                <c:pt idx="1235">
                  <c:v>-2.7200230647814578</c:v>
                </c:pt>
                <c:pt idx="1236">
                  <c:v>-2.4341998800869078</c:v>
                </c:pt>
                <c:pt idx="1237">
                  <c:v>-2.573407357832366</c:v>
                </c:pt>
                <c:pt idx="1238">
                  <c:v>-2.5973060101077863</c:v>
                </c:pt>
                <c:pt idx="1239">
                  <c:v>-2.5146362247382967</c:v>
                </c:pt>
                <c:pt idx="1240">
                  <c:v>-2.421209626802181</c:v>
                </c:pt>
                <c:pt idx="1241">
                  <c:v>-2.3204200172875176</c:v>
                </c:pt>
                <c:pt idx="1242">
                  <c:v>-2.2150102660463062</c:v>
                </c:pt>
                <c:pt idx="1243">
                  <c:v>-1.5009141901046519</c:v>
                </c:pt>
                <c:pt idx="1244">
                  <c:v>-1.0041048520865274</c:v>
                </c:pt>
                <c:pt idx="1245">
                  <c:v>1.0821037837558833E-2</c:v>
                </c:pt>
                <c:pt idx="1246">
                  <c:v>1.0691154411930484</c:v>
                </c:pt>
                <c:pt idx="1247">
                  <c:v>1.8860798262585377</c:v>
                </c:pt>
                <c:pt idx="1248">
                  <c:v>2.5046578507257209</c:v>
                </c:pt>
                <c:pt idx="1249">
                  <c:v>2.960755643676066</c:v>
                </c:pt>
                <c:pt idx="1250">
                  <c:v>3.2843564142932564</c:v>
                </c:pt>
                <c:pt idx="1251">
                  <c:v>3.5084384264372943</c:v>
                </c:pt>
                <c:pt idx="1252">
                  <c:v>3.1972954054510865</c:v>
                </c:pt>
                <c:pt idx="1253">
                  <c:v>2.7575418088898118</c:v>
                </c:pt>
                <c:pt idx="1254">
                  <c:v>2.3815805374086381</c:v>
                </c:pt>
                <c:pt idx="1255">
                  <c:v>2.0598834667334813</c:v>
                </c:pt>
                <c:pt idx="1256">
                  <c:v>1.7843671467830973</c:v>
                </c:pt>
                <c:pt idx="1257">
                  <c:v>1.5481721138101534</c:v>
                </c:pt>
                <c:pt idx="1258">
                  <c:v>1.1380686308392569</c:v>
                </c:pt>
                <c:pt idx="1259">
                  <c:v>0.81177024810318699</c:v>
                </c:pt>
                <c:pt idx="1260">
                  <c:v>0.63462171179315874</c:v>
                </c:pt>
                <c:pt idx="1261">
                  <c:v>0.48859796725628257</c:v>
                </c:pt>
                <c:pt idx="1262">
                  <c:v>0.36862383159632373</c:v>
                </c:pt>
                <c:pt idx="1263">
                  <c:v>0.27042616027756594</c:v>
                </c:pt>
                <c:pt idx="1264">
                  <c:v>0.90835760115004405</c:v>
                </c:pt>
                <c:pt idx="1265">
                  <c:v>1.190402375609608</c:v>
                </c:pt>
                <c:pt idx="1266">
                  <c:v>1.649093838498402</c:v>
                </c:pt>
                <c:pt idx="1267">
                  <c:v>1.9896743995822135</c:v>
                </c:pt>
                <c:pt idx="1268">
                  <c:v>2.233836669381958</c:v>
                </c:pt>
                <c:pt idx="1269">
                  <c:v>2.3996750668674167</c:v>
                </c:pt>
                <c:pt idx="1270">
                  <c:v>2.502258710858996</c:v>
                </c:pt>
                <c:pt idx="1271">
                  <c:v>2.2310378198454828</c:v>
                </c:pt>
                <c:pt idx="1272">
                  <c:v>2.2428044970303631</c:v>
                </c:pt>
                <c:pt idx="1273">
                  <c:v>2.6069771985623902</c:v>
                </c:pt>
                <c:pt idx="1274">
                  <c:v>2.8625885493516989</c:v>
                </c:pt>
                <c:pt idx="1275">
                  <c:v>3.0302317609461511</c:v>
                </c:pt>
                <c:pt idx="1276">
                  <c:v>3.1270436018142505</c:v>
                </c:pt>
                <c:pt idx="1277">
                  <c:v>3.1672575101659959</c:v>
                </c:pt>
                <c:pt idx="1278">
                  <c:v>2.763809631978063</c:v>
                </c:pt>
                <c:pt idx="1279">
                  <c:v>2.6874466546858002</c:v>
                </c:pt>
                <c:pt idx="1280">
                  <c:v>3.2271913687196729</c:v>
                </c:pt>
                <c:pt idx="1281">
                  <c:v>3.3899293484474242</c:v>
                </c:pt>
                <c:pt idx="1282">
                  <c:v>3.4787989411292983</c:v>
                </c:pt>
                <c:pt idx="1283">
                  <c:v>3.5087816825054006</c:v>
                </c:pt>
                <c:pt idx="1284">
                  <c:v>3.4922863182558217</c:v>
                </c:pt>
                <c:pt idx="1285">
                  <c:v>3.4395644651456792</c:v>
                </c:pt>
                <c:pt idx="1286">
                  <c:v>3.3590608541318261</c:v>
                </c:pt>
                <c:pt idx="1287">
                  <c:v>3.2577083286465154</c:v>
                </c:pt>
                <c:pt idx="1288">
                  <c:v>3.1411761980965025</c:v>
                </c:pt>
                <c:pt idx="1289">
                  <c:v>3.0140792160633509</c:v>
                </c:pt>
                <c:pt idx="1290">
                  <c:v>2.8801533273928044</c:v>
                </c:pt>
                <c:pt idx="1291">
                  <c:v>2.7424033766977232</c:v>
                </c:pt>
                <c:pt idx="1292">
                  <c:v>2.6032271660198489</c:v>
                </c:pt>
                <c:pt idx="1293">
                  <c:v>3.4138073181551931</c:v>
                </c:pt>
                <c:pt idx="1294">
                  <c:v>3.9142469550913006</c:v>
                </c:pt>
                <c:pt idx="1295">
                  <c:v>4.2617224888151668</c:v>
                </c:pt>
                <c:pt idx="1296">
                  <c:v>4.4853945167889719</c:v>
                </c:pt>
                <c:pt idx="1297">
                  <c:v>4.6095205271183772</c:v>
                </c:pt>
                <c:pt idx="1298">
                  <c:v>4.6542401018537589</c:v>
                </c:pt>
                <c:pt idx="1299">
                  <c:v>4.125695721924501</c:v>
                </c:pt>
                <c:pt idx="1300">
                  <c:v>3.6007598604765008</c:v>
                </c:pt>
                <c:pt idx="1301">
                  <c:v>3.4276533039520132</c:v>
                </c:pt>
                <c:pt idx="1302">
                  <c:v>3.22903530890909</c:v>
                </c:pt>
                <c:pt idx="1303">
                  <c:v>3.0366247964519744</c:v>
                </c:pt>
                <c:pt idx="1304">
                  <c:v>2.8512704086699046</c:v>
                </c:pt>
                <c:pt idx="1305">
                  <c:v>2.6735566244113897</c:v>
                </c:pt>
                <c:pt idx="1306">
                  <c:v>3.3494383418793632</c:v>
                </c:pt>
                <c:pt idx="1307">
                  <c:v>3.6453634670536985</c:v>
                </c:pt>
                <c:pt idx="1308">
                  <c:v>4.2066112036768004</c:v>
                </c:pt>
                <c:pt idx="1309">
                  <c:v>4.2793083055476018</c:v>
                </c:pt>
                <c:pt idx="1310">
                  <c:v>4.287497678175157</c:v>
                </c:pt>
                <c:pt idx="1311">
                  <c:v>4.2450534809098599</c:v>
                </c:pt>
                <c:pt idx="1312">
                  <c:v>4.1634228023582978</c:v>
                </c:pt>
                <c:pt idx="1313">
                  <c:v>3.8127044895060749</c:v>
                </c:pt>
                <c:pt idx="1314">
                  <c:v>3.7337918000691275</c:v>
                </c:pt>
                <c:pt idx="1315">
                  <c:v>3.6134608690280174</c:v>
                </c:pt>
                <c:pt idx="1316">
                  <c:v>3.4780054573116672</c:v>
                </c:pt>
                <c:pt idx="1317">
                  <c:v>3.3322440326642777</c:v>
                </c:pt>
                <c:pt idx="1318">
                  <c:v>3.1800691953175715</c:v>
                </c:pt>
                <c:pt idx="1319">
                  <c:v>3.0246037906121046</c:v>
                </c:pt>
                <c:pt idx="1320">
                  <c:v>1.9030898263487757</c:v>
                </c:pt>
                <c:pt idx="1321">
                  <c:v>0.97879153723818035</c:v>
                </c:pt>
                <c:pt idx="1322">
                  <c:v>0.24347189149921178</c:v>
                </c:pt>
                <c:pt idx="1323">
                  <c:v>-0.33540785250136196</c:v>
                </c:pt>
                <c:pt idx="1324">
                  <c:v>-0.78512380176107399</c:v>
                </c:pt>
                <c:pt idx="1325">
                  <c:v>-1.1285180776567358</c:v>
                </c:pt>
                <c:pt idx="1326">
                  <c:v>-1.3846985721315832</c:v>
                </c:pt>
                <c:pt idx="1327">
                  <c:v>-1.5696297450434713</c:v>
                </c:pt>
                <c:pt idx="1328">
                  <c:v>-1.4892239147602595</c:v>
                </c:pt>
                <c:pt idx="1329">
                  <c:v>-1.5767780487006462</c:v>
                </c:pt>
                <c:pt idx="1330">
                  <c:v>-1.6672916516602072</c:v>
                </c:pt>
                <c:pt idx="1331">
                  <c:v>-1.7192063929913388</c:v>
                </c:pt>
                <c:pt idx="1332">
                  <c:v>-1.7402882399830446</c:v>
                </c:pt>
                <c:pt idx="1333">
                  <c:v>-1.7369730119568203</c:v>
                </c:pt>
                <c:pt idx="1334">
                  <c:v>-1.6587405910022994</c:v>
                </c:pt>
                <c:pt idx="1335">
                  <c:v>-0.94834492682423388</c:v>
                </c:pt>
                <c:pt idx="1336">
                  <c:v>-1.400821070950542E-2</c:v>
                </c:pt>
                <c:pt idx="1337">
                  <c:v>-0.33480983528386332</c:v>
                </c:pt>
                <c:pt idx="1338">
                  <c:v>-0.58233464273922664</c:v>
                </c:pt>
                <c:pt idx="1339">
                  <c:v>-0.76962804296505283</c:v>
                </c:pt>
                <c:pt idx="1340">
                  <c:v>-0.90759719649855697</c:v>
                </c:pt>
                <c:pt idx="1341">
                  <c:v>-1.0053496991644124</c:v>
                </c:pt>
                <c:pt idx="1342">
                  <c:v>-0.25680422747336706</c:v>
                </c:pt>
                <c:pt idx="1343">
                  <c:v>0.62774626148654988</c:v>
                </c:pt>
                <c:pt idx="1344">
                  <c:v>0.20478443646669575</c:v>
                </c:pt>
                <c:pt idx="1345">
                  <c:v>-0.1289296365428072</c:v>
                </c:pt>
                <c:pt idx="1346">
                  <c:v>-0.38891724774350678</c:v>
                </c:pt>
                <c:pt idx="1347">
                  <c:v>-0.58817913973558689</c:v>
                </c:pt>
                <c:pt idx="1348">
                  <c:v>-0.73759311050162069</c:v>
                </c:pt>
                <c:pt idx="1349">
                  <c:v>-0.2718907444578349</c:v>
                </c:pt>
                <c:pt idx="1350">
                  <c:v>0.21573237132525946</c:v>
                </c:pt>
                <c:pt idx="1351">
                  <c:v>-9.8702308574900144E-2</c:v>
                </c:pt>
                <c:pt idx="1352">
                  <c:v>-0.3439294531282826</c:v>
                </c:pt>
                <c:pt idx="1353">
                  <c:v>-0.53213955836952209</c:v>
                </c:pt>
                <c:pt idx="1354">
                  <c:v>-0.67353334956004574</c:v>
                </c:pt>
                <c:pt idx="1355">
                  <c:v>0.28433229380425473</c:v>
                </c:pt>
                <c:pt idx="1356">
                  <c:v>1.207055150641736</c:v>
                </c:pt>
                <c:pt idx="1357">
                  <c:v>2.3868858202364436</c:v>
                </c:pt>
                <c:pt idx="1358">
                  <c:v>3.3398940562979647</c:v>
                </c:pt>
                <c:pt idx="1359">
                  <c:v>4.0484914599780382</c:v>
                </c:pt>
                <c:pt idx="1360">
                  <c:v>4.5575237111806359</c:v>
                </c:pt>
                <c:pt idx="1361">
                  <c:v>4.9044005608558336</c:v>
                </c:pt>
                <c:pt idx="1362">
                  <c:v>4.8251228725859505</c:v>
                </c:pt>
                <c:pt idx="1363">
                  <c:v>4.7080235684134095</c:v>
                </c:pt>
                <c:pt idx="1364">
                  <c:v>4.5626264090940367</c:v>
                </c:pt>
                <c:pt idx="1365">
                  <c:v>4.3967155132273206</c:v>
                </c:pt>
                <c:pt idx="1366">
                  <c:v>4.216623324007287</c:v>
                </c:pt>
                <c:pt idx="1367">
                  <c:v>4.0274727675071063</c:v>
                </c:pt>
                <c:pt idx="1368">
                  <c:v>3.8333807615026672</c:v>
                </c:pt>
                <c:pt idx="1369">
                  <c:v>3.6695379560974288</c:v>
                </c:pt>
                <c:pt idx="1370">
                  <c:v>3.48339857344547</c:v>
                </c:pt>
                <c:pt idx="1371">
                  <c:v>3.7206580477387092</c:v>
                </c:pt>
                <c:pt idx="1372">
                  <c:v>3.7604407350312954</c:v>
                </c:pt>
                <c:pt idx="1373">
                  <c:v>3.7487554816561897</c:v>
                </c:pt>
                <c:pt idx="1374">
                  <c:v>3.6968795084231942</c:v>
                </c:pt>
                <c:pt idx="1375">
                  <c:v>3.6141062586432326</c:v>
                </c:pt>
                <c:pt idx="1376">
                  <c:v>4.1462456639877701</c:v>
                </c:pt>
                <c:pt idx="1377">
                  <c:v>4.5159133386709982</c:v>
                </c:pt>
                <c:pt idx="1378">
                  <c:v>4.8657565215290788</c:v>
                </c:pt>
                <c:pt idx="1379">
                  <c:v>4.9328330149759267</c:v>
                </c:pt>
                <c:pt idx="1380">
                  <c:v>4.9291712019787042</c:v>
                </c:pt>
                <c:pt idx="1381">
                  <c:v>4.8701293689811109</c:v>
                </c:pt>
                <c:pt idx="1382">
                  <c:v>4.7683714728265159</c:v>
                </c:pt>
                <c:pt idx="1383">
                  <c:v>4.9135084889695122</c:v>
                </c:pt>
                <c:pt idx="1384">
                  <c:v>5.1307695872129671</c:v>
                </c:pt>
                <c:pt idx="1385">
                  <c:v>5.0989283441020916</c:v>
                </c:pt>
                <c:pt idx="1386">
                  <c:v>4.8962159360340252</c:v>
                </c:pt>
                <c:pt idx="1387">
                  <c:v>4.6815983406982582</c:v>
                </c:pt>
                <c:pt idx="1388">
                  <c:v>4.4600991040027793</c:v>
                </c:pt>
                <c:pt idx="1389">
                  <c:v>4.2357324757768993</c:v>
                </c:pt>
                <c:pt idx="1390">
                  <c:v>4.0116762003773943</c:v>
                </c:pt>
                <c:pt idx="1391">
                  <c:v>3.9938352301883242</c:v>
                </c:pt>
                <c:pt idx="1392">
                  <c:v>4.2813520173029929</c:v>
                </c:pt>
                <c:pt idx="1393">
                  <c:v>4.3581090212555296</c:v>
                </c:pt>
                <c:pt idx="1394">
                  <c:v>4.3685812149931849</c:v>
                </c:pt>
                <c:pt idx="1395">
                  <c:v>4.3270015238760493</c:v>
                </c:pt>
                <c:pt idx="1396">
                  <c:v>4.2451142841247815</c:v>
                </c:pt>
                <c:pt idx="1397">
                  <c:v>4.0567967682611652</c:v>
                </c:pt>
                <c:pt idx="1398">
                  <c:v>3.9507725405246674</c:v>
                </c:pt>
                <c:pt idx="1399">
                  <c:v>3.9263857804401709</c:v>
                </c:pt>
                <c:pt idx="1400">
                  <c:v>3.8625342073775073</c:v>
                </c:pt>
                <c:pt idx="1401">
                  <c:v>3.7684905623013378</c:v>
                </c:pt>
                <c:pt idx="1402">
                  <c:v>3.6518638824006189</c:v>
                </c:pt>
                <c:pt idx="1403">
                  <c:v>3.5188730205707088</c:v>
                </c:pt>
                <c:pt idx="1404">
                  <c:v>3.558052567335551</c:v>
                </c:pt>
                <c:pt idx="1405">
                  <c:v>3.699768137395381</c:v>
                </c:pt>
                <c:pt idx="1406">
                  <c:v>3.768636254822411</c:v>
                </c:pt>
                <c:pt idx="1407">
                  <c:v>3.7477365034637842</c:v>
                </c:pt>
                <c:pt idx="1408">
                  <c:v>3.6886528064909498</c:v>
                </c:pt>
                <c:pt idx="1409">
                  <c:v>3.60032623129581</c:v>
                </c:pt>
                <c:pt idx="1410">
                  <c:v>3.4900951398317943</c:v>
                </c:pt>
                <c:pt idx="1411">
                  <c:v>3.9861808073191582</c:v>
                </c:pt>
                <c:pt idx="1412">
                  <c:v>4.2257216487145115</c:v>
                </c:pt>
                <c:pt idx="1413">
                  <c:v>4.2376043974007302</c:v>
                </c:pt>
                <c:pt idx="1414">
                  <c:v>4.4379386945492456</c:v>
                </c:pt>
                <c:pt idx="1415">
                  <c:v>4.5443209650268273</c:v>
                </c:pt>
                <c:pt idx="1416">
                  <c:v>4.5758817642325766</c:v>
                </c:pt>
                <c:pt idx="1417">
                  <c:v>4.5484620853853812</c:v>
                </c:pt>
                <c:pt idx="1418">
                  <c:v>4.5549171850306607</c:v>
                </c:pt>
                <c:pt idx="1419">
                  <c:v>4.5080667111341768</c:v>
                </c:pt>
                <c:pt idx="1420">
                  <c:v>4.0211261209174722</c:v>
                </c:pt>
                <c:pt idx="1421">
                  <c:v>2.7163022838996653</c:v>
                </c:pt>
                <c:pt idx="1422">
                  <c:v>1.6630493941119084</c:v>
                </c:pt>
                <c:pt idx="1423">
                  <c:v>0.81889913123990254</c:v>
                </c:pt>
                <c:pt idx="1424">
                  <c:v>0.14819565883317409</c:v>
                </c:pt>
                <c:pt idx="1425">
                  <c:v>-0.49863122876564603</c:v>
                </c:pt>
                <c:pt idx="1426">
                  <c:v>-0.56097558538851899</c:v>
                </c:pt>
                <c:pt idx="1427">
                  <c:v>-0.74701773846464903</c:v>
                </c:pt>
                <c:pt idx="1428">
                  <c:v>-1.0118995650802844</c:v>
                </c:pt>
                <c:pt idx="1429">
                  <c:v>-1.2078964427411734</c:v>
                </c:pt>
                <c:pt idx="1430">
                  <c:v>-1.3476900483987038</c:v>
                </c:pt>
                <c:pt idx="1431">
                  <c:v>-1.4418566619663125</c:v>
                </c:pt>
                <c:pt idx="1432">
                  <c:v>-1.4992025083573139</c:v>
                </c:pt>
                <c:pt idx="1433">
                  <c:v>-1.527046661417387</c:v>
                </c:pt>
                <c:pt idx="1434">
                  <c:v>-1.5314596398956155</c:v>
                </c:pt>
                <c:pt idx="1435">
                  <c:v>-1.5174645701575287</c:v>
                </c:pt>
                <c:pt idx="1436">
                  <c:v>-1.4892067283951178</c:v>
                </c:pt>
                <c:pt idx="1437">
                  <c:v>-1.4500963768331303</c:v>
                </c:pt>
                <c:pt idx="1438">
                  <c:v>-1.4029290486654418</c:v>
                </c:pt>
                <c:pt idx="1439">
                  <c:v>-2.2354568793184626</c:v>
                </c:pt>
                <c:pt idx="1440">
                  <c:v>-2.7505660699518444</c:v>
                </c:pt>
                <c:pt idx="1441">
                  <c:v>-3.0350468766309291</c:v>
                </c:pt>
                <c:pt idx="1442">
                  <c:v>-3.526477173868102</c:v>
                </c:pt>
                <c:pt idx="1443">
                  <c:v>-3.8713131369585199</c:v>
                </c:pt>
                <c:pt idx="1444">
                  <c:v>-4.0973662346851256</c:v>
                </c:pt>
                <c:pt idx="1445">
                  <c:v>-4.2277797302294857</c:v>
                </c:pt>
                <c:pt idx="1446">
                  <c:v>-3.5000093380749604</c:v>
                </c:pt>
                <c:pt idx="1447">
                  <c:v>-2.9537503774060383</c:v>
                </c:pt>
                <c:pt idx="1448">
                  <c:v>-2.0613395064842166</c:v>
                </c:pt>
                <c:pt idx="1449">
                  <c:v>-1.3147345277678255</c:v>
                </c:pt>
                <c:pt idx="1450">
                  <c:v>-0.71480487745992605</c:v>
                </c:pt>
                <c:pt idx="1451">
                  <c:v>-0.23662860012512965</c:v>
                </c:pt>
                <c:pt idx="1452">
                  <c:v>0.1407075556229529</c:v>
                </c:pt>
                <c:pt idx="1453">
                  <c:v>0.43473779097399756</c:v>
                </c:pt>
                <c:pt idx="1454">
                  <c:v>0.9712601942721335</c:v>
                </c:pt>
                <c:pt idx="1455">
                  <c:v>0.98806537982738973</c:v>
                </c:pt>
                <c:pt idx="1456">
                  <c:v>0.95965844110486387</c:v>
                </c:pt>
                <c:pt idx="1457">
                  <c:v>0.92646601400196005</c:v>
                </c:pt>
                <c:pt idx="1458">
                  <c:v>0.88990253391847318</c:v>
                </c:pt>
                <c:pt idx="1459">
                  <c:v>0.85111459329556283</c:v>
                </c:pt>
                <c:pt idx="1460">
                  <c:v>-0.11592569742947489</c:v>
                </c:pt>
                <c:pt idx="1461">
                  <c:v>-0.87225725628894679</c:v>
                </c:pt>
                <c:pt idx="1462">
                  <c:v>-1.0464514148678745</c:v>
                </c:pt>
                <c:pt idx="1463">
                  <c:v>-1.8490656255507929</c:v>
                </c:pt>
                <c:pt idx="1464">
                  <c:v>-2.456822450153652</c:v>
                </c:pt>
                <c:pt idx="1465">
                  <c:v>-2.90498722783218</c:v>
                </c:pt>
                <c:pt idx="1466">
                  <c:v>-3.2230082105965039</c:v>
                </c:pt>
                <c:pt idx="1467">
                  <c:v>-3.0924205679121997</c:v>
                </c:pt>
                <c:pt idx="1468">
                  <c:v>-3.4733855707331713</c:v>
                </c:pt>
                <c:pt idx="1469">
                  <c:v>-3.7083480593167337</c:v>
                </c:pt>
                <c:pt idx="1470">
                  <c:v>-3.874106726334503</c:v>
                </c:pt>
                <c:pt idx="1471">
                  <c:v>-3.9598252634414735</c:v>
                </c:pt>
                <c:pt idx="1472">
                  <c:v>-3.9818574476313415</c:v>
                </c:pt>
                <c:pt idx="1473">
                  <c:v>-3.9537418375507514</c:v>
                </c:pt>
                <c:pt idx="1474">
                  <c:v>-3.1830673072875584</c:v>
                </c:pt>
                <c:pt idx="1475">
                  <c:v>-2.4249255265139027</c:v>
                </c:pt>
                <c:pt idx="1476">
                  <c:v>-2.0745303931269632</c:v>
                </c:pt>
                <c:pt idx="1477">
                  <c:v>-1.7763629194690793</c:v>
                </c:pt>
                <c:pt idx="1478">
                  <c:v>-1.5225124723642693</c:v>
                </c:pt>
                <c:pt idx="1479">
                  <c:v>-1.3062762249475668</c:v>
                </c:pt>
                <c:pt idx="1480">
                  <c:v>-1.121974022841016</c:v>
                </c:pt>
                <c:pt idx="1481">
                  <c:v>-0.97276888987619259</c:v>
                </c:pt>
                <c:pt idx="1482">
                  <c:v>-0.65333160462023443</c:v>
                </c:pt>
                <c:pt idx="1483">
                  <c:v>1.1222753966308119E-2</c:v>
                </c:pt>
                <c:pt idx="1484">
                  <c:v>0.85084542517830641</c:v>
                </c:pt>
                <c:pt idx="1485">
                  <c:v>1.4989732111685612</c:v>
                </c:pt>
                <c:pt idx="1486">
                  <c:v>1.9896833202929542</c:v>
                </c:pt>
                <c:pt idx="1487">
                  <c:v>2.3514683537061387</c:v>
                </c:pt>
                <c:pt idx="1488">
                  <c:v>3.0787760767084364</c:v>
                </c:pt>
                <c:pt idx="1489">
                  <c:v>3.796994081035507</c:v>
                </c:pt>
                <c:pt idx="1490">
                  <c:v>4.132954123388231</c:v>
                </c:pt>
                <c:pt idx="1491">
                  <c:v>4.2692994087256011</c:v>
                </c:pt>
                <c:pt idx="1492">
                  <c:v>4.3274696532637336</c:v>
                </c:pt>
                <c:pt idx="1493">
                  <c:v>4.3237287376937275</c:v>
                </c:pt>
                <c:pt idx="1494">
                  <c:v>4.2715245589685651</c:v>
                </c:pt>
                <c:pt idx="1495">
                  <c:v>4.3095808342241639</c:v>
                </c:pt>
                <c:pt idx="1496">
                  <c:v>4.5296012113136044</c:v>
                </c:pt>
                <c:pt idx="1497">
                  <c:v>5.065177276425743</c:v>
                </c:pt>
                <c:pt idx="1498">
                  <c:v>5.42706533568537</c:v>
                </c:pt>
                <c:pt idx="1499">
                  <c:v>5.6487489680319527</c:v>
                </c:pt>
                <c:pt idx="1500">
                  <c:v>5.3432447031407264</c:v>
                </c:pt>
                <c:pt idx="1501">
                  <c:v>5.0429978323211913</c:v>
                </c:pt>
                <c:pt idx="1502">
                  <c:v>4.3434540123649299</c:v>
                </c:pt>
                <c:pt idx="1503">
                  <c:v>4.0250825977283853</c:v>
                </c:pt>
                <c:pt idx="1504">
                  <c:v>4.0329103201900125</c:v>
                </c:pt>
                <c:pt idx="1505">
                  <c:v>3.7537678198942217</c:v>
                </c:pt>
                <c:pt idx="1506">
                  <c:v>3.4922884499201245</c:v>
                </c:pt>
                <c:pt idx="1507">
                  <c:v>3.2476275366934146</c:v>
                </c:pt>
                <c:pt idx="1508">
                  <c:v>3.0189316355990741</c:v>
                </c:pt>
                <c:pt idx="1509">
                  <c:v>2.7016464522846491</c:v>
                </c:pt>
                <c:pt idx="1510">
                  <c:v>1.4490538277245832</c:v>
                </c:pt>
                <c:pt idx="1511">
                  <c:v>-3.5364488136337968E-3</c:v>
                </c:pt>
                <c:pt idx="1512">
                  <c:v>-1.2532463640636706</c:v>
                </c:pt>
                <c:pt idx="1513">
                  <c:v>-2.1064008975038178</c:v>
                </c:pt>
                <c:pt idx="1514">
                  <c:v>-2.7508222453842563</c:v>
                </c:pt>
                <c:pt idx="1515">
                  <c:v>-3.2243623641466002</c:v>
                </c:pt>
                <c:pt idx="1516">
                  <c:v>-3.5426702935000094</c:v>
                </c:pt>
                <c:pt idx="1517">
                  <c:v>-4.2861574712726451</c:v>
                </c:pt>
                <c:pt idx="1518">
                  <c:v>-5.1628365140145434</c:v>
                </c:pt>
                <c:pt idx="1519">
                  <c:v>-5.5674957467722948</c:v>
                </c:pt>
                <c:pt idx="1520">
                  <c:v>-5.6296362197673488</c:v>
                </c:pt>
                <c:pt idx="1521">
                  <c:v>-5.6141663770168293</c:v>
                </c:pt>
                <c:pt idx="1522">
                  <c:v>-5.5380670258360283</c:v>
                </c:pt>
                <c:pt idx="1523">
                  <c:v>-5.4153331521093264</c:v>
                </c:pt>
                <c:pt idx="1524">
                  <c:v>-5.2574609359176634</c:v>
                </c:pt>
                <c:pt idx="1525">
                  <c:v>-5.8875330065832827</c:v>
                </c:pt>
                <c:pt idx="1526">
                  <c:v>-6.0827457912177465</c:v>
                </c:pt>
                <c:pt idx="1527">
                  <c:v>-6.1663712402479973</c:v>
                </c:pt>
                <c:pt idx="1528">
                  <c:v>-6.1616177175196185</c:v>
                </c:pt>
                <c:pt idx="1529">
                  <c:v>-6.0876755818489983</c:v>
                </c:pt>
                <c:pt idx="1530">
                  <c:v>-6.0481177766159249</c:v>
                </c:pt>
                <c:pt idx="1531">
                  <c:v>-5.4775455044063506</c:v>
                </c:pt>
                <c:pt idx="1532">
                  <c:v>-4.9282077355309184</c:v>
                </c:pt>
                <c:pt idx="1533">
                  <c:v>-4.8724222159216311</c:v>
                </c:pt>
                <c:pt idx="1534">
                  <c:v>-5.4751837351345785</c:v>
                </c:pt>
                <c:pt idx="1535">
                  <c:v>-5.8850375324081483</c:v>
                </c:pt>
                <c:pt idx="1536">
                  <c:v>-6.1390821025523223</c:v>
                </c:pt>
                <c:pt idx="1537">
                  <c:v>-6.2761360295592681</c:v>
                </c:pt>
                <c:pt idx="1538">
                  <c:v>-6.3119915446836785</c:v>
                </c:pt>
                <c:pt idx="1539">
                  <c:v>-6.331969608730617</c:v>
                </c:pt>
                <c:pt idx="1540">
                  <c:v>-6.5307333955624927</c:v>
                </c:pt>
                <c:pt idx="1541">
                  <c:v>-6.6120356969770455</c:v>
                </c:pt>
                <c:pt idx="1542">
                  <c:v>-6.600383247122636</c:v>
                </c:pt>
                <c:pt idx="1543">
                  <c:v>-6.5160357921412242</c:v>
                </c:pt>
                <c:pt idx="1544">
                  <c:v>-6.3756947856215334</c:v>
                </c:pt>
                <c:pt idx="1545">
                  <c:v>-6.1930835151501924</c:v>
                </c:pt>
                <c:pt idx="1546">
                  <c:v>-5.979435556631131</c:v>
                </c:pt>
                <c:pt idx="1547">
                  <c:v>-5.7439058391972821</c:v>
                </c:pt>
                <c:pt idx="1548">
                  <c:v>-5.4939163928978587</c:v>
                </c:pt>
                <c:pt idx="1549">
                  <c:v>-5.2354469817755103</c:v>
                </c:pt>
                <c:pt idx="1550">
                  <c:v>-4.9732792439243667</c:v>
                </c:pt>
                <c:pt idx="1551">
                  <c:v>-4.7112016231700977</c:v>
                </c:pt>
                <c:pt idx="1552">
                  <c:v>-4.4521812465316657</c:v>
                </c:pt>
                <c:pt idx="1553">
                  <c:v>-4.1985079457859911</c:v>
                </c:pt>
                <c:pt idx="1554">
                  <c:v>-3.951914813341034</c:v>
                </c:pt>
                <c:pt idx="1555">
                  <c:v>-3.7136789994500532</c:v>
                </c:pt>
                <c:pt idx="1556">
                  <c:v>-3.4847058803109121</c:v>
                </c:pt>
                <c:pt idx="1557">
                  <c:v>-3.2655992384746924</c:v>
                </c:pt>
                <c:pt idx="1558">
                  <c:v>-3.0567196844608588</c:v>
                </c:pt>
                <c:pt idx="1559">
                  <c:v>-2.8582331998693462</c:v>
                </c:pt>
                <c:pt idx="1560">
                  <c:v>-2.6701513877263778</c:v>
                </c:pt>
                <c:pt idx="1561">
                  <c:v>-2.492364766956598</c:v>
                </c:pt>
                <c:pt idx="1562">
                  <c:v>-1.1121346251346722</c:v>
                </c:pt>
                <c:pt idx="1563">
                  <c:v>-1.8083834531864795E-2</c:v>
                </c:pt>
                <c:pt idx="1564">
                  <c:v>0.83928454938234154</c:v>
                </c:pt>
                <c:pt idx="1565">
                  <c:v>1.5014474194076115</c:v>
                </c:pt>
                <c:pt idx="1566">
                  <c:v>2.12278360054529</c:v>
                </c:pt>
                <c:pt idx="1567">
                  <c:v>2.585394185760947</c:v>
                </c:pt>
                <c:pt idx="1568">
                  <c:v>2.4796287561064219</c:v>
                </c:pt>
                <c:pt idx="1569">
                  <c:v>2.3685062256806759</c:v>
                </c:pt>
                <c:pt idx="1570">
                  <c:v>2.254452890154198</c:v>
                </c:pt>
                <c:pt idx="1571">
                  <c:v>2.1394030929166092</c:v>
                </c:pt>
                <c:pt idx="1572">
                  <c:v>2.0248837008596183</c:v>
                </c:pt>
                <c:pt idx="1573">
                  <c:v>2.1514011720302051</c:v>
                </c:pt>
                <c:pt idx="1574">
                  <c:v>1.8829872115852595</c:v>
                </c:pt>
                <c:pt idx="1575">
                  <c:v>2.0261616048368296</c:v>
                </c:pt>
                <c:pt idx="1576">
                  <c:v>2.1152451140242761</c:v>
                </c:pt>
                <c:pt idx="1577">
                  <c:v>2.1609345287549786</c:v>
                </c:pt>
                <c:pt idx="1578">
                  <c:v>2.1721050442419028</c:v>
                </c:pt>
                <c:pt idx="1579">
                  <c:v>2.4911462738200498</c:v>
                </c:pt>
                <c:pt idx="1580">
                  <c:v>2.712718219799342</c:v>
                </c:pt>
                <c:pt idx="1581">
                  <c:v>2.8554003060247055</c:v>
                </c:pt>
                <c:pt idx="1582">
                  <c:v>3.556870313112654</c:v>
                </c:pt>
                <c:pt idx="1583">
                  <c:v>4.0659209418782325</c:v>
                </c:pt>
                <c:pt idx="1584">
                  <c:v>4.4184145006902895</c:v>
                </c:pt>
                <c:pt idx="1585">
                  <c:v>4.644232365848552</c:v>
                </c:pt>
                <c:pt idx="1586">
                  <c:v>4.7123890138689148</c:v>
                </c:pt>
                <c:pt idx="1587">
                  <c:v>4.0340229801086025</c:v>
                </c:pt>
                <c:pt idx="1588">
                  <c:v>3.5682487601526418</c:v>
                </c:pt>
                <c:pt idx="1589">
                  <c:v>3.1626621347153332</c:v>
                </c:pt>
                <c:pt idx="1590">
                  <c:v>3.1438958368973431</c:v>
                </c:pt>
                <c:pt idx="1591">
                  <c:v>3.0933650242262729</c:v>
                </c:pt>
                <c:pt idx="1592">
                  <c:v>3.0185233331110339</c:v>
                </c:pt>
                <c:pt idx="1593">
                  <c:v>2.9494191781562336</c:v>
                </c:pt>
                <c:pt idx="1594">
                  <c:v>2.3535179834975679</c:v>
                </c:pt>
                <c:pt idx="1595">
                  <c:v>2.7030139935683906</c:v>
                </c:pt>
                <c:pt idx="1596">
                  <c:v>3.3608468904208735</c:v>
                </c:pt>
                <c:pt idx="1597">
                  <c:v>3.8379427852150343</c:v>
                </c:pt>
                <c:pt idx="1598">
                  <c:v>4.1679986254644064</c:v>
                </c:pt>
                <c:pt idx="1599">
                  <c:v>4.3790908236601922</c:v>
                </c:pt>
                <c:pt idx="1600">
                  <c:v>4.5105266960510448</c:v>
                </c:pt>
                <c:pt idx="1601">
                  <c:v>4.0675146109321645</c:v>
                </c:pt>
                <c:pt idx="1602">
                  <c:v>3.9772058307287921</c:v>
                </c:pt>
                <c:pt idx="1603">
                  <c:v>3.7574231017292163</c:v>
                </c:pt>
                <c:pt idx="1604">
                  <c:v>3.7498164268523055</c:v>
                </c:pt>
                <c:pt idx="1605">
                  <c:v>3.7011238305601069</c:v>
                </c:pt>
                <c:pt idx="1606">
                  <c:v>3.6207963111795038</c:v>
                </c:pt>
                <c:pt idx="1607">
                  <c:v>3.4448041371783802</c:v>
                </c:pt>
                <c:pt idx="1608">
                  <c:v>2.7571201930215921</c:v>
                </c:pt>
                <c:pt idx="1609">
                  <c:v>1.9874861035195863</c:v>
                </c:pt>
                <c:pt idx="1610">
                  <c:v>1.0985991547244112</c:v>
                </c:pt>
                <c:pt idx="1611">
                  <c:v>0.11045582840648649</c:v>
                </c:pt>
                <c:pt idx="1612">
                  <c:v>-0.66498929424608377</c:v>
                </c:pt>
                <c:pt idx="1613">
                  <c:v>-1.2649535436833048</c:v>
                </c:pt>
                <c:pt idx="1614">
                  <c:v>-1.8163220747958917</c:v>
                </c:pt>
                <c:pt idx="1615">
                  <c:v>-2.363219675242533</c:v>
                </c:pt>
                <c:pt idx="1616">
                  <c:v>-2.7408377989514747</c:v>
                </c:pt>
                <c:pt idx="1617">
                  <c:v>-3.0054578354875048</c:v>
                </c:pt>
                <c:pt idx="1618">
                  <c:v>-2.9232603389219207</c:v>
                </c:pt>
                <c:pt idx="1619">
                  <c:v>-2.8255470827645581</c:v>
                </c:pt>
                <c:pt idx="1620">
                  <c:v>-2.7167911460855407</c:v>
                </c:pt>
                <c:pt idx="1621">
                  <c:v>-2.6006229205269165</c:v>
                </c:pt>
                <c:pt idx="1622">
                  <c:v>-2.2406549612371123</c:v>
                </c:pt>
                <c:pt idx="1623">
                  <c:v>-2.084661204400561</c:v>
                </c:pt>
                <c:pt idx="1624">
                  <c:v>-1.898801010817408</c:v>
                </c:pt>
                <c:pt idx="1625">
                  <c:v>-1.1492091097387629</c:v>
                </c:pt>
                <c:pt idx="1626">
                  <c:v>-0.54882560764309574</c:v>
                </c:pt>
                <c:pt idx="1627">
                  <c:v>-7.2185250073630414E-2</c:v>
                </c:pt>
                <c:pt idx="1628">
                  <c:v>0.34195959132784992</c:v>
                </c:pt>
                <c:pt idx="1629">
                  <c:v>0.54287695035941397</c:v>
                </c:pt>
                <c:pt idx="1630">
                  <c:v>0.43085634047980648</c:v>
                </c:pt>
                <c:pt idx="1631">
                  <c:v>0.19459111803303131</c:v>
                </c:pt>
                <c:pt idx="1632">
                  <c:v>0.43803470593900329</c:v>
                </c:pt>
                <c:pt idx="1633">
                  <c:v>0.62377501320509054</c:v>
                </c:pt>
                <c:pt idx="1634">
                  <c:v>0.76218949880438913</c:v>
                </c:pt>
                <c:pt idx="1635">
                  <c:v>1.0932870074784091</c:v>
                </c:pt>
                <c:pt idx="1636">
                  <c:v>1.3402347762973363</c:v>
                </c:pt>
                <c:pt idx="1637">
                  <c:v>1.7178692415965884</c:v>
                </c:pt>
                <c:pt idx="1638">
                  <c:v>2.1776356261860315</c:v>
                </c:pt>
                <c:pt idx="1639">
                  <c:v>2.9996447807653226</c:v>
                </c:pt>
                <c:pt idx="1640">
                  <c:v>3.6094850610680282</c:v>
                </c:pt>
                <c:pt idx="1641">
                  <c:v>4.0461464195836356</c:v>
                </c:pt>
                <c:pt idx="1642">
                  <c:v>4.3421500888527476</c:v>
                </c:pt>
                <c:pt idx="1643">
                  <c:v>3.7587666378373115</c:v>
                </c:pt>
                <c:pt idx="1644">
                  <c:v>3.5699759951576198</c:v>
                </c:pt>
                <c:pt idx="1645">
                  <c:v>3.3574479874153553</c:v>
                </c:pt>
                <c:pt idx="1646">
                  <c:v>2.8734736453105256</c:v>
                </c:pt>
                <c:pt idx="1647">
                  <c:v>2.4615453300396553</c:v>
                </c:pt>
                <c:pt idx="1648">
                  <c:v>2.1107576718640075</c:v>
                </c:pt>
                <c:pt idx="1649">
                  <c:v>1.8118698180584829</c:v>
                </c:pt>
                <c:pt idx="1650">
                  <c:v>1.5570503335321177</c:v>
                </c:pt>
                <c:pt idx="1651">
                  <c:v>1.7784077136493011</c:v>
                </c:pt>
                <c:pt idx="1652">
                  <c:v>1.7241616984857728</c:v>
                </c:pt>
                <c:pt idx="1653">
                  <c:v>1.2392206700985753</c:v>
                </c:pt>
                <c:pt idx="1654">
                  <c:v>0.84515894506478162</c:v>
                </c:pt>
                <c:pt idx="1655">
                  <c:v>0.52678968533666648</c:v>
                </c:pt>
                <c:pt idx="1656">
                  <c:v>0.27135177887919326</c:v>
                </c:pt>
                <c:pt idx="1657">
                  <c:v>-0.15523178633821999</c:v>
                </c:pt>
                <c:pt idx="1658">
                  <c:v>-0.36802253645061</c:v>
                </c:pt>
                <c:pt idx="1659">
                  <c:v>-0.53852215506913126</c:v>
                </c:pt>
                <c:pt idx="1660">
                  <c:v>-0.41069681746182596</c:v>
                </c:pt>
                <c:pt idx="1661">
                  <c:v>-0.30586845531979634</c:v>
                </c:pt>
                <c:pt idx="1662">
                  <c:v>-0.22025229175756067</c:v>
                </c:pt>
                <c:pt idx="1663">
                  <c:v>-7.0892023533474458E-2</c:v>
                </c:pt>
                <c:pt idx="1664">
                  <c:v>0.19451436351994289</c:v>
                </c:pt>
                <c:pt idx="1665">
                  <c:v>0.37231692473255862</c:v>
                </c:pt>
                <c:pt idx="1666">
                  <c:v>0.45951474990209817</c:v>
                </c:pt>
                <c:pt idx="1667">
                  <c:v>0.61034478671695069</c:v>
                </c:pt>
                <c:pt idx="1668">
                  <c:v>0.72156097183733436</c:v>
                </c:pt>
                <c:pt idx="1669">
                  <c:v>0.80047324255178864</c:v>
                </c:pt>
                <c:pt idx="1670">
                  <c:v>0.80531364561801411</c:v>
                </c:pt>
                <c:pt idx="1671">
                  <c:v>1.174857395648587</c:v>
                </c:pt>
                <c:pt idx="1672">
                  <c:v>1.2515670870326971</c:v>
                </c:pt>
                <c:pt idx="1673">
                  <c:v>1.5367206391196078</c:v>
                </c:pt>
                <c:pt idx="1674">
                  <c:v>1.5511660643828691</c:v>
                </c:pt>
                <c:pt idx="1675">
                  <c:v>1.5448065991118938</c:v>
                </c:pt>
                <c:pt idx="1676">
                  <c:v>1.5222194784680596</c:v>
                </c:pt>
                <c:pt idx="1677">
                  <c:v>1.5749250736505473</c:v>
                </c:pt>
                <c:pt idx="1678">
                  <c:v>1.5982707670425498</c:v>
                </c:pt>
                <c:pt idx="1679">
                  <c:v>1.5983476405884858</c:v>
                </c:pt>
                <c:pt idx="1680">
                  <c:v>1.5801930812232285</c:v>
                </c:pt>
                <c:pt idx="1681">
                  <c:v>1.5479615252393728</c:v>
                </c:pt>
                <c:pt idx="1682">
                  <c:v>1.5050682944799973</c:v>
                </c:pt>
                <c:pt idx="1683">
                  <c:v>1.454310711469418</c:v>
                </c:pt>
                <c:pt idx="1684">
                  <c:v>1.8048076397491855</c:v>
                </c:pt>
                <c:pt idx="1685">
                  <c:v>2.3938886218516018</c:v>
                </c:pt>
                <c:pt idx="1686">
                  <c:v>2.8042068998879017</c:v>
                </c:pt>
                <c:pt idx="1687">
                  <c:v>3.0697929365272785</c:v>
                </c:pt>
                <c:pt idx="1688">
                  <c:v>3.6656817921675042</c:v>
                </c:pt>
                <c:pt idx="1689">
                  <c:v>4.0907721287270533</c:v>
                </c:pt>
                <c:pt idx="1690">
                  <c:v>4.3772016274135694</c:v>
                </c:pt>
                <c:pt idx="1691">
                  <c:v>4.5517295636789186</c:v>
                </c:pt>
                <c:pt idx="1692">
                  <c:v>4.0063969831041391</c:v>
                </c:pt>
                <c:pt idx="1693">
                  <c:v>3.6052800384018724</c:v>
                </c:pt>
                <c:pt idx="1694">
                  <c:v>3.4254273889810065</c:v>
                </c:pt>
                <c:pt idx="1695">
                  <c:v>3.2454809840047574</c:v>
                </c:pt>
                <c:pt idx="1696">
                  <c:v>3.067511795103087</c:v>
                </c:pt>
                <c:pt idx="1697">
                  <c:v>2.8931198460193741</c:v>
                </c:pt>
                <c:pt idx="1698">
                  <c:v>2.6038598306858489</c:v>
                </c:pt>
                <c:pt idx="1699">
                  <c:v>2.6506919003738858</c:v>
                </c:pt>
                <c:pt idx="1700">
                  <c:v>2.9363786569628587</c:v>
                </c:pt>
                <c:pt idx="1701">
                  <c:v>3.1267443077722987</c:v>
                </c:pt>
                <c:pt idx="1702">
                  <c:v>3.2641903953549445</c:v>
                </c:pt>
                <c:pt idx="1703">
                  <c:v>3.3346773255652806</c:v>
                </c:pt>
                <c:pt idx="1704">
                  <c:v>3.3519001076323889</c:v>
                </c:pt>
                <c:pt idx="1705">
                  <c:v>3.6781925994783364</c:v>
                </c:pt>
                <c:pt idx="1706">
                  <c:v>3.7483283967994794</c:v>
                </c:pt>
                <c:pt idx="1707">
                  <c:v>3.5531546950221014</c:v>
                </c:pt>
                <c:pt idx="1708">
                  <c:v>3.351771826734705</c:v>
                </c:pt>
                <c:pt idx="1709">
                  <c:v>3.4908391313331322</c:v>
                </c:pt>
                <c:pt idx="1710">
                  <c:v>3.5600133542369008</c:v>
                </c:pt>
                <c:pt idx="1711">
                  <c:v>3.5736397299679084</c:v>
                </c:pt>
                <c:pt idx="1712">
                  <c:v>3.4558411385324348</c:v>
                </c:pt>
                <c:pt idx="1713">
                  <c:v>2.8774423430940033</c:v>
                </c:pt>
                <c:pt idx="1714">
                  <c:v>2.7823727188263661</c:v>
                </c:pt>
                <c:pt idx="1715">
                  <c:v>2.883587426664235</c:v>
                </c:pt>
                <c:pt idx="1716">
                  <c:v>3.273045247031007</c:v>
                </c:pt>
                <c:pt idx="1717">
                  <c:v>3.5408763570387691</c:v>
                </c:pt>
                <c:pt idx="1718">
                  <c:v>3.7103636784746641</c:v>
                </c:pt>
                <c:pt idx="1719">
                  <c:v>3.7290746718677497</c:v>
                </c:pt>
                <c:pt idx="1720">
                  <c:v>3.9086451120262495</c:v>
                </c:pt>
                <c:pt idx="1721">
                  <c:v>3.9170419513296224</c:v>
                </c:pt>
                <c:pt idx="1722">
                  <c:v>3.8949364328199749</c:v>
                </c:pt>
                <c:pt idx="1723">
                  <c:v>4.1204100415908442</c:v>
                </c:pt>
                <c:pt idx="1724">
                  <c:v>4.2501069140855066</c:v>
                </c:pt>
                <c:pt idx="1725">
                  <c:v>4.287332590096014</c:v>
                </c:pt>
                <c:pt idx="1726">
                  <c:v>4.195844642923646</c:v>
                </c:pt>
                <c:pt idx="1727">
                  <c:v>4.3395980217154602</c:v>
                </c:pt>
                <c:pt idx="1728">
                  <c:v>4.769722771233603</c:v>
                </c:pt>
                <c:pt idx="1729">
                  <c:v>4.9327011616397272</c:v>
                </c:pt>
                <c:pt idx="1730">
                  <c:v>5.2993343602583423</c:v>
                </c:pt>
                <c:pt idx="1731">
                  <c:v>5.518214110056249</c:v>
                </c:pt>
                <c:pt idx="1732">
                  <c:v>5.6339949498118358</c:v>
                </c:pt>
                <c:pt idx="1733">
                  <c:v>5.8288204516167639</c:v>
                </c:pt>
                <c:pt idx="1734">
                  <c:v>5.8033552983116579</c:v>
                </c:pt>
                <c:pt idx="1735">
                  <c:v>5.8768130238040612</c:v>
                </c:pt>
                <c:pt idx="1736">
                  <c:v>6.0269373041892891</c:v>
                </c:pt>
                <c:pt idx="1737">
                  <c:v>6.123736244044494</c:v>
                </c:pt>
                <c:pt idx="1738">
                  <c:v>6.0500176214918042</c:v>
                </c:pt>
                <c:pt idx="1739">
                  <c:v>5.971178044033195</c:v>
                </c:pt>
                <c:pt idx="1740">
                  <c:v>5.9769740668900226</c:v>
                </c:pt>
                <c:pt idx="1741">
                  <c:v>5.7219484544059469</c:v>
                </c:pt>
                <c:pt idx="1742">
                  <c:v>5.6643420804721245</c:v>
                </c:pt>
                <c:pt idx="1743">
                  <c:v>5.1717519917152117</c:v>
                </c:pt>
                <c:pt idx="1744">
                  <c:v>5.2613551758320227</c:v>
                </c:pt>
                <c:pt idx="1745">
                  <c:v>5.2715986371675854</c:v>
                </c:pt>
                <c:pt idx="1746">
                  <c:v>5.2418851252547825</c:v>
                </c:pt>
                <c:pt idx="1747">
                  <c:v>4.8653074720438667</c:v>
                </c:pt>
                <c:pt idx="1748">
                  <c:v>4.4111191970547452</c:v>
                </c:pt>
                <c:pt idx="1749">
                  <c:v>3.1913293041481552</c:v>
                </c:pt>
                <c:pt idx="1750">
                  <c:v>1.9121055498292776</c:v>
                </c:pt>
                <c:pt idx="1751">
                  <c:v>0.65673530869821661</c:v>
                </c:pt>
                <c:pt idx="1752">
                  <c:v>-0.31036941365459825</c:v>
                </c:pt>
                <c:pt idx="1753">
                  <c:v>-1.0964444022369548</c:v>
                </c:pt>
                <c:pt idx="1754">
                  <c:v>-1.3009596280238611</c:v>
                </c:pt>
                <c:pt idx="1755">
                  <c:v>-1.7495005071671699</c:v>
                </c:pt>
                <c:pt idx="1756">
                  <c:v>-1.6262832414569743</c:v>
                </c:pt>
                <c:pt idx="1757">
                  <c:v>-1.8310983952002289</c:v>
                </c:pt>
                <c:pt idx="1758">
                  <c:v>-1.610129089498173</c:v>
                </c:pt>
                <c:pt idx="1759">
                  <c:v>-1.4274308689111876</c:v>
                </c:pt>
                <c:pt idx="1760">
                  <c:v>-1.2728105437343515</c:v>
                </c:pt>
                <c:pt idx="1761">
                  <c:v>-1.0765375192370357</c:v>
                </c:pt>
                <c:pt idx="1762">
                  <c:v>-0.95038016364236455</c:v>
                </c:pt>
                <c:pt idx="1763">
                  <c:v>-0.96834371508657568</c:v>
                </c:pt>
                <c:pt idx="1764">
                  <c:v>-0.83576993100336949</c:v>
                </c:pt>
                <c:pt idx="1765">
                  <c:v>-0.66653668215178641</c:v>
                </c:pt>
                <c:pt idx="1766">
                  <c:v>-0.52635067029194715</c:v>
                </c:pt>
                <c:pt idx="1767">
                  <c:v>-0.410520026580798</c:v>
                </c:pt>
                <c:pt idx="1768">
                  <c:v>-0.11566103191728416</c:v>
                </c:pt>
                <c:pt idx="1769">
                  <c:v>4.0090727798201442E-2</c:v>
                </c:pt>
                <c:pt idx="1770">
                  <c:v>-0.44779710408056417</c:v>
                </c:pt>
                <c:pt idx="1771">
                  <c:v>-0.72921580878238501</c:v>
                </c:pt>
                <c:pt idx="1772">
                  <c:v>-0.88554994142589294</c:v>
                </c:pt>
                <c:pt idx="1773">
                  <c:v>-1.0059194192357381</c:v>
                </c:pt>
                <c:pt idx="1774">
                  <c:v>-1.0616400138818562</c:v>
                </c:pt>
                <c:pt idx="1775">
                  <c:v>-1.7983824739164334</c:v>
                </c:pt>
                <c:pt idx="1776">
                  <c:v>-2.5226293303661578</c:v>
                </c:pt>
                <c:pt idx="1777">
                  <c:v>-3.1570377867826664</c:v>
                </c:pt>
                <c:pt idx="1778">
                  <c:v>-4.0169642094818414</c:v>
                </c:pt>
                <c:pt idx="1779">
                  <c:v>-4.8044625268731806</c:v>
                </c:pt>
                <c:pt idx="1780">
                  <c:v>-5.3666966783692374</c:v>
                </c:pt>
                <c:pt idx="1781">
                  <c:v>-5.7779434161126915</c:v>
                </c:pt>
                <c:pt idx="1782">
                  <c:v>-5.978459311312065</c:v>
                </c:pt>
                <c:pt idx="1783">
                  <c:v>-5.860020661553051</c:v>
                </c:pt>
                <c:pt idx="1784">
                  <c:v>-5.3813576663110325</c:v>
                </c:pt>
                <c:pt idx="1785">
                  <c:v>-5.0168056595965709</c:v>
                </c:pt>
                <c:pt idx="1786">
                  <c:v>-4.8734466154801339</c:v>
                </c:pt>
                <c:pt idx="1787">
                  <c:v>-4.6736815909958977</c:v>
                </c:pt>
                <c:pt idx="1788">
                  <c:v>-4.4838522231978004</c:v>
                </c:pt>
                <c:pt idx="1789">
                  <c:v>-4.3199249153993264</c:v>
                </c:pt>
                <c:pt idx="1790">
                  <c:v>-4.110353094014215</c:v>
                </c:pt>
                <c:pt idx="1791">
                  <c:v>-3.9232486402906375</c:v>
                </c:pt>
                <c:pt idx="1792">
                  <c:v>-3.7399246535808288</c:v>
                </c:pt>
                <c:pt idx="1793">
                  <c:v>-3.1707685425850514</c:v>
                </c:pt>
                <c:pt idx="1794">
                  <c:v>-2.6887143981571739</c:v>
                </c:pt>
                <c:pt idx="1795">
                  <c:v>-2.3035299328856809</c:v>
                </c:pt>
                <c:pt idx="1796">
                  <c:v>-1.9443850676970555</c:v>
                </c:pt>
                <c:pt idx="1797">
                  <c:v>-2.0476831355099989</c:v>
                </c:pt>
                <c:pt idx="1798">
                  <c:v>-1.754282098776514</c:v>
                </c:pt>
                <c:pt idx="1799">
                  <c:v>-1.5538763623183058</c:v>
                </c:pt>
                <c:pt idx="1800">
                  <c:v>-1.3616054706508294</c:v>
                </c:pt>
                <c:pt idx="1801">
                  <c:v>-1.195449011701669</c:v>
                </c:pt>
                <c:pt idx="1802">
                  <c:v>-1.0109623386024396</c:v>
                </c:pt>
                <c:pt idx="1803">
                  <c:v>-1.1987182233411886</c:v>
                </c:pt>
                <c:pt idx="1804">
                  <c:v>-1.4518179253634003</c:v>
                </c:pt>
                <c:pt idx="1805">
                  <c:v>-1.5697528152626887</c:v>
                </c:pt>
                <c:pt idx="1806">
                  <c:v>-2.0191917994827691</c:v>
                </c:pt>
                <c:pt idx="1807">
                  <c:v>-2.5477358264417376</c:v>
                </c:pt>
                <c:pt idx="1808">
                  <c:v>-3.0205525333019523</c:v>
                </c:pt>
                <c:pt idx="1809">
                  <c:v>-3.2640351095223537</c:v>
                </c:pt>
                <c:pt idx="1810">
                  <c:v>-3.4862048189881989</c:v>
                </c:pt>
                <c:pt idx="1811">
                  <c:v>-3.7003126561025965</c:v>
                </c:pt>
                <c:pt idx="1812">
                  <c:v>-3.7700517004958556</c:v>
                </c:pt>
                <c:pt idx="1813">
                  <c:v>-3.446684265755664</c:v>
                </c:pt>
                <c:pt idx="1814">
                  <c:v>-2.9067618110075841</c:v>
                </c:pt>
                <c:pt idx="1815">
                  <c:v>-2.4506201520339346</c:v>
                </c:pt>
                <c:pt idx="1816">
                  <c:v>-2.065316913213735</c:v>
                </c:pt>
                <c:pt idx="1817">
                  <c:v>-1.3809304222496053</c:v>
                </c:pt>
                <c:pt idx="1818">
                  <c:v>-0.81303866525774993</c:v>
                </c:pt>
                <c:pt idx="1819">
                  <c:v>-0.37479824407887463</c:v>
                </c:pt>
                <c:pt idx="1820">
                  <c:v>0.10843625392828926</c:v>
                </c:pt>
                <c:pt idx="1821">
                  <c:v>0.46187141613984295</c:v>
                </c:pt>
                <c:pt idx="1822">
                  <c:v>0.73351581483956352</c:v>
                </c:pt>
                <c:pt idx="1823">
                  <c:v>0.96989230026139239</c:v>
                </c:pt>
                <c:pt idx="1824">
                  <c:v>1.1599890646202766</c:v>
                </c:pt>
                <c:pt idx="1825">
                  <c:v>1.965791497498401</c:v>
                </c:pt>
                <c:pt idx="1826">
                  <c:v>2.4470806799812976</c:v>
                </c:pt>
                <c:pt idx="1827">
                  <c:v>2.7484088921261787</c:v>
                </c:pt>
                <c:pt idx="1828">
                  <c:v>3.0887838857767065</c:v>
                </c:pt>
                <c:pt idx="1829">
                  <c:v>3.2484647624456215</c:v>
                </c:pt>
                <c:pt idx="1830">
                  <c:v>3.3931894975856949</c:v>
                </c:pt>
                <c:pt idx="1831">
                  <c:v>3.5389061476518009</c:v>
                </c:pt>
                <c:pt idx="1832">
                  <c:v>3.3574715441690728</c:v>
                </c:pt>
                <c:pt idx="1833">
                  <c:v>3.1930145580311091</c:v>
                </c:pt>
                <c:pt idx="1834">
                  <c:v>2.7804854143841453</c:v>
                </c:pt>
                <c:pt idx="1835">
                  <c:v>2.7686123199099484</c:v>
                </c:pt>
                <c:pt idx="1836">
                  <c:v>2.7277589003656431</c:v>
                </c:pt>
                <c:pt idx="1837">
                  <c:v>2.6726428719435944</c:v>
                </c:pt>
                <c:pt idx="1838">
                  <c:v>2.6229349536990298</c:v>
                </c:pt>
                <c:pt idx="1839">
                  <c:v>3.0327314855165923</c:v>
                </c:pt>
                <c:pt idx="1840">
                  <c:v>3.3112588938007548</c:v>
                </c:pt>
                <c:pt idx="1841">
                  <c:v>3.643310180703736</c:v>
                </c:pt>
                <c:pt idx="1842">
                  <c:v>4.1650790216596079</c:v>
                </c:pt>
                <c:pt idx="1843">
                  <c:v>4.5264069851246518</c:v>
                </c:pt>
                <c:pt idx="1844">
                  <c:v>4.7419612928522383</c:v>
                </c:pt>
                <c:pt idx="1845">
                  <c:v>4.4738974451419153</c:v>
                </c:pt>
                <c:pt idx="1846">
                  <c:v>4.1969369098117113</c:v>
                </c:pt>
                <c:pt idx="1847">
                  <c:v>4.1395241039568305</c:v>
                </c:pt>
                <c:pt idx="1848">
                  <c:v>3.6724397221166214</c:v>
                </c:pt>
                <c:pt idx="1849">
                  <c:v>3.3045252950666395</c:v>
                </c:pt>
                <c:pt idx="1850">
                  <c:v>2.9626604272062309</c:v>
                </c:pt>
                <c:pt idx="1851">
                  <c:v>2.6690322780027032</c:v>
                </c:pt>
                <c:pt idx="1852">
                  <c:v>1.7863431892762947</c:v>
                </c:pt>
                <c:pt idx="1853">
                  <c:v>0.69949170164989027</c:v>
                </c:pt>
                <c:pt idx="1854">
                  <c:v>-0.26370523824709835</c:v>
                </c:pt>
                <c:pt idx="1855">
                  <c:v>-1.0791591912918648</c:v>
                </c:pt>
                <c:pt idx="1856">
                  <c:v>-1.6499090497595148</c:v>
                </c:pt>
                <c:pt idx="1857">
                  <c:v>-2.0782753599577291</c:v>
                </c:pt>
                <c:pt idx="1858">
                  <c:v>-2.3822287327914751</c:v>
                </c:pt>
                <c:pt idx="1859">
                  <c:v>-2.5294032701081051</c:v>
                </c:pt>
                <c:pt idx="1860">
                  <c:v>-2.6079086395714057</c:v>
                </c:pt>
                <c:pt idx="1861">
                  <c:v>-2.6556503547968759</c:v>
                </c:pt>
                <c:pt idx="1862">
                  <c:v>-2.4793152273547321</c:v>
                </c:pt>
                <c:pt idx="1863">
                  <c:v>-2.5083482160841299</c:v>
                </c:pt>
                <c:pt idx="1864">
                  <c:v>-2.4347034270136305</c:v>
                </c:pt>
                <c:pt idx="1865">
                  <c:v>-2.4050990660379057</c:v>
                </c:pt>
                <c:pt idx="1866">
                  <c:v>-2.5060631813300347</c:v>
                </c:pt>
                <c:pt idx="1867">
                  <c:v>-2.5007665402474686</c:v>
                </c:pt>
                <c:pt idx="1868">
                  <c:v>-2.3165510346671567</c:v>
                </c:pt>
                <c:pt idx="1869">
                  <c:v>-2.1936864529769764</c:v>
                </c:pt>
                <c:pt idx="1870">
                  <c:v>-2.0086080889407754</c:v>
                </c:pt>
                <c:pt idx="1871">
                  <c:v>-1.8486907599786946</c:v>
                </c:pt>
                <c:pt idx="1872">
                  <c:v>-1.7127020747806228</c:v>
                </c:pt>
                <c:pt idx="1873">
                  <c:v>-1.4725661866649489</c:v>
                </c:pt>
                <c:pt idx="1874">
                  <c:v>-1.2756213605154585</c:v>
                </c:pt>
                <c:pt idx="1875">
                  <c:v>-1.0429651991674405</c:v>
                </c:pt>
                <c:pt idx="1876">
                  <c:v>-1.2795683183487085</c:v>
                </c:pt>
                <c:pt idx="1877">
                  <c:v>-1.3626098696348663</c:v>
                </c:pt>
                <c:pt idx="1878">
                  <c:v>-1.3961881805327607</c:v>
                </c:pt>
                <c:pt idx="1879">
                  <c:v>-1.4145622055321496</c:v>
                </c:pt>
                <c:pt idx="1880">
                  <c:v>-1.2134072427193701</c:v>
                </c:pt>
                <c:pt idx="1881">
                  <c:v>-0.53143788732228359</c:v>
                </c:pt>
                <c:pt idx="1882">
                  <c:v>8.0719731719057108E-2</c:v>
                </c:pt>
                <c:pt idx="1883">
                  <c:v>0.3998663593814058</c:v>
                </c:pt>
                <c:pt idx="1884">
                  <c:v>0.80888589547720358</c:v>
                </c:pt>
                <c:pt idx="1885">
                  <c:v>1.1320905360597067</c:v>
                </c:pt>
                <c:pt idx="1886">
                  <c:v>1.3556600916606385</c:v>
                </c:pt>
                <c:pt idx="1887">
                  <c:v>1.5241472353176277</c:v>
                </c:pt>
                <c:pt idx="1888">
                  <c:v>1.830236624390011</c:v>
                </c:pt>
                <c:pt idx="1889">
                  <c:v>1.6662868679721896</c:v>
                </c:pt>
                <c:pt idx="1890">
                  <c:v>1.4630067241351981</c:v>
                </c:pt>
                <c:pt idx="1891">
                  <c:v>1.5902031160106276</c:v>
                </c:pt>
                <c:pt idx="1892">
                  <c:v>1.6398276040497421</c:v>
                </c:pt>
                <c:pt idx="1893">
                  <c:v>1.6544356490484233</c:v>
                </c:pt>
                <c:pt idx="1894">
                  <c:v>1.2377959618074783</c:v>
                </c:pt>
                <c:pt idx="1895">
                  <c:v>0.74569596796567339</c:v>
                </c:pt>
                <c:pt idx="1896">
                  <c:v>0.49523932358289358</c:v>
                </c:pt>
                <c:pt idx="1897">
                  <c:v>0.34123210278636407</c:v>
                </c:pt>
                <c:pt idx="1898">
                  <c:v>-0.11836024516298949</c:v>
                </c:pt>
                <c:pt idx="1899">
                  <c:v>-0.47709088534929833</c:v>
                </c:pt>
                <c:pt idx="1900">
                  <c:v>-0.75191300076193102</c:v>
                </c:pt>
                <c:pt idx="1901">
                  <c:v>-0.94350396866911979</c:v>
                </c:pt>
                <c:pt idx="1902">
                  <c:v>-1.0589270464463425</c:v>
                </c:pt>
                <c:pt idx="1903">
                  <c:v>-1.0654958162553498</c:v>
                </c:pt>
                <c:pt idx="1904">
                  <c:v>-1.5052235325870811</c:v>
                </c:pt>
                <c:pt idx="1905">
                  <c:v>-1.9522441247833626</c:v>
                </c:pt>
                <c:pt idx="1906">
                  <c:v>-2.3041577611219282</c:v>
                </c:pt>
                <c:pt idx="1907">
                  <c:v>-2.5376609490097053</c:v>
                </c:pt>
                <c:pt idx="1908">
                  <c:v>-2.747526284830542</c:v>
                </c:pt>
                <c:pt idx="1909">
                  <c:v>-2.952434724179227</c:v>
                </c:pt>
                <c:pt idx="1910">
                  <c:v>-2.8559677211142116</c:v>
                </c:pt>
                <c:pt idx="1911">
                  <c:v>-2.7957047674751152</c:v>
                </c:pt>
                <c:pt idx="1912">
                  <c:v>-2.9798781825159608</c:v>
                </c:pt>
                <c:pt idx="1913">
                  <c:v>-3.090214867433815</c:v>
                </c:pt>
                <c:pt idx="1914">
                  <c:v>-3.141444864250559</c:v>
                </c:pt>
                <c:pt idx="1915">
                  <c:v>-3.1697140086027389</c:v>
                </c:pt>
                <c:pt idx="1916">
                  <c:v>-3.0919224378404238</c:v>
                </c:pt>
                <c:pt idx="1917">
                  <c:v>-2.8840581309714821</c:v>
                </c:pt>
                <c:pt idx="1918">
                  <c:v>-2.8159700485987287</c:v>
                </c:pt>
                <c:pt idx="1919">
                  <c:v>-2.5358899835078432</c:v>
                </c:pt>
                <c:pt idx="1920">
                  <c:v>-2.338609134977844</c:v>
                </c:pt>
                <c:pt idx="1921">
                  <c:v>-2.109530303394763</c:v>
                </c:pt>
                <c:pt idx="1922">
                  <c:v>-2.0496020985544874</c:v>
                </c:pt>
                <c:pt idx="1923">
                  <c:v>-2.0542782674282876</c:v>
                </c:pt>
                <c:pt idx="1924">
                  <c:v>-2.1940755134983192</c:v>
                </c:pt>
                <c:pt idx="1925">
                  <c:v>-1.7760354582712239</c:v>
                </c:pt>
                <c:pt idx="1926">
                  <c:v>-1.3453085151927553</c:v>
                </c:pt>
                <c:pt idx="1927">
                  <c:v>-1.0802625225791758</c:v>
                </c:pt>
                <c:pt idx="1928">
                  <c:v>-0.81243147397793791</c:v>
                </c:pt>
                <c:pt idx="1929">
                  <c:v>-0.3221087837749792</c:v>
                </c:pt>
                <c:pt idx="1930">
                  <c:v>-1.4851875111332902E-2</c:v>
                </c:pt>
                <c:pt idx="1931">
                  <c:v>0.16302578125032596</c:v>
                </c:pt>
                <c:pt idx="1932">
                  <c:v>0.27340826664760698</c:v>
                </c:pt>
                <c:pt idx="1933">
                  <c:v>0.62321325359243929</c:v>
                </c:pt>
                <c:pt idx="1934">
                  <c:v>0.93803809232599633</c:v>
                </c:pt>
                <c:pt idx="1935">
                  <c:v>1.1237494264639736</c:v>
                </c:pt>
                <c:pt idx="1936">
                  <c:v>1.4343352360995709</c:v>
                </c:pt>
                <c:pt idx="1937">
                  <c:v>1.4698730044909212</c:v>
                </c:pt>
                <c:pt idx="1938">
                  <c:v>1.5926462075954646</c:v>
                </c:pt>
                <c:pt idx="1939">
                  <c:v>2.2450451991149407</c:v>
                </c:pt>
                <c:pt idx="1940">
                  <c:v>2.9045025833639215</c:v>
                </c:pt>
                <c:pt idx="1941">
                  <c:v>3.4455076270534732</c:v>
                </c:pt>
                <c:pt idx="1942">
                  <c:v>3.7742664774991113</c:v>
                </c:pt>
                <c:pt idx="1943">
                  <c:v>4.0127611155691056</c:v>
                </c:pt>
                <c:pt idx="1944">
                  <c:v>4.2177040814008819</c:v>
                </c:pt>
                <c:pt idx="1945">
                  <c:v>4.3062753044155215</c:v>
                </c:pt>
                <c:pt idx="1946">
                  <c:v>4.5738877976103254</c:v>
                </c:pt>
                <c:pt idx="1947">
                  <c:v>4.6037963002830224</c:v>
                </c:pt>
                <c:pt idx="1948">
                  <c:v>4.5827411807213139</c:v>
                </c:pt>
                <c:pt idx="1949">
                  <c:v>4.5044473841334138</c:v>
                </c:pt>
                <c:pt idx="1950">
                  <c:v>4.4077277727425894</c:v>
                </c:pt>
                <c:pt idx="1951">
                  <c:v>3.9107796125617824</c:v>
                </c:pt>
                <c:pt idx="1952">
                  <c:v>3.6244438219635526</c:v>
                </c:pt>
                <c:pt idx="1953">
                  <c:v>3.2088309510166368</c:v>
                </c:pt>
                <c:pt idx="1954">
                  <c:v>2.2483498589526789</c:v>
                </c:pt>
                <c:pt idx="1955">
                  <c:v>1.4702139622193044</c:v>
                </c:pt>
                <c:pt idx="1956">
                  <c:v>0.81748396948273694</c:v>
                </c:pt>
                <c:pt idx="1957">
                  <c:v>0.29916293278614603</c:v>
                </c:pt>
                <c:pt idx="1958">
                  <c:v>-0.49005341143811165</c:v>
                </c:pt>
                <c:pt idx="1959">
                  <c:v>-1.0501510781500656</c:v>
                </c:pt>
                <c:pt idx="1960">
                  <c:v>-1.4929609187004758</c:v>
                </c:pt>
                <c:pt idx="1961">
                  <c:v>-1.8468095297448031</c:v>
                </c:pt>
                <c:pt idx="1962">
                  <c:v>-2.1029950850673345</c:v>
                </c:pt>
                <c:pt idx="1963">
                  <c:v>-2.2741604621996316</c:v>
                </c:pt>
                <c:pt idx="1964">
                  <c:v>-2.1557953250559763</c:v>
                </c:pt>
                <c:pt idx="1965">
                  <c:v>-1.9435628634755062</c:v>
                </c:pt>
                <c:pt idx="1966">
                  <c:v>-1.9944512441350639</c:v>
                </c:pt>
                <c:pt idx="1967">
                  <c:v>-2.3386577960006889</c:v>
                </c:pt>
                <c:pt idx="1968">
                  <c:v>-2.4779802193027649</c:v>
                </c:pt>
                <c:pt idx="1969">
                  <c:v>-2.5429424572823791</c:v>
                </c:pt>
                <c:pt idx="1970">
                  <c:v>-2.561668513166353</c:v>
                </c:pt>
                <c:pt idx="1971">
                  <c:v>-2.5950103687658839</c:v>
                </c:pt>
                <c:pt idx="1972">
                  <c:v>-2.6585686844775864</c:v>
                </c:pt>
                <c:pt idx="1973">
                  <c:v>-2.4563016248844747</c:v>
                </c:pt>
                <c:pt idx="1974">
                  <c:v>-2.0448809756319406</c:v>
                </c:pt>
                <c:pt idx="1975">
                  <c:v>-1.7614615954410624</c:v>
                </c:pt>
                <c:pt idx="1976">
                  <c:v>-1.4890223477651716</c:v>
                </c:pt>
                <c:pt idx="1977">
                  <c:v>-1.2825355030303172</c:v>
                </c:pt>
                <c:pt idx="1978">
                  <c:v>-1.034347399571061</c:v>
                </c:pt>
                <c:pt idx="1979">
                  <c:v>-1.0355180034183604</c:v>
                </c:pt>
                <c:pt idx="1980">
                  <c:v>-0.865090208672882</c:v>
                </c:pt>
                <c:pt idx="1981">
                  <c:v>-0.50153464061105524</c:v>
                </c:pt>
                <c:pt idx="1982">
                  <c:v>-0.10408757571235583</c:v>
                </c:pt>
                <c:pt idx="1983">
                  <c:v>0.2802836298432112</c:v>
                </c:pt>
                <c:pt idx="1984">
                  <c:v>0.52319231077882478</c:v>
                </c:pt>
                <c:pt idx="1985">
                  <c:v>0.93728666409555217</c:v>
                </c:pt>
                <c:pt idx="1986">
                  <c:v>1.2279043293540326</c:v>
                </c:pt>
                <c:pt idx="1987">
                  <c:v>1.8005773795780442</c:v>
                </c:pt>
                <c:pt idx="1988">
                  <c:v>2.308505525712917</c:v>
                </c:pt>
                <c:pt idx="1989">
                  <c:v>2.6562155487449104</c:v>
                </c:pt>
                <c:pt idx="1990">
                  <c:v>2.9382537086845559</c:v>
                </c:pt>
                <c:pt idx="1991">
                  <c:v>3.077876156401544</c:v>
                </c:pt>
                <c:pt idx="1992">
                  <c:v>2.9447840438561457</c:v>
                </c:pt>
                <c:pt idx="1993">
                  <c:v>2.7989735962053715</c:v>
                </c:pt>
                <c:pt idx="1994">
                  <c:v>2.8841765378327295</c:v>
                </c:pt>
                <c:pt idx="1995">
                  <c:v>3.5761825287051465</c:v>
                </c:pt>
                <c:pt idx="1996">
                  <c:v>4.1126979628221534</c:v>
                </c:pt>
                <c:pt idx="1997">
                  <c:v>4.4973445512292756</c:v>
                </c:pt>
                <c:pt idx="1998">
                  <c:v>4.7307019119330675</c:v>
                </c:pt>
                <c:pt idx="1999">
                  <c:v>4.8819568023769762</c:v>
                </c:pt>
                <c:pt idx="2000">
                  <c:v>4.9448265108172791</c:v>
                </c:pt>
                <c:pt idx="2001">
                  <c:v>4.9377321056259689</c:v>
                </c:pt>
                <c:pt idx="2002">
                  <c:v>4.875903359614199</c:v>
                </c:pt>
                <c:pt idx="2003">
                  <c:v>4.0300158422589902</c:v>
                </c:pt>
                <c:pt idx="2004">
                  <c:v>3.3532661823110175</c:v>
                </c:pt>
                <c:pt idx="2005">
                  <c:v>2.6755476033511059</c:v>
                </c:pt>
                <c:pt idx="2006">
                  <c:v>2.2728273764924438</c:v>
                </c:pt>
                <c:pt idx="2007">
                  <c:v>1.9856496787941751</c:v>
                </c:pt>
                <c:pt idx="2008">
                  <c:v>1.6502751329759349</c:v>
                </c:pt>
                <c:pt idx="2009">
                  <c:v>1.408596783597261</c:v>
                </c:pt>
                <c:pt idx="2010">
                  <c:v>1.1792636405388066</c:v>
                </c:pt>
                <c:pt idx="2011">
                  <c:v>0.97817056674045944</c:v>
                </c:pt>
                <c:pt idx="2012">
                  <c:v>0.80787632867338743</c:v>
                </c:pt>
                <c:pt idx="2013">
                  <c:v>0.58707171105766065</c:v>
                </c:pt>
                <c:pt idx="2014">
                  <c:v>5.4875752897487473E-4</c:v>
                </c:pt>
                <c:pt idx="2015">
                  <c:v>-0.17180453948100194</c:v>
                </c:pt>
                <c:pt idx="2016">
                  <c:v>0.29340931088995603</c:v>
                </c:pt>
                <c:pt idx="2017">
                  <c:v>0.71836706476017298</c:v>
                </c:pt>
                <c:pt idx="2018">
                  <c:v>1.145232916769487</c:v>
                </c:pt>
                <c:pt idx="2019">
                  <c:v>1.4363074969274976</c:v>
                </c:pt>
                <c:pt idx="2020">
                  <c:v>1.7078182648925804</c:v>
                </c:pt>
                <c:pt idx="2021">
                  <c:v>1.8524170914761271</c:v>
                </c:pt>
                <c:pt idx="2022">
                  <c:v>1.9972461767883374</c:v>
                </c:pt>
                <c:pt idx="2023">
                  <c:v>2.2315453612717988</c:v>
                </c:pt>
                <c:pt idx="2024">
                  <c:v>2.5492265415791167</c:v>
                </c:pt>
                <c:pt idx="2025">
                  <c:v>2.8488431182690874</c:v>
                </c:pt>
                <c:pt idx="2026">
                  <c:v>2.9793251299975623</c:v>
                </c:pt>
                <c:pt idx="2027">
                  <c:v>3.0795110351410244</c:v>
                </c:pt>
                <c:pt idx="2028">
                  <c:v>2.8756166755224513</c:v>
                </c:pt>
                <c:pt idx="2029">
                  <c:v>2.970279309148566</c:v>
                </c:pt>
                <c:pt idx="2030">
                  <c:v>3.4413650841075878</c:v>
                </c:pt>
                <c:pt idx="2031">
                  <c:v>4.1222286960087331</c:v>
                </c:pt>
                <c:pt idx="2032">
                  <c:v>4.5448742187688254</c:v>
                </c:pt>
                <c:pt idx="2033">
                  <c:v>4.8242133124552424</c:v>
                </c:pt>
                <c:pt idx="2034">
                  <c:v>5.4268383765975159</c:v>
                </c:pt>
                <c:pt idx="2035">
                  <c:v>5.8132045849528708</c:v>
                </c:pt>
                <c:pt idx="2036">
                  <c:v>6.7277284851178365</c:v>
                </c:pt>
                <c:pt idx="2037">
                  <c:v>6.7533215295762261</c:v>
                </c:pt>
                <c:pt idx="2038">
                  <c:v>6.5927084273191667</c:v>
                </c:pt>
                <c:pt idx="2039">
                  <c:v>6.3438781229602341</c:v>
                </c:pt>
                <c:pt idx="2040">
                  <c:v>6.09178739307265</c:v>
                </c:pt>
                <c:pt idx="2041">
                  <c:v>6.1136332611883972</c:v>
                </c:pt>
                <c:pt idx="2042">
                  <c:v>5.7970323514649067</c:v>
                </c:pt>
                <c:pt idx="2043">
                  <c:v>5.9296438056534271</c:v>
                </c:pt>
                <c:pt idx="2044">
                  <c:v>6.1973064115772445</c:v>
                </c:pt>
                <c:pt idx="2045">
                  <c:v>6.0890955596761387</c:v>
                </c:pt>
                <c:pt idx="2046">
                  <c:v>5.9173737177630414</c:v>
                </c:pt>
                <c:pt idx="2047">
                  <c:v>5.7321514915603871</c:v>
                </c:pt>
                <c:pt idx="2048">
                  <c:v>5.2752149725519075</c:v>
                </c:pt>
                <c:pt idx="2049">
                  <c:v>4.8586953069748233</c:v>
                </c:pt>
                <c:pt idx="2050">
                  <c:v>4.4020067335800377</c:v>
                </c:pt>
                <c:pt idx="2051">
                  <c:v>4.673695096491997</c:v>
                </c:pt>
                <c:pt idx="2052">
                  <c:v>4.9210441546538846</c:v>
                </c:pt>
                <c:pt idx="2053">
                  <c:v>5.0667330844997878</c:v>
                </c:pt>
                <c:pt idx="2054">
                  <c:v>5.129518051364812</c:v>
                </c:pt>
                <c:pt idx="2055">
                  <c:v>5.1378023638503123</c:v>
                </c:pt>
                <c:pt idx="2056">
                  <c:v>5.1336057156398169</c:v>
                </c:pt>
                <c:pt idx="2057">
                  <c:v>4.6801342024761539</c:v>
                </c:pt>
                <c:pt idx="2058">
                  <c:v>4.3281535673481244</c:v>
                </c:pt>
                <c:pt idx="2059">
                  <c:v>3.8435174165515491</c:v>
                </c:pt>
                <c:pt idx="2060">
                  <c:v>3.4200159603258271</c:v>
                </c:pt>
                <c:pt idx="2061">
                  <c:v>3.0412610762705867</c:v>
                </c:pt>
                <c:pt idx="2062">
                  <c:v>3.0768091178082955</c:v>
                </c:pt>
                <c:pt idx="2063">
                  <c:v>2.8621893883258167</c:v>
                </c:pt>
                <c:pt idx="2064">
                  <c:v>2.0982316015423521</c:v>
                </c:pt>
                <c:pt idx="2065">
                  <c:v>1.2093389583183694</c:v>
                </c:pt>
                <c:pt idx="2066">
                  <c:v>0.98574114430158488</c:v>
                </c:pt>
                <c:pt idx="2067">
                  <c:v>0.7897515048946957</c:v>
                </c:pt>
                <c:pt idx="2068">
                  <c:v>0.63677100103012663</c:v>
                </c:pt>
                <c:pt idx="2069">
                  <c:v>0.36239857206459192</c:v>
                </c:pt>
                <c:pt idx="2070">
                  <c:v>0.49829027504529222</c:v>
                </c:pt>
                <c:pt idx="2071">
                  <c:v>0.8162989850724216</c:v>
                </c:pt>
                <c:pt idx="2072">
                  <c:v>1.1782796099076904</c:v>
                </c:pt>
                <c:pt idx="2073">
                  <c:v>1.3765005597368827</c:v>
                </c:pt>
                <c:pt idx="2074">
                  <c:v>1.5355796451046331</c:v>
                </c:pt>
                <c:pt idx="2075">
                  <c:v>1.6235694738673487</c:v>
                </c:pt>
                <c:pt idx="2076">
                  <c:v>1.4196917673553457</c:v>
                </c:pt>
                <c:pt idx="2077">
                  <c:v>0.39803610820939639</c:v>
                </c:pt>
                <c:pt idx="2078">
                  <c:v>-0.14848084534605732</c:v>
                </c:pt>
                <c:pt idx="2079">
                  <c:v>-0.69702283636138418</c:v>
                </c:pt>
                <c:pt idx="2080">
                  <c:v>-1.4363417998479235</c:v>
                </c:pt>
                <c:pt idx="2081">
                  <c:v>-1.9992117364843693</c:v>
                </c:pt>
                <c:pt idx="2082">
                  <c:v>-2.4301871941171385</c:v>
                </c:pt>
                <c:pt idx="2083">
                  <c:v>-2.5120034393380024</c:v>
                </c:pt>
                <c:pt idx="2084">
                  <c:v>-2.4014947603590144</c:v>
                </c:pt>
                <c:pt idx="2085">
                  <c:v>-1.8495977069098331</c:v>
                </c:pt>
                <c:pt idx="2086">
                  <c:v>-1.4368054546985718</c:v>
                </c:pt>
                <c:pt idx="2087">
                  <c:v>-0.93747471060487442</c:v>
                </c:pt>
                <c:pt idx="2088">
                  <c:v>-0.46617598277526895</c:v>
                </c:pt>
                <c:pt idx="2089">
                  <c:v>-0.16978893410225737</c:v>
                </c:pt>
                <c:pt idx="2090">
                  <c:v>4.5289978678511034E-3</c:v>
                </c:pt>
                <c:pt idx="2091">
                  <c:v>0.19290311553248785</c:v>
                </c:pt>
                <c:pt idx="2092">
                  <c:v>1.1918526024147127</c:v>
                </c:pt>
                <c:pt idx="2093">
                  <c:v>2.5592135667535558</c:v>
                </c:pt>
                <c:pt idx="2094">
                  <c:v>3.5367275579962438</c:v>
                </c:pt>
                <c:pt idx="2095">
                  <c:v>4.2614837897904181</c:v>
                </c:pt>
                <c:pt idx="2096">
                  <c:v>4.7823442700873784</c:v>
                </c:pt>
                <c:pt idx="2097">
                  <c:v>5.6081769054187589</c:v>
                </c:pt>
                <c:pt idx="2098">
                  <c:v>6.4210295182234631</c:v>
                </c:pt>
                <c:pt idx="2099">
                  <c:v>6.8658453314668009</c:v>
                </c:pt>
                <c:pt idx="2100">
                  <c:v>7.1640247255296572</c:v>
                </c:pt>
                <c:pt idx="2101">
                  <c:v>7.5186208351169626</c:v>
                </c:pt>
                <c:pt idx="2102">
                  <c:v>7.7107560111741122</c:v>
                </c:pt>
                <c:pt idx="2103">
                  <c:v>7.8013376333137217</c:v>
                </c:pt>
                <c:pt idx="2104">
                  <c:v>7.8891797858924519</c:v>
                </c:pt>
                <c:pt idx="2105">
                  <c:v>7.9200284263927188</c:v>
                </c:pt>
                <c:pt idx="2106">
                  <c:v>7.5589437039768086</c:v>
                </c:pt>
                <c:pt idx="2107">
                  <c:v>7.5006927823804403</c:v>
                </c:pt>
                <c:pt idx="2108">
                  <c:v>7.8163800343220942</c:v>
                </c:pt>
                <c:pt idx="2109">
                  <c:v>7.9746377954236891</c:v>
                </c:pt>
                <c:pt idx="2110">
                  <c:v>7.9498353256836936</c:v>
                </c:pt>
                <c:pt idx="2111">
                  <c:v>8.3304050679023476</c:v>
                </c:pt>
                <c:pt idx="2112">
                  <c:v>8.481866773994966</c:v>
                </c:pt>
                <c:pt idx="2113">
                  <c:v>8.9061645007171819</c:v>
                </c:pt>
                <c:pt idx="2114">
                  <c:v>9.4377577111038704</c:v>
                </c:pt>
                <c:pt idx="2115">
                  <c:v>10.348655437633568</c:v>
                </c:pt>
                <c:pt idx="2116">
                  <c:v>11.091248751152477</c:v>
                </c:pt>
                <c:pt idx="2117">
                  <c:v>11.546656632101474</c:v>
                </c:pt>
                <c:pt idx="2118">
                  <c:v>12.184851904843811</c:v>
                </c:pt>
                <c:pt idx="2119">
                  <c:v>11.807394048390165</c:v>
                </c:pt>
                <c:pt idx="2120">
                  <c:v>10.467945368280994</c:v>
                </c:pt>
                <c:pt idx="2121">
                  <c:v>8.7543038625740337</c:v>
                </c:pt>
                <c:pt idx="2122">
                  <c:v>7.1206496474181336</c:v>
                </c:pt>
                <c:pt idx="2123">
                  <c:v>5.7595741267414269</c:v>
                </c:pt>
                <c:pt idx="2124">
                  <c:v>4.6840468769036079</c:v>
                </c:pt>
                <c:pt idx="2125">
                  <c:v>4.095539238120125</c:v>
                </c:pt>
                <c:pt idx="2126">
                  <c:v>3.2429302420576391</c:v>
                </c:pt>
                <c:pt idx="2127">
                  <c:v>1.805428262327041</c:v>
                </c:pt>
                <c:pt idx="2128">
                  <c:v>0.65860559145744446</c:v>
                </c:pt>
                <c:pt idx="2129">
                  <c:v>0.50651824999033579</c:v>
                </c:pt>
                <c:pt idx="2130">
                  <c:v>0.40552083716005427</c:v>
                </c:pt>
                <c:pt idx="2131">
                  <c:v>0.32097276913452788</c:v>
                </c:pt>
                <c:pt idx="2132">
                  <c:v>0.22793969282810167</c:v>
                </c:pt>
                <c:pt idx="2133">
                  <c:v>0.56168369637344995</c:v>
                </c:pt>
                <c:pt idx="2134">
                  <c:v>1.2521590986226556</c:v>
                </c:pt>
                <c:pt idx="2135">
                  <c:v>2.0087633699162097</c:v>
                </c:pt>
                <c:pt idx="2136">
                  <c:v>2.5786526038936017</c:v>
                </c:pt>
                <c:pt idx="2137">
                  <c:v>3.0269515467090287</c:v>
                </c:pt>
                <c:pt idx="2138">
                  <c:v>3.3412148033683025</c:v>
                </c:pt>
                <c:pt idx="2139">
                  <c:v>3.6083872716526457</c:v>
                </c:pt>
                <c:pt idx="2140">
                  <c:v>4.4666176981244234</c:v>
                </c:pt>
                <c:pt idx="2141">
                  <c:v>5.6601644117633327</c:v>
                </c:pt>
                <c:pt idx="2142">
                  <c:v>6.1864797639104836</c:v>
                </c:pt>
                <c:pt idx="2143">
                  <c:v>6.8897811963458935</c:v>
                </c:pt>
                <c:pt idx="2144">
                  <c:v>7.3622848121132165</c:v>
                </c:pt>
                <c:pt idx="2145">
                  <c:v>8.1426875331604833</c:v>
                </c:pt>
                <c:pt idx="2146">
                  <c:v>8.974265875483411</c:v>
                </c:pt>
                <c:pt idx="2147">
                  <c:v>9.5755279285798451</c:v>
                </c:pt>
                <c:pt idx="2148">
                  <c:v>10.03145087127848</c:v>
                </c:pt>
                <c:pt idx="2149">
                  <c:v>10.432445189674581</c:v>
                </c:pt>
                <c:pt idx="2150">
                  <c:v>10.92679179024492</c:v>
                </c:pt>
                <c:pt idx="2151">
                  <c:v>11.581738080831542</c:v>
                </c:pt>
                <c:pt idx="2152">
                  <c:v>11.962089299030936</c:v>
                </c:pt>
                <c:pt idx="2153">
                  <c:v>12.529964591933208</c:v>
                </c:pt>
                <c:pt idx="2154">
                  <c:v>12.459952760538272</c:v>
                </c:pt>
                <c:pt idx="2155">
                  <c:v>11.393510980835231</c:v>
                </c:pt>
                <c:pt idx="2156">
                  <c:v>10.984788663622567</c:v>
                </c:pt>
                <c:pt idx="2157">
                  <c:v>11.040031421776462</c:v>
                </c:pt>
                <c:pt idx="2158">
                  <c:v>10.569010432617461</c:v>
                </c:pt>
                <c:pt idx="2159">
                  <c:v>10.056398427634008</c:v>
                </c:pt>
                <c:pt idx="2160">
                  <c:v>9.8497719459219297</c:v>
                </c:pt>
                <c:pt idx="2161">
                  <c:v>9.5626341389289564</c:v>
                </c:pt>
                <c:pt idx="2162">
                  <c:v>9.6442254965393204</c:v>
                </c:pt>
                <c:pt idx="2163">
                  <c:v>9.4290480645070147</c:v>
                </c:pt>
                <c:pt idx="2164">
                  <c:v>9.0934184745727862</c:v>
                </c:pt>
                <c:pt idx="2165">
                  <c:v>8.7133506365951234</c:v>
                </c:pt>
                <c:pt idx="2166">
                  <c:v>8.3083020383322719</c:v>
                </c:pt>
                <c:pt idx="2167">
                  <c:v>8.2081835976609909</c:v>
                </c:pt>
                <c:pt idx="2168">
                  <c:v>8.6139918438854011</c:v>
                </c:pt>
                <c:pt idx="2169">
                  <c:v>8.6877847223361186</c:v>
                </c:pt>
                <c:pt idx="2170">
                  <c:v>8.9161434194431877</c:v>
                </c:pt>
                <c:pt idx="2171">
                  <c:v>8.8794541545618131</c:v>
                </c:pt>
                <c:pt idx="2172">
                  <c:v>8.5043790421384529</c:v>
                </c:pt>
                <c:pt idx="2173">
                  <c:v>8.0976463581356484</c:v>
                </c:pt>
                <c:pt idx="2174">
                  <c:v>7.9621532711462351</c:v>
                </c:pt>
                <c:pt idx="2175">
                  <c:v>6.9231070830929866</c:v>
                </c:pt>
                <c:pt idx="2176">
                  <c:v>5.1753859148677748</c:v>
                </c:pt>
                <c:pt idx="2177">
                  <c:v>4.58758857890939</c:v>
                </c:pt>
                <c:pt idx="2178">
                  <c:v>3.6945098845953908</c:v>
                </c:pt>
                <c:pt idx="2179">
                  <c:v>2.5737842991973139</c:v>
                </c:pt>
                <c:pt idx="2180">
                  <c:v>1.6863350878546726</c:v>
                </c:pt>
                <c:pt idx="2181">
                  <c:v>0.51887675887849127</c:v>
                </c:pt>
                <c:pt idx="2182">
                  <c:v>-0.65809915993611412</c:v>
                </c:pt>
                <c:pt idx="2183">
                  <c:v>-1.457381157184841</c:v>
                </c:pt>
                <c:pt idx="2184">
                  <c:v>-2.1955835065143674</c:v>
                </c:pt>
                <c:pt idx="2185">
                  <c:v>-2.1720145949461767</c:v>
                </c:pt>
                <c:pt idx="2186">
                  <c:v>-1.8834177030342971</c:v>
                </c:pt>
                <c:pt idx="2187">
                  <c:v>-1.6430250646072864</c:v>
                </c:pt>
                <c:pt idx="2188">
                  <c:v>-1.1593895209439324</c:v>
                </c:pt>
                <c:pt idx="2189">
                  <c:v>-0.89832589532795737</c:v>
                </c:pt>
                <c:pt idx="2190">
                  <c:v>-0.73245181947129367</c:v>
                </c:pt>
                <c:pt idx="2191">
                  <c:v>-0.68867638317931323</c:v>
                </c:pt>
                <c:pt idx="2192">
                  <c:v>-0.44534603983731813</c:v>
                </c:pt>
                <c:pt idx="2193">
                  <c:v>8.9936427222028215E-3</c:v>
                </c:pt>
                <c:pt idx="2194">
                  <c:v>0.4430319280012327</c:v>
                </c:pt>
                <c:pt idx="2195">
                  <c:v>0.50944902412595638</c:v>
                </c:pt>
                <c:pt idx="2196">
                  <c:v>0.78199291397720572</c:v>
                </c:pt>
                <c:pt idx="2197">
                  <c:v>1.366168407006171</c:v>
                </c:pt>
                <c:pt idx="2198">
                  <c:v>1.9864977145700777</c:v>
                </c:pt>
                <c:pt idx="2199">
                  <c:v>2.6558440642048708</c:v>
                </c:pt>
                <c:pt idx="2200">
                  <c:v>2.9566271693123554</c:v>
                </c:pt>
                <c:pt idx="2201">
                  <c:v>3.1506124833503009</c:v>
                </c:pt>
                <c:pt idx="2202">
                  <c:v>3.1324344532280293</c:v>
                </c:pt>
                <c:pt idx="2203">
                  <c:v>2.527121928736392</c:v>
                </c:pt>
                <c:pt idx="2204">
                  <c:v>2.0236762536646893</c:v>
                </c:pt>
                <c:pt idx="2205">
                  <c:v>0.7486270637519965</c:v>
                </c:pt>
                <c:pt idx="2206">
                  <c:v>0.59867539571496309</c:v>
                </c:pt>
                <c:pt idx="2207">
                  <c:v>0.47436938348391777</c:v>
                </c:pt>
                <c:pt idx="2208">
                  <c:v>0.37157271426042371</c:v>
                </c:pt>
                <c:pt idx="2209">
                  <c:v>0.28679956641565241</c:v>
                </c:pt>
                <c:pt idx="2210">
                  <c:v>-0.20408309433355498</c:v>
                </c:pt>
                <c:pt idx="2211">
                  <c:v>-0.16515545709330581</c:v>
                </c:pt>
                <c:pt idx="2212">
                  <c:v>-0.13277448253654711</c:v>
                </c:pt>
                <c:pt idx="2213">
                  <c:v>-0.31170363942192125</c:v>
                </c:pt>
                <c:pt idx="2214">
                  <c:v>-0.44833812257229511</c:v>
                </c:pt>
                <c:pt idx="2215">
                  <c:v>-0.34446669914223094</c:v>
                </c:pt>
                <c:pt idx="2216">
                  <c:v>-0.25916040786057692</c:v>
                </c:pt>
                <c:pt idx="2217">
                  <c:v>-0.18937159950201021</c:v>
                </c:pt>
                <c:pt idx="2218">
                  <c:v>-0.13253567728941107</c:v>
                </c:pt>
                <c:pt idx="2219">
                  <c:v>-0.62495726897702752</c:v>
                </c:pt>
                <c:pt idx="2220">
                  <c:v>-0.18198321951331309</c:v>
                </c:pt>
                <c:pt idx="2221">
                  <c:v>0.19108172772484977</c:v>
                </c:pt>
                <c:pt idx="2222">
                  <c:v>0.48119151000287275</c:v>
                </c:pt>
                <c:pt idx="2223">
                  <c:v>1.2063636583973221</c:v>
                </c:pt>
                <c:pt idx="2224">
                  <c:v>0.95028641103226619</c:v>
                </c:pt>
                <c:pt idx="2225">
                  <c:v>2.0614476968740973</c:v>
                </c:pt>
                <c:pt idx="2226">
                  <c:v>3.9854464513441599</c:v>
                </c:pt>
                <c:pt idx="2227">
                  <c:v>5.0908534931502345</c:v>
                </c:pt>
                <c:pt idx="2228">
                  <c:v>5.9858492838170605</c:v>
                </c:pt>
                <c:pt idx="2229">
                  <c:v>6.6228306094526488</c:v>
                </c:pt>
                <c:pt idx="2230">
                  <c:v>7.3974133505125792</c:v>
                </c:pt>
                <c:pt idx="2231">
                  <c:v>5.4350788786874773</c:v>
                </c:pt>
                <c:pt idx="2232">
                  <c:v>3.8356991200929542</c:v>
                </c:pt>
                <c:pt idx="2233">
                  <c:v>5.6428437637002844</c:v>
                </c:pt>
                <c:pt idx="2234">
                  <c:v>6.4710870740625523</c:v>
                </c:pt>
                <c:pt idx="2235">
                  <c:v>6.9983878206535337</c:v>
                </c:pt>
                <c:pt idx="2236">
                  <c:v>7.3477158948127226</c:v>
                </c:pt>
                <c:pt idx="2237">
                  <c:v>8.3401784498398683</c:v>
                </c:pt>
                <c:pt idx="2238">
                  <c:v>8.6182596146064725</c:v>
                </c:pt>
                <c:pt idx="2239">
                  <c:v>9.0498245201689542</c:v>
                </c:pt>
                <c:pt idx="2240">
                  <c:v>9.1922776567757865</c:v>
                </c:pt>
                <c:pt idx="2241">
                  <c:v>9.3475070070314814</c:v>
                </c:pt>
                <c:pt idx="2242">
                  <c:v>9.3705783554423761</c:v>
                </c:pt>
                <c:pt idx="2243">
                  <c:v>9.2667102853318966</c:v>
                </c:pt>
                <c:pt idx="2244">
                  <c:v>10.356879628859701</c:v>
                </c:pt>
                <c:pt idx="2245">
                  <c:v>11.708016526166716</c:v>
                </c:pt>
                <c:pt idx="2246">
                  <c:v>12.934314476750046</c:v>
                </c:pt>
                <c:pt idx="2247">
                  <c:v>12.758116979608758</c:v>
                </c:pt>
                <c:pt idx="2248">
                  <c:v>14.181801368120773</c:v>
                </c:pt>
                <c:pt idx="2249">
                  <c:v>15.199425303643011</c:v>
                </c:pt>
                <c:pt idx="2250">
                  <c:v>15.68947909581982</c:v>
                </c:pt>
                <c:pt idx="2251">
                  <c:v>14.838444555835054</c:v>
                </c:pt>
                <c:pt idx="2252">
                  <c:v>14.861725818743366</c:v>
                </c:pt>
                <c:pt idx="2253">
                  <c:v>14.863445032489381</c:v>
                </c:pt>
                <c:pt idx="2254">
                  <c:v>14.630313988757734</c:v>
                </c:pt>
                <c:pt idx="2255">
                  <c:v>14.933150760890953</c:v>
                </c:pt>
                <c:pt idx="2256">
                  <c:v>15.887622297338453</c:v>
                </c:pt>
                <c:pt idx="2257">
                  <c:v>16.648218261252168</c:v>
                </c:pt>
                <c:pt idx="2258">
                  <c:v>17.131782412338339</c:v>
                </c:pt>
                <c:pt idx="2259">
                  <c:v>18.396320907777977</c:v>
                </c:pt>
                <c:pt idx="2260">
                  <c:v>19.162254818361589</c:v>
                </c:pt>
                <c:pt idx="2261">
                  <c:v>20.419869650660758</c:v>
                </c:pt>
                <c:pt idx="2262">
                  <c:v>21.524270221258007</c:v>
                </c:pt>
                <c:pt idx="2263">
                  <c:v>22.12031887091382</c:v>
                </c:pt>
                <c:pt idx="2264">
                  <c:v>22.335225147756205</c:v>
                </c:pt>
                <c:pt idx="2265">
                  <c:v>21.916416958413265</c:v>
                </c:pt>
                <c:pt idx="2266">
                  <c:v>22.995397243590105</c:v>
                </c:pt>
                <c:pt idx="2267">
                  <c:v>24.208895789029611</c:v>
                </c:pt>
                <c:pt idx="2268">
                  <c:v>25.186891563501831</c:v>
                </c:pt>
                <c:pt idx="2269">
                  <c:v>25.902222821980104</c:v>
                </c:pt>
                <c:pt idx="2270">
                  <c:v>26.170676396890485</c:v>
                </c:pt>
                <c:pt idx="2271">
                  <c:v>26.058830321428331</c:v>
                </c:pt>
                <c:pt idx="2272">
                  <c:v>24.636559688842226</c:v>
                </c:pt>
                <c:pt idx="2273">
                  <c:v>22.261725891928791</c:v>
                </c:pt>
                <c:pt idx="2274">
                  <c:v>19.864215357117246</c:v>
                </c:pt>
                <c:pt idx="2275">
                  <c:v>17.227371315801975</c:v>
                </c:pt>
                <c:pt idx="2276">
                  <c:v>13.439902379548698</c:v>
                </c:pt>
                <c:pt idx="2277">
                  <c:v>10.136672843970814</c:v>
                </c:pt>
                <c:pt idx="2278">
                  <c:v>7.3836961668772574</c:v>
                </c:pt>
                <c:pt idx="2279">
                  <c:v>5.1019771615547143</c:v>
                </c:pt>
                <c:pt idx="2280">
                  <c:v>4.2150237851731163</c:v>
                </c:pt>
                <c:pt idx="2281">
                  <c:v>1.4035928061257437</c:v>
                </c:pt>
                <c:pt idx="2282">
                  <c:v>-0.23594534334017681</c:v>
                </c:pt>
                <c:pt idx="2283">
                  <c:v>-1.2465698724847698</c:v>
                </c:pt>
                <c:pt idx="2284">
                  <c:v>-1.9842777528973556</c:v>
                </c:pt>
                <c:pt idx="2285">
                  <c:v>-2.5571910181449766</c:v>
                </c:pt>
                <c:pt idx="2286">
                  <c:v>-3.236969889570787</c:v>
                </c:pt>
                <c:pt idx="2287">
                  <c:v>-3.2939251889549723</c:v>
                </c:pt>
                <c:pt idx="2288">
                  <c:v>-4.2040306207920821</c:v>
                </c:pt>
                <c:pt idx="2289">
                  <c:v>-6.0864889435044915</c:v>
                </c:pt>
                <c:pt idx="2290">
                  <c:v>-6.7309621143645018</c:v>
                </c:pt>
                <c:pt idx="2291">
                  <c:v>-7.3370768537636195</c:v>
                </c:pt>
                <c:pt idx="2292">
                  <c:v>-7.636601770913785</c:v>
                </c:pt>
                <c:pt idx="2293">
                  <c:v>-7.9342169992119125</c:v>
                </c:pt>
                <c:pt idx="2294">
                  <c:v>-8.7039814430440856</c:v>
                </c:pt>
                <c:pt idx="2295">
                  <c:v>-9.2788797230488171</c:v>
                </c:pt>
                <c:pt idx="2296">
                  <c:v>-10.727601968373961</c:v>
                </c:pt>
                <c:pt idx="2297">
                  <c:v>-12.303579773476372</c:v>
                </c:pt>
                <c:pt idx="2298">
                  <c:v>-13.299829281480015</c:v>
                </c:pt>
                <c:pt idx="2299">
                  <c:v>-13.928961183403203</c:v>
                </c:pt>
                <c:pt idx="2300">
                  <c:v>-14.496868386523602</c:v>
                </c:pt>
                <c:pt idx="2301">
                  <c:v>-18.03130430479132</c:v>
                </c:pt>
                <c:pt idx="2302">
                  <c:v>-21.11667370736825</c:v>
                </c:pt>
                <c:pt idx="2303">
                  <c:v>-21.709864279673639</c:v>
                </c:pt>
                <c:pt idx="2304">
                  <c:v>-21.686297186412389</c:v>
                </c:pt>
                <c:pt idx="2305">
                  <c:v>-21.440638669624605</c:v>
                </c:pt>
                <c:pt idx="2306">
                  <c:v>-20.936824861091395</c:v>
                </c:pt>
                <c:pt idx="2307">
                  <c:v>-21.435468459977528</c:v>
                </c:pt>
                <c:pt idx="2308">
                  <c:v>-20.891836311412817</c:v>
                </c:pt>
                <c:pt idx="2309">
                  <c:v>-19.272160567535479</c:v>
                </c:pt>
                <c:pt idx="2310">
                  <c:v>-18.377860077973082</c:v>
                </c:pt>
                <c:pt idx="2311">
                  <c:v>-17.163033653638081</c:v>
                </c:pt>
                <c:pt idx="2312">
                  <c:v>-16.107394333675984</c:v>
                </c:pt>
                <c:pt idx="2313">
                  <c:v>-15.019387523635373</c:v>
                </c:pt>
                <c:pt idx="2314">
                  <c:v>-13.779617088148939</c:v>
                </c:pt>
                <c:pt idx="2315">
                  <c:v>-13.074844045096711</c:v>
                </c:pt>
                <c:pt idx="2316">
                  <c:v>-12.510080617690051</c:v>
                </c:pt>
                <c:pt idx="2317">
                  <c:v>-10.363099805702518</c:v>
                </c:pt>
                <c:pt idx="2318">
                  <c:v>-7.1820396275846861</c:v>
                </c:pt>
                <c:pt idx="2319">
                  <c:v>-4.8193054182036121</c:v>
                </c:pt>
                <c:pt idx="2320">
                  <c:v>-2.8893078989653986</c:v>
                </c:pt>
                <c:pt idx="2321">
                  <c:v>-0.52581345626924758</c:v>
                </c:pt>
                <c:pt idx="2322">
                  <c:v>1.1955091236923181</c:v>
                </c:pt>
                <c:pt idx="2323">
                  <c:v>3.1216107561557465</c:v>
                </c:pt>
                <c:pt idx="2324">
                  <c:v>4.9452902601523192</c:v>
                </c:pt>
                <c:pt idx="2325">
                  <c:v>5.9747224611736556</c:v>
                </c:pt>
                <c:pt idx="2326">
                  <c:v>6.6692950122738921</c:v>
                </c:pt>
                <c:pt idx="2327">
                  <c:v>7.1175294040216386</c:v>
                </c:pt>
                <c:pt idx="2328">
                  <c:v>7.0445788060574159</c:v>
                </c:pt>
                <c:pt idx="2329">
                  <c:v>8.3749499466146062</c:v>
                </c:pt>
                <c:pt idx="2330">
                  <c:v>10.100397991819136</c:v>
                </c:pt>
                <c:pt idx="2331">
                  <c:v>11.930644773767767</c:v>
                </c:pt>
                <c:pt idx="2332">
                  <c:v>13.575645588413977</c:v>
                </c:pt>
                <c:pt idx="2333">
                  <c:v>14.641949410847133</c:v>
                </c:pt>
                <c:pt idx="2334">
                  <c:v>15.367948708641279</c:v>
                </c:pt>
                <c:pt idx="2335">
                  <c:v>14.052900309948427</c:v>
                </c:pt>
                <c:pt idx="2336">
                  <c:v>11.994524495474707</c:v>
                </c:pt>
                <c:pt idx="2337">
                  <c:v>11.288565957120795</c:v>
                </c:pt>
                <c:pt idx="2338">
                  <c:v>9.2802102252808254</c:v>
                </c:pt>
                <c:pt idx="2339">
                  <c:v>7.0656841080241293</c:v>
                </c:pt>
                <c:pt idx="2340">
                  <c:v>5.1655775021048385</c:v>
                </c:pt>
                <c:pt idx="2341">
                  <c:v>3.6244047766454059</c:v>
                </c:pt>
                <c:pt idx="2342">
                  <c:v>1.936883071209877</c:v>
                </c:pt>
                <c:pt idx="2343">
                  <c:v>0.96282038950141668</c:v>
                </c:pt>
                <c:pt idx="2344">
                  <c:v>0.49102973700064467</c:v>
                </c:pt>
                <c:pt idx="2345">
                  <c:v>0.88160937122927407</c:v>
                </c:pt>
                <c:pt idx="2346">
                  <c:v>1.2812759294286025</c:v>
                </c:pt>
                <c:pt idx="2347">
                  <c:v>1.6109146752608012</c:v>
                </c:pt>
                <c:pt idx="2348">
                  <c:v>1.7917893088870187</c:v>
                </c:pt>
                <c:pt idx="2349">
                  <c:v>2.0199755396895398</c:v>
                </c:pt>
                <c:pt idx="2350">
                  <c:v>3.1337969394386391</c:v>
                </c:pt>
                <c:pt idx="2351">
                  <c:v>4.2355795524676978</c:v>
                </c:pt>
                <c:pt idx="2352">
                  <c:v>4.5934368184880441</c:v>
                </c:pt>
                <c:pt idx="2353">
                  <c:v>4.9411205816836627</c:v>
                </c:pt>
                <c:pt idx="2354">
                  <c:v>5.077441244225156</c:v>
                </c:pt>
                <c:pt idx="2355">
                  <c:v>5.1782344556836506</c:v>
                </c:pt>
                <c:pt idx="2356">
                  <c:v>5.4255427044823819</c:v>
                </c:pt>
                <c:pt idx="2357">
                  <c:v>5.1929147774218336</c:v>
                </c:pt>
                <c:pt idx="2358">
                  <c:v>5.4197400222898295</c:v>
                </c:pt>
                <c:pt idx="2359">
                  <c:v>4.4667428207216062</c:v>
                </c:pt>
                <c:pt idx="2360">
                  <c:v>3.2543747246699013</c:v>
                </c:pt>
                <c:pt idx="2361">
                  <c:v>2.2522700941486846</c:v>
                </c:pt>
                <c:pt idx="2362">
                  <c:v>1.4271195136077495</c:v>
                </c:pt>
                <c:pt idx="2363">
                  <c:v>0.37109419251601139</c:v>
                </c:pt>
                <c:pt idx="2364">
                  <c:v>-0.6360036424421196</c:v>
                </c:pt>
                <c:pt idx="2365">
                  <c:v>-1.0747725599455862</c:v>
                </c:pt>
                <c:pt idx="2366">
                  <c:v>-2.5246938194147788</c:v>
                </c:pt>
                <c:pt idx="2367">
                  <c:v>-3.6366868994043671</c:v>
                </c:pt>
                <c:pt idx="2368">
                  <c:v>-4.5007648179215494</c:v>
                </c:pt>
                <c:pt idx="2369">
                  <c:v>-5.0769994855013465</c:v>
                </c:pt>
                <c:pt idx="2370">
                  <c:v>-4.4080437465909199</c:v>
                </c:pt>
                <c:pt idx="2371">
                  <c:v>-4.0474881819563961</c:v>
                </c:pt>
                <c:pt idx="2372">
                  <c:v>-3.9693607375053261</c:v>
                </c:pt>
                <c:pt idx="2373">
                  <c:v>-3.9410915347302762</c:v>
                </c:pt>
                <c:pt idx="2374">
                  <c:v>-3.7256545065192768</c:v>
                </c:pt>
                <c:pt idx="2375">
                  <c:v>-3.5423274387582069</c:v>
                </c:pt>
                <c:pt idx="2376">
                  <c:v>-3.3312042097287531</c:v>
                </c:pt>
                <c:pt idx="2377">
                  <c:v>-3.8944415179281577</c:v>
                </c:pt>
                <c:pt idx="2378">
                  <c:v>-4.2594343774243271</c:v>
                </c:pt>
                <c:pt idx="2379">
                  <c:v>-4.1777685621871115</c:v>
                </c:pt>
                <c:pt idx="2380">
                  <c:v>-3.3378563871472124</c:v>
                </c:pt>
                <c:pt idx="2381">
                  <c:v>-2.7311120176756276</c:v>
                </c:pt>
                <c:pt idx="2382">
                  <c:v>-2.2629093120477819</c:v>
                </c:pt>
                <c:pt idx="2383">
                  <c:v>-1.8463640661905174</c:v>
                </c:pt>
                <c:pt idx="2384">
                  <c:v>-1.4495110779412244</c:v>
                </c:pt>
                <c:pt idx="2385">
                  <c:v>-0.12252356774092732</c:v>
                </c:pt>
                <c:pt idx="2386">
                  <c:v>0.44708229999707783</c:v>
                </c:pt>
                <c:pt idx="2387">
                  <c:v>-0.42080008054995233</c:v>
                </c:pt>
                <c:pt idx="2388">
                  <c:v>-1.5530634831947054</c:v>
                </c:pt>
                <c:pt idx="2389">
                  <c:v>-2.4865226905865256</c:v>
                </c:pt>
                <c:pt idx="2390">
                  <c:v>-3.12946055745374</c:v>
                </c:pt>
                <c:pt idx="2391">
                  <c:v>-4.6734892502133789</c:v>
                </c:pt>
                <c:pt idx="2392">
                  <c:v>-6.5177340750226449</c:v>
                </c:pt>
                <c:pt idx="2393">
                  <c:v>-7.7352166691036928</c:v>
                </c:pt>
                <c:pt idx="2394">
                  <c:v>-9.712159252282845</c:v>
                </c:pt>
                <c:pt idx="2395">
                  <c:v>-11.011562595203486</c:v>
                </c:pt>
                <c:pt idx="2396">
                  <c:v>-11.989481879882646</c:v>
                </c:pt>
                <c:pt idx="2397">
                  <c:v>-12.425977252438656</c:v>
                </c:pt>
                <c:pt idx="2398">
                  <c:v>-12.03205223375835</c:v>
                </c:pt>
                <c:pt idx="2399">
                  <c:v>-12.673597564037095</c:v>
                </c:pt>
                <c:pt idx="2400">
                  <c:v>-12.75180433204423</c:v>
                </c:pt>
                <c:pt idx="2401">
                  <c:v>-12.081432947069288</c:v>
                </c:pt>
                <c:pt idx="2402">
                  <c:v>-11.022863537791864</c:v>
                </c:pt>
                <c:pt idx="2403">
                  <c:v>-10.047940342058268</c:v>
                </c:pt>
                <c:pt idx="2404">
                  <c:v>-9.1743915095939883</c:v>
                </c:pt>
                <c:pt idx="2405">
                  <c:v>-8.4245240025682051</c:v>
                </c:pt>
                <c:pt idx="2406">
                  <c:v>-7.5703027477467231</c:v>
                </c:pt>
                <c:pt idx="2407">
                  <c:v>-5.9133453230547275</c:v>
                </c:pt>
                <c:pt idx="2408">
                  <c:v>-4.5693092174066123</c:v>
                </c:pt>
                <c:pt idx="2409">
                  <c:v>-3.7370380894212758</c:v>
                </c:pt>
                <c:pt idx="2410">
                  <c:v>-3.0192525835703918</c:v>
                </c:pt>
                <c:pt idx="2411">
                  <c:v>-2.496665619344526</c:v>
                </c:pt>
                <c:pt idx="2412">
                  <c:v>-2.2925115519954034</c:v>
                </c:pt>
                <c:pt idx="2413">
                  <c:v>-3.668373618294595</c:v>
                </c:pt>
                <c:pt idx="2414">
                  <c:v>-5.3474863640470858</c:v>
                </c:pt>
                <c:pt idx="2415">
                  <c:v>-6.1178739983084824</c:v>
                </c:pt>
                <c:pt idx="2416">
                  <c:v>-6.6493415294443139</c:v>
                </c:pt>
                <c:pt idx="2417">
                  <c:v>-6.98995749794733</c:v>
                </c:pt>
                <c:pt idx="2418">
                  <c:v>-7.1771642254302606</c:v>
                </c:pt>
                <c:pt idx="2419">
                  <c:v>-7.0489966845644858</c:v>
                </c:pt>
                <c:pt idx="2420">
                  <c:v>-7.0676802729510655</c:v>
                </c:pt>
                <c:pt idx="2421">
                  <c:v>-7.0711767564681622</c:v>
                </c:pt>
                <c:pt idx="2422">
                  <c:v>-6.4875779699760869</c:v>
                </c:pt>
                <c:pt idx="2423">
                  <c:v>-5.0621649267703788</c:v>
                </c:pt>
                <c:pt idx="2424">
                  <c:v>-3.9188109478852766</c:v>
                </c:pt>
                <c:pt idx="2425">
                  <c:v>-2.999900440805618</c:v>
                </c:pt>
                <c:pt idx="2426">
                  <c:v>-1.7104987564463272</c:v>
                </c:pt>
                <c:pt idx="2427">
                  <c:v>-0.80874531421113716</c:v>
                </c:pt>
                <c:pt idx="2428">
                  <c:v>-0.46364794135763532</c:v>
                </c:pt>
                <c:pt idx="2429">
                  <c:v>0.56426194268817653</c:v>
                </c:pt>
                <c:pt idx="2430">
                  <c:v>0.75770402343425758</c:v>
                </c:pt>
                <c:pt idx="2431">
                  <c:v>0.90860361349530194</c:v>
                </c:pt>
                <c:pt idx="2432">
                  <c:v>0.96542119985656427</c:v>
                </c:pt>
                <c:pt idx="2433">
                  <c:v>0.23471792763416488</c:v>
                </c:pt>
                <c:pt idx="2434">
                  <c:v>-5.4025041939667062E-3</c:v>
                </c:pt>
                <c:pt idx="2435">
                  <c:v>0.26282681564646282</c:v>
                </c:pt>
                <c:pt idx="2436">
                  <c:v>0.90075204554273114</c:v>
                </c:pt>
                <c:pt idx="2437">
                  <c:v>1.4947874587601291</c:v>
                </c:pt>
                <c:pt idx="2438">
                  <c:v>1.9950170564800374</c:v>
                </c:pt>
                <c:pt idx="2439">
                  <c:v>2.4471625583236118</c:v>
                </c:pt>
                <c:pt idx="2440">
                  <c:v>3.0758558995592011</c:v>
                </c:pt>
                <c:pt idx="2441">
                  <c:v>3.728013293409731</c:v>
                </c:pt>
                <c:pt idx="2442">
                  <c:v>5.1944270544788651</c:v>
                </c:pt>
                <c:pt idx="2443">
                  <c:v>6.6598574706500813</c:v>
                </c:pt>
                <c:pt idx="2444">
                  <c:v>8.1094128397796794</c:v>
                </c:pt>
                <c:pt idx="2445">
                  <c:v>9.0673332818066683</c:v>
                </c:pt>
                <c:pt idx="2446">
                  <c:v>9.7184979212089502</c:v>
                </c:pt>
                <c:pt idx="2447">
                  <c:v>9.7988292150857887</c:v>
                </c:pt>
                <c:pt idx="2448">
                  <c:v>9.8362531152447445</c:v>
                </c:pt>
                <c:pt idx="2449">
                  <c:v>9.0802034288708455</c:v>
                </c:pt>
                <c:pt idx="2450">
                  <c:v>9.8146920970523297</c:v>
                </c:pt>
                <c:pt idx="2451">
                  <c:v>9.8148220553476904</c:v>
                </c:pt>
                <c:pt idx="2452">
                  <c:v>9.5275754750339274</c:v>
                </c:pt>
                <c:pt idx="2453">
                  <c:v>9.4029512257848182</c:v>
                </c:pt>
                <c:pt idx="2454">
                  <c:v>8.993140760124902</c:v>
                </c:pt>
                <c:pt idx="2455">
                  <c:v>8.1770996173984258</c:v>
                </c:pt>
                <c:pt idx="2456">
                  <c:v>7.5961317748930242</c:v>
                </c:pt>
                <c:pt idx="2457">
                  <c:v>6.6834517640995728</c:v>
                </c:pt>
                <c:pt idx="2458">
                  <c:v>6.2001446130321938</c:v>
                </c:pt>
                <c:pt idx="2459">
                  <c:v>5.7093467640418112</c:v>
                </c:pt>
                <c:pt idx="2460">
                  <c:v>5.2773046115388524</c:v>
                </c:pt>
                <c:pt idx="2461">
                  <c:v>4.9488692543180832</c:v>
                </c:pt>
                <c:pt idx="2462">
                  <c:v>5.0116749516030268</c:v>
                </c:pt>
                <c:pt idx="2463">
                  <c:v>5.2271304129905047</c:v>
                </c:pt>
                <c:pt idx="2464">
                  <c:v>5.4161381914223057</c:v>
                </c:pt>
                <c:pt idx="2465">
                  <c:v>6.0497353033968011</c:v>
                </c:pt>
                <c:pt idx="2466">
                  <c:v>6.4883685358167895</c:v>
                </c:pt>
                <c:pt idx="2467">
                  <c:v>6.7421311135154838</c:v>
                </c:pt>
                <c:pt idx="2468">
                  <c:v>7.1193852001623554</c:v>
                </c:pt>
                <c:pt idx="2469">
                  <c:v>7.2006026731745578</c:v>
                </c:pt>
                <c:pt idx="2470">
                  <c:v>6.9372761614527008</c:v>
                </c:pt>
                <c:pt idx="2471">
                  <c:v>7.633903240172458</c:v>
                </c:pt>
                <c:pt idx="2472">
                  <c:v>7.8613586068028098</c:v>
                </c:pt>
                <c:pt idx="2473">
                  <c:v>7.9132810894129761</c:v>
                </c:pt>
                <c:pt idx="2474">
                  <c:v>7.8613880932879283</c:v>
                </c:pt>
                <c:pt idx="2475">
                  <c:v>7.7614561095058434</c:v>
                </c:pt>
                <c:pt idx="2476">
                  <c:v>7.3920910953231669</c:v>
                </c:pt>
                <c:pt idx="2477">
                  <c:v>6.074758493381637</c:v>
                </c:pt>
                <c:pt idx="2478">
                  <c:v>5.0228909734173612</c:v>
                </c:pt>
                <c:pt idx="2479">
                  <c:v>3.5663806261699165</c:v>
                </c:pt>
                <c:pt idx="2480">
                  <c:v>2.39257473443854</c:v>
                </c:pt>
                <c:pt idx="2481">
                  <c:v>1.4137516029173867</c:v>
                </c:pt>
                <c:pt idx="2482">
                  <c:v>1.122949985880382</c:v>
                </c:pt>
                <c:pt idx="2483">
                  <c:v>0.83684672482991118</c:v>
                </c:pt>
                <c:pt idx="2484">
                  <c:v>0.51381030406594164</c:v>
                </c:pt>
                <c:pt idx="2485">
                  <c:v>5.1770934496744303E-3</c:v>
                </c:pt>
                <c:pt idx="2486">
                  <c:v>-1.1942953888675447</c:v>
                </c:pt>
                <c:pt idx="2487">
                  <c:v>-2.2416963891005253</c:v>
                </c:pt>
                <c:pt idx="2488">
                  <c:v>-2.9641707181821175</c:v>
                </c:pt>
                <c:pt idx="2489">
                  <c:v>-3.4541529336371468</c:v>
                </c:pt>
                <c:pt idx="2490">
                  <c:v>-3.2410717299778753</c:v>
                </c:pt>
                <c:pt idx="2491">
                  <c:v>-3.1799844994188788</c:v>
                </c:pt>
                <c:pt idx="2492">
                  <c:v>-3.2777653358820089</c:v>
                </c:pt>
                <c:pt idx="2493">
                  <c:v>-3.0753114005084399</c:v>
                </c:pt>
                <c:pt idx="2494">
                  <c:v>-3.0100804095403646</c:v>
                </c:pt>
                <c:pt idx="2495">
                  <c:v>-2.8584597709239006</c:v>
                </c:pt>
                <c:pt idx="2496">
                  <c:v>-2.6751848002594443</c:v>
                </c:pt>
                <c:pt idx="2497">
                  <c:v>-2.2187137001632209</c:v>
                </c:pt>
                <c:pt idx="2498">
                  <c:v>-1.5964789214534676</c:v>
                </c:pt>
                <c:pt idx="2499">
                  <c:v>-0.5754519133880649</c:v>
                </c:pt>
                <c:pt idx="2500">
                  <c:v>0.42091342812625498</c:v>
                </c:pt>
                <c:pt idx="2501">
                  <c:v>1.2095083432373031</c:v>
                </c:pt>
                <c:pt idx="2502">
                  <c:v>1.8103789081447985</c:v>
                </c:pt>
                <c:pt idx="2503">
                  <c:v>2.2222247477943711</c:v>
                </c:pt>
                <c:pt idx="2504">
                  <c:v>2.8211099526731687</c:v>
                </c:pt>
                <c:pt idx="2505">
                  <c:v>2.2682010966360622</c:v>
                </c:pt>
                <c:pt idx="2506">
                  <c:v>1.349674772428898</c:v>
                </c:pt>
                <c:pt idx="2507">
                  <c:v>-0.58432362713449493</c:v>
                </c:pt>
                <c:pt idx="2508">
                  <c:v>-2.1165978874516895</c:v>
                </c:pt>
                <c:pt idx="2509">
                  <c:v>-3.2453529587834282</c:v>
                </c:pt>
                <c:pt idx="2510">
                  <c:v>-3.9020658726897182</c:v>
                </c:pt>
                <c:pt idx="2511">
                  <c:v>-4.0602077183691563</c:v>
                </c:pt>
                <c:pt idx="2512">
                  <c:v>-4.3699746035210865</c:v>
                </c:pt>
                <c:pt idx="2513">
                  <c:v>-4.472726726035944</c:v>
                </c:pt>
                <c:pt idx="2514">
                  <c:v>-3.3359914747181847</c:v>
                </c:pt>
                <c:pt idx="2515">
                  <c:v>-2.4065722154267633</c:v>
                </c:pt>
                <c:pt idx="2516">
                  <c:v>-1.6581488958630644</c:v>
                </c:pt>
                <c:pt idx="2517">
                  <c:v>-1.0345334871353771</c:v>
                </c:pt>
                <c:pt idx="2518">
                  <c:v>-0.64264638927591022</c:v>
                </c:pt>
                <c:pt idx="2519">
                  <c:v>0.22054317616129993</c:v>
                </c:pt>
                <c:pt idx="2520">
                  <c:v>0.56166841203207696</c:v>
                </c:pt>
                <c:pt idx="2521">
                  <c:v>1.4335851248989684</c:v>
                </c:pt>
                <c:pt idx="2522">
                  <c:v>2.0764419782859704</c:v>
                </c:pt>
                <c:pt idx="2523">
                  <c:v>2.5500598323266104</c:v>
                </c:pt>
                <c:pt idx="2524">
                  <c:v>2.7117825403946654</c:v>
                </c:pt>
                <c:pt idx="2525">
                  <c:v>4.0057614992468871</c:v>
                </c:pt>
                <c:pt idx="2526">
                  <c:v>5.0457078459345439</c:v>
                </c:pt>
                <c:pt idx="2527">
                  <c:v>5.6338628714484003</c:v>
                </c:pt>
                <c:pt idx="2528">
                  <c:v>6.0177009926179608</c:v>
                </c:pt>
                <c:pt idx="2529">
                  <c:v>6.2259194523078349</c:v>
                </c:pt>
                <c:pt idx="2530">
                  <c:v>6.2822054882209386</c:v>
                </c:pt>
                <c:pt idx="2531">
                  <c:v>6.0457092999680526</c:v>
                </c:pt>
                <c:pt idx="2532">
                  <c:v>6.1305546305393364</c:v>
                </c:pt>
                <c:pt idx="2533">
                  <c:v>6.5643160191006018</c:v>
                </c:pt>
                <c:pt idx="2534">
                  <c:v>7.2282109415448303</c:v>
                </c:pt>
                <c:pt idx="2535">
                  <c:v>6.8634766392827942</c:v>
                </c:pt>
                <c:pt idx="2536">
                  <c:v>6.5114657000257239</c:v>
                </c:pt>
                <c:pt idx="2537">
                  <c:v>6.2835201983283469</c:v>
                </c:pt>
                <c:pt idx="2538">
                  <c:v>5.9447763414618748</c:v>
                </c:pt>
                <c:pt idx="2539">
                  <c:v>6.0088969511367623</c:v>
                </c:pt>
                <c:pt idx="2540">
                  <c:v>5.8478644151141452</c:v>
                </c:pt>
                <c:pt idx="2541">
                  <c:v>6.4081054263202759</c:v>
                </c:pt>
                <c:pt idx="2542">
                  <c:v>7.2486577236887797</c:v>
                </c:pt>
                <c:pt idx="2543">
                  <c:v>7.7528094356022166</c:v>
                </c:pt>
                <c:pt idx="2544">
                  <c:v>8.0746056835617992</c:v>
                </c:pt>
                <c:pt idx="2545">
                  <c:v>7.9275844455407878</c:v>
                </c:pt>
                <c:pt idx="2546">
                  <c:v>7.8744186955750592</c:v>
                </c:pt>
                <c:pt idx="2547">
                  <c:v>8.1315176812648815</c:v>
                </c:pt>
                <c:pt idx="2548">
                  <c:v>8.3120765141413813</c:v>
                </c:pt>
                <c:pt idx="2549">
                  <c:v>8.2934023630998581</c:v>
                </c:pt>
                <c:pt idx="2550">
                  <c:v>8.1190861209665854</c:v>
                </c:pt>
                <c:pt idx="2551">
                  <c:v>7.9049057475463087</c:v>
                </c:pt>
                <c:pt idx="2552">
                  <c:v>7.8703780390541169</c:v>
                </c:pt>
                <c:pt idx="2553">
                  <c:v>6.7405300846621685</c:v>
                </c:pt>
                <c:pt idx="2554">
                  <c:v>7.3252870425070569</c:v>
                </c:pt>
                <c:pt idx="2555">
                  <c:v>7.6784124420436228</c:v>
                </c:pt>
                <c:pt idx="2556">
                  <c:v>8.3103094081528752</c:v>
                </c:pt>
                <c:pt idx="2557">
                  <c:v>8.6077750151256396</c:v>
                </c:pt>
                <c:pt idx="2558">
                  <c:v>8.7586922283935564</c:v>
                </c:pt>
                <c:pt idx="2559">
                  <c:v>9.160024036755658</c:v>
                </c:pt>
                <c:pt idx="2560">
                  <c:v>7.1922922736574719</c:v>
                </c:pt>
                <c:pt idx="2561">
                  <c:v>6.3831315786527512</c:v>
                </c:pt>
                <c:pt idx="2562">
                  <c:v>5.2057762583082194</c:v>
                </c:pt>
                <c:pt idx="2563">
                  <c:v>2.5488081154936708</c:v>
                </c:pt>
                <c:pt idx="2564">
                  <c:v>0.43809167180131681</c:v>
                </c:pt>
                <c:pt idx="2565">
                  <c:v>-1.2421345068386245</c:v>
                </c:pt>
                <c:pt idx="2566">
                  <c:v>-3.128327273501327</c:v>
                </c:pt>
                <c:pt idx="2567">
                  <c:v>-3.6028278482540372</c:v>
                </c:pt>
                <c:pt idx="2568">
                  <c:v>-3.8178601749320933</c:v>
                </c:pt>
                <c:pt idx="2569">
                  <c:v>-3.8119982066606326</c:v>
                </c:pt>
                <c:pt idx="2570">
                  <c:v>-3.9721690496769497</c:v>
                </c:pt>
                <c:pt idx="2571">
                  <c:v>-4.0122667865167614</c:v>
                </c:pt>
                <c:pt idx="2572">
                  <c:v>-3.9966024289236657</c:v>
                </c:pt>
                <c:pt idx="2573">
                  <c:v>-3.7632858817619308</c:v>
                </c:pt>
                <c:pt idx="2574">
                  <c:v>-3.6074819102619813</c:v>
                </c:pt>
                <c:pt idx="2575">
                  <c:v>-4.0379661843260237</c:v>
                </c:pt>
                <c:pt idx="2576">
                  <c:v>-4.04786735421294</c:v>
                </c:pt>
                <c:pt idx="2577">
                  <c:v>-3.7181675032215935</c:v>
                </c:pt>
                <c:pt idx="2578">
                  <c:v>-3.1152269646588593</c:v>
                </c:pt>
                <c:pt idx="2579">
                  <c:v>-2.6073364918287325</c:v>
                </c:pt>
                <c:pt idx="2580">
                  <c:v>-2.0953842810150718</c:v>
                </c:pt>
                <c:pt idx="2581">
                  <c:v>-1.327143839140831</c:v>
                </c:pt>
                <c:pt idx="2582">
                  <c:v>-0.26579142640014197</c:v>
                </c:pt>
                <c:pt idx="2583">
                  <c:v>0.53607489613341386</c:v>
                </c:pt>
                <c:pt idx="2584">
                  <c:v>0.64846503605417638</c:v>
                </c:pt>
                <c:pt idx="2585">
                  <c:v>0.69482807974077332</c:v>
                </c:pt>
                <c:pt idx="2586">
                  <c:v>0.63229396206236288</c:v>
                </c:pt>
                <c:pt idx="2587">
                  <c:v>1.2126755626040904</c:v>
                </c:pt>
                <c:pt idx="2588">
                  <c:v>1.5315195452211583</c:v>
                </c:pt>
                <c:pt idx="2589">
                  <c:v>2.0797703060154618</c:v>
                </c:pt>
                <c:pt idx="2590">
                  <c:v>2.1593426079937217</c:v>
                </c:pt>
                <c:pt idx="2591">
                  <c:v>2.3271061766889716</c:v>
                </c:pt>
                <c:pt idx="2592">
                  <c:v>2.5373242869010255</c:v>
                </c:pt>
                <c:pt idx="2593">
                  <c:v>2.6731097090113281</c:v>
                </c:pt>
                <c:pt idx="2594">
                  <c:v>2.6692594305050079</c:v>
                </c:pt>
                <c:pt idx="2595">
                  <c:v>2.6517783356011932</c:v>
                </c:pt>
                <c:pt idx="2596">
                  <c:v>3.3696859867666262</c:v>
                </c:pt>
                <c:pt idx="2597">
                  <c:v>3.9575659301382302</c:v>
                </c:pt>
                <c:pt idx="2598">
                  <c:v>4.3307759606414038</c:v>
                </c:pt>
                <c:pt idx="2599">
                  <c:v>4.4718746915410748</c:v>
                </c:pt>
                <c:pt idx="2600">
                  <c:v>4.5416714215446063</c:v>
                </c:pt>
                <c:pt idx="2601">
                  <c:v>4.5079033732962444</c:v>
                </c:pt>
                <c:pt idx="2602">
                  <c:v>4.8488782258275478</c:v>
                </c:pt>
                <c:pt idx="2603">
                  <c:v>5.0033299966048617</c:v>
                </c:pt>
                <c:pt idx="2604">
                  <c:v>4.9843582501014225</c:v>
                </c:pt>
                <c:pt idx="2605">
                  <c:v>5.5700144800476892</c:v>
                </c:pt>
                <c:pt idx="2606">
                  <c:v>6.0276082273840075</c:v>
                </c:pt>
                <c:pt idx="2607">
                  <c:v>6.2456362832471086</c:v>
                </c:pt>
                <c:pt idx="2608">
                  <c:v>6.8949102725046032</c:v>
                </c:pt>
                <c:pt idx="2609">
                  <c:v>6.9652541641165726</c:v>
                </c:pt>
                <c:pt idx="2610">
                  <c:v>7.2002500431387944</c:v>
                </c:pt>
                <c:pt idx="2611">
                  <c:v>6.6066969564110423</c:v>
                </c:pt>
                <c:pt idx="2612">
                  <c:v>6.9015861681610886</c:v>
                </c:pt>
                <c:pt idx="2613">
                  <c:v>7.0595582153365513</c:v>
                </c:pt>
                <c:pt idx="2614">
                  <c:v>7.098886078903206</c:v>
                </c:pt>
                <c:pt idx="2615">
                  <c:v>6.8318194639892909</c:v>
                </c:pt>
                <c:pt idx="2616">
                  <c:v>6.1713904128290551</c:v>
                </c:pt>
                <c:pt idx="2617">
                  <c:v>5.6219216073577627</c:v>
                </c:pt>
                <c:pt idx="2618">
                  <c:v>4.3408059152379792</c:v>
                </c:pt>
                <c:pt idx="2619">
                  <c:v>3.8029425562810957</c:v>
                </c:pt>
                <c:pt idx="2620">
                  <c:v>3.3557511205594892</c:v>
                </c:pt>
                <c:pt idx="2621">
                  <c:v>2.9073162222528026</c:v>
                </c:pt>
                <c:pt idx="2622">
                  <c:v>2.2452396925565381</c:v>
                </c:pt>
                <c:pt idx="2623">
                  <c:v>1.3842368309135509</c:v>
                </c:pt>
                <c:pt idx="2624">
                  <c:v>0.65240567913144787</c:v>
                </c:pt>
                <c:pt idx="2625">
                  <c:v>0.68743932740335367</c:v>
                </c:pt>
                <c:pt idx="2626">
                  <c:v>1.3189051278739043</c:v>
                </c:pt>
                <c:pt idx="2627">
                  <c:v>1.7761173062724538</c:v>
                </c:pt>
                <c:pt idx="2628">
                  <c:v>2.1589232317269307</c:v>
                </c:pt>
                <c:pt idx="2629">
                  <c:v>2.4765184926187658</c:v>
                </c:pt>
                <c:pt idx="2630">
                  <c:v>2.3764404948262836</c:v>
                </c:pt>
                <c:pt idx="2631">
                  <c:v>1.8944256476116834</c:v>
                </c:pt>
                <c:pt idx="2632">
                  <c:v>0.36083081691538155</c:v>
                </c:pt>
                <c:pt idx="2633">
                  <c:v>-0.42920309108785659</c:v>
                </c:pt>
                <c:pt idx="2634">
                  <c:v>-1.0895521290836996</c:v>
                </c:pt>
                <c:pt idx="2635">
                  <c:v>-1.6343891004015632</c:v>
                </c:pt>
                <c:pt idx="2636">
                  <c:v>-2.1455361394636157</c:v>
                </c:pt>
                <c:pt idx="2637">
                  <c:v>-2.2758589063702175</c:v>
                </c:pt>
                <c:pt idx="2638">
                  <c:v>-3.1122558444722017</c:v>
                </c:pt>
                <c:pt idx="2639">
                  <c:v>-4.1588659145581914</c:v>
                </c:pt>
                <c:pt idx="2640">
                  <c:v>-4.601208665599188</c:v>
                </c:pt>
                <c:pt idx="2641">
                  <c:v>-4.8833722606814263</c:v>
                </c:pt>
                <c:pt idx="2642">
                  <c:v>-5.0926642823478687</c:v>
                </c:pt>
                <c:pt idx="2643">
                  <c:v>-5.0247003188974304</c:v>
                </c:pt>
                <c:pt idx="2644">
                  <c:v>-5.2356721387708376</c:v>
                </c:pt>
                <c:pt idx="2645">
                  <c:v>-5.135485705466067</c:v>
                </c:pt>
                <c:pt idx="2646">
                  <c:v>-5.5784110274585146</c:v>
                </c:pt>
                <c:pt idx="2647">
                  <c:v>-5.7382139318406189</c:v>
                </c:pt>
                <c:pt idx="2648">
                  <c:v>-5.8028092109793761</c:v>
                </c:pt>
                <c:pt idx="2649">
                  <c:v>-5.8351524158774737</c:v>
                </c:pt>
                <c:pt idx="2650">
                  <c:v>-5.7493227055739453</c:v>
                </c:pt>
                <c:pt idx="2651">
                  <c:v>-5.4945065769251187</c:v>
                </c:pt>
                <c:pt idx="2652">
                  <c:v>-5.5146420137167524</c:v>
                </c:pt>
                <c:pt idx="2653">
                  <c:v>-4.8708775609043187</c:v>
                </c:pt>
                <c:pt idx="2654">
                  <c:v>-3.5324196270951234</c:v>
                </c:pt>
                <c:pt idx="2655">
                  <c:v>-2.4676856945995951</c:v>
                </c:pt>
                <c:pt idx="2656">
                  <c:v>-1.6040145429908534</c:v>
                </c:pt>
                <c:pt idx="2657">
                  <c:v>-0.87668227842004853</c:v>
                </c:pt>
                <c:pt idx="2658">
                  <c:v>-0.39257087707915161</c:v>
                </c:pt>
                <c:pt idx="2659">
                  <c:v>5.6605529978014602E-2</c:v>
                </c:pt>
                <c:pt idx="2660">
                  <c:v>-0.46881586654387775</c:v>
                </c:pt>
                <c:pt idx="2661">
                  <c:v>-1.7247008254537377</c:v>
                </c:pt>
                <c:pt idx="2662">
                  <c:v>-2.744044302372231</c:v>
                </c:pt>
                <c:pt idx="2663">
                  <c:v>-3.4914610514978222</c:v>
                </c:pt>
                <c:pt idx="2664">
                  <c:v>-3.6447766121917766</c:v>
                </c:pt>
                <c:pt idx="2665">
                  <c:v>-4.2195420615993271</c:v>
                </c:pt>
                <c:pt idx="2666">
                  <c:v>-4.2715714927694535</c:v>
                </c:pt>
                <c:pt idx="2667">
                  <c:v>-4.2508928819451057</c:v>
                </c:pt>
                <c:pt idx="2668">
                  <c:v>-3.9261914873455908</c:v>
                </c:pt>
                <c:pt idx="2669">
                  <c:v>-3.6398164176468981</c:v>
                </c:pt>
                <c:pt idx="2670">
                  <c:v>-3.3739690961718907</c:v>
                </c:pt>
                <c:pt idx="2671">
                  <c:v>-3.0083739685641149</c:v>
                </c:pt>
                <c:pt idx="2672">
                  <c:v>-2.3382538660957835</c:v>
                </c:pt>
                <c:pt idx="2673">
                  <c:v>-2.4375243970268912</c:v>
                </c:pt>
                <c:pt idx="2674">
                  <c:v>-2.5353856460808402</c:v>
                </c:pt>
                <c:pt idx="2675">
                  <c:v>-2.4315973295723552</c:v>
                </c:pt>
                <c:pt idx="2676">
                  <c:v>-2.3233689068996455</c:v>
                </c:pt>
                <c:pt idx="2677">
                  <c:v>-2.2041202121343986</c:v>
                </c:pt>
                <c:pt idx="2678">
                  <c:v>-2.3743484972940223</c:v>
                </c:pt>
                <c:pt idx="2679">
                  <c:v>-3.1004891936750028</c:v>
                </c:pt>
                <c:pt idx="2680">
                  <c:v>-3.5542975547293736</c:v>
                </c:pt>
                <c:pt idx="2681">
                  <c:v>-3.3923035634786629</c:v>
                </c:pt>
                <c:pt idx="2682">
                  <c:v>-3.2442763217469519</c:v>
                </c:pt>
                <c:pt idx="2683">
                  <c:v>-3.0969127982049258</c:v>
                </c:pt>
                <c:pt idx="2684">
                  <c:v>-2.9294124558491603</c:v>
                </c:pt>
                <c:pt idx="2685">
                  <c:v>-2.1545399659028135</c:v>
                </c:pt>
                <c:pt idx="2686">
                  <c:v>-1.8547448245954001</c:v>
                </c:pt>
                <c:pt idx="2687">
                  <c:v>-1.4990107985044006</c:v>
                </c:pt>
                <c:pt idx="2688">
                  <c:v>-1.5175210538634474</c:v>
                </c:pt>
                <c:pt idx="2689">
                  <c:v>-1.0975217262516708</c:v>
                </c:pt>
                <c:pt idx="2690">
                  <c:v>-0.73920291713989172</c:v>
                </c:pt>
                <c:pt idx="2691">
                  <c:v>-0.44206763459203557</c:v>
                </c:pt>
                <c:pt idx="2692">
                  <c:v>0.1946288703626351</c:v>
                </c:pt>
                <c:pt idx="2693">
                  <c:v>0.9010477403941195</c:v>
                </c:pt>
                <c:pt idx="2694">
                  <c:v>1.2432158267105251</c:v>
                </c:pt>
                <c:pt idx="2695">
                  <c:v>2.0148493322096783</c:v>
                </c:pt>
                <c:pt idx="2696">
                  <c:v>2.5677263028176185</c:v>
                </c:pt>
                <c:pt idx="2697">
                  <c:v>2.9804051110967293</c:v>
                </c:pt>
                <c:pt idx="2698">
                  <c:v>3.2298781932402107</c:v>
                </c:pt>
                <c:pt idx="2699">
                  <c:v>3.2784411129453019</c:v>
                </c:pt>
                <c:pt idx="2700">
                  <c:v>3.2129170060139813</c:v>
                </c:pt>
                <c:pt idx="2701">
                  <c:v>3.7767039079224105</c:v>
                </c:pt>
                <c:pt idx="2702">
                  <c:v>4.5351500116065608</c:v>
                </c:pt>
                <c:pt idx="2703">
                  <c:v>5.5507399787480836</c:v>
                </c:pt>
                <c:pt idx="2704">
                  <c:v>6.2991282438448479</c:v>
                </c:pt>
                <c:pt idx="2705">
                  <c:v>6.8296418048881833</c:v>
                </c:pt>
                <c:pt idx="2706">
                  <c:v>7.0382248877012898</c:v>
                </c:pt>
                <c:pt idx="2707">
                  <c:v>7.1334028028658167</c:v>
                </c:pt>
                <c:pt idx="2708">
                  <c:v>6.6041729323779919</c:v>
                </c:pt>
                <c:pt idx="2709">
                  <c:v>5.1059538266412119</c:v>
                </c:pt>
                <c:pt idx="2710">
                  <c:v>3.7183923754040507</c:v>
                </c:pt>
                <c:pt idx="2711">
                  <c:v>2.6216032910969034</c:v>
                </c:pt>
                <c:pt idx="2712">
                  <c:v>1.7124767630375572</c:v>
                </c:pt>
                <c:pt idx="2713">
                  <c:v>1.3005687793666993</c:v>
                </c:pt>
                <c:pt idx="2714">
                  <c:v>0.93032099980268868</c:v>
                </c:pt>
                <c:pt idx="2715">
                  <c:v>0.75009472236877173</c:v>
                </c:pt>
                <c:pt idx="2716">
                  <c:v>0.57880524891061214</c:v>
                </c:pt>
                <c:pt idx="2717">
                  <c:v>1.1184638637350872</c:v>
                </c:pt>
                <c:pt idx="2718">
                  <c:v>1.3412224495521059</c:v>
                </c:pt>
                <c:pt idx="2719">
                  <c:v>1.4987088350262638</c:v>
                </c:pt>
                <c:pt idx="2720">
                  <c:v>1.5898596061525723</c:v>
                </c:pt>
                <c:pt idx="2721">
                  <c:v>1.6583126649420592</c:v>
                </c:pt>
                <c:pt idx="2722">
                  <c:v>1.8908805866154808</c:v>
                </c:pt>
                <c:pt idx="2723">
                  <c:v>1.0272699202727154</c:v>
                </c:pt>
                <c:pt idx="2724">
                  <c:v>1.241167319345891</c:v>
                </c:pt>
                <c:pt idx="2725">
                  <c:v>1.3706747708209832</c:v>
                </c:pt>
                <c:pt idx="2726">
                  <c:v>1.4445546855569091</c:v>
                </c:pt>
                <c:pt idx="2727">
                  <c:v>1.2721864741899935</c:v>
                </c:pt>
                <c:pt idx="2728">
                  <c:v>1.104294724837473</c:v>
                </c:pt>
                <c:pt idx="2729">
                  <c:v>0.82296307249760048</c:v>
                </c:pt>
                <c:pt idx="2730">
                  <c:v>0.13423926428265531</c:v>
                </c:pt>
                <c:pt idx="2731">
                  <c:v>-1.1358462180998004</c:v>
                </c:pt>
                <c:pt idx="2732">
                  <c:v>-1.7493565394182724</c:v>
                </c:pt>
                <c:pt idx="2733">
                  <c:v>-2.2061027280360577</c:v>
                </c:pt>
                <c:pt idx="2734">
                  <c:v>-2.5284411638132269</c:v>
                </c:pt>
                <c:pt idx="2735">
                  <c:v>-2.7418010076406745</c:v>
                </c:pt>
                <c:pt idx="2736">
                  <c:v>-2.6232447484441082</c:v>
                </c:pt>
                <c:pt idx="2737">
                  <c:v>-2.6328859157579245</c:v>
                </c:pt>
                <c:pt idx="2738">
                  <c:v>-1.8916887002259273</c:v>
                </c:pt>
                <c:pt idx="2739">
                  <c:v>-1.3884978481682992</c:v>
                </c:pt>
                <c:pt idx="2740">
                  <c:v>-0.86739392877097998</c:v>
                </c:pt>
                <c:pt idx="2741">
                  <c:v>-0.56889491580989215</c:v>
                </c:pt>
                <c:pt idx="2742">
                  <c:v>-0.67794674422145818</c:v>
                </c:pt>
                <c:pt idx="2743">
                  <c:v>-0.35121587765809181</c:v>
                </c:pt>
                <c:pt idx="2744">
                  <c:v>-0.33213937675907346</c:v>
                </c:pt>
                <c:pt idx="2745">
                  <c:v>0.31360021085981771</c:v>
                </c:pt>
                <c:pt idx="2746">
                  <c:v>0.83349760616397361</c:v>
                </c:pt>
                <c:pt idx="2747">
                  <c:v>1.1826651083976003</c:v>
                </c:pt>
                <c:pt idx="2748">
                  <c:v>1.4403585633283456</c:v>
                </c:pt>
                <c:pt idx="2749">
                  <c:v>2.4052140215978852</c:v>
                </c:pt>
                <c:pt idx="2750">
                  <c:v>3.1903832379447294</c:v>
                </c:pt>
                <c:pt idx="2751">
                  <c:v>4.8253689973281553</c:v>
                </c:pt>
                <c:pt idx="2752">
                  <c:v>6.4079319826306573</c:v>
                </c:pt>
                <c:pt idx="2753">
                  <c:v>7.6146929314272711</c:v>
                </c:pt>
                <c:pt idx="2754">
                  <c:v>8.3736686841149321</c:v>
                </c:pt>
                <c:pt idx="2755">
                  <c:v>9.1656449156039344</c:v>
                </c:pt>
                <c:pt idx="2756">
                  <c:v>10.398040596507258</c:v>
                </c:pt>
                <c:pt idx="2757">
                  <c:v>11.178088032012624</c:v>
                </c:pt>
                <c:pt idx="2758">
                  <c:v>11.397805105049429</c:v>
                </c:pt>
                <c:pt idx="2759">
                  <c:v>11.400970275035093</c:v>
                </c:pt>
                <c:pt idx="2760">
                  <c:v>11.216886345251282</c:v>
                </c:pt>
                <c:pt idx="2761">
                  <c:v>10.912924447611545</c:v>
                </c:pt>
                <c:pt idx="2762">
                  <c:v>11.455029234958147</c:v>
                </c:pt>
                <c:pt idx="2763">
                  <c:v>12.203914418948102</c:v>
                </c:pt>
                <c:pt idx="2764">
                  <c:v>12.508779854621707</c:v>
                </c:pt>
                <c:pt idx="2765">
                  <c:v>13.666850724683627</c:v>
                </c:pt>
                <c:pt idx="2766">
                  <c:v>14.086571768467934</c:v>
                </c:pt>
                <c:pt idx="2767">
                  <c:v>14.262859517661127</c:v>
                </c:pt>
                <c:pt idx="2768">
                  <c:v>14.198550950588469</c:v>
                </c:pt>
                <c:pt idx="2769">
                  <c:v>13.925733116550418</c:v>
                </c:pt>
                <c:pt idx="2770">
                  <c:v>13.67853130222943</c:v>
                </c:pt>
                <c:pt idx="2771">
                  <c:v>13.116780236283034</c:v>
                </c:pt>
                <c:pt idx="2772">
                  <c:v>13.010601706139482</c:v>
                </c:pt>
                <c:pt idx="2773">
                  <c:v>13.431680046270458</c:v>
                </c:pt>
                <c:pt idx="2774">
                  <c:v>13.689086950404203</c:v>
                </c:pt>
                <c:pt idx="2775">
                  <c:v>13.631054331700966</c:v>
                </c:pt>
                <c:pt idx="2776">
                  <c:v>13.788424167968174</c:v>
                </c:pt>
                <c:pt idx="2777">
                  <c:v>12.526894277089582</c:v>
                </c:pt>
                <c:pt idx="2778">
                  <c:v>11.096614228371777</c:v>
                </c:pt>
                <c:pt idx="2779">
                  <c:v>10.628142802984598</c:v>
                </c:pt>
                <c:pt idx="2780">
                  <c:v>10.483008292462046</c:v>
                </c:pt>
                <c:pt idx="2781">
                  <c:v>10.212979735300905</c:v>
                </c:pt>
                <c:pt idx="2782">
                  <c:v>9.8738635752995378</c:v>
                </c:pt>
                <c:pt idx="2783">
                  <c:v>8.8305120131867625</c:v>
                </c:pt>
                <c:pt idx="2784">
                  <c:v>8.1842221908683541</c:v>
                </c:pt>
                <c:pt idx="2785">
                  <c:v>7.9667105387286483</c:v>
                </c:pt>
                <c:pt idx="2786">
                  <c:v>8.1597289247876006</c:v>
                </c:pt>
                <c:pt idx="2787">
                  <c:v>8.3167236269729301</c:v>
                </c:pt>
                <c:pt idx="2788">
                  <c:v>8.4918080958990458</c:v>
                </c:pt>
                <c:pt idx="2789">
                  <c:v>8.5322097955317986</c:v>
                </c:pt>
                <c:pt idx="2790">
                  <c:v>8.9619352320471535</c:v>
                </c:pt>
                <c:pt idx="2791">
                  <c:v>9.4710598876411041</c:v>
                </c:pt>
                <c:pt idx="2792">
                  <c:v>9.6961226817660418</c:v>
                </c:pt>
                <c:pt idx="2793">
                  <c:v>9.9721562363450857</c:v>
                </c:pt>
                <c:pt idx="2794">
                  <c:v>10.528522625416031</c:v>
                </c:pt>
                <c:pt idx="2795">
                  <c:v>10.65394332767471</c:v>
                </c:pt>
                <c:pt idx="2796">
                  <c:v>10.642760763032129</c:v>
                </c:pt>
                <c:pt idx="2797">
                  <c:v>9.7106859814686004</c:v>
                </c:pt>
                <c:pt idx="2798">
                  <c:v>9.1301409419930906</c:v>
                </c:pt>
                <c:pt idx="2799">
                  <c:v>8.6465556154298611</c:v>
                </c:pt>
                <c:pt idx="2800">
                  <c:v>8.7253129166645067</c:v>
                </c:pt>
                <c:pt idx="2801">
                  <c:v>9.7270935610316656</c:v>
                </c:pt>
                <c:pt idx="2802">
                  <c:v>10.887165649227768</c:v>
                </c:pt>
                <c:pt idx="2803">
                  <c:v>11.587106280729245</c:v>
                </c:pt>
                <c:pt idx="2804">
                  <c:v>12.543822088535535</c:v>
                </c:pt>
                <c:pt idx="2805">
                  <c:v>12.583655589369187</c:v>
                </c:pt>
                <c:pt idx="2806">
                  <c:v>12.715164393847203</c:v>
                </c:pt>
                <c:pt idx="2807">
                  <c:v>13.081489931328861</c:v>
                </c:pt>
                <c:pt idx="2808">
                  <c:v>13.5188846979446</c:v>
                </c:pt>
                <c:pt idx="2809">
                  <c:v>13.707511541327904</c:v>
                </c:pt>
                <c:pt idx="2810">
                  <c:v>14.566127882539035</c:v>
                </c:pt>
                <c:pt idx="2811">
                  <c:v>14.897657746649884</c:v>
                </c:pt>
                <c:pt idx="2812">
                  <c:v>16.060085329680874</c:v>
                </c:pt>
                <c:pt idx="2813">
                  <c:v>18.27985525564884</c:v>
                </c:pt>
                <c:pt idx="2814">
                  <c:v>19.612440180488193</c:v>
                </c:pt>
                <c:pt idx="2815">
                  <c:v>20.336939022678735</c:v>
                </c:pt>
                <c:pt idx="2816">
                  <c:v>20.506800633823104</c:v>
                </c:pt>
                <c:pt idx="2817">
                  <c:v>20.467452316243111</c:v>
                </c:pt>
                <c:pt idx="2818">
                  <c:v>18.581689932768995</c:v>
                </c:pt>
                <c:pt idx="2819">
                  <c:v>16.252871086083701</c:v>
                </c:pt>
                <c:pt idx="2820">
                  <c:v>14.782738131147084</c:v>
                </c:pt>
                <c:pt idx="2821">
                  <c:v>12.787269427066803</c:v>
                </c:pt>
                <c:pt idx="2822">
                  <c:v>10.099021645499079</c:v>
                </c:pt>
                <c:pt idx="2823">
                  <c:v>7.6679554730968675</c:v>
                </c:pt>
                <c:pt idx="2824">
                  <c:v>5.580163395310592</c:v>
                </c:pt>
                <c:pt idx="2825">
                  <c:v>4.0804269993775506</c:v>
                </c:pt>
                <c:pt idx="2826">
                  <c:v>2.6594092874713624</c:v>
                </c:pt>
                <c:pt idx="2827">
                  <c:v>2.9236670996534713</c:v>
                </c:pt>
                <c:pt idx="2828">
                  <c:v>3.2210352761533159</c:v>
                </c:pt>
                <c:pt idx="2829">
                  <c:v>4.9138333030274453</c:v>
                </c:pt>
                <c:pt idx="2830">
                  <c:v>6.2192011781793326</c:v>
                </c:pt>
                <c:pt idx="2831">
                  <c:v>7.0620027763388862</c:v>
                </c:pt>
                <c:pt idx="2832">
                  <c:v>7.6527675295826612</c:v>
                </c:pt>
                <c:pt idx="2833">
                  <c:v>7.121397834493564</c:v>
                </c:pt>
                <c:pt idx="2834">
                  <c:v>6.1899669014807159</c:v>
                </c:pt>
                <c:pt idx="2835">
                  <c:v>4.3717806502428402</c:v>
                </c:pt>
                <c:pt idx="2836">
                  <c:v>2.0319278249113495</c:v>
                </c:pt>
                <c:pt idx="2837">
                  <c:v>0.33110948227374593</c:v>
                </c:pt>
                <c:pt idx="2838">
                  <c:v>-1.0092024326961564</c:v>
                </c:pt>
                <c:pt idx="2839">
                  <c:v>-1.4367493469010242</c:v>
                </c:pt>
                <c:pt idx="2840">
                  <c:v>-0.88663083983203705</c:v>
                </c:pt>
                <c:pt idx="2841">
                  <c:v>-0.96882709965166214</c:v>
                </c:pt>
                <c:pt idx="2842">
                  <c:v>-0.46697143883056924</c:v>
                </c:pt>
                <c:pt idx="2843">
                  <c:v>-0.72258912406948639</c:v>
                </c:pt>
                <c:pt idx="2844">
                  <c:v>-0.91462475638968499</c:v>
                </c:pt>
                <c:pt idx="2845">
                  <c:v>-1.0426911377643364</c:v>
                </c:pt>
                <c:pt idx="2846">
                  <c:v>-1.1145526160362351E-2</c:v>
                </c:pt>
                <c:pt idx="2847">
                  <c:v>-0.12339730594453613</c:v>
                </c:pt>
                <c:pt idx="2848">
                  <c:v>1.1302333202181671</c:v>
                </c:pt>
                <c:pt idx="2849">
                  <c:v>0.78090992681052285</c:v>
                </c:pt>
                <c:pt idx="2850">
                  <c:v>0.23348094420555299</c:v>
                </c:pt>
                <c:pt idx="2851">
                  <c:v>-0.21403157429358544</c:v>
                </c:pt>
                <c:pt idx="2852">
                  <c:v>-0.56220768908019636</c:v>
                </c:pt>
                <c:pt idx="2853">
                  <c:v>-1.1660242156043523</c:v>
                </c:pt>
                <c:pt idx="2854">
                  <c:v>-0.69008532082284546</c:v>
                </c:pt>
                <c:pt idx="2855">
                  <c:v>-0.27742567025836706</c:v>
                </c:pt>
                <c:pt idx="2856">
                  <c:v>-0.46149659166485435</c:v>
                </c:pt>
                <c:pt idx="2857">
                  <c:v>0.54347914332038272</c:v>
                </c:pt>
                <c:pt idx="2858">
                  <c:v>1.4171954126870787</c:v>
                </c:pt>
                <c:pt idx="2859">
                  <c:v>2.0395520862626881</c:v>
                </c:pt>
                <c:pt idx="2860">
                  <c:v>2.6329021628674809</c:v>
                </c:pt>
                <c:pt idx="2861">
                  <c:v>2.629824278009437</c:v>
                </c:pt>
                <c:pt idx="2862">
                  <c:v>4.1099219547957091</c:v>
                </c:pt>
                <c:pt idx="2863">
                  <c:v>5.1764381180352075</c:v>
                </c:pt>
                <c:pt idx="2864">
                  <c:v>7.0873959311941235</c:v>
                </c:pt>
                <c:pt idx="2865">
                  <c:v>8.5038170562479536</c:v>
                </c:pt>
                <c:pt idx="2866">
                  <c:v>9.6003997946093023</c:v>
                </c:pt>
                <c:pt idx="2867">
                  <c:v>9.7981167572045251</c:v>
                </c:pt>
                <c:pt idx="2868">
                  <c:v>9.8509364087282165</c:v>
                </c:pt>
                <c:pt idx="2869">
                  <c:v>11.763191846147492</c:v>
                </c:pt>
                <c:pt idx="2870">
                  <c:v>13.679366996875842</c:v>
                </c:pt>
                <c:pt idx="2871">
                  <c:v>14.579625397054883</c:v>
                </c:pt>
                <c:pt idx="2872">
                  <c:v>15.118806475291422</c:v>
                </c:pt>
                <c:pt idx="2873">
                  <c:v>15.35299328615713</c:v>
                </c:pt>
                <c:pt idx="2874">
                  <c:v>15.220313513631254</c:v>
                </c:pt>
                <c:pt idx="2875">
                  <c:v>16.552711828448537</c:v>
                </c:pt>
                <c:pt idx="2876">
                  <c:v>17.265984447425694</c:v>
                </c:pt>
                <c:pt idx="2877">
                  <c:v>17.628052915884496</c:v>
                </c:pt>
                <c:pt idx="2878">
                  <c:v>19.272772622900447</c:v>
                </c:pt>
                <c:pt idx="2879">
                  <c:v>20.356894642666248</c:v>
                </c:pt>
                <c:pt idx="2880">
                  <c:v>20.922438736298432</c:v>
                </c:pt>
                <c:pt idx="2881">
                  <c:v>21.973478254257543</c:v>
                </c:pt>
                <c:pt idx="2882">
                  <c:v>21.404993793920653</c:v>
                </c:pt>
                <c:pt idx="2883">
                  <c:v>20.486243931332865</c:v>
                </c:pt>
                <c:pt idx="2884">
                  <c:v>18.51555108820753</c:v>
                </c:pt>
                <c:pt idx="2885">
                  <c:v>17.452181469369179</c:v>
                </c:pt>
                <c:pt idx="2886">
                  <c:v>16.261425426468804</c:v>
                </c:pt>
                <c:pt idx="2887">
                  <c:v>15.179078949250879</c:v>
                </c:pt>
                <c:pt idx="2888">
                  <c:v>12.699872120100054</c:v>
                </c:pt>
                <c:pt idx="2889">
                  <c:v>12.840779907858291</c:v>
                </c:pt>
                <c:pt idx="2890">
                  <c:v>12.532023560285893</c:v>
                </c:pt>
                <c:pt idx="2891">
                  <c:v>13.949356637711503</c:v>
                </c:pt>
                <c:pt idx="2892">
                  <c:v>15.053200426148123</c:v>
                </c:pt>
                <c:pt idx="2893">
                  <c:v>15.732129885166501</c:v>
                </c:pt>
                <c:pt idx="2894">
                  <c:v>16.08955746832703</c:v>
                </c:pt>
                <c:pt idx="2895">
                  <c:v>17.415524293101612</c:v>
                </c:pt>
                <c:pt idx="2896">
                  <c:v>17.730221670995093</c:v>
                </c:pt>
                <c:pt idx="2897">
                  <c:v>18.370623073378965</c:v>
                </c:pt>
                <c:pt idx="2898">
                  <c:v>18.296058667002967</c:v>
                </c:pt>
                <c:pt idx="2899">
                  <c:v>16.354721212810773</c:v>
                </c:pt>
                <c:pt idx="2900">
                  <c:v>14.628206441431757</c:v>
                </c:pt>
                <c:pt idx="2901">
                  <c:v>13.107225279337854</c:v>
                </c:pt>
                <c:pt idx="2902">
                  <c:v>11.646545163402834</c:v>
                </c:pt>
                <c:pt idx="2903">
                  <c:v>9.1919776063210747</c:v>
                </c:pt>
                <c:pt idx="2904">
                  <c:v>8.1517098324669632</c:v>
                </c:pt>
                <c:pt idx="2905">
                  <c:v>7.9976343990202849</c:v>
                </c:pt>
                <c:pt idx="2906">
                  <c:v>8.6816193511746178</c:v>
                </c:pt>
                <c:pt idx="2907">
                  <c:v>9.1154580532762566</c:v>
                </c:pt>
                <c:pt idx="2908">
                  <c:v>9.4822267451987727</c:v>
                </c:pt>
                <c:pt idx="2909">
                  <c:v>9.8338292617171419</c:v>
                </c:pt>
                <c:pt idx="2910">
                  <c:v>8.4169499882007131</c:v>
                </c:pt>
                <c:pt idx="2911">
                  <c:v>7.2340736344403922</c:v>
                </c:pt>
                <c:pt idx="2912">
                  <c:v>6.4458477318140694</c:v>
                </c:pt>
                <c:pt idx="2913">
                  <c:v>5.304920341074876</c:v>
                </c:pt>
                <c:pt idx="2914">
                  <c:v>4.3529695894578708</c:v>
                </c:pt>
                <c:pt idx="2915">
                  <c:v>3.5495555294792211</c:v>
                </c:pt>
                <c:pt idx="2916">
                  <c:v>3.1899626844306113</c:v>
                </c:pt>
                <c:pt idx="2917">
                  <c:v>4.555866151307896</c:v>
                </c:pt>
                <c:pt idx="2918">
                  <c:v>6.8735869170798196</c:v>
                </c:pt>
                <c:pt idx="2919">
                  <c:v>8.6709625949116571</c:v>
                </c:pt>
                <c:pt idx="2920">
                  <c:v>10.065704649111467</c:v>
                </c:pt>
                <c:pt idx="2921">
                  <c:v>11.011035835175562</c:v>
                </c:pt>
                <c:pt idx="2922">
                  <c:v>11.59428920505286</c:v>
                </c:pt>
                <c:pt idx="2923">
                  <c:v>11.451661056608486</c:v>
                </c:pt>
                <c:pt idx="2924">
                  <c:v>11.986392153336055</c:v>
                </c:pt>
                <c:pt idx="2925">
                  <c:v>13.135866463839648</c:v>
                </c:pt>
                <c:pt idx="2926">
                  <c:v>14.881513100686107</c:v>
                </c:pt>
                <c:pt idx="2927">
                  <c:v>16.197657752338614</c:v>
                </c:pt>
                <c:pt idx="2928">
                  <c:v>17.092099769988522</c:v>
                </c:pt>
                <c:pt idx="2929">
                  <c:v>17.478433547121654</c:v>
                </c:pt>
                <c:pt idx="2930">
                  <c:v>18.519254215278693</c:v>
                </c:pt>
                <c:pt idx="2931">
                  <c:v>17.507484035455604</c:v>
                </c:pt>
                <c:pt idx="2932">
                  <c:v>18.537493335759905</c:v>
                </c:pt>
                <c:pt idx="2933">
                  <c:v>18.140862521630652</c:v>
                </c:pt>
                <c:pt idx="2934">
                  <c:v>17.305885530257228</c:v>
                </c:pt>
                <c:pt idx="2935">
                  <c:v>16.391303721856275</c:v>
                </c:pt>
                <c:pt idx="2936">
                  <c:v>15.557516792518186</c:v>
                </c:pt>
                <c:pt idx="2937">
                  <c:v>14.708703479874202</c:v>
                </c:pt>
                <c:pt idx="2938">
                  <c:v>13.984069648260061</c:v>
                </c:pt>
                <c:pt idx="2939">
                  <c:v>13.961760297015189</c:v>
                </c:pt>
                <c:pt idx="2940">
                  <c:v>14.732865388808932</c:v>
                </c:pt>
                <c:pt idx="2941">
                  <c:v>15.796120199885877</c:v>
                </c:pt>
                <c:pt idx="2942">
                  <c:v>16.457119038195401</c:v>
                </c:pt>
                <c:pt idx="2943">
                  <c:v>16.74517090253255</c:v>
                </c:pt>
                <c:pt idx="2944">
                  <c:v>16.774440358608217</c:v>
                </c:pt>
                <c:pt idx="2945">
                  <c:v>14.993219102159173</c:v>
                </c:pt>
                <c:pt idx="2946">
                  <c:v>13.03449339864892</c:v>
                </c:pt>
                <c:pt idx="2947">
                  <c:v>6.0239989768257374</c:v>
                </c:pt>
                <c:pt idx="2948">
                  <c:v>1.0866144699634788</c:v>
                </c:pt>
                <c:pt idx="2949">
                  <c:v>-2.8778504795151321</c:v>
                </c:pt>
                <c:pt idx="2950">
                  <c:v>-5.9511167450095854</c:v>
                </c:pt>
                <c:pt idx="2951">
                  <c:v>-8.4083924032174764</c:v>
                </c:pt>
                <c:pt idx="2952">
                  <c:v>-8.3711195724317804</c:v>
                </c:pt>
                <c:pt idx="2953">
                  <c:v>-7.0172320887970727</c:v>
                </c:pt>
                <c:pt idx="2954">
                  <c:v>-6.4572663157067609</c:v>
                </c:pt>
                <c:pt idx="2955">
                  <c:v>-7.2021675896022543</c:v>
                </c:pt>
                <c:pt idx="2956">
                  <c:v>-7.7874643986132241</c:v>
                </c:pt>
                <c:pt idx="2957">
                  <c:v>-8.1453184296206018</c:v>
                </c:pt>
                <c:pt idx="2958">
                  <c:v>-9.3986192410410467</c:v>
                </c:pt>
                <c:pt idx="2959">
                  <c:v>-13.21304444382281</c:v>
                </c:pt>
                <c:pt idx="2960">
                  <c:v>-14.133257415303433</c:v>
                </c:pt>
                <c:pt idx="2961">
                  <c:v>-14.600623618995655</c:v>
                </c:pt>
                <c:pt idx="2962">
                  <c:v>-14.127926215974071</c:v>
                </c:pt>
                <c:pt idx="2963">
                  <c:v>-13.662229661287824</c:v>
                </c:pt>
                <c:pt idx="2964">
                  <c:v>-13.08958159523695</c:v>
                </c:pt>
                <c:pt idx="2965">
                  <c:v>-11.682070072316833</c:v>
                </c:pt>
                <c:pt idx="2966">
                  <c:v>-11.096332325615094</c:v>
                </c:pt>
                <c:pt idx="2967">
                  <c:v>-8.9705681955711043</c:v>
                </c:pt>
                <c:pt idx="2968">
                  <c:v>-7.6176695957295806</c:v>
                </c:pt>
                <c:pt idx="2969">
                  <c:v>-6.8210946859309161</c:v>
                </c:pt>
                <c:pt idx="2970">
                  <c:v>-6.1368141191550194</c:v>
                </c:pt>
                <c:pt idx="2971">
                  <c:v>-5.5387388703231863</c:v>
                </c:pt>
                <c:pt idx="2972">
                  <c:v>-5.1514293292689217</c:v>
                </c:pt>
                <c:pt idx="2973">
                  <c:v>-4.3680793546050154</c:v>
                </c:pt>
                <c:pt idx="2974">
                  <c:v>-2.3915165043172237</c:v>
                </c:pt>
                <c:pt idx="2975">
                  <c:v>-1.3684941400824755</c:v>
                </c:pt>
                <c:pt idx="2976">
                  <c:v>-2.136456742005862</c:v>
                </c:pt>
                <c:pt idx="2977">
                  <c:v>-2.8677498718091101</c:v>
                </c:pt>
                <c:pt idx="2978">
                  <c:v>-3.4000422114348794</c:v>
                </c:pt>
                <c:pt idx="2979">
                  <c:v>-3.8238035349430675</c:v>
                </c:pt>
                <c:pt idx="2980">
                  <c:v>-4.1975902865812031</c:v>
                </c:pt>
                <c:pt idx="2981">
                  <c:v>-5.2499008152254873</c:v>
                </c:pt>
                <c:pt idx="2982">
                  <c:v>-7.5988062058701189</c:v>
                </c:pt>
                <c:pt idx="2983">
                  <c:v>-9.3700704725476953</c:v>
                </c:pt>
                <c:pt idx="2984">
                  <c:v>-10.58003455074163</c:v>
                </c:pt>
                <c:pt idx="2985">
                  <c:v>-11.339635642765415</c:v>
                </c:pt>
                <c:pt idx="2986">
                  <c:v>-11.369184810103206</c:v>
                </c:pt>
                <c:pt idx="2987">
                  <c:v>-13.031319516021767</c:v>
                </c:pt>
                <c:pt idx="2988">
                  <c:v>-13.546880103097351</c:v>
                </c:pt>
                <c:pt idx="2989">
                  <c:v>-15.889648311169822</c:v>
                </c:pt>
                <c:pt idx="2990">
                  <c:v>-17.073416584603478</c:v>
                </c:pt>
                <c:pt idx="2991">
                  <c:v>-17.945184701001722</c:v>
                </c:pt>
                <c:pt idx="2992">
                  <c:v>-18.353411177370731</c:v>
                </c:pt>
                <c:pt idx="2993">
                  <c:v>-17.064888773644384</c:v>
                </c:pt>
                <c:pt idx="2994">
                  <c:v>-15.579295565327129</c:v>
                </c:pt>
                <c:pt idx="2995">
                  <c:v>-14.860847375730145</c:v>
                </c:pt>
                <c:pt idx="2996">
                  <c:v>-12.959147541991911</c:v>
                </c:pt>
                <c:pt idx="2997">
                  <c:v>-11.209848270066232</c:v>
                </c:pt>
                <c:pt idx="2998">
                  <c:v>-9.8328206550809227</c:v>
                </c:pt>
                <c:pt idx="2999">
                  <c:v>-8.5860574734816737</c:v>
                </c:pt>
                <c:pt idx="3000">
                  <c:v>-7.7267865195394734</c:v>
                </c:pt>
                <c:pt idx="3001">
                  <c:v>-8.2697874927239354</c:v>
                </c:pt>
                <c:pt idx="3002">
                  <c:v>-8.7629103350453761</c:v>
                </c:pt>
                <c:pt idx="3003">
                  <c:v>-7.5919620168067468</c:v>
                </c:pt>
                <c:pt idx="3004">
                  <c:v>-4.8920798641489682</c:v>
                </c:pt>
                <c:pt idx="3005">
                  <c:v>-2.860638521022338</c:v>
                </c:pt>
                <c:pt idx="3006">
                  <c:v>-1.2364535539456938</c:v>
                </c:pt>
                <c:pt idx="3007">
                  <c:v>0.44342302771212871</c:v>
                </c:pt>
                <c:pt idx="3008">
                  <c:v>2.8737146739941863</c:v>
                </c:pt>
                <c:pt idx="3009">
                  <c:v>5.5587156541413378</c:v>
                </c:pt>
                <c:pt idx="3010">
                  <c:v>6.88025527500713</c:v>
                </c:pt>
                <c:pt idx="3011">
                  <c:v>8.0614016414972411</c:v>
                </c:pt>
                <c:pt idx="3012">
                  <c:v>8.8901470666221485</c:v>
                </c:pt>
                <c:pt idx="3013">
                  <c:v>9.43813682059033</c:v>
                </c:pt>
                <c:pt idx="3014">
                  <c:v>10.13803606577244</c:v>
                </c:pt>
                <c:pt idx="3015">
                  <c:v>8.7177515876014695</c:v>
                </c:pt>
                <c:pt idx="3016">
                  <c:v>7.2766996279221985</c:v>
                </c:pt>
                <c:pt idx="3017">
                  <c:v>4.0512976694506051</c:v>
                </c:pt>
                <c:pt idx="3018">
                  <c:v>2.2112101217085183</c:v>
                </c:pt>
                <c:pt idx="3019">
                  <c:v>0.67334996183399198</c:v>
                </c:pt>
                <c:pt idx="3020">
                  <c:v>-0.51526811170674591</c:v>
                </c:pt>
                <c:pt idx="3021">
                  <c:v>-1.0393960256009223</c:v>
                </c:pt>
                <c:pt idx="3022">
                  <c:v>-2.3108991373345589</c:v>
                </c:pt>
                <c:pt idx="3023">
                  <c:v>-3.4291320694638898</c:v>
                </c:pt>
                <c:pt idx="3024">
                  <c:v>-4.3945951123633904</c:v>
                </c:pt>
                <c:pt idx="3025">
                  <c:v>-3.1481106575141666</c:v>
                </c:pt>
                <c:pt idx="3026">
                  <c:v>-2.1356443677318566</c:v>
                </c:pt>
                <c:pt idx="3027">
                  <c:v>-1.2622232647089504</c:v>
                </c:pt>
                <c:pt idx="3028">
                  <c:v>-1.3548737023437525</c:v>
                </c:pt>
                <c:pt idx="3029">
                  <c:v>-3.4342451426293792</c:v>
                </c:pt>
                <c:pt idx="3030">
                  <c:v>-3.8125077224242432</c:v>
                </c:pt>
                <c:pt idx="3031">
                  <c:v>-5.197385724002288</c:v>
                </c:pt>
                <c:pt idx="3032">
                  <c:v>-6.0875620987542334</c:v>
                </c:pt>
                <c:pt idx="3033">
                  <c:v>-6.654195302918879</c:v>
                </c:pt>
                <c:pt idx="3034">
                  <c:v>-6.9664669551513043</c:v>
                </c:pt>
                <c:pt idx="3035">
                  <c:v>-6.1688852928816686</c:v>
                </c:pt>
                <c:pt idx="3036">
                  <c:v>-5.3325021068541218</c:v>
                </c:pt>
                <c:pt idx="3037">
                  <c:v>-3.9184411821104277</c:v>
                </c:pt>
                <c:pt idx="3038">
                  <c:v>-2.4476134925579345</c:v>
                </c:pt>
                <c:pt idx="3039">
                  <c:v>-0.94348794099892075</c:v>
                </c:pt>
                <c:pt idx="3040">
                  <c:v>0.19066726823962199</c:v>
                </c:pt>
                <c:pt idx="3041">
                  <c:v>1.077077563019202</c:v>
                </c:pt>
                <c:pt idx="3042">
                  <c:v>0.29865739439321715</c:v>
                </c:pt>
                <c:pt idx="3043">
                  <c:v>4.5152619607620181E-2</c:v>
                </c:pt>
                <c:pt idx="3044">
                  <c:v>-0.2106149688380583</c:v>
                </c:pt>
                <c:pt idx="3045">
                  <c:v>2.0946453532495752</c:v>
                </c:pt>
                <c:pt idx="3046">
                  <c:v>4.6036140346202501</c:v>
                </c:pt>
                <c:pt idx="3047">
                  <c:v>6.5423944654990009</c:v>
                </c:pt>
                <c:pt idx="3048">
                  <c:v>7.9868247806832642</c:v>
                </c:pt>
                <c:pt idx="3049">
                  <c:v>8.9588790187257246</c:v>
                </c:pt>
                <c:pt idx="3050">
                  <c:v>10.649019757719543</c:v>
                </c:pt>
                <c:pt idx="3051">
                  <c:v>12.288201023225042</c:v>
                </c:pt>
                <c:pt idx="3052">
                  <c:v>12.522223940379263</c:v>
                </c:pt>
                <c:pt idx="3053">
                  <c:v>12.586005725153768</c:v>
                </c:pt>
                <c:pt idx="3054">
                  <c:v>12.431441531171913</c:v>
                </c:pt>
                <c:pt idx="3055">
                  <c:v>12.153199595360888</c:v>
                </c:pt>
                <c:pt idx="3056">
                  <c:v>11.203999222912103</c:v>
                </c:pt>
                <c:pt idx="3057">
                  <c:v>10.015947657912079</c:v>
                </c:pt>
                <c:pt idx="3058">
                  <c:v>9.4679762305426038</c:v>
                </c:pt>
                <c:pt idx="3059">
                  <c:v>10.496682648067576</c:v>
                </c:pt>
                <c:pt idx="3060">
                  <c:v>12.548726905124681</c:v>
                </c:pt>
                <c:pt idx="3061">
                  <c:v>13.975157854042777</c:v>
                </c:pt>
                <c:pt idx="3062">
                  <c:v>14.965379733063514</c:v>
                </c:pt>
                <c:pt idx="3063">
                  <c:v>16.247913914825517</c:v>
                </c:pt>
                <c:pt idx="3064">
                  <c:v>17.275313471307641</c:v>
                </c:pt>
                <c:pt idx="3065">
                  <c:v>17.592936332126328</c:v>
                </c:pt>
                <c:pt idx="3066">
                  <c:v>16.402197133826235</c:v>
                </c:pt>
                <c:pt idx="3067">
                  <c:v>15.19062429032806</c:v>
                </c:pt>
                <c:pt idx="3068">
                  <c:v>14.022803694535128</c:v>
                </c:pt>
                <c:pt idx="3069">
                  <c:v>12.97994933948894</c:v>
                </c:pt>
                <c:pt idx="3070">
                  <c:v>12.772813313860411</c:v>
                </c:pt>
                <c:pt idx="3071">
                  <c:v>10.848785791628757</c:v>
                </c:pt>
                <c:pt idx="3072">
                  <c:v>7.255330772311936</c:v>
                </c:pt>
                <c:pt idx="3073">
                  <c:v>4.9348138110543687</c:v>
                </c:pt>
                <c:pt idx="3074">
                  <c:v>3.3149807068092514</c:v>
                </c:pt>
                <c:pt idx="3075">
                  <c:v>1.9227470130922484</c:v>
                </c:pt>
                <c:pt idx="3076">
                  <c:v>0.8658944380936191</c:v>
                </c:pt>
                <c:pt idx="3077">
                  <c:v>9.9005446990986457E-2</c:v>
                </c:pt>
                <c:pt idx="3078">
                  <c:v>-1.3988022291947573</c:v>
                </c:pt>
                <c:pt idx="3079">
                  <c:v>-3.4274686167568689</c:v>
                </c:pt>
                <c:pt idx="3080">
                  <c:v>-4.5534326683593918</c:v>
                </c:pt>
                <c:pt idx="3081">
                  <c:v>-5.7626246441922149</c:v>
                </c:pt>
                <c:pt idx="3082">
                  <c:v>-6.572052834440683</c:v>
                </c:pt>
                <c:pt idx="3083">
                  <c:v>-7.1365899882315489</c:v>
                </c:pt>
                <c:pt idx="3084">
                  <c:v>-8.7563659350679472</c:v>
                </c:pt>
                <c:pt idx="3085">
                  <c:v>-11.513895626349154</c:v>
                </c:pt>
                <c:pt idx="3086">
                  <c:v>-13.142685035457248</c:v>
                </c:pt>
                <c:pt idx="3087">
                  <c:v>-14.709369785779018</c:v>
                </c:pt>
                <c:pt idx="3088">
                  <c:v>-17.118147071235853</c:v>
                </c:pt>
                <c:pt idx="3089">
                  <c:v>-18.89556349635177</c:v>
                </c:pt>
                <c:pt idx="3090">
                  <c:v>-19.967572792424221</c:v>
                </c:pt>
                <c:pt idx="3091">
                  <c:v>-23.260257308806672</c:v>
                </c:pt>
                <c:pt idx="3092">
                  <c:v>-26.142898940629834</c:v>
                </c:pt>
                <c:pt idx="3093">
                  <c:v>-27.187670601566765</c:v>
                </c:pt>
                <c:pt idx="3094">
                  <c:v>-29.435424232197533</c:v>
                </c:pt>
                <c:pt idx="3095">
                  <c:v>-32.364742042723719</c:v>
                </c:pt>
                <c:pt idx="3096">
                  <c:v>-34.395464064728912</c:v>
                </c:pt>
                <c:pt idx="3097">
                  <c:v>-35.534685431659113</c:v>
                </c:pt>
                <c:pt idx="3098">
                  <c:v>-34.978865301115434</c:v>
                </c:pt>
                <c:pt idx="3099">
                  <c:v>-32.838107474608478</c:v>
                </c:pt>
                <c:pt idx="3100">
                  <c:v>-31.065056670654485</c:v>
                </c:pt>
                <c:pt idx="3101">
                  <c:v>-27.456027617178734</c:v>
                </c:pt>
                <c:pt idx="3102">
                  <c:v>-25.360565793319552</c:v>
                </c:pt>
                <c:pt idx="3103">
                  <c:v>-23.462519455044571</c:v>
                </c:pt>
                <c:pt idx="3104">
                  <c:v>-21.70806697400235</c:v>
                </c:pt>
                <c:pt idx="3105">
                  <c:v>-20.141153298268364</c:v>
                </c:pt>
                <c:pt idx="3106">
                  <c:v>-18.852863058895423</c:v>
                </c:pt>
                <c:pt idx="3107">
                  <c:v>-16.970950614271146</c:v>
                </c:pt>
                <c:pt idx="3108">
                  <c:v>-14.926991284559563</c:v>
                </c:pt>
                <c:pt idx="3109">
                  <c:v>-13.015410712454241</c:v>
                </c:pt>
                <c:pt idx="3110">
                  <c:v>-11.7063671222013</c:v>
                </c:pt>
                <c:pt idx="3111">
                  <c:v>-10.490320239556468</c:v>
                </c:pt>
                <c:pt idx="3112">
                  <c:v>-10.53962458803062</c:v>
                </c:pt>
                <c:pt idx="3113">
                  <c:v>-11.094326005347853</c:v>
                </c:pt>
                <c:pt idx="3114">
                  <c:v>-11.968074112871477</c:v>
                </c:pt>
                <c:pt idx="3115">
                  <c:v>-12.322559677308732</c:v>
                </c:pt>
                <c:pt idx="3116">
                  <c:v>-12.919828314092342</c:v>
                </c:pt>
                <c:pt idx="3117">
                  <c:v>-12.895844159844842</c:v>
                </c:pt>
                <c:pt idx="3118">
                  <c:v>-12.638992253698234</c:v>
                </c:pt>
                <c:pt idx="3119">
                  <c:v>-11.851783583598149</c:v>
                </c:pt>
                <c:pt idx="3120">
                  <c:v>-12.21102712031643</c:v>
                </c:pt>
                <c:pt idx="3121">
                  <c:v>-14.258126448282951</c:v>
                </c:pt>
                <c:pt idx="3122">
                  <c:v>-17.491333882464346</c:v>
                </c:pt>
                <c:pt idx="3123">
                  <c:v>-19.471512540213666</c:v>
                </c:pt>
                <c:pt idx="3124">
                  <c:v>-19.939897385570362</c:v>
                </c:pt>
                <c:pt idx="3125">
                  <c:v>-20.071653063435974</c:v>
                </c:pt>
                <c:pt idx="3126">
                  <c:v>-18.855579556767225</c:v>
                </c:pt>
                <c:pt idx="3127">
                  <c:v>-17.564609378530804</c:v>
                </c:pt>
                <c:pt idx="3128">
                  <c:v>-14.958822379872231</c:v>
                </c:pt>
                <c:pt idx="3129">
                  <c:v>-6.7748830233178978</c:v>
                </c:pt>
                <c:pt idx="3130">
                  <c:v>-0.28575807988283941</c:v>
                </c:pt>
                <c:pt idx="3131">
                  <c:v>4.8727273667386726</c:v>
                </c:pt>
                <c:pt idx="3132">
                  <c:v>8.8788487010804147</c:v>
                </c:pt>
                <c:pt idx="3133">
                  <c:v>12.466871413729109</c:v>
                </c:pt>
                <c:pt idx="3134">
                  <c:v>16.406537397556576</c:v>
                </c:pt>
                <c:pt idx="3135">
                  <c:v>18.636035961552011</c:v>
                </c:pt>
                <c:pt idx="3136">
                  <c:v>19.259580010704326</c:v>
                </c:pt>
                <c:pt idx="3137">
                  <c:v>19.791079422311554</c:v>
                </c:pt>
                <c:pt idx="3138">
                  <c:v>19.898196289840712</c:v>
                </c:pt>
                <c:pt idx="3139">
                  <c:v>19.783279917792697</c:v>
                </c:pt>
                <c:pt idx="3140">
                  <c:v>19.753459057438249</c:v>
                </c:pt>
                <c:pt idx="3141">
                  <c:v>20.426511556505943</c:v>
                </c:pt>
                <c:pt idx="3142">
                  <c:v>19.415022642026202</c:v>
                </c:pt>
                <c:pt idx="3143">
                  <c:v>17.163149302852275</c:v>
                </c:pt>
                <c:pt idx="3144">
                  <c:v>13.189263931102232</c:v>
                </c:pt>
                <c:pt idx="3145">
                  <c:v>9.7984390508868273</c:v>
                </c:pt>
                <c:pt idx="3146">
                  <c:v>7.1657592837564152</c:v>
                </c:pt>
                <c:pt idx="3147">
                  <c:v>5.6074630641098793</c:v>
                </c:pt>
                <c:pt idx="3148">
                  <c:v>6.545522002402663</c:v>
                </c:pt>
                <c:pt idx="3149">
                  <c:v>9.2265024013225911</c:v>
                </c:pt>
                <c:pt idx="3150">
                  <c:v>11.001908669407271</c:v>
                </c:pt>
                <c:pt idx="3151">
                  <c:v>12.267518609708304</c:v>
                </c:pt>
                <c:pt idx="3152">
                  <c:v>9.4861529662437079</c:v>
                </c:pt>
                <c:pt idx="3153">
                  <c:v>7.2675200208941533</c:v>
                </c:pt>
                <c:pt idx="3154">
                  <c:v>5.5993771717353411</c:v>
                </c:pt>
                <c:pt idx="3155">
                  <c:v>3.4609703563346557</c:v>
                </c:pt>
                <c:pt idx="3156">
                  <c:v>1.8518371493246377</c:v>
                </c:pt>
                <c:pt idx="3157">
                  <c:v>-0.50483231086070646</c:v>
                </c:pt>
                <c:pt idx="3158">
                  <c:v>-4.9491535994860669</c:v>
                </c:pt>
                <c:pt idx="3159">
                  <c:v>-9.588184197702617</c:v>
                </c:pt>
                <c:pt idx="3160">
                  <c:v>-13.001405501744671</c:v>
                </c:pt>
                <c:pt idx="3161">
                  <c:v>-14.627428967854485</c:v>
                </c:pt>
                <c:pt idx="3162">
                  <c:v>-16.442741609759992</c:v>
                </c:pt>
                <c:pt idx="3163">
                  <c:v>-19.970342778093254</c:v>
                </c:pt>
                <c:pt idx="3164">
                  <c:v>-25.389114715925984</c:v>
                </c:pt>
                <c:pt idx="3165">
                  <c:v>-29.345256664758722</c:v>
                </c:pt>
                <c:pt idx="3166">
                  <c:v>-32.110379198291412</c:v>
                </c:pt>
                <c:pt idx="3167">
                  <c:v>-32.812393955921834</c:v>
                </c:pt>
                <c:pt idx="3168">
                  <c:v>-33.387654589895419</c:v>
                </c:pt>
                <c:pt idx="3169">
                  <c:v>-32.809962441699213</c:v>
                </c:pt>
                <c:pt idx="3170">
                  <c:v>-30.880762468705598</c:v>
                </c:pt>
                <c:pt idx="3171">
                  <c:v>-28.412052946061635</c:v>
                </c:pt>
                <c:pt idx="3172">
                  <c:v>-26.154094739476591</c:v>
                </c:pt>
                <c:pt idx="3173">
                  <c:v>-26.964684808511379</c:v>
                </c:pt>
                <c:pt idx="3174">
                  <c:v>-27.288882898968609</c:v>
                </c:pt>
                <c:pt idx="3175">
                  <c:v>-26.663284446774583</c:v>
                </c:pt>
                <c:pt idx="3176">
                  <c:v>-25.537835124437038</c:v>
                </c:pt>
                <c:pt idx="3177">
                  <c:v>-22.725009186714601</c:v>
                </c:pt>
                <c:pt idx="3178">
                  <c:v>-21.480612692069258</c:v>
                </c:pt>
                <c:pt idx="3179">
                  <c:v>-20.642494496069958</c:v>
                </c:pt>
                <c:pt idx="3180">
                  <c:v>-19.709923322611075</c:v>
                </c:pt>
                <c:pt idx="3181">
                  <c:v>-18.674490940868395</c:v>
                </c:pt>
                <c:pt idx="3182">
                  <c:v>-16.740878779208288</c:v>
                </c:pt>
                <c:pt idx="3183">
                  <c:v>-15.552722484127571</c:v>
                </c:pt>
                <c:pt idx="3184">
                  <c:v>-15.327588948276457</c:v>
                </c:pt>
                <c:pt idx="3185">
                  <c:v>-16.287024623056709</c:v>
                </c:pt>
                <c:pt idx="3186">
                  <c:v>-15.227755996482188</c:v>
                </c:pt>
                <c:pt idx="3187">
                  <c:v>-13.674918685103535</c:v>
                </c:pt>
                <c:pt idx="3188">
                  <c:v>-12.189112601429429</c:v>
                </c:pt>
                <c:pt idx="3189">
                  <c:v>-11.01247122417567</c:v>
                </c:pt>
                <c:pt idx="3190">
                  <c:v>-10.243188421778314</c:v>
                </c:pt>
                <c:pt idx="3191">
                  <c:v>-9.415970403697429</c:v>
                </c:pt>
                <c:pt idx="3192">
                  <c:v>-8.4832272795179051</c:v>
                </c:pt>
                <c:pt idx="3193">
                  <c:v>-6.1295712445678419</c:v>
                </c:pt>
                <c:pt idx="3194">
                  <c:v>-1.1210080121190913</c:v>
                </c:pt>
                <c:pt idx="3195">
                  <c:v>2.7954333581710671</c:v>
                </c:pt>
                <c:pt idx="3196">
                  <c:v>6.3659280687043065</c:v>
                </c:pt>
                <c:pt idx="3197">
                  <c:v>9.8634503852906619</c:v>
                </c:pt>
                <c:pt idx="3198">
                  <c:v>12.454974133211181</c:v>
                </c:pt>
                <c:pt idx="3199">
                  <c:v>14.276424657841517</c:v>
                </c:pt>
                <c:pt idx="3200">
                  <c:v>15.549727209528101</c:v>
                </c:pt>
                <c:pt idx="3201">
                  <c:v>16.605451690655627</c:v>
                </c:pt>
                <c:pt idx="3202">
                  <c:v>17.234655182243841</c:v>
                </c:pt>
                <c:pt idx="3203">
                  <c:v>16.163043613747277</c:v>
                </c:pt>
                <c:pt idx="3204">
                  <c:v>13.077558269611927</c:v>
                </c:pt>
                <c:pt idx="3205">
                  <c:v>10.691966523983183</c:v>
                </c:pt>
                <c:pt idx="3206">
                  <c:v>8.2570559936589234</c:v>
                </c:pt>
                <c:pt idx="3207">
                  <c:v>5.6669459656992558</c:v>
                </c:pt>
                <c:pt idx="3208">
                  <c:v>2.9382506906232493</c:v>
                </c:pt>
                <c:pt idx="3209">
                  <c:v>0.75964042450243596</c:v>
                </c:pt>
                <c:pt idx="3210">
                  <c:v>-1.6349276013897907E-2</c:v>
                </c:pt>
                <c:pt idx="3211">
                  <c:v>-0.24361927754648605</c:v>
                </c:pt>
                <c:pt idx="3212">
                  <c:v>0.79985430276326497</c:v>
                </c:pt>
                <c:pt idx="3213">
                  <c:v>3.9223836969915737</c:v>
                </c:pt>
                <c:pt idx="3214">
                  <c:v>6.324110331250381</c:v>
                </c:pt>
                <c:pt idx="3215">
                  <c:v>8.1337353543163999</c:v>
                </c:pt>
                <c:pt idx="3216">
                  <c:v>9.4588405962705338</c:v>
                </c:pt>
                <c:pt idx="3217">
                  <c:v>11.448050223485097</c:v>
                </c:pt>
                <c:pt idx="3218">
                  <c:v>13.409362037132041</c:v>
                </c:pt>
                <c:pt idx="3219">
                  <c:v>16.464334403526209</c:v>
                </c:pt>
                <c:pt idx="3220">
                  <c:v>19.263628030717769</c:v>
                </c:pt>
                <c:pt idx="3221">
                  <c:v>19.662497647113355</c:v>
                </c:pt>
                <c:pt idx="3222">
                  <c:v>19.14705364118845</c:v>
                </c:pt>
                <c:pt idx="3223">
                  <c:v>18.520069834367519</c:v>
                </c:pt>
                <c:pt idx="3224">
                  <c:v>18.392625885042094</c:v>
                </c:pt>
                <c:pt idx="3225">
                  <c:v>18.017043008675614</c:v>
                </c:pt>
                <c:pt idx="3226">
                  <c:v>17.260674168118612</c:v>
                </c:pt>
                <c:pt idx="3227">
                  <c:v>16.989972949242087</c:v>
                </c:pt>
                <c:pt idx="3228">
                  <c:v>16.714215892296238</c:v>
                </c:pt>
                <c:pt idx="3229">
                  <c:v>17.896033401614432</c:v>
                </c:pt>
                <c:pt idx="3230">
                  <c:v>18.611713405762771</c:v>
                </c:pt>
                <c:pt idx="3231">
                  <c:v>19.920468811796127</c:v>
                </c:pt>
                <c:pt idx="3232">
                  <c:v>20.22807525456551</c:v>
                </c:pt>
                <c:pt idx="3233">
                  <c:v>19.80220480084256</c:v>
                </c:pt>
                <c:pt idx="3234">
                  <c:v>20.207722766719712</c:v>
                </c:pt>
                <c:pt idx="3235">
                  <c:v>19.863183021845998</c:v>
                </c:pt>
                <c:pt idx="3236">
                  <c:v>19.277139825470954</c:v>
                </c:pt>
                <c:pt idx="3237">
                  <c:v>18.543662793262911</c:v>
                </c:pt>
                <c:pt idx="3238">
                  <c:v>17.048822807421629</c:v>
                </c:pt>
                <c:pt idx="3239">
                  <c:v>14.661163869142342</c:v>
                </c:pt>
                <c:pt idx="3240">
                  <c:v>13.013338047195475</c:v>
                </c:pt>
                <c:pt idx="3241">
                  <c:v>10.821994875616383</c:v>
                </c:pt>
                <c:pt idx="3242">
                  <c:v>9.6022702269365254</c:v>
                </c:pt>
                <c:pt idx="3243">
                  <c:v>8.3873261833616652</c:v>
                </c:pt>
                <c:pt idx="3244">
                  <c:v>7.3427366770469007</c:v>
                </c:pt>
                <c:pt idx="3245">
                  <c:v>5.5223917740703428</c:v>
                </c:pt>
                <c:pt idx="3246">
                  <c:v>2.4629489951106507</c:v>
                </c:pt>
                <c:pt idx="3247">
                  <c:v>-2.1628099460258454E-2</c:v>
                </c:pt>
                <c:pt idx="3248">
                  <c:v>-2.7566143917938462</c:v>
                </c:pt>
                <c:pt idx="3249">
                  <c:v>-3.7198359667926297</c:v>
                </c:pt>
                <c:pt idx="3250">
                  <c:v>-3.124002887754159</c:v>
                </c:pt>
                <c:pt idx="3251">
                  <c:v>-2.620224801467657</c:v>
                </c:pt>
                <c:pt idx="3252">
                  <c:v>-2.4870741663262379</c:v>
                </c:pt>
                <c:pt idx="3253">
                  <c:v>-2.1945478947329775</c:v>
                </c:pt>
                <c:pt idx="3254">
                  <c:v>-0.91671622445630874</c:v>
                </c:pt>
                <c:pt idx="3255">
                  <c:v>0.15662444284816956</c:v>
                </c:pt>
                <c:pt idx="3256">
                  <c:v>0.99577596916537914</c:v>
                </c:pt>
                <c:pt idx="3257">
                  <c:v>5.2092106297368446</c:v>
                </c:pt>
                <c:pt idx="3258">
                  <c:v>8.4429134477944672</c:v>
                </c:pt>
                <c:pt idx="3259">
                  <c:v>10.954413793021331</c:v>
                </c:pt>
                <c:pt idx="3260">
                  <c:v>12.878325302324242</c:v>
                </c:pt>
                <c:pt idx="3261">
                  <c:v>13.673876196480933</c:v>
                </c:pt>
                <c:pt idx="3262">
                  <c:v>13.645400387669383</c:v>
                </c:pt>
                <c:pt idx="3263">
                  <c:v>15.626379165521598</c:v>
                </c:pt>
                <c:pt idx="3264">
                  <c:v>17.987848245998293</c:v>
                </c:pt>
                <c:pt idx="3265">
                  <c:v>19.633650537015569</c:v>
                </c:pt>
                <c:pt idx="3266">
                  <c:v>19.744399904199895</c:v>
                </c:pt>
                <c:pt idx="3267">
                  <c:v>18.554207529154041</c:v>
                </c:pt>
                <c:pt idx="3268">
                  <c:v>17.328191195096338</c:v>
                </c:pt>
                <c:pt idx="3269">
                  <c:v>16.954563683283709</c:v>
                </c:pt>
                <c:pt idx="3270">
                  <c:v>16.647310633478583</c:v>
                </c:pt>
                <c:pt idx="3271">
                  <c:v>16.042410829403707</c:v>
                </c:pt>
                <c:pt idx="3272">
                  <c:v>15.383832227015546</c:v>
                </c:pt>
                <c:pt idx="3273">
                  <c:v>14.044628681246763</c:v>
                </c:pt>
                <c:pt idx="3274">
                  <c:v>12.774954921100402</c:v>
                </c:pt>
                <c:pt idx="3275">
                  <c:v>13.373963172596973</c:v>
                </c:pt>
                <c:pt idx="3276">
                  <c:v>15.172229316389576</c:v>
                </c:pt>
                <c:pt idx="3277">
                  <c:v>16.264714422592988</c:v>
                </c:pt>
                <c:pt idx="3278">
                  <c:v>16.977735922637407</c:v>
                </c:pt>
                <c:pt idx="3279">
                  <c:v>17.342573440647925</c:v>
                </c:pt>
                <c:pt idx="3280">
                  <c:v>17.412351285919385</c:v>
                </c:pt>
                <c:pt idx="3281">
                  <c:v>18.658537902175681</c:v>
                </c:pt>
                <c:pt idx="3282">
                  <c:v>20.405771998647992</c:v>
                </c:pt>
                <c:pt idx="3283">
                  <c:v>22.142747179660205</c:v>
                </c:pt>
                <c:pt idx="3284">
                  <c:v>23.668334604331903</c:v>
                </c:pt>
                <c:pt idx="3285">
                  <c:v>25.345882192273052</c:v>
                </c:pt>
                <c:pt idx="3286">
                  <c:v>26.344554721944746</c:v>
                </c:pt>
                <c:pt idx="3287">
                  <c:v>26.703599527562687</c:v>
                </c:pt>
                <c:pt idx="3288">
                  <c:v>26.14021184504054</c:v>
                </c:pt>
                <c:pt idx="3289">
                  <c:v>23.652073782152343</c:v>
                </c:pt>
                <c:pt idx="3290">
                  <c:v>20.259372179807997</c:v>
                </c:pt>
                <c:pt idx="3291">
                  <c:v>17.150385201563154</c:v>
                </c:pt>
                <c:pt idx="3292">
                  <c:v>14.311875344515897</c:v>
                </c:pt>
                <c:pt idx="3293">
                  <c:v>11.917454512418885</c:v>
                </c:pt>
                <c:pt idx="3294">
                  <c:v>10.287062640976274</c:v>
                </c:pt>
                <c:pt idx="3295">
                  <c:v>6.9967549053333187</c:v>
                </c:pt>
                <c:pt idx="3296">
                  <c:v>3.5375935180879878</c:v>
                </c:pt>
                <c:pt idx="3297">
                  <c:v>0.9941184310088147</c:v>
                </c:pt>
                <c:pt idx="3298">
                  <c:v>-1.0099616905605444</c:v>
                </c:pt>
                <c:pt idx="3299">
                  <c:v>-0.75187105429085932</c:v>
                </c:pt>
                <c:pt idx="3300">
                  <c:v>-0.53742544405918125</c:v>
                </c:pt>
                <c:pt idx="3301">
                  <c:v>-0.77618827998526285</c:v>
                </c:pt>
                <c:pt idx="3302">
                  <c:v>-2.6419860770215564</c:v>
                </c:pt>
                <c:pt idx="3303">
                  <c:v>-5.0137993245339203</c:v>
                </c:pt>
                <c:pt idx="3304">
                  <c:v>-5.5867493124762859</c:v>
                </c:pt>
                <c:pt idx="3305">
                  <c:v>-5.9719750943402232</c:v>
                </c:pt>
                <c:pt idx="3306">
                  <c:v>-5.1547363183723292</c:v>
                </c:pt>
                <c:pt idx="3307">
                  <c:v>-4.4776434161937004</c:v>
                </c:pt>
                <c:pt idx="3308">
                  <c:v>-4.2077997644446441</c:v>
                </c:pt>
                <c:pt idx="3309">
                  <c:v>-4.2987108661860702</c:v>
                </c:pt>
                <c:pt idx="3310">
                  <c:v>-5.1213824032635102</c:v>
                </c:pt>
                <c:pt idx="3311">
                  <c:v>-3.2698870844122894</c:v>
                </c:pt>
                <c:pt idx="3312">
                  <c:v>-0.58440343477764145</c:v>
                </c:pt>
                <c:pt idx="3313">
                  <c:v>1.2828034523694214</c:v>
                </c:pt>
                <c:pt idx="3314">
                  <c:v>2.7350845924148643</c:v>
                </c:pt>
                <c:pt idx="3315">
                  <c:v>3.775452042964389</c:v>
                </c:pt>
                <c:pt idx="3316">
                  <c:v>3.1464926148424865</c:v>
                </c:pt>
                <c:pt idx="3317">
                  <c:v>2.1267837453469838</c:v>
                </c:pt>
                <c:pt idx="3318">
                  <c:v>1.9478690043424649</c:v>
                </c:pt>
                <c:pt idx="3319">
                  <c:v>1.2784643610557396</c:v>
                </c:pt>
                <c:pt idx="3320">
                  <c:v>0.10636141419513478</c:v>
                </c:pt>
                <c:pt idx="3321">
                  <c:v>-0.90960940074342034</c:v>
                </c:pt>
                <c:pt idx="3322">
                  <c:v>-1.5913687640060061</c:v>
                </c:pt>
                <c:pt idx="3323">
                  <c:v>-2.1073754587100666</c:v>
                </c:pt>
                <c:pt idx="3324">
                  <c:v>-2.4968123225528416</c:v>
                </c:pt>
                <c:pt idx="3325">
                  <c:v>-3.1103504657623944</c:v>
                </c:pt>
                <c:pt idx="3326">
                  <c:v>-3.5555971538523181</c:v>
                </c:pt>
                <c:pt idx="3327">
                  <c:v>-5.9516326256737102</c:v>
                </c:pt>
                <c:pt idx="3328">
                  <c:v>-7.7623198742442128</c:v>
                </c:pt>
                <c:pt idx="3329">
                  <c:v>-10.015373190084347</c:v>
                </c:pt>
                <c:pt idx="3330">
                  <c:v>-11.864923529388307</c:v>
                </c:pt>
                <c:pt idx="3331">
                  <c:v>-12.584965264975381</c:v>
                </c:pt>
                <c:pt idx="3332">
                  <c:v>-13.225613744253224</c:v>
                </c:pt>
                <c:pt idx="3333">
                  <c:v>-13.631072082784158</c:v>
                </c:pt>
                <c:pt idx="3334">
                  <c:v>-13.822436056473293</c:v>
                </c:pt>
                <c:pt idx="3335">
                  <c:v>-13.814844456868173</c:v>
                </c:pt>
                <c:pt idx="3336">
                  <c:v>-13.046231728324415</c:v>
                </c:pt>
                <c:pt idx="3337">
                  <c:v>-11.87847837429922</c:v>
                </c:pt>
                <c:pt idx="3338">
                  <c:v>-11.009765878988446</c:v>
                </c:pt>
                <c:pt idx="3339">
                  <c:v>-10.533780124782083</c:v>
                </c:pt>
                <c:pt idx="3340">
                  <c:v>-11.262842224765336</c:v>
                </c:pt>
                <c:pt idx="3341">
                  <c:v>-12.046160482874598</c:v>
                </c:pt>
                <c:pt idx="3342">
                  <c:v>-12.521157289280609</c:v>
                </c:pt>
                <c:pt idx="3343">
                  <c:v>-12.294238464792102</c:v>
                </c:pt>
                <c:pt idx="3344">
                  <c:v>-10.926228121220902</c:v>
                </c:pt>
                <c:pt idx="3345">
                  <c:v>-9.8103997537936038</c:v>
                </c:pt>
                <c:pt idx="3346">
                  <c:v>-8.0272134288429697</c:v>
                </c:pt>
                <c:pt idx="3347">
                  <c:v>-5.5075180069718499</c:v>
                </c:pt>
                <c:pt idx="3348">
                  <c:v>-3.4706339242296735</c:v>
                </c:pt>
                <c:pt idx="3349">
                  <c:v>-1.5651249257938389</c:v>
                </c:pt>
                <c:pt idx="3350">
                  <c:v>-7.6175122683252994E-4</c:v>
                </c:pt>
                <c:pt idx="3351">
                  <c:v>7.0525735111459653E-4</c:v>
                </c:pt>
                <c:pt idx="3352">
                  <c:v>-0.1626434425647858</c:v>
                </c:pt>
                <c:pt idx="3353">
                  <c:v>-0.52848480640125217</c:v>
                </c:pt>
                <c:pt idx="3354">
                  <c:v>-1.3843265039211019</c:v>
                </c:pt>
                <c:pt idx="3355">
                  <c:v>-1.9902614349815622</c:v>
                </c:pt>
                <c:pt idx="3356">
                  <c:v>-2.4404012079210133</c:v>
                </c:pt>
                <c:pt idx="3357">
                  <c:v>-2.1187112726692021</c:v>
                </c:pt>
                <c:pt idx="3358">
                  <c:v>-1.0006953829686154</c:v>
                </c:pt>
                <c:pt idx="3359">
                  <c:v>-0.15906247356826952</c:v>
                </c:pt>
                <c:pt idx="3360">
                  <c:v>0.50214920728478774</c:v>
                </c:pt>
                <c:pt idx="3361">
                  <c:v>1.014470048895646</c:v>
                </c:pt>
                <c:pt idx="3362">
                  <c:v>2.3635593686889251</c:v>
                </c:pt>
                <c:pt idx="3363">
                  <c:v>3.3936030309919261</c:v>
                </c:pt>
                <c:pt idx="3364">
                  <c:v>4.050502162072803</c:v>
                </c:pt>
                <c:pt idx="3365">
                  <c:v>4.736306299961484</c:v>
                </c:pt>
                <c:pt idx="3366">
                  <c:v>5.8987419487351644</c:v>
                </c:pt>
                <c:pt idx="3367">
                  <c:v>6.7293369220052455</c:v>
                </c:pt>
                <c:pt idx="3368">
                  <c:v>7.4824089161968459</c:v>
                </c:pt>
                <c:pt idx="3369">
                  <c:v>8.2422640806923937</c:v>
                </c:pt>
                <c:pt idx="3370">
                  <c:v>8.743423949391854</c:v>
                </c:pt>
                <c:pt idx="3371">
                  <c:v>8.7977523485221809</c:v>
                </c:pt>
                <c:pt idx="3372">
                  <c:v>8.3510893866041442</c:v>
                </c:pt>
                <c:pt idx="3373">
                  <c:v>8.5451045658809335</c:v>
                </c:pt>
                <c:pt idx="3374">
                  <c:v>9.5304315061589477</c:v>
                </c:pt>
                <c:pt idx="3375">
                  <c:v>10.193802396619958</c:v>
                </c:pt>
                <c:pt idx="3376">
                  <c:v>11.691203494313072</c:v>
                </c:pt>
                <c:pt idx="3377">
                  <c:v>12.731147904251316</c:v>
                </c:pt>
                <c:pt idx="3378">
                  <c:v>13.400595542758424</c:v>
                </c:pt>
                <c:pt idx="3379">
                  <c:v>13.455762831699985</c:v>
                </c:pt>
                <c:pt idx="3380">
                  <c:v>13.23826982068033</c:v>
                </c:pt>
                <c:pt idx="3381">
                  <c:v>13.033393304118704</c:v>
                </c:pt>
                <c:pt idx="3382">
                  <c:v>12.724348816167321</c:v>
                </c:pt>
                <c:pt idx="3383">
                  <c:v>14.384084914596656</c:v>
                </c:pt>
                <c:pt idx="3384">
                  <c:v>15.52116493570702</c:v>
                </c:pt>
                <c:pt idx="3385">
                  <c:v>16.491069055543221</c:v>
                </c:pt>
                <c:pt idx="3386">
                  <c:v>16.771705399511234</c:v>
                </c:pt>
                <c:pt idx="3387">
                  <c:v>16.841688798352152</c:v>
                </c:pt>
                <c:pt idx="3388">
                  <c:v>16.071759110283324</c:v>
                </c:pt>
                <c:pt idx="3389">
                  <c:v>15.410227199570727</c:v>
                </c:pt>
                <c:pt idx="3390">
                  <c:v>13.323258013689838</c:v>
                </c:pt>
                <c:pt idx="3391">
                  <c:v>11.536336195536023</c:v>
                </c:pt>
                <c:pt idx="3392">
                  <c:v>9.8776215380589747</c:v>
                </c:pt>
                <c:pt idx="3393">
                  <c:v>8.5127981279210871</c:v>
                </c:pt>
                <c:pt idx="3394">
                  <c:v>7.6604629988621582</c:v>
                </c:pt>
                <c:pt idx="3395">
                  <c:v>6.6844914533162409</c:v>
                </c:pt>
                <c:pt idx="3396">
                  <c:v>5.3752431888193541</c:v>
                </c:pt>
                <c:pt idx="3397">
                  <c:v>3.4599490421187511</c:v>
                </c:pt>
                <c:pt idx="3398">
                  <c:v>1.9199328412323666</c:v>
                </c:pt>
                <c:pt idx="3399">
                  <c:v>0.33155624120763605</c:v>
                </c:pt>
                <c:pt idx="3400">
                  <c:v>-0.95712122309907954</c:v>
                </c:pt>
                <c:pt idx="3401">
                  <c:v>-1.8682717011388377</c:v>
                </c:pt>
                <c:pt idx="3402">
                  <c:v>-2.2815631389062219</c:v>
                </c:pt>
                <c:pt idx="3403">
                  <c:v>-2.8399816369985729</c:v>
                </c:pt>
                <c:pt idx="3404">
                  <c:v>-3.3642242592989078</c:v>
                </c:pt>
                <c:pt idx="3405">
                  <c:v>-3.7366169205394044</c:v>
                </c:pt>
                <c:pt idx="3406">
                  <c:v>-4.3781141118754476</c:v>
                </c:pt>
                <c:pt idx="3407">
                  <c:v>-5.3888242861486333</c:v>
                </c:pt>
                <c:pt idx="3408">
                  <c:v>-5.493069302617414</c:v>
                </c:pt>
                <c:pt idx="3409">
                  <c:v>-5.0050325570859968</c:v>
                </c:pt>
                <c:pt idx="3410">
                  <c:v>-4.0336301774577805</c:v>
                </c:pt>
                <c:pt idx="3411">
                  <c:v>-3.4988547498007847</c:v>
                </c:pt>
                <c:pt idx="3412">
                  <c:v>-3.0401577081914866</c:v>
                </c:pt>
                <c:pt idx="3413">
                  <c:v>-2.6626468327632438</c:v>
                </c:pt>
                <c:pt idx="3414">
                  <c:v>-2.4523617100456931</c:v>
                </c:pt>
                <c:pt idx="3415">
                  <c:v>-2.5437296428448235</c:v>
                </c:pt>
                <c:pt idx="3416">
                  <c:v>-2.4129013321564798</c:v>
                </c:pt>
                <c:pt idx="3417">
                  <c:v>-2.552133837091219</c:v>
                </c:pt>
                <c:pt idx="3418">
                  <c:v>-2.6789611975148091</c:v>
                </c:pt>
                <c:pt idx="3419">
                  <c:v>-2.7464417653964119</c:v>
                </c:pt>
                <c:pt idx="3420">
                  <c:v>-3.1727762072933956</c:v>
                </c:pt>
                <c:pt idx="3421">
                  <c:v>-3.5634966252207505</c:v>
                </c:pt>
                <c:pt idx="3422">
                  <c:v>-4.3618844555031728</c:v>
                </c:pt>
                <c:pt idx="3423">
                  <c:v>-5.4053178330121909</c:v>
                </c:pt>
                <c:pt idx="3424">
                  <c:v>-6.2155483386616197</c:v>
                </c:pt>
                <c:pt idx="3425">
                  <c:v>-6.7943494660090664</c:v>
                </c:pt>
                <c:pt idx="3426">
                  <c:v>-7.170397648791095</c:v>
                </c:pt>
                <c:pt idx="3427">
                  <c:v>-7.2758553686481946</c:v>
                </c:pt>
                <c:pt idx="3428">
                  <c:v>-6.5600076520844368</c:v>
                </c:pt>
                <c:pt idx="3429">
                  <c:v>-5.1518875590263633</c:v>
                </c:pt>
                <c:pt idx="3430">
                  <c:v>-3.5648431834507619</c:v>
                </c:pt>
                <c:pt idx="3431">
                  <c:v>-2.3088073543420933</c:v>
                </c:pt>
                <c:pt idx="3432">
                  <c:v>-1.3294538431676983</c:v>
                </c:pt>
                <c:pt idx="3433">
                  <c:v>-0.5489979145477264</c:v>
                </c:pt>
                <c:pt idx="3434">
                  <c:v>0.84044189180190187</c:v>
                </c:pt>
                <c:pt idx="3435">
                  <c:v>2.1485620604028099</c:v>
                </c:pt>
                <c:pt idx="3436">
                  <c:v>3.1287751604700134</c:v>
                </c:pt>
                <c:pt idx="3437">
                  <c:v>4.1819361344774961</c:v>
                </c:pt>
                <c:pt idx="3438">
                  <c:v>4.7840658305292436</c:v>
                </c:pt>
                <c:pt idx="3439">
                  <c:v>5.1772094290823816</c:v>
                </c:pt>
                <c:pt idx="3440">
                  <c:v>5.4262283803238915</c:v>
                </c:pt>
                <c:pt idx="3441">
                  <c:v>5.8463517366490123</c:v>
                </c:pt>
                <c:pt idx="3442">
                  <c:v>5.7203133208165582</c:v>
                </c:pt>
                <c:pt idx="3443">
                  <c:v>4.4167525868073199</c:v>
                </c:pt>
                <c:pt idx="3444">
                  <c:v>3.1492705007682389</c:v>
                </c:pt>
                <c:pt idx="3445">
                  <c:v>2.7668925644040883</c:v>
                </c:pt>
                <c:pt idx="3446">
                  <c:v>3.4401874283420284</c:v>
                </c:pt>
                <c:pt idx="3447">
                  <c:v>3.9320829778279176</c:v>
                </c:pt>
                <c:pt idx="3448">
                  <c:v>4.5119774057405948</c:v>
                </c:pt>
                <c:pt idx="3449">
                  <c:v>5.0770687392250693</c:v>
                </c:pt>
                <c:pt idx="3450">
                  <c:v>6.0207492000549792</c:v>
                </c:pt>
                <c:pt idx="3451">
                  <c:v>6.580923359393978</c:v>
                </c:pt>
                <c:pt idx="3452">
                  <c:v>6.6333797707347912</c:v>
                </c:pt>
                <c:pt idx="3453">
                  <c:v>6.1336532580163521</c:v>
                </c:pt>
                <c:pt idx="3454">
                  <c:v>5.6705552408378708</c:v>
                </c:pt>
                <c:pt idx="3455">
                  <c:v>5.0372157089649363</c:v>
                </c:pt>
                <c:pt idx="3456">
                  <c:v>4.0758902556857493</c:v>
                </c:pt>
                <c:pt idx="3457">
                  <c:v>3.2874342423682492</c:v>
                </c:pt>
                <c:pt idx="3458">
                  <c:v>3.1774765767505642</c:v>
                </c:pt>
                <c:pt idx="3459">
                  <c:v>3.1415897837252942</c:v>
                </c:pt>
                <c:pt idx="3460">
                  <c:v>2.5354609312555567</c:v>
                </c:pt>
                <c:pt idx="3461">
                  <c:v>2.0273718197050812</c:v>
                </c:pt>
                <c:pt idx="3462">
                  <c:v>0.95732625573032237</c:v>
                </c:pt>
                <c:pt idx="3463">
                  <c:v>-2.4120567961972483E-2</c:v>
                </c:pt>
                <c:pt idx="3464">
                  <c:v>-0.66802197606318714</c:v>
                </c:pt>
                <c:pt idx="3465">
                  <c:v>-0.9093006066146927</c:v>
                </c:pt>
                <c:pt idx="3466">
                  <c:v>-0.84682317349574987</c:v>
                </c:pt>
                <c:pt idx="3467">
                  <c:v>-0.20397249884706525</c:v>
                </c:pt>
                <c:pt idx="3468">
                  <c:v>0.30200991005267497</c:v>
                </c:pt>
                <c:pt idx="3469">
                  <c:v>0.59910712602754757</c:v>
                </c:pt>
                <c:pt idx="3470">
                  <c:v>0.37449546189361627</c:v>
                </c:pt>
                <c:pt idx="3471">
                  <c:v>0.21929834085551647</c:v>
                </c:pt>
                <c:pt idx="3472">
                  <c:v>6.1063578323114598E-2</c:v>
                </c:pt>
                <c:pt idx="3473">
                  <c:v>0.45834331048899912</c:v>
                </c:pt>
                <c:pt idx="3474">
                  <c:v>0.8897010116392039</c:v>
                </c:pt>
                <c:pt idx="3475">
                  <c:v>1.2175202816383717</c:v>
                </c:pt>
                <c:pt idx="3476">
                  <c:v>1.4308884244395585</c:v>
                </c:pt>
                <c:pt idx="3477">
                  <c:v>1.5105940813415373</c:v>
                </c:pt>
                <c:pt idx="3478">
                  <c:v>2.2572626834004268</c:v>
                </c:pt>
                <c:pt idx="3479">
                  <c:v>4.4698120134079318</c:v>
                </c:pt>
                <c:pt idx="3480">
                  <c:v>6.8334468216653477</c:v>
                </c:pt>
                <c:pt idx="3481">
                  <c:v>8.7914576050960704</c:v>
                </c:pt>
                <c:pt idx="3482">
                  <c:v>10.224366821685976</c:v>
                </c:pt>
                <c:pt idx="3483">
                  <c:v>11.288015161502244</c:v>
                </c:pt>
                <c:pt idx="3484">
                  <c:v>12.444628360372462</c:v>
                </c:pt>
                <c:pt idx="3485">
                  <c:v>13.085580258514369</c:v>
                </c:pt>
                <c:pt idx="3486">
                  <c:v>13.031629976334784</c:v>
                </c:pt>
                <c:pt idx="3487">
                  <c:v>13.528886821050719</c:v>
                </c:pt>
                <c:pt idx="3488">
                  <c:v>13.982077946442928</c:v>
                </c:pt>
                <c:pt idx="3489">
                  <c:v>14.17780229885625</c:v>
                </c:pt>
                <c:pt idx="3490">
                  <c:v>13.871229614292815</c:v>
                </c:pt>
                <c:pt idx="3491">
                  <c:v>13.47216292850328</c:v>
                </c:pt>
                <c:pt idx="3492">
                  <c:v>14.084493440451752</c:v>
                </c:pt>
                <c:pt idx="3493">
                  <c:v>14.68373252029221</c:v>
                </c:pt>
                <c:pt idx="3494">
                  <c:v>14.567082425918898</c:v>
                </c:pt>
                <c:pt idx="3495">
                  <c:v>13.870139104960685</c:v>
                </c:pt>
                <c:pt idx="3496">
                  <c:v>13.166036627230142</c:v>
                </c:pt>
                <c:pt idx="3497">
                  <c:v>12.101386120435905</c:v>
                </c:pt>
                <c:pt idx="3498">
                  <c:v>11.833738160748908</c:v>
                </c:pt>
                <c:pt idx="3499">
                  <c:v>11.746051147766138</c:v>
                </c:pt>
                <c:pt idx="3500">
                  <c:v>10.97152655186494</c:v>
                </c:pt>
                <c:pt idx="3501">
                  <c:v>9.1980896000691246</c:v>
                </c:pt>
                <c:pt idx="3502">
                  <c:v>7.3876864087753802</c:v>
                </c:pt>
                <c:pt idx="3503">
                  <c:v>5.8861262286020519</c:v>
                </c:pt>
                <c:pt idx="3504">
                  <c:v>4.7763098341230261</c:v>
                </c:pt>
                <c:pt idx="3505">
                  <c:v>3.858586905865991</c:v>
                </c:pt>
                <c:pt idx="3506">
                  <c:v>3.6953272110109765</c:v>
                </c:pt>
                <c:pt idx="3507">
                  <c:v>3.9780117553722221</c:v>
                </c:pt>
                <c:pt idx="3508">
                  <c:v>3.782416891206708</c:v>
                </c:pt>
                <c:pt idx="3509">
                  <c:v>3.7097153094107398</c:v>
                </c:pt>
                <c:pt idx="3510">
                  <c:v>3.6072885395203684</c:v>
                </c:pt>
                <c:pt idx="3511">
                  <c:v>3.8544779529734114</c:v>
                </c:pt>
                <c:pt idx="3512">
                  <c:v>5.5972676307162601</c:v>
                </c:pt>
                <c:pt idx="3513">
                  <c:v>8.1226183169169417</c:v>
                </c:pt>
                <c:pt idx="3514">
                  <c:v>10.834244999075054</c:v>
                </c:pt>
                <c:pt idx="3515">
                  <c:v>12.561653425277882</c:v>
                </c:pt>
                <c:pt idx="3516">
                  <c:v>13.743963121872298</c:v>
                </c:pt>
                <c:pt idx="3517">
                  <c:v>14.513647777359438</c:v>
                </c:pt>
                <c:pt idx="3518">
                  <c:v>15.290310709409482</c:v>
                </c:pt>
                <c:pt idx="3519">
                  <c:v>16.245470434412596</c:v>
                </c:pt>
                <c:pt idx="3520">
                  <c:v>17.242641496059946</c:v>
                </c:pt>
                <c:pt idx="3521">
                  <c:v>17.300110088563542</c:v>
                </c:pt>
                <c:pt idx="3522">
                  <c:v>16.568837788233623</c:v>
                </c:pt>
                <c:pt idx="3523">
                  <c:v>15.961842820302991</c:v>
                </c:pt>
                <c:pt idx="3524">
                  <c:v>15.304375619556367</c:v>
                </c:pt>
                <c:pt idx="3525">
                  <c:v>14.777592193107466</c:v>
                </c:pt>
                <c:pt idx="3526">
                  <c:v>14.832248002093593</c:v>
                </c:pt>
                <c:pt idx="3527">
                  <c:v>14.21624046779948</c:v>
                </c:pt>
                <c:pt idx="3528">
                  <c:v>13.693656325913253</c:v>
                </c:pt>
                <c:pt idx="3529">
                  <c:v>13.279738193940602</c:v>
                </c:pt>
                <c:pt idx="3530">
                  <c:v>12.804107313404302</c:v>
                </c:pt>
                <c:pt idx="3531">
                  <c:v>11.766230044455369</c:v>
                </c:pt>
                <c:pt idx="3532">
                  <c:v>10.731240958589979</c:v>
                </c:pt>
                <c:pt idx="3533">
                  <c:v>8.8096826610192238</c:v>
                </c:pt>
                <c:pt idx="3534">
                  <c:v>6.9062431667853161</c:v>
                </c:pt>
                <c:pt idx="3535">
                  <c:v>5.3162977719664468</c:v>
                </c:pt>
                <c:pt idx="3536">
                  <c:v>4.6992602373138652</c:v>
                </c:pt>
                <c:pt idx="3537">
                  <c:v>4.1622734482007218</c:v>
                </c:pt>
                <c:pt idx="3538">
                  <c:v>3.5353775484886683</c:v>
                </c:pt>
                <c:pt idx="3539">
                  <c:v>3.6333322988739383</c:v>
                </c:pt>
                <c:pt idx="3540">
                  <c:v>4.9234867922086778</c:v>
                </c:pt>
                <c:pt idx="3541">
                  <c:v>7.5757333406365888</c:v>
                </c:pt>
                <c:pt idx="3542">
                  <c:v>9.7444651567479923</c:v>
                </c:pt>
                <c:pt idx="3543">
                  <c:v>11.575073102057559</c:v>
                </c:pt>
                <c:pt idx="3544">
                  <c:v>12.977913251778091</c:v>
                </c:pt>
                <c:pt idx="3545">
                  <c:v>13.943467064216975</c:v>
                </c:pt>
                <c:pt idx="3546">
                  <c:v>15.310058033344603</c:v>
                </c:pt>
                <c:pt idx="3547">
                  <c:v>16.067471948947968</c:v>
                </c:pt>
                <c:pt idx="3548">
                  <c:v>17.251571490244487</c:v>
                </c:pt>
                <c:pt idx="3549">
                  <c:v>18.297785415872795</c:v>
                </c:pt>
                <c:pt idx="3550">
                  <c:v>18.30586999673983</c:v>
                </c:pt>
                <c:pt idx="3551">
                  <c:v>18.861424924806897</c:v>
                </c:pt>
                <c:pt idx="3552">
                  <c:v>19.077755139961255</c:v>
                </c:pt>
                <c:pt idx="3553">
                  <c:v>19.958381318330339</c:v>
                </c:pt>
                <c:pt idx="3554">
                  <c:v>20.985670987214007</c:v>
                </c:pt>
                <c:pt idx="3555">
                  <c:v>22.104992853294334</c:v>
                </c:pt>
                <c:pt idx="3556">
                  <c:v>22.525829154601752</c:v>
                </c:pt>
                <c:pt idx="3557">
                  <c:v>22.8046515655451</c:v>
                </c:pt>
                <c:pt idx="3558">
                  <c:v>23.251425231491794</c:v>
                </c:pt>
                <c:pt idx="3559">
                  <c:v>23.338881234937162</c:v>
                </c:pt>
                <c:pt idx="3560">
                  <c:v>24.281373759175722</c:v>
                </c:pt>
                <c:pt idx="3561">
                  <c:v>24.924165637035685</c:v>
                </c:pt>
                <c:pt idx="3562">
                  <c:v>26.099410947187835</c:v>
                </c:pt>
                <c:pt idx="3563">
                  <c:v>27.618598458592487</c:v>
                </c:pt>
                <c:pt idx="3564">
                  <c:v>27.303106070564127</c:v>
                </c:pt>
                <c:pt idx="3565">
                  <c:v>26.913895725862858</c:v>
                </c:pt>
                <c:pt idx="3566">
                  <c:v>25.86031046177095</c:v>
                </c:pt>
                <c:pt idx="3567">
                  <c:v>24.992227300881041</c:v>
                </c:pt>
                <c:pt idx="3568">
                  <c:v>25.141709413563831</c:v>
                </c:pt>
                <c:pt idx="3569">
                  <c:v>26.633962243573933</c:v>
                </c:pt>
                <c:pt idx="3570">
                  <c:v>28.223118024994164</c:v>
                </c:pt>
                <c:pt idx="3571">
                  <c:v>27.370825625537009</c:v>
                </c:pt>
                <c:pt idx="3572">
                  <c:v>23.563236701454798</c:v>
                </c:pt>
                <c:pt idx="3573">
                  <c:v>20.311556072029362</c:v>
                </c:pt>
                <c:pt idx="3574">
                  <c:v>16.836062062399151</c:v>
                </c:pt>
                <c:pt idx="3575">
                  <c:v>14.23792787180696</c:v>
                </c:pt>
                <c:pt idx="3576">
                  <c:v>10.342547205424808</c:v>
                </c:pt>
                <c:pt idx="3577">
                  <c:v>6.7347982821293044</c:v>
                </c:pt>
                <c:pt idx="3578">
                  <c:v>3.9934018518308676</c:v>
                </c:pt>
                <c:pt idx="3579">
                  <c:v>0.47266787536545962</c:v>
                </c:pt>
                <c:pt idx="3580">
                  <c:v>-2.2863421389638461</c:v>
                </c:pt>
                <c:pt idx="3581">
                  <c:v>-3.8212207298033718</c:v>
                </c:pt>
                <c:pt idx="3582">
                  <c:v>-4.9004421815461683</c:v>
                </c:pt>
                <c:pt idx="3583">
                  <c:v>-5.136522325429496</c:v>
                </c:pt>
                <c:pt idx="3584">
                  <c:v>-5.6697871410026437</c:v>
                </c:pt>
                <c:pt idx="3585">
                  <c:v>-7.4939714023093984</c:v>
                </c:pt>
                <c:pt idx="3586">
                  <c:v>-8.3415918759560554</c:v>
                </c:pt>
                <c:pt idx="3587">
                  <c:v>-8.9066325105686701</c:v>
                </c:pt>
                <c:pt idx="3588">
                  <c:v>-9.4201357711847322</c:v>
                </c:pt>
                <c:pt idx="3589">
                  <c:v>-11.214816265727904</c:v>
                </c:pt>
                <c:pt idx="3590">
                  <c:v>-12.85606376127339</c:v>
                </c:pt>
                <c:pt idx="3591">
                  <c:v>-12.992698536857461</c:v>
                </c:pt>
                <c:pt idx="3592">
                  <c:v>-12.533677936111417</c:v>
                </c:pt>
                <c:pt idx="3593">
                  <c:v>-12.03121247471654</c:v>
                </c:pt>
                <c:pt idx="3594">
                  <c:v>-11.502828281604252</c:v>
                </c:pt>
                <c:pt idx="3595">
                  <c:v>-10.599589061569077</c:v>
                </c:pt>
                <c:pt idx="3596">
                  <c:v>-10.205887803005226</c:v>
                </c:pt>
                <c:pt idx="3597">
                  <c:v>-10.585228551389491</c:v>
                </c:pt>
                <c:pt idx="3598">
                  <c:v>-10.354965849395512</c:v>
                </c:pt>
                <c:pt idx="3599">
                  <c:v>-10.238435631600851</c:v>
                </c:pt>
                <c:pt idx="3600">
                  <c:v>-10.030459698780533</c:v>
                </c:pt>
                <c:pt idx="3601">
                  <c:v>-9.7835217491488038</c:v>
                </c:pt>
                <c:pt idx="3602">
                  <c:v>-8.4614647031507957</c:v>
                </c:pt>
                <c:pt idx="3603">
                  <c:v>-6.2196084454242282</c:v>
                </c:pt>
                <c:pt idx="3604">
                  <c:v>-4.1027169791664164</c:v>
                </c:pt>
                <c:pt idx="3605">
                  <c:v>-1.8342382864668707</c:v>
                </c:pt>
                <c:pt idx="3606">
                  <c:v>-0.47717676612978721</c:v>
                </c:pt>
                <c:pt idx="3607">
                  <c:v>1.3206027927226387</c:v>
                </c:pt>
                <c:pt idx="3608">
                  <c:v>4.1052950078608319</c:v>
                </c:pt>
                <c:pt idx="3609">
                  <c:v>6.1580846919962369</c:v>
                </c:pt>
                <c:pt idx="3610">
                  <c:v>7.3188961574358018</c:v>
                </c:pt>
                <c:pt idx="3611">
                  <c:v>6.7401712809860328</c:v>
                </c:pt>
                <c:pt idx="3612">
                  <c:v>6.9326783289986906</c:v>
                </c:pt>
                <c:pt idx="3613">
                  <c:v>6.7197117332364087</c:v>
                </c:pt>
                <c:pt idx="3614">
                  <c:v>5.9609520159499425</c:v>
                </c:pt>
                <c:pt idx="3615">
                  <c:v>5.2969556332784578</c:v>
                </c:pt>
                <c:pt idx="3616">
                  <c:v>5.015511679524252</c:v>
                </c:pt>
                <c:pt idx="3617">
                  <c:v>4.9197306709756958</c:v>
                </c:pt>
                <c:pt idx="3618">
                  <c:v>4.1416716965179603</c:v>
                </c:pt>
                <c:pt idx="3619">
                  <c:v>1.8982161273954716</c:v>
                </c:pt>
                <c:pt idx="3620">
                  <c:v>-1.0218498156764326</c:v>
                </c:pt>
                <c:pt idx="3621">
                  <c:v>-3.4080912261667891</c:v>
                </c:pt>
                <c:pt idx="3622">
                  <c:v>-5.0186439981901003</c:v>
                </c:pt>
                <c:pt idx="3623">
                  <c:v>-6.0007164663202275</c:v>
                </c:pt>
                <c:pt idx="3624">
                  <c:v>-6.8126454203668345</c:v>
                </c:pt>
                <c:pt idx="3625">
                  <c:v>-7.4333573311400869</c:v>
                </c:pt>
                <c:pt idx="3626">
                  <c:v>-8.4021389440690655</c:v>
                </c:pt>
                <c:pt idx="3627">
                  <c:v>-9.5328693935825868</c:v>
                </c:pt>
                <c:pt idx="3628">
                  <c:v>-10.535089895126248</c:v>
                </c:pt>
                <c:pt idx="3629">
                  <c:v>-10.8859453889836</c:v>
                </c:pt>
                <c:pt idx="3630">
                  <c:v>-10.807032224467775</c:v>
                </c:pt>
                <c:pt idx="3631">
                  <c:v>-8.8582879249245252</c:v>
                </c:pt>
                <c:pt idx="3632">
                  <c:v>-6.7399465173061799</c:v>
                </c:pt>
                <c:pt idx="3633">
                  <c:v>-6.4944089869234176</c:v>
                </c:pt>
                <c:pt idx="3634">
                  <c:v>-9.0862595373423574</c:v>
                </c:pt>
                <c:pt idx="3635">
                  <c:v>-10.631256298640892</c:v>
                </c:pt>
                <c:pt idx="3636">
                  <c:v>-11.71578360394733</c:v>
                </c:pt>
                <c:pt idx="3637">
                  <c:v>-12.261259029997063</c:v>
                </c:pt>
                <c:pt idx="3638">
                  <c:v>-12.32712998738657</c:v>
                </c:pt>
                <c:pt idx="3639">
                  <c:v>-11.79951173477275</c:v>
                </c:pt>
                <c:pt idx="3640">
                  <c:v>-10.824887613952569</c:v>
                </c:pt>
                <c:pt idx="3641">
                  <c:v>-9.3101264068830005</c:v>
                </c:pt>
                <c:pt idx="3642">
                  <c:v>-7.7388448183598939</c:v>
                </c:pt>
                <c:pt idx="3643">
                  <c:v>-6.3693353707321876</c:v>
                </c:pt>
                <c:pt idx="3644">
                  <c:v>-4.9070777081094548</c:v>
                </c:pt>
                <c:pt idx="3645">
                  <c:v>-2.0071655484125586</c:v>
                </c:pt>
                <c:pt idx="3646">
                  <c:v>-0.71501595835479748</c:v>
                </c:pt>
                <c:pt idx="3647">
                  <c:v>-5.6664958071678484E-2</c:v>
                </c:pt>
                <c:pt idx="3648">
                  <c:v>1.7752244576267913</c:v>
                </c:pt>
                <c:pt idx="3649">
                  <c:v>3.2404913849386503</c:v>
                </c:pt>
                <c:pt idx="3650">
                  <c:v>4.3515638620642676</c:v>
                </c:pt>
                <c:pt idx="3651">
                  <c:v>4.8366313143756088</c:v>
                </c:pt>
                <c:pt idx="3652">
                  <c:v>4.5098137192987906</c:v>
                </c:pt>
                <c:pt idx="3653">
                  <c:v>3.7588333958708517</c:v>
                </c:pt>
                <c:pt idx="3654">
                  <c:v>3.4826085453689757</c:v>
                </c:pt>
                <c:pt idx="3655">
                  <c:v>4.1885564995868663</c:v>
                </c:pt>
                <c:pt idx="3656">
                  <c:v>4.6739737685657019</c:v>
                </c:pt>
                <c:pt idx="3657">
                  <c:v>5.0082012725399636</c:v>
                </c:pt>
                <c:pt idx="3658">
                  <c:v>5.3079156842284192</c:v>
                </c:pt>
                <c:pt idx="3659">
                  <c:v>6.8000803579532203</c:v>
                </c:pt>
                <c:pt idx="3660">
                  <c:v>8.3710916509519393</c:v>
                </c:pt>
                <c:pt idx="3661">
                  <c:v>8.8819285141169075</c:v>
                </c:pt>
                <c:pt idx="3662">
                  <c:v>9.2902260164355539</c:v>
                </c:pt>
                <c:pt idx="3663">
                  <c:v>9.4827072388625311</c:v>
                </c:pt>
                <c:pt idx="3664">
                  <c:v>9.5342215044236127</c:v>
                </c:pt>
                <c:pt idx="3665">
                  <c:v>8.6091774503258875</c:v>
                </c:pt>
                <c:pt idx="3666">
                  <c:v>7.7599927646328979</c:v>
                </c:pt>
                <c:pt idx="3667">
                  <c:v>5.8902327657037858</c:v>
                </c:pt>
                <c:pt idx="3668">
                  <c:v>4.5089651566775046</c:v>
                </c:pt>
                <c:pt idx="3669">
                  <c:v>2.5800635808682273</c:v>
                </c:pt>
                <c:pt idx="3670">
                  <c:v>1.0561656102954657</c:v>
                </c:pt>
                <c:pt idx="3671">
                  <c:v>0.15492172326230502</c:v>
                </c:pt>
                <c:pt idx="3672">
                  <c:v>-0.53858755259875579</c:v>
                </c:pt>
                <c:pt idx="3673">
                  <c:v>0.67519962503274655</c:v>
                </c:pt>
                <c:pt idx="3674">
                  <c:v>1.2698739137749726</c:v>
                </c:pt>
                <c:pt idx="3675">
                  <c:v>1.9981244372766014</c:v>
                </c:pt>
                <c:pt idx="3676">
                  <c:v>1.0174873894525263</c:v>
                </c:pt>
                <c:pt idx="3677">
                  <c:v>0.16020779483869774</c:v>
                </c:pt>
                <c:pt idx="3678">
                  <c:v>-0.5132757370647596</c:v>
                </c:pt>
                <c:pt idx="3679">
                  <c:v>-1.0486457322931528</c:v>
                </c:pt>
                <c:pt idx="3680">
                  <c:v>-1.6196775435712425</c:v>
                </c:pt>
                <c:pt idx="3681">
                  <c:v>-3.3863870533355112</c:v>
                </c:pt>
                <c:pt idx="3682">
                  <c:v>-4.4790923723435299</c:v>
                </c:pt>
                <c:pt idx="3683">
                  <c:v>-4.0325328089186314</c:v>
                </c:pt>
                <c:pt idx="3684">
                  <c:v>-3.5808689594098269</c:v>
                </c:pt>
                <c:pt idx="3685">
                  <c:v>-3.1072192886049379</c:v>
                </c:pt>
                <c:pt idx="3686">
                  <c:v>-2.5196337141726417</c:v>
                </c:pt>
                <c:pt idx="3687">
                  <c:v>-2.5682246890285114</c:v>
                </c:pt>
                <c:pt idx="3688">
                  <c:v>-1.8016424079153239</c:v>
                </c:pt>
                <c:pt idx="3689">
                  <c:v>-6.848942518649892E-2</c:v>
                </c:pt>
                <c:pt idx="3690">
                  <c:v>0.85461891655472755</c:v>
                </c:pt>
                <c:pt idx="3691">
                  <c:v>1.4947223875308282</c:v>
                </c:pt>
                <c:pt idx="3692">
                  <c:v>1.9935530569559887</c:v>
                </c:pt>
                <c:pt idx="3693">
                  <c:v>2.8833656548597446</c:v>
                </c:pt>
                <c:pt idx="3694">
                  <c:v>4.149932611566328</c:v>
                </c:pt>
                <c:pt idx="3695">
                  <c:v>6.183853359851355</c:v>
                </c:pt>
                <c:pt idx="3696">
                  <c:v>7.8249724263444023</c:v>
                </c:pt>
                <c:pt idx="3697">
                  <c:v>9.8591828354046811</c:v>
                </c:pt>
                <c:pt idx="3698">
                  <c:v>11.340582069450193</c:v>
                </c:pt>
                <c:pt idx="3699">
                  <c:v>12.434207314705873</c:v>
                </c:pt>
                <c:pt idx="3700">
                  <c:v>12.731330144296862</c:v>
                </c:pt>
                <c:pt idx="3701">
                  <c:v>12.49755082110687</c:v>
                </c:pt>
                <c:pt idx="3702">
                  <c:v>12.623478122640563</c:v>
                </c:pt>
                <c:pt idx="3703">
                  <c:v>12.765746200792364</c:v>
                </c:pt>
                <c:pt idx="3704">
                  <c:v>10.895377929249889</c:v>
                </c:pt>
                <c:pt idx="3705">
                  <c:v>9.2882759737192373</c:v>
                </c:pt>
                <c:pt idx="3706">
                  <c:v>7.9233012111385506</c:v>
                </c:pt>
                <c:pt idx="3707">
                  <c:v>6.6726423377645006</c:v>
                </c:pt>
                <c:pt idx="3708">
                  <c:v>6.0969678091921651</c:v>
                </c:pt>
                <c:pt idx="3709">
                  <c:v>5.9641519499496098</c:v>
                </c:pt>
                <c:pt idx="3710">
                  <c:v>5.2991349439907935</c:v>
                </c:pt>
                <c:pt idx="3711">
                  <c:v>6.0866101109006649</c:v>
                </c:pt>
                <c:pt idx="3712">
                  <c:v>6.6461805680421548</c:v>
                </c:pt>
                <c:pt idx="3713">
                  <c:v>6.7759160479331513</c:v>
                </c:pt>
                <c:pt idx="3714">
                  <c:v>6.8521940900363916</c:v>
                </c:pt>
                <c:pt idx="3715">
                  <c:v>7.7129567259860323</c:v>
                </c:pt>
                <c:pt idx="3716">
                  <c:v>8.315400879781464</c:v>
                </c:pt>
                <c:pt idx="3717">
                  <c:v>8.9104166597660424</c:v>
                </c:pt>
                <c:pt idx="3718">
                  <c:v>10.030495499813469</c:v>
                </c:pt>
                <c:pt idx="3719">
                  <c:v>10.765822277630605</c:v>
                </c:pt>
                <c:pt idx="3720">
                  <c:v>11.21924556762815</c:v>
                </c:pt>
                <c:pt idx="3721">
                  <c:v>11.626921984946875</c:v>
                </c:pt>
                <c:pt idx="3722">
                  <c:v>11.067159383302624</c:v>
                </c:pt>
                <c:pt idx="3723">
                  <c:v>10.876608520096624</c:v>
                </c:pt>
                <c:pt idx="3724">
                  <c:v>12.888836664079236</c:v>
                </c:pt>
                <c:pt idx="3725">
                  <c:v>14.614441772167311</c:v>
                </c:pt>
                <c:pt idx="3726">
                  <c:v>15.74242934377844</c:v>
                </c:pt>
                <c:pt idx="3727">
                  <c:v>16.44518394439956</c:v>
                </c:pt>
                <c:pt idx="3728">
                  <c:v>16.414291577998029</c:v>
                </c:pt>
                <c:pt idx="3729">
                  <c:v>18.411121871239175</c:v>
                </c:pt>
                <c:pt idx="3730">
                  <c:v>20.425491794761683</c:v>
                </c:pt>
                <c:pt idx="3731">
                  <c:v>21.571502512111238</c:v>
                </c:pt>
                <c:pt idx="3732">
                  <c:v>21.963488088244048</c:v>
                </c:pt>
                <c:pt idx="3733">
                  <c:v>21.943721937484952</c:v>
                </c:pt>
                <c:pt idx="3734">
                  <c:v>21.678164731762308</c:v>
                </c:pt>
                <c:pt idx="3735">
                  <c:v>20.781922878483783</c:v>
                </c:pt>
                <c:pt idx="3736">
                  <c:v>19.960970738410879</c:v>
                </c:pt>
                <c:pt idx="3737">
                  <c:v>16.683575520537261</c:v>
                </c:pt>
                <c:pt idx="3738">
                  <c:v>12.701188093194105</c:v>
                </c:pt>
                <c:pt idx="3739">
                  <c:v>8.9616972245555644</c:v>
                </c:pt>
                <c:pt idx="3740">
                  <c:v>5.9297690827499991</c:v>
                </c:pt>
                <c:pt idx="3741">
                  <c:v>3.4867510903638959</c:v>
                </c:pt>
                <c:pt idx="3742">
                  <c:v>2.9106344172364516</c:v>
                </c:pt>
                <c:pt idx="3743">
                  <c:v>3.2142394805443928</c:v>
                </c:pt>
                <c:pt idx="3744">
                  <c:v>4.0153632255228331</c:v>
                </c:pt>
                <c:pt idx="3745">
                  <c:v>4.7041597410982376</c:v>
                </c:pt>
                <c:pt idx="3746">
                  <c:v>5.3609187234883393</c:v>
                </c:pt>
                <c:pt idx="3747">
                  <c:v>5.7641239806487192</c:v>
                </c:pt>
                <c:pt idx="3748">
                  <c:v>6.014337512832526</c:v>
                </c:pt>
                <c:pt idx="3749">
                  <c:v>6.1793271746537357</c:v>
                </c:pt>
                <c:pt idx="3750">
                  <c:v>7.1260361441757141</c:v>
                </c:pt>
                <c:pt idx="3751">
                  <c:v>7.714756434893161</c:v>
                </c:pt>
                <c:pt idx="3752">
                  <c:v>6.6856939112683449</c:v>
                </c:pt>
                <c:pt idx="3753">
                  <c:v>6.8028022598671214</c:v>
                </c:pt>
                <c:pt idx="3754">
                  <c:v>6.7875133334432576</c:v>
                </c:pt>
                <c:pt idx="3755">
                  <c:v>6.6981842505363147</c:v>
                </c:pt>
                <c:pt idx="3756">
                  <c:v>8.1911807325830068</c:v>
                </c:pt>
                <c:pt idx="3757">
                  <c:v>9.4462499907956499</c:v>
                </c:pt>
                <c:pt idx="3758">
                  <c:v>9.5018598085880512</c:v>
                </c:pt>
                <c:pt idx="3759">
                  <c:v>8.4639260782705605</c:v>
                </c:pt>
                <c:pt idx="3760">
                  <c:v>8.1094888128850471</c:v>
                </c:pt>
                <c:pt idx="3761">
                  <c:v>7.7026848150712794</c:v>
                </c:pt>
                <c:pt idx="3762">
                  <c:v>7.2961838502305909</c:v>
                </c:pt>
                <c:pt idx="3763">
                  <c:v>6.5427579222186978</c:v>
                </c:pt>
                <c:pt idx="3764">
                  <c:v>6.8431477743783944</c:v>
                </c:pt>
                <c:pt idx="3765">
                  <c:v>6.9071780257925184</c:v>
                </c:pt>
                <c:pt idx="3766">
                  <c:v>7.3229603820195734</c:v>
                </c:pt>
                <c:pt idx="3767">
                  <c:v>7.5652632493538476</c:v>
                </c:pt>
                <c:pt idx="3768">
                  <c:v>7.66888785197375</c:v>
                </c:pt>
                <c:pt idx="3769">
                  <c:v>9.1145323371947597</c:v>
                </c:pt>
                <c:pt idx="3770">
                  <c:v>8.6611252263312508</c:v>
                </c:pt>
                <c:pt idx="3771">
                  <c:v>8.5095256354684352</c:v>
                </c:pt>
                <c:pt idx="3772">
                  <c:v>8.033719396069273</c:v>
                </c:pt>
                <c:pt idx="3773">
                  <c:v>8.1054527481519472</c:v>
                </c:pt>
                <c:pt idx="3774">
                  <c:v>8.8749822661864073</c:v>
                </c:pt>
                <c:pt idx="3775">
                  <c:v>9.370368842809512</c:v>
                </c:pt>
                <c:pt idx="3776">
                  <c:v>9.6517073989352866</c:v>
                </c:pt>
                <c:pt idx="3777">
                  <c:v>8.6110272659977909</c:v>
                </c:pt>
                <c:pt idx="3778">
                  <c:v>7.7222775633713354</c:v>
                </c:pt>
                <c:pt idx="3779">
                  <c:v>7.0296984224148673</c:v>
                </c:pt>
                <c:pt idx="3780">
                  <c:v>3.1969404239741834</c:v>
                </c:pt>
                <c:pt idx="3781">
                  <c:v>0.94259224372603967</c:v>
                </c:pt>
                <c:pt idx="3782">
                  <c:v>-0.90617162676744556</c:v>
                </c:pt>
                <c:pt idx="3783">
                  <c:v>-2.3443066064787672</c:v>
                </c:pt>
                <c:pt idx="3784">
                  <c:v>-3.4515142788281992</c:v>
                </c:pt>
                <c:pt idx="3785">
                  <c:v>-5.6062608679469577</c:v>
                </c:pt>
                <c:pt idx="3786">
                  <c:v>-6.3036120603571817</c:v>
                </c:pt>
                <c:pt idx="3787">
                  <c:v>-7.5263959055746454</c:v>
                </c:pt>
                <c:pt idx="3788">
                  <c:v>-7.1358545204250277</c:v>
                </c:pt>
                <c:pt idx="3789">
                  <c:v>-6.8147653494909264</c:v>
                </c:pt>
                <c:pt idx="3790">
                  <c:v>-6.4855386161439128</c:v>
                </c:pt>
                <c:pt idx="3791">
                  <c:v>-7.2178477154743632</c:v>
                </c:pt>
                <c:pt idx="3792">
                  <c:v>-6.6029007395598001</c:v>
                </c:pt>
                <c:pt idx="3793">
                  <c:v>-6.222154240030477</c:v>
                </c:pt>
                <c:pt idx="3794">
                  <c:v>-5.8026844271225855</c:v>
                </c:pt>
                <c:pt idx="3795">
                  <c:v>-6.7736105346491513</c:v>
                </c:pt>
                <c:pt idx="3796">
                  <c:v>-7.5089673364473128</c:v>
                </c:pt>
                <c:pt idx="3797">
                  <c:v>-7.9987315847345144</c:v>
                </c:pt>
                <c:pt idx="3798">
                  <c:v>-9.1169374022274496</c:v>
                </c:pt>
                <c:pt idx="3799">
                  <c:v>-9.0499255794400142</c:v>
                </c:pt>
                <c:pt idx="3800">
                  <c:v>-9.418392948145538</c:v>
                </c:pt>
                <c:pt idx="3801">
                  <c:v>-8.7693187447312084</c:v>
                </c:pt>
                <c:pt idx="3802">
                  <c:v>-8.1608495683269666</c:v>
                </c:pt>
                <c:pt idx="3803">
                  <c:v>-8.2340905319038029</c:v>
                </c:pt>
                <c:pt idx="3804">
                  <c:v>-8.1984349844849476</c:v>
                </c:pt>
                <c:pt idx="3805">
                  <c:v>-8.3331386440913775</c:v>
                </c:pt>
                <c:pt idx="3806">
                  <c:v>-10.089921982597161</c:v>
                </c:pt>
                <c:pt idx="3807">
                  <c:v>-11.269966797864072</c:v>
                </c:pt>
                <c:pt idx="3808">
                  <c:v>-11.772509410419389</c:v>
                </c:pt>
                <c:pt idx="3809">
                  <c:v>-11.050883144924001</c:v>
                </c:pt>
                <c:pt idx="3810">
                  <c:v>-10.351593242955232</c:v>
                </c:pt>
                <c:pt idx="3811">
                  <c:v>-9.6809633397838297</c:v>
                </c:pt>
                <c:pt idx="3812">
                  <c:v>-8.8274389046518991</c:v>
                </c:pt>
                <c:pt idx="3813">
                  <c:v>-7.4861597728004199</c:v>
                </c:pt>
                <c:pt idx="3814">
                  <c:v>-5.8721529341953556</c:v>
                </c:pt>
                <c:pt idx="3815">
                  <c:v>-4.7289606482888757</c:v>
                </c:pt>
                <c:pt idx="3816">
                  <c:v>-2.9090924966722014</c:v>
                </c:pt>
                <c:pt idx="3817">
                  <c:v>-1.4557018651016733</c:v>
                </c:pt>
                <c:pt idx="3818">
                  <c:v>-0.29961858549404496</c:v>
                </c:pt>
                <c:pt idx="3819">
                  <c:v>0.62790670292224604</c:v>
                </c:pt>
                <c:pt idx="3820">
                  <c:v>1.2245956701667637</c:v>
                </c:pt>
                <c:pt idx="3821">
                  <c:v>1.5074192693448367</c:v>
                </c:pt>
                <c:pt idx="3822">
                  <c:v>2.6244187357169722</c:v>
                </c:pt>
                <c:pt idx="3823">
                  <c:v>3.6682853405873175</c:v>
                </c:pt>
                <c:pt idx="3824">
                  <c:v>4.3996533604647539</c:v>
                </c:pt>
                <c:pt idx="3825">
                  <c:v>4.9209285514175463</c:v>
                </c:pt>
                <c:pt idx="3826">
                  <c:v>6.0917176206664863</c:v>
                </c:pt>
                <c:pt idx="3827">
                  <c:v>6.9355926165662822</c:v>
                </c:pt>
                <c:pt idx="3828">
                  <c:v>7.8703027402304997</c:v>
                </c:pt>
                <c:pt idx="3829">
                  <c:v>8.7650151990533232</c:v>
                </c:pt>
                <c:pt idx="3830">
                  <c:v>8.9712427357485467</c:v>
                </c:pt>
                <c:pt idx="3831">
                  <c:v>9.0130307746319431</c:v>
                </c:pt>
                <c:pt idx="3832">
                  <c:v>8.9406649273225867</c:v>
                </c:pt>
                <c:pt idx="3833">
                  <c:v>8.4781484950738104</c:v>
                </c:pt>
                <c:pt idx="3834">
                  <c:v>8.6437763786957476</c:v>
                </c:pt>
                <c:pt idx="3835">
                  <c:v>9.3371455025740033</c:v>
                </c:pt>
                <c:pt idx="3836">
                  <c:v>9.617623927235627</c:v>
                </c:pt>
                <c:pt idx="3837">
                  <c:v>9.781216722315321</c:v>
                </c:pt>
                <c:pt idx="3838">
                  <c:v>9.7013966418528526</c:v>
                </c:pt>
                <c:pt idx="3839">
                  <c:v>9.5283023150875579</c:v>
                </c:pt>
                <c:pt idx="3840">
                  <c:v>9.2657548816948747</c:v>
                </c:pt>
                <c:pt idx="3841">
                  <c:v>9.876627919558814</c:v>
                </c:pt>
                <c:pt idx="3842">
                  <c:v>10.041652346152659</c:v>
                </c:pt>
                <c:pt idx="3843">
                  <c:v>10.48727943426843</c:v>
                </c:pt>
                <c:pt idx="3844">
                  <c:v>10.382659296076781</c:v>
                </c:pt>
                <c:pt idx="3845">
                  <c:v>10.102598967908534</c:v>
                </c:pt>
                <c:pt idx="3846">
                  <c:v>9.7704423123020661</c:v>
                </c:pt>
                <c:pt idx="3847">
                  <c:v>9.6573230828405485</c:v>
                </c:pt>
                <c:pt idx="3848">
                  <c:v>10.046562169925437</c:v>
                </c:pt>
                <c:pt idx="3849">
                  <c:v>10.172415447043704</c:v>
                </c:pt>
                <c:pt idx="3850">
                  <c:v>9.3860906305749268</c:v>
                </c:pt>
                <c:pt idx="3851">
                  <c:v>8.6502966503717289</c:v>
                </c:pt>
                <c:pt idx="3852">
                  <c:v>7.9457253365333145</c:v>
                </c:pt>
                <c:pt idx="3853">
                  <c:v>7.3015657563289551</c:v>
                </c:pt>
                <c:pt idx="3854">
                  <c:v>7.0112234555269879</c:v>
                </c:pt>
                <c:pt idx="3855">
                  <c:v>8.2378644055479526</c:v>
                </c:pt>
                <c:pt idx="3856">
                  <c:v>9.0499863532220388</c:v>
                </c:pt>
                <c:pt idx="3857">
                  <c:v>10.072133333841521</c:v>
                </c:pt>
                <c:pt idx="3858">
                  <c:v>11.00626976214653</c:v>
                </c:pt>
                <c:pt idx="3859">
                  <c:v>11.312772436605883</c:v>
                </c:pt>
                <c:pt idx="3860">
                  <c:v>11.427180259197939</c:v>
                </c:pt>
                <c:pt idx="3861">
                  <c:v>11.881178635768038</c:v>
                </c:pt>
                <c:pt idx="3862">
                  <c:v>12.733272194211622</c:v>
                </c:pt>
                <c:pt idx="3863">
                  <c:v>13.571655783371398</c:v>
                </c:pt>
                <c:pt idx="3864">
                  <c:v>14.282051406976734</c:v>
                </c:pt>
                <c:pt idx="3865">
                  <c:v>14.846583004878994</c:v>
                </c:pt>
                <c:pt idx="3866">
                  <c:v>15.092565504604181</c:v>
                </c:pt>
                <c:pt idx="3867">
                  <c:v>15.114089508609823</c:v>
                </c:pt>
                <c:pt idx="3868">
                  <c:v>14.685892195410588</c:v>
                </c:pt>
                <c:pt idx="3869">
                  <c:v>15.526411198512051</c:v>
                </c:pt>
                <c:pt idx="3870">
                  <c:v>15.955348751386055</c:v>
                </c:pt>
                <c:pt idx="3871">
                  <c:v>16.0050821759869</c:v>
                </c:pt>
                <c:pt idx="3872">
                  <c:v>16.817322526588669</c:v>
                </c:pt>
                <c:pt idx="3873">
                  <c:v>17.16073223117337</c:v>
                </c:pt>
                <c:pt idx="3874">
                  <c:v>17.231828356062351</c:v>
                </c:pt>
                <c:pt idx="3875">
                  <c:v>16.845458330193878</c:v>
                </c:pt>
                <c:pt idx="3876">
                  <c:v>18.313966619554094</c:v>
                </c:pt>
                <c:pt idx="3877">
                  <c:v>19.700929334926741</c:v>
                </c:pt>
                <c:pt idx="3878">
                  <c:v>19.781302638025863</c:v>
                </c:pt>
                <c:pt idx="3879">
                  <c:v>20.597648643154571</c:v>
                </c:pt>
                <c:pt idx="3880">
                  <c:v>20.836579004515897</c:v>
                </c:pt>
                <c:pt idx="3881">
                  <c:v>20.774355452824466</c:v>
                </c:pt>
                <c:pt idx="3882">
                  <c:v>21.119857166424254</c:v>
                </c:pt>
                <c:pt idx="3883">
                  <c:v>21.028613697974833</c:v>
                </c:pt>
                <c:pt idx="3884">
                  <c:v>22.452527063742536</c:v>
                </c:pt>
                <c:pt idx="3885">
                  <c:v>23.747815004856875</c:v>
                </c:pt>
                <c:pt idx="3886">
                  <c:v>23.66876350567486</c:v>
                </c:pt>
                <c:pt idx="3887">
                  <c:v>23.25493382961281</c:v>
                </c:pt>
                <c:pt idx="3888">
                  <c:v>22.674469737773506</c:v>
                </c:pt>
                <c:pt idx="3889">
                  <c:v>22.025109326927804</c:v>
                </c:pt>
                <c:pt idx="3890">
                  <c:v>20.358344226385725</c:v>
                </c:pt>
                <c:pt idx="3891">
                  <c:v>17.45636764645792</c:v>
                </c:pt>
                <c:pt idx="3892">
                  <c:v>15.006940210372477</c:v>
                </c:pt>
                <c:pt idx="3893">
                  <c:v>11.909332501640392</c:v>
                </c:pt>
                <c:pt idx="3894">
                  <c:v>9.338735778256023</c:v>
                </c:pt>
                <c:pt idx="3895">
                  <c:v>7.2183111570491292</c:v>
                </c:pt>
                <c:pt idx="3896">
                  <c:v>6.5524706571625302</c:v>
                </c:pt>
                <c:pt idx="3897">
                  <c:v>5.7239919674261728</c:v>
                </c:pt>
                <c:pt idx="3898">
                  <c:v>4.5398107493429052</c:v>
                </c:pt>
                <c:pt idx="3899">
                  <c:v>4.4345997009947951</c:v>
                </c:pt>
                <c:pt idx="3900">
                  <c:v>4.4739403360381402</c:v>
                </c:pt>
                <c:pt idx="3901">
                  <c:v>5.4971964992655558</c:v>
                </c:pt>
                <c:pt idx="3902">
                  <c:v>6.2242809975291493</c:v>
                </c:pt>
                <c:pt idx="3903">
                  <c:v>6.7517200659972332</c:v>
                </c:pt>
                <c:pt idx="3904">
                  <c:v>6.8311470277201352</c:v>
                </c:pt>
                <c:pt idx="3905">
                  <c:v>6.546696390577381</c:v>
                </c:pt>
                <c:pt idx="3906">
                  <c:v>7.2782898071684485</c:v>
                </c:pt>
                <c:pt idx="3907">
                  <c:v>9.7133753636751408</c:v>
                </c:pt>
                <c:pt idx="3908">
                  <c:v>11.778546379586032</c:v>
                </c:pt>
                <c:pt idx="3909">
                  <c:v>13.26232941051785</c:v>
                </c:pt>
                <c:pt idx="3910">
                  <c:v>14.406919199304639</c:v>
                </c:pt>
                <c:pt idx="3911">
                  <c:v>16.573000438960662</c:v>
                </c:pt>
                <c:pt idx="3912">
                  <c:v>16.982744994942095</c:v>
                </c:pt>
                <c:pt idx="3913">
                  <c:v>17.77553352176551</c:v>
                </c:pt>
                <c:pt idx="3914">
                  <c:v>16.695176572447963</c:v>
                </c:pt>
                <c:pt idx="3915">
                  <c:v>14.03432509851018</c:v>
                </c:pt>
                <c:pt idx="3916">
                  <c:v>11.800047446866529</c:v>
                </c:pt>
                <c:pt idx="3917">
                  <c:v>9.9733051562982382</c:v>
                </c:pt>
                <c:pt idx="3918">
                  <c:v>7.3259907673195812</c:v>
                </c:pt>
                <c:pt idx="3919">
                  <c:v>3.8194511090905507</c:v>
                </c:pt>
                <c:pt idx="3920">
                  <c:v>2.0417411078103669</c:v>
                </c:pt>
                <c:pt idx="3921">
                  <c:v>0.97428465543612219</c:v>
                </c:pt>
                <c:pt idx="3922">
                  <c:v>-5.34294842352665E-2</c:v>
                </c:pt>
                <c:pt idx="3923">
                  <c:v>-0.8643915083741831</c:v>
                </c:pt>
                <c:pt idx="3924">
                  <c:v>-1.0360068662218964</c:v>
                </c:pt>
                <c:pt idx="3925">
                  <c:v>-0.48378520224264321</c:v>
                </c:pt>
                <c:pt idx="3926">
                  <c:v>0.6507905766843578</c:v>
                </c:pt>
                <c:pt idx="3927">
                  <c:v>1.3256771205533369</c:v>
                </c:pt>
                <c:pt idx="3928">
                  <c:v>1.3287856421541164</c:v>
                </c:pt>
                <c:pt idx="3929">
                  <c:v>0.98741726856883361</c:v>
                </c:pt>
                <c:pt idx="3930">
                  <c:v>0.70711535457940045</c:v>
                </c:pt>
                <c:pt idx="3931">
                  <c:v>0.5057720845923086</c:v>
                </c:pt>
                <c:pt idx="3932">
                  <c:v>1.2213490430403908</c:v>
                </c:pt>
                <c:pt idx="3933">
                  <c:v>3.0260734515904915</c:v>
                </c:pt>
                <c:pt idx="3934">
                  <c:v>4.4948908833423502</c:v>
                </c:pt>
                <c:pt idx="3935">
                  <c:v>5.9263017955881878</c:v>
                </c:pt>
                <c:pt idx="3936">
                  <c:v>8.4464522049481729</c:v>
                </c:pt>
                <c:pt idx="3937">
                  <c:v>10.327066318207926</c:v>
                </c:pt>
                <c:pt idx="3938">
                  <c:v>11.768150693916141</c:v>
                </c:pt>
                <c:pt idx="3939">
                  <c:v>13.22896437068016</c:v>
                </c:pt>
                <c:pt idx="3940">
                  <c:v>11.985112244262609</c:v>
                </c:pt>
                <c:pt idx="3941">
                  <c:v>10.413716848986269</c:v>
                </c:pt>
                <c:pt idx="3942">
                  <c:v>9.1484501791944695</c:v>
                </c:pt>
                <c:pt idx="3943">
                  <c:v>7.8789854073722836</c:v>
                </c:pt>
                <c:pt idx="3944">
                  <c:v>6.7930060515873265</c:v>
                </c:pt>
                <c:pt idx="3945">
                  <c:v>6.2907372565809965</c:v>
                </c:pt>
                <c:pt idx="3946">
                  <c:v>6.6615439014440199</c:v>
                </c:pt>
                <c:pt idx="3947">
                  <c:v>6.1127280944115228</c:v>
                </c:pt>
                <c:pt idx="3948">
                  <c:v>4.5529125408172604</c:v>
                </c:pt>
                <c:pt idx="3949">
                  <c:v>2.9191777049150005</c:v>
                </c:pt>
                <c:pt idx="3950">
                  <c:v>1.6673435433970099</c:v>
                </c:pt>
                <c:pt idx="3951">
                  <c:v>0.66197668131417231</c:v>
                </c:pt>
                <c:pt idx="3952">
                  <c:v>0.55997157077831616</c:v>
                </c:pt>
                <c:pt idx="3953">
                  <c:v>0.75207615288536545</c:v>
                </c:pt>
                <c:pt idx="3954">
                  <c:v>1.0248409832784091</c:v>
                </c:pt>
                <c:pt idx="3955">
                  <c:v>0.85273546881967377</c:v>
                </c:pt>
                <c:pt idx="3956">
                  <c:v>0.5398580945991398</c:v>
                </c:pt>
                <c:pt idx="3957">
                  <c:v>0.30053983166726539</c:v>
                </c:pt>
                <c:pt idx="3958">
                  <c:v>8.9671792826948149E-2</c:v>
                </c:pt>
                <c:pt idx="3959">
                  <c:v>-3.1887745214135066E-2</c:v>
                </c:pt>
                <c:pt idx="3960">
                  <c:v>0.90309424344559375</c:v>
                </c:pt>
                <c:pt idx="3961">
                  <c:v>2.6009508528691185</c:v>
                </c:pt>
                <c:pt idx="3962">
                  <c:v>4.1871239701911236</c:v>
                </c:pt>
                <c:pt idx="3963">
                  <c:v>5.4331898145862851</c:v>
                </c:pt>
                <c:pt idx="3964">
                  <c:v>7.0957976435047385</c:v>
                </c:pt>
                <c:pt idx="3965">
                  <c:v>8.3183445448680686</c:v>
                </c:pt>
                <c:pt idx="3966">
                  <c:v>9.0385924642282589</c:v>
                </c:pt>
                <c:pt idx="3967">
                  <c:v>8.3312243957586816</c:v>
                </c:pt>
                <c:pt idx="3968">
                  <c:v>5.7133009871772629</c:v>
                </c:pt>
                <c:pt idx="3969">
                  <c:v>3.2126111258987748</c:v>
                </c:pt>
                <c:pt idx="3970">
                  <c:v>0.6854881733199818</c:v>
                </c:pt>
                <c:pt idx="3971">
                  <c:v>-1.2472205578833382</c:v>
                </c:pt>
                <c:pt idx="3972">
                  <c:v>-2.7440468224115193</c:v>
                </c:pt>
                <c:pt idx="3973">
                  <c:v>-3.6294343878121254</c:v>
                </c:pt>
                <c:pt idx="3974">
                  <c:v>-3.7337188406154382</c:v>
                </c:pt>
                <c:pt idx="3975">
                  <c:v>-3.4059221145710126</c:v>
                </c:pt>
                <c:pt idx="3976">
                  <c:v>-3.02493126522495</c:v>
                </c:pt>
                <c:pt idx="3977">
                  <c:v>-3.8542412121448706</c:v>
                </c:pt>
                <c:pt idx="3978">
                  <c:v>-5.162056797769992</c:v>
                </c:pt>
                <c:pt idx="3979">
                  <c:v>-6.1262763386694132</c:v>
                </c:pt>
                <c:pt idx="3980">
                  <c:v>-6.7281432001873327</c:v>
                </c:pt>
                <c:pt idx="3981">
                  <c:v>-6.7760087674712395</c:v>
                </c:pt>
                <c:pt idx="3982">
                  <c:v>-6.2688264197026911</c:v>
                </c:pt>
                <c:pt idx="3983">
                  <c:v>-6.6575715726507951</c:v>
                </c:pt>
                <c:pt idx="3984">
                  <c:v>-8.1618297799732318</c:v>
                </c:pt>
                <c:pt idx="3985">
                  <c:v>-9.5497035346561461</c:v>
                </c:pt>
                <c:pt idx="3986">
                  <c:v>-10.527442760864915</c:v>
                </c:pt>
                <c:pt idx="3987">
                  <c:v>-10.749119445092447</c:v>
                </c:pt>
                <c:pt idx="3988">
                  <c:v>-12.067879018831036</c:v>
                </c:pt>
                <c:pt idx="3989">
                  <c:v>-12.748184906873121</c:v>
                </c:pt>
                <c:pt idx="3990">
                  <c:v>-12.909356928480292</c:v>
                </c:pt>
                <c:pt idx="3991">
                  <c:v>-14.272561709756701</c:v>
                </c:pt>
                <c:pt idx="3992">
                  <c:v>-13.856126006087379</c:v>
                </c:pt>
                <c:pt idx="3993">
                  <c:v>-13.35520201026543</c:v>
                </c:pt>
                <c:pt idx="3994">
                  <c:v>-12.936584041912056</c:v>
                </c:pt>
                <c:pt idx="3995">
                  <c:v>-12.312007752838554</c:v>
                </c:pt>
                <c:pt idx="3996">
                  <c:v>-11.588228520625989</c:v>
                </c:pt>
                <c:pt idx="3997">
                  <c:v>-10.986427372645949</c:v>
                </c:pt>
                <c:pt idx="3998">
                  <c:v>-9.237022742488989</c:v>
                </c:pt>
                <c:pt idx="3999">
                  <c:v>-8.0044462061266586</c:v>
                </c:pt>
                <c:pt idx="4000">
                  <c:v>-6.9435449744341895</c:v>
                </c:pt>
                <c:pt idx="4001">
                  <c:v>-5.9941375139981119</c:v>
                </c:pt>
                <c:pt idx="4002">
                  <c:v>-4.5645546032403672</c:v>
                </c:pt>
                <c:pt idx="4003">
                  <c:v>-2.7910118144327498</c:v>
                </c:pt>
                <c:pt idx="4004">
                  <c:v>-1.6010166173393827</c:v>
                </c:pt>
                <c:pt idx="4005">
                  <c:v>-0.51642190033066981</c:v>
                </c:pt>
                <c:pt idx="4006">
                  <c:v>-0.17531296933725571</c:v>
                </c:pt>
                <c:pt idx="4007">
                  <c:v>9.4733207017497989E-2</c:v>
                </c:pt>
                <c:pt idx="4008">
                  <c:v>0.60038496106176353</c:v>
                </c:pt>
                <c:pt idx="4009">
                  <c:v>1.6893100109705301</c:v>
                </c:pt>
                <c:pt idx="4010">
                  <c:v>2.9755127137652835</c:v>
                </c:pt>
                <c:pt idx="4011">
                  <c:v>4.3537568516956071</c:v>
                </c:pt>
                <c:pt idx="4012">
                  <c:v>5.906469417290964</c:v>
                </c:pt>
                <c:pt idx="4013">
                  <c:v>7.3245038271759313</c:v>
                </c:pt>
                <c:pt idx="4014">
                  <c:v>8.3528270391693695</c:v>
                </c:pt>
                <c:pt idx="4015">
                  <c:v>9.8339027518231887</c:v>
                </c:pt>
                <c:pt idx="4016">
                  <c:v>11.151054347186346</c:v>
                </c:pt>
                <c:pt idx="4017">
                  <c:v>12.149266516235002</c:v>
                </c:pt>
                <c:pt idx="4018">
                  <c:v>13.51642116131643</c:v>
                </c:pt>
                <c:pt idx="4019">
                  <c:v>13.865543220438894</c:v>
                </c:pt>
                <c:pt idx="4020">
                  <c:v>14.320889070515932</c:v>
                </c:pt>
                <c:pt idx="4021">
                  <c:v>14.510451898120209</c:v>
                </c:pt>
                <c:pt idx="4022">
                  <c:v>14.714577168771712</c:v>
                </c:pt>
                <c:pt idx="4023">
                  <c:v>15.139181558384507</c:v>
                </c:pt>
                <c:pt idx="4024">
                  <c:v>16.499892330207786</c:v>
                </c:pt>
                <c:pt idx="4025">
                  <c:v>16.986262395537096</c:v>
                </c:pt>
                <c:pt idx="4026">
                  <c:v>16.608161878110877</c:v>
                </c:pt>
                <c:pt idx="4027">
                  <c:v>16.86135193564769</c:v>
                </c:pt>
                <c:pt idx="4028">
                  <c:v>16.88910651707215</c:v>
                </c:pt>
                <c:pt idx="4029">
                  <c:v>17.217756328534961</c:v>
                </c:pt>
                <c:pt idx="4030">
                  <c:v>16.821140011834586</c:v>
                </c:pt>
                <c:pt idx="4031">
                  <c:v>16.193464663857412</c:v>
                </c:pt>
                <c:pt idx="4032">
                  <c:v>15.005018568845571</c:v>
                </c:pt>
                <c:pt idx="4033">
                  <c:v>13.243985091912236</c:v>
                </c:pt>
                <c:pt idx="4034">
                  <c:v>11.898400628880154</c:v>
                </c:pt>
                <c:pt idx="4035">
                  <c:v>10.725325615064094</c:v>
                </c:pt>
                <c:pt idx="4036">
                  <c:v>10.341345753925225</c:v>
                </c:pt>
                <c:pt idx="4037">
                  <c:v>8.635135369797581</c:v>
                </c:pt>
                <c:pt idx="4038">
                  <c:v>6.383088654372159</c:v>
                </c:pt>
                <c:pt idx="4039">
                  <c:v>4.4701393627497055</c:v>
                </c:pt>
                <c:pt idx="4040">
                  <c:v>4.1808470190255775</c:v>
                </c:pt>
                <c:pt idx="4041">
                  <c:v>4.2120755586261112</c:v>
                </c:pt>
                <c:pt idx="4042">
                  <c:v>4.2021027556506851</c:v>
                </c:pt>
                <c:pt idx="4043">
                  <c:v>4.9640659127994695</c:v>
                </c:pt>
                <c:pt idx="4044">
                  <c:v>5.4725662107045991</c:v>
                </c:pt>
                <c:pt idx="4045">
                  <c:v>6.171561416063696</c:v>
                </c:pt>
                <c:pt idx="4046">
                  <c:v>7.1291039682275823</c:v>
                </c:pt>
                <c:pt idx="4047">
                  <c:v>7.3537415350999709</c:v>
                </c:pt>
                <c:pt idx="4048">
                  <c:v>7.1356229161524425</c:v>
                </c:pt>
                <c:pt idx="4049">
                  <c:v>6.8770328538300873</c:v>
                </c:pt>
                <c:pt idx="4050">
                  <c:v>6.0304790117961602</c:v>
                </c:pt>
                <c:pt idx="4051">
                  <c:v>5.0344555855665476</c:v>
                </c:pt>
                <c:pt idx="4052">
                  <c:v>4.3722212136137841</c:v>
                </c:pt>
                <c:pt idx="4053">
                  <c:v>4.5717558656326673</c:v>
                </c:pt>
                <c:pt idx="4054">
                  <c:v>4.7078954834180422</c:v>
                </c:pt>
                <c:pt idx="4055">
                  <c:v>4.5375445231823051</c:v>
                </c:pt>
                <c:pt idx="4056">
                  <c:v>4.3515710412518729</c:v>
                </c:pt>
                <c:pt idx="4057">
                  <c:v>4.5535397258790908</c:v>
                </c:pt>
                <c:pt idx="4058">
                  <c:v>5.243019011830711</c:v>
                </c:pt>
                <c:pt idx="4059">
                  <c:v>7.053260400974068</c:v>
                </c:pt>
                <c:pt idx="4060">
                  <c:v>8.506033450576524</c:v>
                </c:pt>
                <c:pt idx="4061">
                  <c:v>10.286000558378419</c:v>
                </c:pt>
                <c:pt idx="4062">
                  <c:v>12.083456263255812</c:v>
                </c:pt>
                <c:pt idx="4063">
                  <c:v>13.356409237011576</c:v>
                </c:pt>
                <c:pt idx="4064">
                  <c:v>13.956626988677499</c:v>
                </c:pt>
                <c:pt idx="4065">
                  <c:v>13.229200703074866</c:v>
                </c:pt>
                <c:pt idx="4066">
                  <c:v>12.435927109476779</c:v>
                </c:pt>
                <c:pt idx="4067">
                  <c:v>12.12899278845839</c:v>
                </c:pt>
                <c:pt idx="4068">
                  <c:v>13.01308706357554</c:v>
                </c:pt>
                <c:pt idx="4069">
                  <c:v>14.163724036233361</c:v>
                </c:pt>
                <c:pt idx="4070">
                  <c:v>14.900619396164984</c:v>
                </c:pt>
                <c:pt idx="4071">
                  <c:v>15.474077363106517</c:v>
                </c:pt>
                <c:pt idx="4072">
                  <c:v>16.20890537295395</c:v>
                </c:pt>
                <c:pt idx="4073">
                  <c:v>17.086518139951977</c:v>
                </c:pt>
                <c:pt idx="4074">
                  <c:v>18.02451653985122</c:v>
                </c:pt>
                <c:pt idx="4075">
                  <c:v>18.550817092024317</c:v>
                </c:pt>
                <c:pt idx="4076">
                  <c:v>18.66400621874709</c:v>
                </c:pt>
                <c:pt idx="4077">
                  <c:v>18.539991930922952</c:v>
                </c:pt>
                <c:pt idx="4078">
                  <c:v>18.860151768884862</c:v>
                </c:pt>
                <c:pt idx="4079">
                  <c:v>18.094349342571604</c:v>
                </c:pt>
                <c:pt idx="4080">
                  <c:v>17.963827790986443</c:v>
                </c:pt>
                <c:pt idx="4081">
                  <c:v>19.280213153237128</c:v>
                </c:pt>
                <c:pt idx="4082">
                  <c:v>20.856865922485213</c:v>
                </c:pt>
                <c:pt idx="4083">
                  <c:v>23.622199392152879</c:v>
                </c:pt>
                <c:pt idx="4084">
                  <c:v>25.520370066197984</c:v>
                </c:pt>
                <c:pt idx="4085">
                  <c:v>26.1096448670462</c:v>
                </c:pt>
                <c:pt idx="4086">
                  <c:v>25.249508088598986</c:v>
                </c:pt>
                <c:pt idx="4087">
                  <c:v>23.343366645786091</c:v>
                </c:pt>
                <c:pt idx="4088">
                  <c:v>19.566493815709919</c:v>
                </c:pt>
                <c:pt idx="4089">
                  <c:v>14.837644802793193</c:v>
                </c:pt>
                <c:pt idx="4090">
                  <c:v>11.66241956700037</c:v>
                </c:pt>
                <c:pt idx="4091">
                  <c:v>9.0394092589915545</c:v>
                </c:pt>
                <c:pt idx="4092">
                  <c:v>7.5881116187115367</c:v>
                </c:pt>
                <c:pt idx="4093">
                  <c:v>7.1351791470538046</c:v>
                </c:pt>
                <c:pt idx="4094">
                  <c:v>6.8896602117431485</c:v>
                </c:pt>
                <c:pt idx="4095">
                  <c:v>5.2331463996133607</c:v>
                </c:pt>
                <c:pt idx="4096">
                  <c:v>4.3662692374082326</c:v>
                </c:pt>
                <c:pt idx="4097">
                  <c:v>2.8260518683025566</c:v>
                </c:pt>
                <c:pt idx="4098">
                  <c:v>1.5807413726408868</c:v>
                </c:pt>
                <c:pt idx="4099">
                  <c:v>0.57030447293277575</c:v>
                </c:pt>
                <c:pt idx="4100">
                  <c:v>-0.62750568464980461</c:v>
                </c:pt>
                <c:pt idx="4101">
                  <c:v>-1.25088964646352</c:v>
                </c:pt>
                <c:pt idx="4102">
                  <c:v>-1.5926190792636135</c:v>
                </c:pt>
                <c:pt idx="4103">
                  <c:v>-1.2949698419502056</c:v>
                </c:pt>
                <c:pt idx="4104">
                  <c:v>-0.27082904528629115</c:v>
                </c:pt>
                <c:pt idx="4105">
                  <c:v>0.54182632583547274</c:v>
                </c:pt>
                <c:pt idx="4106">
                  <c:v>1.2577035957929183</c:v>
                </c:pt>
                <c:pt idx="4107">
                  <c:v>2.4775196495113505</c:v>
                </c:pt>
                <c:pt idx="4108">
                  <c:v>3.8221901229428568</c:v>
                </c:pt>
                <c:pt idx="4109">
                  <c:v>4.7085024297857672</c:v>
                </c:pt>
                <c:pt idx="4110">
                  <c:v>5.6707299929273631</c:v>
                </c:pt>
                <c:pt idx="4111">
                  <c:v>6.9399313031615293</c:v>
                </c:pt>
                <c:pt idx="4112">
                  <c:v>7.8552322578675557</c:v>
                </c:pt>
                <c:pt idx="4113">
                  <c:v>8.5945109858237174</c:v>
                </c:pt>
                <c:pt idx="4114">
                  <c:v>9.1100768155804417</c:v>
                </c:pt>
                <c:pt idx="4115">
                  <c:v>9.3136674022493935</c:v>
                </c:pt>
                <c:pt idx="4116">
                  <c:v>9.5465242162808863</c:v>
                </c:pt>
                <c:pt idx="4117">
                  <c:v>9.3609103330713879</c:v>
                </c:pt>
                <c:pt idx="4118">
                  <c:v>9.5898349506928753</c:v>
                </c:pt>
                <c:pt idx="4119">
                  <c:v>9.6630968596475668</c:v>
                </c:pt>
                <c:pt idx="4120">
                  <c:v>9.9549904138468719</c:v>
                </c:pt>
                <c:pt idx="4121">
                  <c:v>10.023966954443495</c:v>
                </c:pt>
                <c:pt idx="4122">
                  <c:v>9.5066811448887165</c:v>
                </c:pt>
                <c:pt idx="4123">
                  <c:v>8.9467941870336745</c:v>
                </c:pt>
                <c:pt idx="4124">
                  <c:v>8.4436714230498637</c:v>
                </c:pt>
                <c:pt idx="4125">
                  <c:v>7.2520661643957283</c:v>
                </c:pt>
                <c:pt idx="4126">
                  <c:v>6.2358276721236052</c:v>
                </c:pt>
                <c:pt idx="4127">
                  <c:v>5.0941499055616077</c:v>
                </c:pt>
                <c:pt idx="4128">
                  <c:v>3.5887995197301734</c:v>
                </c:pt>
                <c:pt idx="4129">
                  <c:v>2.7346497927142082</c:v>
                </c:pt>
                <c:pt idx="4130">
                  <c:v>2.2871575588103497</c:v>
                </c:pt>
                <c:pt idx="4131">
                  <c:v>2.145821391976142</c:v>
                </c:pt>
                <c:pt idx="4132">
                  <c:v>2.6392381114997079</c:v>
                </c:pt>
                <c:pt idx="4133">
                  <c:v>2.9957413748127237</c:v>
                </c:pt>
                <c:pt idx="4134">
                  <c:v>3.2784064229947489</c:v>
                </c:pt>
                <c:pt idx="4135">
                  <c:v>3.8198858035020749</c:v>
                </c:pt>
                <c:pt idx="4136">
                  <c:v>4.6018438844864704</c:v>
                </c:pt>
                <c:pt idx="4137">
                  <c:v>4.2071746444089513</c:v>
                </c:pt>
                <c:pt idx="4138">
                  <c:v>2.2442038763206256</c:v>
                </c:pt>
                <c:pt idx="4139">
                  <c:v>-0.49435389213954295</c:v>
                </c:pt>
                <c:pt idx="4140">
                  <c:v>-2.6375048059801429</c:v>
                </c:pt>
                <c:pt idx="4141">
                  <c:v>-4.4843893703171034</c:v>
                </c:pt>
                <c:pt idx="4142">
                  <c:v>-5.7789640076714477</c:v>
                </c:pt>
                <c:pt idx="4143">
                  <c:v>-6.2287992476763065</c:v>
                </c:pt>
                <c:pt idx="4144">
                  <c:v>-6.3451225924361552</c:v>
                </c:pt>
                <c:pt idx="4145">
                  <c:v>-7.5820696848554689</c:v>
                </c:pt>
                <c:pt idx="4146">
                  <c:v>-8.9952667551572176</c:v>
                </c:pt>
                <c:pt idx="4147">
                  <c:v>-10.003950878554178</c:v>
                </c:pt>
                <c:pt idx="4148">
                  <c:v>-10.126607090576499</c:v>
                </c:pt>
                <c:pt idx="4149">
                  <c:v>-9.4116897969693127</c:v>
                </c:pt>
                <c:pt idx="4150">
                  <c:v>-7.3674475891923521</c:v>
                </c:pt>
                <c:pt idx="4151">
                  <c:v>-4.8985119837921047</c:v>
                </c:pt>
                <c:pt idx="4152">
                  <c:v>-2.4967132959852734</c:v>
                </c:pt>
                <c:pt idx="4153">
                  <c:v>9.9530271908861323E-2</c:v>
                </c:pt>
                <c:pt idx="4154">
                  <c:v>2.1324899872456626</c:v>
                </c:pt>
                <c:pt idx="4155">
                  <c:v>4.0144670863016927</c:v>
                </c:pt>
                <c:pt idx="4156">
                  <c:v>5.9337999464019049</c:v>
                </c:pt>
                <c:pt idx="4157">
                  <c:v>8.9893023302822712</c:v>
                </c:pt>
                <c:pt idx="4158">
                  <c:v>12.35929078112531</c:v>
                </c:pt>
                <c:pt idx="4159">
                  <c:v>14.711170156787375</c:v>
                </c:pt>
                <c:pt idx="4160">
                  <c:v>16.980464024821686</c:v>
                </c:pt>
                <c:pt idx="4161">
                  <c:v>18.564891254480244</c:v>
                </c:pt>
                <c:pt idx="4162">
                  <c:v>20.117990750600029</c:v>
                </c:pt>
                <c:pt idx="4163">
                  <c:v>21.274658552396431</c:v>
                </c:pt>
                <c:pt idx="4164">
                  <c:v>21.127151462038682</c:v>
                </c:pt>
                <c:pt idx="4165">
                  <c:v>21.322840762048827</c:v>
                </c:pt>
                <c:pt idx="4166">
                  <c:v>20.955556415765386</c:v>
                </c:pt>
                <c:pt idx="4167">
                  <c:v>20.887677723768093</c:v>
                </c:pt>
                <c:pt idx="4168">
                  <c:v>20.587685270223119</c:v>
                </c:pt>
                <c:pt idx="4169">
                  <c:v>21.26993978359701</c:v>
                </c:pt>
                <c:pt idx="4170">
                  <c:v>21.495866370615204</c:v>
                </c:pt>
                <c:pt idx="4171">
                  <c:v>21.940043994397683</c:v>
                </c:pt>
                <c:pt idx="4172">
                  <c:v>21.587305164091731</c:v>
                </c:pt>
                <c:pt idx="4173">
                  <c:v>21.384819696882005</c:v>
                </c:pt>
                <c:pt idx="4174">
                  <c:v>21.578373023747645</c:v>
                </c:pt>
                <c:pt idx="4175">
                  <c:v>21.480121379283219</c:v>
                </c:pt>
                <c:pt idx="4176">
                  <c:v>20.516190644967764</c:v>
                </c:pt>
                <c:pt idx="4177">
                  <c:v>20.522727070846258</c:v>
                </c:pt>
                <c:pt idx="4178">
                  <c:v>22.869013705698535</c:v>
                </c:pt>
                <c:pt idx="4179">
                  <c:v>24.472183989919813</c:v>
                </c:pt>
                <c:pt idx="4180">
                  <c:v>24.925241232657982</c:v>
                </c:pt>
                <c:pt idx="4181">
                  <c:v>25.369485611069422</c:v>
                </c:pt>
                <c:pt idx="4182">
                  <c:v>25.510594618530376</c:v>
                </c:pt>
                <c:pt idx="4183">
                  <c:v>28.425587776871453</c:v>
                </c:pt>
                <c:pt idx="4184">
                  <c:v>33.806102783812548</c:v>
                </c:pt>
                <c:pt idx="4185">
                  <c:v>39.126493711942203</c:v>
                </c:pt>
                <c:pt idx="4186">
                  <c:v>44.181198926722573</c:v>
                </c:pt>
                <c:pt idx="4187">
                  <c:v>45.418689349394072</c:v>
                </c:pt>
                <c:pt idx="4188">
                  <c:v>45.395199630981097</c:v>
                </c:pt>
                <c:pt idx="4189">
                  <c:v>44.860269513922958</c:v>
                </c:pt>
                <c:pt idx="4190">
                  <c:v>43.8477713365819</c:v>
                </c:pt>
                <c:pt idx="4191">
                  <c:v>44.884158561324966</c:v>
                </c:pt>
                <c:pt idx="4192">
                  <c:v>46.310226517333604</c:v>
                </c:pt>
                <c:pt idx="4193">
                  <c:v>48.14022019776985</c:v>
                </c:pt>
                <c:pt idx="4194">
                  <c:v>52.469927836883471</c:v>
                </c:pt>
                <c:pt idx="4195">
                  <c:v>55.621579943461029</c:v>
                </c:pt>
                <c:pt idx="4196">
                  <c:v>57.504024415070489</c:v>
                </c:pt>
                <c:pt idx="4197">
                  <c:v>60.428742739949257</c:v>
                </c:pt>
                <c:pt idx="4198">
                  <c:v>62.317126125652521</c:v>
                </c:pt>
                <c:pt idx="4199">
                  <c:v>58.265835318147538</c:v>
                </c:pt>
                <c:pt idx="4200">
                  <c:v>48.255783143399867</c:v>
                </c:pt>
                <c:pt idx="4201">
                  <c:v>42.904137899442048</c:v>
                </c:pt>
                <c:pt idx="4202">
                  <c:v>41.870294612586804</c:v>
                </c:pt>
                <c:pt idx="4203">
                  <c:v>40.623035118753251</c:v>
                </c:pt>
                <c:pt idx="4204">
                  <c:v>37.71349522906894</c:v>
                </c:pt>
                <c:pt idx="4205">
                  <c:v>34.746493945366637</c:v>
                </c:pt>
                <c:pt idx="4206">
                  <c:v>33.914951698074219</c:v>
                </c:pt>
                <c:pt idx="4207">
                  <c:v>32.381578692952644</c:v>
                </c:pt>
                <c:pt idx="4208">
                  <c:v>32.931539116940712</c:v>
                </c:pt>
                <c:pt idx="4209">
                  <c:v>35.436134444943264</c:v>
                </c:pt>
                <c:pt idx="4210">
                  <c:v>36.970662015942935</c:v>
                </c:pt>
                <c:pt idx="4211">
                  <c:v>38.455198864835438</c:v>
                </c:pt>
                <c:pt idx="4212">
                  <c:v>39.515902106960993</c:v>
                </c:pt>
                <c:pt idx="4213">
                  <c:v>35.740488383760521</c:v>
                </c:pt>
                <c:pt idx="4214">
                  <c:v>32.317010527876846</c:v>
                </c:pt>
                <c:pt idx="4215">
                  <c:v>30.726342572095064</c:v>
                </c:pt>
                <c:pt idx="4216">
                  <c:v>28.734265483409899</c:v>
                </c:pt>
                <c:pt idx="4217">
                  <c:v>26.846065308703146</c:v>
                </c:pt>
                <c:pt idx="4218">
                  <c:v>23.770055880557493</c:v>
                </c:pt>
                <c:pt idx="4219">
                  <c:v>19.973181760151874</c:v>
                </c:pt>
                <c:pt idx="4220">
                  <c:v>17.115423611570577</c:v>
                </c:pt>
                <c:pt idx="4221">
                  <c:v>12.652787755997451</c:v>
                </c:pt>
                <c:pt idx="4222">
                  <c:v>7.7255056725027771</c:v>
                </c:pt>
                <c:pt idx="4223">
                  <c:v>5.656489730477233</c:v>
                </c:pt>
                <c:pt idx="4224">
                  <c:v>3.9702067020471077</c:v>
                </c:pt>
                <c:pt idx="4225">
                  <c:v>2.4059655065300376</c:v>
                </c:pt>
                <c:pt idx="4226">
                  <c:v>-0.32756780057343349</c:v>
                </c:pt>
                <c:pt idx="4227">
                  <c:v>-1.4539820121151479</c:v>
                </c:pt>
                <c:pt idx="4228">
                  <c:v>-5.7333779668888383</c:v>
                </c:pt>
                <c:pt idx="4229">
                  <c:v>-13.06050154436798</c:v>
                </c:pt>
                <c:pt idx="4230">
                  <c:v>-22.979923133055536</c:v>
                </c:pt>
                <c:pt idx="4231">
                  <c:v>-30.496849755154926</c:v>
                </c:pt>
                <c:pt idx="4232">
                  <c:v>-38.941543265287919</c:v>
                </c:pt>
                <c:pt idx="4233">
                  <c:v>-42.69608612063098</c:v>
                </c:pt>
                <c:pt idx="4234">
                  <c:v>-45.813222703926385</c:v>
                </c:pt>
                <c:pt idx="4235">
                  <c:v>-49.833734583102114</c:v>
                </c:pt>
                <c:pt idx="4236">
                  <c:v>-51.650788225384076</c:v>
                </c:pt>
                <c:pt idx="4237">
                  <c:v>-52.631775686141737</c:v>
                </c:pt>
                <c:pt idx="4238">
                  <c:v>-52.800563290027185</c:v>
                </c:pt>
                <c:pt idx="4239">
                  <c:v>-50.519464537629574</c:v>
                </c:pt>
                <c:pt idx="4240">
                  <c:v>-47.6523989676582</c:v>
                </c:pt>
                <c:pt idx="4241">
                  <c:v>-46.961080940271586</c:v>
                </c:pt>
                <c:pt idx="4242">
                  <c:v>-44.196303785592363</c:v>
                </c:pt>
                <c:pt idx="4243">
                  <c:v>-41.071007681093079</c:v>
                </c:pt>
                <c:pt idx="4244">
                  <c:v>-39.375678736758118</c:v>
                </c:pt>
                <c:pt idx="4245">
                  <c:v>-37.60109704262959</c:v>
                </c:pt>
                <c:pt idx="4246">
                  <c:v>-33.969831076658238</c:v>
                </c:pt>
                <c:pt idx="4247">
                  <c:v>-29.824311233499429</c:v>
                </c:pt>
                <c:pt idx="4248">
                  <c:v>-25.899082738334982</c:v>
                </c:pt>
                <c:pt idx="4249">
                  <c:v>-22.716079413196667</c:v>
                </c:pt>
                <c:pt idx="4250">
                  <c:v>-19.895594421556325</c:v>
                </c:pt>
                <c:pt idx="4251">
                  <c:v>-16.891902825011357</c:v>
                </c:pt>
                <c:pt idx="4252">
                  <c:v>-14.353262368173773</c:v>
                </c:pt>
                <c:pt idx="4253">
                  <c:v>-12.132125117168016</c:v>
                </c:pt>
                <c:pt idx="4254">
                  <c:v>-11.841124420600408</c:v>
                </c:pt>
                <c:pt idx="4255">
                  <c:v>-12.093233568068854</c:v>
                </c:pt>
                <c:pt idx="4256">
                  <c:v>-14.48148736089388</c:v>
                </c:pt>
                <c:pt idx="4257">
                  <c:v>-15.757623667399002</c:v>
                </c:pt>
                <c:pt idx="4258">
                  <c:v>-15.753825917026688</c:v>
                </c:pt>
                <c:pt idx="4259">
                  <c:v>-15.57770145827908</c:v>
                </c:pt>
                <c:pt idx="4260">
                  <c:v>-14.492387976829605</c:v>
                </c:pt>
                <c:pt idx="4261">
                  <c:v>-12.021075272254393</c:v>
                </c:pt>
                <c:pt idx="4262">
                  <c:v>-6.2863308424900879</c:v>
                </c:pt>
                <c:pt idx="4263">
                  <c:v>-0.67026234803120133</c:v>
                </c:pt>
                <c:pt idx="4264">
                  <c:v>4.9930421686879072</c:v>
                </c:pt>
                <c:pt idx="4265">
                  <c:v>9.3540580473854789</c:v>
                </c:pt>
                <c:pt idx="4266">
                  <c:v>12.654636778019039</c:v>
                </c:pt>
                <c:pt idx="4267">
                  <c:v>13.619766703409823</c:v>
                </c:pt>
                <c:pt idx="4268">
                  <c:v>13.251480842067622</c:v>
                </c:pt>
                <c:pt idx="4269">
                  <c:v>14.18958757928317</c:v>
                </c:pt>
                <c:pt idx="4270">
                  <c:v>15.963436589018329</c:v>
                </c:pt>
                <c:pt idx="4271">
                  <c:v>18.326384541500147</c:v>
                </c:pt>
                <c:pt idx="4272">
                  <c:v>19.546855050806244</c:v>
                </c:pt>
                <c:pt idx="4273">
                  <c:v>20.279510235581256</c:v>
                </c:pt>
                <c:pt idx="4274">
                  <c:v>22.135698654016551</c:v>
                </c:pt>
                <c:pt idx="4275">
                  <c:v>24.977034894625149</c:v>
                </c:pt>
                <c:pt idx="4276">
                  <c:v>26.543585682627736</c:v>
                </c:pt>
                <c:pt idx="4277">
                  <c:v>25.514033329266567</c:v>
                </c:pt>
                <c:pt idx="4278">
                  <c:v>24.874537515900556</c:v>
                </c:pt>
                <c:pt idx="4279">
                  <c:v>25.494026123481035</c:v>
                </c:pt>
                <c:pt idx="4280">
                  <c:v>25.688052512628246</c:v>
                </c:pt>
                <c:pt idx="4281">
                  <c:v>25.437240680619652</c:v>
                </c:pt>
                <c:pt idx="4282">
                  <c:v>24.170681659181355</c:v>
                </c:pt>
                <c:pt idx="4283">
                  <c:v>22.681147592137677</c:v>
                </c:pt>
                <c:pt idx="4284">
                  <c:v>19.554918364771765</c:v>
                </c:pt>
                <c:pt idx="4285">
                  <c:v>14.736876453134073</c:v>
                </c:pt>
                <c:pt idx="4286">
                  <c:v>10.592292317770216</c:v>
                </c:pt>
                <c:pt idx="4287">
                  <c:v>7.1191019858722484</c:v>
                </c:pt>
                <c:pt idx="4288">
                  <c:v>3.3396041248595338</c:v>
                </c:pt>
                <c:pt idx="4289">
                  <c:v>-1.140966610975056</c:v>
                </c:pt>
                <c:pt idx="4290">
                  <c:v>-4.0241377959055171</c:v>
                </c:pt>
                <c:pt idx="4291">
                  <c:v>-6.4469740485330931</c:v>
                </c:pt>
                <c:pt idx="4292">
                  <c:v>-8.9043303826595093</c:v>
                </c:pt>
                <c:pt idx="4293">
                  <c:v>-11.340785283953437</c:v>
                </c:pt>
                <c:pt idx="4294">
                  <c:v>-13.120448978312652</c:v>
                </c:pt>
                <c:pt idx="4295">
                  <c:v>-12.155564989809818</c:v>
                </c:pt>
                <c:pt idx="4296">
                  <c:v>-10.833498446227168</c:v>
                </c:pt>
                <c:pt idx="4297">
                  <c:v>-8.5263124255145613</c:v>
                </c:pt>
                <c:pt idx="4298">
                  <c:v>-5.0611802164032724</c:v>
                </c:pt>
                <c:pt idx="4299">
                  <c:v>-2.2264335543770812</c:v>
                </c:pt>
                <c:pt idx="4300">
                  <c:v>-0.18671541684238946</c:v>
                </c:pt>
                <c:pt idx="4301">
                  <c:v>1.4174707640393081</c:v>
                </c:pt>
                <c:pt idx="4302">
                  <c:v>2.4324032902109138</c:v>
                </c:pt>
                <c:pt idx="4303">
                  <c:v>1.3714825823376486</c:v>
                </c:pt>
                <c:pt idx="4304">
                  <c:v>1.5385506022957998</c:v>
                </c:pt>
                <c:pt idx="4305">
                  <c:v>1.6798312378496121</c:v>
                </c:pt>
                <c:pt idx="4306">
                  <c:v>0.23496756213967274</c:v>
                </c:pt>
                <c:pt idx="4307">
                  <c:v>-1.1510078825003802</c:v>
                </c:pt>
                <c:pt idx="4308">
                  <c:v>-2.2229714601244268</c:v>
                </c:pt>
                <c:pt idx="4309">
                  <c:v>-4.8674674658398089</c:v>
                </c:pt>
                <c:pt idx="4310">
                  <c:v>-9.0162040234135929</c:v>
                </c:pt>
                <c:pt idx="4311">
                  <c:v>-15.296539457143354</c:v>
                </c:pt>
                <c:pt idx="4312">
                  <c:v>-23.509605230496845</c:v>
                </c:pt>
                <c:pt idx="4313">
                  <c:v>-28.819675506138537</c:v>
                </c:pt>
                <c:pt idx="4314">
                  <c:v>-31.908879562483207</c:v>
                </c:pt>
                <c:pt idx="4315">
                  <c:v>-33.963169013323068</c:v>
                </c:pt>
                <c:pt idx="4316">
                  <c:v>-35.333188736763759</c:v>
                </c:pt>
                <c:pt idx="4317">
                  <c:v>-35.283566711120102</c:v>
                </c:pt>
                <c:pt idx="4318">
                  <c:v>-33.490460375232942</c:v>
                </c:pt>
                <c:pt idx="4319">
                  <c:v>-32.573462985290234</c:v>
                </c:pt>
                <c:pt idx="4320">
                  <c:v>-31.593097930659269</c:v>
                </c:pt>
                <c:pt idx="4321">
                  <c:v>-30.772092854459288</c:v>
                </c:pt>
                <c:pt idx="4322">
                  <c:v>-29.777378417500131</c:v>
                </c:pt>
                <c:pt idx="4323">
                  <c:v>-28.776763078942167</c:v>
                </c:pt>
                <c:pt idx="4324">
                  <c:v>-28.196944644699215</c:v>
                </c:pt>
                <c:pt idx="4325">
                  <c:v>-28.579628838444023</c:v>
                </c:pt>
                <c:pt idx="4326">
                  <c:v>-31.433530940797255</c:v>
                </c:pt>
                <c:pt idx="4327">
                  <c:v>-32.086775825082441</c:v>
                </c:pt>
                <c:pt idx="4328">
                  <c:v>-32.023115539834635</c:v>
                </c:pt>
                <c:pt idx="4329">
                  <c:v>-31.615482945525628</c:v>
                </c:pt>
                <c:pt idx="4330">
                  <c:v>-31.025167004736204</c:v>
                </c:pt>
                <c:pt idx="4331">
                  <c:v>-28.261869136542373</c:v>
                </c:pt>
                <c:pt idx="4332">
                  <c:v>-24.402739819449835</c:v>
                </c:pt>
                <c:pt idx="4333">
                  <c:v>-20.31854745056603</c:v>
                </c:pt>
                <c:pt idx="4334">
                  <c:v>-16.309581378641724</c:v>
                </c:pt>
                <c:pt idx="4335">
                  <c:v>-13.473387659856371</c:v>
                </c:pt>
                <c:pt idx="4336">
                  <c:v>-11.095362522233927</c:v>
                </c:pt>
                <c:pt idx="4337">
                  <c:v>-9.2087005195701295</c:v>
                </c:pt>
                <c:pt idx="4338">
                  <c:v>-6.8127265799380439</c:v>
                </c:pt>
                <c:pt idx="4339">
                  <c:v>-3.729923902677001</c:v>
                </c:pt>
                <c:pt idx="4340">
                  <c:v>-0.49992267231368714</c:v>
                </c:pt>
                <c:pt idx="4341">
                  <c:v>1.5067155870569877</c:v>
                </c:pt>
                <c:pt idx="4342">
                  <c:v>2.729845669617589</c:v>
                </c:pt>
                <c:pt idx="4343">
                  <c:v>3.657826837781613</c:v>
                </c:pt>
                <c:pt idx="4344">
                  <c:v>4.6566972477362469</c:v>
                </c:pt>
                <c:pt idx="4345">
                  <c:v>6.5804082840511455</c:v>
                </c:pt>
                <c:pt idx="4346">
                  <c:v>7.8012028762173031</c:v>
                </c:pt>
                <c:pt idx="4347">
                  <c:v>9.2199883501230033</c:v>
                </c:pt>
                <c:pt idx="4348">
                  <c:v>9.8707178427825966</c:v>
                </c:pt>
                <c:pt idx="4349">
                  <c:v>10.932563253353237</c:v>
                </c:pt>
                <c:pt idx="4350">
                  <c:v>11.639108082109715</c:v>
                </c:pt>
                <c:pt idx="4351">
                  <c:v>12.630399807407684</c:v>
                </c:pt>
                <c:pt idx="4352">
                  <c:v>13.283857429137925</c:v>
                </c:pt>
                <c:pt idx="4353">
                  <c:v>13.346892803095898</c:v>
                </c:pt>
                <c:pt idx="4354">
                  <c:v>17.041329146759836</c:v>
                </c:pt>
                <c:pt idx="4355">
                  <c:v>20.38538805821463</c:v>
                </c:pt>
                <c:pt idx="4356">
                  <c:v>23.795743181910211</c:v>
                </c:pt>
                <c:pt idx="4357">
                  <c:v>26.195699553102713</c:v>
                </c:pt>
                <c:pt idx="4358">
                  <c:v>27.266141729357969</c:v>
                </c:pt>
                <c:pt idx="4359">
                  <c:v>28.328554924665013</c:v>
                </c:pt>
                <c:pt idx="4360">
                  <c:v>29.242541844923608</c:v>
                </c:pt>
                <c:pt idx="4361">
                  <c:v>30.23802969589633</c:v>
                </c:pt>
                <c:pt idx="4362">
                  <c:v>30.882380237873349</c:v>
                </c:pt>
                <c:pt idx="4363">
                  <c:v>28.791288722466561</c:v>
                </c:pt>
                <c:pt idx="4364">
                  <c:v>26.818481538344486</c:v>
                </c:pt>
                <c:pt idx="4365">
                  <c:v>25.066926262598372</c:v>
                </c:pt>
                <c:pt idx="4366">
                  <c:v>23.496711431029553</c:v>
                </c:pt>
                <c:pt idx="4367">
                  <c:v>23.362022187709272</c:v>
                </c:pt>
                <c:pt idx="4368">
                  <c:v>22.35846768439319</c:v>
                </c:pt>
                <c:pt idx="4369">
                  <c:v>20.405614809323424</c:v>
                </c:pt>
                <c:pt idx="4370">
                  <c:v>18.40852933957558</c:v>
                </c:pt>
                <c:pt idx="4371">
                  <c:v>16.630088822370453</c:v>
                </c:pt>
                <c:pt idx="4372">
                  <c:v>15.434101649946115</c:v>
                </c:pt>
                <c:pt idx="4373">
                  <c:v>13.758794302321121</c:v>
                </c:pt>
                <c:pt idx="4374">
                  <c:v>12.884535904012864</c:v>
                </c:pt>
                <c:pt idx="4375">
                  <c:v>11.688184897885321</c:v>
                </c:pt>
                <c:pt idx="4376">
                  <c:v>11.21676248684048</c:v>
                </c:pt>
                <c:pt idx="4377">
                  <c:v>10.175542506827469</c:v>
                </c:pt>
                <c:pt idx="4378">
                  <c:v>9.235036340072611</c:v>
                </c:pt>
                <c:pt idx="4379">
                  <c:v>9.2576592995656029</c:v>
                </c:pt>
                <c:pt idx="4380">
                  <c:v>9.8838435635609585</c:v>
                </c:pt>
                <c:pt idx="4381">
                  <c:v>11.554115068815918</c:v>
                </c:pt>
                <c:pt idx="4382">
                  <c:v>14.281033027989224</c:v>
                </c:pt>
                <c:pt idx="4383">
                  <c:v>16.280287462920114</c:v>
                </c:pt>
                <c:pt idx="4384">
                  <c:v>17.117876692989284</c:v>
                </c:pt>
                <c:pt idx="4385">
                  <c:v>17.497664532012095</c:v>
                </c:pt>
                <c:pt idx="4386">
                  <c:v>17.758550565069982</c:v>
                </c:pt>
                <c:pt idx="4387">
                  <c:v>18.032594601624396</c:v>
                </c:pt>
                <c:pt idx="4388">
                  <c:v>17.63655964904865</c:v>
                </c:pt>
                <c:pt idx="4389">
                  <c:v>12.689164063423277</c:v>
                </c:pt>
                <c:pt idx="4390">
                  <c:v>8.7473679315125992</c:v>
                </c:pt>
                <c:pt idx="4391">
                  <c:v>5.1110619258106453</c:v>
                </c:pt>
                <c:pt idx="4392">
                  <c:v>2.1982744634992741</c:v>
                </c:pt>
                <c:pt idx="4393">
                  <c:v>-0.38249377008969532</c:v>
                </c:pt>
                <c:pt idx="4394">
                  <c:v>-3.6437510041539554</c:v>
                </c:pt>
                <c:pt idx="4395">
                  <c:v>-7.2103342957525456</c:v>
                </c:pt>
                <c:pt idx="4396">
                  <c:v>-8.7713857715548329</c:v>
                </c:pt>
                <c:pt idx="4397">
                  <c:v>-9.1031339560543074</c:v>
                </c:pt>
                <c:pt idx="4398">
                  <c:v>-8.5166331438410907</c:v>
                </c:pt>
                <c:pt idx="4399">
                  <c:v>-7.9592705913225927</c:v>
                </c:pt>
                <c:pt idx="4400">
                  <c:v>-7.9886957072544647</c:v>
                </c:pt>
                <c:pt idx="4401">
                  <c:v>-8.5947843797682708</c:v>
                </c:pt>
                <c:pt idx="4402">
                  <c:v>-11.733403318293085</c:v>
                </c:pt>
                <c:pt idx="4403">
                  <c:v>-15.169148602683663</c:v>
                </c:pt>
                <c:pt idx="4404">
                  <c:v>-17.010839083586006</c:v>
                </c:pt>
                <c:pt idx="4405">
                  <c:v>-18.133863373938766</c:v>
                </c:pt>
                <c:pt idx="4406">
                  <c:v>-18.80707199602216</c:v>
                </c:pt>
                <c:pt idx="4407">
                  <c:v>-18.901613543283702</c:v>
                </c:pt>
                <c:pt idx="4408">
                  <c:v>-19.242902635374321</c:v>
                </c:pt>
                <c:pt idx="4409">
                  <c:v>-19.428210013674743</c:v>
                </c:pt>
                <c:pt idx="4410">
                  <c:v>-20.023670666033468</c:v>
                </c:pt>
                <c:pt idx="4411">
                  <c:v>-19.635798861858348</c:v>
                </c:pt>
                <c:pt idx="4412">
                  <c:v>-18.437257717710963</c:v>
                </c:pt>
                <c:pt idx="4413">
                  <c:v>-17.356722545314142</c:v>
                </c:pt>
                <c:pt idx="4414">
                  <c:v>-15.382209546481363</c:v>
                </c:pt>
                <c:pt idx="4415">
                  <c:v>-12.28625537877474</c:v>
                </c:pt>
                <c:pt idx="4416">
                  <c:v>-10.825479260158318</c:v>
                </c:pt>
                <c:pt idx="4417">
                  <c:v>-10.806062309559593</c:v>
                </c:pt>
                <c:pt idx="4418">
                  <c:v>-10.279213561260576</c:v>
                </c:pt>
                <c:pt idx="4419">
                  <c:v>-9.5817769230063732</c:v>
                </c:pt>
                <c:pt idx="4420">
                  <c:v>-8.9764145776732676</c:v>
                </c:pt>
                <c:pt idx="4421">
                  <c:v>-7.8956729728949995</c:v>
                </c:pt>
                <c:pt idx="4422">
                  <c:v>-6.8648278640466742</c:v>
                </c:pt>
                <c:pt idx="4423">
                  <c:v>-9.1522873615126628</c:v>
                </c:pt>
                <c:pt idx="4424">
                  <c:v>-11.448020160250962</c:v>
                </c:pt>
                <c:pt idx="4425">
                  <c:v>-12.595297764273937</c:v>
                </c:pt>
                <c:pt idx="4426">
                  <c:v>-12.917463433929697</c:v>
                </c:pt>
                <c:pt idx="4427">
                  <c:v>-13.016283107489699</c:v>
                </c:pt>
                <c:pt idx="4428">
                  <c:v>-12.581611534267495</c:v>
                </c:pt>
                <c:pt idx="4429">
                  <c:v>-11.606280683062096</c:v>
                </c:pt>
                <c:pt idx="4430">
                  <c:v>-9.9727732562421352</c:v>
                </c:pt>
                <c:pt idx="4431">
                  <c:v>-8.1549224431353196</c:v>
                </c:pt>
                <c:pt idx="4432">
                  <c:v>-6.0697695560220382</c:v>
                </c:pt>
                <c:pt idx="4433">
                  <c:v>-5.4701794643401627</c:v>
                </c:pt>
                <c:pt idx="4434">
                  <c:v>-4.9380769199815404</c:v>
                </c:pt>
                <c:pt idx="4435">
                  <c:v>-4.9411523975356886</c:v>
                </c:pt>
                <c:pt idx="4436">
                  <c:v>-4.8481642116016701</c:v>
                </c:pt>
                <c:pt idx="4437">
                  <c:v>-5.0160149011226167</c:v>
                </c:pt>
                <c:pt idx="4438">
                  <c:v>-5.5219262401931246</c:v>
                </c:pt>
                <c:pt idx="4439">
                  <c:v>-5.7564502096618071</c:v>
                </c:pt>
                <c:pt idx="4440">
                  <c:v>-6.0325422061441714</c:v>
                </c:pt>
                <c:pt idx="4441">
                  <c:v>-6.1809044004692169</c:v>
                </c:pt>
                <c:pt idx="4442">
                  <c:v>-6.5553658985818402</c:v>
                </c:pt>
                <c:pt idx="4443">
                  <c:v>-6.5554668911363478</c:v>
                </c:pt>
                <c:pt idx="4444">
                  <c:v>-6.314913915033685</c:v>
                </c:pt>
                <c:pt idx="4445">
                  <c:v>-5.3477010258927749</c:v>
                </c:pt>
                <c:pt idx="4446">
                  <c:v>-3.8852100041910944</c:v>
                </c:pt>
                <c:pt idx="4447">
                  <c:v>-2.5108343033796245</c:v>
                </c:pt>
                <c:pt idx="4448">
                  <c:v>-1.405430728061674</c:v>
                </c:pt>
                <c:pt idx="4449">
                  <c:v>-0.3757791436610205</c:v>
                </c:pt>
                <c:pt idx="4450">
                  <c:v>0.5668342531619146</c:v>
                </c:pt>
                <c:pt idx="4451">
                  <c:v>0.64794920220356289</c:v>
                </c:pt>
                <c:pt idx="4452">
                  <c:v>-0.25235047250407661</c:v>
                </c:pt>
                <c:pt idx="4453">
                  <c:v>-1.5555214373318904</c:v>
                </c:pt>
                <c:pt idx="4454">
                  <c:v>-2.2748089859878746</c:v>
                </c:pt>
                <c:pt idx="4455">
                  <c:v>-2.8204068205648127</c:v>
                </c:pt>
                <c:pt idx="4456">
                  <c:v>-3.3369816844578963</c:v>
                </c:pt>
                <c:pt idx="4457">
                  <c:v>-4.8651587808471959</c:v>
                </c:pt>
                <c:pt idx="4458">
                  <c:v>-8.4879168047327767</c:v>
                </c:pt>
                <c:pt idx="4459">
                  <c:v>-11.198420478092885</c:v>
                </c:pt>
                <c:pt idx="4460">
                  <c:v>-13.843761869151876</c:v>
                </c:pt>
                <c:pt idx="4461">
                  <c:v>-16.385567667056648</c:v>
                </c:pt>
                <c:pt idx="4462">
                  <c:v>-18.218201068069902</c:v>
                </c:pt>
                <c:pt idx="4463">
                  <c:v>-19.966524090880284</c:v>
                </c:pt>
                <c:pt idx="4464">
                  <c:v>-22.272628748741454</c:v>
                </c:pt>
                <c:pt idx="4465">
                  <c:v>-25.133051158760964</c:v>
                </c:pt>
                <c:pt idx="4466">
                  <c:v>-25.826509728904284</c:v>
                </c:pt>
                <c:pt idx="4467">
                  <c:v>-23.871395962162978</c:v>
                </c:pt>
                <c:pt idx="4468">
                  <c:v>-21.423812287796864</c:v>
                </c:pt>
                <c:pt idx="4469">
                  <c:v>-19.264436904315744</c:v>
                </c:pt>
                <c:pt idx="4470">
                  <c:v>-17.16880733715152</c:v>
                </c:pt>
                <c:pt idx="4471">
                  <c:v>-16.030877535673653</c:v>
                </c:pt>
                <c:pt idx="4472">
                  <c:v>-17.119270112457116</c:v>
                </c:pt>
                <c:pt idx="4473">
                  <c:v>-17.404372329453054</c:v>
                </c:pt>
                <c:pt idx="4474">
                  <c:v>-17.42541398288904</c:v>
                </c:pt>
                <c:pt idx="4475">
                  <c:v>-16.553290902442768</c:v>
                </c:pt>
                <c:pt idx="4476">
                  <c:v>-15.6821598177346</c:v>
                </c:pt>
                <c:pt idx="4477">
                  <c:v>-14.363841619541745</c:v>
                </c:pt>
                <c:pt idx="4478">
                  <c:v>-13.58927503554969</c:v>
                </c:pt>
                <c:pt idx="4479">
                  <c:v>-14.269836543413248</c:v>
                </c:pt>
                <c:pt idx="4480">
                  <c:v>-13.809195712897008</c:v>
                </c:pt>
                <c:pt idx="4481">
                  <c:v>-12.265056079724445</c:v>
                </c:pt>
                <c:pt idx="4482">
                  <c:v>-7.2691055855893865</c:v>
                </c:pt>
                <c:pt idx="4483">
                  <c:v>-3.2720605478984908</c:v>
                </c:pt>
                <c:pt idx="4484">
                  <c:v>-0.33372542665483707</c:v>
                </c:pt>
                <c:pt idx="4485">
                  <c:v>1.9043858555351107</c:v>
                </c:pt>
                <c:pt idx="4486">
                  <c:v>4.4107763375297964</c:v>
                </c:pt>
                <c:pt idx="4487">
                  <c:v>5.1260306885224054</c:v>
                </c:pt>
                <c:pt idx="4488">
                  <c:v>3.0896512690603686</c:v>
                </c:pt>
                <c:pt idx="4489">
                  <c:v>2.2710673789515567</c:v>
                </c:pt>
                <c:pt idx="4490">
                  <c:v>1.615811426541768</c:v>
                </c:pt>
                <c:pt idx="4491">
                  <c:v>1.4693195957188436</c:v>
                </c:pt>
                <c:pt idx="4492">
                  <c:v>1.4638422969746898</c:v>
                </c:pt>
                <c:pt idx="4493">
                  <c:v>2.6761453558278845</c:v>
                </c:pt>
                <c:pt idx="4494">
                  <c:v>4.1171674634099418</c:v>
                </c:pt>
                <c:pt idx="4495">
                  <c:v>5.6228438444109088</c:v>
                </c:pt>
                <c:pt idx="4496">
                  <c:v>6.7312473469685301</c:v>
                </c:pt>
                <c:pt idx="4497">
                  <c:v>7.5229452780665724</c:v>
                </c:pt>
                <c:pt idx="4498">
                  <c:v>7.8795981268976902</c:v>
                </c:pt>
                <c:pt idx="4499">
                  <c:v>8.3931056508893107</c:v>
                </c:pt>
                <c:pt idx="4500">
                  <c:v>7.6810889742343988</c:v>
                </c:pt>
                <c:pt idx="4501">
                  <c:v>5.2360492535019603</c:v>
                </c:pt>
                <c:pt idx="4502">
                  <c:v>1.2688409337997655</c:v>
                </c:pt>
                <c:pt idx="4503">
                  <c:v>-1.5491010937023475</c:v>
                </c:pt>
                <c:pt idx="4504">
                  <c:v>-3.7392368577714024</c:v>
                </c:pt>
                <c:pt idx="4505">
                  <c:v>-5.0998362528939651</c:v>
                </c:pt>
                <c:pt idx="4506">
                  <c:v>-5.6131282433414071</c:v>
                </c:pt>
                <c:pt idx="4507">
                  <c:v>-6.6277800507482425</c:v>
                </c:pt>
                <c:pt idx="4508">
                  <c:v>-7.7189428052604399</c:v>
                </c:pt>
                <c:pt idx="4509">
                  <c:v>-7.8189826521829673</c:v>
                </c:pt>
                <c:pt idx="4510">
                  <c:v>-6.2487120746757228</c:v>
                </c:pt>
                <c:pt idx="4511">
                  <c:v>-4.9472327096809749</c:v>
                </c:pt>
                <c:pt idx="4512">
                  <c:v>-3.9206351136344892</c:v>
                </c:pt>
                <c:pt idx="4513">
                  <c:v>-1.9588206425025874</c:v>
                </c:pt>
                <c:pt idx="4514">
                  <c:v>0.2171744063045935</c:v>
                </c:pt>
                <c:pt idx="4515">
                  <c:v>1.6467183971785744</c:v>
                </c:pt>
                <c:pt idx="4516">
                  <c:v>1.3966264424823294</c:v>
                </c:pt>
                <c:pt idx="4517">
                  <c:v>0.19878657549838863</c:v>
                </c:pt>
                <c:pt idx="4518">
                  <c:v>-0.74435048923828617</c:v>
                </c:pt>
                <c:pt idx="4519">
                  <c:v>-1.4556476141547137</c:v>
                </c:pt>
                <c:pt idx="4520">
                  <c:v>-1.8423829956232112</c:v>
                </c:pt>
                <c:pt idx="4521">
                  <c:v>-3.0026755822937048</c:v>
                </c:pt>
                <c:pt idx="4522">
                  <c:v>-4.3689142119383177</c:v>
                </c:pt>
                <c:pt idx="4523">
                  <c:v>-4.5200252270510646</c:v>
                </c:pt>
                <c:pt idx="4524">
                  <c:v>-3.8003540824577158</c:v>
                </c:pt>
                <c:pt idx="4525">
                  <c:v>-3.1932002901698979</c:v>
                </c:pt>
                <c:pt idx="4526">
                  <c:v>-2.7289834980335854</c:v>
                </c:pt>
                <c:pt idx="4527">
                  <c:v>-2.2248936067810519</c:v>
                </c:pt>
                <c:pt idx="4528">
                  <c:v>-2.6613486081439532</c:v>
                </c:pt>
                <c:pt idx="4529">
                  <c:v>-2.8652794655292837</c:v>
                </c:pt>
                <c:pt idx="4530">
                  <c:v>-2.8687548727054946</c:v>
                </c:pt>
                <c:pt idx="4531">
                  <c:v>-2.6752526433112962</c:v>
                </c:pt>
                <c:pt idx="4532">
                  <c:v>-2.493161122921947</c:v>
                </c:pt>
                <c:pt idx="4533">
                  <c:v>-2.9403183519852973</c:v>
                </c:pt>
                <c:pt idx="4534">
                  <c:v>-3.2380020117700496</c:v>
                </c:pt>
                <c:pt idx="4535">
                  <c:v>-2.2353552835472783</c:v>
                </c:pt>
                <c:pt idx="4536">
                  <c:v>-1.8747672733979925E-2</c:v>
                </c:pt>
                <c:pt idx="4537">
                  <c:v>2.480745443119531</c:v>
                </c:pt>
                <c:pt idx="4538">
                  <c:v>4.7537871100348639</c:v>
                </c:pt>
                <c:pt idx="4539">
                  <c:v>6.4804859988144017</c:v>
                </c:pt>
                <c:pt idx="4540">
                  <c:v>7.5536491054210728</c:v>
                </c:pt>
                <c:pt idx="4541">
                  <c:v>8.3410714925871616</c:v>
                </c:pt>
                <c:pt idx="4542">
                  <c:v>7.9718887874598749</c:v>
                </c:pt>
                <c:pt idx="4543">
                  <c:v>6.6568665679160404</c:v>
                </c:pt>
                <c:pt idx="4544">
                  <c:v>5.2914575176421295</c:v>
                </c:pt>
                <c:pt idx="4545">
                  <c:v>4.8258925065426865</c:v>
                </c:pt>
                <c:pt idx="4546">
                  <c:v>4.4045422271167354</c:v>
                </c:pt>
                <c:pt idx="4547">
                  <c:v>4.4055408147214621</c:v>
                </c:pt>
                <c:pt idx="4548">
                  <c:v>4.6887671632471211</c:v>
                </c:pt>
                <c:pt idx="4549">
                  <c:v>4.74076766806661</c:v>
                </c:pt>
                <c:pt idx="4550">
                  <c:v>5.0401895146562765</c:v>
                </c:pt>
                <c:pt idx="4551">
                  <c:v>5.2827543287692151</c:v>
                </c:pt>
                <c:pt idx="4552">
                  <c:v>5.7635928090139714</c:v>
                </c:pt>
                <c:pt idx="4553">
                  <c:v>6.0738384239175502</c:v>
                </c:pt>
                <c:pt idx="4554">
                  <c:v>6.2357250062618732</c:v>
                </c:pt>
                <c:pt idx="4555">
                  <c:v>5.3701293085971429</c:v>
                </c:pt>
                <c:pt idx="4556">
                  <c:v>4.0205015761407594</c:v>
                </c:pt>
                <c:pt idx="4557">
                  <c:v>3.4597333917247397</c:v>
                </c:pt>
                <c:pt idx="4558">
                  <c:v>3.6669978239715419</c:v>
                </c:pt>
                <c:pt idx="4559">
                  <c:v>3.7516979025242563</c:v>
                </c:pt>
                <c:pt idx="4560">
                  <c:v>3.7737085292819756</c:v>
                </c:pt>
                <c:pt idx="4561">
                  <c:v>3.9354124843850968</c:v>
                </c:pt>
                <c:pt idx="4562">
                  <c:v>4.8389080334329719</c:v>
                </c:pt>
                <c:pt idx="4563">
                  <c:v>6.5246790985454481</c:v>
                </c:pt>
                <c:pt idx="4564">
                  <c:v>9.5507996868977898</c:v>
                </c:pt>
                <c:pt idx="4565">
                  <c:v>12.171027501853359</c:v>
                </c:pt>
                <c:pt idx="4566">
                  <c:v>14.26868715742421</c:v>
                </c:pt>
                <c:pt idx="4567">
                  <c:v>15.748748857288092</c:v>
                </c:pt>
                <c:pt idx="4568">
                  <c:v>16.853312880175281</c:v>
                </c:pt>
                <c:pt idx="4569">
                  <c:v>16.923574574686199</c:v>
                </c:pt>
                <c:pt idx="4570">
                  <c:v>16.767414083779386</c:v>
                </c:pt>
                <c:pt idx="4571">
                  <c:v>15.92429786915136</c:v>
                </c:pt>
                <c:pt idx="4572">
                  <c:v>15.647049577130474</c:v>
                </c:pt>
                <c:pt idx="4573">
                  <c:v>17.425307472816257</c:v>
                </c:pt>
                <c:pt idx="4574">
                  <c:v>18.619950468321804</c:v>
                </c:pt>
                <c:pt idx="4575">
                  <c:v>19.245611499349479</c:v>
                </c:pt>
                <c:pt idx="4576">
                  <c:v>19.791692233068034</c:v>
                </c:pt>
                <c:pt idx="4577">
                  <c:v>19.88629460583229</c:v>
                </c:pt>
                <c:pt idx="4578">
                  <c:v>20.428603648814487</c:v>
                </c:pt>
                <c:pt idx="4579">
                  <c:v>21.268434338914176</c:v>
                </c:pt>
                <c:pt idx="4580">
                  <c:v>23.772479075158344</c:v>
                </c:pt>
                <c:pt idx="4581">
                  <c:v>25.461032881900564</c:v>
                </c:pt>
                <c:pt idx="4582">
                  <c:v>26.325500589383637</c:v>
                </c:pt>
                <c:pt idx="4583">
                  <c:v>26.526488102774465</c:v>
                </c:pt>
                <c:pt idx="4584">
                  <c:v>26.738241988163281</c:v>
                </c:pt>
                <c:pt idx="4585">
                  <c:v>26.750205949785141</c:v>
                </c:pt>
                <c:pt idx="4586">
                  <c:v>29.218038615445721</c:v>
                </c:pt>
                <c:pt idx="4587">
                  <c:v>30.663798810872777</c:v>
                </c:pt>
                <c:pt idx="4588">
                  <c:v>31.444678749616287</c:v>
                </c:pt>
                <c:pt idx="4589">
                  <c:v>31.712494328408184</c:v>
                </c:pt>
                <c:pt idx="4590">
                  <c:v>30.854942496083822</c:v>
                </c:pt>
                <c:pt idx="4591">
                  <c:v>30.62518031980585</c:v>
                </c:pt>
                <c:pt idx="4592">
                  <c:v>29.641461460103301</c:v>
                </c:pt>
                <c:pt idx="4593">
                  <c:v>29.165539715776731</c:v>
                </c:pt>
                <c:pt idx="4594">
                  <c:v>28.390096301096037</c:v>
                </c:pt>
                <c:pt idx="4595">
                  <c:v>27.459021303257032</c:v>
                </c:pt>
                <c:pt idx="4596">
                  <c:v>25.64522725875895</c:v>
                </c:pt>
                <c:pt idx="4597">
                  <c:v>24.16005839473587</c:v>
                </c:pt>
                <c:pt idx="4598">
                  <c:v>22.039084972555884</c:v>
                </c:pt>
                <c:pt idx="4599">
                  <c:v>20.447677476858416</c:v>
                </c:pt>
                <c:pt idx="4600">
                  <c:v>20.213068442031727</c:v>
                </c:pt>
                <c:pt idx="4601">
                  <c:v>19.392869700306619</c:v>
                </c:pt>
                <c:pt idx="4602">
                  <c:v>18.529262484421679</c:v>
                </c:pt>
                <c:pt idx="4603">
                  <c:v>17.620746717168004</c:v>
                </c:pt>
                <c:pt idx="4604">
                  <c:v>17.155661751745129</c:v>
                </c:pt>
                <c:pt idx="4605">
                  <c:v>16.474519265995013</c:v>
                </c:pt>
                <c:pt idx="4606">
                  <c:v>16.529299150196721</c:v>
                </c:pt>
                <c:pt idx="4607">
                  <c:v>16.592852630409652</c:v>
                </c:pt>
                <c:pt idx="4608">
                  <c:v>15.840903332793914</c:v>
                </c:pt>
                <c:pt idx="4609">
                  <c:v>15.069650711211125</c:v>
                </c:pt>
                <c:pt idx="4610">
                  <c:v>13.706536540897559</c:v>
                </c:pt>
                <c:pt idx="4611">
                  <c:v>12.478381147735718</c:v>
                </c:pt>
                <c:pt idx="4612">
                  <c:v>10.594574145711476</c:v>
                </c:pt>
                <c:pt idx="4613">
                  <c:v>9.2252715185334182</c:v>
                </c:pt>
                <c:pt idx="4614">
                  <c:v>8.0209999842081743</c:v>
                </c:pt>
                <c:pt idx="4615">
                  <c:v>6.0216305486633246</c:v>
                </c:pt>
                <c:pt idx="4616">
                  <c:v>4.3817641185510183</c:v>
                </c:pt>
                <c:pt idx="4617">
                  <c:v>2.1767204582799877</c:v>
                </c:pt>
                <c:pt idx="4618">
                  <c:v>0.25599712948337583</c:v>
                </c:pt>
                <c:pt idx="4619">
                  <c:v>-0.50270060253092197</c:v>
                </c:pt>
                <c:pt idx="4620">
                  <c:v>-1.3825612119153448</c:v>
                </c:pt>
                <c:pt idx="4621">
                  <c:v>-3.062080934801088</c:v>
                </c:pt>
                <c:pt idx="4622">
                  <c:v>-5.3258404791154135</c:v>
                </c:pt>
                <c:pt idx="4623">
                  <c:v>-7.0387479229050314</c:v>
                </c:pt>
                <c:pt idx="4624">
                  <c:v>-8.0787893911397077</c:v>
                </c:pt>
                <c:pt idx="4625">
                  <c:v>-9.3312573290315868</c:v>
                </c:pt>
                <c:pt idx="4626">
                  <c:v>-10.980783407675744</c:v>
                </c:pt>
                <c:pt idx="4627">
                  <c:v>-11.897525681170237</c:v>
                </c:pt>
                <c:pt idx="4628">
                  <c:v>-12.573520047227703</c:v>
                </c:pt>
                <c:pt idx="4629">
                  <c:v>-12.868119393315965</c:v>
                </c:pt>
                <c:pt idx="4630">
                  <c:v>-12.95228561155227</c:v>
                </c:pt>
                <c:pt idx="4631">
                  <c:v>-12.801221701492068</c:v>
                </c:pt>
                <c:pt idx="4632">
                  <c:v>-12.621542322367759</c:v>
                </c:pt>
                <c:pt idx="4633">
                  <c:v>-11.913342896303448</c:v>
                </c:pt>
                <c:pt idx="4634">
                  <c:v>-10.907621489599933</c:v>
                </c:pt>
                <c:pt idx="4635">
                  <c:v>-11.463963732329603</c:v>
                </c:pt>
                <c:pt idx="4636">
                  <c:v>-13.679742256037116</c:v>
                </c:pt>
                <c:pt idx="4637">
                  <c:v>-15.259856572263516</c:v>
                </c:pt>
                <c:pt idx="4638">
                  <c:v>-16.098979109793618</c:v>
                </c:pt>
                <c:pt idx="4639">
                  <c:v>-15.636422931394009</c:v>
                </c:pt>
                <c:pt idx="4640">
                  <c:v>-12.97149802887111</c:v>
                </c:pt>
                <c:pt idx="4641">
                  <c:v>-10.695086802918922</c:v>
                </c:pt>
                <c:pt idx="4642">
                  <c:v>-7.6816582150313479</c:v>
                </c:pt>
                <c:pt idx="4643">
                  <c:v>-5.4286112220706855</c:v>
                </c:pt>
                <c:pt idx="4644">
                  <c:v>-3.6023366694992092</c:v>
                </c:pt>
                <c:pt idx="4645">
                  <c:v>-1.9238328272340368</c:v>
                </c:pt>
                <c:pt idx="4646">
                  <c:v>-1.1819414086246525</c:v>
                </c:pt>
                <c:pt idx="4647">
                  <c:v>-0.50904139223689526</c:v>
                </c:pt>
                <c:pt idx="4648">
                  <c:v>-0.38606797321813247</c:v>
                </c:pt>
                <c:pt idx="4649">
                  <c:v>-0.97056380762546723</c:v>
                </c:pt>
                <c:pt idx="4650">
                  <c:v>-1.3815441473163901</c:v>
                </c:pt>
                <c:pt idx="4651">
                  <c:v>-1.6861977565067718</c:v>
                </c:pt>
                <c:pt idx="4652">
                  <c:v>-1.0369526040888104</c:v>
                </c:pt>
                <c:pt idx="4653">
                  <c:v>4.5925536456479676E-2</c:v>
                </c:pt>
                <c:pt idx="4654">
                  <c:v>0.4861756404566222</c:v>
                </c:pt>
                <c:pt idx="4655">
                  <c:v>1.1398624667763215</c:v>
                </c:pt>
                <c:pt idx="4656">
                  <c:v>2.0665987270920141</c:v>
                </c:pt>
                <c:pt idx="4657">
                  <c:v>3.9537385466887827</c:v>
                </c:pt>
                <c:pt idx="4658">
                  <c:v>5.3872100458409022</c:v>
                </c:pt>
                <c:pt idx="4659">
                  <c:v>6.3515856073320265</c:v>
                </c:pt>
                <c:pt idx="4660">
                  <c:v>6.8975597867643046</c:v>
                </c:pt>
                <c:pt idx="4661">
                  <c:v>6.0341770522823026</c:v>
                </c:pt>
                <c:pt idx="4662">
                  <c:v>4.5279463964654951</c:v>
                </c:pt>
                <c:pt idx="4663">
                  <c:v>2.6516922200112276</c:v>
                </c:pt>
                <c:pt idx="4664">
                  <c:v>1.1275421704244764</c:v>
                </c:pt>
                <c:pt idx="4665">
                  <c:v>-7.9441967233606192E-2</c:v>
                </c:pt>
                <c:pt idx="4666">
                  <c:v>-0.79044729483234732</c:v>
                </c:pt>
                <c:pt idx="4667">
                  <c:v>-2.2925688786224327</c:v>
                </c:pt>
                <c:pt idx="4668">
                  <c:v>-3.9913528103254521</c:v>
                </c:pt>
                <c:pt idx="4669">
                  <c:v>-5.6956267988639411</c:v>
                </c:pt>
                <c:pt idx="4670">
                  <c:v>-6.3828428662504848</c:v>
                </c:pt>
                <c:pt idx="4671">
                  <c:v>-6.5916549661542376</c:v>
                </c:pt>
                <c:pt idx="4672">
                  <c:v>-6.6793378938150454</c:v>
                </c:pt>
                <c:pt idx="4673">
                  <c:v>-6.2387551403433008</c:v>
                </c:pt>
                <c:pt idx="4674">
                  <c:v>-5.7889680242005852</c:v>
                </c:pt>
                <c:pt idx="4675">
                  <c:v>-5.1392605340695354</c:v>
                </c:pt>
                <c:pt idx="4676">
                  <c:v>-5.6374183633506618</c:v>
                </c:pt>
                <c:pt idx="4677">
                  <c:v>-6.1597081912677822</c:v>
                </c:pt>
                <c:pt idx="4678">
                  <c:v>-6.5912491311883059</c:v>
                </c:pt>
                <c:pt idx="4679">
                  <c:v>-6.8526416153858918</c:v>
                </c:pt>
                <c:pt idx="4680">
                  <c:v>-7.1532466486987687</c:v>
                </c:pt>
                <c:pt idx="4681">
                  <c:v>-7.2673588924774322</c:v>
                </c:pt>
                <c:pt idx="4682">
                  <c:v>-9.0153686687431218</c:v>
                </c:pt>
                <c:pt idx="4683">
                  <c:v>-11.148477539962414</c:v>
                </c:pt>
                <c:pt idx="4684">
                  <c:v>-13.696201270519396</c:v>
                </c:pt>
                <c:pt idx="4685">
                  <c:v>-14.909988224425888</c:v>
                </c:pt>
                <c:pt idx="4686">
                  <c:v>-15.689451071794792</c:v>
                </c:pt>
                <c:pt idx="4687">
                  <c:v>-15.904364116636089</c:v>
                </c:pt>
                <c:pt idx="4688">
                  <c:v>-15.982437139042986</c:v>
                </c:pt>
                <c:pt idx="4689">
                  <c:v>-15.787281391480974</c:v>
                </c:pt>
                <c:pt idx="4690">
                  <c:v>-15.513500889642046</c:v>
                </c:pt>
                <c:pt idx="4691">
                  <c:v>-14.969046070370496</c:v>
                </c:pt>
                <c:pt idx="4692">
                  <c:v>-14.760381513159473</c:v>
                </c:pt>
                <c:pt idx="4693">
                  <c:v>-14.428688409781444</c:v>
                </c:pt>
                <c:pt idx="4694">
                  <c:v>-13.373388247194271</c:v>
                </c:pt>
                <c:pt idx="4695">
                  <c:v>-11.382672869131056</c:v>
                </c:pt>
                <c:pt idx="4696">
                  <c:v>-9.1811417567548688</c:v>
                </c:pt>
                <c:pt idx="4697">
                  <c:v>-7.3955416914261605</c:v>
                </c:pt>
                <c:pt idx="4698">
                  <c:v>-8.5902363218217488</c:v>
                </c:pt>
                <c:pt idx="4699">
                  <c:v>-8.8555926696039933</c:v>
                </c:pt>
                <c:pt idx="4700">
                  <c:v>-8.9673608318878451</c:v>
                </c:pt>
                <c:pt idx="4701">
                  <c:v>-9.076383057815292</c:v>
                </c:pt>
                <c:pt idx="4702">
                  <c:v>-9.1812137697777416</c:v>
                </c:pt>
                <c:pt idx="4703">
                  <c:v>-8.5867510652492456</c:v>
                </c:pt>
                <c:pt idx="4704">
                  <c:v>-7.6713543472826586</c:v>
                </c:pt>
                <c:pt idx="4705">
                  <c:v>-6.4718685500461106</c:v>
                </c:pt>
                <c:pt idx="4706">
                  <c:v>-5.9808541100458115</c:v>
                </c:pt>
                <c:pt idx="4707">
                  <c:v>-5.5287960261700846</c:v>
                </c:pt>
                <c:pt idx="4708">
                  <c:v>-4.7518411624364489</c:v>
                </c:pt>
                <c:pt idx="4709">
                  <c:v>-3.3606447174893219</c:v>
                </c:pt>
                <c:pt idx="4710">
                  <c:v>-1.8781900131291422</c:v>
                </c:pt>
                <c:pt idx="4711">
                  <c:v>-0.57805382010474204</c:v>
                </c:pt>
                <c:pt idx="4712">
                  <c:v>1.0095520726649738</c:v>
                </c:pt>
                <c:pt idx="4713">
                  <c:v>1.8709578054883877</c:v>
                </c:pt>
                <c:pt idx="4714">
                  <c:v>2.5229314388343482</c:v>
                </c:pt>
                <c:pt idx="4715">
                  <c:v>3.3679485995601226</c:v>
                </c:pt>
                <c:pt idx="4716">
                  <c:v>4.2484839978546916</c:v>
                </c:pt>
                <c:pt idx="4717">
                  <c:v>4.8309150478248739</c:v>
                </c:pt>
                <c:pt idx="4718">
                  <c:v>4.1775956134961234</c:v>
                </c:pt>
                <c:pt idx="4719">
                  <c:v>2.6114040838824621</c:v>
                </c:pt>
                <c:pt idx="4720">
                  <c:v>0.7770214998956817</c:v>
                </c:pt>
                <c:pt idx="4721">
                  <c:v>-0.67062321975072336</c:v>
                </c:pt>
                <c:pt idx="4722">
                  <c:v>-1.8330728067132895</c:v>
                </c:pt>
                <c:pt idx="4723">
                  <c:v>-2.4796293457097818</c:v>
                </c:pt>
                <c:pt idx="4724">
                  <c:v>-2.2623203167672727</c:v>
                </c:pt>
                <c:pt idx="4725">
                  <c:v>-1.7950574557239634</c:v>
                </c:pt>
                <c:pt idx="4726">
                  <c:v>-1.9725004283454837</c:v>
                </c:pt>
                <c:pt idx="4727">
                  <c:v>-2.0028902168285185</c:v>
                </c:pt>
                <c:pt idx="4728">
                  <c:v>-2.0046726412315365</c:v>
                </c:pt>
                <c:pt idx="4729">
                  <c:v>-1.8300614621603017</c:v>
                </c:pt>
                <c:pt idx="4730">
                  <c:v>-1.2264765046295452</c:v>
                </c:pt>
                <c:pt idx="4731">
                  <c:v>-0.80342303072779941</c:v>
                </c:pt>
                <c:pt idx="4732">
                  <c:v>-0.24104867903042759</c:v>
                </c:pt>
                <c:pt idx="4733">
                  <c:v>-0.30584314788256961</c:v>
                </c:pt>
                <c:pt idx="4734">
                  <c:v>-0.60759558760537402</c:v>
                </c:pt>
                <c:pt idx="4735">
                  <c:v>-0.84027803368348941</c:v>
                </c:pt>
                <c:pt idx="4736">
                  <c:v>-1.5291286335032055</c:v>
                </c:pt>
                <c:pt idx="4737">
                  <c:v>-3.12593034409133</c:v>
                </c:pt>
                <c:pt idx="4738">
                  <c:v>-4.2137273498899503</c:v>
                </c:pt>
                <c:pt idx="4739">
                  <c:v>-5.4543235527250999</c:v>
                </c:pt>
                <c:pt idx="4740">
                  <c:v>-7.8407242979351395</c:v>
                </c:pt>
                <c:pt idx="4741">
                  <c:v>-10.79610124306646</c:v>
                </c:pt>
                <c:pt idx="4742">
                  <c:v>-12.985344134629713</c:v>
                </c:pt>
                <c:pt idx="4743">
                  <c:v>-14.354747036742083</c:v>
                </c:pt>
                <c:pt idx="4744">
                  <c:v>-15.394880398377154</c:v>
                </c:pt>
                <c:pt idx="4745">
                  <c:v>-17.174302486286706</c:v>
                </c:pt>
                <c:pt idx="4746">
                  <c:v>-20.535339136514267</c:v>
                </c:pt>
                <c:pt idx="4747">
                  <c:v>-22.165606151518659</c:v>
                </c:pt>
                <c:pt idx="4748">
                  <c:v>-23.016378244168664</c:v>
                </c:pt>
                <c:pt idx="4749">
                  <c:v>-23.417451784060631</c:v>
                </c:pt>
                <c:pt idx="4750">
                  <c:v>-23.028464366208937</c:v>
                </c:pt>
                <c:pt idx="4751">
                  <c:v>-21.49842049904646</c:v>
                </c:pt>
                <c:pt idx="4752">
                  <c:v>-19.323161964955489</c:v>
                </c:pt>
                <c:pt idx="4753">
                  <c:v>-18.657496025540013</c:v>
                </c:pt>
                <c:pt idx="4754">
                  <c:v>-19.079239280692718</c:v>
                </c:pt>
                <c:pt idx="4755">
                  <c:v>-19.336625144066602</c:v>
                </c:pt>
                <c:pt idx="4756">
                  <c:v>-19.317920334526889</c:v>
                </c:pt>
                <c:pt idx="4757">
                  <c:v>-18.99138043720086</c:v>
                </c:pt>
                <c:pt idx="4758">
                  <c:v>-18.385101253401672</c:v>
                </c:pt>
                <c:pt idx="4759">
                  <c:v>-17.804283075172634</c:v>
                </c:pt>
                <c:pt idx="4760">
                  <c:v>-16.831228570005351</c:v>
                </c:pt>
                <c:pt idx="4761">
                  <c:v>-16.178593518150592</c:v>
                </c:pt>
                <c:pt idx="4762">
                  <c:v>-15.42147382204621</c:v>
                </c:pt>
                <c:pt idx="4763">
                  <c:v>-14.652545583536494</c:v>
                </c:pt>
                <c:pt idx="4764">
                  <c:v>-13.761077070931606</c:v>
                </c:pt>
                <c:pt idx="4765">
                  <c:v>-12.317093739734673</c:v>
                </c:pt>
                <c:pt idx="4766">
                  <c:v>-10.669675531649318</c:v>
                </c:pt>
                <c:pt idx="4767">
                  <c:v>-9.6115595505948477</c:v>
                </c:pt>
                <c:pt idx="4768">
                  <c:v>-8.2773483454884627</c:v>
                </c:pt>
                <c:pt idx="4769">
                  <c:v>-7.2015150839890794</c:v>
                </c:pt>
                <c:pt idx="4770">
                  <c:v>-6.2765572285807139</c:v>
                </c:pt>
                <c:pt idx="4771">
                  <c:v>-4.6124272025081154</c:v>
                </c:pt>
                <c:pt idx="4772">
                  <c:v>-2.9345768720804699</c:v>
                </c:pt>
                <c:pt idx="4773">
                  <c:v>-1.2818499536874697</c:v>
                </c:pt>
                <c:pt idx="4774">
                  <c:v>1.304753927342972E-3</c:v>
                </c:pt>
                <c:pt idx="4775">
                  <c:v>1.1246732028685074</c:v>
                </c:pt>
                <c:pt idx="4776">
                  <c:v>1.6266322645417404</c:v>
                </c:pt>
                <c:pt idx="4777">
                  <c:v>2.0013679138351108</c:v>
                </c:pt>
                <c:pt idx="4778">
                  <c:v>2.1477121642633392</c:v>
                </c:pt>
                <c:pt idx="4779">
                  <c:v>1.8661560964876571</c:v>
                </c:pt>
                <c:pt idx="4780">
                  <c:v>1.5732428684982551</c:v>
                </c:pt>
                <c:pt idx="4781">
                  <c:v>1.4781884264154996</c:v>
                </c:pt>
                <c:pt idx="4782">
                  <c:v>0.94094419485327307</c:v>
                </c:pt>
                <c:pt idx="4783">
                  <c:v>0.50930333884457468</c:v>
                </c:pt>
                <c:pt idx="4784">
                  <c:v>0.16531915434939037</c:v>
                </c:pt>
                <c:pt idx="4785">
                  <c:v>3.99148029148364E-2</c:v>
                </c:pt>
                <c:pt idx="4786">
                  <c:v>-0.48078564112006461</c:v>
                </c:pt>
                <c:pt idx="4787">
                  <c:v>-2.860812648370711</c:v>
                </c:pt>
                <c:pt idx="4788">
                  <c:v>-6.1375766836997627</c:v>
                </c:pt>
                <c:pt idx="4789">
                  <c:v>-7.8619066067217318</c:v>
                </c:pt>
                <c:pt idx="4790">
                  <c:v>-7.4440806876455099</c:v>
                </c:pt>
                <c:pt idx="4791">
                  <c:v>-7.0318913699913992</c:v>
                </c:pt>
                <c:pt idx="4792">
                  <c:v>-6.9702400086384841</c:v>
                </c:pt>
                <c:pt idx="4793">
                  <c:v>-6.7451827881070585</c:v>
                </c:pt>
                <c:pt idx="4794">
                  <c:v>-6.4473153613303111</c:v>
                </c:pt>
                <c:pt idx="4795">
                  <c:v>-7.569985435948638</c:v>
                </c:pt>
                <c:pt idx="4796">
                  <c:v>-9.9746986233453754</c:v>
                </c:pt>
                <c:pt idx="4797">
                  <c:v>-16.385403273034171</c:v>
                </c:pt>
                <c:pt idx="4798">
                  <c:v>-21.221306878653195</c:v>
                </c:pt>
                <c:pt idx="4799">
                  <c:v>-29.476430137999841</c:v>
                </c:pt>
                <c:pt idx="4800">
                  <c:v>-39.964558843892291</c:v>
                </c:pt>
                <c:pt idx="4801">
                  <c:v>-46.9293940539917</c:v>
                </c:pt>
                <c:pt idx="4802">
                  <c:v>-51.622419998611122</c:v>
                </c:pt>
                <c:pt idx="4803">
                  <c:v>-53.044563744411107</c:v>
                </c:pt>
                <c:pt idx="4804">
                  <c:v>-53.429040311697008</c:v>
                </c:pt>
                <c:pt idx="4805">
                  <c:v>-53.121390439209563</c:v>
                </c:pt>
                <c:pt idx="4806">
                  <c:v>-50.848657457184117</c:v>
                </c:pt>
                <c:pt idx="4807">
                  <c:v>-48.698354893406986</c:v>
                </c:pt>
                <c:pt idx="4808">
                  <c:v>-46.070187871719327</c:v>
                </c:pt>
                <c:pt idx="4809">
                  <c:v>-41.645724388953113</c:v>
                </c:pt>
                <c:pt idx="4810">
                  <c:v>-36.037432778364746</c:v>
                </c:pt>
                <c:pt idx="4811">
                  <c:v>-31.730566897950666</c:v>
                </c:pt>
                <c:pt idx="4812">
                  <c:v>-27.994639875997336</c:v>
                </c:pt>
                <c:pt idx="4813">
                  <c:v>-24.112023093828839</c:v>
                </c:pt>
                <c:pt idx="4814">
                  <c:v>-20.637357260576437</c:v>
                </c:pt>
                <c:pt idx="4815">
                  <c:v>-18.132962579132709</c:v>
                </c:pt>
                <c:pt idx="4816">
                  <c:v>-16.414898796472926</c:v>
                </c:pt>
                <c:pt idx="4817">
                  <c:v>-13.979550832321138</c:v>
                </c:pt>
                <c:pt idx="4818">
                  <c:v>-11.989582474853933</c:v>
                </c:pt>
                <c:pt idx="4819">
                  <c:v>-10.293857038378292</c:v>
                </c:pt>
                <c:pt idx="4820">
                  <c:v>-8.6868487102178733</c:v>
                </c:pt>
                <c:pt idx="4821">
                  <c:v>-8.3817926273543435</c:v>
                </c:pt>
                <c:pt idx="4822">
                  <c:v>-8.0361014783607061</c:v>
                </c:pt>
                <c:pt idx="4823">
                  <c:v>-6.9030830399369734</c:v>
                </c:pt>
                <c:pt idx="4824">
                  <c:v>-7.6637884452752587</c:v>
                </c:pt>
                <c:pt idx="4825">
                  <c:v>-8.2522181680299127</c:v>
                </c:pt>
                <c:pt idx="4826">
                  <c:v>-8.6191962338002668</c:v>
                </c:pt>
                <c:pt idx="4827">
                  <c:v>-9.7761255305285886</c:v>
                </c:pt>
                <c:pt idx="4828">
                  <c:v>-10.615815144426733</c:v>
                </c:pt>
                <c:pt idx="4829">
                  <c:v>-12.787243586718205</c:v>
                </c:pt>
                <c:pt idx="4830">
                  <c:v>-16.435203265587916</c:v>
                </c:pt>
                <c:pt idx="4831">
                  <c:v>-19.961152264524571</c:v>
                </c:pt>
                <c:pt idx="4832">
                  <c:v>-23.849902594010246</c:v>
                </c:pt>
                <c:pt idx="4833">
                  <c:v>-26.624850543390721</c:v>
                </c:pt>
                <c:pt idx="4834">
                  <c:v>-28.51946958585836</c:v>
                </c:pt>
                <c:pt idx="4835">
                  <c:v>-27.762724168009754</c:v>
                </c:pt>
                <c:pt idx="4836">
                  <c:v>-27.18689543131336</c:v>
                </c:pt>
                <c:pt idx="4837">
                  <c:v>-26.370084934684428</c:v>
                </c:pt>
                <c:pt idx="4838">
                  <c:v>-24.625517338354939</c:v>
                </c:pt>
                <c:pt idx="4839">
                  <c:v>-23.241306061021078</c:v>
                </c:pt>
                <c:pt idx="4840">
                  <c:v>-21.891951857286358</c:v>
                </c:pt>
                <c:pt idx="4841">
                  <c:v>-20.104258941456692</c:v>
                </c:pt>
                <c:pt idx="4842">
                  <c:v>-18.94120313627468</c:v>
                </c:pt>
                <c:pt idx="4843">
                  <c:v>-17.763866501032226</c:v>
                </c:pt>
                <c:pt idx="4844">
                  <c:v>-15.315595729819051</c:v>
                </c:pt>
                <c:pt idx="4845">
                  <c:v>-12.877485060295157</c:v>
                </c:pt>
                <c:pt idx="4846">
                  <c:v>-12.55796832422584</c:v>
                </c:pt>
                <c:pt idx="4847">
                  <c:v>-12.164523948966917</c:v>
                </c:pt>
                <c:pt idx="4848">
                  <c:v>-10.675021672636149</c:v>
                </c:pt>
                <c:pt idx="4849">
                  <c:v>-8.9731606678456046</c:v>
                </c:pt>
                <c:pt idx="4850">
                  <c:v>-7.7425497875356086</c:v>
                </c:pt>
                <c:pt idx="4851">
                  <c:v>-6.5673127754689631</c:v>
                </c:pt>
                <c:pt idx="4852">
                  <c:v>-5.6235537172919976</c:v>
                </c:pt>
                <c:pt idx="4853">
                  <c:v>-6.445810253280797</c:v>
                </c:pt>
                <c:pt idx="4854">
                  <c:v>-7.0165718099299283</c:v>
                </c:pt>
                <c:pt idx="4855">
                  <c:v>-7.2936462852539989</c:v>
                </c:pt>
                <c:pt idx="4856">
                  <c:v>-7.7961559592517915</c:v>
                </c:pt>
                <c:pt idx="4857">
                  <c:v>-7.9494480860673775</c:v>
                </c:pt>
                <c:pt idx="4858">
                  <c:v>-7.5992416545288961</c:v>
                </c:pt>
                <c:pt idx="4859">
                  <c:v>-7.245441838884517</c:v>
                </c:pt>
                <c:pt idx="4860">
                  <c:v>-6.4987845264693078</c:v>
                </c:pt>
                <c:pt idx="4861">
                  <c:v>-5.8397363811127434</c:v>
                </c:pt>
                <c:pt idx="4862">
                  <c:v>-5.5312543711484068</c:v>
                </c:pt>
                <c:pt idx="4863">
                  <c:v>-6.0497798121034521</c:v>
                </c:pt>
                <c:pt idx="4864">
                  <c:v>-7.0819033933407809</c:v>
                </c:pt>
                <c:pt idx="4865">
                  <c:v>-11.841522684699385</c:v>
                </c:pt>
                <c:pt idx="4866">
                  <c:v>-17.584682839642028</c:v>
                </c:pt>
                <c:pt idx="4867">
                  <c:v>-21.429213640925809</c:v>
                </c:pt>
                <c:pt idx="4868">
                  <c:v>-24.197102859698816</c:v>
                </c:pt>
                <c:pt idx="4869">
                  <c:v>-26.78474138882666</c:v>
                </c:pt>
                <c:pt idx="4870">
                  <c:v>-29.01978876761541</c:v>
                </c:pt>
                <c:pt idx="4871">
                  <c:v>-33.272093252220429</c:v>
                </c:pt>
                <c:pt idx="4872">
                  <c:v>-37.525584307084955</c:v>
                </c:pt>
                <c:pt idx="4873">
                  <c:v>-42.205378332325836</c:v>
                </c:pt>
                <c:pt idx="4874">
                  <c:v>-43.300882160279798</c:v>
                </c:pt>
                <c:pt idx="4875">
                  <c:v>-43.665725533630848</c:v>
                </c:pt>
                <c:pt idx="4876">
                  <c:v>-42.624326745986991</c:v>
                </c:pt>
                <c:pt idx="4877">
                  <c:v>-40.47788237679606</c:v>
                </c:pt>
                <c:pt idx="4878">
                  <c:v>-38.805564054759998</c:v>
                </c:pt>
                <c:pt idx="4879">
                  <c:v>-36.794652958523557</c:v>
                </c:pt>
                <c:pt idx="4880">
                  <c:v>-36.18548155311305</c:v>
                </c:pt>
                <c:pt idx="4881">
                  <c:v>-36.192478525476645</c:v>
                </c:pt>
                <c:pt idx="4882">
                  <c:v>-35.785510586154942</c:v>
                </c:pt>
                <c:pt idx="4883">
                  <c:v>-34.631270627015283</c:v>
                </c:pt>
                <c:pt idx="4884">
                  <c:v>-31.701751905443871</c:v>
                </c:pt>
                <c:pt idx="4885">
                  <c:v>-28.790798469393167</c:v>
                </c:pt>
                <c:pt idx="4886">
                  <c:v>-23.686766022693519</c:v>
                </c:pt>
                <c:pt idx="4887">
                  <c:v>-19.622959792114898</c:v>
                </c:pt>
                <c:pt idx="4888">
                  <c:v>-15.930656223517644</c:v>
                </c:pt>
                <c:pt idx="4889">
                  <c:v>-12.856279852411262</c:v>
                </c:pt>
                <c:pt idx="4890">
                  <c:v>-10.12956013314124</c:v>
                </c:pt>
                <c:pt idx="4891">
                  <c:v>-7.8546707789191714</c:v>
                </c:pt>
                <c:pt idx="4892">
                  <c:v>-5.9868267460794868</c:v>
                </c:pt>
                <c:pt idx="4893">
                  <c:v>-4.9497771278024629</c:v>
                </c:pt>
                <c:pt idx="4894">
                  <c:v>-3.283943072140346</c:v>
                </c:pt>
                <c:pt idx="4895">
                  <c:v>-1.6055381217254308</c:v>
                </c:pt>
                <c:pt idx="4896">
                  <c:v>-0.27225175747753383</c:v>
                </c:pt>
                <c:pt idx="4897">
                  <c:v>2.8200068100384215</c:v>
                </c:pt>
                <c:pt idx="4898">
                  <c:v>6.3529158665246541</c:v>
                </c:pt>
                <c:pt idx="4899">
                  <c:v>9.2255606729852389</c:v>
                </c:pt>
                <c:pt idx="4900">
                  <c:v>10.237512465249438</c:v>
                </c:pt>
                <c:pt idx="4901">
                  <c:v>11.553457459584479</c:v>
                </c:pt>
                <c:pt idx="4902">
                  <c:v>12.65143764079221</c:v>
                </c:pt>
                <c:pt idx="4903">
                  <c:v>13.367502595974429</c:v>
                </c:pt>
                <c:pt idx="4904">
                  <c:v>13.521713001362286</c:v>
                </c:pt>
                <c:pt idx="4905">
                  <c:v>13.154194509841545</c:v>
                </c:pt>
                <c:pt idx="4906">
                  <c:v>12.721931366800163</c:v>
                </c:pt>
                <c:pt idx="4907">
                  <c:v>11.797144786163017</c:v>
                </c:pt>
                <c:pt idx="4908">
                  <c:v>9.5333701741406003</c:v>
                </c:pt>
                <c:pt idx="4909">
                  <c:v>8.3283801484919877</c:v>
                </c:pt>
                <c:pt idx="4910">
                  <c:v>7.2893893289838161</c:v>
                </c:pt>
                <c:pt idx="4911">
                  <c:v>6.3133208598080728</c:v>
                </c:pt>
                <c:pt idx="4912">
                  <c:v>4.0622892003705147</c:v>
                </c:pt>
                <c:pt idx="4913">
                  <c:v>1.3828508438268727</c:v>
                </c:pt>
                <c:pt idx="4914">
                  <c:v>0.46040938677606391</c:v>
                </c:pt>
                <c:pt idx="4915">
                  <c:v>0.97051469094685672</c:v>
                </c:pt>
                <c:pt idx="4916">
                  <c:v>1.5513605595599529</c:v>
                </c:pt>
                <c:pt idx="4917">
                  <c:v>1.9887599089340711</c:v>
                </c:pt>
                <c:pt idx="4918">
                  <c:v>3.636992904495628</c:v>
                </c:pt>
                <c:pt idx="4919">
                  <c:v>4.8717396343004111</c:v>
                </c:pt>
                <c:pt idx="4920">
                  <c:v>5.3727891846112925</c:v>
                </c:pt>
                <c:pt idx="4921">
                  <c:v>7.0044059071101401</c:v>
                </c:pt>
                <c:pt idx="4922">
                  <c:v>10.172488457134932</c:v>
                </c:pt>
                <c:pt idx="4923">
                  <c:v>13.29252477459454</c:v>
                </c:pt>
                <c:pt idx="4924">
                  <c:v>15.585515909076094</c:v>
                </c:pt>
                <c:pt idx="4925">
                  <c:v>16.992212485560685</c:v>
                </c:pt>
                <c:pt idx="4926">
                  <c:v>17.393331313455292</c:v>
                </c:pt>
                <c:pt idx="4927">
                  <c:v>17.589953400113927</c:v>
                </c:pt>
                <c:pt idx="4928">
                  <c:v>17.525199155757036</c:v>
                </c:pt>
                <c:pt idx="4929">
                  <c:v>18.364435013816319</c:v>
                </c:pt>
                <c:pt idx="4930">
                  <c:v>20.073871255728136</c:v>
                </c:pt>
                <c:pt idx="4931">
                  <c:v>21.184411089069499</c:v>
                </c:pt>
                <c:pt idx="4932">
                  <c:v>21.72931368112836</c:v>
                </c:pt>
                <c:pt idx="4933">
                  <c:v>22.933675385093238</c:v>
                </c:pt>
                <c:pt idx="4934">
                  <c:v>24.534885547628392</c:v>
                </c:pt>
                <c:pt idx="4935">
                  <c:v>24.711276580411095</c:v>
                </c:pt>
                <c:pt idx="4936">
                  <c:v>23.793277798911504</c:v>
                </c:pt>
                <c:pt idx="4937">
                  <c:v>22.304324020825788</c:v>
                </c:pt>
                <c:pt idx="4938">
                  <c:v>20.883584462259023</c:v>
                </c:pt>
                <c:pt idx="4939">
                  <c:v>19.2102006546952</c:v>
                </c:pt>
                <c:pt idx="4940">
                  <c:v>18.241820741023503</c:v>
                </c:pt>
                <c:pt idx="4941">
                  <c:v>17.698026555200613</c:v>
                </c:pt>
                <c:pt idx="4942">
                  <c:v>15.660717417530805</c:v>
                </c:pt>
                <c:pt idx="4943">
                  <c:v>13.147375871863233</c:v>
                </c:pt>
                <c:pt idx="4944">
                  <c:v>12.204246445806348</c:v>
                </c:pt>
                <c:pt idx="4945">
                  <c:v>11.326247648231174</c:v>
                </c:pt>
                <c:pt idx="4946">
                  <c:v>10.265180241034386</c:v>
                </c:pt>
                <c:pt idx="4947">
                  <c:v>8.2247977397714749</c:v>
                </c:pt>
                <c:pt idx="4948">
                  <c:v>5.7379476577018522</c:v>
                </c:pt>
                <c:pt idx="4949">
                  <c:v>2.2523762525738675</c:v>
                </c:pt>
                <c:pt idx="4950">
                  <c:v>-2.6460329822423319</c:v>
                </c:pt>
                <c:pt idx="4951">
                  <c:v>-5.9423247419160816</c:v>
                </c:pt>
                <c:pt idx="4952">
                  <c:v>-8.4571707104137204</c:v>
                </c:pt>
                <c:pt idx="4953">
                  <c:v>-10.614304495300075</c:v>
                </c:pt>
                <c:pt idx="4954">
                  <c:v>-12.800044019124925</c:v>
                </c:pt>
                <c:pt idx="4955">
                  <c:v>-14.814169925037731</c:v>
                </c:pt>
                <c:pt idx="4956">
                  <c:v>-11.662796547333755</c:v>
                </c:pt>
                <c:pt idx="4957">
                  <c:v>-10.04764308563017</c:v>
                </c:pt>
                <c:pt idx="4958">
                  <c:v>-10.882179341154369</c:v>
                </c:pt>
                <c:pt idx="4959">
                  <c:v>-11.412004848004699</c:v>
                </c:pt>
                <c:pt idx="4960">
                  <c:v>-11.783212810944406</c:v>
                </c:pt>
                <c:pt idx="4961">
                  <c:v>-12.195034288336728</c:v>
                </c:pt>
                <c:pt idx="4962">
                  <c:v>-11.937572092124583</c:v>
                </c:pt>
                <c:pt idx="4963">
                  <c:v>-11.263177811991</c:v>
                </c:pt>
                <c:pt idx="4964">
                  <c:v>-10.689413885253998</c:v>
                </c:pt>
                <c:pt idx="4965">
                  <c:v>-9.6139075166108796</c:v>
                </c:pt>
                <c:pt idx="4966">
                  <c:v>-8.6617141221856855</c:v>
                </c:pt>
                <c:pt idx="4967">
                  <c:v>-7.8576684243064392</c:v>
                </c:pt>
                <c:pt idx="4968">
                  <c:v>-8.7519611860898294</c:v>
                </c:pt>
                <c:pt idx="4969">
                  <c:v>-10.681085587075813</c:v>
                </c:pt>
                <c:pt idx="4970">
                  <c:v>-10.910900025602132</c:v>
                </c:pt>
                <c:pt idx="4971">
                  <c:v>-10.866898232133281</c:v>
                </c:pt>
                <c:pt idx="4972">
                  <c:v>-11.046818214661698</c:v>
                </c:pt>
                <c:pt idx="4973">
                  <c:v>-11.06189149767215</c:v>
                </c:pt>
                <c:pt idx="4974">
                  <c:v>-10.437896018575884</c:v>
                </c:pt>
                <c:pt idx="4975">
                  <c:v>-9.2788352185023086</c:v>
                </c:pt>
                <c:pt idx="4976">
                  <c:v>-9.1624333356130592</c:v>
                </c:pt>
                <c:pt idx="4977">
                  <c:v>-9.8435152412052958</c:v>
                </c:pt>
                <c:pt idx="4978">
                  <c:v>-11.818909722895114</c:v>
                </c:pt>
                <c:pt idx="4979">
                  <c:v>-14.058333778658607</c:v>
                </c:pt>
                <c:pt idx="4980">
                  <c:v>-15.652659363332305</c:v>
                </c:pt>
                <c:pt idx="4981">
                  <c:v>-16.339693261713592</c:v>
                </c:pt>
                <c:pt idx="4982">
                  <c:v>-17.168797389941574</c:v>
                </c:pt>
                <c:pt idx="4983">
                  <c:v>-16.888023730975647</c:v>
                </c:pt>
                <c:pt idx="4984">
                  <c:v>-14.812340394395733</c:v>
                </c:pt>
                <c:pt idx="4985">
                  <c:v>-11.654784043578047</c:v>
                </c:pt>
                <c:pt idx="4986">
                  <c:v>-9.2347637226400821</c:v>
                </c:pt>
                <c:pt idx="4987">
                  <c:v>-7.2334969330433978</c:v>
                </c:pt>
                <c:pt idx="4988">
                  <c:v>-5.41001444053245</c:v>
                </c:pt>
                <c:pt idx="4989">
                  <c:v>-3.4546362547698664</c:v>
                </c:pt>
                <c:pt idx="4990">
                  <c:v>-0.86458626587022991</c:v>
                </c:pt>
                <c:pt idx="4991">
                  <c:v>1.4927986116535976</c:v>
                </c:pt>
                <c:pt idx="4992">
                  <c:v>3.7774414802358933</c:v>
                </c:pt>
                <c:pt idx="4993">
                  <c:v>5.8498261609743167</c:v>
                </c:pt>
                <c:pt idx="4994">
                  <c:v>7.4068246867839207</c:v>
                </c:pt>
                <c:pt idx="4995">
                  <c:v>8.7297514555887119</c:v>
                </c:pt>
                <c:pt idx="4996">
                  <c:v>9.4848678533064685</c:v>
                </c:pt>
                <c:pt idx="4997">
                  <c:v>9.775345169429329</c:v>
                </c:pt>
                <c:pt idx="4998">
                  <c:v>8.7515841473671117</c:v>
                </c:pt>
                <c:pt idx="4999">
                  <c:v>6.7465111625904228</c:v>
                </c:pt>
                <c:pt idx="5000">
                  <c:v>4.771636189758965</c:v>
                </c:pt>
                <c:pt idx="5001">
                  <c:v>3.1699918527569935</c:v>
                </c:pt>
                <c:pt idx="5002">
                  <c:v>1.9181053567835988</c:v>
                </c:pt>
                <c:pt idx="5003">
                  <c:v>0.75587969347930084</c:v>
                </c:pt>
                <c:pt idx="5004">
                  <c:v>-3.1686050630469254E-2</c:v>
                </c:pt>
                <c:pt idx="5005">
                  <c:v>-0.73371976979774445</c:v>
                </c:pt>
                <c:pt idx="5006">
                  <c:v>-2.2286610623671095</c:v>
                </c:pt>
                <c:pt idx="5007">
                  <c:v>-4.5367927182278436</c:v>
                </c:pt>
                <c:pt idx="5008">
                  <c:v>-6.2958497965432798</c:v>
                </c:pt>
                <c:pt idx="5009">
                  <c:v>-7.8168677377127551</c:v>
                </c:pt>
                <c:pt idx="5010">
                  <c:v>-9.3917180592820841</c:v>
                </c:pt>
                <c:pt idx="5011">
                  <c:v>-11.045840470092799</c:v>
                </c:pt>
                <c:pt idx="5012">
                  <c:v>-11.234730216795015</c:v>
                </c:pt>
                <c:pt idx="5013">
                  <c:v>-11.076000186811825</c:v>
                </c:pt>
                <c:pt idx="5014">
                  <c:v>-10.634761557203319</c:v>
                </c:pt>
                <c:pt idx="5015">
                  <c:v>-10.167070191473385</c:v>
                </c:pt>
                <c:pt idx="5016">
                  <c:v>-10.149054788790636</c:v>
                </c:pt>
                <c:pt idx="5017">
                  <c:v>-10.734039247785404</c:v>
                </c:pt>
                <c:pt idx="5018">
                  <c:v>-11.575790157279471</c:v>
                </c:pt>
                <c:pt idx="5019">
                  <c:v>-13.882281152953965</c:v>
                </c:pt>
                <c:pt idx="5020">
                  <c:v>-15.654805082294843</c:v>
                </c:pt>
                <c:pt idx="5021">
                  <c:v>-16.972824627136788</c:v>
                </c:pt>
                <c:pt idx="5022">
                  <c:v>-17.812836240592787</c:v>
                </c:pt>
                <c:pt idx="5023">
                  <c:v>-18.610191935003058</c:v>
                </c:pt>
                <c:pt idx="5024">
                  <c:v>-18.174841645039578</c:v>
                </c:pt>
                <c:pt idx="5025">
                  <c:v>-17.949711456093382</c:v>
                </c:pt>
                <c:pt idx="5026">
                  <c:v>-17.878287958131295</c:v>
                </c:pt>
                <c:pt idx="5027">
                  <c:v>-17.172662277869222</c:v>
                </c:pt>
                <c:pt idx="5028">
                  <c:v>-16.086685892731111</c:v>
                </c:pt>
                <c:pt idx="5029">
                  <c:v>-15.052525637791177</c:v>
                </c:pt>
                <c:pt idx="5030">
                  <c:v>-15.009664747022953</c:v>
                </c:pt>
                <c:pt idx="5031">
                  <c:v>-16.203438524944886</c:v>
                </c:pt>
                <c:pt idx="5032">
                  <c:v>-16.706783353517039</c:v>
                </c:pt>
                <c:pt idx="5033">
                  <c:v>-16.144141457343949</c:v>
                </c:pt>
                <c:pt idx="5034">
                  <c:v>-15.991597049147458</c:v>
                </c:pt>
                <c:pt idx="5035">
                  <c:v>-15.720155167521625</c:v>
                </c:pt>
                <c:pt idx="5036">
                  <c:v>-15.329935400806107</c:v>
                </c:pt>
                <c:pt idx="5037">
                  <c:v>-14.588652843968248</c:v>
                </c:pt>
                <c:pt idx="5038">
                  <c:v>-12.458375594662584</c:v>
                </c:pt>
                <c:pt idx="5039">
                  <c:v>-9.9023079424187017</c:v>
                </c:pt>
                <c:pt idx="5040">
                  <c:v>-8.9283824833394192</c:v>
                </c:pt>
                <c:pt idx="5041">
                  <c:v>-9.1963510554758159</c:v>
                </c:pt>
                <c:pt idx="5042">
                  <c:v>-8.6138608934120384</c:v>
                </c:pt>
                <c:pt idx="5043">
                  <c:v>-8.0585325796193956</c:v>
                </c:pt>
                <c:pt idx="5044">
                  <c:v>-7.6440897972506718</c:v>
                </c:pt>
                <c:pt idx="5045">
                  <c:v>-7.1317589586740269</c:v>
                </c:pt>
                <c:pt idx="5046">
                  <c:v>-7.085439823508068</c:v>
                </c:pt>
                <c:pt idx="5047">
                  <c:v>-8.7840166854321069</c:v>
                </c:pt>
                <c:pt idx="5048">
                  <c:v>-11.103596657760818</c:v>
                </c:pt>
                <c:pt idx="5049">
                  <c:v>-12.32453713000973</c:v>
                </c:pt>
                <c:pt idx="5050">
                  <c:v>-13.141461578295548</c:v>
                </c:pt>
                <c:pt idx="5051">
                  <c:v>-13.737838720647233</c:v>
                </c:pt>
                <c:pt idx="5052">
                  <c:v>-14.106762821114899</c:v>
                </c:pt>
                <c:pt idx="5053">
                  <c:v>-13.93191118676782</c:v>
                </c:pt>
                <c:pt idx="5054">
                  <c:v>-13.370509921262055</c:v>
                </c:pt>
                <c:pt idx="5055">
                  <c:v>-12.357098560295753</c:v>
                </c:pt>
                <c:pt idx="5056">
                  <c:v>-11.441438963409837</c:v>
                </c:pt>
                <c:pt idx="5057">
                  <c:v>-10.598441399315334</c:v>
                </c:pt>
                <c:pt idx="5058">
                  <c:v>-10.225626311784708</c:v>
                </c:pt>
                <c:pt idx="5059">
                  <c:v>-10.340308208314354</c:v>
                </c:pt>
                <c:pt idx="5060">
                  <c:v>-9.9549415094893448</c:v>
                </c:pt>
                <c:pt idx="5061">
                  <c:v>-8.4060081527518378</c:v>
                </c:pt>
                <c:pt idx="5062">
                  <c:v>-6.0867468829121663</c:v>
                </c:pt>
                <c:pt idx="5063">
                  <c:v>-3.8692430745429647</c:v>
                </c:pt>
                <c:pt idx="5064">
                  <c:v>-2.0893840443443423</c:v>
                </c:pt>
                <c:pt idx="5065">
                  <c:v>-0.39747871818462954</c:v>
                </c:pt>
                <c:pt idx="5066">
                  <c:v>0.70925598143526258</c:v>
                </c:pt>
                <c:pt idx="5067">
                  <c:v>0.76656372636330161</c:v>
                </c:pt>
                <c:pt idx="5068">
                  <c:v>0.83463601966741408</c:v>
                </c:pt>
                <c:pt idx="5069">
                  <c:v>1.6035856965334006</c:v>
                </c:pt>
                <c:pt idx="5070">
                  <c:v>3.1035481419808093</c:v>
                </c:pt>
                <c:pt idx="5071">
                  <c:v>4.246555207308802</c:v>
                </c:pt>
                <c:pt idx="5072">
                  <c:v>5.2380672361859979</c:v>
                </c:pt>
                <c:pt idx="5073">
                  <c:v>6.0070516777714147</c:v>
                </c:pt>
                <c:pt idx="5074">
                  <c:v>5.7617027168739696</c:v>
                </c:pt>
                <c:pt idx="5075">
                  <c:v>5.5357261495967123</c:v>
                </c:pt>
                <c:pt idx="5076">
                  <c:v>5.6449954926176815</c:v>
                </c:pt>
                <c:pt idx="5077">
                  <c:v>6.3028561403677941</c:v>
                </c:pt>
                <c:pt idx="5078">
                  <c:v>6.7448511647830856</c:v>
                </c:pt>
                <c:pt idx="5079">
                  <c:v>7.2097207575325228</c:v>
                </c:pt>
                <c:pt idx="5080">
                  <c:v>6.9134251876637336</c:v>
                </c:pt>
                <c:pt idx="5081">
                  <c:v>6.0217585709556261</c:v>
                </c:pt>
                <c:pt idx="5082">
                  <c:v>5.6103188163156119</c:v>
                </c:pt>
                <c:pt idx="5083">
                  <c:v>6.6367940077939238</c:v>
                </c:pt>
                <c:pt idx="5084">
                  <c:v>7.8416187987493231</c:v>
                </c:pt>
                <c:pt idx="5085">
                  <c:v>8.6978021101956529</c:v>
                </c:pt>
                <c:pt idx="5086">
                  <c:v>9.0836118030929356</c:v>
                </c:pt>
                <c:pt idx="5087">
                  <c:v>8.3809429094585539</c:v>
                </c:pt>
                <c:pt idx="5088">
                  <c:v>7.9191830308625413</c:v>
                </c:pt>
                <c:pt idx="5089">
                  <c:v>7.3020300430068801</c:v>
                </c:pt>
                <c:pt idx="5090">
                  <c:v>5.7987673882137187</c:v>
                </c:pt>
                <c:pt idx="5091">
                  <c:v>4.5389602667864892</c:v>
                </c:pt>
                <c:pt idx="5092">
                  <c:v>3.4986104107761093</c:v>
                </c:pt>
                <c:pt idx="5093">
                  <c:v>3.0472980117847328</c:v>
                </c:pt>
                <c:pt idx="5094">
                  <c:v>3.1615427360875401</c:v>
                </c:pt>
                <c:pt idx="5095">
                  <c:v>3.3466456655430648</c:v>
                </c:pt>
                <c:pt idx="5096">
                  <c:v>3.5492574118054563</c:v>
                </c:pt>
                <c:pt idx="5097">
                  <c:v>3.9252152482010843</c:v>
                </c:pt>
                <c:pt idx="5098">
                  <c:v>4.6066042624918282</c:v>
                </c:pt>
                <c:pt idx="5099">
                  <c:v>5.0855659772494164</c:v>
                </c:pt>
                <c:pt idx="5100">
                  <c:v>5.8192759705525532</c:v>
                </c:pt>
                <c:pt idx="5101">
                  <c:v>7.2739003132196558</c:v>
                </c:pt>
                <c:pt idx="5102">
                  <c:v>8.763034481255545</c:v>
                </c:pt>
                <c:pt idx="5103">
                  <c:v>10.138589348163805</c:v>
                </c:pt>
                <c:pt idx="5104">
                  <c:v>12.484011658725422</c:v>
                </c:pt>
                <c:pt idx="5105">
                  <c:v>14.799952082570371</c:v>
                </c:pt>
                <c:pt idx="5106">
                  <c:v>16.444977177234477</c:v>
                </c:pt>
                <c:pt idx="5107">
                  <c:v>18.151079719467134</c:v>
                </c:pt>
                <c:pt idx="5108">
                  <c:v>18.972201885381992</c:v>
                </c:pt>
                <c:pt idx="5109">
                  <c:v>19.167984757418935</c:v>
                </c:pt>
                <c:pt idx="5110">
                  <c:v>18.706470087278149</c:v>
                </c:pt>
                <c:pt idx="5111">
                  <c:v>18.713243834748482</c:v>
                </c:pt>
                <c:pt idx="5112">
                  <c:v>18.695949832512952</c:v>
                </c:pt>
                <c:pt idx="5113">
                  <c:v>18.46934114321175</c:v>
                </c:pt>
                <c:pt idx="5114">
                  <c:v>18.555965775317873</c:v>
                </c:pt>
                <c:pt idx="5115">
                  <c:v>18.976358683374656</c:v>
                </c:pt>
                <c:pt idx="5116">
                  <c:v>19.114998612098589</c:v>
                </c:pt>
                <c:pt idx="5117">
                  <c:v>18.448178059251859</c:v>
                </c:pt>
                <c:pt idx="5118">
                  <c:v>17.633339414608145</c:v>
                </c:pt>
                <c:pt idx="5119">
                  <c:v>16.545094443282096</c:v>
                </c:pt>
                <c:pt idx="5120">
                  <c:v>15.503932776935017</c:v>
                </c:pt>
                <c:pt idx="5121">
                  <c:v>15.982521981057062</c:v>
                </c:pt>
                <c:pt idx="5122">
                  <c:v>16.007028941767658</c:v>
                </c:pt>
                <c:pt idx="5123">
                  <c:v>15.393898737859672</c:v>
                </c:pt>
                <c:pt idx="5124">
                  <c:v>15.000547167984678</c:v>
                </c:pt>
                <c:pt idx="5125">
                  <c:v>14.99526548596873</c:v>
                </c:pt>
                <c:pt idx="5126">
                  <c:v>14.330440629848454</c:v>
                </c:pt>
                <c:pt idx="5127">
                  <c:v>13.643863427704446</c:v>
                </c:pt>
                <c:pt idx="5128">
                  <c:v>12.749435552204886</c:v>
                </c:pt>
                <c:pt idx="5129">
                  <c:v>12.493693649153101</c:v>
                </c:pt>
                <c:pt idx="5130">
                  <c:v>13.310833825973987</c:v>
                </c:pt>
                <c:pt idx="5131">
                  <c:v>14.695991128885225</c:v>
                </c:pt>
                <c:pt idx="5132">
                  <c:v>15.988681424568995</c:v>
                </c:pt>
                <c:pt idx="5133">
                  <c:v>17.415163206947454</c:v>
                </c:pt>
                <c:pt idx="5134">
                  <c:v>18.334313740640482</c:v>
                </c:pt>
                <c:pt idx="5135">
                  <c:v>18.599012150335739</c:v>
                </c:pt>
                <c:pt idx="5136">
                  <c:v>17.081963757358153</c:v>
                </c:pt>
                <c:pt idx="5137">
                  <c:v>14.720721127448542</c:v>
                </c:pt>
                <c:pt idx="5138">
                  <c:v>11.208856148146651</c:v>
                </c:pt>
                <c:pt idx="5139">
                  <c:v>8.7253282452961685</c:v>
                </c:pt>
                <c:pt idx="5140">
                  <c:v>6.6378311334296995</c:v>
                </c:pt>
                <c:pt idx="5141">
                  <c:v>4.9266828989655096</c:v>
                </c:pt>
                <c:pt idx="5142">
                  <c:v>2.6013481523170867</c:v>
                </c:pt>
                <c:pt idx="5143">
                  <c:v>-2.6322639527734282E-2</c:v>
                </c:pt>
                <c:pt idx="5144">
                  <c:v>-2.259439953485753</c:v>
                </c:pt>
                <c:pt idx="5145">
                  <c:v>-4.8719456558349066</c:v>
                </c:pt>
                <c:pt idx="5146">
                  <c:v>-7.3012085775517335</c:v>
                </c:pt>
                <c:pt idx="5147">
                  <c:v>-9.067027578013267</c:v>
                </c:pt>
                <c:pt idx="5148">
                  <c:v>-10.347176053269322</c:v>
                </c:pt>
                <c:pt idx="5149">
                  <c:v>-11.364646499087712</c:v>
                </c:pt>
                <c:pt idx="5150">
                  <c:v>-12.766201446676632</c:v>
                </c:pt>
                <c:pt idx="5151">
                  <c:v>-13.536123967475078</c:v>
                </c:pt>
                <c:pt idx="5152">
                  <c:v>-13.760124529724635</c:v>
                </c:pt>
                <c:pt idx="5153">
                  <c:v>-13.423827254795242</c:v>
                </c:pt>
                <c:pt idx="5154">
                  <c:v>-12.200074948171959</c:v>
                </c:pt>
                <c:pt idx="5155">
                  <c:v>-11.102262457818597</c:v>
                </c:pt>
                <c:pt idx="5156">
                  <c:v>-10.33580238750983</c:v>
                </c:pt>
                <c:pt idx="5157">
                  <c:v>-9.1723843564982417</c:v>
                </c:pt>
                <c:pt idx="5158">
                  <c:v>-7.9289954791358923</c:v>
                </c:pt>
                <c:pt idx="5159">
                  <c:v>-6.1417364387052658</c:v>
                </c:pt>
                <c:pt idx="5160">
                  <c:v>-4.5932943251059442</c:v>
                </c:pt>
                <c:pt idx="5161">
                  <c:v>-3.3836226483533665</c:v>
                </c:pt>
                <c:pt idx="5162">
                  <c:v>-2.3973143814007472</c:v>
                </c:pt>
                <c:pt idx="5163">
                  <c:v>-0.97741685736195905</c:v>
                </c:pt>
                <c:pt idx="5164">
                  <c:v>-0.98100236579489319</c:v>
                </c:pt>
                <c:pt idx="5165">
                  <c:v>-1.8150251730764921</c:v>
                </c:pt>
                <c:pt idx="5166">
                  <c:v>-2.5650427551565826</c:v>
                </c:pt>
                <c:pt idx="5167">
                  <c:v>-3.4895859575824488</c:v>
                </c:pt>
                <c:pt idx="5168">
                  <c:v>-4.1733780853223834</c:v>
                </c:pt>
                <c:pt idx="5169">
                  <c:v>-4.6615527941178243</c:v>
                </c:pt>
                <c:pt idx="5170">
                  <c:v>-5.5046349415317763</c:v>
                </c:pt>
                <c:pt idx="5171">
                  <c:v>-6.2093330918812626</c:v>
                </c:pt>
                <c:pt idx="5172">
                  <c:v>-6.9124517784300679</c:v>
                </c:pt>
                <c:pt idx="5173">
                  <c:v>-7.3303088487639343</c:v>
                </c:pt>
                <c:pt idx="5174">
                  <c:v>-6.6838970508911189</c:v>
                </c:pt>
                <c:pt idx="5175">
                  <c:v>-5.6202536531175156</c:v>
                </c:pt>
                <c:pt idx="5176">
                  <c:v>-4.7228663340285948</c:v>
                </c:pt>
                <c:pt idx="5177">
                  <c:v>-4.0768464534428404</c:v>
                </c:pt>
                <c:pt idx="5178">
                  <c:v>-4.0268098352810284</c:v>
                </c:pt>
                <c:pt idx="5179">
                  <c:v>-4.0805212046952875</c:v>
                </c:pt>
                <c:pt idx="5180">
                  <c:v>-4.6273261670030479</c:v>
                </c:pt>
                <c:pt idx="5181">
                  <c:v>-4.8346824632046719</c:v>
                </c:pt>
                <c:pt idx="5182">
                  <c:v>-4.0677430090811413</c:v>
                </c:pt>
                <c:pt idx="5183">
                  <c:v>-3.4205084736956906</c:v>
                </c:pt>
                <c:pt idx="5184">
                  <c:v>-2.1612733422830388</c:v>
                </c:pt>
                <c:pt idx="5185">
                  <c:v>-1.07348201889954</c:v>
                </c:pt>
                <c:pt idx="5186">
                  <c:v>-0.56636936361155676</c:v>
                </c:pt>
                <c:pt idx="5187">
                  <c:v>-1.3153110796838519</c:v>
                </c:pt>
                <c:pt idx="5188">
                  <c:v>-1.9094356597440765</c:v>
                </c:pt>
                <c:pt idx="5189">
                  <c:v>-2.5214770183695236</c:v>
                </c:pt>
                <c:pt idx="5190">
                  <c:v>-2.9722618205023537</c:v>
                </c:pt>
                <c:pt idx="5191">
                  <c:v>-2.9150446504297634</c:v>
                </c:pt>
                <c:pt idx="5192">
                  <c:v>-2.6989908032169296</c:v>
                </c:pt>
                <c:pt idx="5193">
                  <c:v>-2.0474501445378337</c:v>
                </c:pt>
                <c:pt idx="5194">
                  <c:v>-1.3660727037545257</c:v>
                </c:pt>
                <c:pt idx="5195">
                  <c:v>-1.3854371281693147</c:v>
                </c:pt>
                <c:pt idx="5196">
                  <c:v>-1.5180396016776285</c:v>
                </c:pt>
                <c:pt idx="5197">
                  <c:v>-1.6046308319000673</c:v>
                </c:pt>
                <c:pt idx="5198">
                  <c:v>-1.3805683389755359</c:v>
                </c:pt>
                <c:pt idx="5199">
                  <c:v>-1.4541311341033634</c:v>
                </c:pt>
                <c:pt idx="5200">
                  <c:v>-1.5446531971340391</c:v>
                </c:pt>
                <c:pt idx="5201">
                  <c:v>-1.4376302756095356</c:v>
                </c:pt>
                <c:pt idx="5202">
                  <c:v>-1.434719094635966</c:v>
                </c:pt>
                <c:pt idx="5203">
                  <c:v>-1.5158032794045084</c:v>
                </c:pt>
                <c:pt idx="5204">
                  <c:v>-1.5620566631473594</c:v>
                </c:pt>
                <c:pt idx="5205">
                  <c:v>-1.5302374434231751</c:v>
                </c:pt>
                <c:pt idx="5206">
                  <c:v>-2.3549917590985388</c:v>
                </c:pt>
                <c:pt idx="5207">
                  <c:v>-4.4828193083130827</c:v>
                </c:pt>
                <c:pt idx="5208">
                  <c:v>-6.6317118974889127</c:v>
                </c:pt>
                <c:pt idx="5209">
                  <c:v>-8.4511381494360194</c:v>
                </c:pt>
                <c:pt idx="5210">
                  <c:v>-10.17597480666609</c:v>
                </c:pt>
                <c:pt idx="5211">
                  <c:v>-11.411377033194867</c:v>
                </c:pt>
                <c:pt idx="5212">
                  <c:v>-12.460636589213664</c:v>
                </c:pt>
                <c:pt idx="5213">
                  <c:v>-13.223667448325841</c:v>
                </c:pt>
                <c:pt idx="5214">
                  <c:v>-13.634889147649346</c:v>
                </c:pt>
                <c:pt idx="5215">
                  <c:v>-13.648525645436621</c:v>
                </c:pt>
                <c:pt idx="5216">
                  <c:v>-13.009083862843227</c:v>
                </c:pt>
                <c:pt idx="5217">
                  <c:v>-12.401326524767683</c:v>
                </c:pt>
                <c:pt idx="5218">
                  <c:v>-11.783837709753698</c:v>
                </c:pt>
                <c:pt idx="5219">
                  <c:v>-11.091573393606268</c:v>
                </c:pt>
                <c:pt idx="5220">
                  <c:v>-10.232943819489492</c:v>
                </c:pt>
                <c:pt idx="5221">
                  <c:v>-9.0208215740190099</c:v>
                </c:pt>
                <c:pt idx="5222">
                  <c:v>-7.6771836714535766</c:v>
                </c:pt>
                <c:pt idx="5223">
                  <c:v>-5.853339916777486</c:v>
                </c:pt>
                <c:pt idx="5224">
                  <c:v>-4.1127974888486278</c:v>
                </c:pt>
                <c:pt idx="5225">
                  <c:v>-2.7022551594018296</c:v>
                </c:pt>
                <c:pt idx="5226">
                  <c:v>-1.4195538453407153</c:v>
                </c:pt>
                <c:pt idx="5227">
                  <c:v>-1.2001205782519264</c:v>
                </c:pt>
                <c:pt idx="5228">
                  <c:v>-0.84381108890033829</c:v>
                </c:pt>
                <c:pt idx="5229">
                  <c:v>0.86251470576416978</c:v>
                </c:pt>
                <c:pt idx="5230">
                  <c:v>4.2157612433986742</c:v>
                </c:pt>
                <c:pt idx="5231">
                  <c:v>6.8451622487434634</c:v>
                </c:pt>
                <c:pt idx="5232">
                  <c:v>8.8272267144834586</c:v>
                </c:pt>
                <c:pt idx="5233">
                  <c:v>10.276340165254169</c:v>
                </c:pt>
                <c:pt idx="5234">
                  <c:v>11.619248536482019</c:v>
                </c:pt>
                <c:pt idx="5235">
                  <c:v>12.381820638879844</c:v>
                </c:pt>
                <c:pt idx="5236">
                  <c:v>12.745638432623309</c:v>
                </c:pt>
                <c:pt idx="5237">
                  <c:v>13.066514043874122</c:v>
                </c:pt>
                <c:pt idx="5238">
                  <c:v>12.896983379824178</c:v>
                </c:pt>
                <c:pt idx="5239">
                  <c:v>12.617186040413799</c:v>
                </c:pt>
                <c:pt idx="5240">
                  <c:v>12.469570620187369</c:v>
                </c:pt>
                <c:pt idx="5241">
                  <c:v>12.996771409238363</c:v>
                </c:pt>
                <c:pt idx="5242">
                  <c:v>13.260113663802485</c:v>
                </c:pt>
                <c:pt idx="5243">
                  <c:v>12.927631228902328</c:v>
                </c:pt>
                <c:pt idx="5244">
                  <c:v>12.397764577867747</c:v>
                </c:pt>
                <c:pt idx="5245">
                  <c:v>11.841341821896094</c:v>
                </c:pt>
                <c:pt idx="5246">
                  <c:v>11.256095026511957</c:v>
                </c:pt>
                <c:pt idx="5247">
                  <c:v>10.342228220709785</c:v>
                </c:pt>
                <c:pt idx="5248">
                  <c:v>9.7062103162127187</c:v>
                </c:pt>
                <c:pt idx="5249">
                  <c:v>9.4650428945556087</c:v>
                </c:pt>
                <c:pt idx="5250">
                  <c:v>10.02897106397495</c:v>
                </c:pt>
                <c:pt idx="5251">
                  <c:v>10.574282637577198</c:v>
                </c:pt>
                <c:pt idx="5252">
                  <c:v>10.885802729287434</c:v>
                </c:pt>
                <c:pt idx="5253">
                  <c:v>11.005816445251185</c:v>
                </c:pt>
                <c:pt idx="5254">
                  <c:v>9.7602908216299511</c:v>
                </c:pt>
                <c:pt idx="5255">
                  <c:v>7.3864996256686482</c:v>
                </c:pt>
                <c:pt idx="5256">
                  <c:v>4.8346518268310774</c:v>
                </c:pt>
                <c:pt idx="5257">
                  <c:v>3.4479374337036006</c:v>
                </c:pt>
                <c:pt idx="5258">
                  <c:v>2.8399083515248549</c:v>
                </c:pt>
                <c:pt idx="5259">
                  <c:v>2.3311686620511409</c:v>
                </c:pt>
                <c:pt idx="5260">
                  <c:v>1.7568436214428402</c:v>
                </c:pt>
                <c:pt idx="5261">
                  <c:v>1.4240608275592876</c:v>
                </c:pt>
                <c:pt idx="5262">
                  <c:v>0.8527459796155199</c:v>
                </c:pt>
                <c:pt idx="5263">
                  <c:v>0.24305205624546034</c:v>
                </c:pt>
                <c:pt idx="5264">
                  <c:v>-1.0079964826486503</c:v>
                </c:pt>
                <c:pt idx="5265">
                  <c:v>-2.1242539249997208</c:v>
                </c:pt>
                <c:pt idx="5266">
                  <c:v>-2.1920424747049765</c:v>
                </c:pt>
                <c:pt idx="5267">
                  <c:v>-2.2201726207736101</c:v>
                </c:pt>
                <c:pt idx="5268">
                  <c:v>-2.2552013948072727</c:v>
                </c:pt>
                <c:pt idx="5269">
                  <c:v>-2.3024153756621217</c:v>
                </c:pt>
                <c:pt idx="5270">
                  <c:v>-2.81652985780579</c:v>
                </c:pt>
                <c:pt idx="5271">
                  <c:v>-3.6850066759207039</c:v>
                </c:pt>
                <c:pt idx="5272">
                  <c:v>-4.6720468419546251</c:v>
                </c:pt>
                <c:pt idx="5273">
                  <c:v>-4.8592487174289545</c:v>
                </c:pt>
                <c:pt idx="5274">
                  <c:v>-4.9505407997241946</c:v>
                </c:pt>
                <c:pt idx="5275">
                  <c:v>-5.1347663251724498</c:v>
                </c:pt>
                <c:pt idx="5276">
                  <c:v>-5.4391622060772988</c:v>
                </c:pt>
                <c:pt idx="5277">
                  <c:v>-5.0676300648367487</c:v>
                </c:pt>
                <c:pt idx="5278">
                  <c:v>-3.8213569619861119</c:v>
                </c:pt>
                <c:pt idx="5279">
                  <c:v>-2.2852585826931318</c:v>
                </c:pt>
                <c:pt idx="5280">
                  <c:v>-1.3859762788858916</c:v>
                </c:pt>
                <c:pt idx="5281">
                  <c:v>-0.66561576987578519</c:v>
                </c:pt>
                <c:pt idx="5282">
                  <c:v>-0.19655137370136799</c:v>
                </c:pt>
                <c:pt idx="5283">
                  <c:v>0.323958354055776</c:v>
                </c:pt>
                <c:pt idx="5284">
                  <c:v>0.71610747575664391</c:v>
                </c:pt>
                <c:pt idx="5285">
                  <c:v>1.2592886112686301</c:v>
                </c:pt>
                <c:pt idx="5286">
                  <c:v>1.3410483201594161</c:v>
                </c:pt>
                <c:pt idx="5287">
                  <c:v>1.0499934103713713</c:v>
                </c:pt>
                <c:pt idx="5288">
                  <c:v>0.8099932000204717</c:v>
                </c:pt>
                <c:pt idx="5289">
                  <c:v>0.26731505003021994</c:v>
                </c:pt>
                <c:pt idx="5290">
                  <c:v>-0.32443922759784982</c:v>
                </c:pt>
                <c:pt idx="5291">
                  <c:v>-1.0811191975049042</c:v>
                </c:pt>
                <c:pt idx="5292">
                  <c:v>-2.6348585562921016</c:v>
                </c:pt>
                <c:pt idx="5293">
                  <c:v>-4.0710377284897277</c:v>
                </c:pt>
                <c:pt idx="5294">
                  <c:v>-5.0286021770380103</c:v>
                </c:pt>
                <c:pt idx="5295">
                  <c:v>-5.7215247258773161</c:v>
                </c:pt>
                <c:pt idx="5296">
                  <c:v>-6.432144674672827</c:v>
                </c:pt>
                <c:pt idx="5297">
                  <c:v>-6.4999848661832402</c:v>
                </c:pt>
                <c:pt idx="5298">
                  <c:v>-6.4359851886920296</c:v>
                </c:pt>
                <c:pt idx="5299">
                  <c:v>-5.9375696557440278</c:v>
                </c:pt>
                <c:pt idx="5300">
                  <c:v>-5.5009470056477312</c:v>
                </c:pt>
                <c:pt idx="5301">
                  <c:v>-5.0961748780150629</c:v>
                </c:pt>
                <c:pt idx="5302">
                  <c:v>-4.7847873150205942</c:v>
                </c:pt>
                <c:pt idx="5303">
                  <c:v>-4.4807111637853723</c:v>
                </c:pt>
                <c:pt idx="5304">
                  <c:v>-5.1446889807516527</c:v>
                </c:pt>
                <c:pt idx="5305">
                  <c:v>-6.2340768546625895</c:v>
                </c:pt>
                <c:pt idx="5306">
                  <c:v>-6.8546049398673858</c:v>
                </c:pt>
                <c:pt idx="5307">
                  <c:v>-7.6655075144310558</c:v>
                </c:pt>
                <c:pt idx="5308">
                  <c:v>-7.8600835199788435</c:v>
                </c:pt>
                <c:pt idx="5309">
                  <c:v>-7.9229555070035076</c:v>
                </c:pt>
                <c:pt idx="5310">
                  <c:v>-8.2552574283820377</c:v>
                </c:pt>
                <c:pt idx="5311">
                  <c:v>-9.1594226667452858</c:v>
                </c:pt>
                <c:pt idx="5312">
                  <c:v>-9.9373364840755585</c:v>
                </c:pt>
                <c:pt idx="5313">
                  <c:v>-11.056587064786527</c:v>
                </c:pt>
                <c:pt idx="5314">
                  <c:v>-12.574899205631027</c:v>
                </c:pt>
                <c:pt idx="5315">
                  <c:v>-14.110956874889325</c:v>
                </c:pt>
                <c:pt idx="5316">
                  <c:v>-15.153612235420724</c:v>
                </c:pt>
                <c:pt idx="5317">
                  <c:v>-15.482717008083</c:v>
                </c:pt>
                <c:pt idx="5318">
                  <c:v>-15.332782376885689</c:v>
                </c:pt>
                <c:pt idx="5319">
                  <c:v>-15.105195046153995</c:v>
                </c:pt>
                <c:pt idx="5320">
                  <c:v>-15.705630099897917</c:v>
                </c:pt>
                <c:pt idx="5321">
                  <c:v>-16.141462348844016</c:v>
                </c:pt>
                <c:pt idx="5322">
                  <c:v>-16.786385480082799</c:v>
                </c:pt>
                <c:pt idx="5323">
                  <c:v>-17.100369295382961</c:v>
                </c:pt>
                <c:pt idx="5324">
                  <c:v>-17.19058032679618</c:v>
                </c:pt>
                <c:pt idx="5325">
                  <c:v>-16.578744749392854</c:v>
                </c:pt>
                <c:pt idx="5326">
                  <c:v>-15.894500410978253</c:v>
                </c:pt>
                <c:pt idx="5327">
                  <c:v>-15.664685041439952</c:v>
                </c:pt>
                <c:pt idx="5328">
                  <c:v>-14.860987130360854</c:v>
                </c:pt>
                <c:pt idx="5329">
                  <c:v>-14.282921962075307</c:v>
                </c:pt>
                <c:pt idx="5330">
                  <c:v>-13.66725356000461</c:v>
                </c:pt>
                <c:pt idx="5331">
                  <c:v>-12.994838104707014</c:v>
                </c:pt>
                <c:pt idx="5332">
                  <c:v>-12.728360604348836</c:v>
                </c:pt>
                <c:pt idx="5333">
                  <c:v>-12.60746386641199</c:v>
                </c:pt>
                <c:pt idx="5334">
                  <c:v>-11.982972531943915</c:v>
                </c:pt>
                <c:pt idx="5335">
                  <c:v>-12.177197582922645</c:v>
                </c:pt>
                <c:pt idx="5336">
                  <c:v>-13.304214958100374</c:v>
                </c:pt>
                <c:pt idx="5337">
                  <c:v>-14.035590793831034</c:v>
                </c:pt>
                <c:pt idx="5338">
                  <c:v>-14.127972536425432</c:v>
                </c:pt>
                <c:pt idx="5339">
                  <c:v>-13.021457120664081</c:v>
                </c:pt>
                <c:pt idx="5340">
                  <c:v>-11.514740403236829</c:v>
                </c:pt>
                <c:pt idx="5341">
                  <c:v>-9.304808611483395</c:v>
                </c:pt>
                <c:pt idx="5342">
                  <c:v>-7.6771434343377223</c:v>
                </c:pt>
                <c:pt idx="5343">
                  <c:v>-6.2896890256413371</c:v>
                </c:pt>
                <c:pt idx="5344">
                  <c:v>-5.1309747279374278</c:v>
                </c:pt>
                <c:pt idx="5345">
                  <c:v>-3.5488370334064712</c:v>
                </c:pt>
                <c:pt idx="5346">
                  <c:v>-1.9728734603875182</c:v>
                </c:pt>
                <c:pt idx="5347">
                  <c:v>-0.89195757314587354</c:v>
                </c:pt>
                <c:pt idx="5348">
                  <c:v>0.65271393478565187</c:v>
                </c:pt>
                <c:pt idx="5349">
                  <c:v>1.8554883192357465</c:v>
                </c:pt>
                <c:pt idx="5350">
                  <c:v>2.5876279273463751</c:v>
                </c:pt>
                <c:pt idx="5351">
                  <c:v>3.1317529430759805</c:v>
                </c:pt>
                <c:pt idx="5352">
                  <c:v>3.7592953007776941</c:v>
                </c:pt>
                <c:pt idx="5353">
                  <c:v>4.8502838112187874</c:v>
                </c:pt>
                <c:pt idx="5354">
                  <c:v>5.4375792674195509</c:v>
                </c:pt>
                <c:pt idx="5355">
                  <c:v>5.1130092770647479</c:v>
                </c:pt>
                <c:pt idx="5356">
                  <c:v>4.3186252757661805</c:v>
                </c:pt>
                <c:pt idx="5357">
                  <c:v>3.6087389468198126</c:v>
                </c:pt>
                <c:pt idx="5358">
                  <c:v>3.0114349689065421</c:v>
                </c:pt>
                <c:pt idx="5359">
                  <c:v>2.4205964110667537</c:v>
                </c:pt>
                <c:pt idx="5360">
                  <c:v>1.8248044194708655</c:v>
                </c:pt>
                <c:pt idx="5361">
                  <c:v>1.1234311563177926</c:v>
                </c:pt>
                <c:pt idx="5362">
                  <c:v>-0.99044739636701706</c:v>
                </c:pt>
                <c:pt idx="5363">
                  <c:v>-4.6017146681701888</c:v>
                </c:pt>
                <c:pt idx="5364">
                  <c:v>-8.0997535316266749</c:v>
                </c:pt>
                <c:pt idx="5365">
                  <c:v>-10.748077387250532</c:v>
                </c:pt>
                <c:pt idx="5366">
                  <c:v>-12.968523970576825</c:v>
                </c:pt>
                <c:pt idx="5367">
                  <c:v>-14.705585835341708</c:v>
                </c:pt>
                <c:pt idx="5368">
                  <c:v>-17.003790021862869</c:v>
                </c:pt>
                <c:pt idx="5369">
                  <c:v>-19.381997974016485</c:v>
                </c:pt>
                <c:pt idx="5370">
                  <c:v>-20.631910210330489</c:v>
                </c:pt>
                <c:pt idx="5371">
                  <c:v>-19.129682928692318</c:v>
                </c:pt>
                <c:pt idx="5372">
                  <c:v>-17.733126705999211</c:v>
                </c:pt>
                <c:pt idx="5373">
                  <c:v>-17.134079788436111</c:v>
                </c:pt>
                <c:pt idx="5374">
                  <c:v>-17.494552091901824</c:v>
                </c:pt>
                <c:pt idx="5375">
                  <c:v>-16.910710710378908</c:v>
                </c:pt>
                <c:pt idx="5376">
                  <c:v>-16.451225745249758</c:v>
                </c:pt>
                <c:pt idx="5377">
                  <c:v>-15.760960023336565</c:v>
                </c:pt>
                <c:pt idx="5378">
                  <c:v>-13.016723802198385</c:v>
                </c:pt>
                <c:pt idx="5379">
                  <c:v>-10.71993788760642</c:v>
                </c:pt>
                <c:pt idx="5380">
                  <c:v>-8.9259325369987437</c:v>
                </c:pt>
                <c:pt idx="5381">
                  <c:v>-7.0006470624543908</c:v>
                </c:pt>
                <c:pt idx="5382">
                  <c:v>-5.2688633195782586</c:v>
                </c:pt>
                <c:pt idx="5383">
                  <c:v>-4.4144018307770239</c:v>
                </c:pt>
                <c:pt idx="5384">
                  <c:v>-2.966326284499246</c:v>
                </c:pt>
                <c:pt idx="5385">
                  <c:v>-1.3943431495581535</c:v>
                </c:pt>
                <c:pt idx="5386">
                  <c:v>-0.14604476007934863</c:v>
                </c:pt>
                <c:pt idx="5387">
                  <c:v>0.63978497253287969</c:v>
                </c:pt>
                <c:pt idx="5388">
                  <c:v>1.2210500340095223</c:v>
                </c:pt>
                <c:pt idx="5389">
                  <c:v>1.6888668196791059</c:v>
                </c:pt>
                <c:pt idx="5390">
                  <c:v>1.6979099785978633</c:v>
                </c:pt>
                <c:pt idx="5391">
                  <c:v>0.73795336545890677</c:v>
                </c:pt>
                <c:pt idx="5392">
                  <c:v>-1.3427870393134071</c:v>
                </c:pt>
                <c:pt idx="5393">
                  <c:v>-2.9576943417496295</c:v>
                </c:pt>
                <c:pt idx="5394">
                  <c:v>-3.5837591018719195</c:v>
                </c:pt>
                <c:pt idx="5395">
                  <c:v>-1.7423709896959281</c:v>
                </c:pt>
                <c:pt idx="5396">
                  <c:v>-0.21441881075816127</c:v>
                </c:pt>
                <c:pt idx="5397">
                  <c:v>1.2747108885323541</c:v>
                </c:pt>
                <c:pt idx="5398">
                  <c:v>1.9091605288479059</c:v>
                </c:pt>
                <c:pt idx="5399">
                  <c:v>1.6864739447207739</c:v>
                </c:pt>
                <c:pt idx="5400">
                  <c:v>1.4943807640547675</c:v>
                </c:pt>
                <c:pt idx="5401">
                  <c:v>1.5510099727741817</c:v>
                </c:pt>
                <c:pt idx="5402">
                  <c:v>2.9218618032778068</c:v>
                </c:pt>
                <c:pt idx="5403">
                  <c:v>5.4463541285640531</c:v>
                </c:pt>
                <c:pt idx="5404">
                  <c:v>6.9625078976221175</c:v>
                </c:pt>
                <c:pt idx="5405">
                  <c:v>7.9609473702732885</c:v>
                </c:pt>
                <c:pt idx="5406">
                  <c:v>8.5439874429171141</c:v>
                </c:pt>
                <c:pt idx="5407">
                  <c:v>8.9050132839579419</c:v>
                </c:pt>
                <c:pt idx="5408">
                  <c:v>8.4322556006259219</c:v>
                </c:pt>
                <c:pt idx="5409">
                  <c:v>6.7444567820539305</c:v>
                </c:pt>
                <c:pt idx="5410">
                  <c:v>5.1880963768244328</c:v>
                </c:pt>
                <c:pt idx="5411">
                  <c:v>3.9710265849569168</c:v>
                </c:pt>
                <c:pt idx="5412">
                  <c:v>2.973025732810811</c:v>
                </c:pt>
                <c:pt idx="5413">
                  <c:v>1.959400840299395</c:v>
                </c:pt>
                <c:pt idx="5414">
                  <c:v>1.1437186499811105</c:v>
                </c:pt>
                <c:pt idx="5415">
                  <c:v>0.31532127978857716</c:v>
                </c:pt>
                <c:pt idx="5416">
                  <c:v>-1.5259053923541614</c:v>
                </c:pt>
                <c:pt idx="5417">
                  <c:v>-3.0388219543765445</c:v>
                </c:pt>
                <c:pt idx="5418">
                  <c:v>-4.3857643097571781</c:v>
                </c:pt>
                <c:pt idx="5419">
                  <c:v>-4.30298963879045</c:v>
                </c:pt>
                <c:pt idx="5420">
                  <c:v>-3.6051691457103061</c:v>
                </c:pt>
                <c:pt idx="5421">
                  <c:v>-3.0165614187021674</c:v>
                </c:pt>
                <c:pt idx="5422">
                  <c:v>-2.8265518158475516</c:v>
                </c:pt>
                <c:pt idx="5423">
                  <c:v>-2.6741904253960911</c:v>
                </c:pt>
                <c:pt idx="5424">
                  <c:v>-2.1206971374310797</c:v>
                </c:pt>
                <c:pt idx="5425">
                  <c:v>-2.7406018589692849</c:v>
                </c:pt>
                <c:pt idx="5426">
                  <c:v>-3.0801784714683436</c:v>
                </c:pt>
                <c:pt idx="5427">
                  <c:v>-3.0223518462585162</c:v>
                </c:pt>
                <c:pt idx="5428">
                  <c:v>-2.9441987712791615</c:v>
                </c:pt>
                <c:pt idx="5429">
                  <c:v>-2.3452560627197272</c:v>
                </c:pt>
                <c:pt idx="5430">
                  <c:v>-0.61599603678018866</c:v>
                </c:pt>
                <c:pt idx="5431">
                  <c:v>1.1590765879507217</c:v>
                </c:pt>
                <c:pt idx="5432">
                  <c:v>2.1576767744154495</c:v>
                </c:pt>
                <c:pt idx="5433">
                  <c:v>3.1547831680911713</c:v>
                </c:pt>
                <c:pt idx="5434">
                  <c:v>4.7009516170612642</c:v>
                </c:pt>
                <c:pt idx="5435">
                  <c:v>5.861158218196806</c:v>
                </c:pt>
                <c:pt idx="5436">
                  <c:v>6.9338994787078718</c:v>
                </c:pt>
                <c:pt idx="5437">
                  <c:v>8.5066295320575591</c:v>
                </c:pt>
                <c:pt idx="5438">
                  <c:v>9.3116273854561769</c:v>
                </c:pt>
                <c:pt idx="5439">
                  <c:v>10.6171769585128</c:v>
                </c:pt>
                <c:pt idx="5440">
                  <c:v>13.336257940724636</c:v>
                </c:pt>
                <c:pt idx="5441">
                  <c:v>16.468116169628956</c:v>
                </c:pt>
                <c:pt idx="5442">
                  <c:v>18.737371292906118</c:v>
                </c:pt>
                <c:pt idx="5443">
                  <c:v>20.123056973047369</c:v>
                </c:pt>
                <c:pt idx="5444">
                  <c:v>21.572092113065992</c:v>
                </c:pt>
                <c:pt idx="5445">
                  <c:v>23.402850788430442</c:v>
                </c:pt>
                <c:pt idx="5446">
                  <c:v>24.352728943904822</c:v>
                </c:pt>
                <c:pt idx="5447">
                  <c:v>25.04277332276456</c:v>
                </c:pt>
                <c:pt idx="5448">
                  <c:v>25.106565661498053</c:v>
                </c:pt>
                <c:pt idx="5449">
                  <c:v>24.868037543280479</c:v>
                </c:pt>
                <c:pt idx="5450">
                  <c:v>23.905566367545589</c:v>
                </c:pt>
                <c:pt idx="5451">
                  <c:v>22.555988479234202</c:v>
                </c:pt>
                <c:pt idx="5452">
                  <c:v>21.706649809141481</c:v>
                </c:pt>
                <c:pt idx="5453">
                  <c:v>19.59327449999023</c:v>
                </c:pt>
                <c:pt idx="5454">
                  <c:v>16.971532881709663</c:v>
                </c:pt>
                <c:pt idx="5455">
                  <c:v>16.19983750691199</c:v>
                </c:pt>
                <c:pt idx="5456">
                  <c:v>15.409023894099846</c:v>
                </c:pt>
                <c:pt idx="5457">
                  <c:v>14.175890449371309</c:v>
                </c:pt>
                <c:pt idx="5458">
                  <c:v>12.608667488978654</c:v>
                </c:pt>
                <c:pt idx="5459">
                  <c:v>10.558237334950263</c:v>
                </c:pt>
                <c:pt idx="5460">
                  <c:v>9.0683762474930063</c:v>
                </c:pt>
                <c:pt idx="5461">
                  <c:v>6.9761104240151326</c:v>
                </c:pt>
                <c:pt idx="5462">
                  <c:v>3.4082541757172748</c:v>
                </c:pt>
                <c:pt idx="5463">
                  <c:v>0.57169154043322123</c:v>
                </c:pt>
                <c:pt idx="5464">
                  <c:v>-1.2072870660192621</c:v>
                </c:pt>
                <c:pt idx="5465">
                  <c:v>-2.5921017911205126</c:v>
                </c:pt>
                <c:pt idx="5466">
                  <c:v>-4.1628586066142361</c:v>
                </c:pt>
                <c:pt idx="5467">
                  <c:v>-6.1421939052872858</c:v>
                </c:pt>
                <c:pt idx="5468">
                  <c:v>-7.2440412885180194</c:v>
                </c:pt>
                <c:pt idx="5469">
                  <c:v>-7.8492602777896536</c:v>
                </c:pt>
                <c:pt idx="5470">
                  <c:v>-8.23318671921038</c:v>
                </c:pt>
                <c:pt idx="5471">
                  <c:v>-8.2391326579959241</c:v>
                </c:pt>
                <c:pt idx="5472">
                  <c:v>-8.9675617250445612</c:v>
                </c:pt>
                <c:pt idx="5473">
                  <c:v>-10.579207726577806</c:v>
                </c:pt>
                <c:pt idx="5474">
                  <c:v>-11.198027725197107</c:v>
                </c:pt>
                <c:pt idx="5475">
                  <c:v>-12.121627123258349</c:v>
                </c:pt>
                <c:pt idx="5476">
                  <c:v>-13.197704975035549</c:v>
                </c:pt>
                <c:pt idx="5477">
                  <c:v>-13.894373320729528</c:v>
                </c:pt>
                <c:pt idx="5478">
                  <c:v>-14.283451103586913</c:v>
                </c:pt>
                <c:pt idx="5479">
                  <c:v>-14.483743371027231</c:v>
                </c:pt>
                <c:pt idx="5480">
                  <c:v>-13.943530835590991</c:v>
                </c:pt>
                <c:pt idx="5481">
                  <c:v>-13.055061973519059</c:v>
                </c:pt>
                <c:pt idx="5482">
                  <c:v>-12.202215292710207</c:v>
                </c:pt>
                <c:pt idx="5483">
                  <c:v>-11.203520995293275</c:v>
                </c:pt>
                <c:pt idx="5484">
                  <c:v>-10.293392745234087</c:v>
                </c:pt>
                <c:pt idx="5485">
                  <c:v>-9.2739658513671657</c:v>
                </c:pt>
                <c:pt idx="5486">
                  <c:v>-9.0245121213988568</c:v>
                </c:pt>
                <c:pt idx="5487">
                  <c:v>-8.938421454085983</c:v>
                </c:pt>
                <c:pt idx="5488">
                  <c:v>-8.964550743751488</c:v>
                </c:pt>
                <c:pt idx="5489">
                  <c:v>-9.8544862186320188</c:v>
                </c:pt>
                <c:pt idx="5490">
                  <c:v>-12.249455764836057</c:v>
                </c:pt>
                <c:pt idx="5491">
                  <c:v>-13.984666027362437</c:v>
                </c:pt>
                <c:pt idx="5492">
                  <c:v>-14.91117360025487</c:v>
                </c:pt>
                <c:pt idx="5493">
                  <c:v>-16.018367013771694</c:v>
                </c:pt>
                <c:pt idx="5494">
                  <c:v>-17.058266502837341</c:v>
                </c:pt>
                <c:pt idx="5495">
                  <c:v>-17.964190415890698</c:v>
                </c:pt>
                <c:pt idx="5496">
                  <c:v>-18.386276781777269</c:v>
                </c:pt>
                <c:pt idx="5497">
                  <c:v>-18.375817076625253</c:v>
                </c:pt>
                <c:pt idx="5498">
                  <c:v>-18.15821113011998</c:v>
                </c:pt>
                <c:pt idx="5499">
                  <c:v>-17.870135689067638</c:v>
                </c:pt>
                <c:pt idx="5500">
                  <c:v>-17.764661931102637</c:v>
                </c:pt>
                <c:pt idx="5501">
                  <c:v>-17.556160702712987</c:v>
                </c:pt>
                <c:pt idx="5502">
                  <c:v>-15.827834547106249</c:v>
                </c:pt>
                <c:pt idx="5503">
                  <c:v>-13.833073775082539</c:v>
                </c:pt>
                <c:pt idx="5504">
                  <c:v>-11.520676318082906</c:v>
                </c:pt>
                <c:pt idx="5505">
                  <c:v>-9.577679150142103</c:v>
                </c:pt>
                <c:pt idx="5506">
                  <c:v>-7.7651579598732496</c:v>
                </c:pt>
                <c:pt idx="5507">
                  <c:v>-5.833009928069032</c:v>
                </c:pt>
                <c:pt idx="5508">
                  <c:v>-3.9831160578169147</c:v>
                </c:pt>
                <c:pt idx="5509">
                  <c:v>-1.7297448938550133</c:v>
                </c:pt>
                <c:pt idx="5510">
                  <c:v>-9.2149310763943504E-2</c:v>
                </c:pt>
                <c:pt idx="5511">
                  <c:v>0.9940825484754896</c:v>
                </c:pt>
                <c:pt idx="5512">
                  <c:v>1.8337903293784166</c:v>
                </c:pt>
                <c:pt idx="5513">
                  <c:v>1.8070794417169509</c:v>
                </c:pt>
                <c:pt idx="5514">
                  <c:v>1.2909147355237565</c:v>
                </c:pt>
                <c:pt idx="5515">
                  <c:v>1.4302054673037219</c:v>
                </c:pt>
                <c:pt idx="5516">
                  <c:v>2.4284508501250457</c:v>
                </c:pt>
                <c:pt idx="5517">
                  <c:v>3.1326208697130369</c:v>
                </c:pt>
                <c:pt idx="5518">
                  <c:v>3.649419365176982</c:v>
                </c:pt>
                <c:pt idx="5519">
                  <c:v>4.0127296466353073</c:v>
                </c:pt>
                <c:pt idx="5520">
                  <c:v>5.4992806688987912</c:v>
                </c:pt>
                <c:pt idx="5521">
                  <c:v>6.1513730006563492</c:v>
                </c:pt>
                <c:pt idx="5522">
                  <c:v>6.2475550497467793</c:v>
                </c:pt>
                <c:pt idx="5523">
                  <c:v>5.4268708426268404</c:v>
                </c:pt>
                <c:pt idx="5524">
                  <c:v>4.9932650297250802</c:v>
                </c:pt>
                <c:pt idx="5525">
                  <c:v>5.1406876546054718</c:v>
                </c:pt>
                <c:pt idx="5526">
                  <c:v>5.1976063760403122</c:v>
                </c:pt>
                <c:pt idx="5527">
                  <c:v>4.8056468970958122</c:v>
                </c:pt>
                <c:pt idx="5528">
                  <c:v>3.8343322409759821</c:v>
                </c:pt>
                <c:pt idx="5529">
                  <c:v>2.9849622711842585</c:v>
                </c:pt>
                <c:pt idx="5530">
                  <c:v>2.9595588786560256</c:v>
                </c:pt>
                <c:pt idx="5531">
                  <c:v>2.8205726437277008</c:v>
                </c:pt>
                <c:pt idx="5532">
                  <c:v>2.7760612329577725</c:v>
                </c:pt>
                <c:pt idx="5533">
                  <c:v>2.7095515950843492</c:v>
                </c:pt>
                <c:pt idx="5534">
                  <c:v>2.4430890401115448</c:v>
                </c:pt>
                <c:pt idx="5535">
                  <c:v>1.9575917216557173</c:v>
                </c:pt>
                <c:pt idx="5536">
                  <c:v>1.5158192730459632</c:v>
                </c:pt>
                <c:pt idx="5537">
                  <c:v>0.55254092415748346</c:v>
                </c:pt>
                <c:pt idx="5538">
                  <c:v>-0.35284856199928072</c:v>
                </c:pt>
                <c:pt idx="5539">
                  <c:v>-1.7561839307886657</c:v>
                </c:pt>
                <c:pt idx="5540">
                  <c:v>-2.8356497162415053</c:v>
                </c:pt>
                <c:pt idx="5541">
                  <c:v>-2.923941716624995</c:v>
                </c:pt>
                <c:pt idx="5542">
                  <c:v>-1.6451512130320225</c:v>
                </c:pt>
                <c:pt idx="5543">
                  <c:v>-0.28068399553876588</c:v>
                </c:pt>
                <c:pt idx="5544">
                  <c:v>-0.18566627248242185</c:v>
                </c:pt>
                <c:pt idx="5545">
                  <c:v>-1.4835792669825878</c:v>
                </c:pt>
                <c:pt idx="5546">
                  <c:v>-2.5960344134771276</c:v>
                </c:pt>
                <c:pt idx="5547">
                  <c:v>-3.438031643198201</c:v>
                </c:pt>
                <c:pt idx="5548">
                  <c:v>-3.5559721320885274</c:v>
                </c:pt>
                <c:pt idx="5549">
                  <c:v>-3.1156580178906097</c:v>
                </c:pt>
                <c:pt idx="5550">
                  <c:v>-2.5461166689560741</c:v>
                </c:pt>
                <c:pt idx="5551">
                  <c:v>-2.63087923980288</c:v>
                </c:pt>
                <c:pt idx="5552">
                  <c:v>-2.6728911771920139</c:v>
                </c:pt>
                <c:pt idx="5553">
                  <c:v>-2.5030385221300548</c:v>
                </c:pt>
                <c:pt idx="5554">
                  <c:v>-2.3414384246070767</c:v>
                </c:pt>
                <c:pt idx="5555">
                  <c:v>-2.2782880527631733</c:v>
                </c:pt>
                <c:pt idx="5556">
                  <c:v>-2.111907698153118</c:v>
                </c:pt>
                <c:pt idx="5557">
                  <c:v>-0.95315491094402205</c:v>
                </c:pt>
                <c:pt idx="5558">
                  <c:v>1.3200919156265627</c:v>
                </c:pt>
                <c:pt idx="5559">
                  <c:v>3.2934893790009028</c:v>
                </c:pt>
                <c:pt idx="5560">
                  <c:v>5.0820658602315234</c:v>
                </c:pt>
                <c:pt idx="5561">
                  <c:v>6.4254569397116938</c:v>
                </c:pt>
                <c:pt idx="5562">
                  <c:v>7.5810430340084167</c:v>
                </c:pt>
                <c:pt idx="5563">
                  <c:v>7.7363193980982032</c:v>
                </c:pt>
                <c:pt idx="5564">
                  <c:v>7.0686149038883741</c:v>
                </c:pt>
                <c:pt idx="5565">
                  <c:v>6.439403520631231</c:v>
                </c:pt>
                <c:pt idx="5566">
                  <c:v>5.7908828810921023</c:v>
                </c:pt>
                <c:pt idx="5567">
                  <c:v>5.0731999540334982</c:v>
                </c:pt>
                <c:pt idx="5568">
                  <c:v>4.4530985159785814</c:v>
                </c:pt>
                <c:pt idx="5569">
                  <c:v>3.8678555258672986</c:v>
                </c:pt>
                <c:pt idx="5570">
                  <c:v>2.7023477071093112</c:v>
                </c:pt>
                <c:pt idx="5571">
                  <c:v>1.0205128325028454</c:v>
                </c:pt>
                <c:pt idx="5572">
                  <c:v>-0.27050324113474744</c:v>
                </c:pt>
                <c:pt idx="5573">
                  <c:v>-1.1688149428039196</c:v>
                </c:pt>
                <c:pt idx="5574">
                  <c:v>-1.7994715188372084</c:v>
                </c:pt>
                <c:pt idx="5575">
                  <c:v>-2.2730688759136228</c:v>
                </c:pt>
                <c:pt idx="5576">
                  <c:v>-2.5879036271740006</c:v>
                </c:pt>
                <c:pt idx="5577">
                  <c:v>-2.8425701288490473</c:v>
                </c:pt>
                <c:pt idx="5578">
                  <c:v>-2.992151346641549</c:v>
                </c:pt>
                <c:pt idx="5579">
                  <c:v>-3.7987787811325688</c:v>
                </c:pt>
                <c:pt idx="5580">
                  <c:v>-4.9626176112199119</c:v>
                </c:pt>
                <c:pt idx="5581">
                  <c:v>-6.0149401406472407</c:v>
                </c:pt>
                <c:pt idx="5582">
                  <c:v>-6.7708630324705155</c:v>
                </c:pt>
                <c:pt idx="5583">
                  <c:v>-7.1599095940703137</c:v>
                </c:pt>
                <c:pt idx="5584">
                  <c:v>-7.0592490985250151</c:v>
                </c:pt>
                <c:pt idx="5585">
                  <c:v>-6.4284837632858398</c:v>
                </c:pt>
                <c:pt idx="5586">
                  <c:v>-5.8562489990581525</c:v>
                </c:pt>
                <c:pt idx="5587">
                  <c:v>-5.4823756196879003</c:v>
                </c:pt>
                <c:pt idx="5588">
                  <c:v>-5.118202737051206</c:v>
                </c:pt>
                <c:pt idx="5589">
                  <c:v>-4.7745550057879882</c:v>
                </c:pt>
                <c:pt idx="5590">
                  <c:v>-4.3791095752453657</c:v>
                </c:pt>
                <c:pt idx="5591">
                  <c:v>-3.9308362655581277</c:v>
                </c:pt>
                <c:pt idx="5592">
                  <c:v>-3.7885043418366422</c:v>
                </c:pt>
                <c:pt idx="5593">
                  <c:v>-2.5489166028319232</c:v>
                </c:pt>
                <c:pt idx="5594">
                  <c:v>-0.99586163235426284</c:v>
                </c:pt>
                <c:pt idx="5595">
                  <c:v>0.16924823491285679</c:v>
                </c:pt>
                <c:pt idx="5596">
                  <c:v>1.0801548461918173</c:v>
                </c:pt>
                <c:pt idx="5597">
                  <c:v>1.231091309772637</c:v>
                </c:pt>
                <c:pt idx="5598">
                  <c:v>0.50090088882006967</c:v>
                </c:pt>
                <c:pt idx="5599">
                  <c:v>-0.58743520610073574</c:v>
                </c:pt>
                <c:pt idx="5600">
                  <c:v>-1.5514884405133671</c:v>
                </c:pt>
                <c:pt idx="5601">
                  <c:v>-2.3609148955031287</c:v>
                </c:pt>
                <c:pt idx="5602">
                  <c:v>-2.8740448543069306</c:v>
                </c:pt>
                <c:pt idx="5603">
                  <c:v>-3.243317102893343</c:v>
                </c:pt>
                <c:pt idx="5604">
                  <c:v>-3.0824527152856263</c:v>
                </c:pt>
                <c:pt idx="5605">
                  <c:v>-3.3241406997492504</c:v>
                </c:pt>
                <c:pt idx="5606">
                  <c:v>-3.7548177166397636</c:v>
                </c:pt>
                <c:pt idx="5607">
                  <c:v>-4.5296807046120193</c:v>
                </c:pt>
                <c:pt idx="5608">
                  <c:v>-4.9279958011190956</c:v>
                </c:pt>
                <c:pt idx="5609">
                  <c:v>-5.1137071069165358</c:v>
                </c:pt>
                <c:pt idx="5610">
                  <c:v>-5.2009315532602614</c:v>
                </c:pt>
                <c:pt idx="5611">
                  <c:v>-5.2339315433785032</c:v>
                </c:pt>
                <c:pt idx="5612">
                  <c:v>-5.5646986975352775</c:v>
                </c:pt>
                <c:pt idx="5613">
                  <c:v>-6.3659014684837985</c:v>
                </c:pt>
                <c:pt idx="5614">
                  <c:v>-6.5349816853979519</c:v>
                </c:pt>
                <c:pt idx="5615">
                  <c:v>-6.5698453119218811</c:v>
                </c:pt>
                <c:pt idx="5616">
                  <c:v>-6.350780115472844</c:v>
                </c:pt>
                <c:pt idx="5617">
                  <c:v>-6.1067742764830655</c:v>
                </c:pt>
                <c:pt idx="5618">
                  <c:v>-6.2313078866593514</c:v>
                </c:pt>
                <c:pt idx="5619">
                  <c:v>-6.4987765796845451</c:v>
                </c:pt>
                <c:pt idx="5620">
                  <c:v>-6.8488585861323372</c:v>
                </c:pt>
                <c:pt idx="5621">
                  <c:v>-7.5707876956157634</c:v>
                </c:pt>
                <c:pt idx="5622">
                  <c:v>-8.4896690469702207</c:v>
                </c:pt>
                <c:pt idx="5623">
                  <c:v>-9.6297650453593633</c:v>
                </c:pt>
                <c:pt idx="5624">
                  <c:v>-10.413261738736992</c:v>
                </c:pt>
                <c:pt idx="5625">
                  <c:v>-12.550949897494547</c:v>
                </c:pt>
                <c:pt idx="5626">
                  <c:v>-14.877275948971374</c:v>
                </c:pt>
                <c:pt idx="5627">
                  <c:v>-17.225967004128734</c:v>
                </c:pt>
                <c:pt idx="5628">
                  <c:v>-18.739773762395998</c:v>
                </c:pt>
                <c:pt idx="5629">
                  <c:v>-20.530707561466897</c:v>
                </c:pt>
                <c:pt idx="5630">
                  <c:v>-20.747414013029811</c:v>
                </c:pt>
                <c:pt idx="5631">
                  <c:v>-20.680760503422107</c:v>
                </c:pt>
                <c:pt idx="5632">
                  <c:v>-20.478217035741864</c:v>
                </c:pt>
                <c:pt idx="5633">
                  <c:v>-20.267241760086335</c:v>
                </c:pt>
                <c:pt idx="5634">
                  <c:v>-19.771266922919494</c:v>
                </c:pt>
                <c:pt idx="5635">
                  <c:v>-19.594520062769561</c:v>
                </c:pt>
                <c:pt idx="5636">
                  <c:v>-19.420208191566871</c:v>
                </c:pt>
                <c:pt idx="5637">
                  <c:v>-18.521471446988244</c:v>
                </c:pt>
                <c:pt idx="5638">
                  <c:v>-17.606262072210029</c:v>
                </c:pt>
                <c:pt idx="5639">
                  <c:v>-16.891995330464169</c:v>
                </c:pt>
                <c:pt idx="5640">
                  <c:v>-16.489284973478561</c:v>
                </c:pt>
                <c:pt idx="5641">
                  <c:v>-16.132639708336228</c:v>
                </c:pt>
                <c:pt idx="5642">
                  <c:v>-15.636662481135545</c:v>
                </c:pt>
                <c:pt idx="5643">
                  <c:v>-14.700536021292692</c:v>
                </c:pt>
                <c:pt idx="5644">
                  <c:v>-13.610516304649082</c:v>
                </c:pt>
                <c:pt idx="5645">
                  <c:v>-12.601406654234324</c:v>
                </c:pt>
                <c:pt idx="5646">
                  <c:v>-11.387187906425197</c:v>
                </c:pt>
                <c:pt idx="5647">
                  <c:v>-9.5921482845642458</c:v>
                </c:pt>
                <c:pt idx="5648">
                  <c:v>-7.2962950391226968</c:v>
                </c:pt>
                <c:pt idx="5649">
                  <c:v>-5.1647143478037378</c:v>
                </c:pt>
                <c:pt idx="5650">
                  <c:v>-3.7341629304137314</c:v>
                </c:pt>
                <c:pt idx="5651">
                  <c:v>-2.6457917295479092</c:v>
                </c:pt>
                <c:pt idx="5652">
                  <c:v>-1.7629277775356513</c:v>
                </c:pt>
                <c:pt idx="5653">
                  <c:v>-0.83894117379350064</c:v>
                </c:pt>
                <c:pt idx="5654">
                  <c:v>-6.0787097655975231E-2</c:v>
                </c:pt>
                <c:pt idx="5655">
                  <c:v>0.94204913974704141</c:v>
                </c:pt>
                <c:pt idx="5656">
                  <c:v>3.2191197059203205</c:v>
                </c:pt>
                <c:pt idx="5657">
                  <c:v>6.220481320945737</c:v>
                </c:pt>
                <c:pt idx="5658">
                  <c:v>8.7874685541319195</c:v>
                </c:pt>
                <c:pt idx="5659">
                  <c:v>10.698498796039758</c:v>
                </c:pt>
                <c:pt idx="5660">
                  <c:v>11.861630765670725</c:v>
                </c:pt>
                <c:pt idx="5661">
                  <c:v>11.814493354234401</c:v>
                </c:pt>
                <c:pt idx="5662">
                  <c:v>10.454320244371274</c:v>
                </c:pt>
                <c:pt idx="5663">
                  <c:v>8.663252192548498</c:v>
                </c:pt>
                <c:pt idx="5664">
                  <c:v>7.5553413007492054</c:v>
                </c:pt>
                <c:pt idx="5665">
                  <c:v>6.8341536641460152</c:v>
                </c:pt>
                <c:pt idx="5666">
                  <c:v>6.1912385224864011</c:v>
                </c:pt>
                <c:pt idx="5667">
                  <c:v>5.5930430294770304</c:v>
                </c:pt>
                <c:pt idx="5668">
                  <c:v>5.6589235631081465</c:v>
                </c:pt>
                <c:pt idx="5669">
                  <c:v>5.4482154505612925</c:v>
                </c:pt>
                <c:pt idx="5670">
                  <c:v>4.5621254427192071</c:v>
                </c:pt>
                <c:pt idx="5671">
                  <c:v>3.3277002178547264</c:v>
                </c:pt>
                <c:pt idx="5672">
                  <c:v>2.1216097970307146</c:v>
                </c:pt>
                <c:pt idx="5673">
                  <c:v>1.152489270208207</c:v>
                </c:pt>
                <c:pt idx="5674">
                  <c:v>0.38805023329359756</c:v>
                </c:pt>
                <c:pt idx="5675">
                  <c:v>-0.18976439942616707</c:v>
                </c:pt>
                <c:pt idx="5676">
                  <c:v>-0.94343951737550924</c:v>
                </c:pt>
                <c:pt idx="5677">
                  <c:v>-2.2554819657134431</c:v>
                </c:pt>
                <c:pt idx="5678">
                  <c:v>-3.2832590182208605</c:v>
                </c:pt>
                <c:pt idx="5679">
                  <c:v>-4.1093150107185465</c:v>
                </c:pt>
                <c:pt idx="5680">
                  <c:v>-4.7096800759434245</c:v>
                </c:pt>
                <c:pt idx="5681">
                  <c:v>-5.1176050692001809</c:v>
                </c:pt>
                <c:pt idx="5682">
                  <c:v>-5.4554653337836498</c:v>
                </c:pt>
                <c:pt idx="5683">
                  <c:v>-5.3173733435423856</c:v>
                </c:pt>
                <c:pt idx="5684">
                  <c:v>-4.3684138259054635</c:v>
                </c:pt>
                <c:pt idx="5685">
                  <c:v>-2.5237485191996711</c:v>
                </c:pt>
              </c:numCache>
            </c:numRef>
          </c:val>
          <c:smooth val="0"/>
        </c:ser>
        <c:ser>
          <c:idx val="1"/>
          <c:order val="1"/>
          <c:tx>
            <c:v>Signal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val>
            <c:numRef>
              <c:f>Data!$O$2:$O$5687</c:f>
              <c:numCache>
                <c:formatCode>General</c:formatCode>
                <c:ptCount val="5686"/>
                <c:pt idx="33">
                  <c:v>-2.1185474276798635</c:v>
                </c:pt>
                <c:pt idx="34">
                  <c:v>-2.3073728275430589</c:v>
                </c:pt>
                <c:pt idx="35">
                  <c:v>-2.517790945995543</c:v>
                </c:pt>
                <c:pt idx="36">
                  <c:v>-2.6850879019218725</c:v>
                </c:pt>
                <c:pt idx="37">
                  <c:v>-2.810467507231861</c:v>
                </c:pt>
                <c:pt idx="38">
                  <c:v>-2.8965958992111256</c:v>
                </c:pt>
                <c:pt idx="39">
                  <c:v>-2.9605667240549374</c:v>
                </c:pt>
                <c:pt idx="40">
                  <c:v>-2.9032264909894216</c:v>
                </c:pt>
                <c:pt idx="41">
                  <c:v>-2.8141029142075666</c:v>
                </c:pt>
                <c:pt idx="42">
                  <c:v>-2.7162074168098229</c:v>
                </c:pt>
                <c:pt idx="43">
                  <c:v>-2.6196044797630069</c:v>
                </c:pt>
                <c:pt idx="44">
                  <c:v>-2.5141302428160501</c:v>
                </c:pt>
                <c:pt idx="45">
                  <c:v>-2.4028945693663664</c:v>
                </c:pt>
                <c:pt idx="46">
                  <c:v>-2.2684591942226229</c:v>
                </c:pt>
                <c:pt idx="47">
                  <c:v>-2.1253483466417555</c:v>
                </c:pt>
                <c:pt idx="48">
                  <c:v>-1.9834464933116334</c:v>
                </c:pt>
                <c:pt idx="49">
                  <c:v>-1.8461936873940101</c:v>
                </c:pt>
                <c:pt idx="50">
                  <c:v>-1.6899371410482364</c:v>
                </c:pt>
                <c:pt idx="51">
                  <c:v>-1.5324907025250496</c:v>
                </c:pt>
                <c:pt idx="52">
                  <c:v>-1.3790592088103359</c:v>
                </c:pt>
                <c:pt idx="53">
                  <c:v>-1.2378305070476727</c:v>
                </c:pt>
                <c:pt idx="54">
                  <c:v>-1.1255845914281599</c:v>
                </c:pt>
                <c:pt idx="55">
                  <c:v>-1.0402796163378598</c:v>
                </c:pt>
                <c:pt idx="56">
                  <c:v>-0.98844813060657444</c:v>
                </c:pt>
                <c:pt idx="57">
                  <c:v>-0.95806139841362503</c:v>
                </c:pt>
                <c:pt idx="58">
                  <c:v>-0.93991886146867965</c:v>
                </c:pt>
                <c:pt idx="59">
                  <c:v>-0.92586638305700419</c:v>
                </c:pt>
                <c:pt idx="60">
                  <c:v>-0.91919420485514136</c:v>
                </c:pt>
                <c:pt idx="61">
                  <c:v>-0.93614333366521951</c:v>
                </c:pt>
                <c:pt idx="62">
                  <c:v>-1.0063571602120123</c:v>
                </c:pt>
                <c:pt idx="63">
                  <c:v>-1.0816456687116502</c:v>
                </c:pt>
                <c:pt idx="64">
                  <c:v>-1.1934772112234375</c:v>
                </c:pt>
                <c:pt idx="65">
                  <c:v>-1.3285172589531038</c:v>
                </c:pt>
                <c:pt idx="66">
                  <c:v>-1.4480539461772124</c:v>
                </c:pt>
                <c:pt idx="67">
                  <c:v>-1.5762269367828263</c:v>
                </c:pt>
                <c:pt idx="68">
                  <c:v>-1.6636039791473043</c:v>
                </c:pt>
                <c:pt idx="69">
                  <c:v>-1.677152732691622</c:v>
                </c:pt>
                <c:pt idx="70">
                  <c:v>-1.6119742987949151</c:v>
                </c:pt>
                <c:pt idx="71">
                  <c:v>-1.5139460714726702</c:v>
                </c:pt>
                <c:pt idx="72">
                  <c:v>-1.3962187215633408</c:v>
                </c:pt>
                <c:pt idx="73">
                  <c:v>-1.2691335405768749</c:v>
                </c:pt>
                <c:pt idx="74">
                  <c:v>-1.1754669854044104</c:v>
                </c:pt>
                <c:pt idx="75">
                  <c:v>-1.0973833040380199</c:v>
                </c:pt>
                <c:pt idx="76">
                  <c:v>-1.021580720481462</c:v>
                </c:pt>
                <c:pt idx="77">
                  <c:v>-0.97967712404517526</c:v>
                </c:pt>
                <c:pt idx="78">
                  <c:v>-0.95478851804094278</c:v>
                </c:pt>
                <c:pt idx="79">
                  <c:v>-0.93410907850706093</c:v>
                </c:pt>
                <c:pt idx="80">
                  <c:v>-0.91502288982245361</c:v>
                </c:pt>
                <c:pt idx="81">
                  <c:v>-0.90941158075829753</c:v>
                </c:pt>
                <c:pt idx="82">
                  <c:v>-0.91206292792968113</c:v>
                </c:pt>
                <c:pt idx="83">
                  <c:v>-0.95379618177207626</c:v>
                </c:pt>
                <c:pt idx="84">
                  <c:v>-1.0162379559891286</c:v>
                </c:pt>
                <c:pt idx="85">
                  <c:v>-1.0701155007817893</c:v>
                </c:pt>
                <c:pt idx="86">
                  <c:v>-1.1133617928730875</c:v>
                </c:pt>
                <c:pt idx="87">
                  <c:v>-1.1451400029043342</c:v>
                </c:pt>
                <c:pt idx="88">
                  <c:v>-1.141522745356923</c:v>
                </c:pt>
                <c:pt idx="89">
                  <c:v>-1.1356443381664463</c:v>
                </c:pt>
                <c:pt idx="90">
                  <c:v>-1.1388320116035882</c:v>
                </c:pt>
                <c:pt idx="91">
                  <c:v>-1.1912072033813432</c:v>
                </c:pt>
                <c:pt idx="92">
                  <c:v>-1.2466154001263738</c:v>
                </c:pt>
                <c:pt idx="93">
                  <c:v>-1.2909992605540088</c:v>
                </c:pt>
                <c:pt idx="94">
                  <c:v>-1.3232041567932178</c:v>
                </c:pt>
                <c:pt idx="95">
                  <c:v>-1.3376309745774568</c:v>
                </c:pt>
                <c:pt idx="96">
                  <c:v>-1.3353707966722874</c:v>
                </c:pt>
                <c:pt idx="97">
                  <c:v>-1.3324899680105498</c:v>
                </c:pt>
                <c:pt idx="98">
                  <c:v>-1.3160594872306441</c:v>
                </c:pt>
                <c:pt idx="99">
                  <c:v>-1.1540875528626187</c:v>
                </c:pt>
                <c:pt idx="100">
                  <c:v>-0.92669651239969997</c:v>
                </c:pt>
                <c:pt idx="101">
                  <c:v>-0.67209873288755861</c:v>
                </c:pt>
                <c:pt idx="102">
                  <c:v>-0.32291815441782035</c:v>
                </c:pt>
                <c:pt idx="103">
                  <c:v>0.12695993872531519</c:v>
                </c:pt>
                <c:pt idx="104">
                  <c:v>0.58741047734802809</c:v>
                </c:pt>
                <c:pt idx="105">
                  <c:v>0.98433884991084009</c:v>
                </c:pt>
                <c:pt idx="106">
                  <c:v>1.3088289613105066</c:v>
                </c:pt>
                <c:pt idx="107">
                  <c:v>1.5623387346056203</c:v>
                </c:pt>
                <c:pt idx="108">
                  <c:v>1.754509119868501</c:v>
                </c:pt>
                <c:pt idx="109">
                  <c:v>1.9460122465791754</c:v>
                </c:pt>
                <c:pt idx="110">
                  <c:v>2.106668466708006</c:v>
                </c:pt>
                <c:pt idx="111">
                  <c:v>2.330493551019917</c:v>
                </c:pt>
                <c:pt idx="112">
                  <c:v>2.5465533183179137</c:v>
                </c:pt>
                <c:pt idx="113">
                  <c:v>2.7310429656273261</c:v>
                </c:pt>
                <c:pt idx="114">
                  <c:v>2.8678834098584405</c:v>
                </c:pt>
                <c:pt idx="115">
                  <c:v>2.9611483681095856</c:v>
                </c:pt>
                <c:pt idx="116">
                  <c:v>2.9791506458994679</c:v>
                </c:pt>
                <c:pt idx="117">
                  <c:v>2.9418630315824332</c:v>
                </c:pt>
                <c:pt idx="118">
                  <c:v>2.863574919871227</c:v>
                </c:pt>
                <c:pt idx="119">
                  <c:v>2.7483908876268979</c:v>
                </c:pt>
                <c:pt idx="120">
                  <c:v>2.5715646074221703</c:v>
                </c:pt>
                <c:pt idx="121">
                  <c:v>2.359510570290225</c:v>
                </c:pt>
                <c:pt idx="122">
                  <c:v>2.1311148787508838</c:v>
                </c:pt>
                <c:pt idx="123">
                  <c:v>1.9115580044528471</c:v>
                </c:pt>
                <c:pt idx="124">
                  <c:v>1.7402083662705117</c:v>
                </c:pt>
                <c:pt idx="125">
                  <c:v>1.7089745645411456</c:v>
                </c:pt>
                <c:pt idx="126">
                  <c:v>1.7066667067429493</c:v>
                </c:pt>
                <c:pt idx="127">
                  <c:v>1.7322814668449031</c:v>
                </c:pt>
                <c:pt idx="128">
                  <c:v>1.770106594977273</c:v>
                </c:pt>
                <c:pt idx="129">
                  <c:v>1.7928314761953248</c:v>
                </c:pt>
                <c:pt idx="130">
                  <c:v>1.7840462226084757</c:v>
                </c:pt>
                <c:pt idx="131">
                  <c:v>1.7335577839242959</c:v>
                </c:pt>
                <c:pt idx="132">
                  <c:v>1.6141446737963396</c:v>
                </c:pt>
                <c:pt idx="133">
                  <c:v>1.4437414148640704</c:v>
                </c:pt>
                <c:pt idx="134">
                  <c:v>1.2478184809902522</c:v>
                </c:pt>
                <c:pt idx="135">
                  <c:v>1.0505063696558676</c:v>
                </c:pt>
                <c:pt idx="136">
                  <c:v>0.85468861362492454</c:v>
                </c:pt>
                <c:pt idx="137">
                  <c:v>0.67131545584704355</c:v>
                </c:pt>
                <c:pt idx="138">
                  <c:v>0.48069108825180251</c:v>
                </c:pt>
                <c:pt idx="139">
                  <c:v>0.26782304354354669</c:v>
                </c:pt>
                <c:pt idx="140">
                  <c:v>4.5227661578703671E-2</c:v>
                </c:pt>
                <c:pt idx="141">
                  <c:v>-0.157316555991727</c:v>
                </c:pt>
                <c:pt idx="142">
                  <c:v>-0.34828264531469122</c:v>
                </c:pt>
                <c:pt idx="143">
                  <c:v>-0.52118722359993619</c:v>
                </c:pt>
                <c:pt idx="144">
                  <c:v>-0.62625155559564838</c:v>
                </c:pt>
                <c:pt idx="145">
                  <c:v>-0.69382574760021853</c:v>
                </c:pt>
                <c:pt idx="146">
                  <c:v>-0.78861858197226697</c:v>
                </c:pt>
                <c:pt idx="147">
                  <c:v>-0.87507015794779597</c:v>
                </c:pt>
                <c:pt idx="148">
                  <c:v>-0.94925665708131512</c:v>
                </c:pt>
                <c:pt idx="149">
                  <c:v>-1.0112985584514103</c:v>
                </c:pt>
                <c:pt idx="150">
                  <c:v>-1.0601711682547794</c:v>
                </c:pt>
                <c:pt idx="151">
                  <c:v>-1.1133610512784657</c:v>
                </c:pt>
                <c:pt idx="152">
                  <c:v>-1.1655264825067482</c:v>
                </c:pt>
                <c:pt idx="153">
                  <c:v>-1.2004906473088219</c:v>
                </c:pt>
                <c:pt idx="154">
                  <c:v>-1.2360587671992989</c:v>
                </c:pt>
                <c:pt idx="155">
                  <c:v>-1.2729077124450578</c:v>
                </c:pt>
                <c:pt idx="156">
                  <c:v>-1.3033333950574364</c:v>
                </c:pt>
                <c:pt idx="157">
                  <c:v>-1.3251675760873129</c:v>
                </c:pt>
                <c:pt idx="158">
                  <c:v>-1.3581926023024746</c:v>
                </c:pt>
                <c:pt idx="159">
                  <c:v>-1.3934050113568399</c:v>
                </c:pt>
                <c:pt idx="160">
                  <c:v>-1.4281575682429375</c:v>
                </c:pt>
                <c:pt idx="161">
                  <c:v>-1.5070037417150273</c:v>
                </c:pt>
                <c:pt idx="162">
                  <c:v>-1.6170870179325809</c:v>
                </c:pt>
                <c:pt idx="163">
                  <c:v>-1.7420790141138167</c:v>
                </c:pt>
                <c:pt idx="164">
                  <c:v>-1.8658926696995684</c:v>
                </c:pt>
                <c:pt idx="165">
                  <c:v>-1.965460968221094</c:v>
                </c:pt>
                <c:pt idx="166">
                  <c:v>-2.041808742464843</c:v>
                </c:pt>
                <c:pt idx="167">
                  <c:v>-2.1187982221753416</c:v>
                </c:pt>
                <c:pt idx="168">
                  <c:v>-2.1777521753851818</c:v>
                </c:pt>
                <c:pt idx="169">
                  <c:v>-2.1790572103343053</c:v>
                </c:pt>
                <c:pt idx="170">
                  <c:v>-2.1455758622957082</c:v>
                </c:pt>
                <c:pt idx="171">
                  <c:v>-2.087156029518582</c:v>
                </c:pt>
                <c:pt idx="172">
                  <c:v>-2.0114106510349306</c:v>
                </c:pt>
                <c:pt idx="173">
                  <c:v>-1.9243198776448209</c:v>
                </c:pt>
                <c:pt idx="174">
                  <c:v>-1.7909220599494131</c:v>
                </c:pt>
                <c:pt idx="175">
                  <c:v>-1.6251887221698813</c:v>
                </c:pt>
                <c:pt idx="176">
                  <c:v>-1.4593286835895019</c:v>
                </c:pt>
                <c:pt idx="177">
                  <c:v>-1.2971623418376661</c:v>
                </c:pt>
                <c:pt idx="178">
                  <c:v>-1.1428556699349575</c:v>
                </c:pt>
                <c:pt idx="179">
                  <c:v>-1.0228911222313153</c:v>
                </c:pt>
                <c:pt idx="180">
                  <c:v>-0.95234054063522611</c:v>
                </c:pt>
                <c:pt idx="181">
                  <c:v>-0.95417551690956603</c:v>
                </c:pt>
                <c:pt idx="182">
                  <c:v>-0.97198689989194886</c:v>
                </c:pt>
                <c:pt idx="183">
                  <c:v>-0.97592218745832349</c:v>
                </c:pt>
                <c:pt idx="184">
                  <c:v>-0.97511135527337289</c:v>
                </c:pt>
                <c:pt idx="185">
                  <c:v>-0.96914577631547694</c:v>
                </c:pt>
                <c:pt idx="186">
                  <c:v>-0.95406454420010944</c:v>
                </c:pt>
                <c:pt idx="187">
                  <c:v>-0.94319755522126469</c:v>
                </c:pt>
                <c:pt idx="188">
                  <c:v>-0.92563805354459749</c:v>
                </c:pt>
                <c:pt idx="189">
                  <c:v>-0.84090314330523641</c:v>
                </c:pt>
                <c:pt idx="190">
                  <c:v>-0.73254375998886545</c:v>
                </c:pt>
                <c:pt idx="191">
                  <c:v>-0.61338777715137183</c:v>
                </c:pt>
                <c:pt idx="192">
                  <c:v>-0.48912213040459684</c:v>
                </c:pt>
                <c:pt idx="193">
                  <c:v>-0.3662555267796857</c:v>
                </c:pt>
                <c:pt idx="194">
                  <c:v>-0.2730058193715339</c:v>
                </c:pt>
                <c:pt idx="195">
                  <c:v>-0.22504929466566656</c:v>
                </c:pt>
                <c:pt idx="196">
                  <c:v>-0.208966447490741</c:v>
                </c:pt>
                <c:pt idx="197">
                  <c:v>-0.23076211965152665</c:v>
                </c:pt>
                <c:pt idx="198">
                  <c:v>-0.27463079520368605</c:v>
                </c:pt>
                <c:pt idx="199">
                  <c:v>-0.31383728408855655</c:v>
                </c:pt>
                <c:pt idx="200">
                  <c:v>-0.35255217670688238</c:v>
                </c:pt>
                <c:pt idx="201">
                  <c:v>-0.40001194982611654</c:v>
                </c:pt>
                <c:pt idx="202">
                  <c:v>-0.45043070962610232</c:v>
                </c:pt>
                <c:pt idx="203">
                  <c:v>-0.50584698316325616</c:v>
                </c:pt>
                <c:pt idx="204">
                  <c:v>-0.55910917123762016</c:v>
                </c:pt>
                <c:pt idx="205">
                  <c:v>-0.59897759749041857</c:v>
                </c:pt>
                <c:pt idx="206">
                  <c:v>-0.61901870544752524</c:v>
                </c:pt>
                <c:pt idx="207">
                  <c:v>-0.65000117700627302</c:v>
                </c:pt>
                <c:pt idx="208">
                  <c:v>-0.6792475276934502</c:v>
                </c:pt>
                <c:pt idx="209">
                  <c:v>-0.74939565198020708</c:v>
                </c:pt>
                <c:pt idx="210">
                  <c:v>-0.81599092208874613</c:v>
                </c:pt>
                <c:pt idx="211">
                  <c:v>-0.85414011348823515</c:v>
                </c:pt>
                <c:pt idx="212">
                  <c:v>-0.87051325209989183</c:v>
                </c:pt>
                <c:pt idx="213">
                  <c:v>-0.86560887514044249</c:v>
                </c:pt>
                <c:pt idx="214">
                  <c:v>-0.81465293125876659</c:v>
                </c:pt>
                <c:pt idx="215">
                  <c:v>-0.7363332332446958</c:v>
                </c:pt>
                <c:pt idx="216">
                  <c:v>-0.57326592824409994</c:v>
                </c:pt>
                <c:pt idx="217">
                  <c:v>-0.4103984868685206</c:v>
                </c:pt>
                <c:pt idx="218">
                  <c:v>-0.25525871537704836</c:v>
                </c:pt>
                <c:pt idx="219">
                  <c:v>-0.11251339459111778</c:v>
                </c:pt>
                <c:pt idx="220">
                  <c:v>1.5236819807331228E-2</c:v>
                </c:pt>
                <c:pt idx="221">
                  <c:v>8.7752513390890435E-2</c:v>
                </c:pt>
                <c:pt idx="222">
                  <c:v>0.12084916038778151</c:v>
                </c:pt>
                <c:pt idx="223">
                  <c:v>8.3178149600840745E-2</c:v>
                </c:pt>
                <c:pt idx="224">
                  <c:v>2.9365387180522173E-3</c:v>
                </c:pt>
                <c:pt idx="225">
                  <c:v>-0.11476899128671879</c:v>
                </c:pt>
                <c:pt idx="226">
                  <c:v>-0.24553567588328251</c:v>
                </c:pt>
                <c:pt idx="227">
                  <c:v>-0.37707420798101943</c:v>
                </c:pt>
                <c:pt idx="228">
                  <c:v>-0.49105102524477645</c:v>
                </c:pt>
                <c:pt idx="229">
                  <c:v>-0.55366148489793321</c:v>
                </c:pt>
                <c:pt idx="230">
                  <c:v>-0.60475638808422039</c:v>
                </c:pt>
                <c:pt idx="231">
                  <c:v>-0.55366846006878179</c:v>
                </c:pt>
                <c:pt idx="232">
                  <c:v>-0.50531574642100496</c:v>
                </c:pt>
                <c:pt idx="233">
                  <c:v>-0.46006042449649881</c:v>
                </c:pt>
                <c:pt idx="234">
                  <c:v>-0.41807027568575711</c:v>
                </c:pt>
                <c:pt idx="235">
                  <c:v>-0.39526559867728683</c:v>
                </c:pt>
                <c:pt idx="236">
                  <c:v>-0.39122615635403923</c:v>
                </c:pt>
                <c:pt idx="237">
                  <c:v>-0.40525650447072126</c:v>
                </c:pt>
                <c:pt idx="238">
                  <c:v>-0.43369195312262188</c:v>
                </c:pt>
                <c:pt idx="239">
                  <c:v>-0.45375975590573292</c:v>
                </c:pt>
                <c:pt idx="240">
                  <c:v>-0.47128300750061708</c:v>
                </c:pt>
                <c:pt idx="241">
                  <c:v>-0.48521863659760844</c:v>
                </c:pt>
                <c:pt idx="242">
                  <c:v>-0.50626917328949084</c:v>
                </c:pt>
                <c:pt idx="243">
                  <c:v>-0.5247992953292695</c:v>
                </c:pt>
                <c:pt idx="244">
                  <c:v>-0.60491550026005947</c:v>
                </c:pt>
                <c:pt idx="245">
                  <c:v>-0.73877890651589007</c:v>
                </c:pt>
                <c:pt idx="246">
                  <c:v>-0.91039238254718402</c:v>
                </c:pt>
                <c:pt idx="247">
                  <c:v>-1.0945956405886912</c:v>
                </c:pt>
                <c:pt idx="248">
                  <c:v>-1.2745388860427722</c:v>
                </c:pt>
                <c:pt idx="249">
                  <c:v>-1.4407186283788371</c:v>
                </c:pt>
                <c:pt idx="250">
                  <c:v>-1.573879986533568</c:v>
                </c:pt>
                <c:pt idx="251">
                  <c:v>-1.6920518361436498</c:v>
                </c:pt>
                <c:pt idx="252">
                  <c:v>-1.7840604510484257</c:v>
                </c:pt>
                <c:pt idx="253">
                  <c:v>-1.8428037710522009</c:v>
                </c:pt>
                <c:pt idx="254">
                  <c:v>-1.8678334586253964</c:v>
                </c:pt>
                <c:pt idx="255">
                  <c:v>-1.8661628266744501</c:v>
                </c:pt>
                <c:pt idx="256">
                  <c:v>-1.8515683744136562</c:v>
                </c:pt>
                <c:pt idx="257">
                  <c:v>-1.8338105111953242</c:v>
                </c:pt>
                <c:pt idx="258">
                  <c:v>-1.8000359695257204</c:v>
                </c:pt>
                <c:pt idx="259">
                  <c:v>-1.7440943439011769</c:v>
                </c:pt>
                <c:pt idx="260">
                  <c:v>-1.6909894475253129</c:v>
                </c:pt>
                <c:pt idx="261">
                  <c:v>-1.6369968559072974</c:v>
                </c:pt>
                <c:pt idx="262">
                  <c:v>-1.5815472080151258</c:v>
                </c:pt>
                <c:pt idx="263">
                  <c:v>-1.5292727264320451</c:v>
                </c:pt>
                <c:pt idx="264">
                  <c:v>-1.476982771538375</c:v>
                </c:pt>
                <c:pt idx="265">
                  <c:v>-1.4160806936375374</c:v>
                </c:pt>
                <c:pt idx="266">
                  <c:v>-1.3366471815967755</c:v>
                </c:pt>
                <c:pt idx="267">
                  <c:v>-1.2475137931044185</c:v>
                </c:pt>
                <c:pt idx="268">
                  <c:v>-1.1509390100092796</c:v>
                </c:pt>
                <c:pt idx="269">
                  <c:v>-1.0521394918381688</c:v>
                </c:pt>
                <c:pt idx="270">
                  <c:v>-0.94754726091537689</c:v>
                </c:pt>
                <c:pt idx="271">
                  <c:v>-0.85223611955064371</c:v>
                </c:pt>
                <c:pt idx="272">
                  <c:v>-0.7514212055598174</c:v>
                </c:pt>
                <c:pt idx="273">
                  <c:v>-0.66269468893436467</c:v>
                </c:pt>
                <c:pt idx="274">
                  <c:v>-0.585483441753751</c:v>
                </c:pt>
                <c:pt idx="275">
                  <c:v>-0.51660740674575378</c:v>
                </c:pt>
                <c:pt idx="276">
                  <c:v>-0.45538886403611922</c:v>
                </c:pt>
                <c:pt idx="277">
                  <c:v>-0.3373234791620085</c:v>
                </c:pt>
                <c:pt idx="278">
                  <c:v>-0.20256133936530832</c:v>
                </c:pt>
                <c:pt idx="279">
                  <c:v>-9.9882071983976889E-2</c:v>
                </c:pt>
                <c:pt idx="280">
                  <c:v>2.3657523620687584E-2</c:v>
                </c:pt>
                <c:pt idx="281">
                  <c:v>0.14670600136527365</c:v>
                </c:pt>
                <c:pt idx="282">
                  <c:v>0.26425732036110466</c:v>
                </c:pt>
                <c:pt idx="283">
                  <c:v>0.3715985964779131</c:v>
                </c:pt>
                <c:pt idx="284">
                  <c:v>0.49239124640920706</c:v>
                </c:pt>
                <c:pt idx="285">
                  <c:v>0.60187564700523366</c:v>
                </c:pt>
                <c:pt idx="286">
                  <c:v>0.76822207511599228</c:v>
                </c:pt>
                <c:pt idx="287">
                  <c:v>0.94244284543731793</c:v>
                </c:pt>
                <c:pt idx="288">
                  <c:v>1.0943637264027002</c:v>
                </c:pt>
                <c:pt idx="289">
                  <c:v>1.2218492488233743</c:v>
                </c:pt>
                <c:pt idx="290">
                  <c:v>1.3245513185618956</c:v>
                </c:pt>
                <c:pt idx="291">
                  <c:v>1.368312879103514</c:v>
                </c:pt>
                <c:pt idx="292">
                  <c:v>1.3814294965096119</c:v>
                </c:pt>
                <c:pt idx="293">
                  <c:v>1.3389552966869593</c:v>
                </c:pt>
                <c:pt idx="294">
                  <c:v>1.2682314707932489</c:v>
                </c:pt>
                <c:pt idx="295">
                  <c:v>1.1995242132305259</c:v>
                </c:pt>
                <c:pt idx="296">
                  <c:v>1.1161965545321615</c:v>
                </c:pt>
                <c:pt idx="297">
                  <c:v>1.0255292474764777</c:v>
                </c:pt>
                <c:pt idx="298">
                  <c:v>0.93905889886305582</c:v>
                </c:pt>
                <c:pt idx="299">
                  <c:v>0.85761173586983241</c:v>
                </c:pt>
                <c:pt idx="300">
                  <c:v>0.83244274736899337</c:v>
                </c:pt>
                <c:pt idx="301">
                  <c:v>0.85404741578794852</c:v>
                </c:pt>
                <c:pt idx="302">
                  <c:v>0.8980288383117816</c:v>
                </c:pt>
                <c:pt idx="303">
                  <c:v>0.94530144219739387</c:v>
                </c:pt>
                <c:pt idx="304">
                  <c:v>0.98521792880192427</c:v>
                </c:pt>
                <c:pt idx="305">
                  <c:v>1.0249606732457732</c:v>
                </c:pt>
                <c:pt idx="306">
                  <c:v>1.0705454168015431</c:v>
                </c:pt>
                <c:pt idx="307">
                  <c:v>1.1324960982198657</c:v>
                </c:pt>
                <c:pt idx="308">
                  <c:v>1.1510285942053813</c:v>
                </c:pt>
                <c:pt idx="309">
                  <c:v>1.1363593192600856</c:v>
                </c:pt>
                <c:pt idx="310">
                  <c:v>1.1078337411774826</c:v>
                </c:pt>
                <c:pt idx="311">
                  <c:v>1.0695936814811229</c:v>
                </c:pt>
                <c:pt idx="312">
                  <c:v>1.0248315596713835</c:v>
                </c:pt>
                <c:pt idx="313">
                  <c:v>0.91241389406853834</c:v>
                </c:pt>
                <c:pt idx="314">
                  <c:v>0.75242225210487501</c:v>
                </c:pt>
                <c:pt idx="315">
                  <c:v>0.55650477997331527</c:v>
                </c:pt>
                <c:pt idx="316">
                  <c:v>0.35503287771726277</c:v>
                </c:pt>
                <c:pt idx="317">
                  <c:v>0.16142730615052792</c:v>
                </c:pt>
                <c:pt idx="318">
                  <c:v>-1.7466603240826051E-2</c:v>
                </c:pt>
                <c:pt idx="319">
                  <c:v>-0.17373319954393135</c:v>
                </c:pt>
                <c:pt idx="320">
                  <c:v>-0.31680235763898235</c:v>
                </c:pt>
                <c:pt idx="321">
                  <c:v>-0.4873320547630029</c:v>
                </c:pt>
                <c:pt idx="322">
                  <c:v>-0.67759538868325642</c:v>
                </c:pt>
                <c:pt idx="323">
                  <c:v>-0.86961849023909821</c:v>
                </c:pt>
                <c:pt idx="324">
                  <c:v>-1.049100933729443</c:v>
                </c:pt>
                <c:pt idx="325">
                  <c:v>-1.2089232561895484</c:v>
                </c:pt>
                <c:pt idx="326">
                  <c:v>-1.3564575559577281</c:v>
                </c:pt>
                <c:pt idx="327">
                  <c:v>-1.4870597698206978</c:v>
                </c:pt>
                <c:pt idx="328">
                  <c:v>-1.5874642986406979</c:v>
                </c:pt>
                <c:pt idx="329">
                  <c:v>-1.6471528574360501</c:v>
                </c:pt>
                <c:pt idx="330">
                  <c:v>-1.6759539371054608</c:v>
                </c:pt>
                <c:pt idx="331">
                  <c:v>-1.6816611466229912</c:v>
                </c:pt>
                <c:pt idx="332">
                  <c:v>-1.6687615384600849</c:v>
                </c:pt>
                <c:pt idx="333">
                  <c:v>-1.6059725960229085</c:v>
                </c:pt>
                <c:pt idx="334">
                  <c:v>-1.5186927274423851</c:v>
                </c:pt>
                <c:pt idx="335">
                  <c:v>-1.4451285045837836</c:v>
                </c:pt>
                <c:pt idx="336">
                  <c:v>-1.3775327174965515</c:v>
                </c:pt>
                <c:pt idx="337">
                  <c:v>-1.3442354836233124</c:v>
                </c:pt>
                <c:pt idx="338">
                  <c:v>-1.3296817324379542</c:v>
                </c:pt>
                <c:pt idx="339">
                  <c:v>-1.3246083511306379</c:v>
                </c:pt>
                <c:pt idx="340">
                  <c:v>-1.3255160094481675</c:v>
                </c:pt>
                <c:pt idx="341">
                  <c:v>-1.2757465025146093</c:v>
                </c:pt>
                <c:pt idx="342">
                  <c:v>-1.199403164727268</c:v>
                </c:pt>
                <c:pt idx="343">
                  <c:v>-1.0583890351897107</c:v>
                </c:pt>
                <c:pt idx="344">
                  <c:v>-0.90477882180683056</c:v>
                </c:pt>
                <c:pt idx="345">
                  <c:v>-0.75006167515565614</c:v>
                </c:pt>
                <c:pt idx="346">
                  <c:v>-0.6010517103826315</c:v>
                </c:pt>
                <c:pt idx="347">
                  <c:v>-0.49237371711021516</c:v>
                </c:pt>
                <c:pt idx="348">
                  <c:v>-0.44386327321858787</c:v>
                </c:pt>
                <c:pt idx="349">
                  <c:v>-0.43938235187055619</c:v>
                </c:pt>
                <c:pt idx="350">
                  <c:v>-0.5008200573911894</c:v>
                </c:pt>
                <c:pt idx="351">
                  <c:v>-0.59460131870559518</c:v>
                </c:pt>
                <c:pt idx="352">
                  <c:v>-0.71098293902706122</c:v>
                </c:pt>
                <c:pt idx="353">
                  <c:v>-0.83540407734402555</c:v>
                </c:pt>
                <c:pt idx="354">
                  <c:v>-0.94367428048178881</c:v>
                </c:pt>
                <c:pt idx="355">
                  <c:v>-1.0403766291991945</c:v>
                </c:pt>
                <c:pt idx="356">
                  <c:v>-1.1391400819273203</c:v>
                </c:pt>
                <c:pt idx="357">
                  <c:v>-1.2928462220817076</c:v>
                </c:pt>
                <c:pt idx="358">
                  <c:v>-1.4699851863878628</c:v>
                </c:pt>
                <c:pt idx="359">
                  <c:v>-1.6045027154263409</c:v>
                </c:pt>
                <c:pt idx="360">
                  <c:v>-1.701597337155595</c:v>
                </c:pt>
                <c:pt idx="361">
                  <c:v>-1.7535043277806648</c:v>
                </c:pt>
                <c:pt idx="362">
                  <c:v>-1.8227652473725504</c:v>
                </c:pt>
                <c:pt idx="363">
                  <c:v>-1.8602736064354013</c:v>
                </c:pt>
                <c:pt idx="364">
                  <c:v>-1.8639998116284819</c:v>
                </c:pt>
                <c:pt idx="365">
                  <c:v>-1.8019190770033053</c:v>
                </c:pt>
                <c:pt idx="366">
                  <c:v>-1.6977392640176849</c:v>
                </c:pt>
                <c:pt idx="367">
                  <c:v>-1.5687643510560638</c:v>
                </c:pt>
                <c:pt idx="368">
                  <c:v>-1.3428754920059331</c:v>
                </c:pt>
                <c:pt idx="369">
                  <c:v>-1.0426874491194575</c:v>
                </c:pt>
                <c:pt idx="370">
                  <c:v>-0.72524439080797454</c:v>
                </c:pt>
                <c:pt idx="371">
                  <c:v>-0.42676387770100221</c:v>
                </c:pt>
                <c:pt idx="372">
                  <c:v>-0.21184800927778397</c:v>
                </c:pt>
                <c:pt idx="373">
                  <c:v>-5.8496800119493986E-2</c:v>
                </c:pt>
                <c:pt idx="374">
                  <c:v>4.6765833976967125E-2</c:v>
                </c:pt>
                <c:pt idx="375">
                  <c:v>0.126537494716846</c:v>
                </c:pt>
                <c:pt idx="376">
                  <c:v>0.14367826459680652</c:v>
                </c:pt>
                <c:pt idx="377">
                  <c:v>0.14586425166578917</c:v>
                </c:pt>
                <c:pt idx="378">
                  <c:v>0.2098651510372897</c:v>
                </c:pt>
                <c:pt idx="379">
                  <c:v>0.39509047216744031</c:v>
                </c:pt>
                <c:pt idx="380">
                  <c:v>0.64568660383997767</c:v>
                </c:pt>
                <c:pt idx="381">
                  <c:v>0.92105213783012307</c:v>
                </c:pt>
                <c:pt idx="382">
                  <c:v>1.2017900392680925</c:v>
                </c:pt>
                <c:pt idx="383">
                  <c:v>1.3950490558646058</c:v>
                </c:pt>
                <c:pt idx="384">
                  <c:v>1.4420067624463417</c:v>
                </c:pt>
                <c:pt idx="385">
                  <c:v>1.3532108638590912</c:v>
                </c:pt>
                <c:pt idx="386">
                  <c:v>1.1505844316699734</c:v>
                </c:pt>
                <c:pt idx="387">
                  <c:v>0.88939714880999965</c:v>
                </c:pt>
                <c:pt idx="388">
                  <c:v>0.60316981221210009</c:v>
                </c:pt>
                <c:pt idx="389">
                  <c:v>0.3404046845067672</c:v>
                </c:pt>
                <c:pt idx="390">
                  <c:v>0.12129836181150183</c:v>
                </c:pt>
                <c:pt idx="391">
                  <c:v>-3.8445411737435514E-2</c:v>
                </c:pt>
                <c:pt idx="392">
                  <c:v>-0.16852251128386297</c:v>
                </c:pt>
                <c:pt idx="393">
                  <c:v>-0.26642039453048083</c:v>
                </c:pt>
                <c:pt idx="394">
                  <c:v>-0.33840977363658703</c:v>
                </c:pt>
                <c:pt idx="395">
                  <c:v>-0.39121053933706862</c:v>
                </c:pt>
                <c:pt idx="396">
                  <c:v>-0.42194293617830159</c:v>
                </c:pt>
                <c:pt idx="397">
                  <c:v>-0.45495319170940224</c:v>
                </c:pt>
                <c:pt idx="398">
                  <c:v>-0.50942264284344285</c:v>
                </c:pt>
                <c:pt idx="399">
                  <c:v>-0.59164151567977941</c:v>
                </c:pt>
                <c:pt idx="400">
                  <c:v>-0.70078327256675021</c:v>
                </c:pt>
                <c:pt idx="401">
                  <c:v>-0.81788571192199511</c:v>
                </c:pt>
                <c:pt idx="402">
                  <c:v>-0.93197492247195979</c:v>
                </c:pt>
                <c:pt idx="403">
                  <c:v>-1.0759566351607825</c:v>
                </c:pt>
                <c:pt idx="404">
                  <c:v>-1.2047426830317962</c:v>
                </c:pt>
                <c:pt idx="405">
                  <c:v>-1.2945643329336578</c:v>
                </c:pt>
                <c:pt idx="406">
                  <c:v>-1.3483160757763906</c:v>
                </c:pt>
                <c:pt idx="407">
                  <c:v>-1.3520305978728704</c:v>
                </c:pt>
                <c:pt idx="408">
                  <c:v>-1.3195110451857448</c:v>
                </c:pt>
                <c:pt idx="409">
                  <c:v>-1.2621802517034635</c:v>
                </c:pt>
                <c:pt idx="410">
                  <c:v>-1.2143795705396381</c:v>
                </c:pt>
                <c:pt idx="411">
                  <c:v>-1.1872234864898958</c:v>
                </c:pt>
                <c:pt idx="412">
                  <c:v>-1.1509839395410588</c:v>
                </c:pt>
                <c:pt idx="413">
                  <c:v>-1.0875867249979894</c:v>
                </c:pt>
                <c:pt idx="414">
                  <c:v>-1.0080121671411453</c:v>
                </c:pt>
                <c:pt idx="415">
                  <c:v>-0.9201719300872121</c:v>
                </c:pt>
                <c:pt idx="416">
                  <c:v>-0.82965839786052531</c:v>
                </c:pt>
                <c:pt idx="417">
                  <c:v>-0.68847135377252344</c:v>
                </c:pt>
                <c:pt idx="418">
                  <c:v>-0.55884810432472376</c:v>
                </c:pt>
                <c:pt idx="419">
                  <c:v>-0.43880327119379636</c:v>
                </c:pt>
                <c:pt idx="420">
                  <c:v>-0.27102349191576852</c:v>
                </c:pt>
                <c:pt idx="421">
                  <c:v>-8.6288273870842452E-2</c:v>
                </c:pt>
                <c:pt idx="422">
                  <c:v>9.1609619774618289E-2</c:v>
                </c:pt>
                <c:pt idx="423">
                  <c:v>0.25568751254605993</c:v>
                </c:pt>
                <c:pt idx="424">
                  <c:v>0.39154892831089622</c:v>
                </c:pt>
                <c:pt idx="425">
                  <c:v>0.51437811007524448</c:v>
                </c:pt>
                <c:pt idx="426">
                  <c:v>0.59015700433922325</c:v>
                </c:pt>
                <c:pt idx="427">
                  <c:v>0.66010136724134272</c:v>
                </c:pt>
                <c:pt idx="428">
                  <c:v>0.71962221370243107</c:v>
                </c:pt>
                <c:pt idx="429">
                  <c:v>0.76784945628068757</c:v>
                </c:pt>
                <c:pt idx="430">
                  <c:v>0.80471985076012631</c:v>
                </c:pt>
                <c:pt idx="431">
                  <c:v>0.83070506654791287</c:v>
                </c:pt>
                <c:pt idx="432">
                  <c:v>0.8513984551679008</c:v>
                </c:pt>
                <c:pt idx="433">
                  <c:v>0.88329959566350857</c:v>
                </c:pt>
                <c:pt idx="434">
                  <c:v>0.929724054538002</c:v>
                </c:pt>
                <c:pt idx="435">
                  <c:v>0.98068281756186704</c:v>
                </c:pt>
                <c:pt idx="436">
                  <c:v>1.0287793567087278</c:v>
                </c:pt>
                <c:pt idx="437">
                  <c:v>1.0710135338652458</c:v>
                </c:pt>
                <c:pt idx="438">
                  <c:v>1.1041205334586648</c:v>
                </c:pt>
                <c:pt idx="439">
                  <c:v>1.1073755550373754</c:v>
                </c:pt>
                <c:pt idx="440">
                  <c:v>1.1697313515325702</c:v>
                </c:pt>
                <c:pt idx="441">
                  <c:v>1.2488365461613467</c:v>
                </c:pt>
                <c:pt idx="442">
                  <c:v>1.316290067773858</c:v>
                </c:pt>
                <c:pt idx="443">
                  <c:v>1.369904430083041</c:v>
                </c:pt>
                <c:pt idx="444">
                  <c:v>1.408911832684852</c:v>
                </c:pt>
                <c:pt idx="445">
                  <c:v>1.4398736603304212</c:v>
                </c:pt>
                <c:pt idx="446">
                  <c:v>1.461605792684487</c:v>
                </c:pt>
                <c:pt idx="447">
                  <c:v>1.5350812616949892</c:v>
                </c:pt>
                <c:pt idx="448">
                  <c:v>1.6523046521449873</c:v>
                </c:pt>
                <c:pt idx="449">
                  <c:v>1.9896584944773021</c:v>
                </c:pt>
                <c:pt idx="450">
                  <c:v>2.4108575274637856</c:v>
                </c:pt>
                <c:pt idx="451">
                  <c:v>2.8570343203220623</c:v>
                </c:pt>
                <c:pt idx="452">
                  <c:v>3.3073131836274605</c:v>
                </c:pt>
                <c:pt idx="453">
                  <c:v>3.7266275850144694</c:v>
                </c:pt>
                <c:pt idx="454">
                  <c:v>4.072127545730325</c:v>
                </c:pt>
                <c:pt idx="455">
                  <c:v>4.2705788504307636</c:v>
                </c:pt>
                <c:pt idx="456">
                  <c:v>4.3327946240479358</c:v>
                </c:pt>
                <c:pt idx="457">
                  <c:v>4.2964838370608058</c:v>
                </c:pt>
                <c:pt idx="458">
                  <c:v>4.1905294263641863</c:v>
                </c:pt>
                <c:pt idx="459">
                  <c:v>4.0369269826180982</c:v>
                </c:pt>
                <c:pt idx="460">
                  <c:v>3.7957364366154596</c:v>
                </c:pt>
                <c:pt idx="461">
                  <c:v>3.3751428547174243</c:v>
                </c:pt>
                <c:pt idx="462">
                  <c:v>2.8564585028084482</c:v>
                </c:pt>
                <c:pt idx="463">
                  <c:v>2.3121292958295934</c:v>
                </c:pt>
                <c:pt idx="464">
                  <c:v>1.7773843790398369</c:v>
                </c:pt>
                <c:pt idx="465">
                  <c:v>1.2726279032965233</c:v>
                </c:pt>
                <c:pt idx="466">
                  <c:v>0.79285283456533739</c:v>
                </c:pt>
                <c:pt idx="467">
                  <c:v>0.3566899838958873</c:v>
                </c:pt>
                <c:pt idx="468">
                  <c:v>-2.8379042161648327E-2</c:v>
                </c:pt>
                <c:pt idx="469">
                  <c:v>-0.35554090375248021</c:v>
                </c:pt>
                <c:pt idx="470">
                  <c:v>-0.52570052272522783</c:v>
                </c:pt>
                <c:pt idx="471">
                  <c:v>-0.59132455542088336</c:v>
                </c:pt>
                <c:pt idx="472">
                  <c:v>-0.58663983932197017</c:v>
                </c:pt>
                <c:pt idx="473">
                  <c:v>-0.61596128325141575</c:v>
                </c:pt>
                <c:pt idx="474">
                  <c:v>-0.6028379169567587</c:v>
                </c:pt>
                <c:pt idx="475">
                  <c:v>-0.55562834370185799</c:v>
                </c:pt>
                <c:pt idx="476">
                  <c:v>-0.43285292412694176</c:v>
                </c:pt>
                <c:pt idx="477">
                  <c:v>-0.3415381860063641</c:v>
                </c:pt>
                <c:pt idx="478">
                  <c:v>-0.26916450359109673</c:v>
                </c:pt>
                <c:pt idx="479">
                  <c:v>-0.21184317561667068</c:v>
                </c:pt>
                <c:pt idx="480">
                  <c:v>-0.14417414357165453</c:v>
                </c:pt>
                <c:pt idx="481">
                  <c:v>-6.0442649929036162E-2</c:v>
                </c:pt>
                <c:pt idx="482">
                  <c:v>1.3150485275952556E-2</c:v>
                </c:pt>
                <c:pt idx="483">
                  <c:v>7.969213064540831E-2</c:v>
                </c:pt>
                <c:pt idx="484">
                  <c:v>0.13335785651875898</c:v>
                </c:pt>
                <c:pt idx="485">
                  <c:v>0.17583600994074883</c:v>
                </c:pt>
                <c:pt idx="486">
                  <c:v>0.20867446886070112</c:v>
                </c:pt>
                <c:pt idx="487">
                  <c:v>0.25640779954798737</c:v>
                </c:pt>
                <c:pt idx="488">
                  <c:v>0.34408600848180498</c:v>
                </c:pt>
                <c:pt idx="489">
                  <c:v>0.3898044606152401</c:v>
                </c:pt>
                <c:pt idx="490">
                  <c:v>0.3669616318830678</c:v>
                </c:pt>
                <c:pt idx="491">
                  <c:v>0.31814745543788048</c:v>
                </c:pt>
                <c:pt idx="492">
                  <c:v>0.25488873878009566</c:v>
                </c:pt>
                <c:pt idx="493">
                  <c:v>0.1853116476171974</c:v>
                </c:pt>
                <c:pt idx="494">
                  <c:v>9.26471683294606E-2</c:v>
                </c:pt>
                <c:pt idx="495">
                  <c:v>-3.3757244585720089E-2</c:v>
                </c:pt>
                <c:pt idx="496">
                  <c:v>-0.17460592646024647</c:v>
                </c:pt>
                <c:pt idx="497">
                  <c:v>-0.35820799489715793</c:v>
                </c:pt>
                <c:pt idx="498">
                  <c:v>-0.54380693110777067</c:v>
                </c:pt>
                <c:pt idx="499">
                  <c:v>-0.71570001244388393</c:v>
                </c:pt>
                <c:pt idx="500">
                  <c:v>-0.8683603850081183</c:v>
                </c:pt>
                <c:pt idx="501">
                  <c:v>-0.99659102796267807</c:v>
                </c:pt>
                <c:pt idx="502">
                  <c:v>-1.1053024197295813</c:v>
                </c:pt>
                <c:pt idx="503">
                  <c:v>-1.1552708861244685</c:v>
                </c:pt>
                <c:pt idx="504">
                  <c:v>-1.1934812896350073</c:v>
                </c:pt>
                <c:pt idx="505">
                  <c:v>-1.2116215213767003</c:v>
                </c:pt>
                <c:pt idx="506">
                  <c:v>-1.2150651284167007</c:v>
                </c:pt>
                <c:pt idx="507">
                  <c:v>-1.2063472770332313</c:v>
                </c:pt>
                <c:pt idx="508">
                  <c:v>-1.1893097954237306</c:v>
                </c:pt>
                <c:pt idx="509">
                  <c:v>-1.1453131205821752</c:v>
                </c:pt>
                <c:pt idx="510">
                  <c:v>-1.0466060919217186</c:v>
                </c:pt>
                <c:pt idx="511">
                  <c:v>-0.93563765760216155</c:v>
                </c:pt>
                <c:pt idx="512">
                  <c:v>-0.81100027690197629</c:v>
                </c:pt>
                <c:pt idx="513">
                  <c:v>-0.68248072919217118</c:v>
                </c:pt>
                <c:pt idx="514">
                  <c:v>-0.55670960983675832</c:v>
                </c:pt>
                <c:pt idx="515">
                  <c:v>-0.45872616896064056</c:v>
                </c:pt>
                <c:pt idx="516">
                  <c:v>-0.36785954757853223</c:v>
                </c:pt>
                <c:pt idx="517">
                  <c:v>-0.32051018683474647</c:v>
                </c:pt>
                <c:pt idx="518">
                  <c:v>-0.3165472005315515</c:v>
                </c:pt>
                <c:pt idx="519">
                  <c:v>-0.32011892523827845</c:v>
                </c:pt>
                <c:pt idx="520">
                  <c:v>-0.32749640933928015</c:v>
                </c:pt>
                <c:pt idx="521">
                  <c:v>-0.33612609922891279</c:v>
                </c:pt>
                <c:pt idx="522">
                  <c:v>-0.3858036469537236</c:v>
                </c:pt>
                <c:pt idx="523">
                  <c:v>-0.43219862752194305</c:v>
                </c:pt>
                <c:pt idx="524">
                  <c:v>-0.46033950176845451</c:v>
                </c:pt>
                <c:pt idx="525">
                  <c:v>-0.47098873191716484</c:v>
                </c:pt>
                <c:pt idx="526">
                  <c:v>-0.45982115716050598</c:v>
                </c:pt>
                <c:pt idx="527">
                  <c:v>-0.4337189082460336</c:v>
                </c:pt>
                <c:pt idx="528">
                  <c:v>-0.39863568479797623</c:v>
                </c:pt>
                <c:pt idx="529">
                  <c:v>-0.37081972165254562</c:v>
                </c:pt>
                <c:pt idx="530">
                  <c:v>-0.34976716366703109</c:v>
                </c:pt>
                <c:pt idx="531">
                  <c:v>-0.3220921055994091</c:v>
                </c:pt>
                <c:pt idx="532">
                  <c:v>-0.20801988903008301</c:v>
                </c:pt>
                <c:pt idx="533">
                  <c:v>-3.4133250817671573E-2</c:v>
                </c:pt>
                <c:pt idx="534">
                  <c:v>0.16022907177943158</c:v>
                </c:pt>
                <c:pt idx="535">
                  <c:v>0.35687116808428965</c:v>
                </c:pt>
                <c:pt idx="536">
                  <c:v>0.58051565387413018</c:v>
                </c:pt>
                <c:pt idx="537">
                  <c:v>0.81918992492055631</c:v>
                </c:pt>
                <c:pt idx="538">
                  <c:v>1.0402379686999144</c:v>
                </c:pt>
                <c:pt idx="539">
                  <c:v>1.2266271965839579</c:v>
                </c:pt>
                <c:pt idx="540">
                  <c:v>1.4409486095184287</c:v>
                </c:pt>
                <c:pt idx="541">
                  <c:v>1.6534717541494386</c:v>
                </c:pt>
                <c:pt idx="542">
                  <c:v>1.8499583680360296</c:v>
                </c:pt>
                <c:pt idx="543">
                  <c:v>1.9803636225103238</c:v>
                </c:pt>
                <c:pt idx="544">
                  <c:v>2.0372918209987452</c:v>
                </c:pt>
                <c:pt idx="545">
                  <c:v>2.0341725419205652</c:v>
                </c:pt>
                <c:pt idx="546">
                  <c:v>2.003877227619725</c:v>
                </c:pt>
                <c:pt idx="547">
                  <c:v>1.9099021533532323</c:v>
                </c:pt>
                <c:pt idx="548">
                  <c:v>1.7789802769539074</c:v>
                </c:pt>
                <c:pt idx="549">
                  <c:v>1.6253161835601688</c:v>
                </c:pt>
                <c:pt idx="550">
                  <c:v>1.4474694082086752</c:v>
                </c:pt>
                <c:pt idx="551">
                  <c:v>1.2636004536811012</c:v>
                </c:pt>
                <c:pt idx="552">
                  <c:v>1.1077959691866406</c:v>
                </c:pt>
                <c:pt idx="553">
                  <c:v>0.9916893455087924</c:v>
                </c:pt>
                <c:pt idx="554">
                  <c:v>0.89944066991903648</c:v>
                </c:pt>
                <c:pt idx="555">
                  <c:v>0.82493151476888227</c:v>
                </c:pt>
                <c:pt idx="556">
                  <c:v>0.7635668546035087</c:v>
                </c:pt>
                <c:pt idx="557">
                  <c:v>0.69676072765753216</c:v>
                </c:pt>
                <c:pt idx="558">
                  <c:v>0.59584719746925319</c:v>
                </c:pt>
                <c:pt idx="559">
                  <c:v>0.48616700769175536</c:v>
                </c:pt>
                <c:pt idx="560">
                  <c:v>0.3839617944843956</c:v>
                </c:pt>
                <c:pt idx="561">
                  <c:v>0.3009437645615462</c:v>
                </c:pt>
                <c:pt idx="562">
                  <c:v>0.2336179199991601</c:v>
                </c:pt>
                <c:pt idx="563">
                  <c:v>0.18071994433491764</c:v>
                </c:pt>
                <c:pt idx="564">
                  <c:v>0.11529455543520155</c:v>
                </c:pt>
                <c:pt idx="565">
                  <c:v>7.5497544312124756E-2</c:v>
                </c:pt>
                <c:pt idx="566">
                  <c:v>5.3678054784708808E-2</c:v>
                </c:pt>
                <c:pt idx="567">
                  <c:v>0.16540155931576017</c:v>
                </c:pt>
                <c:pt idx="568">
                  <c:v>0.42319749963609693</c:v>
                </c:pt>
                <c:pt idx="569">
                  <c:v>0.75807017093090467</c:v>
                </c:pt>
                <c:pt idx="570">
                  <c:v>1.1219706699345791</c:v>
                </c:pt>
                <c:pt idx="571">
                  <c:v>1.5446540076229747</c:v>
                </c:pt>
                <c:pt idx="572">
                  <c:v>1.9513804447161371</c:v>
                </c:pt>
                <c:pt idx="573">
                  <c:v>2.3223365429795546</c:v>
                </c:pt>
                <c:pt idx="574">
                  <c:v>2.6461332794624228</c:v>
                </c:pt>
                <c:pt idx="575">
                  <c:v>2.9173664086331126</c:v>
                </c:pt>
                <c:pt idx="576">
                  <c:v>3.134785930076383</c:v>
                </c:pt>
                <c:pt idx="577">
                  <c:v>3.2999338229195079</c:v>
                </c:pt>
                <c:pt idx="578">
                  <c:v>3.4161403294985875</c:v>
                </c:pt>
                <c:pt idx="579">
                  <c:v>3.4877935113974776</c:v>
                </c:pt>
                <c:pt idx="580">
                  <c:v>3.5198159674111884</c:v>
                </c:pt>
                <c:pt idx="581">
                  <c:v>3.5172976095806785</c:v>
                </c:pt>
                <c:pt idx="582">
                  <c:v>3.4852451225498484</c:v>
                </c:pt>
                <c:pt idx="583">
                  <c:v>3.4284178812149153</c:v>
                </c:pt>
                <c:pt idx="584">
                  <c:v>3.3512272238933321</c:v>
                </c:pt>
                <c:pt idx="585">
                  <c:v>3.2576815090177207</c:v>
                </c:pt>
                <c:pt idx="586">
                  <c:v>3.1513636667478457</c:v>
                </c:pt>
                <c:pt idx="587">
                  <c:v>3.0354312641863244</c:v>
                </c:pt>
                <c:pt idx="588">
                  <c:v>2.9126316477547642</c:v>
                </c:pt>
                <c:pt idx="589">
                  <c:v>2.7853266768295493</c:v>
                </c:pt>
                <c:pt idx="590">
                  <c:v>2.6555230510181849</c:v>
                </c:pt>
                <c:pt idx="591">
                  <c:v>2.524905363096166</c:v>
                </c:pt>
                <c:pt idx="592">
                  <c:v>2.39486986179221</c:v>
                </c:pt>
                <c:pt idx="593">
                  <c:v>2.266557546786073</c:v>
                </c:pt>
                <c:pt idx="594">
                  <c:v>2.1408856920198431</c:v>
                </c:pt>
                <c:pt idx="595">
                  <c:v>2.0185772413187411</c:v>
                </c:pt>
                <c:pt idx="596">
                  <c:v>1.9001877723674196</c:v>
                </c:pt>
                <c:pt idx="597">
                  <c:v>1.786129904543625</c:v>
                </c:pt>
                <c:pt idx="598">
                  <c:v>1.6766951509431327</c:v>
                </c:pt>
                <c:pt idx="599">
                  <c:v>1.5720732989797401</c:v>
                </c:pt>
                <c:pt idx="600">
                  <c:v>1.4723694578343003</c:v>
                </c:pt>
                <c:pt idx="601">
                  <c:v>1.3776189428733656</c:v>
                </c:pt>
                <c:pt idx="602">
                  <c:v>1.2878001831305799</c:v>
                </c:pt>
                <c:pt idx="603">
                  <c:v>1.2028458427061837</c:v>
                </c:pt>
                <c:pt idx="604">
                  <c:v>1.1226523439903089</c:v>
                </c:pt>
                <c:pt idx="605">
                  <c:v>1.0470879725594944</c:v>
                </c:pt>
                <c:pt idx="606">
                  <c:v>0.97599973235088477</c:v>
                </c:pt>
                <c:pt idx="607">
                  <c:v>0.90921910668027917</c:v>
                </c:pt>
                <c:pt idx="608">
                  <c:v>0.84656686683690352</c:v>
                </c:pt>
                <c:pt idx="609">
                  <c:v>0.78785705605802847</c:v>
                </c:pt>
                <c:pt idx="610">
                  <c:v>0.73290026313577405</c:v>
                </c:pt>
                <c:pt idx="611">
                  <c:v>0.68150628704462313</c:v>
                </c:pt>
                <c:pt idx="612">
                  <c:v>0.63348628198847035</c:v>
                </c:pt>
                <c:pt idx="613">
                  <c:v>0.5886544612489637</c:v>
                </c:pt>
                <c:pt idx="614">
                  <c:v>0.54682942820822922</c:v>
                </c:pt>
                <c:pt idx="615">
                  <c:v>0.50783519391141185</c:v>
                </c:pt>
                <c:pt idx="616">
                  <c:v>0.47150193249092959</c:v>
                </c:pt>
                <c:pt idx="617">
                  <c:v>0.43766651864006495</c:v>
                </c:pt>
                <c:pt idx="618">
                  <c:v>0.40617288503210081</c:v>
                </c:pt>
                <c:pt idx="619">
                  <c:v>0.37687223206175574</c:v>
                </c:pt>
                <c:pt idx="620">
                  <c:v>0.3496231174654203</c:v>
                </c:pt>
                <c:pt idx="621">
                  <c:v>0.32429144918499486</c:v>
                </c:pt>
                <c:pt idx="622">
                  <c:v>0.30075040120801566</c:v>
                </c:pt>
                <c:pt idx="623">
                  <c:v>0.27888026898194385</c:v>
                </c:pt>
                <c:pt idx="624">
                  <c:v>0.2585682783028066</c:v>
                </c:pt>
                <c:pt idx="625">
                  <c:v>0.23970835926520781</c:v>
                </c:pt>
                <c:pt idx="626">
                  <c:v>0.22220089488292824</c:v>
                </c:pt>
                <c:pt idx="627">
                  <c:v>0.20595245230377701</c:v>
                </c:pt>
                <c:pt idx="628">
                  <c:v>0.19087550311010126</c:v>
                </c:pt>
                <c:pt idx="629">
                  <c:v>0.17688813798332179</c:v>
                </c:pt>
                <c:pt idx="630">
                  <c:v>0.16391377998663417</c:v>
                </c:pt>
                <c:pt idx="631">
                  <c:v>0.15188089985823994</c:v>
                </c:pt>
                <c:pt idx="632">
                  <c:v>0.14072273598483082</c:v>
                </c:pt>
                <c:pt idx="633">
                  <c:v>0.1303770211216205</c:v>
                </c:pt>
                <c:pt idx="634">
                  <c:v>-0.11853052189307837</c:v>
                </c:pt>
                <c:pt idx="635">
                  <c:v>-0.50364569734179032</c:v>
                </c:pt>
                <c:pt idx="636">
                  <c:v>-0.95279689372883514</c:v>
                </c:pt>
                <c:pt idx="637">
                  <c:v>-1.4163677627025699</c:v>
                </c:pt>
                <c:pt idx="638">
                  <c:v>-1.8614472634990813</c:v>
                </c:pt>
                <c:pt idx="639">
                  <c:v>-2.2673623152230968</c:v>
                </c:pt>
                <c:pt idx="640">
                  <c:v>-2.6222833338991003</c:v>
                </c:pt>
                <c:pt idx="641">
                  <c:v>-2.9206600201496902</c:v>
                </c:pt>
                <c:pt idx="642">
                  <c:v>-3.1612976403697362</c:v>
                </c:pt>
                <c:pt idx="643">
                  <c:v>-3.3459256741195169</c:v>
                </c:pt>
                <c:pt idx="644">
                  <c:v>-3.4781434361207206</c:v>
                </c:pt>
                <c:pt idx="645">
                  <c:v>-3.56265298913502</c:v>
                </c:pt>
                <c:pt idx="646">
                  <c:v>-3.6047098237906448</c:v>
                </c:pt>
                <c:pt idx="647">
                  <c:v>-3.6097375654103665</c:v>
                </c:pt>
                <c:pt idx="648">
                  <c:v>-3.5830653042778726</c:v>
                </c:pt>
                <c:pt idx="649">
                  <c:v>-3.5297557689457273</c:v>
                </c:pt>
                <c:pt idx="650">
                  <c:v>-3.4545000527333354</c:v>
                </c:pt>
                <c:pt idx="651">
                  <c:v>-3.3615604201177112</c:v>
                </c:pt>
                <c:pt idx="652">
                  <c:v>-3.2547472242408952</c:v>
                </c:pt>
                <c:pt idx="653">
                  <c:v>-3.1374194446241357</c:v>
                </c:pt>
                <c:pt idx="654">
                  <c:v>-3.012501030153993</c:v>
                </c:pt>
                <c:pt idx="655">
                  <c:v>-2.8825072833031711</c:v>
                </c:pt>
                <c:pt idx="656">
                  <c:v>-2.7495770862861502</c:v>
                </c:pt>
                <c:pt idx="657">
                  <c:v>-2.6155079574159217</c:v>
                </c:pt>
                <c:pt idx="658">
                  <c:v>-2.4817918217011599</c:v>
                </c:pt>
                <c:pt idx="659">
                  <c:v>-2.3496500504707187</c:v>
                </c:pt>
                <c:pt idx="660">
                  <c:v>-2.220066822649998</c:v>
                </c:pt>
                <c:pt idx="661">
                  <c:v>-2.093820225837602</c:v>
                </c:pt>
                <c:pt idx="662">
                  <c:v>-1.9715107800864857</c:v>
                </c:pt>
                <c:pt idx="663">
                  <c:v>-1.8535872557348934</c:v>
                </c:pt>
                <c:pt idx="664">
                  <c:v>-1.7403697876550266</c:v>
                </c:pt>
                <c:pt idx="665">
                  <c:v>-1.6320703764478821</c:v>
                </c:pt>
                <c:pt idx="666">
                  <c:v>-1.5288109235799174</c:v>
                </c:pt>
                <c:pt idx="667">
                  <c:v>-1.4306389807647228</c:v>
                </c:pt>
                <c:pt idx="668">
                  <c:v>-1.3375414105273167</c:v>
                </c:pt>
                <c:pt idx="669">
                  <c:v>-1.2494561597516123</c:v>
                </c:pt>
                <c:pt idx="670">
                  <c:v>-1.1662823447822994</c:v>
                </c:pt>
                <c:pt idx="671">
                  <c:v>-0.98258969276746211</c:v>
                </c:pt>
                <c:pt idx="672">
                  <c:v>-0.74328373275502613</c:v>
                </c:pt>
                <c:pt idx="673">
                  <c:v>-0.53102527963304291</c:v>
                </c:pt>
                <c:pt idx="674">
                  <c:v>-0.34563630465818379</c:v>
                </c:pt>
                <c:pt idx="675">
                  <c:v>-0.18601921939323202</c:v>
                </c:pt>
                <c:pt idx="676">
                  <c:v>-1.5080067830673421E-2</c:v>
                </c:pt>
                <c:pt idx="677">
                  <c:v>0.15402899327885419</c:v>
                </c:pt>
                <c:pt idx="678">
                  <c:v>0.31277494949178869</c:v>
                </c:pt>
                <c:pt idx="679">
                  <c:v>0.45599090960454824</c:v>
                </c:pt>
                <c:pt idx="680">
                  <c:v>0.58092605622499338</c:v>
                </c:pt>
                <c:pt idx="681">
                  <c:v>0.68652978828389244</c:v>
                </c:pt>
                <c:pt idx="682">
                  <c:v>0.77291630181273441</c:v>
                </c:pt>
                <c:pt idx="683">
                  <c:v>0.84224403195983588</c:v>
                </c:pt>
                <c:pt idx="684">
                  <c:v>0.89532572847657499</c:v>
                </c:pt>
                <c:pt idx="685">
                  <c:v>0.93340146716604711</c:v>
                </c:pt>
                <c:pt idx="686">
                  <c:v>0.95794835831245362</c:v>
                </c:pt>
                <c:pt idx="687">
                  <c:v>0.97054548323885981</c:v>
                </c:pt>
                <c:pt idx="688">
                  <c:v>0.97278029462214155</c:v>
                </c:pt>
                <c:pt idx="689">
                  <c:v>0.96618589305774205</c:v>
                </c:pt>
                <c:pt idx="690">
                  <c:v>0.9522010682051596</c:v>
                </c:pt>
                <c:pt idx="691">
                  <c:v>0.93214691799453553</c:v>
                </c:pt>
                <c:pt idx="692">
                  <c:v>0.90721535254376051</c:v>
                </c:pt>
                <c:pt idx="693">
                  <c:v>0.8784659442708419</c:v>
                </c:pt>
                <c:pt idx="694">
                  <c:v>0.84682847598634137</c:v>
                </c:pt>
                <c:pt idx="695">
                  <c:v>0.8131092226109552</c:v>
                </c:pt>
                <c:pt idx="696">
                  <c:v>0.77799952525842353</c:v>
                </c:pt>
                <c:pt idx="697">
                  <c:v>0.74208561461844114</c:v>
                </c:pt>
                <c:pt idx="698">
                  <c:v>0.70585894198656707</c:v>
                </c:pt>
                <c:pt idx="699">
                  <c:v>0.66972650292910108</c:v>
                </c:pt>
                <c:pt idx="700">
                  <c:v>0.63402080763997282</c:v>
                </c:pt>
                <c:pt idx="701">
                  <c:v>0.59900927695553219</c:v>
                </c:pt>
                <c:pt idx="702">
                  <c:v>0.56490293418008064</c:v>
                </c:pt>
                <c:pt idx="703">
                  <c:v>0.53186432844082521</c:v>
                </c:pt>
                <c:pt idx="704">
                  <c:v>0.50001467150730716</c:v>
                </c:pt>
                <c:pt idx="705">
                  <c:v>0.46944020171804823</c:v>
                </c:pt>
                <c:pt idx="706">
                  <c:v>0.44019780957689048</c:v>
                </c:pt>
                <c:pt idx="707">
                  <c:v>0.41231997256484487</c:v>
                </c:pt>
                <c:pt idx="708">
                  <c:v>0.38581905393277804</c:v>
                </c:pt>
                <c:pt idx="709">
                  <c:v>0.3606910233442478</c:v>
                </c:pt>
                <c:pt idx="710">
                  <c:v>0.33691865746721084</c:v>
                </c:pt>
                <c:pt idx="711">
                  <c:v>0.31447427689698959</c:v>
                </c:pt>
                <c:pt idx="712">
                  <c:v>0.2933220728181497</c:v>
                </c:pt>
                <c:pt idx="713">
                  <c:v>0.27342007308375865</c:v>
                </c:pt>
                <c:pt idx="714">
                  <c:v>0.25472179327079186</c:v>
                </c:pt>
                <c:pt idx="715">
                  <c:v>0.23717761401809603</c:v>
                </c:pt>
                <c:pt idx="716">
                  <c:v>0.22073592174630374</c:v>
                </c:pt>
                <c:pt idx="717">
                  <c:v>0.20534404581697469</c:v>
                </c:pt>
                <c:pt idx="718">
                  <c:v>0.19094902138562259</c:v>
                </c:pt>
                <c:pt idx="719">
                  <c:v>0.17749820368356006</c:v>
                </c:pt>
                <c:pt idx="720">
                  <c:v>0.16493975624706919</c:v>
                </c:pt>
                <c:pt idx="721">
                  <c:v>0.1532230327030478</c:v>
                </c:pt>
                <c:pt idx="722">
                  <c:v>0.14229886911170542</c:v>
                </c:pt>
                <c:pt idx="723">
                  <c:v>0.13211980154424616</c:v>
                </c:pt>
                <c:pt idx="724">
                  <c:v>0.12264022151883633</c:v>
                </c:pt>
                <c:pt idx="725">
                  <c:v>0.11381648011024524</c:v>
                </c:pt>
                <c:pt idx="726">
                  <c:v>0.10560694996527253</c:v>
                </c:pt>
                <c:pt idx="727">
                  <c:v>9.7972053075837104E-2</c:v>
                </c:pt>
                <c:pt idx="728">
                  <c:v>9.0874260962824582E-2</c:v>
                </c:pt>
                <c:pt idx="729">
                  <c:v>8.4278072886630542E-2</c:v>
                </c:pt>
                <c:pt idx="730">
                  <c:v>7.8149976805853213E-2</c:v>
                </c:pt>
                <c:pt idx="731">
                  <c:v>7.2458397036853736E-2</c:v>
                </c:pt>
                <c:pt idx="732">
                  <c:v>6.7173631908053366E-2</c:v>
                </c:pt>
                <c:pt idx="733">
                  <c:v>6.2267784140185259E-2</c:v>
                </c:pt>
                <c:pt idx="734">
                  <c:v>5.771468620428892E-2</c:v>
                </c:pt>
                <c:pt idx="735">
                  <c:v>5.3489822502271647E-2</c:v>
                </c:pt>
                <c:pt idx="736">
                  <c:v>4.957024987024862E-2</c:v>
                </c:pt>
                <c:pt idx="737">
                  <c:v>4.5934517614096046E-2</c:v>
                </c:pt>
                <c:pt idx="738">
                  <c:v>4.2562588042036692E-2</c:v>
                </c:pt>
                <c:pt idx="739">
                  <c:v>3.9435758253993994E-2</c:v>
                </c:pt>
                <c:pt idx="740">
                  <c:v>3.6536583776450068E-2</c:v>
                </c:pt>
                <c:pt idx="741">
                  <c:v>3.3848804488852739E-2</c:v>
                </c:pt>
                <c:pt idx="742">
                  <c:v>3.1357273170179306E-2</c:v>
                </c:pt>
                <c:pt idx="743">
                  <c:v>2.9047886896767915E-2</c:v>
                </c:pt>
                <c:pt idx="744">
                  <c:v>2.6907521443506308E-2</c:v>
                </c:pt>
                <c:pt idx="745">
                  <c:v>2.4923968775477805E-2</c:v>
                </c:pt>
                <c:pt idx="746">
                  <c:v>2.3085877665354054E-2</c:v>
                </c:pt>
                <c:pt idx="747">
                  <c:v>2.1382697429978025E-2</c:v>
                </c:pt>
                <c:pt idx="748">
                  <c:v>1.980462474682005E-2</c:v>
                </c:pt>
                <c:pt idx="749">
                  <c:v>1.8342553485486107E-2</c:v>
                </c:pt>
                <c:pt idx="750">
                  <c:v>1.6988027469793578E-2</c:v>
                </c:pt>
                <c:pt idx="751">
                  <c:v>1.5733196071642315E-2</c:v>
                </c:pt>
                <c:pt idx="752">
                  <c:v>1.4570772527422678E-2</c:v>
                </c:pt>
                <c:pt idx="753">
                  <c:v>1.3493994860847819E-2</c:v>
                </c:pt>
                <c:pt idx="754">
                  <c:v>1.2496589291876182E-2</c:v>
                </c:pt>
                <c:pt idx="755">
                  <c:v>1.1572736009263399E-2</c:v>
                </c:pt>
                <c:pt idx="756">
                  <c:v>1.071703718417321E-2</c:v>
                </c:pt>
                <c:pt idx="757">
                  <c:v>9.9244871034965994E-3</c:v>
                </c:pt>
                <c:pt idx="758">
                  <c:v>9.1904443036523592E-3</c:v>
                </c:pt>
                <c:pt idx="759">
                  <c:v>8.5106055888761866E-3</c:v>
                </c:pt>
                <c:pt idx="760">
                  <c:v>7.8809818216726158E-3</c:v>
                </c:pt>
                <c:pt idx="761">
                  <c:v>0.29926368734312636</c:v>
                </c:pt>
                <c:pt idx="762">
                  <c:v>0.84387106440884607</c:v>
                </c:pt>
                <c:pt idx="763">
                  <c:v>1.5167221883412378</c:v>
                </c:pt>
                <c:pt idx="764">
                  <c:v>2.2312251238965395</c:v>
                </c:pt>
                <c:pt idx="765">
                  <c:v>2.9292937701176616</c:v>
                </c:pt>
                <c:pt idx="766">
                  <c:v>3.5737913571932571</c:v>
                </c:pt>
                <c:pt idx="767">
                  <c:v>4.1579373154940296</c:v>
                </c:pt>
                <c:pt idx="768">
                  <c:v>4.7080320093629142</c:v>
                </c:pt>
                <c:pt idx="769">
                  <c:v>5.142173865198485</c:v>
                </c:pt>
                <c:pt idx="770">
                  <c:v>5.4468240583364365</c:v>
                </c:pt>
                <c:pt idx="771">
                  <c:v>5.6419267056228861</c:v>
                </c:pt>
                <c:pt idx="772">
                  <c:v>5.7452803780890971</c:v>
                </c:pt>
                <c:pt idx="773">
                  <c:v>5.7726149441840944</c:v>
                </c:pt>
                <c:pt idx="774">
                  <c:v>5.7297351189025534</c:v>
                </c:pt>
                <c:pt idx="775">
                  <c:v>5.6009237682284612</c:v>
                </c:pt>
                <c:pt idx="776">
                  <c:v>5.4553159909203544</c:v>
                </c:pt>
                <c:pt idx="777">
                  <c:v>5.3159182319890306</c:v>
                </c:pt>
                <c:pt idx="778">
                  <c:v>5.1756042001848872</c:v>
                </c:pt>
                <c:pt idx="779">
                  <c:v>5.0302751108110293</c:v>
                </c:pt>
                <c:pt idx="780">
                  <c:v>4.8779560570226161</c:v>
                </c:pt>
                <c:pt idx="781">
                  <c:v>4.6742481530145152</c:v>
                </c:pt>
                <c:pt idx="782">
                  <c:v>4.4247946075904663</c:v>
                </c:pt>
                <c:pt idx="783">
                  <c:v>4.1983213141271642</c:v>
                </c:pt>
                <c:pt idx="784">
                  <c:v>3.9885548781561351</c:v>
                </c:pt>
                <c:pt idx="785">
                  <c:v>3.7911655566228308</c:v>
                </c:pt>
                <c:pt idx="786">
                  <c:v>3.6032406118622147</c:v>
                </c:pt>
                <c:pt idx="787">
                  <c:v>3.4228865770278016</c:v>
                </c:pt>
                <c:pt idx="788">
                  <c:v>3.2624921010625982</c:v>
                </c:pt>
                <c:pt idx="789">
                  <c:v>3.1275459659183014</c:v>
                </c:pt>
                <c:pt idx="790">
                  <c:v>3.0148779136643724</c:v>
                </c:pt>
                <c:pt idx="791">
                  <c:v>2.9726439584657856</c:v>
                </c:pt>
                <c:pt idx="792">
                  <c:v>2.9699954476006871</c:v>
                </c:pt>
                <c:pt idx="793">
                  <c:v>2.9855279452689327</c:v>
                </c:pt>
                <c:pt idx="794">
                  <c:v>3.0048370855697315</c:v>
                </c:pt>
                <c:pt idx="795">
                  <c:v>3.0713020763809924</c:v>
                </c:pt>
                <c:pt idx="796">
                  <c:v>3.1169530775064156</c:v>
                </c:pt>
                <c:pt idx="797">
                  <c:v>3.1448473304449465</c:v>
                </c:pt>
                <c:pt idx="798">
                  <c:v>3.1386230172309411</c:v>
                </c:pt>
                <c:pt idx="799">
                  <c:v>3.1041865797884274</c:v>
                </c:pt>
                <c:pt idx="800">
                  <c:v>3.0467974752656874</c:v>
                </c:pt>
                <c:pt idx="801">
                  <c:v>2.9710862476243021</c:v>
                </c:pt>
                <c:pt idx="802">
                  <c:v>2.9488945370894637</c:v>
                </c:pt>
                <c:pt idx="803">
                  <c:v>2.9443196516475423</c:v>
                </c:pt>
                <c:pt idx="804">
                  <c:v>2.8916662012234347</c:v>
                </c:pt>
                <c:pt idx="805">
                  <c:v>2.8273837087216789</c:v>
                </c:pt>
                <c:pt idx="806">
                  <c:v>2.7527379730232577</c:v>
                </c:pt>
                <c:pt idx="807">
                  <c:v>2.6692357634079369</c:v>
                </c:pt>
                <c:pt idx="808">
                  <c:v>2.578476083093117</c:v>
                </c:pt>
                <c:pt idx="809">
                  <c:v>2.502789205335076</c:v>
                </c:pt>
                <c:pt idx="810">
                  <c:v>2.3837588054943346</c:v>
                </c:pt>
                <c:pt idx="811">
                  <c:v>2.2607044097974014</c:v>
                </c:pt>
                <c:pt idx="812">
                  <c:v>2.1364259635723242</c:v>
                </c:pt>
                <c:pt idx="813">
                  <c:v>2.013025840776006</c:v>
                </c:pt>
                <c:pt idx="814">
                  <c:v>1.8920569793505109</c:v>
                </c:pt>
                <c:pt idx="815">
                  <c:v>1.7746409924786555</c:v>
                </c:pt>
                <c:pt idx="816">
                  <c:v>1.6615622528041201</c:v>
                </c:pt>
                <c:pt idx="817">
                  <c:v>1.5533427535603006</c:v>
                </c:pt>
                <c:pt idx="818">
                  <c:v>1.4503015947096283</c:v>
                </c:pt>
                <c:pt idx="819">
                  <c:v>1.3526021764104597</c:v>
                </c:pt>
                <c:pt idx="820">
                  <c:v>1.2602895685868043</c:v>
                </c:pt>
                <c:pt idx="821">
                  <c:v>1.1733200337936336</c:v>
                </c:pt>
                <c:pt idx="822">
                  <c:v>1.0915842866923899</c:v>
                </c:pt>
                <c:pt idx="823">
                  <c:v>1.1936152165413845</c:v>
                </c:pt>
                <c:pt idx="824">
                  <c:v>1.4665760827054637</c:v>
                </c:pt>
                <c:pt idx="825">
                  <c:v>1.8377957670625209</c:v>
                </c:pt>
                <c:pt idx="826">
                  <c:v>2.250942121495465</c:v>
                </c:pt>
                <c:pt idx="827">
                  <c:v>2.6875107574040005</c:v>
                </c:pt>
                <c:pt idx="828">
                  <c:v>3.1097489956429873</c:v>
                </c:pt>
                <c:pt idx="829">
                  <c:v>3.4937830450859217</c:v>
                </c:pt>
                <c:pt idx="830">
                  <c:v>3.8353493609649059</c:v>
                </c:pt>
                <c:pt idx="831">
                  <c:v>4.0853601181971335</c:v>
                </c:pt>
                <c:pt idx="832">
                  <c:v>4.2029187132358548</c:v>
                </c:pt>
                <c:pt idx="833">
                  <c:v>4.2887254883262313</c:v>
                </c:pt>
                <c:pt idx="834">
                  <c:v>4.3132353248383737</c:v>
                </c:pt>
                <c:pt idx="835">
                  <c:v>4.2882098458550555</c:v>
                </c:pt>
                <c:pt idx="836">
                  <c:v>4.223674770084294</c:v>
                </c:pt>
                <c:pt idx="837">
                  <c:v>4.0499556324470918</c:v>
                </c:pt>
                <c:pt idx="838">
                  <c:v>3.8348005233453457</c:v>
                </c:pt>
                <c:pt idx="839">
                  <c:v>3.5722810263991582</c:v>
                </c:pt>
                <c:pt idx="840">
                  <c:v>3.2681443459683845</c:v>
                </c:pt>
                <c:pt idx="841">
                  <c:v>2.9464174064964288</c:v>
                </c:pt>
                <c:pt idx="842">
                  <c:v>2.6238152099647145</c:v>
                </c:pt>
                <c:pt idx="843">
                  <c:v>2.3115955538747781</c:v>
                </c:pt>
                <c:pt idx="844">
                  <c:v>1.9962412086855328</c:v>
                </c:pt>
                <c:pt idx="845">
                  <c:v>1.741957790512493</c:v>
                </c:pt>
                <c:pt idx="846">
                  <c:v>1.5480756618139304</c:v>
                </c:pt>
                <c:pt idx="847">
                  <c:v>1.4465503830384179</c:v>
                </c:pt>
                <c:pt idx="848">
                  <c:v>1.4177012632546542</c:v>
                </c:pt>
                <c:pt idx="849">
                  <c:v>1.4326852425352723</c:v>
                </c:pt>
                <c:pt idx="850">
                  <c:v>1.4710920946973043</c:v>
                </c:pt>
                <c:pt idx="851">
                  <c:v>1.4837139675954458</c:v>
                </c:pt>
                <c:pt idx="852">
                  <c:v>1.458581113788566</c:v>
                </c:pt>
                <c:pt idx="853">
                  <c:v>1.3742731595369926</c:v>
                </c:pt>
                <c:pt idx="854">
                  <c:v>1.2382082985411631</c:v>
                </c:pt>
                <c:pt idx="855">
                  <c:v>1.0133870481429281</c:v>
                </c:pt>
                <c:pt idx="856">
                  <c:v>0.74241079973980717</c:v>
                </c:pt>
                <c:pt idx="857">
                  <c:v>0.45501841107956609</c:v>
                </c:pt>
                <c:pt idx="858">
                  <c:v>0.17136520864701357</c:v>
                </c:pt>
                <c:pt idx="859">
                  <c:v>-0.11939697461763546</c:v>
                </c:pt>
                <c:pt idx="860">
                  <c:v>-0.42781851409682115</c:v>
                </c:pt>
                <c:pt idx="861">
                  <c:v>-0.7365473106401117</c:v>
                </c:pt>
                <c:pt idx="862">
                  <c:v>-1.0276058759845279</c:v>
                </c:pt>
                <c:pt idx="863">
                  <c:v>-1.2899891901412568</c:v>
                </c:pt>
                <c:pt idx="864">
                  <c:v>-1.517704699187187</c:v>
                </c:pt>
                <c:pt idx="865">
                  <c:v>-1.6747904468366261</c:v>
                </c:pt>
                <c:pt idx="866">
                  <c:v>-1.7149281670745511</c:v>
                </c:pt>
                <c:pt idx="867">
                  <c:v>-1.6837295835615387</c:v>
                </c:pt>
                <c:pt idx="868">
                  <c:v>-1.629548331799477</c:v>
                </c:pt>
                <c:pt idx="869">
                  <c:v>-1.5600881893029344</c:v>
                </c:pt>
                <c:pt idx="870">
                  <c:v>-1.4811369929856055</c:v>
                </c:pt>
                <c:pt idx="871">
                  <c:v>-1.3969999293670707</c:v>
                </c:pt>
                <c:pt idx="872">
                  <c:v>-1.2549985672323722</c:v>
                </c:pt>
                <c:pt idx="873">
                  <c:v>-1.0797170926644488</c:v>
                </c:pt>
                <c:pt idx="874">
                  <c:v>-0.89987658881619548</c:v>
                </c:pt>
                <c:pt idx="875">
                  <c:v>-0.72455510934994205</c:v>
                </c:pt>
                <c:pt idx="876">
                  <c:v>-0.55960530082026527</c:v>
                </c:pt>
                <c:pt idx="877">
                  <c:v>-0.40852774255365554</c:v>
                </c:pt>
                <c:pt idx="878">
                  <c:v>-0.27313365988801214</c:v>
                </c:pt>
                <c:pt idx="879">
                  <c:v>-0.15404473057094054</c:v>
                </c:pt>
                <c:pt idx="880">
                  <c:v>-0.12126672504778857</c:v>
                </c:pt>
                <c:pt idx="881">
                  <c:v>-0.17593745216352036</c:v>
                </c:pt>
                <c:pt idx="882">
                  <c:v>-0.30129772298266477</c:v>
                </c:pt>
                <c:pt idx="883">
                  <c:v>-0.46370651930976481</c:v>
                </c:pt>
                <c:pt idx="884">
                  <c:v>-0.63976599524906819</c:v>
                </c:pt>
                <c:pt idx="885">
                  <c:v>-0.81369396794393978</c:v>
                </c:pt>
                <c:pt idx="886">
                  <c:v>-1.0949719104800741</c:v>
                </c:pt>
                <c:pt idx="887">
                  <c:v>-1.3911943022869351</c:v>
                </c:pt>
                <c:pt idx="888">
                  <c:v>-1.6972296040324988</c:v>
                </c:pt>
                <c:pt idx="889">
                  <c:v>-1.9719543842714176</c:v>
                </c:pt>
                <c:pt idx="890">
                  <c:v>-2.2081583263471583</c:v>
                </c:pt>
                <c:pt idx="891">
                  <c:v>-2.4028031128925007</c:v>
                </c:pt>
                <c:pt idx="892">
                  <c:v>-2.5557193502086775</c:v>
                </c:pt>
                <c:pt idx="893">
                  <c:v>-2.6686398180741335</c:v>
                </c:pt>
                <c:pt idx="894">
                  <c:v>-2.7173673578987465</c:v>
                </c:pt>
                <c:pt idx="895">
                  <c:v>-2.594263203170438</c:v>
                </c:pt>
                <c:pt idx="896">
                  <c:v>-2.4182437580797878</c:v>
                </c:pt>
                <c:pt idx="897">
                  <c:v>-2.150551375392233</c:v>
                </c:pt>
                <c:pt idx="898">
                  <c:v>-1.8345315068637036</c:v>
                </c:pt>
                <c:pt idx="899">
                  <c:v>-1.5006059217836696</c:v>
                </c:pt>
                <c:pt idx="900">
                  <c:v>-1.1695421269791693</c:v>
                </c:pt>
                <c:pt idx="901">
                  <c:v>-0.83741147742663535</c:v>
                </c:pt>
                <c:pt idx="902">
                  <c:v>-0.58393201512555559</c:v>
                </c:pt>
                <c:pt idx="903">
                  <c:v>-0.34384325849273462</c:v>
                </c:pt>
                <c:pt idx="904">
                  <c:v>-0.13511778893190055</c:v>
                </c:pt>
                <c:pt idx="905">
                  <c:v>4.3316006655692157E-2</c:v>
                </c:pt>
                <c:pt idx="906">
                  <c:v>0.19331104749043554</c:v>
                </c:pt>
                <c:pt idx="907">
                  <c:v>0.20230585004887547</c:v>
                </c:pt>
                <c:pt idx="908">
                  <c:v>0.12199181651643781</c:v>
                </c:pt>
                <c:pt idx="909">
                  <c:v>1.0373625786823354E-2</c:v>
                </c:pt>
                <c:pt idx="910">
                  <c:v>-0.13099225375927073</c:v>
                </c:pt>
                <c:pt idx="911">
                  <c:v>-0.28329421750187034</c:v>
                </c:pt>
                <c:pt idx="912">
                  <c:v>-0.4338211015190111</c:v>
                </c:pt>
                <c:pt idx="913">
                  <c:v>-0.57435576591583071</c:v>
                </c:pt>
                <c:pt idx="914">
                  <c:v>-0.66166077004453838</c:v>
                </c:pt>
                <c:pt idx="915">
                  <c:v>-0.656868150381266</c:v>
                </c:pt>
                <c:pt idx="916">
                  <c:v>-0.63618154908626412</c:v>
                </c:pt>
                <c:pt idx="917">
                  <c:v>-0.54374284598380107</c:v>
                </c:pt>
                <c:pt idx="918">
                  <c:v>-0.40993780516811351</c:v>
                </c:pt>
                <c:pt idx="919">
                  <c:v>-0.25628509543494199</c:v>
                </c:pt>
                <c:pt idx="920">
                  <c:v>-9.766285470717137E-2</c:v>
                </c:pt>
                <c:pt idx="921">
                  <c:v>5.598154520347054E-2</c:v>
                </c:pt>
                <c:pt idx="922">
                  <c:v>0.202312648321269</c:v>
                </c:pt>
                <c:pt idx="923">
                  <c:v>0.34390509699333149</c:v>
                </c:pt>
                <c:pt idx="924">
                  <c:v>0.54771142284141061</c:v>
                </c:pt>
                <c:pt idx="925">
                  <c:v>0.79453440807651066</c:v>
                </c:pt>
                <c:pt idx="926">
                  <c:v>1.0535696286687617</c:v>
                </c:pt>
                <c:pt idx="927">
                  <c:v>1.3042788891947401</c:v>
                </c:pt>
                <c:pt idx="928">
                  <c:v>1.54960870607511</c:v>
                </c:pt>
                <c:pt idx="929">
                  <c:v>1.7193338699711529</c:v>
                </c:pt>
                <c:pt idx="930">
                  <c:v>1.8184851484876741</c:v>
                </c:pt>
                <c:pt idx="931">
                  <c:v>1.8951708246481016</c:v>
                </c:pt>
                <c:pt idx="932">
                  <c:v>1.9494360289583572</c:v>
                </c:pt>
                <c:pt idx="933">
                  <c:v>1.9823606851503408</c:v>
                </c:pt>
                <c:pt idx="934">
                  <c:v>1.9956653333421182</c:v>
                </c:pt>
                <c:pt idx="935">
                  <c:v>1.9658994984756313</c:v>
                </c:pt>
                <c:pt idx="936">
                  <c:v>1.9205765852329213</c:v>
                </c:pt>
                <c:pt idx="937">
                  <c:v>1.8954101480378194</c:v>
                </c:pt>
                <c:pt idx="938">
                  <c:v>1.9277398904906768</c:v>
                </c:pt>
                <c:pt idx="939">
                  <c:v>1.9900186367869022</c:v>
                </c:pt>
                <c:pt idx="940">
                  <c:v>2.0632684286793186</c:v>
                </c:pt>
                <c:pt idx="941">
                  <c:v>2.1348521781711582</c:v>
                </c:pt>
                <c:pt idx="942">
                  <c:v>2.1951779445823378</c:v>
                </c:pt>
                <c:pt idx="943">
                  <c:v>2.2865496006363153</c:v>
                </c:pt>
                <c:pt idx="944">
                  <c:v>2.3251566343812176</c:v>
                </c:pt>
                <c:pt idx="945">
                  <c:v>2.2882687631790888</c:v>
                </c:pt>
                <c:pt idx="946">
                  <c:v>2.2007804439177781</c:v>
                </c:pt>
                <c:pt idx="947">
                  <c:v>2.0811470025660235</c:v>
                </c:pt>
                <c:pt idx="948">
                  <c:v>1.9428936491314261</c:v>
                </c:pt>
                <c:pt idx="949">
                  <c:v>1.8548202561688121</c:v>
                </c:pt>
                <c:pt idx="950">
                  <c:v>1.7443431182757461</c:v>
                </c:pt>
                <c:pt idx="951">
                  <c:v>1.6647163534821481</c:v>
                </c:pt>
                <c:pt idx="952">
                  <c:v>1.5824697638204495</c:v>
                </c:pt>
                <c:pt idx="953">
                  <c:v>1.5088585017021683</c:v>
                </c:pt>
                <c:pt idx="954">
                  <c:v>1.4410795258550171</c:v>
                </c:pt>
                <c:pt idx="955">
                  <c:v>1.3772246882259656</c:v>
                </c:pt>
                <c:pt idx="956">
                  <c:v>1.3192287100549611</c:v>
                </c:pt>
                <c:pt idx="957">
                  <c:v>1.1979298604055344</c:v>
                </c:pt>
                <c:pt idx="958">
                  <c:v>1.0405823589611578</c:v>
                </c:pt>
                <c:pt idx="959">
                  <c:v>0.84418079695985682</c:v>
                </c:pt>
                <c:pt idx="960">
                  <c:v>0.63167254202615697</c:v>
                </c:pt>
                <c:pt idx="961">
                  <c:v>0.41876924838029878</c:v>
                </c:pt>
                <c:pt idx="962">
                  <c:v>0.21582463475639177</c:v>
                </c:pt>
                <c:pt idx="963">
                  <c:v>2.9268712835349819E-2</c:v>
                </c:pt>
                <c:pt idx="964">
                  <c:v>-0.19074952769620676</c:v>
                </c:pt>
                <c:pt idx="965">
                  <c:v>-0.419772824770139</c:v>
                </c:pt>
                <c:pt idx="966">
                  <c:v>-0.67418434267981753</c:v>
                </c:pt>
                <c:pt idx="967">
                  <c:v>-0.90729924856722899</c:v>
                </c:pt>
                <c:pt idx="968">
                  <c:v>-1.112777663537021</c:v>
                </c:pt>
                <c:pt idx="969">
                  <c:v>-1.2876262979707838</c:v>
                </c:pt>
                <c:pt idx="970">
                  <c:v>-1.4598941129461953</c:v>
                </c:pt>
                <c:pt idx="971">
                  <c:v>-1.5862775308653516</c:v>
                </c:pt>
                <c:pt idx="972">
                  <c:v>-1.6912106802181877</c:v>
                </c:pt>
                <c:pt idx="973">
                  <c:v>-1.7781301612608875</c:v>
                </c:pt>
                <c:pt idx="974">
                  <c:v>-1.8451498428493873</c:v>
                </c:pt>
                <c:pt idx="975">
                  <c:v>-1.8919779634822416</c:v>
                </c:pt>
                <c:pt idx="976">
                  <c:v>-1.9193833969336946</c:v>
                </c:pt>
                <c:pt idx="977">
                  <c:v>-1.8649861014023359</c:v>
                </c:pt>
                <c:pt idx="978">
                  <c:v>-1.7387720565274996</c:v>
                </c:pt>
                <c:pt idx="979">
                  <c:v>-1.5701980000427325</c:v>
                </c:pt>
                <c:pt idx="980">
                  <c:v>-1.3659726663075242</c:v>
                </c:pt>
                <c:pt idx="981">
                  <c:v>-1.1469943041181496</c:v>
                </c:pt>
                <c:pt idx="982">
                  <c:v>-0.92763400506573601</c:v>
                </c:pt>
                <c:pt idx="983">
                  <c:v>-0.71741927920033566</c:v>
                </c:pt>
                <c:pt idx="984">
                  <c:v>-0.50955794830277379</c:v>
                </c:pt>
                <c:pt idx="985">
                  <c:v>-0.32567026134478538</c:v>
                </c:pt>
                <c:pt idx="986">
                  <c:v>-0.15932445158811309</c:v>
                </c:pt>
                <c:pt idx="987">
                  <c:v>3.3937266081550843E-2</c:v>
                </c:pt>
                <c:pt idx="988">
                  <c:v>0.23386090489899478</c:v>
                </c:pt>
                <c:pt idx="989">
                  <c:v>0.42694676301659201</c:v>
                </c:pt>
                <c:pt idx="990">
                  <c:v>0.6046518548842108</c:v>
                </c:pt>
                <c:pt idx="991">
                  <c:v>0.7715955115687172</c:v>
                </c:pt>
                <c:pt idx="992">
                  <c:v>0.96276550605227673</c:v>
                </c:pt>
                <c:pt idx="993">
                  <c:v>1.1569043153861331</c:v>
                </c:pt>
                <c:pt idx="994">
                  <c:v>1.2459589700846927</c:v>
                </c:pt>
                <c:pt idx="995">
                  <c:v>1.2616407277966739</c:v>
                </c:pt>
                <c:pt idx="996">
                  <c:v>1.2276361770722357</c:v>
                </c:pt>
                <c:pt idx="997">
                  <c:v>1.1614737543696219</c:v>
                </c:pt>
                <c:pt idx="998">
                  <c:v>1.0919309263651242</c:v>
                </c:pt>
                <c:pt idx="999">
                  <c:v>1.0134489363314867</c:v>
                </c:pt>
                <c:pt idx="1000">
                  <c:v>0.93116835319568836</c:v>
                </c:pt>
                <c:pt idx="1001">
                  <c:v>0.82955254944640811</c:v>
                </c:pt>
                <c:pt idx="1002">
                  <c:v>0.719253954285344</c:v>
                </c:pt>
                <c:pt idx="1003">
                  <c:v>0.60765586304718922</c:v>
                </c:pt>
                <c:pt idx="1004">
                  <c:v>0.49970845856512702</c:v>
                </c:pt>
                <c:pt idx="1005">
                  <c:v>0.40654628645330876</c:v>
                </c:pt>
                <c:pt idx="1006">
                  <c:v>0.32979920852709704</c:v>
                </c:pt>
                <c:pt idx="1007">
                  <c:v>0.24108525763180472</c:v>
                </c:pt>
                <c:pt idx="1008">
                  <c:v>0.16652160997632204</c:v>
                </c:pt>
                <c:pt idx="1009">
                  <c:v>0.10435631144230852</c:v>
                </c:pt>
                <c:pt idx="1010">
                  <c:v>5.2983016471244343E-2</c:v>
                </c:pt>
                <c:pt idx="1011">
                  <c:v>1.0946254258419136E-2</c:v>
                </c:pt>
                <c:pt idx="1012">
                  <c:v>-2.3059862290252094E-2</c:v>
                </c:pt>
                <c:pt idx="1013">
                  <c:v>-3.9295045356642563E-3</c:v>
                </c:pt>
                <c:pt idx="1014">
                  <c:v>6.9848059394597289E-2</c:v>
                </c:pt>
                <c:pt idx="1015">
                  <c:v>0.21214129208501276</c:v>
                </c:pt>
                <c:pt idx="1016">
                  <c:v>0.38943605928273384</c:v>
                </c:pt>
                <c:pt idx="1017">
                  <c:v>0.57848742200109537</c:v>
                </c:pt>
                <c:pt idx="1018">
                  <c:v>0.76367871635169926</c:v>
                </c:pt>
                <c:pt idx="1019">
                  <c:v>0.95654044423496953</c:v>
                </c:pt>
                <c:pt idx="1020">
                  <c:v>1.1076175773283312</c:v>
                </c:pt>
                <c:pt idx="1021">
                  <c:v>1.2396105959927504</c:v>
                </c:pt>
                <c:pt idx="1022">
                  <c:v>1.4504102665244369</c:v>
                </c:pt>
                <c:pt idx="1023">
                  <c:v>1.696248174263514</c:v>
                </c:pt>
                <c:pt idx="1024">
                  <c:v>1.9472940482242831</c:v>
                </c:pt>
                <c:pt idx="1025">
                  <c:v>2.1840056579381018</c:v>
                </c:pt>
                <c:pt idx="1026">
                  <c:v>2.482095511870114</c:v>
                </c:pt>
                <c:pt idx="1027">
                  <c:v>2.7989679413182449</c:v>
                </c:pt>
                <c:pt idx="1028">
                  <c:v>3.208326238454827</c:v>
                </c:pt>
                <c:pt idx="1029">
                  <c:v>3.683576379561166</c:v>
                </c:pt>
                <c:pt idx="1030">
                  <c:v>4.1668172385402666</c:v>
                </c:pt>
                <c:pt idx="1031">
                  <c:v>4.6202372209836362</c:v>
                </c:pt>
                <c:pt idx="1032">
                  <c:v>5.0206665758155937</c:v>
                </c:pt>
                <c:pt idx="1033">
                  <c:v>5.3570435902940616</c:v>
                </c:pt>
                <c:pt idx="1034">
                  <c:v>5.6377895882015707</c:v>
                </c:pt>
                <c:pt idx="1035">
                  <c:v>5.8561003106741278</c:v>
                </c:pt>
                <c:pt idx="1036">
                  <c:v>6.0599450555463292</c:v>
                </c:pt>
                <c:pt idx="1037">
                  <c:v>6.230225086965067</c:v>
                </c:pt>
                <c:pt idx="1038">
                  <c:v>6.3563411024082068</c:v>
                </c:pt>
                <c:pt idx="1039">
                  <c:v>6.4336773711826361</c:v>
                </c:pt>
                <c:pt idx="1040">
                  <c:v>6.365995196910033</c:v>
                </c:pt>
                <c:pt idx="1041">
                  <c:v>6.2666563228617624</c:v>
                </c:pt>
                <c:pt idx="1042">
                  <c:v>6.1384001732395745</c:v>
                </c:pt>
                <c:pt idx="1043">
                  <c:v>5.9528431472304764</c:v>
                </c:pt>
                <c:pt idx="1044">
                  <c:v>5.7275305142574515</c:v>
                </c:pt>
                <c:pt idx="1045">
                  <c:v>5.4760568969631542</c:v>
                </c:pt>
                <c:pt idx="1046">
                  <c:v>5.2088877027171945</c:v>
                </c:pt>
                <c:pt idx="1047">
                  <c:v>5.0169771297891339</c:v>
                </c:pt>
                <c:pt idx="1048">
                  <c:v>4.8708627663425155</c:v>
                </c:pt>
                <c:pt idx="1049">
                  <c:v>4.7851101697342449</c:v>
                </c:pt>
                <c:pt idx="1050">
                  <c:v>4.7184953177021667</c:v>
                </c:pt>
                <c:pt idx="1051">
                  <c:v>4.6566132885475575</c:v>
                </c:pt>
                <c:pt idx="1052">
                  <c:v>4.5903282956853868</c:v>
                </c:pt>
                <c:pt idx="1053">
                  <c:v>4.514296092613681</c:v>
                </c:pt>
                <c:pt idx="1054">
                  <c:v>4.4540905830357849</c:v>
                </c:pt>
                <c:pt idx="1055">
                  <c:v>4.3473505477554619</c:v>
                </c:pt>
                <c:pt idx="1056">
                  <c:v>4.1975579214677801</c:v>
                </c:pt>
                <c:pt idx="1057">
                  <c:v>4.1176643492111715</c:v>
                </c:pt>
                <c:pt idx="1058">
                  <c:v>4.0763853129573739</c:v>
                </c:pt>
                <c:pt idx="1059">
                  <c:v>4.0521821283768444</c:v>
                </c:pt>
                <c:pt idx="1060">
                  <c:v>4.0307147849977376</c:v>
                </c:pt>
                <c:pt idx="1061">
                  <c:v>3.9840745423436799</c:v>
                </c:pt>
                <c:pt idx="1062">
                  <c:v>3.946929692824872</c:v>
                </c:pt>
                <c:pt idx="1063">
                  <c:v>3.974100820418998</c:v>
                </c:pt>
                <c:pt idx="1064">
                  <c:v>4.0502471205509449</c:v>
                </c:pt>
                <c:pt idx="1065">
                  <c:v>4.1438670626756409</c:v>
                </c:pt>
                <c:pt idx="1066">
                  <c:v>4.2340867217609359</c:v>
                </c:pt>
                <c:pt idx="1067">
                  <c:v>4.3077953455948128</c:v>
                </c:pt>
                <c:pt idx="1068">
                  <c:v>4.4516039617069403</c:v>
                </c:pt>
                <c:pt idx="1069">
                  <c:v>4.6264514285181946</c:v>
                </c:pt>
                <c:pt idx="1070">
                  <c:v>4.7483934612031247</c:v>
                </c:pt>
                <c:pt idx="1071">
                  <c:v>4.8901598708733696</c:v>
                </c:pt>
                <c:pt idx="1072">
                  <c:v>5.0257745229998427</c:v>
                </c:pt>
                <c:pt idx="1073">
                  <c:v>5.138969471772592</c:v>
                </c:pt>
                <c:pt idx="1074">
                  <c:v>5.2204655676317957</c:v>
                </c:pt>
                <c:pt idx="1075">
                  <c:v>5.2818771955169534</c:v>
                </c:pt>
                <c:pt idx="1076">
                  <c:v>5.4832829582631</c:v>
                </c:pt>
                <c:pt idx="1077">
                  <c:v>5.7493787986966458</c:v>
                </c:pt>
                <c:pt idx="1078">
                  <c:v>5.8403867490683465</c:v>
                </c:pt>
                <c:pt idx="1079">
                  <c:v>5.8035707920334882</c:v>
                </c:pt>
                <c:pt idx="1080">
                  <c:v>5.6753397277233422</c:v>
                </c:pt>
                <c:pt idx="1081">
                  <c:v>5.4835982822182263</c:v>
                </c:pt>
                <c:pt idx="1082">
                  <c:v>5.1235630478487924</c:v>
                </c:pt>
                <c:pt idx="1083">
                  <c:v>4.6652405323510626</c:v>
                </c:pt>
                <c:pt idx="1084">
                  <c:v>4.0087349399617542</c:v>
                </c:pt>
                <c:pt idx="1085">
                  <c:v>3.3139172052130217</c:v>
                </c:pt>
                <c:pt idx="1086">
                  <c:v>2.6239565680031363</c:v>
                </c:pt>
                <c:pt idx="1087">
                  <c:v>1.9672286143510962</c:v>
                </c:pt>
                <c:pt idx="1088">
                  <c:v>1.361273315509433</c:v>
                </c:pt>
                <c:pt idx="1089">
                  <c:v>0.64030531839017368</c:v>
                </c:pt>
                <c:pt idx="1090">
                  <c:v>-0.14832429334102437</c:v>
                </c:pt>
                <c:pt idx="1091">
                  <c:v>-0.93768356582462886</c:v>
                </c:pt>
                <c:pt idx="1092">
                  <c:v>-1.6839834875936286</c:v>
                </c:pt>
                <c:pt idx="1093">
                  <c:v>-2.3603342284286155</c:v>
                </c:pt>
                <c:pt idx="1094">
                  <c:v>-2.9520070751907062</c:v>
                </c:pt>
                <c:pt idx="1095">
                  <c:v>-3.4528607688570325</c:v>
                </c:pt>
                <c:pt idx="1096">
                  <c:v>-3.6361127238919697</c:v>
                </c:pt>
                <c:pt idx="1097">
                  <c:v>-3.6024042554207547</c:v>
                </c:pt>
                <c:pt idx="1098">
                  <c:v>-3.4852969813774082</c:v>
                </c:pt>
                <c:pt idx="1099">
                  <c:v>-3.4513201889050653</c:v>
                </c:pt>
                <c:pt idx="1100">
                  <c:v>-3.3915679627460866</c:v>
                </c:pt>
                <c:pt idx="1101">
                  <c:v>-3.3110624351058102</c:v>
                </c:pt>
                <c:pt idx="1102">
                  <c:v>-3.2142227918946329</c:v>
                </c:pt>
                <c:pt idx="1103">
                  <c:v>-3.1048958716919217</c:v>
                </c:pt>
                <c:pt idx="1104">
                  <c:v>-2.9385333323901808</c:v>
                </c:pt>
                <c:pt idx="1105">
                  <c:v>-2.7296705305683657</c:v>
                </c:pt>
                <c:pt idx="1106">
                  <c:v>-2.4550222055973987</c:v>
                </c:pt>
                <c:pt idx="1107">
                  <c:v>-2.1479428160172436</c:v>
                </c:pt>
                <c:pt idx="1108">
                  <c:v>-1.8317382762987409</c:v>
                </c:pt>
                <c:pt idx="1109">
                  <c:v>-1.5222153316780955</c:v>
                </c:pt>
                <c:pt idx="1110">
                  <c:v>-1.229636548986808</c:v>
                </c:pt>
                <c:pt idx="1111">
                  <c:v>-1.0495576409017564</c:v>
                </c:pt>
                <c:pt idx="1112">
                  <c:v>-0.94703935449596477</c:v>
                </c:pt>
                <c:pt idx="1113">
                  <c:v>-1.1564072269383314</c:v>
                </c:pt>
                <c:pt idx="1114">
                  <c:v>-1.5476482056829841</c:v>
                </c:pt>
                <c:pt idx="1115">
                  <c:v>-2.028846822071678</c:v>
                </c:pt>
                <c:pt idx="1116">
                  <c:v>-2.5365797640514702</c:v>
                </c:pt>
                <c:pt idx="1117">
                  <c:v>-2.9934466139696525</c:v>
                </c:pt>
                <c:pt idx="1118">
                  <c:v>-3.3669184565282309</c:v>
                </c:pt>
                <c:pt idx="1119">
                  <c:v>-3.6832042070998732</c:v>
                </c:pt>
                <c:pt idx="1120">
                  <c:v>-3.9386718339868341</c:v>
                </c:pt>
                <c:pt idx="1121">
                  <c:v>-4.1336507742283768</c:v>
                </c:pt>
                <c:pt idx="1122">
                  <c:v>-4.2710740330402288</c:v>
                </c:pt>
                <c:pt idx="1123">
                  <c:v>-4.3554839097919684</c:v>
                </c:pt>
                <c:pt idx="1124">
                  <c:v>-4.3923140916340433</c:v>
                </c:pt>
                <c:pt idx="1125">
                  <c:v>-4.5162922521105164</c:v>
                </c:pt>
                <c:pt idx="1126">
                  <c:v>-4.6481060916328936</c:v>
                </c:pt>
                <c:pt idx="1127">
                  <c:v>-4.7832817256554989</c:v>
                </c:pt>
                <c:pt idx="1128">
                  <c:v>-4.9025762706282769</c:v>
                </c:pt>
                <c:pt idx="1129">
                  <c:v>-4.9944892764700999</c:v>
                </c:pt>
                <c:pt idx="1130">
                  <c:v>-5.0530383810655577</c:v>
                </c:pt>
                <c:pt idx="1131">
                  <c:v>-5.0346080198387622</c:v>
                </c:pt>
                <c:pt idx="1132">
                  <c:v>-4.9574196806911957</c:v>
                </c:pt>
                <c:pt idx="1133">
                  <c:v>-4.8664637476780799</c:v>
                </c:pt>
                <c:pt idx="1134">
                  <c:v>-4.8355407135791424</c:v>
                </c:pt>
                <c:pt idx="1135">
                  <c:v>-4.8328449986188788</c:v>
                </c:pt>
                <c:pt idx="1136">
                  <c:v>-4.8369679029374861</c:v>
                </c:pt>
                <c:pt idx="1137">
                  <c:v>-4.8341240279955269</c:v>
                </c:pt>
                <c:pt idx="1138">
                  <c:v>-4.8511443600028876</c:v>
                </c:pt>
                <c:pt idx="1139">
                  <c:v>-4.8734525436681198</c:v>
                </c:pt>
                <c:pt idx="1140">
                  <c:v>-4.821384928901316</c:v>
                </c:pt>
                <c:pt idx="1141">
                  <c:v>-4.7192268882471629</c:v>
                </c:pt>
                <c:pt idx="1142">
                  <c:v>-4.5802723596791219</c:v>
                </c:pt>
                <c:pt idx="1143">
                  <c:v>-4.4150993641505423</c:v>
                </c:pt>
                <c:pt idx="1144">
                  <c:v>-4.232088878294582</c:v>
                </c:pt>
                <c:pt idx="1145">
                  <c:v>-4.0649686316553977</c:v>
                </c:pt>
                <c:pt idx="1146">
                  <c:v>-3.9057084712285426</c:v>
                </c:pt>
                <c:pt idx="1147">
                  <c:v>-3.7268900177577677</c:v>
                </c:pt>
                <c:pt idx="1148">
                  <c:v>-3.5255243365376829</c:v>
                </c:pt>
                <c:pt idx="1149">
                  <c:v>-3.312547028424067</c:v>
                </c:pt>
                <c:pt idx="1150">
                  <c:v>-3.0959064352106709</c:v>
                </c:pt>
                <c:pt idx="1151">
                  <c:v>-2.8812702267408716</c:v>
                </c:pt>
                <c:pt idx="1152">
                  <c:v>-2.6725749148466931</c:v>
                </c:pt>
                <c:pt idx="1153">
                  <c:v>-2.4724520560967118</c:v>
                </c:pt>
                <c:pt idx="1154">
                  <c:v>-2.2171446920699496</c:v>
                </c:pt>
                <c:pt idx="1155">
                  <c:v>-1.884524930845304</c:v>
                </c:pt>
                <c:pt idx="1156">
                  <c:v>-1.516588520840948</c:v>
                </c:pt>
                <c:pt idx="1157">
                  <c:v>-1.1423475421638671</c:v>
                </c:pt>
                <c:pt idx="1158">
                  <c:v>-0.7811696713669154</c:v>
                </c:pt>
                <c:pt idx="1159">
                  <c:v>-0.45490525019730887</c:v>
                </c:pt>
                <c:pt idx="1160">
                  <c:v>-0.16020863548747755</c:v>
                </c:pt>
                <c:pt idx="1161">
                  <c:v>0.16822254268839823</c:v>
                </c:pt>
                <c:pt idx="1162">
                  <c:v>0.55125170448234329</c:v>
                </c:pt>
                <c:pt idx="1163">
                  <c:v>0.94716638894118721</c:v>
                </c:pt>
                <c:pt idx="1164">
                  <c:v>1.3282441836025465</c:v>
                </c:pt>
                <c:pt idx="1165">
                  <c:v>1.6770184383092075</c:v>
                </c:pt>
                <c:pt idx="1166">
                  <c:v>1.983439872995123</c:v>
                </c:pt>
                <c:pt idx="1167">
                  <c:v>2.2826176418657065</c:v>
                </c:pt>
                <c:pt idx="1168">
                  <c:v>2.5212695658927435</c:v>
                </c:pt>
                <c:pt idx="1169">
                  <c:v>2.8090271966992924</c:v>
                </c:pt>
                <c:pt idx="1170">
                  <c:v>3.1060762614867277</c:v>
                </c:pt>
                <c:pt idx="1171">
                  <c:v>3.3862978381673829</c:v>
                </c:pt>
                <c:pt idx="1172">
                  <c:v>3.633564535460712</c:v>
                </c:pt>
                <c:pt idx="1173">
                  <c:v>3.8804134768458356</c:v>
                </c:pt>
                <c:pt idx="1174">
                  <c:v>4.0812844763427432</c:v>
                </c:pt>
                <c:pt idx="1175">
                  <c:v>4.233505330007084</c:v>
                </c:pt>
                <c:pt idx="1176">
                  <c:v>4.3727042461939671</c:v>
                </c:pt>
                <c:pt idx="1177">
                  <c:v>4.486477949560804</c:v>
                </c:pt>
                <c:pt idx="1178">
                  <c:v>4.5681258257994131</c:v>
                </c:pt>
                <c:pt idx="1179">
                  <c:v>4.6149460565917595</c:v>
                </c:pt>
                <c:pt idx="1180">
                  <c:v>4.6269642045065309</c:v>
                </c:pt>
                <c:pt idx="1181">
                  <c:v>4.8612639378392224</c:v>
                </c:pt>
                <c:pt idx="1182">
                  <c:v>5.268959177007682</c:v>
                </c:pt>
                <c:pt idx="1183">
                  <c:v>5.6801594063230221</c:v>
                </c:pt>
                <c:pt idx="1184">
                  <c:v>6.0590544677974956</c:v>
                </c:pt>
                <c:pt idx="1185">
                  <c:v>6.3840291599546966</c:v>
                </c:pt>
                <c:pt idx="1186">
                  <c:v>6.6436214050650202</c:v>
                </c:pt>
                <c:pt idx="1187">
                  <c:v>6.8864514485104014</c:v>
                </c:pt>
                <c:pt idx="1188">
                  <c:v>7.0038771662449921</c:v>
                </c:pt>
                <c:pt idx="1189">
                  <c:v>7.0221784207440034</c:v>
                </c:pt>
                <c:pt idx="1190">
                  <c:v>7.0283945819917273</c:v>
                </c:pt>
                <c:pt idx="1191">
                  <c:v>7.0106910465219654</c:v>
                </c:pt>
                <c:pt idx="1192">
                  <c:v>6.9629443741222392</c:v>
                </c:pt>
                <c:pt idx="1193">
                  <c:v>6.8830002463044666</c:v>
                </c:pt>
                <c:pt idx="1194">
                  <c:v>6.7171334163864955</c:v>
                </c:pt>
                <c:pt idx="1195">
                  <c:v>6.4812245593327535</c:v>
                </c:pt>
                <c:pt idx="1196">
                  <c:v>6.159123387043822</c:v>
                </c:pt>
                <c:pt idx="1197">
                  <c:v>5.8696064127854832</c:v>
                </c:pt>
                <c:pt idx="1198">
                  <c:v>5.6023115204725942</c:v>
                </c:pt>
                <c:pt idx="1199">
                  <c:v>5.3501882373624978</c:v>
                </c:pt>
                <c:pt idx="1200">
                  <c:v>5.1085967828676377</c:v>
                </c:pt>
                <c:pt idx="1201">
                  <c:v>4.7765079142182705</c:v>
                </c:pt>
                <c:pt idx="1202">
                  <c:v>4.2410566459614412</c:v>
                </c:pt>
                <c:pt idx="1203">
                  <c:v>3.5965447797146157</c:v>
                </c:pt>
                <c:pt idx="1204">
                  <c:v>2.9092649674774038</c:v>
                </c:pt>
                <c:pt idx="1205">
                  <c:v>2.224576575335043</c:v>
                </c:pt>
                <c:pt idx="1206">
                  <c:v>1.5723346720132503</c:v>
                </c:pt>
                <c:pt idx="1207">
                  <c:v>0.97103752887389461</c:v>
                </c:pt>
                <c:pt idx="1208">
                  <c:v>0.54106484342912742</c:v>
                </c:pt>
                <c:pt idx="1209">
                  <c:v>0.30679023841243058</c:v>
                </c:pt>
                <c:pt idx="1210">
                  <c:v>0.11103072808448219</c:v>
                </c:pt>
                <c:pt idx="1211">
                  <c:v>1.323837228387334E-2</c:v>
                </c:pt>
                <c:pt idx="1212">
                  <c:v>-1.8053805041181925E-2</c:v>
                </c:pt>
                <c:pt idx="1213">
                  <c:v>-5.9834229034589903E-3</c:v>
                </c:pt>
                <c:pt idx="1214">
                  <c:v>3.2646659487246765E-2</c:v>
                </c:pt>
                <c:pt idx="1215">
                  <c:v>-4.6597266064846113E-2</c:v>
                </c:pt>
                <c:pt idx="1216">
                  <c:v>-0.30395206256965479</c:v>
                </c:pt>
                <c:pt idx="1217">
                  <c:v>-0.61089632261820681</c:v>
                </c:pt>
                <c:pt idx="1218">
                  <c:v>-1.0207841454491962</c:v>
                </c:pt>
                <c:pt idx="1219">
                  <c:v>-1.4713814285528071</c:v>
                </c:pt>
                <c:pt idx="1220">
                  <c:v>-1.9205199826194561</c:v>
                </c:pt>
                <c:pt idx="1221">
                  <c:v>-2.3408223948939306</c:v>
                </c:pt>
                <c:pt idx="1222">
                  <c:v>-2.683773885527271</c:v>
                </c:pt>
                <c:pt idx="1223">
                  <c:v>-2.9541483696160853</c:v>
                </c:pt>
                <c:pt idx="1224">
                  <c:v>-3.070377125378053</c:v>
                </c:pt>
                <c:pt idx="1225">
                  <c:v>-3.0784948525410711</c:v>
                </c:pt>
                <c:pt idx="1226">
                  <c:v>-3.0114086242807288</c:v>
                </c:pt>
                <c:pt idx="1227">
                  <c:v>-2.8938391752438148</c:v>
                </c:pt>
                <c:pt idx="1228">
                  <c:v>-2.7441953613956249</c:v>
                </c:pt>
                <c:pt idx="1229">
                  <c:v>-2.6254966462004399</c:v>
                </c:pt>
                <c:pt idx="1230">
                  <c:v>-2.5854634032169264</c:v>
                </c:pt>
                <c:pt idx="1231">
                  <c:v>-2.5909419688798203</c:v>
                </c:pt>
                <c:pt idx="1232">
                  <c:v>-2.6139676534000063</c:v>
                </c:pt>
                <c:pt idx="1233">
                  <c:v>-2.6408267266116892</c:v>
                </c:pt>
                <c:pt idx="1234">
                  <c:v>-2.6626615182955762</c:v>
                </c:pt>
                <c:pt idx="1235">
                  <c:v>-2.6741338275927529</c:v>
                </c:pt>
                <c:pt idx="1236">
                  <c:v>-2.6261470380915837</c:v>
                </c:pt>
                <c:pt idx="1237">
                  <c:v>-2.6155991020397402</c:v>
                </c:pt>
                <c:pt idx="1238">
                  <c:v>-2.6119404836533495</c:v>
                </c:pt>
                <c:pt idx="1239">
                  <c:v>-2.5924796318703391</c:v>
                </c:pt>
                <c:pt idx="1240">
                  <c:v>-2.5582256308567075</c:v>
                </c:pt>
                <c:pt idx="1241">
                  <c:v>-2.5106645081428693</c:v>
                </c:pt>
                <c:pt idx="1242">
                  <c:v>-2.4515336597235571</c:v>
                </c:pt>
                <c:pt idx="1243">
                  <c:v>-2.261409765799776</c:v>
                </c:pt>
                <c:pt idx="1244">
                  <c:v>-2.0099487830571263</c:v>
                </c:pt>
                <c:pt idx="1245">
                  <c:v>-1.6057948188781894</c:v>
                </c:pt>
                <c:pt idx="1246">
                  <c:v>-1.070812766863942</c:v>
                </c:pt>
                <c:pt idx="1247">
                  <c:v>-0.47943424823944614</c:v>
                </c:pt>
                <c:pt idx="1248">
                  <c:v>0.11738417155358727</c:v>
                </c:pt>
                <c:pt idx="1249">
                  <c:v>0.68605846597808307</c:v>
                </c:pt>
                <c:pt idx="1250">
                  <c:v>1.205718055641118</c:v>
                </c:pt>
                <c:pt idx="1251">
                  <c:v>1.6662621298003533</c:v>
                </c:pt>
                <c:pt idx="1252">
                  <c:v>1.9724687849304998</c:v>
                </c:pt>
                <c:pt idx="1253">
                  <c:v>2.1294833897223624</c:v>
                </c:pt>
                <c:pt idx="1254">
                  <c:v>2.1799028192596177</c:v>
                </c:pt>
                <c:pt idx="1255">
                  <c:v>2.1558989487543907</c:v>
                </c:pt>
                <c:pt idx="1256">
                  <c:v>2.0815925883601323</c:v>
                </c:pt>
                <c:pt idx="1257">
                  <c:v>1.9749084934501366</c:v>
                </c:pt>
                <c:pt idx="1258">
                  <c:v>1.8075405209279609</c:v>
                </c:pt>
                <c:pt idx="1259">
                  <c:v>1.6083864663630063</c:v>
                </c:pt>
                <c:pt idx="1260">
                  <c:v>1.4136335154490369</c:v>
                </c:pt>
                <c:pt idx="1261">
                  <c:v>1.2286264058104861</c:v>
                </c:pt>
                <c:pt idx="1262">
                  <c:v>1.0566258909676538</c:v>
                </c:pt>
                <c:pt idx="1263">
                  <c:v>0.8993859448296363</c:v>
                </c:pt>
                <c:pt idx="1264">
                  <c:v>0.90118027609371798</c:v>
                </c:pt>
                <c:pt idx="1265">
                  <c:v>0.9590246959968961</c:v>
                </c:pt>
                <c:pt idx="1266">
                  <c:v>1.0970385244971974</c:v>
                </c:pt>
                <c:pt idx="1267">
                  <c:v>1.2755656995142006</c:v>
                </c:pt>
                <c:pt idx="1268">
                  <c:v>1.4672198934877521</c:v>
                </c:pt>
                <c:pt idx="1269">
                  <c:v>1.653710928163685</c:v>
                </c:pt>
                <c:pt idx="1270">
                  <c:v>1.8234204847027473</c:v>
                </c:pt>
                <c:pt idx="1271">
                  <c:v>1.9049439517312945</c:v>
                </c:pt>
                <c:pt idx="1272">
                  <c:v>1.9725160607911083</c:v>
                </c:pt>
                <c:pt idx="1273">
                  <c:v>2.0994082883453649</c:v>
                </c:pt>
                <c:pt idx="1274">
                  <c:v>2.2520443405466315</c:v>
                </c:pt>
                <c:pt idx="1275">
                  <c:v>2.4076818246265357</c:v>
                </c:pt>
                <c:pt idx="1276">
                  <c:v>2.5515541800640786</c:v>
                </c:pt>
                <c:pt idx="1277">
                  <c:v>2.6746948460844626</c:v>
                </c:pt>
                <c:pt idx="1278">
                  <c:v>2.6925178032631827</c:v>
                </c:pt>
                <c:pt idx="1279">
                  <c:v>2.6915035735477066</c:v>
                </c:pt>
                <c:pt idx="1280">
                  <c:v>2.7986411325820999</c:v>
                </c:pt>
                <c:pt idx="1281">
                  <c:v>2.9168987757551648</c:v>
                </c:pt>
                <c:pt idx="1282">
                  <c:v>3.029278808829992</c:v>
                </c:pt>
                <c:pt idx="1283">
                  <c:v>3.1251793835650741</c:v>
                </c:pt>
                <c:pt idx="1284">
                  <c:v>3.1986007705032238</c:v>
                </c:pt>
                <c:pt idx="1285">
                  <c:v>3.2467935094317149</c:v>
                </c:pt>
                <c:pt idx="1286">
                  <c:v>3.2692469783717373</c:v>
                </c:pt>
                <c:pt idx="1287">
                  <c:v>3.2669392484266933</c:v>
                </c:pt>
                <c:pt idx="1288">
                  <c:v>3.2417866383606553</c:v>
                </c:pt>
                <c:pt idx="1289">
                  <c:v>3.1962451539011942</c:v>
                </c:pt>
                <c:pt idx="1290">
                  <c:v>3.1330267885995164</c:v>
                </c:pt>
                <c:pt idx="1291">
                  <c:v>3.0549021062191581</c:v>
                </c:pt>
                <c:pt idx="1292">
                  <c:v>2.9645671181792963</c:v>
                </c:pt>
                <c:pt idx="1293">
                  <c:v>3.0544151581744758</c:v>
                </c:pt>
                <c:pt idx="1294">
                  <c:v>3.226381517557841</c:v>
                </c:pt>
                <c:pt idx="1295">
                  <c:v>3.4334497118093066</c:v>
                </c:pt>
                <c:pt idx="1296">
                  <c:v>3.6438386728052397</c:v>
                </c:pt>
                <c:pt idx="1297">
                  <c:v>3.8369750436678673</c:v>
                </c:pt>
                <c:pt idx="1298">
                  <c:v>4.0004280553050453</c:v>
                </c:pt>
                <c:pt idx="1299">
                  <c:v>4.0254815886289368</c:v>
                </c:pt>
                <c:pt idx="1300">
                  <c:v>3.9405372429984498</c:v>
                </c:pt>
                <c:pt idx="1301">
                  <c:v>3.8379604551891626</c:v>
                </c:pt>
                <c:pt idx="1302">
                  <c:v>3.7161754259331481</c:v>
                </c:pt>
                <c:pt idx="1303">
                  <c:v>3.5802653000369133</c:v>
                </c:pt>
                <c:pt idx="1304">
                  <c:v>3.4344663217635114</c:v>
                </c:pt>
                <c:pt idx="1305">
                  <c:v>3.2822843822930876</c:v>
                </c:pt>
                <c:pt idx="1306">
                  <c:v>3.295715174210343</c:v>
                </c:pt>
                <c:pt idx="1307">
                  <c:v>3.3656448327790143</c:v>
                </c:pt>
                <c:pt idx="1308">
                  <c:v>3.5338381069585716</c:v>
                </c:pt>
                <c:pt idx="1309">
                  <c:v>3.6829321466763778</c:v>
                </c:pt>
                <c:pt idx="1310">
                  <c:v>3.8038452529761342</c:v>
                </c:pt>
                <c:pt idx="1311">
                  <c:v>3.8920868985628796</c:v>
                </c:pt>
                <c:pt idx="1312">
                  <c:v>3.9463540793219636</c:v>
                </c:pt>
                <c:pt idx="1313">
                  <c:v>3.9196241613587861</c:v>
                </c:pt>
                <c:pt idx="1314">
                  <c:v>3.8824576891008546</c:v>
                </c:pt>
                <c:pt idx="1315">
                  <c:v>3.8286583250862876</c:v>
                </c:pt>
                <c:pt idx="1316">
                  <c:v>3.7585277515313638</c:v>
                </c:pt>
                <c:pt idx="1317">
                  <c:v>3.6732710077579469</c:v>
                </c:pt>
                <c:pt idx="1318">
                  <c:v>3.5746306452698722</c:v>
                </c:pt>
                <c:pt idx="1319">
                  <c:v>3.464625274338319</c:v>
                </c:pt>
                <c:pt idx="1320">
                  <c:v>3.1523181847404107</c:v>
                </c:pt>
                <c:pt idx="1321">
                  <c:v>2.7176128552399645</c:v>
                </c:pt>
                <c:pt idx="1322">
                  <c:v>2.2227846624918142</c:v>
                </c:pt>
                <c:pt idx="1323">
                  <c:v>1.7111461594931792</c:v>
                </c:pt>
                <c:pt idx="1324">
                  <c:v>1.2118921672423286</c:v>
                </c:pt>
                <c:pt idx="1325">
                  <c:v>0.74381011826251575</c:v>
                </c:pt>
                <c:pt idx="1326">
                  <c:v>0.31810838018369597</c:v>
                </c:pt>
                <c:pt idx="1327">
                  <c:v>-5.9439244861737517E-2</c:v>
                </c:pt>
                <c:pt idx="1328">
                  <c:v>-0.34539617884144191</c:v>
                </c:pt>
                <c:pt idx="1329">
                  <c:v>-0.59167255281328279</c:v>
                </c:pt>
                <c:pt idx="1330">
                  <c:v>-0.80679637258266768</c:v>
                </c:pt>
                <c:pt idx="1331">
                  <c:v>-0.98927837666440199</c:v>
                </c:pt>
                <c:pt idx="1332">
                  <c:v>-1.1394803493281305</c:v>
                </c:pt>
                <c:pt idx="1333">
                  <c:v>-1.2589788818538685</c:v>
                </c:pt>
                <c:pt idx="1334">
                  <c:v>-1.3389312236835549</c:v>
                </c:pt>
                <c:pt idx="1335">
                  <c:v>-1.2608139643116907</c:v>
                </c:pt>
                <c:pt idx="1336">
                  <c:v>-1.0114528135912537</c:v>
                </c:pt>
                <c:pt idx="1337">
                  <c:v>-0.87612421792977568</c:v>
                </c:pt>
                <c:pt idx="1338">
                  <c:v>-0.8173663028916659</c:v>
                </c:pt>
                <c:pt idx="1339">
                  <c:v>-0.80781865090634342</c:v>
                </c:pt>
                <c:pt idx="1340">
                  <c:v>-0.8277743600247861</c:v>
                </c:pt>
                <c:pt idx="1341">
                  <c:v>-0.86328942785271134</c:v>
                </c:pt>
                <c:pt idx="1342">
                  <c:v>-0.74199238777684262</c:v>
                </c:pt>
                <c:pt idx="1343">
                  <c:v>-0.46804465792416416</c:v>
                </c:pt>
                <c:pt idx="1344">
                  <c:v>-0.33347883904599218</c:v>
                </c:pt>
                <c:pt idx="1345">
                  <c:v>-0.29256899854535517</c:v>
                </c:pt>
                <c:pt idx="1346">
                  <c:v>-0.31183864838498554</c:v>
                </c:pt>
                <c:pt idx="1347">
                  <c:v>-0.36710674665510579</c:v>
                </c:pt>
                <c:pt idx="1348">
                  <c:v>-0.44120401942440879</c:v>
                </c:pt>
                <c:pt idx="1349">
                  <c:v>-0.40734136443109403</c:v>
                </c:pt>
                <c:pt idx="1350">
                  <c:v>-0.28272661727982334</c:v>
                </c:pt>
                <c:pt idx="1351">
                  <c:v>-0.24592175553883872</c:v>
                </c:pt>
                <c:pt idx="1352">
                  <c:v>-0.2655232950567275</c:v>
                </c:pt>
                <c:pt idx="1353">
                  <c:v>-0.31884654771928644</c:v>
                </c:pt>
                <c:pt idx="1354">
                  <c:v>-0.38978390808743835</c:v>
                </c:pt>
                <c:pt idx="1355">
                  <c:v>-0.25496066770909975</c:v>
                </c:pt>
                <c:pt idx="1356">
                  <c:v>3.7442495961067385E-2</c:v>
                </c:pt>
                <c:pt idx="1357">
                  <c:v>0.5073311608161426</c:v>
                </c:pt>
                <c:pt idx="1358">
                  <c:v>1.0738437399125071</c:v>
                </c:pt>
                <c:pt idx="1359">
                  <c:v>1.6687732839256135</c:v>
                </c:pt>
                <c:pt idx="1360">
                  <c:v>2.246523369376618</c:v>
                </c:pt>
                <c:pt idx="1361">
                  <c:v>2.7780988076724613</c:v>
                </c:pt>
                <c:pt idx="1362">
                  <c:v>3.1875036206551597</c:v>
                </c:pt>
                <c:pt idx="1363">
                  <c:v>3.4916076102068097</c:v>
                </c:pt>
                <c:pt idx="1364">
                  <c:v>3.7058113699842554</c:v>
                </c:pt>
                <c:pt idx="1365">
                  <c:v>3.8439921986328685</c:v>
                </c:pt>
                <c:pt idx="1366">
                  <c:v>3.9185184237077522</c:v>
                </c:pt>
                <c:pt idx="1367">
                  <c:v>3.9403092924676235</c:v>
                </c:pt>
                <c:pt idx="1368">
                  <c:v>3.9189235862746323</c:v>
                </c:pt>
                <c:pt idx="1369">
                  <c:v>3.8690464602391916</c:v>
                </c:pt>
                <c:pt idx="1370">
                  <c:v>3.7919168828804475</c:v>
                </c:pt>
                <c:pt idx="1371">
                  <c:v>3.7776651158521002</c:v>
                </c:pt>
                <c:pt idx="1372">
                  <c:v>3.7742202396879394</c:v>
                </c:pt>
                <c:pt idx="1373">
                  <c:v>3.7691272880815898</c:v>
                </c:pt>
                <c:pt idx="1374">
                  <c:v>3.754677732149911</c:v>
                </c:pt>
                <c:pt idx="1375">
                  <c:v>3.7265634374485757</c:v>
                </c:pt>
                <c:pt idx="1376">
                  <c:v>3.8104998827564147</c:v>
                </c:pt>
                <c:pt idx="1377">
                  <c:v>3.9515825739393318</c:v>
                </c:pt>
                <c:pt idx="1378">
                  <c:v>4.1344173634572812</c:v>
                </c:pt>
                <c:pt idx="1379">
                  <c:v>4.2941004937610101</c:v>
                </c:pt>
                <c:pt idx="1380">
                  <c:v>4.4211146354045496</c:v>
                </c:pt>
                <c:pt idx="1381">
                  <c:v>4.5109175821198626</c:v>
                </c:pt>
                <c:pt idx="1382">
                  <c:v>4.5624083602611929</c:v>
                </c:pt>
                <c:pt idx="1383">
                  <c:v>4.6326283860028568</c:v>
                </c:pt>
                <c:pt idx="1384">
                  <c:v>4.7322566262448795</c:v>
                </c:pt>
                <c:pt idx="1385">
                  <c:v>4.8055909698163219</c:v>
                </c:pt>
                <c:pt idx="1386">
                  <c:v>4.8237159630598629</c:v>
                </c:pt>
                <c:pt idx="1387">
                  <c:v>4.7952924385875422</c:v>
                </c:pt>
                <c:pt idx="1388">
                  <c:v>4.7282537716705892</c:v>
                </c:pt>
                <c:pt idx="1389">
                  <c:v>4.629749512491852</c:v>
                </c:pt>
                <c:pt idx="1390">
                  <c:v>4.5061348500689604</c:v>
                </c:pt>
                <c:pt idx="1391">
                  <c:v>4.4036749260928332</c:v>
                </c:pt>
                <c:pt idx="1392">
                  <c:v>4.3792103443348651</c:v>
                </c:pt>
                <c:pt idx="1393">
                  <c:v>4.374990079718998</c:v>
                </c:pt>
                <c:pt idx="1394">
                  <c:v>4.3737083067738354</c:v>
                </c:pt>
                <c:pt idx="1395">
                  <c:v>4.3643669501942783</c:v>
                </c:pt>
                <c:pt idx="1396">
                  <c:v>4.3405164169803792</c:v>
                </c:pt>
                <c:pt idx="1397">
                  <c:v>4.2837724872365364</c:v>
                </c:pt>
                <c:pt idx="1398">
                  <c:v>4.2171724978941629</c:v>
                </c:pt>
                <c:pt idx="1399">
                  <c:v>4.1590151544033649</c:v>
                </c:pt>
                <c:pt idx="1400">
                  <c:v>4.0997189649981935</c:v>
                </c:pt>
                <c:pt idx="1401">
                  <c:v>4.0334732844588226</c:v>
                </c:pt>
                <c:pt idx="1402">
                  <c:v>3.957151404047182</c:v>
                </c:pt>
                <c:pt idx="1403">
                  <c:v>3.8694957273518877</c:v>
                </c:pt>
                <c:pt idx="1404">
                  <c:v>3.8072070953486206</c:v>
                </c:pt>
                <c:pt idx="1405">
                  <c:v>3.7857193037579728</c:v>
                </c:pt>
                <c:pt idx="1406">
                  <c:v>3.7823026939708604</c:v>
                </c:pt>
                <c:pt idx="1407">
                  <c:v>3.775389455869445</c:v>
                </c:pt>
                <c:pt idx="1408">
                  <c:v>3.7580421259937462</c:v>
                </c:pt>
                <c:pt idx="1409">
                  <c:v>3.726498947054159</c:v>
                </c:pt>
                <c:pt idx="1410">
                  <c:v>3.6792181856096864</c:v>
                </c:pt>
                <c:pt idx="1411">
                  <c:v>3.7406107099515813</c:v>
                </c:pt>
                <c:pt idx="1412">
                  <c:v>3.8376328977041676</c:v>
                </c:pt>
                <c:pt idx="1413">
                  <c:v>3.9176271976434807</c:v>
                </c:pt>
                <c:pt idx="1414">
                  <c:v>4.0216894970246333</c:v>
                </c:pt>
                <c:pt idx="1415">
                  <c:v>4.1262157906250723</c:v>
                </c:pt>
                <c:pt idx="1416">
                  <c:v>4.2161489853465728</c:v>
                </c:pt>
                <c:pt idx="1417">
                  <c:v>4.2826116053543348</c:v>
                </c:pt>
                <c:pt idx="1418">
                  <c:v>4.3370727212896005</c:v>
                </c:pt>
                <c:pt idx="1419">
                  <c:v>4.3712715192585163</c:v>
                </c:pt>
                <c:pt idx="1420">
                  <c:v>4.3012424395903075</c:v>
                </c:pt>
                <c:pt idx="1421">
                  <c:v>3.9842544084521792</c:v>
                </c:pt>
                <c:pt idx="1422">
                  <c:v>3.520013405584125</c:v>
                </c:pt>
                <c:pt idx="1423">
                  <c:v>2.9797905507152809</c:v>
                </c:pt>
                <c:pt idx="1424">
                  <c:v>2.4134715723388598</c:v>
                </c:pt>
                <c:pt idx="1425">
                  <c:v>1.8310510121179588</c:v>
                </c:pt>
                <c:pt idx="1426">
                  <c:v>1.3526456926166635</c:v>
                </c:pt>
                <c:pt idx="1427">
                  <c:v>0.932713006400401</c:v>
                </c:pt>
                <c:pt idx="1428">
                  <c:v>0.543790492104264</c:v>
                </c:pt>
                <c:pt idx="1429">
                  <c:v>0.19345310513517655</c:v>
                </c:pt>
                <c:pt idx="1430">
                  <c:v>-0.11477552557159953</c:v>
                </c:pt>
                <c:pt idx="1431">
                  <c:v>-0.38019175285054213</c:v>
                </c:pt>
                <c:pt idx="1432">
                  <c:v>-0.60399390395189656</c:v>
                </c:pt>
                <c:pt idx="1433">
                  <c:v>-0.78860445544499469</c:v>
                </c:pt>
                <c:pt idx="1434">
                  <c:v>-0.93717549233511899</c:v>
                </c:pt>
                <c:pt idx="1435">
                  <c:v>-1.053233307899601</c:v>
                </c:pt>
                <c:pt idx="1436">
                  <c:v>-1.1404279919987044</c:v>
                </c:pt>
                <c:pt idx="1437">
                  <c:v>-1.2023616689655896</c:v>
                </c:pt>
                <c:pt idx="1438">
                  <c:v>-1.2424751449055602</c:v>
                </c:pt>
                <c:pt idx="1439">
                  <c:v>-1.4410714917881409</c:v>
                </c:pt>
                <c:pt idx="1440">
                  <c:v>-1.7029704074208816</c:v>
                </c:pt>
                <c:pt idx="1441">
                  <c:v>-1.9693857012628913</c:v>
                </c:pt>
                <c:pt idx="1442">
                  <c:v>-2.2808039957839332</c:v>
                </c:pt>
                <c:pt idx="1443">
                  <c:v>-2.5989058240188507</c:v>
                </c:pt>
                <c:pt idx="1444">
                  <c:v>-2.8985979061521059</c:v>
                </c:pt>
                <c:pt idx="1445">
                  <c:v>-3.1644342709675821</c:v>
                </c:pt>
                <c:pt idx="1446">
                  <c:v>-3.2315492843890579</c:v>
                </c:pt>
                <c:pt idx="1447">
                  <c:v>-3.1759895029924543</c:v>
                </c:pt>
                <c:pt idx="1448">
                  <c:v>-2.9530595036908069</c:v>
                </c:pt>
                <c:pt idx="1449">
                  <c:v>-2.6253945085062105</c:v>
                </c:pt>
                <c:pt idx="1450">
                  <c:v>-2.243276582296954</c:v>
                </c:pt>
                <c:pt idx="1451">
                  <c:v>-1.8419469858625892</c:v>
                </c:pt>
                <c:pt idx="1452">
                  <c:v>-1.4454160775654807</c:v>
                </c:pt>
                <c:pt idx="1453">
                  <c:v>-1.0693853038575851</c:v>
                </c:pt>
                <c:pt idx="1454">
                  <c:v>-0.66125620423164144</c:v>
                </c:pt>
                <c:pt idx="1455">
                  <c:v>-0.33139188741983527</c:v>
                </c:pt>
                <c:pt idx="1456">
                  <c:v>-7.3181821714895456E-2</c:v>
                </c:pt>
                <c:pt idx="1457">
                  <c:v>0.12674774542847567</c:v>
                </c:pt>
                <c:pt idx="1458">
                  <c:v>0.27937870312647517</c:v>
                </c:pt>
                <c:pt idx="1459">
                  <c:v>0.39372588116029272</c:v>
                </c:pt>
                <c:pt idx="1460">
                  <c:v>0.29179556544233926</c:v>
                </c:pt>
                <c:pt idx="1461">
                  <c:v>5.898500109608204E-2</c:v>
                </c:pt>
                <c:pt idx="1462">
                  <c:v>-0.16210228209670927</c:v>
                </c:pt>
                <c:pt idx="1463">
                  <c:v>-0.49949495078752604</c:v>
                </c:pt>
                <c:pt idx="1464">
                  <c:v>-0.89096045066075125</c:v>
                </c:pt>
                <c:pt idx="1465">
                  <c:v>-1.293765806095037</c:v>
                </c:pt>
                <c:pt idx="1466">
                  <c:v>-1.6796142869953306</c:v>
                </c:pt>
                <c:pt idx="1467">
                  <c:v>-1.9621755431787045</c:v>
                </c:pt>
                <c:pt idx="1468">
                  <c:v>-2.2644175486895981</c:v>
                </c:pt>
                <c:pt idx="1469">
                  <c:v>-2.5532036508150253</c:v>
                </c:pt>
                <c:pt idx="1470">
                  <c:v>-2.8173842659189208</c:v>
                </c:pt>
                <c:pt idx="1471">
                  <c:v>-3.0458724654234315</c:v>
                </c:pt>
                <c:pt idx="1472">
                  <c:v>-3.2330694618650133</c:v>
                </c:pt>
                <c:pt idx="1473">
                  <c:v>-3.3772039370021609</c:v>
                </c:pt>
                <c:pt idx="1474">
                  <c:v>-3.3383766110592408</c:v>
                </c:pt>
                <c:pt idx="1475">
                  <c:v>-3.1556863941501736</c:v>
                </c:pt>
                <c:pt idx="1476">
                  <c:v>-2.9394551939455318</c:v>
                </c:pt>
                <c:pt idx="1477">
                  <c:v>-2.7068367390502415</c:v>
                </c:pt>
                <c:pt idx="1478">
                  <c:v>-2.4699718857130475</c:v>
                </c:pt>
                <c:pt idx="1479">
                  <c:v>-2.2372327535599514</c:v>
                </c:pt>
                <c:pt idx="1480">
                  <c:v>-2.0141810074161643</c:v>
                </c:pt>
                <c:pt idx="1481">
                  <c:v>-1.8058985839081703</c:v>
                </c:pt>
                <c:pt idx="1482">
                  <c:v>-1.5753851880505831</c:v>
                </c:pt>
                <c:pt idx="1483">
                  <c:v>-1.2580635996472049</c:v>
                </c:pt>
                <c:pt idx="1484">
                  <c:v>-0.83628179468210273</c:v>
                </c:pt>
                <c:pt idx="1485">
                  <c:v>-0.36923079351196991</c:v>
                </c:pt>
                <c:pt idx="1486">
                  <c:v>0.10255202924901491</c:v>
                </c:pt>
                <c:pt idx="1487">
                  <c:v>0.55233529414043969</c:v>
                </c:pt>
                <c:pt idx="1488">
                  <c:v>1.057623450654039</c:v>
                </c:pt>
                <c:pt idx="1489">
                  <c:v>1.6054975767303326</c:v>
                </c:pt>
                <c:pt idx="1490">
                  <c:v>2.1109888860619122</c:v>
                </c:pt>
                <c:pt idx="1491">
                  <c:v>2.5426509905946499</c:v>
                </c:pt>
                <c:pt idx="1492">
                  <c:v>2.8996147231284666</c:v>
                </c:pt>
                <c:pt idx="1493">
                  <c:v>3.1844375260415192</c:v>
                </c:pt>
                <c:pt idx="1494">
                  <c:v>3.4018549326269283</c:v>
                </c:pt>
                <c:pt idx="1495">
                  <c:v>3.5834001129463759</c:v>
                </c:pt>
                <c:pt idx="1496">
                  <c:v>3.7726403326198219</c:v>
                </c:pt>
                <c:pt idx="1497">
                  <c:v>4.0311477213810063</c:v>
                </c:pt>
                <c:pt idx="1498">
                  <c:v>4.3103312442418797</c:v>
                </c:pt>
                <c:pt idx="1499">
                  <c:v>4.5780147889998943</c:v>
                </c:pt>
                <c:pt idx="1500">
                  <c:v>4.7310607718280613</c:v>
                </c:pt>
                <c:pt idx="1501">
                  <c:v>4.7934481839266878</c:v>
                </c:pt>
                <c:pt idx="1502">
                  <c:v>4.7034493496143366</c:v>
                </c:pt>
                <c:pt idx="1503">
                  <c:v>4.5677759992371465</c:v>
                </c:pt>
                <c:pt idx="1504">
                  <c:v>4.4608028634277197</c:v>
                </c:pt>
                <c:pt idx="1505">
                  <c:v>4.3193958547210203</c:v>
                </c:pt>
                <c:pt idx="1506">
                  <c:v>4.1539743737608408</c:v>
                </c:pt>
                <c:pt idx="1507">
                  <c:v>3.9727050063473559</c:v>
                </c:pt>
                <c:pt idx="1508">
                  <c:v>3.7819503321976997</c:v>
                </c:pt>
                <c:pt idx="1509">
                  <c:v>3.5658895562150899</c:v>
                </c:pt>
                <c:pt idx="1510">
                  <c:v>3.1425224105169884</c:v>
                </c:pt>
                <c:pt idx="1511">
                  <c:v>2.5133106386508639</c:v>
                </c:pt>
                <c:pt idx="1512">
                  <c:v>1.7599992381079572</c:v>
                </c:pt>
                <c:pt idx="1513">
                  <c:v>0.98671921098560234</c:v>
                </c:pt>
                <c:pt idx="1514">
                  <c:v>0.23921091971163067</c:v>
                </c:pt>
                <c:pt idx="1515">
                  <c:v>-0.45350373706001545</c:v>
                </c:pt>
                <c:pt idx="1516">
                  <c:v>-1.0713370483480142</c:v>
                </c:pt>
                <c:pt idx="1517">
                  <c:v>-1.7143011329329405</c:v>
                </c:pt>
                <c:pt idx="1518">
                  <c:v>-2.4040082091492612</c:v>
                </c:pt>
                <c:pt idx="1519">
                  <c:v>-3.0367057166738682</c:v>
                </c:pt>
                <c:pt idx="1520">
                  <c:v>-3.5552918172925647</c:v>
                </c:pt>
                <c:pt idx="1521">
                  <c:v>-3.967066729237418</c:v>
                </c:pt>
                <c:pt idx="1522">
                  <c:v>-4.28126678855714</c:v>
                </c:pt>
                <c:pt idx="1523">
                  <c:v>-4.5080800612675773</c:v>
                </c:pt>
                <c:pt idx="1524">
                  <c:v>-4.6579562361975952</c:v>
                </c:pt>
                <c:pt idx="1525">
                  <c:v>-4.9038715902747327</c:v>
                </c:pt>
                <c:pt idx="1526">
                  <c:v>-5.139646430463336</c:v>
                </c:pt>
                <c:pt idx="1527">
                  <c:v>-5.3449913924202681</c:v>
                </c:pt>
                <c:pt idx="1528">
                  <c:v>-5.5083166574401385</c:v>
                </c:pt>
                <c:pt idx="1529">
                  <c:v>-5.6241884423219108</c:v>
                </c:pt>
                <c:pt idx="1530">
                  <c:v>-5.7089743091807144</c:v>
                </c:pt>
                <c:pt idx="1531">
                  <c:v>-5.6626885482258418</c:v>
                </c:pt>
                <c:pt idx="1532">
                  <c:v>-5.5157923856868569</c:v>
                </c:pt>
                <c:pt idx="1533">
                  <c:v>-5.3871183517338119</c:v>
                </c:pt>
                <c:pt idx="1534">
                  <c:v>-5.4047314284139656</c:v>
                </c:pt>
                <c:pt idx="1535">
                  <c:v>-5.5007926492128023</c:v>
                </c:pt>
                <c:pt idx="1536">
                  <c:v>-5.6284505398807063</c:v>
                </c:pt>
                <c:pt idx="1537">
                  <c:v>-5.7579876378164183</c:v>
                </c:pt>
                <c:pt idx="1538">
                  <c:v>-5.8687884191898707</c:v>
                </c:pt>
                <c:pt idx="1539">
                  <c:v>-5.9614246570980205</c:v>
                </c:pt>
                <c:pt idx="1540">
                  <c:v>-6.0752864047909156</c:v>
                </c:pt>
                <c:pt idx="1541">
                  <c:v>-6.182636263228142</c:v>
                </c:pt>
                <c:pt idx="1542">
                  <c:v>-6.2661856600070411</c:v>
                </c:pt>
                <c:pt idx="1543">
                  <c:v>-6.3161556864338788</c:v>
                </c:pt>
                <c:pt idx="1544">
                  <c:v>-6.3280635062714108</c:v>
                </c:pt>
                <c:pt idx="1545">
                  <c:v>-6.3010675080471668</c:v>
                </c:pt>
                <c:pt idx="1546">
                  <c:v>-6.2367411177639598</c:v>
                </c:pt>
                <c:pt idx="1547">
                  <c:v>-6.1381740620506244</c:v>
                </c:pt>
                <c:pt idx="1548">
                  <c:v>-6.0093225282200722</c:v>
                </c:pt>
                <c:pt idx="1549">
                  <c:v>-5.8545474189311602</c:v>
                </c:pt>
                <c:pt idx="1550">
                  <c:v>-5.678293783929802</c:v>
                </c:pt>
                <c:pt idx="1551">
                  <c:v>-5.4848753517778608</c:v>
                </c:pt>
                <c:pt idx="1552">
                  <c:v>-5.2783365307286223</c:v>
                </c:pt>
                <c:pt idx="1553">
                  <c:v>-5.0623708137400962</c:v>
                </c:pt>
                <c:pt idx="1554">
                  <c:v>-4.8402796136602841</c:v>
                </c:pt>
                <c:pt idx="1555">
                  <c:v>-4.6149594908182383</c:v>
                </c:pt>
                <c:pt idx="1556">
                  <c:v>-4.3889087687167727</c:v>
                </c:pt>
                <c:pt idx="1557">
                  <c:v>-4.1642468626683566</c:v>
                </c:pt>
                <c:pt idx="1558">
                  <c:v>-3.9427414270268573</c:v>
                </c:pt>
                <c:pt idx="1559">
                  <c:v>-3.7258397815953552</c:v>
                </c:pt>
                <c:pt idx="1560">
                  <c:v>-3.5147021028215599</c:v>
                </c:pt>
                <c:pt idx="1561">
                  <c:v>-3.3102346356485679</c:v>
                </c:pt>
                <c:pt idx="1562">
                  <c:v>-2.8706146335457889</c:v>
                </c:pt>
                <c:pt idx="1563">
                  <c:v>-2.3001084737430042</c:v>
                </c:pt>
                <c:pt idx="1564">
                  <c:v>-1.6722298691179351</c:v>
                </c:pt>
                <c:pt idx="1565">
                  <c:v>-1.0374944114128257</c:v>
                </c:pt>
                <c:pt idx="1566">
                  <c:v>-0.40543880902120261</c:v>
                </c:pt>
                <c:pt idx="1567">
                  <c:v>0.19272778993522727</c:v>
                </c:pt>
                <c:pt idx="1568">
                  <c:v>0.65010798316946627</c:v>
                </c:pt>
                <c:pt idx="1569">
                  <c:v>0.99378763167170825</c:v>
                </c:pt>
                <c:pt idx="1570">
                  <c:v>1.2459206833682064</c:v>
                </c:pt>
                <c:pt idx="1571">
                  <c:v>1.424617165277887</c:v>
                </c:pt>
                <c:pt idx="1572">
                  <c:v>1.5446704723942333</c:v>
                </c:pt>
                <c:pt idx="1573">
                  <c:v>1.6660166123214277</c:v>
                </c:pt>
                <c:pt idx="1574">
                  <c:v>1.7094107321741943</c:v>
                </c:pt>
                <c:pt idx="1575">
                  <c:v>1.7727609067067216</c:v>
                </c:pt>
                <c:pt idx="1576">
                  <c:v>1.8412577481702326</c:v>
                </c:pt>
                <c:pt idx="1577">
                  <c:v>1.9051931042871819</c:v>
                </c:pt>
                <c:pt idx="1578">
                  <c:v>1.9585754922781262</c:v>
                </c:pt>
                <c:pt idx="1579">
                  <c:v>2.0650896485865111</c:v>
                </c:pt>
                <c:pt idx="1580">
                  <c:v>2.1946153628290772</c:v>
                </c:pt>
                <c:pt idx="1581">
                  <c:v>2.326772351468203</c:v>
                </c:pt>
                <c:pt idx="1582">
                  <c:v>2.5727919437970934</c:v>
                </c:pt>
                <c:pt idx="1583">
                  <c:v>2.8714177434133212</c:v>
                </c:pt>
                <c:pt idx="1584">
                  <c:v>3.1808170948687149</c:v>
                </c:pt>
                <c:pt idx="1585">
                  <c:v>3.4735001490646829</c:v>
                </c:pt>
                <c:pt idx="1586">
                  <c:v>3.7212779220255294</c:v>
                </c:pt>
                <c:pt idx="1587">
                  <c:v>3.7838269336421444</c:v>
                </c:pt>
                <c:pt idx="1588">
                  <c:v>3.7407112989442441</c:v>
                </c:pt>
                <c:pt idx="1589">
                  <c:v>3.625101466098462</c:v>
                </c:pt>
                <c:pt idx="1590">
                  <c:v>3.5288603402582384</c:v>
                </c:pt>
                <c:pt idx="1591">
                  <c:v>3.4417612770518455</c:v>
                </c:pt>
                <c:pt idx="1592">
                  <c:v>3.3571136882636834</c:v>
                </c:pt>
                <c:pt idx="1593">
                  <c:v>3.2755747862421938</c:v>
                </c:pt>
                <c:pt idx="1594">
                  <c:v>3.091163425693269</c:v>
                </c:pt>
                <c:pt idx="1595">
                  <c:v>3.0135335392682934</c:v>
                </c:pt>
                <c:pt idx="1596">
                  <c:v>3.0829962094988099</c:v>
                </c:pt>
                <c:pt idx="1597">
                  <c:v>3.2339855246420548</c:v>
                </c:pt>
                <c:pt idx="1598">
                  <c:v>3.4207881448065254</c:v>
                </c:pt>
                <c:pt idx="1599">
                  <c:v>3.6124486805772591</c:v>
                </c:pt>
                <c:pt idx="1600">
                  <c:v>3.7920642836720164</c:v>
                </c:pt>
                <c:pt idx="1601">
                  <c:v>3.8471543491240459</c:v>
                </c:pt>
                <c:pt idx="1602">
                  <c:v>3.8731646454449953</c:v>
                </c:pt>
                <c:pt idx="1603">
                  <c:v>3.8500163367018394</c:v>
                </c:pt>
                <c:pt idx="1604">
                  <c:v>3.829976354731933</c:v>
                </c:pt>
                <c:pt idx="1605">
                  <c:v>3.8042058498975679</c:v>
                </c:pt>
                <c:pt idx="1606">
                  <c:v>3.7675239421539555</c:v>
                </c:pt>
                <c:pt idx="1607">
                  <c:v>3.7029799811588409</c:v>
                </c:pt>
                <c:pt idx="1608">
                  <c:v>3.5138080235313911</c:v>
                </c:pt>
                <c:pt idx="1609">
                  <c:v>3.2085436395290303</c:v>
                </c:pt>
                <c:pt idx="1610">
                  <c:v>2.7865547425681068</c:v>
                </c:pt>
                <c:pt idx="1611">
                  <c:v>2.2513349597357828</c:v>
                </c:pt>
                <c:pt idx="1612">
                  <c:v>1.6680701089394097</c:v>
                </c:pt>
                <c:pt idx="1613">
                  <c:v>1.0814653784148669</c:v>
                </c:pt>
                <c:pt idx="1614">
                  <c:v>0.50190788777271522</c:v>
                </c:pt>
                <c:pt idx="1615">
                  <c:v>-7.1117624830334403E-2</c:v>
                </c:pt>
                <c:pt idx="1616">
                  <c:v>-0.60506165965456249</c:v>
                </c:pt>
                <c:pt idx="1617">
                  <c:v>-1.0851408948211509</c:v>
                </c:pt>
                <c:pt idx="1618">
                  <c:v>-1.4527647836413049</c:v>
                </c:pt>
                <c:pt idx="1619">
                  <c:v>-1.7273212434659557</c:v>
                </c:pt>
                <c:pt idx="1620">
                  <c:v>-1.9252152239898728</c:v>
                </c:pt>
                <c:pt idx="1621">
                  <c:v>-2.0602967632972815</c:v>
                </c:pt>
                <c:pt idx="1622">
                  <c:v>-2.0963684028852478</c:v>
                </c:pt>
                <c:pt idx="1623">
                  <c:v>-2.0940269631883108</c:v>
                </c:pt>
                <c:pt idx="1624">
                  <c:v>-2.0549817727141306</c:v>
                </c:pt>
                <c:pt idx="1625">
                  <c:v>-1.873827240119057</c:v>
                </c:pt>
                <c:pt idx="1626">
                  <c:v>-1.6088269136238647</c:v>
                </c:pt>
                <c:pt idx="1627">
                  <c:v>-1.301498580913818</c:v>
                </c:pt>
                <c:pt idx="1628">
                  <c:v>-0.97280694646548438</c:v>
                </c:pt>
                <c:pt idx="1629">
                  <c:v>-0.66967016710050475</c:v>
                </c:pt>
                <c:pt idx="1630">
                  <c:v>-0.44956486558444253</c:v>
                </c:pt>
                <c:pt idx="1631">
                  <c:v>-0.32073366886094778</c:v>
                </c:pt>
                <c:pt idx="1632">
                  <c:v>-0.16897999390095758</c:v>
                </c:pt>
                <c:pt idx="1633">
                  <c:v>-1.0428992479747948E-2</c:v>
                </c:pt>
                <c:pt idx="1634">
                  <c:v>0.1440947057770795</c:v>
                </c:pt>
                <c:pt idx="1635">
                  <c:v>0.33393316611734547</c:v>
                </c:pt>
                <c:pt idx="1636">
                  <c:v>0.53519348815334367</c:v>
                </c:pt>
                <c:pt idx="1637">
                  <c:v>0.77172863884199261</c:v>
                </c:pt>
                <c:pt idx="1638">
                  <c:v>1.0529100363108004</c:v>
                </c:pt>
                <c:pt idx="1639">
                  <c:v>1.4422569852017049</c:v>
                </c:pt>
                <c:pt idx="1640">
                  <c:v>1.8757026003749697</c:v>
                </c:pt>
                <c:pt idx="1641">
                  <c:v>2.3097913642167032</c:v>
                </c:pt>
                <c:pt idx="1642">
                  <c:v>2.7162631091439122</c:v>
                </c:pt>
                <c:pt idx="1643">
                  <c:v>2.9247638148825921</c:v>
                </c:pt>
                <c:pt idx="1644">
                  <c:v>3.0538062509375976</c:v>
                </c:pt>
                <c:pt idx="1645">
                  <c:v>3.1145345982331496</c:v>
                </c:pt>
                <c:pt idx="1646">
                  <c:v>3.0663224076486246</c:v>
                </c:pt>
                <c:pt idx="1647">
                  <c:v>2.9453669921268313</c:v>
                </c:pt>
                <c:pt idx="1648">
                  <c:v>2.7784451280742668</c:v>
                </c:pt>
                <c:pt idx="1649">
                  <c:v>2.5851300660711098</c:v>
                </c:pt>
                <c:pt idx="1650">
                  <c:v>2.3795141195633116</c:v>
                </c:pt>
                <c:pt idx="1651">
                  <c:v>2.2592928383805098</c:v>
                </c:pt>
                <c:pt idx="1652">
                  <c:v>2.1522666104015626</c:v>
                </c:pt>
                <c:pt idx="1653">
                  <c:v>1.9696574223409653</c:v>
                </c:pt>
                <c:pt idx="1654">
                  <c:v>1.7447577268857288</c:v>
                </c:pt>
                <c:pt idx="1655">
                  <c:v>1.5011641185759164</c:v>
                </c:pt>
                <c:pt idx="1656">
                  <c:v>1.2552016506365717</c:v>
                </c:pt>
                <c:pt idx="1657">
                  <c:v>0.9731149632416134</c:v>
                </c:pt>
                <c:pt idx="1658">
                  <c:v>0.70488746330316876</c:v>
                </c:pt>
                <c:pt idx="1659">
                  <c:v>0.45620553962870874</c:v>
                </c:pt>
                <c:pt idx="1660">
                  <c:v>0.28282506821060183</c:v>
                </c:pt>
                <c:pt idx="1661">
                  <c:v>0.16508636350452222</c:v>
                </c:pt>
                <c:pt idx="1662">
                  <c:v>8.8018632452105644E-2</c:v>
                </c:pt>
                <c:pt idx="1663">
                  <c:v>5.6236501254989635E-2</c:v>
                </c:pt>
                <c:pt idx="1664">
                  <c:v>8.3892073707980297E-2</c:v>
                </c:pt>
                <c:pt idx="1665">
                  <c:v>0.14157704391289597</c:v>
                </c:pt>
                <c:pt idx="1666">
                  <c:v>0.20516458511073643</c:v>
                </c:pt>
                <c:pt idx="1667">
                  <c:v>0.28620062543197927</c:v>
                </c:pt>
                <c:pt idx="1668">
                  <c:v>0.3732726947130503</c:v>
                </c:pt>
                <c:pt idx="1669">
                  <c:v>0.45871280428079797</c:v>
                </c:pt>
                <c:pt idx="1670">
                  <c:v>0.52803297254824122</c:v>
                </c:pt>
                <c:pt idx="1671">
                  <c:v>0.65739785716831045</c:v>
                </c:pt>
                <c:pt idx="1672">
                  <c:v>0.77623170314118783</c:v>
                </c:pt>
                <c:pt idx="1673">
                  <c:v>0.92832949033687195</c:v>
                </c:pt>
                <c:pt idx="1674">
                  <c:v>1.0528968051460714</c:v>
                </c:pt>
                <c:pt idx="1675">
                  <c:v>1.1512787639392359</c:v>
                </c:pt>
                <c:pt idx="1676">
                  <c:v>1.2254669068450008</c:v>
                </c:pt>
                <c:pt idx="1677">
                  <c:v>1.2953585402061101</c:v>
                </c:pt>
                <c:pt idx="1678">
                  <c:v>1.3559409855733981</c:v>
                </c:pt>
                <c:pt idx="1679">
                  <c:v>1.4044223165764156</c:v>
                </c:pt>
                <c:pt idx="1680">
                  <c:v>1.4395764695057782</c:v>
                </c:pt>
                <c:pt idx="1681">
                  <c:v>1.4612534806524973</c:v>
                </c:pt>
                <c:pt idx="1682">
                  <c:v>1.4700164434179974</c:v>
                </c:pt>
                <c:pt idx="1683">
                  <c:v>1.4668752970282815</c:v>
                </c:pt>
                <c:pt idx="1684">
                  <c:v>1.5344617655724622</c:v>
                </c:pt>
                <c:pt idx="1685">
                  <c:v>1.7063471368282903</c:v>
                </c:pt>
                <c:pt idx="1686">
                  <c:v>1.9259190894402125</c:v>
                </c:pt>
                <c:pt idx="1687">
                  <c:v>2.1546938588576259</c:v>
                </c:pt>
                <c:pt idx="1688">
                  <c:v>2.4568914455196014</c:v>
                </c:pt>
                <c:pt idx="1689">
                  <c:v>2.7836675821610921</c:v>
                </c:pt>
                <c:pt idx="1690">
                  <c:v>3.1023743912115878</c:v>
                </c:pt>
                <c:pt idx="1691">
                  <c:v>3.3922454257050543</c:v>
                </c:pt>
                <c:pt idx="1692">
                  <c:v>3.5150757371848713</c:v>
                </c:pt>
                <c:pt idx="1693">
                  <c:v>3.5331165974282719</c:v>
                </c:pt>
                <c:pt idx="1694">
                  <c:v>3.5115787557388187</c:v>
                </c:pt>
                <c:pt idx="1695">
                  <c:v>3.4583592013920068</c:v>
                </c:pt>
                <c:pt idx="1696">
                  <c:v>3.380189720134223</c:v>
                </c:pt>
                <c:pt idx="1697">
                  <c:v>3.2827757453112536</c:v>
                </c:pt>
                <c:pt idx="1698">
                  <c:v>3.1469925623861728</c:v>
                </c:pt>
                <c:pt idx="1699">
                  <c:v>3.0477324299837152</c:v>
                </c:pt>
                <c:pt idx="1700">
                  <c:v>3.0254616753795442</c:v>
                </c:pt>
                <c:pt idx="1701">
                  <c:v>3.0457182018580955</c:v>
                </c:pt>
                <c:pt idx="1702">
                  <c:v>3.0894126405574656</c:v>
                </c:pt>
                <c:pt idx="1703">
                  <c:v>3.1384655775590287</c:v>
                </c:pt>
                <c:pt idx="1704">
                  <c:v>3.1811524835737006</c:v>
                </c:pt>
                <c:pt idx="1705">
                  <c:v>3.280560506754628</c:v>
                </c:pt>
                <c:pt idx="1706">
                  <c:v>3.3741140847635984</c:v>
                </c:pt>
                <c:pt idx="1707">
                  <c:v>3.409922206815299</c:v>
                </c:pt>
                <c:pt idx="1708">
                  <c:v>3.39829213079918</c:v>
                </c:pt>
                <c:pt idx="1709">
                  <c:v>3.4168015309059707</c:v>
                </c:pt>
                <c:pt idx="1710">
                  <c:v>3.4454438955721569</c:v>
                </c:pt>
                <c:pt idx="1711">
                  <c:v>3.4710830624513074</c:v>
                </c:pt>
                <c:pt idx="1712">
                  <c:v>3.468034677667533</c:v>
                </c:pt>
                <c:pt idx="1713">
                  <c:v>3.3499162107528271</c:v>
                </c:pt>
                <c:pt idx="1714">
                  <c:v>3.2364075123675353</c:v>
                </c:pt>
                <c:pt idx="1715">
                  <c:v>3.1658434952268757</c:v>
                </c:pt>
                <c:pt idx="1716">
                  <c:v>3.1872838455877024</c:v>
                </c:pt>
                <c:pt idx="1717">
                  <c:v>3.2580023478779161</c:v>
                </c:pt>
                <c:pt idx="1718">
                  <c:v>3.3484746139972659</c:v>
                </c:pt>
                <c:pt idx="1719">
                  <c:v>3.4245946255713626</c:v>
                </c:pt>
                <c:pt idx="1720">
                  <c:v>3.5214047228623402</c:v>
                </c:pt>
                <c:pt idx="1721">
                  <c:v>3.6005321685557967</c:v>
                </c:pt>
                <c:pt idx="1722">
                  <c:v>3.6594130214086324</c:v>
                </c:pt>
                <c:pt idx="1723">
                  <c:v>3.7516124254450753</c:v>
                </c:pt>
                <c:pt idx="1724">
                  <c:v>3.8513113231731619</c:v>
                </c:pt>
                <c:pt idx="1725">
                  <c:v>3.9385155765577324</c:v>
                </c:pt>
                <c:pt idx="1726">
                  <c:v>3.9899813898309153</c:v>
                </c:pt>
                <c:pt idx="1727">
                  <c:v>4.059904716207825</c:v>
                </c:pt>
                <c:pt idx="1728">
                  <c:v>4.2018683272129804</c:v>
                </c:pt>
                <c:pt idx="1729">
                  <c:v>4.3480348940983298</c:v>
                </c:pt>
                <c:pt idx="1730">
                  <c:v>4.5382947873303321</c:v>
                </c:pt>
                <c:pt idx="1731">
                  <c:v>4.734278651875516</c:v>
                </c:pt>
                <c:pt idx="1732">
                  <c:v>4.9142219114627803</c:v>
                </c:pt>
                <c:pt idx="1733">
                  <c:v>5.097141619493577</c:v>
                </c:pt>
                <c:pt idx="1734">
                  <c:v>5.2383843552571934</c:v>
                </c:pt>
                <c:pt idx="1735">
                  <c:v>5.366070088966568</c:v>
                </c:pt>
                <c:pt idx="1736">
                  <c:v>5.498243532011112</c:v>
                </c:pt>
                <c:pt idx="1737">
                  <c:v>5.6233420744177884</c:v>
                </c:pt>
                <c:pt idx="1738">
                  <c:v>5.7086771838325916</c:v>
                </c:pt>
                <c:pt idx="1739">
                  <c:v>5.7611773558727126</c:v>
                </c:pt>
                <c:pt idx="1740">
                  <c:v>5.8043366980761748</c:v>
                </c:pt>
                <c:pt idx="1741">
                  <c:v>5.7878590493421296</c:v>
                </c:pt>
                <c:pt idx="1742">
                  <c:v>5.7631556555681289</c:v>
                </c:pt>
                <c:pt idx="1743">
                  <c:v>5.6448749227975465</c:v>
                </c:pt>
                <c:pt idx="1744">
                  <c:v>5.5681709734044418</c:v>
                </c:pt>
                <c:pt idx="1745">
                  <c:v>5.5088565061570707</c:v>
                </c:pt>
                <c:pt idx="1746">
                  <c:v>5.4554622299766127</c:v>
                </c:pt>
                <c:pt idx="1747">
                  <c:v>5.3374312783900635</c:v>
                </c:pt>
                <c:pt idx="1748">
                  <c:v>5.1521688621230002</c:v>
                </c:pt>
                <c:pt idx="1749">
                  <c:v>4.7600009505280312</c:v>
                </c:pt>
                <c:pt idx="1750">
                  <c:v>4.1904218703882812</c:v>
                </c:pt>
                <c:pt idx="1751">
                  <c:v>3.4836845580502684</c:v>
                </c:pt>
                <c:pt idx="1752">
                  <c:v>2.724873763709295</c:v>
                </c:pt>
                <c:pt idx="1753">
                  <c:v>1.9606101305200452</c:v>
                </c:pt>
                <c:pt idx="1754">
                  <c:v>1.3082961788112639</c:v>
                </c:pt>
                <c:pt idx="1755">
                  <c:v>0.69673684161557725</c:v>
                </c:pt>
                <c:pt idx="1756">
                  <c:v>0.23213282500106691</c:v>
                </c:pt>
                <c:pt idx="1757">
                  <c:v>-0.18051341903919227</c:v>
                </c:pt>
                <c:pt idx="1758">
                  <c:v>-0.46643655313098842</c:v>
                </c:pt>
                <c:pt idx="1759">
                  <c:v>-0.65863541628702826</c:v>
                </c:pt>
                <c:pt idx="1760">
                  <c:v>-0.78147044177649283</c:v>
                </c:pt>
                <c:pt idx="1761">
                  <c:v>-0.84048385726860142</c:v>
                </c:pt>
                <c:pt idx="1762">
                  <c:v>-0.86246311854335411</c:v>
                </c:pt>
                <c:pt idx="1763">
                  <c:v>-0.88363923785199849</c:v>
                </c:pt>
                <c:pt idx="1764">
                  <c:v>-0.87406537648227278</c:v>
                </c:pt>
                <c:pt idx="1765">
                  <c:v>-0.83255963761617557</c:v>
                </c:pt>
                <c:pt idx="1766">
                  <c:v>-0.77131784415132998</c:v>
                </c:pt>
                <c:pt idx="1767">
                  <c:v>-0.69915828063722363</c:v>
                </c:pt>
                <c:pt idx="1768">
                  <c:v>-0.58245883089323569</c:v>
                </c:pt>
                <c:pt idx="1769">
                  <c:v>-0.45794891915494829</c:v>
                </c:pt>
                <c:pt idx="1770">
                  <c:v>-0.45591855614007148</c:v>
                </c:pt>
                <c:pt idx="1771">
                  <c:v>-0.51057800666853426</c:v>
                </c:pt>
                <c:pt idx="1772">
                  <c:v>-0.58557239362000602</c:v>
                </c:pt>
                <c:pt idx="1773">
                  <c:v>-0.66964179874315244</c:v>
                </c:pt>
                <c:pt idx="1774">
                  <c:v>-0.74804144177089316</c:v>
                </c:pt>
                <c:pt idx="1775">
                  <c:v>-0.95810964820000122</c:v>
                </c:pt>
                <c:pt idx="1776">
                  <c:v>-1.2710135846332324</c:v>
                </c:pt>
                <c:pt idx="1777">
                  <c:v>-1.6482184250631193</c:v>
                </c:pt>
                <c:pt idx="1778">
                  <c:v>-2.1219675819468637</c:v>
                </c:pt>
                <c:pt idx="1779">
                  <c:v>-2.6584665709321271</c:v>
                </c:pt>
                <c:pt idx="1780">
                  <c:v>-3.2001125924195488</c:v>
                </c:pt>
                <c:pt idx="1781">
                  <c:v>-3.7156787571581775</c:v>
                </c:pt>
                <c:pt idx="1782">
                  <c:v>-4.1682348679889554</c:v>
                </c:pt>
                <c:pt idx="1783">
                  <c:v>-4.5065920267017745</c:v>
                </c:pt>
                <c:pt idx="1784">
                  <c:v>-4.6815451546236257</c:v>
                </c:pt>
                <c:pt idx="1785">
                  <c:v>-4.7485972556182148</c:v>
                </c:pt>
                <c:pt idx="1786">
                  <c:v>-4.7735671275905984</c:v>
                </c:pt>
                <c:pt idx="1787">
                  <c:v>-4.753590020271659</c:v>
                </c:pt>
                <c:pt idx="1788">
                  <c:v>-4.6996424608568876</c:v>
                </c:pt>
                <c:pt idx="1789">
                  <c:v>-4.623698951765375</c:v>
                </c:pt>
                <c:pt idx="1790">
                  <c:v>-4.5210297802151436</c:v>
                </c:pt>
                <c:pt idx="1791">
                  <c:v>-4.4014735522302431</c:v>
                </c:pt>
                <c:pt idx="1792">
                  <c:v>-4.2691637725003604</c:v>
                </c:pt>
                <c:pt idx="1793">
                  <c:v>-4.0494847265172993</c:v>
                </c:pt>
                <c:pt idx="1794">
                  <c:v>-3.7773306608452746</c:v>
                </c:pt>
                <c:pt idx="1795">
                  <c:v>-3.4825705152533564</c:v>
                </c:pt>
                <c:pt idx="1796">
                  <c:v>-3.1749334257420965</c:v>
                </c:pt>
                <c:pt idx="1797">
                  <c:v>-2.9494833676956773</c:v>
                </c:pt>
                <c:pt idx="1798">
                  <c:v>-2.7104431139118446</c:v>
                </c:pt>
                <c:pt idx="1799">
                  <c:v>-2.4791297635931366</c:v>
                </c:pt>
                <c:pt idx="1800">
                  <c:v>-2.2556249050046753</c:v>
                </c:pt>
                <c:pt idx="1801">
                  <c:v>-2.0435897263440741</c:v>
                </c:pt>
                <c:pt idx="1802">
                  <c:v>-1.8370642487957474</c:v>
                </c:pt>
                <c:pt idx="1803">
                  <c:v>-1.7093950437048357</c:v>
                </c:pt>
                <c:pt idx="1804">
                  <c:v>-1.6578796200365487</c:v>
                </c:pt>
                <c:pt idx="1805">
                  <c:v>-1.6402542590817766</c:v>
                </c:pt>
                <c:pt idx="1806">
                  <c:v>-1.7160417671619752</c:v>
                </c:pt>
                <c:pt idx="1807">
                  <c:v>-1.8823805790179278</c:v>
                </c:pt>
                <c:pt idx="1808">
                  <c:v>-2.110014969874733</c:v>
                </c:pt>
                <c:pt idx="1809">
                  <c:v>-2.3408189978042575</c:v>
                </c:pt>
                <c:pt idx="1810">
                  <c:v>-2.5698961620410459</c:v>
                </c:pt>
                <c:pt idx="1811">
                  <c:v>-2.7959794608533564</c:v>
                </c:pt>
                <c:pt idx="1812">
                  <c:v>-2.9907939087818565</c:v>
                </c:pt>
                <c:pt idx="1813">
                  <c:v>-3.0819719801766179</c:v>
                </c:pt>
                <c:pt idx="1814">
                  <c:v>-3.0469299463428117</c:v>
                </c:pt>
                <c:pt idx="1815">
                  <c:v>-2.9276679874810365</c:v>
                </c:pt>
                <c:pt idx="1816">
                  <c:v>-2.7551977726275765</c:v>
                </c:pt>
                <c:pt idx="1817">
                  <c:v>-2.4803443025519822</c:v>
                </c:pt>
                <c:pt idx="1818">
                  <c:v>-2.1468831750931359</c:v>
                </c:pt>
                <c:pt idx="1819">
                  <c:v>-1.7924661888902838</c:v>
                </c:pt>
                <c:pt idx="1820">
                  <c:v>-1.4122857003265692</c:v>
                </c:pt>
                <c:pt idx="1821">
                  <c:v>-1.0374542770332869</c:v>
                </c:pt>
                <c:pt idx="1822">
                  <c:v>-0.68326025865871676</c:v>
                </c:pt>
                <c:pt idx="1823">
                  <c:v>-0.35262974687469495</c:v>
                </c:pt>
                <c:pt idx="1824">
                  <c:v>-5.0105984575700618E-2</c:v>
                </c:pt>
                <c:pt idx="1825">
                  <c:v>0.35307351183911972</c:v>
                </c:pt>
                <c:pt idx="1826">
                  <c:v>0.77187494546755531</c:v>
                </c:pt>
                <c:pt idx="1827">
                  <c:v>1.1671817347992801</c:v>
                </c:pt>
                <c:pt idx="1828">
                  <c:v>1.5515021649947656</c:v>
                </c:pt>
                <c:pt idx="1829">
                  <c:v>1.890894684484937</c:v>
                </c:pt>
                <c:pt idx="1830">
                  <c:v>2.191353647105089</c:v>
                </c:pt>
                <c:pt idx="1831">
                  <c:v>2.4608641472144317</c:v>
                </c:pt>
                <c:pt idx="1832">
                  <c:v>2.6401856266053603</c:v>
                </c:pt>
                <c:pt idx="1833">
                  <c:v>2.75075141289051</c:v>
                </c:pt>
                <c:pt idx="1834">
                  <c:v>2.7566982131892375</c:v>
                </c:pt>
                <c:pt idx="1835">
                  <c:v>2.7590810345333798</c:v>
                </c:pt>
                <c:pt idx="1836">
                  <c:v>2.7528166076998328</c:v>
                </c:pt>
                <c:pt idx="1837">
                  <c:v>2.736781860548585</c:v>
                </c:pt>
                <c:pt idx="1838">
                  <c:v>2.7140124791786739</c:v>
                </c:pt>
                <c:pt idx="1839">
                  <c:v>2.7777562804462579</c:v>
                </c:pt>
                <c:pt idx="1840">
                  <c:v>2.8844568031171574</c:v>
                </c:pt>
                <c:pt idx="1841">
                  <c:v>3.0362274786344732</c:v>
                </c:pt>
                <c:pt idx="1842">
                  <c:v>3.2619977872395003</c:v>
                </c:pt>
                <c:pt idx="1843">
                  <c:v>3.5148796268165308</c:v>
                </c:pt>
                <c:pt idx="1844">
                  <c:v>3.7602959600236727</c:v>
                </c:pt>
                <c:pt idx="1845">
                  <c:v>3.9030162570473212</c:v>
                </c:pt>
                <c:pt idx="1846">
                  <c:v>3.9618003876001993</c:v>
                </c:pt>
                <c:pt idx="1847">
                  <c:v>3.9973451308715258</c:v>
                </c:pt>
                <c:pt idx="1848">
                  <c:v>3.9323640491205447</c:v>
                </c:pt>
                <c:pt idx="1849">
                  <c:v>3.8067962983097638</c:v>
                </c:pt>
                <c:pt idx="1850">
                  <c:v>3.6379691240890577</c:v>
                </c:pt>
                <c:pt idx="1851">
                  <c:v>3.4441817548717868</c:v>
                </c:pt>
                <c:pt idx="1852">
                  <c:v>3.1126140417526882</c:v>
                </c:pt>
                <c:pt idx="1853">
                  <c:v>2.6299895737321286</c:v>
                </c:pt>
                <c:pt idx="1854">
                  <c:v>2.0512506113362834</c:v>
                </c:pt>
                <c:pt idx="1855">
                  <c:v>1.4251686508106538</c:v>
                </c:pt>
                <c:pt idx="1856">
                  <c:v>0.81015311069662022</c:v>
                </c:pt>
                <c:pt idx="1857">
                  <c:v>0.23246741656575043</c:v>
                </c:pt>
                <c:pt idx="1858">
                  <c:v>-0.29047181330569466</c:v>
                </c:pt>
                <c:pt idx="1859">
                  <c:v>-0.73825810466617681</c:v>
                </c:pt>
                <c:pt idx="1860">
                  <c:v>-1.1121882116472226</c:v>
                </c:pt>
                <c:pt idx="1861">
                  <c:v>-1.4208806402771534</c:v>
                </c:pt>
                <c:pt idx="1862">
                  <c:v>-1.6325675576926693</c:v>
                </c:pt>
                <c:pt idx="1863">
                  <c:v>-1.8077236893709614</c:v>
                </c:pt>
                <c:pt idx="1864">
                  <c:v>-1.9331196368994952</c:v>
                </c:pt>
                <c:pt idx="1865">
                  <c:v>-2.0275155227271773</c:v>
                </c:pt>
                <c:pt idx="1866">
                  <c:v>-2.1232250544477491</c:v>
                </c:pt>
                <c:pt idx="1867">
                  <c:v>-2.198733351607693</c:v>
                </c:pt>
                <c:pt idx="1868">
                  <c:v>-2.2222968882195859</c:v>
                </c:pt>
                <c:pt idx="1869">
                  <c:v>-2.2165748011710642</c:v>
                </c:pt>
                <c:pt idx="1870">
                  <c:v>-2.1749814587250063</c:v>
                </c:pt>
                <c:pt idx="1871">
                  <c:v>-2.1097233189757438</c:v>
                </c:pt>
                <c:pt idx="1872">
                  <c:v>-2.0303190701367195</c:v>
                </c:pt>
                <c:pt idx="1873">
                  <c:v>-1.9187684934423654</c:v>
                </c:pt>
                <c:pt idx="1874">
                  <c:v>-1.7901390668569841</c:v>
                </c:pt>
                <c:pt idx="1875">
                  <c:v>-1.6407042933190754</c:v>
                </c:pt>
                <c:pt idx="1876">
                  <c:v>-1.568477098325002</c:v>
                </c:pt>
                <c:pt idx="1877">
                  <c:v>-1.527303652586975</c:v>
                </c:pt>
                <c:pt idx="1878">
                  <c:v>-1.5010805581761324</c:v>
                </c:pt>
                <c:pt idx="1879">
                  <c:v>-1.4837768876473358</c:v>
                </c:pt>
                <c:pt idx="1880">
                  <c:v>-1.4297029586617427</c:v>
                </c:pt>
                <c:pt idx="1881">
                  <c:v>-1.2500499443938509</c:v>
                </c:pt>
                <c:pt idx="1882">
                  <c:v>-0.98389600917126929</c:v>
                </c:pt>
                <c:pt idx="1883">
                  <c:v>-0.70714353546073427</c:v>
                </c:pt>
                <c:pt idx="1884">
                  <c:v>-0.40393764927314668</c:v>
                </c:pt>
                <c:pt idx="1885">
                  <c:v>-9.6732012206576012E-2</c:v>
                </c:pt>
                <c:pt idx="1886">
                  <c:v>0.19374640856686687</c:v>
                </c:pt>
                <c:pt idx="1887">
                  <c:v>0.45982657391701909</c:v>
                </c:pt>
                <c:pt idx="1888">
                  <c:v>0.73390858401161752</c:v>
                </c:pt>
                <c:pt idx="1889">
                  <c:v>0.92038424080373205</c:v>
                </c:pt>
                <c:pt idx="1890">
                  <c:v>1.0289087374700254</c:v>
                </c:pt>
                <c:pt idx="1891">
                  <c:v>1.1411676131781459</c:v>
                </c:pt>
                <c:pt idx="1892">
                  <c:v>1.2408996113524653</c:v>
                </c:pt>
                <c:pt idx="1893">
                  <c:v>1.323606818891657</c:v>
                </c:pt>
                <c:pt idx="1894">
                  <c:v>1.3064446474748213</c:v>
                </c:pt>
                <c:pt idx="1895">
                  <c:v>1.1942949115729917</c:v>
                </c:pt>
                <c:pt idx="1896">
                  <c:v>1.0544837939749721</c:v>
                </c:pt>
                <c:pt idx="1897">
                  <c:v>0.9118334557372505</c:v>
                </c:pt>
                <c:pt idx="1898">
                  <c:v>0.70579471555720252</c:v>
                </c:pt>
                <c:pt idx="1899">
                  <c:v>0.46921759537590235</c:v>
                </c:pt>
                <c:pt idx="1900">
                  <c:v>0.22499147614833567</c:v>
                </c:pt>
                <c:pt idx="1901">
                  <c:v>-8.7076128151554189E-3</c:v>
                </c:pt>
                <c:pt idx="1902">
                  <c:v>-0.21875149954139284</c:v>
                </c:pt>
                <c:pt idx="1903">
                  <c:v>-0.38810036288418426</c:v>
                </c:pt>
                <c:pt idx="1904">
                  <c:v>-0.61152499682476358</c:v>
                </c:pt>
                <c:pt idx="1905">
                  <c:v>-0.87966882241648348</c:v>
                </c:pt>
                <c:pt idx="1906">
                  <c:v>-1.1645666101575725</c:v>
                </c:pt>
                <c:pt idx="1907">
                  <c:v>-1.4391854779279991</c:v>
                </c:pt>
                <c:pt idx="1908">
                  <c:v>-1.7008536393085079</c:v>
                </c:pt>
                <c:pt idx="1909">
                  <c:v>-1.9511698562826518</c:v>
                </c:pt>
                <c:pt idx="1910">
                  <c:v>-2.1321294292489639</c:v>
                </c:pt>
                <c:pt idx="1911">
                  <c:v>-2.2648444968941943</c:v>
                </c:pt>
                <c:pt idx="1912">
                  <c:v>-2.4078512340185476</c:v>
                </c:pt>
                <c:pt idx="1913">
                  <c:v>-2.5443239607016013</c:v>
                </c:pt>
                <c:pt idx="1914">
                  <c:v>-2.6637481414113933</c:v>
                </c:pt>
                <c:pt idx="1915">
                  <c:v>-2.7649413148496627</c:v>
                </c:pt>
                <c:pt idx="1916">
                  <c:v>-2.830337539447815</c:v>
                </c:pt>
                <c:pt idx="1917">
                  <c:v>-2.8410816577525488</c:v>
                </c:pt>
                <c:pt idx="1918">
                  <c:v>-2.8360593359217847</c:v>
                </c:pt>
                <c:pt idx="1919">
                  <c:v>-2.7760254654389969</c:v>
                </c:pt>
                <c:pt idx="1920">
                  <c:v>-2.6885421993467666</c:v>
                </c:pt>
                <c:pt idx="1921">
                  <c:v>-2.5727398201563663</c:v>
                </c:pt>
                <c:pt idx="1922">
                  <c:v>-2.4681122758359906</c:v>
                </c:pt>
                <c:pt idx="1923">
                  <c:v>-2.38534547415445</c:v>
                </c:pt>
                <c:pt idx="1924">
                  <c:v>-2.3470914820232238</c:v>
                </c:pt>
                <c:pt idx="1925">
                  <c:v>-2.232880277272824</c:v>
                </c:pt>
                <c:pt idx="1926">
                  <c:v>-2.0553659248568104</c:v>
                </c:pt>
                <c:pt idx="1927">
                  <c:v>-1.8603452444012836</c:v>
                </c:pt>
                <c:pt idx="1928">
                  <c:v>-1.6507624903166145</c:v>
                </c:pt>
                <c:pt idx="1929">
                  <c:v>-1.3850317490082875</c:v>
                </c:pt>
                <c:pt idx="1930">
                  <c:v>-1.1109957742288965</c:v>
                </c:pt>
                <c:pt idx="1931">
                  <c:v>-0.85619146313305206</c:v>
                </c:pt>
                <c:pt idx="1932">
                  <c:v>-0.63027151717692032</c:v>
                </c:pt>
                <c:pt idx="1933">
                  <c:v>-0.37957456302304843</c:v>
                </c:pt>
                <c:pt idx="1934">
                  <c:v>-0.11605203195323952</c:v>
                </c:pt>
                <c:pt idx="1935">
                  <c:v>0.13190825973020309</c:v>
                </c:pt>
                <c:pt idx="1936">
                  <c:v>0.39239365500407664</c:v>
                </c:pt>
                <c:pt idx="1937">
                  <c:v>0.60788952490144554</c:v>
                </c:pt>
                <c:pt idx="1938">
                  <c:v>0.80484086144024936</c:v>
                </c:pt>
                <c:pt idx="1939">
                  <c:v>1.0928817289751878</c:v>
                </c:pt>
                <c:pt idx="1940">
                  <c:v>1.4552058998529347</c:v>
                </c:pt>
                <c:pt idx="1941">
                  <c:v>1.8532662452930424</c:v>
                </c:pt>
                <c:pt idx="1942">
                  <c:v>2.2374662917342563</c:v>
                </c:pt>
                <c:pt idx="1943">
                  <c:v>2.5925252565012262</c:v>
                </c:pt>
                <c:pt idx="1944">
                  <c:v>2.9175610214811574</c:v>
                </c:pt>
                <c:pt idx="1945">
                  <c:v>3.1953038780680303</c:v>
                </c:pt>
                <c:pt idx="1946">
                  <c:v>3.4710206619764894</c:v>
                </c:pt>
                <c:pt idx="1947">
                  <c:v>3.6975757896377961</c:v>
                </c:pt>
                <c:pt idx="1948">
                  <c:v>3.8746088678545001</c:v>
                </c:pt>
                <c:pt idx="1949">
                  <c:v>4.0005765711102832</c:v>
                </c:pt>
                <c:pt idx="1950">
                  <c:v>4.0820068114367452</c:v>
                </c:pt>
                <c:pt idx="1951">
                  <c:v>4.0477613716617524</c:v>
                </c:pt>
                <c:pt idx="1952">
                  <c:v>3.9630978617221126</c:v>
                </c:pt>
                <c:pt idx="1953">
                  <c:v>3.8122444795810178</c:v>
                </c:pt>
                <c:pt idx="1954">
                  <c:v>3.49946555545535</c:v>
                </c:pt>
                <c:pt idx="1955">
                  <c:v>3.0936152368081409</c:v>
                </c:pt>
                <c:pt idx="1956">
                  <c:v>2.6383889833430603</c:v>
                </c:pt>
                <c:pt idx="1957">
                  <c:v>2.1705437732316772</c:v>
                </c:pt>
                <c:pt idx="1958">
                  <c:v>1.6384243362977196</c:v>
                </c:pt>
                <c:pt idx="1959">
                  <c:v>1.1007092534081626</c:v>
                </c:pt>
                <c:pt idx="1960">
                  <c:v>0.58197521898643489</c:v>
                </c:pt>
                <c:pt idx="1961">
                  <c:v>9.6218269240187337E-2</c:v>
                </c:pt>
                <c:pt idx="1962">
                  <c:v>-0.34362440162131702</c:v>
                </c:pt>
                <c:pt idx="1963">
                  <c:v>-0.72973161373698003</c:v>
                </c:pt>
                <c:pt idx="1964">
                  <c:v>-1.0149443560007794</c:v>
                </c:pt>
                <c:pt idx="1965">
                  <c:v>-1.2006680574957249</c:v>
                </c:pt>
                <c:pt idx="1966">
                  <c:v>-1.3594246948235928</c:v>
                </c:pt>
                <c:pt idx="1967">
                  <c:v>-1.5552713150590123</c:v>
                </c:pt>
                <c:pt idx="1968">
                  <c:v>-1.7398130959077629</c:v>
                </c:pt>
                <c:pt idx="1969">
                  <c:v>-1.9004389681826863</c:v>
                </c:pt>
                <c:pt idx="1970">
                  <c:v>-2.0326848771794195</c:v>
                </c:pt>
                <c:pt idx="1971">
                  <c:v>-2.1451499754967123</c:v>
                </c:pt>
                <c:pt idx="1972">
                  <c:v>-2.2478337172928873</c:v>
                </c:pt>
                <c:pt idx="1973">
                  <c:v>-2.2895272988112048</c:v>
                </c:pt>
                <c:pt idx="1974">
                  <c:v>-2.2405980341753517</c:v>
                </c:pt>
                <c:pt idx="1975">
                  <c:v>-2.144770746428494</c:v>
                </c:pt>
                <c:pt idx="1976">
                  <c:v>-2.0136210666958294</c:v>
                </c:pt>
                <c:pt idx="1977">
                  <c:v>-1.8674039539627272</c:v>
                </c:pt>
                <c:pt idx="1978">
                  <c:v>-1.700792643084394</c:v>
                </c:pt>
                <c:pt idx="1979">
                  <c:v>-1.5677377151511875</c:v>
                </c:pt>
                <c:pt idx="1980">
                  <c:v>-1.4272082138555264</c:v>
                </c:pt>
                <c:pt idx="1981">
                  <c:v>-1.2420734992066322</c:v>
                </c:pt>
                <c:pt idx="1982">
                  <c:v>-1.0144763145077771</c:v>
                </c:pt>
                <c:pt idx="1983">
                  <c:v>-0.75552432563757954</c:v>
                </c:pt>
                <c:pt idx="1984">
                  <c:v>-0.49978099835429873</c:v>
                </c:pt>
                <c:pt idx="1985">
                  <c:v>-0.21236746586432856</c:v>
                </c:pt>
                <c:pt idx="1986">
                  <c:v>7.5686893179343656E-2</c:v>
                </c:pt>
                <c:pt idx="1987">
                  <c:v>0.42066499045908379</c:v>
                </c:pt>
                <c:pt idx="1988">
                  <c:v>0.7982330975098505</c:v>
                </c:pt>
                <c:pt idx="1989">
                  <c:v>1.1698295877568627</c:v>
                </c:pt>
                <c:pt idx="1990">
                  <c:v>1.5235144119424016</c:v>
                </c:pt>
                <c:pt idx="1991">
                  <c:v>1.8343867608342301</c:v>
                </c:pt>
                <c:pt idx="1992">
                  <c:v>2.0564662174386132</c:v>
                </c:pt>
                <c:pt idx="1993">
                  <c:v>2.2049676931919651</c:v>
                </c:pt>
                <c:pt idx="1994">
                  <c:v>2.3408094621201179</c:v>
                </c:pt>
                <c:pt idx="1995">
                  <c:v>2.587884075437124</c:v>
                </c:pt>
                <c:pt idx="1996">
                  <c:v>2.89284685291413</c:v>
                </c:pt>
                <c:pt idx="1997">
                  <c:v>3.2137463925771592</c:v>
                </c:pt>
                <c:pt idx="1998">
                  <c:v>3.5171374964483411</c:v>
                </c:pt>
                <c:pt idx="1999">
                  <c:v>3.7901013576340685</c:v>
                </c:pt>
                <c:pt idx="2000">
                  <c:v>4.0210463882707108</c:v>
                </c:pt>
                <c:pt idx="2001">
                  <c:v>4.2043835317417626</c:v>
                </c:pt>
                <c:pt idx="2002">
                  <c:v>4.3386874973162497</c:v>
                </c:pt>
                <c:pt idx="2003">
                  <c:v>4.2769531663047982</c:v>
                </c:pt>
                <c:pt idx="2004">
                  <c:v>4.0922157695060424</c:v>
                </c:pt>
                <c:pt idx="2005">
                  <c:v>3.8088821362750549</c:v>
                </c:pt>
                <c:pt idx="2006">
                  <c:v>3.5016711843185329</c:v>
                </c:pt>
                <c:pt idx="2007">
                  <c:v>3.1984668832136616</c:v>
                </c:pt>
                <c:pt idx="2008">
                  <c:v>2.8888285331661168</c:v>
                </c:pt>
                <c:pt idx="2009">
                  <c:v>2.5927821832523454</c:v>
                </c:pt>
                <c:pt idx="2010">
                  <c:v>2.3100784747096377</c:v>
                </c:pt>
                <c:pt idx="2011">
                  <c:v>2.0436968931158024</c:v>
                </c:pt>
                <c:pt idx="2012">
                  <c:v>1.7965327802273197</c:v>
                </c:pt>
                <c:pt idx="2013">
                  <c:v>1.554640566393388</c:v>
                </c:pt>
                <c:pt idx="2014">
                  <c:v>1.2438222046205056</c:v>
                </c:pt>
                <c:pt idx="2015">
                  <c:v>0.96069685580020414</c:v>
                </c:pt>
                <c:pt idx="2016">
                  <c:v>0.82723934681815459</c:v>
                </c:pt>
                <c:pt idx="2017">
                  <c:v>0.80546489040655833</c:v>
                </c:pt>
                <c:pt idx="2018">
                  <c:v>0.87341849567914409</c:v>
                </c:pt>
                <c:pt idx="2019">
                  <c:v>0.98599629592881488</c:v>
                </c:pt>
                <c:pt idx="2020">
                  <c:v>1.1303606897215679</c:v>
                </c:pt>
                <c:pt idx="2021">
                  <c:v>1.2747719700724798</c:v>
                </c:pt>
                <c:pt idx="2022">
                  <c:v>1.4192668114156515</c:v>
                </c:pt>
                <c:pt idx="2023">
                  <c:v>1.5817225213868809</c:v>
                </c:pt>
                <c:pt idx="2024">
                  <c:v>1.775223325425328</c:v>
                </c:pt>
                <c:pt idx="2025">
                  <c:v>1.9899472839940799</c:v>
                </c:pt>
                <c:pt idx="2026">
                  <c:v>2.1878228531947768</c:v>
                </c:pt>
                <c:pt idx="2027">
                  <c:v>2.3661604895840265</c:v>
                </c:pt>
                <c:pt idx="2028">
                  <c:v>2.4680517267717117</c:v>
                </c:pt>
                <c:pt idx="2029">
                  <c:v>2.5684972432470827</c:v>
                </c:pt>
                <c:pt idx="2030">
                  <c:v>2.7430708114191837</c:v>
                </c:pt>
                <c:pt idx="2031">
                  <c:v>3.0189023883370938</c:v>
                </c:pt>
                <c:pt idx="2032">
                  <c:v>3.3240967544234405</c:v>
                </c:pt>
                <c:pt idx="2033">
                  <c:v>3.6241200660298012</c:v>
                </c:pt>
                <c:pt idx="2034">
                  <c:v>3.9846637281433441</c:v>
                </c:pt>
                <c:pt idx="2035">
                  <c:v>4.3503718995052498</c:v>
                </c:pt>
                <c:pt idx="2036">
                  <c:v>4.8258432166277672</c:v>
                </c:pt>
                <c:pt idx="2037">
                  <c:v>5.2113388792174593</c:v>
                </c:pt>
                <c:pt idx="2038">
                  <c:v>5.4876127888378008</c:v>
                </c:pt>
                <c:pt idx="2039">
                  <c:v>5.6588658556622882</c:v>
                </c:pt>
                <c:pt idx="2040">
                  <c:v>5.7454501631443611</c:v>
                </c:pt>
                <c:pt idx="2041">
                  <c:v>5.8190867827531685</c:v>
                </c:pt>
                <c:pt idx="2042">
                  <c:v>5.8146758964955163</c:v>
                </c:pt>
                <c:pt idx="2043">
                  <c:v>5.8376694783270988</c:v>
                </c:pt>
                <c:pt idx="2044">
                  <c:v>5.9095968649771278</c:v>
                </c:pt>
                <c:pt idx="2045">
                  <c:v>5.9454966039169301</c:v>
                </c:pt>
                <c:pt idx="2046">
                  <c:v>5.9398720266861522</c:v>
                </c:pt>
                <c:pt idx="2047">
                  <c:v>5.8983279196609999</c:v>
                </c:pt>
                <c:pt idx="2048">
                  <c:v>5.7737053302391823</c:v>
                </c:pt>
                <c:pt idx="2049">
                  <c:v>5.5907033255863112</c:v>
                </c:pt>
                <c:pt idx="2050">
                  <c:v>5.352964007185057</c:v>
                </c:pt>
                <c:pt idx="2051">
                  <c:v>5.2171102250464454</c:v>
                </c:pt>
                <c:pt idx="2052">
                  <c:v>5.1578970109679334</c:v>
                </c:pt>
                <c:pt idx="2053">
                  <c:v>5.1396642256743039</c:v>
                </c:pt>
                <c:pt idx="2054">
                  <c:v>5.1376349908124057</c:v>
                </c:pt>
                <c:pt idx="2055">
                  <c:v>5.1376684654199876</c:v>
                </c:pt>
                <c:pt idx="2056">
                  <c:v>5.1368559154639541</c:v>
                </c:pt>
                <c:pt idx="2057">
                  <c:v>5.0455115728663946</c:v>
                </c:pt>
                <c:pt idx="2058">
                  <c:v>4.9020399717627408</c:v>
                </c:pt>
                <c:pt idx="2059">
                  <c:v>4.6903354607205028</c:v>
                </c:pt>
                <c:pt idx="2060">
                  <c:v>4.4362715606415675</c:v>
                </c:pt>
                <c:pt idx="2061">
                  <c:v>4.1572694637673715</c:v>
                </c:pt>
                <c:pt idx="2062">
                  <c:v>3.9411773945755568</c:v>
                </c:pt>
                <c:pt idx="2063">
                  <c:v>3.725379793325609</c:v>
                </c:pt>
                <c:pt idx="2064">
                  <c:v>3.3999501549689581</c:v>
                </c:pt>
                <c:pt idx="2065">
                  <c:v>2.9618279156388403</c:v>
                </c:pt>
                <c:pt idx="2066">
                  <c:v>2.5666105613713892</c:v>
                </c:pt>
                <c:pt idx="2067">
                  <c:v>2.2112387500760504</c:v>
                </c:pt>
                <c:pt idx="2068">
                  <c:v>1.8963452002668657</c:v>
                </c:pt>
                <c:pt idx="2069">
                  <c:v>1.5895558746264109</c:v>
                </c:pt>
                <c:pt idx="2070">
                  <c:v>1.3713027547101873</c:v>
                </c:pt>
                <c:pt idx="2071">
                  <c:v>1.2603020007826342</c:v>
                </c:pt>
                <c:pt idx="2072">
                  <c:v>1.2438975226076456</c:v>
                </c:pt>
                <c:pt idx="2073">
                  <c:v>1.2704181300334931</c:v>
                </c:pt>
                <c:pt idx="2074">
                  <c:v>1.3234504330477213</c:v>
                </c:pt>
                <c:pt idx="2075">
                  <c:v>1.3834742412116467</c:v>
                </c:pt>
                <c:pt idx="2076">
                  <c:v>1.3907177464403866</c:v>
                </c:pt>
                <c:pt idx="2077">
                  <c:v>1.1921814187941886</c:v>
                </c:pt>
                <c:pt idx="2078">
                  <c:v>0.9240489659661395</c:v>
                </c:pt>
                <c:pt idx="2079">
                  <c:v>0.59983460550063472</c:v>
                </c:pt>
                <c:pt idx="2080">
                  <c:v>0.19259932443092309</c:v>
                </c:pt>
                <c:pt idx="2081">
                  <c:v>-0.24576288775213542</c:v>
                </c:pt>
                <c:pt idx="2082">
                  <c:v>-0.68264774902513603</c:v>
                </c:pt>
                <c:pt idx="2083">
                  <c:v>-1.0485188870877094</c:v>
                </c:pt>
                <c:pt idx="2084">
                  <c:v>-1.3191140617419703</c:v>
                </c:pt>
                <c:pt idx="2085">
                  <c:v>-1.4252107907755429</c:v>
                </c:pt>
                <c:pt idx="2086">
                  <c:v>-1.4275297235601487</c:v>
                </c:pt>
                <c:pt idx="2087">
                  <c:v>-1.329518720969094</c:v>
                </c:pt>
                <c:pt idx="2088">
                  <c:v>-1.1568501733303289</c:v>
                </c:pt>
                <c:pt idx="2089">
                  <c:v>-0.95943792548471463</c:v>
                </c:pt>
                <c:pt idx="2090">
                  <c:v>-0.76664454081420152</c:v>
                </c:pt>
                <c:pt idx="2091">
                  <c:v>-0.57473500954486367</c:v>
                </c:pt>
                <c:pt idx="2092">
                  <c:v>-0.2214174871529484</c:v>
                </c:pt>
                <c:pt idx="2093">
                  <c:v>0.33470872362835247</c:v>
                </c:pt>
                <c:pt idx="2094">
                  <c:v>0.97511249050193083</c:v>
                </c:pt>
                <c:pt idx="2095">
                  <c:v>1.6323867503596285</c:v>
                </c:pt>
                <c:pt idx="2096">
                  <c:v>2.2623782543051787</c:v>
                </c:pt>
                <c:pt idx="2097">
                  <c:v>2.9315379845278948</c:v>
                </c:pt>
                <c:pt idx="2098">
                  <c:v>3.6294362912670088</c:v>
                </c:pt>
                <c:pt idx="2099">
                  <c:v>4.2767180993069678</c:v>
                </c:pt>
                <c:pt idx="2100">
                  <c:v>4.8541794245515062</c:v>
                </c:pt>
                <c:pt idx="2101">
                  <c:v>5.3870677066645971</c:v>
                </c:pt>
                <c:pt idx="2102">
                  <c:v>5.8518053675665005</c:v>
                </c:pt>
                <c:pt idx="2103">
                  <c:v>6.2417118207159445</c:v>
                </c:pt>
                <c:pt idx="2104">
                  <c:v>6.5712054137512466</c:v>
                </c:pt>
                <c:pt idx="2105">
                  <c:v>6.8409700162795408</c:v>
                </c:pt>
                <c:pt idx="2106">
                  <c:v>6.9845647538189954</c:v>
                </c:pt>
                <c:pt idx="2107">
                  <c:v>7.0877903595312848</c:v>
                </c:pt>
                <c:pt idx="2108">
                  <c:v>7.2335082944894467</c:v>
                </c:pt>
                <c:pt idx="2109">
                  <c:v>7.3817341946762953</c:v>
                </c:pt>
                <c:pt idx="2110">
                  <c:v>7.495354420877776</c:v>
                </c:pt>
                <c:pt idx="2111">
                  <c:v>7.6623645502826907</c:v>
                </c:pt>
                <c:pt idx="2112">
                  <c:v>7.8262649950251459</c:v>
                </c:pt>
                <c:pt idx="2113">
                  <c:v>8.0422448961635524</c:v>
                </c:pt>
                <c:pt idx="2114">
                  <c:v>8.3213474591516174</c:v>
                </c:pt>
                <c:pt idx="2115">
                  <c:v>8.7268090548480082</c:v>
                </c:pt>
                <c:pt idx="2116">
                  <c:v>9.1996969941089013</c:v>
                </c:pt>
                <c:pt idx="2117">
                  <c:v>9.6690889217074165</c:v>
                </c:pt>
                <c:pt idx="2118">
                  <c:v>10.172241518334696</c:v>
                </c:pt>
                <c:pt idx="2119">
                  <c:v>10.499272024345791</c:v>
                </c:pt>
                <c:pt idx="2120">
                  <c:v>10.493006693132832</c:v>
                </c:pt>
                <c:pt idx="2121">
                  <c:v>10.145266127021074</c:v>
                </c:pt>
                <c:pt idx="2122">
                  <c:v>9.540342831100487</c:v>
                </c:pt>
                <c:pt idx="2123">
                  <c:v>8.7841890902286757</c:v>
                </c:pt>
                <c:pt idx="2124">
                  <c:v>7.9641606475636619</c:v>
                </c:pt>
                <c:pt idx="2125">
                  <c:v>7.1904363656749553</c:v>
                </c:pt>
                <c:pt idx="2126">
                  <c:v>6.4009351409514927</c:v>
                </c:pt>
                <c:pt idx="2127">
                  <c:v>5.4818337652266029</c:v>
                </c:pt>
                <c:pt idx="2128">
                  <c:v>4.5171881304727721</c:v>
                </c:pt>
                <c:pt idx="2129">
                  <c:v>3.7150541543762849</c:v>
                </c:pt>
                <c:pt idx="2130">
                  <c:v>3.0531474909330387</c:v>
                </c:pt>
                <c:pt idx="2131">
                  <c:v>2.5067125465733371</c:v>
                </c:pt>
                <c:pt idx="2132">
                  <c:v>2.0509579758242897</c:v>
                </c:pt>
                <c:pt idx="2133">
                  <c:v>1.7531031199341218</c:v>
                </c:pt>
                <c:pt idx="2134">
                  <c:v>1.6529143156718287</c:v>
                </c:pt>
                <c:pt idx="2135">
                  <c:v>1.724084126520705</c:v>
                </c:pt>
                <c:pt idx="2136">
                  <c:v>1.8949978219952845</c:v>
                </c:pt>
                <c:pt idx="2137">
                  <c:v>2.1213885669380335</c:v>
                </c:pt>
                <c:pt idx="2138">
                  <c:v>2.3653538142240875</c:v>
                </c:pt>
                <c:pt idx="2139">
                  <c:v>2.6139605057097994</c:v>
                </c:pt>
                <c:pt idx="2140">
                  <c:v>2.9844919441927247</c:v>
                </c:pt>
                <c:pt idx="2141">
                  <c:v>3.5196264377068465</c:v>
                </c:pt>
                <c:pt idx="2142">
                  <c:v>4.0529971029475735</c:v>
                </c:pt>
                <c:pt idx="2143">
                  <c:v>4.6203539216272382</c:v>
                </c:pt>
                <c:pt idx="2144">
                  <c:v>5.1687400997244337</c:v>
                </c:pt>
                <c:pt idx="2145">
                  <c:v>5.7635295864116438</c:v>
                </c:pt>
                <c:pt idx="2146">
                  <c:v>6.4056768442259973</c:v>
                </c:pt>
                <c:pt idx="2147">
                  <c:v>7.0396470610967672</c:v>
                </c:pt>
                <c:pt idx="2148">
                  <c:v>7.6380078231331101</c:v>
                </c:pt>
                <c:pt idx="2149">
                  <c:v>8.1968952964414044</c:v>
                </c:pt>
                <c:pt idx="2150">
                  <c:v>8.7428745952021067</c:v>
                </c:pt>
                <c:pt idx="2151">
                  <c:v>9.3106472923279942</c:v>
                </c:pt>
                <c:pt idx="2152">
                  <c:v>9.8409356936685839</c:v>
                </c:pt>
                <c:pt idx="2153">
                  <c:v>10.37874147332151</c:v>
                </c:pt>
                <c:pt idx="2154">
                  <c:v>10.794983730764864</c:v>
                </c:pt>
                <c:pt idx="2155">
                  <c:v>10.914689180778938</c:v>
                </c:pt>
                <c:pt idx="2156">
                  <c:v>10.928709077347664</c:v>
                </c:pt>
                <c:pt idx="2157">
                  <c:v>10.950973546233424</c:v>
                </c:pt>
                <c:pt idx="2158">
                  <c:v>10.874580923510232</c:v>
                </c:pt>
                <c:pt idx="2159">
                  <c:v>10.710944424334988</c:v>
                </c:pt>
                <c:pt idx="2160">
                  <c:v>10.538709928652377</c:v>
                </c:pt>
                <c:pt idx="2161">
                  <c:v>10.343494770707693</c:v>
                </c:pt>
                <c:pt idx="2162">
                  <c:v>10.203640915874018</c:v>
                </c:pt>
                <c:pt idx="2163">
                  <c:v>10.048722345600618</c:v>
                </c:pt>
                <c:pt idx="2164">
                  <c:v>9.8576615713950524</c:v>
                </c:pt>
                <c:pt idx="2165">
                  <c:v>9.6287993844350677</c:v>
                </c:pt>
                <c:pt idx="2166">
                  <c:v>9.3646999152145085</c:v>
                </c:pt>
                <c:pt idx="2167">
                  <c:v>9.133396651703805</c:v>
                </c:pt>
                <c:pt idx="2168">
                  <c:v>9.0295156901401246</c:v>
                </c:pt>
                <c:pt idx="2169">
                  <c:v>8.9611694965793234</c:v>
                </c:pt>
                <c:pt idx="2170">
                  <c:v>8.9521642811520969</c:v>
                </c:pt>
                <c:pt idx="2171">
                  <c:v>8.9376222558340412</c:v>
                </c:pt>
                <c:pt idx="2172">
                  <c:v>8.8509736130949239</c:v>
                </c:pt>
                <c:pt idx="2173">
                  <c:v>8.7003081621030702</c:v>
                </c:pt>
                <c:pt idx="2174">
                  <c:v>8.5526771839117046</c:v>
                </c:pt>
                <c:pt idx="2175">
                  <c:v>8.226763163747961</c:v>
                </c:pt>
                <c:pt idx="2176">
                  <c:v>7.6164877139719236</c:v>
                </c:pt>
                <c:pt idx="2177">
                  <c:v>7.0107078869594179</c:v>
                </c:pt>
                <c:pt idx="2178">
                  <c:v>6.3474682864866132</c:v>
                </c:pt>
                <c:pt idx="2179">
                  <c:v>5.5927314890287541</c:v>
                </c:pt>
                <c:pt idx="2180">
                  <c:v>4.8114522087939378</c:v>
                </c:pt>
                <c:pt idx="2181">
                  <c:v>3.9529371188108486</c:v>
                </c:pt>
                <c:pt idx="2182">
                  <c:v>3.0307298630614561</c:v>
                </c:pt>
                <c:pt idx="2183">
                  <c:v>2.1331076590121971</c:v>
                </c:pt>
                <c:pt idx="2184">
                  <c:v>1.2673694259068844</c:v>
                </c:pt>
                <c:pt idx="2185">
                  <c:v>0.57949262173627214</c:v>
                </c:pt>
                <c:pt idx="2186">
                  <c:v>8.691055678215831E-2</c:v>
                </c:pt>
                <c:pt idx="2187">
                  <c:v>-0.2590765674957306</c:v>
                </c:pt>
                <c:pt idx="2188">
                  <c:v>-0.43913915818537097</c:v>
                </c:pt>
                <c:pt idx="2189">
                  <c:v>-0.53097650561388821</c:v>
                </c:pt>
                <c:pt idx="2190">
                  <c:v>-0.5712715683853693</c:v>
                </c:pt>
                <c:pt idx="2191">
                  <c:v>-0.59475253134415818</c:v>
                </c:pt>
                <c:pt idx="2192">
                  <c:v>-0.56487123304279019</c:v>
                </c:pt>
                <c:pt idx="2193">
                  <c:v>-0.45009825788979158</c:v>
                </c:pt>
                <c:pt idx="2194">
                  <c:v>-0.27147222071158678</c:v>
                </c:pt>
                <c:pt idx="2195">
                  <c:v>-0.11528797174407815</c:v>
                </c:pt>
                <c:pt idx="2196">
                  <c:v>6.4168205400178646E-2</c:v>
                </c:pt>
                <c:pt idx="2197">
                  <c:v>0.32456824572137716</c:v>
                </c:pt>
                <c:pt idx="2198">
                  <c:v>0.65695413949111736</c:v>
                </c:pt>
                <c:pt idx="2199">
                  <c:v>1.0567321244338681</c:v>
                </c:pt>
                <c:pt idx="2200">
                  <c:v>1.4367111334095655</c:v>
                </c:pt>
                <c:pt idx="2201">
                  <c:v>1.7794914033977127</c:v>
                </c:pt>
                <c:pt idx="2202">
                  <c:v>2.0500800133637762</c:v>
                </c:pt>
                <c:pt idx="2203">
                  <c:v>2.1454883964382994</c:v>
                </c:pt>
                <c:pt idx="2204">
                  <c:v>2.1211259678835774</c:v>
                </c:pt>
                <c:pt idx="2205">
                  <c:v>1.8466261870572613</c:v>
                </c:pt>
                <c:pt idx="2206">
                  <c:v>1.5970360287888017</c:v>
                </c:pt>
                <c:pt idx="2207">
                  <c:v>1.3725026997278251</c:v>
                </c:pt>
                <c:pt idx="2208">
                  <c:v>1.1723167026343451</c:v>
                </c:pt>
                <c:pt idx="2209">
                  <c:v>0.99521327539060656</c:v>
                </c:pt>
                <c:pt idx="2210">
                  <c:v>0.75535400144577436</c:v>
                </c:pt>
                <c:pt idx="2211">
                  <c:v>0.57125210973795837</c:v>
                </c:pt>
                <c:pt idx="2212">
                  <c:v>0.4304467912830573</c:v>
                </c:pt>
                <c:pt idx="2213">
                  <c:v>0.28201670514206156</c:v>
                </c:pt>
                <c:pt idx="2214">
                  <c:v>0.13594573959919024</c:v>
                </c:pt>
                <c:pt idx="2215">
                  <c:v>3.9863251850906015E-2</c:v>
                </c:pt>
                <c:pt idx="2216">
                  <c:v>-1.9941480091390573E-2</c:v>
                </c:pt>
                <c:pt idx="2217">
                  <c:v>-5.3827503973514504E-2</c:v>
                </c:pt>
                <c:pt idx="2218">
                  <c:v>-6.9569138636693825E-2</c:v>
                </c:pt>
                <c:pt idx="2219">
                  <c:v>-0.18064676470476057</c:v>
                </c:pt>
                <c:pt idx="2220">
                  <c:v>-0.18091405566647109</c:v>
                </c:pt>
                <c:pt idx="2221">
                  <c:v>-0.10651489898820692</c:v>
                </c:pt>
                <c:pt idx="2222">
                  <c:v>1.1026382810009019E-2</c:v>
                </c:pt>
                <c:pt idx="2223">
                  <c:v>0.25009383792747164</c:v>
                </c:pt>
                <c:pt idx="2224">
                  <c:v>0.39013235254843059</c:v>
                </c:pt>
                <c:pt idx="2225">
                  <c:v>0.72439542141356394</c:v>
                </c:pt>
                <c:pt idx="2226">
                  <c:v>1.3766056273996832</c:v>
                </c:pt>
                <c:pt idx="2227">
                  <c:v>2.1194552005497935</c:v>
                </c:pt>
                <c:pt idx="2228">
                  <c:v>2.8927340172032467</c:v>
                </c:pt>
                <c:pt idx="2229">
                  <c:v>3.638753335653127</c:v>
                </c:pt>
                <c:pt idx="2230">
                  <c:v>4.3904853386250178</c:v>
                </c:pt>
                <c:pt idx="2231">
                  <c:v>4.5994040466375097</c:v>
                </c:pt>
                <c:pt idx="2232">
                  <c:v>4.4466630613285982</c:v>
                </c:pt>
                <c:pt idx="2233">
                  <c:v>4.6858992018029362</c:v>
                </c:pt>
                <c:pt idx="2234">
                  <c:v>5.0429367762548596</c:v>
                </c:pt>
                <c:pt idx="2235">
                  <c:v>5.4340269851345946</c:v>
                </c:pt>
                <c:pt idx="2236">
                  <c:v>5.8167647670702198</c:v>
                </c:pt>
                <c:pt idx="2237">
                  <c:v>6.3214475036241504</c:v>
                </c:pt>
                <c:pt idx="2238">
                  <c:v>6.7808099258206154</c:v>
                </c:pt>
                <c:pt idx="2239">
                  <c:v>7.2346128446902833</c:v>
                </c:pt>
                <c:pt idx="2240">
                  <c:v>7.6261458071073847</c:v>
                </c:pt>
                <c:pt idx="2241">
                  <c:v>7.9704180470922044</c:v>
                </c:pt>
                <c:pt idx="2242">
                  <c:v>8.2504501087622391</c:v>
                </c:pt>
                <c:pt idx="2243">
                  <c:v>8.4537021440761713</c:v>
                </c:pt>
                <c:pt idx="2244">
                  <c:v>8.834337641032878</c:v>
                </c:pt>
                <c:pt idx="2245">
                  <c:v>9.4090734180596467</c:v>
                </c:pt>
                <c:pt idx="2246">
                  <c:v>10.114121629797726</c:v>
                </c:pt>
                <c:pt idx="2247">
                  <c:v>10.642920699759932</c:v>
                </c:pt>
                <c:pt idx="2248">
                  <c:v>11.350696833432101</c:v>
                </c:pt>
                <c:pt idx="2249">
                  <c:v>12.120442527474284</c:v>
                </c:pt>
                <c:pt idx="2250">
                  <c:v>12.834249841143391</c:v>
                </c:pt>
                <c:pt idx="2251">
                  <c:v>13.235088784081725</c:v>
                </c:pt>
                <c:pt idx="2252">
                  <c:v>13.560416191014054</c:v>
                </c:pt>
                <c:pt idx="2253">
                  <c:v>13.821021959309121</c:v>
                </c:pt>
                <c:pt idx="2254">
                  <c:v>13.982880365198843</c:v>
                </c:pt>
                <c:pt idx="2255">
                  <c:v>14.172934444337265</c:v>
                </c:pt>
                <c:pt idx="2256">
                  <c:v>14.515872014937504</c:v>
                </c:pt>
                <c:pt idx="2257">
                  <c:v>14.942341264200438</c:v>
                </c:pt>
                <c:pt idx="2258">
                  <c:v>15.380229493828018</c:v>
                </c:pt>
                <c:pt idx="2259">
                  <c:v>15.983447776618011</c:v>
                </c:pt>
                <c:pt idx="2260">
                  <c:v>16.619209184966728</c:v>
                </c:pt>
                <c:pt idx="2261">
                  <c:v>17.379341278105535</c:v>
                </c:pt>
                <c:pt idx="2262">
                  <c:v>18.208327066736029</c:v>
                </c:pt>
                <c:pt idx="2263">
                  <c:v>18.99072542757159</c:v>
                </c:pt>
                <c:pt idx="2264">
                  <c:v>19.659625371608513</c:v>
                </c:pt>
                <c:pt idx="2265">
                  <c:v>20.110983688969462</c:v>
                </c:pt>
                <c:pt idx="2266">
                  <c:v>20.687866399893593</c:v>
                </c:pt>
                <c:pt idx="2267">
                  <c:v>21.3920722777208</c:v>
                </c:pt>
                <c:pt idx="2268">
                  <c:v>22.151036134877007</c:v>
                </c:pt>
                <c:pt idx="2269">
                  <c:v>22.901273472297625</c:v>
                </c:pt>
                <c:pt idx="2270">
                  <c:v>23.5551540572162</c:v>
                </c:pt>
                <c:pt idx="2271">
                  <c:v>24.055889310058625</c:v>
                </c:pt>
                <c:pt idx="2272">
                  <c:v>24.172023385815343</c:v>
                </c:pt>
                <c:pt idx="2273">
                  <c:v>23.789963887038034</c:v>
                </c:pt>
                <c:pt idx="2274">
                  <c:v>23.004814181053881</c:v>
                </c:pt>
                <c:pt idx="2275">
                  <c:v>21.8493256080035</c:v>
                </c:pt>
                <c:pt idx="2276">
                  <c:v>20.16744096231254</c:v>
                </c:pt>
                <c:pt idx="2277">
                  <c:v>18.161287338644197</c:v>
                </c:pt>
                <c:pt idx="2278">
                  <c:v>16.00576910429081</c:v>
                </c:pt>
                <c:pt idx="2279">
                  <c:v>13.825010715743591</c:v>
                </c:pt>
                <c:pt idx="2280">
                  <c:v>11.903013329629498</c:v>
                </c:pt>
                <c:pt idx="2281">
                  <c:v>9.8031292249287478</c:v>
                </c:pt>
                <c:pt idx="2282">
                  <c:v>7.7953143112749634</c:v>
                </c:pt>
                <c:pt idx="2283">
                  <c:v>5.9869374745230166</c:v>
                </c:pt>
                <c:pt idx="2284">
                  <c:v>4.3926944290389418</c:v>
                </c:pt>
                <c:pt idx="2285">
                  <c:v>3.002717339602158</c:v>
                </c:pt>
                <c:pt idx="2286">
                  <c:v>1.7547798937675694</c:v>
                </c:pt>
                <c:pt idx="2287">
                  <c:v>0.74503887722306117</c:v>
                </c:pt>
                <c:pt idx="2288">
                  <c:v>-0.24477502237996751</c:v>
                </c:pt>
                <c:pt idx="2289">
                  <c:v>-1.4131178066048724</c:v>
                </c:pt>
                <c:pt idx="2290">
                  <c:v>-2.4766866681567983</c:v>
                </c:pt>
                <c:pt idx="2291">
                  <c:v>-3.4487647052781627</c:v>
                </c:pt>
                <c:pt idx="2292">
                  <c:v>-4.2863321184052872</c:v>
                </c:pt>
                <c:pt idx="2293">
                  <c:v>-5.015909094566612</c:v>
                </c:pt>
                <c:pt idx="2294">
                  <c:v>-5.7535235642621068</c:v>
                </c:pt>
                <c:pt idx="2295">
                  <c:v>-6.4585947960194492</c:v>
                </c:pt>
                <c:pt idx="2296">
                  <c:v>-7.3123962304903518</c:v>
                </c:pt>
                <c:pt idx="2297">
                  <c:v>-8.3106329390875562</c:v>
                </c:pt>
                <c:pt idx="2298">
                  <c:v>-9.308472207566048</c:v>
                </c:pt>
                <c:pt idx="2299">
                  <c:v>-10.23257000273348</c:v>
                </c:pt>
                <c:pt idx="2300">
                  <c:v>-11.085429679491504</c:v>
                </c:pt>
                <c:pt idx="2301">
                  <c:v>-12.474604604551468</c:v>
                </c:pt>
                <c:pt idx="2302">
                  <c:v>-14.203018425114825</c:v>
                </c:pt>
                <c:pt idx="2303">
                  <c:v>-15.704387596026589</c:v>
                </c:pt>
                <c:pt idx="2304">
                  <c:v>-16.90076951410375</c:v>
                </c:pt>
                <c:pt idx="2305">
                  <c:v>-17.808743345207922</c:v>
                </c:pt>
                <c:pt idx="2306">
                  <c:v>-18.434359648384618</c:v>
                </c:pt>
                <c:pt idx="2307">
                  <c:v>-19.034581410703201</c:v>
                </c:pt>
                <c:pt idx="2308">
                  <c:v>-19.406032390845127</c:v>
                </c:pt>
                <c:pt idx="2309">
                  <c:v>-19.379258026183198</c:v>
                </c:pt>
                <c:pt idx="2310">
                  <c:v>-19.178978436541176</c:v>
                </c:pt>
                <c:pt idx="2311">
                  <c:v>-18.775789479960558</c:v>
                </c:pt>
                <c:pt idx="2312">
                  <c:v>-18.242110450703642</c:v>
                </c:pt>
                <c:pt idx="2313">
                  <c:v>-17.59756586528999</c:v>
                </c:pt>
                <c:pt idx="2314">
                  <c:v>-16.83397610986178</c:v>
                </c:pt>
                <c:pt idx="2315">
                  <c:v>-16.082149696908768</c:v>
                </c:pt>
                <c:pt idx="2316">
                  <c:v>-15.367735881065027</c:v>
                </c:pt>
                <c:pt idx="2317">
                  <c:v>-14.366808665992526</c:v>
                </c:pt>
                <c:pt idx="2318">
                  <c:v>-12.929854858310959</c:v>
                </c:pt>
                <c:pt idx="2319">
                  <c:v>-11.307744970289491</c:v>
                </c:pt>
                <c:pt idx="2320">
                  <c:v>-9.6240575560246722</c:v>
                </c:pt>
                <c:pt idx="2321">
                  <c:v>-7.8044087360735874</c:v>
                </c:pt>
                <c:pt idx="2322">
                  <c:v>-6.0044251641204065</c:v>
                </c:pt>
                <c:pt idx="2323">
                  <c:v>-4.1792179800651761</c:v>
                </c:pt>
                <c:pt idx="2324">
                  <c:v>-2.3543163320216771</c:v>
                </c:pt>
                <c:pt idx="2325">
                  <c:v>-0.68850857338261062</c:v>
                </c:pt>
                <c:pt idx="2326">
                  <c:v>0.78305214374869003</c:v>
                </c:pt>
                <c:pt idx="2327">
                  <c:v>2.04994759580328</c:v>
                </c:pt>
                <c:pt idx="2328">
                  <c:v>3.0488738378541074</c:v>
                </c:pt>
                <c:pt idx="2329">
                  <c:v>4.1140890596062079</c:v>
                </c:pt>
                <c:pt idx="2330">
                  <c:v>5.3113508460487937</c:v>
                </c:pt>
                <c:pt idx="2331">
                  <c:v>6.6352096315925877</c:v>
                </c:pt>
                <c:pt idx="2332">
                  <c:v>8.0232968229568655</c:v>
                </c:pt>
                <c:pt idx="2333">
                  <c:v>9.3470273405349182</c:v>
                </c:pt>
                <c:pt idx="2334">
                  <c:v>10.551211614156191</c:v>
                </c:pt>
                <c:pt idx="2335">
                  <c:v>11.251549353314639</c:v>
                </c:pt>
                <c:pt idx="2336">
                  <c:v>11.400144381746653</c:v>
                </c:pt>
                <c:pt idx="2337">
                  <c:v>11.377828696821481</c:v>
                </c:pt>
                <c:pt idx="2338">
                  <c:v>10.958305002513351</c:v>
                </c:pt>
                <c:pt idx="2339">
                  <c:v>10.179780823615507</c:v>
                </c:pt>
                <c:pt idx="2340">
                  <c:v>9.1769401593133733</c:v>
                </c:pt>
                <c:pt idx="2341">
                  <c:v>8.0664330827797794</c:v>
                </c:pt>
                <c:pt idx="2342">
                  <c:v>6.8405230804657995</c:v>
                </c:pt>
                <c:pt idx="2343">
                  <c:v>5.6649825422729236</c:v>
                </c:pt>
                <c:pt idx="2344">
                  <c:v>4.6301919812184682</c:v>
                </c:pt>
                <c:pt idx="2345">
                  <c:v>3.8804754592206296</c:v>
                </c:pt>
                <c:pt idx="2346">
                  <c:v>3.3606355532622243</c:v>
                </c:pt>
                <c:pt idx="2347">
                  <c:v>3.0106913776619399</c:v>
                </c:pt>
                <c:pt idx="2348">
                  <c:v>2.7669109639069562</c:v>
                </c:pt>
                <c:pt idx="2349">
                  <c:v>2.6175238790634729</c:v>
                </c:pt>
                <c:pt idx="2350">
                  <c:v>2.7207784911385064</c:v>
                </c:pt>
                <c:pt idx="2351">
                  <c:v>3.0237387034043448</c:v>
                </c:pt>
                <c:pt idx="2352">
                  <c:v>3.3376783264210848</c:v>
                </c:pt>
                <c:pt idx="2353">
                  <c:v>3.6583667774736006</c:v>
                </c:pt>
                <c:pt idx="2354">
                  <c:v>3.9421816708239117</c:v>
                </c:pt>
                <c:pt idx="2355">
                  <c:v>4.1893922277958602</c:v>
                </c:pt>
                <c:pt idx="2356">
                  <c:v>4.4366223231331645</c:v>
                </c:pt>
                <c:pt idx="2357">
                  <c:v>4.5878808139908989</c:v>
                </c:pt>
                <c:pt idx="2358">
                  <c:v>4.754252655650685</c:v>
                </c:pt>
                <c:pt idx="2359">
                  <c:v>4.6967506886648698</c:v>
                </c:pt>
                <c:pt idx="2360">
                  <c:v>4.4082754958658761</c:v>
                </c:pt>
                <c:pt idx="2361">
                  <c:v>3.9770744155224382</c:v>
                </c:pt>
                <c:pt idx="2362">
                  <c:v>3.4670834351395006</c:v>
                </c:pt>
                <c:pt idx="2363">
                  <c:v>2.8478855866148027</c:v>
                </c:pt>
                <c:pt idx="2364">
                  <c:v>2.1511077408034183</c:v>
                </c:pt>
                <c:pt idx="2365">
                  <c:v>1.5059316806536176</c:v>
                </c:pt>
                <c:pt idx="2366">
                  <c:v>0.69980658063993839</c:v>
                </c:pt>
                <c:pt idx="2367">
                  <c:v>-0.16749211536892272</c:v>
                </c:pt>
                <c:pt idx="2368">
                  <c:v>-1.0341466558794481</c:v>
                </c:pt>
                <c:pt idx="2369">
                  <c:v>-1.8427172218038279</c:v>
                </c:pt>
                <c:pt idx="2370">
                  <c:v>-2.3557825267612462</c:v>
                </c:pt>
                <c:pt idx="2371">
                  <c:v>-2.6941236578002763</c:v>
                </c:pt>
                <c:pt idx="2372">
                  <c:v>-2.9491710737412866</c:v>
                </c:pt>
                <c:pt idx="2373">
                  <c:v>-3.1475551659390848</c:v>
                </c:pt>
                <c:pt idx="2374">
                  <c:v>-3.2631750340551235</c:v>
                </c:pt>
                <c:pt idx="2375">
                  <c:v>-3.31900551499574</c:v>
                </c:pt>
                <c:pt idx="2376">
                  <c:v>-3.3214452539423429</c:v>
                </c:pt>
                <c:pt idx="2377">
                  <c:v>-3.4360445067395062</c:v>
                </c:pt>
                <c:pt idx="2378">
                  <c:v>-3.6007224808764704</c:v>
                </c:pt>
                <c:pt idx="2379">
                  <c:v>-3.7161316971385987</c:v>
                </c:pt>
                <c:pt idx="2380">
                  <c:v>-3.6404766351403217</c:v>
                </c:pt>
                <c:pt idx="2381">
                  <c:v>-3.4586037116473829</c:v>
                </c:pt>
                <c:pt idx="2382">
                  <c:v>-3.2194648317274632</c:v>
                </c:pt>
                <c:pt idx="2383">
                  <c:v>-2.9448446786200742</c:v>
                </c:pt>
                <c:pt idx="2384">
                  <c:v>-2.6457779584843042</c:v>
                </c:pt>
                <c:pt idx="2385">
                  <c:v>-2.1411270803356288</c:v>
                </c:pt>
                <c:pt idx="2386">
                  <c:v>-1.6234852042690875</c:v>
                </c:pt>
                <c:pt idx="2387">
                  <c:v>-1.3829481795252605</c:v>
                </c:pt>
                <c:pt idx="2388">
                  <c:v>-1.4169712402591494</c:v>
                </c:pt>
                <c:pt idx="2389">
                  <c:v>-1.6308815303246247</c:v>
                </c:pt>
                <c:pt idx="2390">
                  <c:v>-1.930597335750448</c:v>
                </c:pt>
                <c:pt idx="2391">
                  <c:v>-2.4791757186430341</c:v>
                </c:pt>
                <c:pt idx="2392">
                  <c:v>-3.2868873899189563</c:v>
                </c:pt>
                <c:pt idx="2393">
                  <c:v>-4.1765532457559038</c:v>
                </c:pt>
                <c:pt idx="2394">
                  <c:v>-5.2836744470612924</c:v>
                </c:pt>
                <c:pt idx="2395">
                  <c:v>-6.4292520766897319</c:v>
                </c:pt>
                <c:pt idx="2396">
                  <c:v>-7.5412980373283149</c:v>
                </c:pt>
                <c:pt idx="2397">
                  <c:v>-8.5182338803503832</c:v>
                </c:pt>
                <c:pt idx="2398">
                  <c:v>-9.2209975510319762</c:v>
                </c:pt>
                <c:pt idx="2399">
                  <c:v>-9.9115175536330007</c:v>
                </c:pt>
                <c:pt idx="2400">
                  <c:v>-10.479574909315247</c:v>
                </c:pt>
                <c:pt idx="2401">
                  <c:v>-10.799946516866056</c:v>
                </c:pt>
                <c:pt idx="2402">
                  <c:v>-10.844529921051219</c:v>
                </c:pt>
                <c:pt idx="2403">
                  <c:v>-10.68521200525263</c:v>
                </c:pt>
                <c:pt idx="2404">
                  <c:v>-10.383047906120902</c:v>
                </c:pt>
                <c:pt idx="2405">
                  <c:v>-9.9913431254103635</c:v>
                </c:pt>
                <c:pt idx="2406">
                  <c:v>-9.5071350498776361</c:v>
                </c:pt>
                <c:pt idx="2407">
                  <c:v>-8.7883771045130548</c:v>
                </c:pt>
                <c:pt idx="2408">
                  <c:v>-7.9445635270917672</c:v>
                </c:pt>
                <c:pt idx="2409">
                  <c:v>-7.1030584395576692</c:v>
                </c:pt>
                <c:pt idx="2410">
                  <c:v>-6.2862972683602143</c:v>
                </c:pt>
                <c:pt idx="2411">
                  <c:v>-5.5283709385570772</c:v>
                </c:pt>
                <c:pt idx="2412">
                  <c:v>-4.8811990612447431</c:v>
                </c:pt>
                <c:pt idx="2413">
                  <c:v>-4.6386339726547137</c:v>
                </c:pt>
                <c:pt idx="2414">
                  <c:v>-4.7804044509331884</c:v>
                </c:pt>
                <c:pt idx="2415">
                  <c:v>-5.0478983604082472</c:v>
                </c:pt>
                <c:pt idx="2416">
                  <c:v>-5.3681869942154608</c:v>
                </c:pt>
                <c:pt idx="2417">
                  <c:v>-5.6925410949618351</c:v>
                </c:pt>
                <c:pt idx="2418">
                  <c:v>-5.9894657210555202</c:v>
                </c:pt>
                <c:pt idx="2419">
                  <c:v>-6.2013719137573133</c:v>
                </c:pt>
                <c:pt idx="2420">
                  <c:v>-6.3746335855960643</c:v>
                </c:pt>
                <c:pt idx="2421">
                  <c:v>-6.5139422197704846</c:v>
                </c:pt>
                <c:pt idx="2422">
                  <c:v>-6.5086693698116056</c:v>
                </c:pt>
                <c:pt idx="2423">
                  <c:v>-6.2193684812033609</c:v>
                </c:pt>
                <c:pt idx="2424">
                  <c:v>-5.7592569745397446</c:v>
                </c:pt>
                <c:pt idx="2425">
                  <c:v>-5.20738566779292</c:v>
                </c:pt>
                <c:pt idx="2426">
                  <c:v>-4.5080082855236014</c:v>
                </c:pt>
                <c:pt idx="2427">
                  <c:v>-3.7681556912611085</c:v>
                </c:pt>
                <c:pt idx="2428">
                  <c:v>-3.1072541412804138</c:v>
                </c:pt>
                <c:pt idx="2429">
                  <c:v>-2.372950924486696</c:v>
                </c:pt>
                <c:pt idx="2430">
                  <c:v>-1.7468199349025053</c:v>
                </c:pt>
                <c:pt idx="2431">
                  <c:v>-1.2157352252229439</c:v>
                </c:pt>
                <c:pt idx="2432">
                  <c:v>-0.77950394020704228</c:v>
                </c:pt>
                <c:pt idx="2433">
                  <c:v>-0.57665956663880091</c:v>
                </c:pt>
                <c:pt idx="2434">
                  <c:v>-0.46240815414983411</c:v>
                </c:pt>
                <c:pt idx="2435">
                  <c:v>-0.31736116019057475</c:v>
                </c:pt>
                <c:pt idx="2436">
                  <c:v>-7.3738519043913597E-2</c:v>
                </c:pt>
                <c:pt idx="2437">
                  <c:v>0.23996667651689496</c:v>
                </c:pt>
                <c:pt idx="2438">
                  <c:v>0.59097675250952342</c:v>
                </c:pt>
                <c:pt idx="2439">
                  <c:v>0.9622139136723411</c:v>
                </c:pt>
                <c:pt idx="2440">
                  <c:v>1.3849423108497132</c:v>
                </c:pt>
                <c:pt idx="2441">
                  <c:v>1.8535565073617168</c:v>
                </c:pt>
                <c:pt idx="2442">
                  <c:v>2.5217306167851463</c:v>
                </c:pt>
                <c:pt idx="2443">
                  <c:v>3.3493559875581336</c:v>
                </c:pt>
                <c:pt idx="2444">
                  <c:v>4.3013673580024427</c:v>
                </c:pt>
                <c:pt idx="2445">
                  <c:v>5.2545605427632882</c:v>
                </c:pt>
                <c:pt idx="2446">
                  <c:v>6.147348018452421</c:v>
                </c:pt>
                <c:pt idx="2447">
                  <c:v>6.8776442577790942</c:v>
                </c:pt>
                <c:pt idx="2448">
                  <c:v>7.4693660292722246</c:v>
                </c:pt>
                <c:pt idx="2449">
                  <c:v>7.7915335091919493</c:v>
                </c:pt>
                <c:pt idx="2450">
                  <c:v>8.1961652267640268</c:v>
                </c:pt>
                <c:pt idx="2451">
                  <c:v>8.5198965924807606</c:v>
                </c:pt>
                <c:pt idx="2452">
                  <c:v>8.721432368991394</c:v>
                </c:pt>
                <c:pt idx="2453">
                  <c:v>8.8577361403500792</c:v>
                </c:pt>
                <c:pt idx="2454">
                  <c:v>8.8848170643050448</c:v>
                </c:pt>
                <c:pt idx="2455">
                  <c:v>8.7432735749237214</c:v>
                </c:pt>
                <c:pt idx="2456">
                  <c:v>8.5138452149175823</c:v>
                </c:pt>
                <c:pt idx="2457">
                  <c:v>8.1477665247539797</c:v>
                </c:pt>
                <c:pt idx="2458">
                  <c:v>7.7582421424096228</c:v>
                </c:pt>
                <c:pt idx="2459">
                  <c:v>7.3484630667360609</c:v>
                </c:pt>
                <c:pt idx="2460">
                  <c:v>6.9342313756966201</c:v>
                </c:pt>
                <c:pt idx="2461">
                  <c:v>6.5371589514209125</c:v>
                </c:pt>
                <c:pt idx="2462">
                  <c:v>6.2320621514573356</c:v>
                </c:pt>
                <c:pt idx="2463">
                  <c:v>6.0310758037639696</c:v>
                </c:pt>
                <c:pt idx="2464">
                  <c:v>5.9080882812956368</c:v>
                </c:pt>
                <c:pt idx="2465">
                  <c:v>5.9364176857158704</c:v>
                </c:pt>
                <c:pt idx="2466">
                  <c:v>6.0468078557360538</c:v>
                </c:pt>
                <c:pt idx="2467">
                  <c:v>6.1858725072919398</c:v>
                </c:pt>
                <c:pt idx="2468">
                  <c:v>6.3725750458660233</c:v>
                </c:pt>
                <c:pt idx="2469">
                  <c:v>6.5381805713277306</c:v>
                </c:pt>
                <c:pt idx="2470">
                  <c:v>6.6179996893527253</c:v>
                </c:pt>
                <c:pt idx="2471">
                  <c:v>6.8211803995166722</c:v>
                </c:pt>
                <c:pt idx="2472">
                  <c:v>7.0292160409739006</c:v>
                </c:pt>
                <c:pt idx="2473">
                  <c:v>7.2060290506617166</c:v>
                </c:pt>
                <c:pt idx="2474">
                  <c:v>7.3371008591869593</c:v>
                </c:pt>
                <c:pt idx="2475">
                  <c:v>7.421971909250737</c:v>
                </c:pt>
                <c:pt idx="2476">
                  <c:v>7.4159957464652235</c:v>
                </c:pt>
                <c:pt idx="2477">
                  <c:v>7.1477482958485066</c:v>
                </c:pt>
                <c:pt idx="2478">
                  <c:v>6.7227768313622782</c:v>
                </c:pt>
                <c:pt idx="2479">
                  <c:v>6.0914975903238062</c:v>
                </c:pt>
                <c:pt idx="2480">
                  <c:v>5.3517130191467537</c:v>
                </c:pt>
                <c:pt idx="2481">
                  <c:v>4.5641207359008806</c:v>
                </c:pt>
                <c:pt idx="2482">
                  <c:v>3.8758865858967808</c:v>
                </c:pt>
                <c:pt idx="2483">
                  <c:v>3.2680786136834072</c:v>
                </c:pt>
                <c:pt idx="2484">
                  <c:v>2.7172249517599143</c:v>
                </c:pt>
                <c:pt idx="2485">
                  <c:v>2.1748153800978667</c:v>
                </c:pt>
                <c:pt idx="2486">
                  <c:v>1.5009932263047845</c:v>
                </c:pt>
                <c:pt idx="2487">
                  <c:v>0.75245530322372256</c:v>
                </c:pt>
                <c:pt idx="2488">
                  <c:v>9.1300989425545653E-3</c:v>
                </c:pt>
                <c:pt idx="2489">
                  <c:v>-0.68352650757338573</c:v>
                </c:pt>
                <c:pt idx="2490">
                  <c:v>-1.1950355520542839</c:v>
                </c:pt>
                <c:pt idx="2491">
                  <c:v>-1.592025341527203</c:v>
                </c:pt>
                <c:pt idx="2492">
                  <c:v>-1.9291733403981643</c:v>
                </c:pt>
                <c:pt idx="2493">
                  <c:v>-2.1584009524202195</c:v>
                </c:pt>
                <c:pt idx="2494">
                  <c:v>-2.3287368438442488</c:v>
                </c:pt>
                <c:pt idx="2495">
                  <c:v>-2.4346814292601793</c:v>
                </c:pt>
                <c:pt idx="2496">
                  <c:v>-2.4827821034600324</c:v>
                </c:pt>
                <c:pt idx="2497">
                  <c:v>-2.4299684228006702</c:v>
                </c:pt>
                <c:pt idx="2498">
                  <c:v>-2.2632705225312297</c:v>
                </c:pt>
                <c:pt idx="2499">
                  <c:v>-1.925706800702597</c:v>
                </c:pt>
                <c:pt idx="2500">
                  <c:v>-1.4563827549368267</c:v>
                </c:pt>
                <c:pt idx="2501">
                  <c:v>-0.92320453530200064</c:v>
                </c:pt>
                <c:pt idx="2502">
                  <c:v>-0.3764878466126409</c:v>
                </c:pt>
                <c:pt idx="2503">
                  <c:v>0.14325467226876154</c:v>
                </c:pt>
                <c:pt idx="2504">
                  <c:v>0.67882572834964294</c:v>
                </c:pt>
                <c:pt idx="2505">
                  <c:v>0.99670080200692679</c:v>
                </c:pt>
                <c:pt idx="2506">
                  <c:v>1.0672955960913211</c:v>
                </c:pt>
                <c:pt idx="2507">
                  <c:v>0.7369717514461579</c:v>
                </c:pt>
                <c:pt idx="2508">
                  <c:v>0.16625782366658842</c:v>
                </c:pt>
                <c:pt idx="2509">
                  <c:v>-0.51606433282341491</c:v>
                </c:pt>
                <c:pt idx="2510">
                  <c:v>-1.1932646407966756</c:v>
                </c:pt>
                <c:pt idx="2511">
                  <c:v>-1.7666532563111719</c:v>
                </c:pt>
                <c:pt idx="2512">
                  <c:v>-2.2873175257531551</c:v>
                </c:pt>
                <c:pt idx="2513">
                  <c:v>-2.7243993658097132</c:v>
                </c:pt>
                <c:pt idx="2514">
                  <c:v>-2.8467177875914076</c:v>
                </c:pt>
                <c:pt idx="2515">
                  <c:v>-2.758688673158479</c:v>
                </c:pt>
                <c:pt idx="2516">
                  <c:v>-2.5385807176993964</c:v>
                </c:pt>
                <c:pt idx="2517">
                  <c:v>-2.2377712715865923</c:v>
                </c:pt>
                <c:pt idx="2518">
                  <c:v>-1.918746295124456</c:v>
                </c:pt>
                <c:pt idx="2519">
                  <c:v>-1.4908884008673049</c:v>
                </c:pt>
                <c:pt idx="2520">
                  <c:v>-1.0803770382874285</c:v>
                </c:pt>
                <c:pt idx="2521">
                  <c:v>-0.57758460565014913</c:v>
                </c:pt>
                <c:pt idx="2522">
                  <c:v>-4.6779288862925206E-2</c:v>
                </c:pt>
                <c:pt idx="2523">
                  <c:v>0.47258853537498191</c:v>
                </c:pt>
                <c:pt idx="2524">
                  <c:v>0.9204273363789186</c:v>
                </c:pt>
                <c:pt idx="2525">
                  <c:v>1.5374941689525123</c:v>
                </c:pt>
                <c:pt idx="2526">
                  <c:v>2.2391369043489187</c:v>
                </c:pt>
                <c:pt idx="2527">
                  <c:v>2.9180820977688153</c:v>
                </c:pt>
                <c:pt idx="2528">
                  <c:v>3.5380058767386444</c:v>
                </c:pt>
                <c:pt idx="2529">
                  <c:v>4.0755885918524832</c:v>
                </c:pt>
                <c:pt idx="2530">
                  <c:v>4.5169119711261745</c:v>
                </c:pt>
                <c:pt idx="2531">
                  <c:v>4.8226714368945505</c:v>
                </c:pt>
                <c:pt idx="2532">
                  <c:v>5.084248075623508</c:v>
                </c:pt>
                <c:pt idx="2533">
                  <c:v>5.3802616643189278</c:v>
                </c:pt>
                <c:pt idx="2534">
                  <c:v>5.7498515197641087</c:v>
                </c:pt>
                <c:pt idx="2535">
                  <c:v>5.972576543667846</c:v>
                </c:pt>
                <c:pt idx="2536">
                  <c:v>6.0803543749394215</c:v>
                </c:pt>
                <c:pt idx="2537">
                  <c:v>6.1209875396172073</c:v>
                </c:pt>
                <c:pt idx="2538">
                  <c:v>6.085745299986141</c:v>
                </c:pt>
                <c:pt idx="2539">
                  <c:v>6.0703756302162661</c:v>
                </c:pt>
                <c:pt idx="2540">
                  <c:v>6.0258733871958423</c:v>
                </c:pt>
                <c:pt idx="2541">
                  <c:v>6.1023197950207297</c:v>
                </c:pt>
                <c:pt idx="2542">
                  <c:v>6.3315873807543399</c:v>
                </c:pt>
                <c:pt idx="2543">
                  <c:v>6.6158317917239149</c:v>
                </c:pt>
                <c:pt idx="2544">
                  <c:v>6.9075865700914925</c:v>
                </c:pt>
                <c:pt idx="2545">
                  <c:v>7.1115861451813522</c:v>
                </c:pt>
                <c:pt idx="2546">
                  <c:v>7.2641526552600935</c:v>
                </c:pt>
                <c:pt idx="2547">
                  <c:v>7.4376256604610518</c:v>
                </c:pt>
                <c:pt idx="2548">
                  <c:v>7.6125158311971184</c:v>
                </c:pt>
                <c:pt idx="2549">
                  <c:v>7.7486931375776669</c:v>
                </c:pt>
                <c:pt idx="2550">
                  <c:v>7.8227717342554506</c:v>
                </c:pt>
                <c:pt idx="2551">
                  <c:v>7.8391985369136226</c:v>
                </c:pt>
                <c:pt idx="2552">
                  <c:v>7.845434437341722</c:v>
                </c:pt>
                <c:pt idx="2553">
                  <c:v>7.624453566805812</c:v>
                </c:pt>
                <c:pt idx="2554">
                  <c:v>7.564620261946061</c:v>
                </c:pt>
                <c:pt idx="2555">
                  <c:v>7.5873786979655735</c:v>
                </c:pt>
                <c:pt idx="2556">
                  <c:v>7.7319648400030347</c:v>
                </c:pt>
                <c:pt idx="2557">
                  <c:v>7.9071268750275561</c:v>
                </c:pt>
                <c:pt idx="2558">
                  <c:v>8.0774399457007569</c:v>
                </c:pt>
                <c:pt idx="2559">
                  <c:v>8.2939567639117371</c:v>
                </c:pt>
                <c:pt idx="2560">
                  <c:v>8.0736238658608848</c:v>
                </c:pt>
                <c:pt idx="2561">
                  <c:v>7.7355254084192584</c:v>
                </c:pt>
                <c:pt idx="2562">
                  <c:v>7.2295755783970517</c:v>
                </c:pt>
                <c:pt idx="2563">
                  <c:v>6.2934220858163759</c:v>
                </c:pt>
                <c:pt idx="2564">
                  <c:v>5.1223560030133637</c:v>
                </c:pt>
                <c:pt idx="2565">
                  <c:v>3.8494579010429666</c:v>
                </c:pt>
                <c:pt idx="2566">
                  <c:v>2.453900866134108</c:v>
                </c:pt>
                <c:pt idx="2567">
                  <c:v>1.2425551232564789</c:v>
                </c:pt>
                <c:pt idx="2568">
                  <c:v>0.23047206361876449</c:v>
                </c:pt>
                <c:pt idx="2569">
                  <c:v>-0.578021990437115</c:v>
                </c:pt>
                <c:pt idx="2570">
                  <c:v>-1.2568514022850821</c:v>
                </c:pt>
                <c:pt idx="2571">
                  <c:v>-1.807934479131418</c:v>
                </c:pt>
                <c:pt idx="2572">
                  <c:v>-2.2456680690898674</c:v>
                </c:pt>
                <c:pt idx="2573">
                  <c:v>-2.5491916316242804</c:v>
                </c:pt>
                <c:pt idx="2574">
                  <c:v>-2.7608496873518211</c:v>
                </c:pt>
                <c:pt idx="2575">
                  <c:v>-3.016272986746662</c:v>
                </c:pt>
                <c:pt idx="2576">
                  <c:v>-3.2225918602399175</c:v>
                </c:pt>
                <c:pt idx="2577">
                  <c:v>-3.3217069888362531</c:v>
                </c:pt>
                <c:pt idx="2578">
                  <c:v>-3.2804109840007745</c:v>
                </c:pt>
                <c:pt idx="2579">
                  <c:v>-3.1457960855663663</c:v>
                </c:pt>
                <c:pt idx="2580">
                  <c:v>-2.9357137246561074</c:v>
                </c:pt>
                <c:pt idx="2581">
                  <c:v>-2.6139997475530525</c:v>
                </c:pt>
                <c:pt idx="2582">
                  <c:v>-2.1443580833224702</c:v>
                </c:pt>
                <c:pt idx="2583">
                  <c:v>-1.6082714874312936</c:v>
                </c:pt>
                <c:pt idx="2584">
                  <c:v>-1.1569241827341996</c:v>
                </c:pt>
                <c:pt idx="2585">
                  <c:v>-0.78657373023920507</c:v>
                </c:pt>
                <c:pt idx="2586">
                  <c:v>-0.50280019177889146</c:v>
                </c:pt>
                <c:pt idx="2587">
                  <c:v>-0.15970504090229512</c:v>
                </c:pt>
                <c:pt idx="2588">
                  <c:v>0.17853987632239557</c:v>
                </c:pt>
                <c:pt idx="2589">
                  <c:v>0.55878596226100885</c:v>
                </c:pt>
                <c:pt idx="2590">
                  <c:v>0.87889729140755146</c:v>
                </c:pt>
                <c:pt idx="2591">
                  <c:v>1.1685390684638355</c:v>
                </c:pt>
                <c:pt idx="2592">
                  <c:v>1.4422961121512734</c:v>
                </c:pt>
                <c:pt idx="2593">
                  <c:v>1.6884588315232842</c:v>
                </c:pt>
                <c:pt idx="2594">
                  <c:v>1.884618951319629</c:v>
                </c:pt>
                <c:pt idx="2595">
                  <c:v>2.0380508281759417</c:v>
                </c:pt>
                <c:pt idx="2596">
                  <c:v>2.3043778598940787</c:v>
                </c:pt>
                <c:pt idx="2597">
                  <c:v>2.635015473942909</c:v>
                </c:pt>
                <c:pt idx="2598">
                  <c:v>2.9741675712826083</c:v>
                </c:pt>
                <c:pt idx="2599">
                  <c:v>3.2737089953343017</c:v>
                </c:pt>
                <c:pt idx="2600">
                  <c:v>3.5273014805763627</c:v>
                </c:pt>
                <c:pt idx="2601">
                  <c:v>3.7234218591203394</c:v>
                </c:pt>
                <c:pt idx="2602">
                  <c:v>3.9485131324617813</c:v>
                </c:pt>
                <c:pt idx="2603">
                  <c:v>4.1594765052903977</c:v>
                </c:pt>
                <c:pt idx="2604">
                  <c:v>4.3244528542526028</c:v>
                </c:pt>
                <c:pt idx="2605">
                  <c:v>4.5735651794116201</c:v>
                </c:pt>
                <c:pt idx="2606">
                  <c:v>4.8643737890060983</c:v>
                </c:pt>
                <c:pt idx="2607">
                  <c:v>5.1406262878543005</c:v>
                </c:pt>
                <c:pt idx="2608">
                  <c:v>5.4914830847843614</c:v>
                </c:pt>
                <c:pt idx="2609">
                  <c:v>5.7862373006508045</c:v>
                </c:pt>
                <c:pt idx="2610">
                  <c:v>6.0690398491484032</c:v>
                </c:pt>
                <c:pt idx="2611">
                  <c:v>6.176571270600931</c:v>
                </c:pt>
                <c:pt idx="2612">
                  <c:v>6.3215742501129633</c:v>
                </c:pt>
                <c:pt idx="2613">
                  <c:v>6.4691710431576812</c:v>
                </c:pt>
                <c:pt idx="2614">
                  <c:v>6.5951140503067869</c:v>
                </c:pt>
                <c:pt idx="2615">
                  <c:v>6.6424551330432884</c:v>
                </c:pt>
                <c:pt idx="2616">
                  <c:v>6.5482421890004421</c:v>
                </c:pt>
                <c:pt idx="2617">
                  <c:v>6.3629780726719067</c:v>
                </c:pt>
                <c:pt idx="2618">
                  <c:v>5.9585436411851216</c:v>
                </c:pt>
                <c:pt idx="2619">
                  <c:v>5.5274234242043168</c:v>
                </c:pt>
                <c:pt idx="2620">
                  <c:v>5.0930889634753518</c:v>
                </c:pt>
                <c:pt idx="2621">
                  <c:v>4.6559344152308419</c:v>
                </c:pt>
                <c:pt idx="2622">
                  <c:v>4.1737954706959819</c:v>
                </c:pt>
                <c:pt idx="2623">
                  <c:v>3.6158837427394959</c:v>
                </c:pt>
                <c:pt idx="2624">
                  <c:v>3.0231881300178864</c:v>
                </c:pt>
                <c:pt idx="2625">
                  <c:v>2.55603836949498</c:v>
                </c:pt>
                <c:pt idx="2626">
                  <c:v>2.3086117211707649</c:v>
                </c:pt>
                <c:pt idx="2627">
                  <c:v>2.2021128381911028</c:v>
                </c:pt>
                <c:pt idx="2628">
                  <c:v>2.1934749168982686</c:v>
                </c:pt>
                <c:pt idx="2629">
                  <c:v>2.2500836320423683</c:v>
                </c:pt>
                <c:pt idx="2630">
                  <c:v>2.2753550045991515</c:v>
                </c:pt>
                <c:pt idx="2631">
                  <c:v>2.1991691332016581</c:v>
                </c:pt>
                <c:pt idx="2632">
                  <c:v>1.831501469944403</c:v>
                </c:pt>
                <c:pt idx="2633">
                  <c:v>1.3793605577379513</c:v>
                </c:pt>
                <c:pt idx="2634">
                  <c:v>0.88557802037362121</c:v>
                </c:pt>
                <c:pt idx="2635">
                  <c:v>0.38158459621858443</c:v>
                </c:pt>
                <c:pt idx="2636">
                  <c:v>-0.12383955091785559</c:v>
                </c:pt>
                <c:pt idx="2637">
                  <c:v>-0.55424342200832799</c:v>
                </c:pt>
                <c:pt idx="2638">
                  <c:v>-1.0658459065011028</c:v>
                </c:pt>
                <c:pt idx="2639">
                  <c:v>-1.6844499081125206</c:v>
                </c:pt>
                <c:pt idx="2640">
                  <c:v>-2.2678016596098542</c:v>
                </c:pt>
                <c:pt idx="2641">
                  <c:v>-2.7909157798241688</c:v>
                </c:pt>
                <c:pt idx="2642">
                  <c:v>-3.2512654803289092</c:v>
                </c:pt>
                <c:pt idx="2643">
                  <c:v>-3.6059524480426135</c:v>
                </c:pt>
                <c:pt idx="2644">
                  <c:v>-3.9318963861882583</c:v>
                </c:pt>
                <c:pt idx="2645">
                  <c:v>-4.1726142500438197</c:v>
                </c:pt>
                <c:pt idx="2646">
                  <c:v>-4.4537736055267594</c:v>
                </c:pt>
                <c:pt idx="2647">
                  <c:v>-4.7106616707895315</c:v>
                </c:pt>
                <c:pt idx="2648">
                  <c:v>-4.9290911788275</c:v>
                </c:pt>
                <c:pt idx="2649">
                  <c:v>-5.1103034262374951</c:v>
                </c:pt>
                <c:pt idx="2650">
                  <c:v>-5.238107282104786</c:v>
                </c:pt>
                <c:pt idx="2651">
                  <c:v>-5.2893871410688522</c:v>
                </c:pt>
                <c:pt idx="2652">
                  <c:v>-5.3344381155984326</c:v>
                </c:pt>
                <c:pt idx="2653">
                  <c:v>-5.2417260046596104</c:v>
                </c:pt>
                <c:pt idx="2654">
                  <c:v>-4.8998647291467128</c:v>
                </c:pt>
                <c:pt idx="2655">
                  <c:v>-4.4134289222372889</c:v>
                </c:pt>
                <c:pt idx="2656">
                  <c:v>-3.8515460463880018</c:v>
                </c:pt>
                <c:pt idx="2657">
                  <c:v>-3.2565732927944113</c:v>
                </c:pt>
                <c:pt idx="2658">
                  <c:v>-2.6837728096513596</c:v>
                </c:pt>
                <c:pt idx="2659">
                  <c:v>-2.1356971417254846</c:v>
                </c:pt>
                <c:pt idx="2660">
                  <c:v>-1.8023208866891633</c:v>
                </c:pt>
                <c:pt idx="2661">
                  <c:v>-1.7867968744420784</c:v>
                </c:pt>
                <c:pt idx="2662">
                  <c:v>-1.9782463600281091</c:v>
                </c:pt>
                <c:pt idx="2663">
                  <c:v>-2.2808892983220517</c:v>
                </c:pt>
                <c:pt idx="2664">
                  <c:v>-2.5536667610959967</c:v>
                </c:pt>
                <c:pt idx="2665">
                  <c:v>-2.8868418211966631</c:v>
                </c:pt>
                <c:pt idx="2666">
                  <c:v>-3.1637877555112217</c:v>
                </c:pt>
                <c:pt idx="2667">
                  <c:v>-3.3812087807979987</c:v>
                </c:pt>
                <c:pt idx="2668">
                  <c:v>-3.4902053221075175</c:v>
                </c:pt>
                <c:pt idx="2669">
                  <c:v>-3.5201275412153938</c:v>
                </c:pt>
                <c:pt idx="2670">
                  <c:v>-3.4908958522066937</c:v>
                </c:pt>
                <c:pt idx="2671">
                  <c:v>-3.3943914754781783</c:v>
                </c:pt>
                <c:pt idx="2672">
                  <c:v>-3.1831639536016993</c:v>
                </c:pt>
                <c:pt idx="2673">
                  <c:v>-3.0340360422867381</c:v>
                </c:pt>
                <c:pt idx="2674">
                  <c:v>-2.934305963045559</c:v>
                </c:pt>
                <c:pt idx="2675">
                  <c:v>-2.8337642363509183</c:v>
                </c:pt>
                <c:pt idx="2676">
                  <c:v>-2.7316851704606639</c:v>
                </c:pt>
                <c:pt idx="2677">
                  <c:v>-2.6261721787954113</c:v>
                </c:pt>
                <c:pt idx="2678">
                  <c:v>-2.5758074424951336</c:v>
                </c:pt>
                <c:pt idx="2679">
                  <c:v>-2.6807437927311075</c:v>
                </c:pt>
                <c:pt idx="2680">
                  <c:v>-2.8554545451307609</c:v>
                </c:pt>
                <c:pt idx="2681">
                  <c:v>-2.9628243488003414</c:v>
                </c:pt>
                <c:pt idx="2682">
                  <c:v>-3.0191147433896637</c:v>
                </c:pt>
                <c:pt idx="2683">
                  <c:v>-3.0346743543527159</c:v>
                </c:pt>
                <c:pt idx="2684">
                  <c:v>-3.013621974652005</c:v>
                </c:pt>
                <c:pt idx="2685">
                  <c:v>-2.841805572902167</c:v>
                </c:pt>
                <c:pt idx="2686">
                  <c:v>-2.6443934232408135</c:v>
                </c:pt>
                <c:pt idx="2687">
                  <c:v>-2.4153168982935309</c:v>
                </c:pt>
                <c:pt idx="2688">
                  <c:v>-2.2357577294075144</c:v>
                </c:pt>
                <c:pt idx="2689">
                  <c:v>-2.0081105287763457</c:v>
                </c:pt>
                <c:pt idx="2690">
                  <c:v>-1.7543290064490549</c:v>
                </c:pt>
                <c:pt idx="2691">
                  <c:v>-1.4918767320776511</c:v>
                </c:pt>
                <c:pt idx="2692">
                  <c:v>-1.154575611589594</c:v>
                </c:pt>
                <c:pt idx="2693">
                  <c:v>-0.74345094119285127</c:v>
                </c:pt>
                <c:pt idx="2694">
                  <c:v>-0.34611758761217593</c:v>
                </c:pt>
                <c:pt idx="2695">
                  <c:v>0.1260757963521949</c:v>
                </c:pt>
                <c:pt idx="2696">
                  <c:v>0.61440589764527964</c:v>
                </c:pt>
                <c:pt idx="2697">
                  <c:v>1.0876057403355697</c:v>
                </c:pt>
                <c:pt idx="2698">
                  <c:v>1.5160602309164979</c:v>
                </c:pt>
                <c:pt idx="2699">
                  <c:v>1.8685364073222588</c:v>
                </c:pt>
                <c:pt idx="2700">
                  <c:v>2.1374125270606035</c:v>
                </c:pt>
                <c:pt idx="2701">
                  <c:v>2.4652708032329649</c:v>
                </c:pt>
                <c:pt idx="2702">
                  <c:v>2.8792466449076843</c:v>
                </c:pt>
                <c:pt idx="2703">
                  <c:v>3.4135453116757644</c:v>
                </c:pt>
                <c:pt idx="2704">
                  <c:v>3.9906618981095816</c:v>
                </c:pt>
                <c:pt idx="2705">
                  <c:v>4.5584578794653021</c:v>
                </c:pt>
                <c:pt idx="2706">
                  <c:v>5.0544112811125004</c:v>
                </c:pt>
                <c:pt idx="2707">
                  <c:v>5.4702095854631638</c:v>
                </c:pt>
                <c:pt idx="2708">
                  <c:v>5.6970022548461294</c:v>
                </c:pt>
                <c:pt idx="2709">
                  <c:v>5.5787925692051461</c:v>
                </c:pt>
                <c:pt idx="2710">
                  <c:v>5.2067125304449275</c:v>
                </c:pt>
                <c:pt idx="2711">
                  <c:v>4.6896906825753231</c:v>
                </c:pt>
                <c:pt idx="2712">
                  <c:v>4.0942478986677697</c:v>
                </c:pt>
                <c:pt idx="2713">
                  <c:v>3.5355120748075559</c:v>
                </c:pt>
                <c:pt idx="2714">
                  <c:v>3.014473859806583</c:v>
                </c:pt>
                <c:pt idx="2715">
                  <c:v>2.5615980323190213</c:v>
                </c:pt>
                <c:pt idx="2716">
                  <c:v>2.1650394756373395</c:v>
                </c:pt>
                <c:pt idx="2717">
                  <c:v>1.9557243532568891</c:v>
                </c:pt>
                <c:pt idx="2718">
                  <c:v>1.8328239725159325</c:v>
                </c:pt>
                <c:pt idx="2719">
                  <c:v>1.766000945017999</c:v>
                </c:pt>
                <c:pt idx="2720">
                  <c:v>1.7307726772449139</c:v>
                </c:pt>
                <c:pt idx="2721">
                  <c:v>1.7162806747843429</c:v>
                </c:pt>
                <c:pt idx="2722">
                  <c:v>1.7512006571505705</c:v>
                </c:pt>
                <c:pt idx="2723">
                  <c:v>1.6064145097749996</c:v>
                </c:pt>
                <c:pt idx="2724">
                  <c:v>1.533365071689178</c:v>
                </c:pt>
                <c:pt idx="2725">
                  <c:v>1.5008270115155391</c:v>
                </c:pt>
                <c:pt idx="2726">
                  <c:v>1.4895725463238132</c:v>
                </c:pt>
                <c:pt idx="2727">
                  <c:v>1.4460953318970493</c:v>
                </c:pt>
                <c:pt idx="2728">
                  <c:v>1.3777352104851341</c:v>
                </c:pt>
                <c:pt idx="2729">
                  <c:v>1.2667807828876274</c:v>
                </c:pt>
                <c:pt idx="2730">
                  <c:v>1.0402724791666329</c:v>
                </c:pt>
                <c:pt idx="2731">
                  <c:v>0.60504873971334627</c:v>
                </c:pt>
                <c:pt idx="2732">
                  <c:v>0.13416768388702255</c:v>
                </c:pt>
                <c:pt idx="2733">
                  <c:v>-0.33388639849759355</c:v>
                </c:pt>
                <c:pt idx="2734">
                  <c:v>-0.77279735156072027</c:v>
                </c:pt>
                <c:pt idx="2735">
                  <c:v>-1.1665980827767113</c:v>
                </c:pt>
                <c:pt idx="2736">
                  <c:v>-1.4579274159101909</c:v>
                </c:pt>
                <c:pt idx="2737">
                  <c:v>-1.6929191158797376</c:v>
                </c:pt>
                <c:pt idx="2738">
                  <c:v>-1.7326730327489757</c:v>
                </c:pt>
                <c:pt idx="2739">
                  <c:v>-1.6638379958328406</c:v>
                </c:pt>
                <c:pt idx="2740">
                  <c:v>-1.5045491824204686</c:v>
                </c:pt>
                <c:pt idx="2741">
                  <c:v>-1.3174183290983534</c:v>
                </c:pt>
                <c:pt idx="2742">
                  <c:v>-1.1895240121229744</c:v>
                </c:pt>
                <c:pt idx="2743">
                  <c:v>-1.0218623852299979</c:v>
                </c:pt>
                <c:pt idx="2744">
                  <c:v>-0.88391778353581307</c:v>
                </c:pt>
                <c:pt idx="2745">
                  <c:v>-0.64441418465668687</c:v>
                </c:pt>
                <c:pt idx="2746">
                  <c:v>-0.34883182649255473</c:v>
                </c:pt>
                <c:pt idx="2747">
                  <c:v>-4.2532439514523734E-2</c:v>
                </c:pt>
                <c:pt idx="2748">
                  <c:v>0.25404576105405013</c:v>
                </c:pt>
                <c:pt idx="2749">
                  <c:v>0.68427941316281715</c:v>
                </c:pt>
                <c:pt idx="2750">
                  <c:v>1.1855001781191996</c:v>
                </c:pt>
                <c:pt idx="2751">
                  <c:v>1.9134739419609907</c:v>
                </c:pt>
                <c:pt idx="2752">
                  <c:v>2.8123655500949241</c:v>
                </c:pt>
                <c:pt idx="2753">
                  <c:v>3.7728310263613936</c:v>
                </c:pt>
                <c:pt idx="2754">
                  <c:v>4.6929985579121016</c:v>
                </c:pt>
                <c:pt idx="2755">
                  <c:v>5.5875278294504689</c:v>
                </c:pt>
                <c:pt idx="2756">
                  <c:v>6.5496303828618272</c:v>
                </c:pt>
                <c:pt idx="2757">
                  <c:v>7.475321912691987</c:v>
                </c:pt>
                <c:pt idx="2758">
                  <c:v>8.2598185511634767</c:v>
                </c:pt>
                <c:pt idx="2759">
                  <c:v>8.8880488959377999</c:v>
                </c:pt>
                <c:pt idx="2760">
                  <c:v>9.3538163858004957</c:v>
                </c:pt>
                <c:pt idx="2761">
                  <c:v>9.6656379981627065</c:v>
                </c:pt>
                <c:pt idx="2762">
                  <c:v>10.023516245521796</c:v>
                </c:pt>
                <c:pt idx="2763">
                  <c:v>10.459595880207058</c:v>
                </c:pt>
                <c:pt idx="2764">
                  <c:v>10.869432675089987</c:v>
                </c:pt>
                <c:pt idx="2765">
                  <c:v>11.428916285008714</c:v>
                </c:pt>
                <c:pt idx="2766">
                  <c:v>11.960447381700558</c:v>
                </c:pt>
                <c:pt idx="2767">
                  <c:v>12.420929808892673</c:v>
                </c:pt>
                <c:pt idx="2768">
                  <c:v>12.776454037231833</c:v>
                </c:pt>
                <c:pt idx="2769">
                  <c:v>13.006309853095551</c:v>
                </c:pt>
                <c:pt idx="2770">
                  <c:v>13.140754142922328</c:v>
                </c:pt>
                <c:pt idx="2771">
                  <c:v>13.13595936159447</c:v>
                </c:pt>
                <c:pt idx="2772">
                  <c:v>13.110887830503474</c:v>
                </c:pt>
                <c:pt idx="2773">
                  <c:v>13.175046273656871</c:v>
                </c:pt>
                <c:pt idx="2774">
                  <c:v>13.277854409006338</c:v>
                </c:pt>
                <c:pt idx="2775">
                  <c:v>13.348494393545263</c:v>
                </c:pt>
                <c:pt idx="2776">
                  <c:v>13.436480348429845</c:v>
                </c:pt>
                <c:pt idx="2777">
                  <c:v>13.254563134161792</c:v>
                </c:pt>
                <c:pt idx="2778">
                  <c:v>12.822973353003789</c:v>
                </c:pt>
                <c:pt idx="2779">
                  <c:v>12.384007242999953</c:v>
                </c:pt>
                <c:pt idx="2780">
                  <c:v>12.003807452892373</c:v>
                </c:pt>
                <c:pt idx="2781">
                  <c:v>11.645641909374081</c:v>
                </c:pt>
                <c:pt idx="2782">
                  <c:v>11.291286242559174</c:v>
                </c:pt>
                <c:pt idx="2783">
                  <c:v>10.799131396684693</c:v>
                </c:pt>
                <c:pt idx="2784">
                  <c:v>10.276149555521426</c:v>
                </c:pt>
                <c:pt idx="2785">
                  <c:v>9.8142617521628726</c:v>
                </c:pt>
                <c:pt idx="2786">
                  <c:v>9.4833551866878185</c:v>
                </c:pt>
                <c:pt idx="2787">
                  <c:v>9.2500288747448405</c:v>
                </c:pt>
                <c:pt idx="2788">
                  <c:v>9.0983847189756819</c:v>
                </c:pt>
                <c:pt idx="2789">
                  <c:v>8.9851497342869067</c:v>
                </c:pt>
                <c:pt idx="2790">
                  <c:v>8.9805068338389553</c:v>
                </c:pt>
                <c:pt idx="2791">
                  <c:v>9.0786174445993861</c:v>
                </c:pt>
                <c:pt idx="2792">
                  <c:v>9.2021184920327173</c:v>
                </c:pt>
                <c:pt idx="2793">
                  <c:v>9.356126040895191</c:v>
                </c:pt>
                <c:pt idx="2794">
                  <c:v>9.59060535779936</c:v>
                </c:pt>
                <c:pt idx="2795">
                  <c:v>9.8032729517744297</c:v>
                </c:pt>
                <c:pt idx="2796">
                  <c:v>9.9711705140259692</c:v>
                </c:pt>
                <c:pt idx="2797">
                  <c:v>9.9190736075144965</c:v>
                </c:pt>
                <c:pt idx="2798">
                  <c:v>9.761287074410216</c:v>
                </c:pt>
                <c:pt idx="2799">
                  <c:v>9.5383407826141458</c:v>
                </c:pt>
                <c:pt idx="2800">
                  <c:v>9.375735209424219</c:v>
                </c:pt>
                <c:pt idx="2801">
                  <c:v>9.4460068797457097</c:v>
                </c:pt>
                <c:pt idx="2802">
                  <c:v>9.7342386336421214</c:v>
                </c:pt>
                <c:pt idx="2803">
                  <c:v>10.104812163059545</c:v>
                </c:pt>
                <c:pt idx="2804">
                  <c:v>10.592614148154745</c:v>
                </c:pt>
                <c:pt idx="2805">
                  <c:v>10.990822436397632</c:v>
                </c:pt>
                <c:pt idx="2806">
                  <c:v>11.335690827887548</c:v>
                </c:pt>
                <c:pt idx="2807">
                  <c:v>11.684850648575811</c:v>
                </c:pt>
                <c:pt idx="2808">
                  <c:v>12.051657458449569</c:v>
                </c:pt>
                <c:pt idx="2809">
                  <c:v>12.382828275025236</c:v>
                </c:pt>
                <c:pt idx="2810">
                  <c:v>12.819488196527997</c:v>
                </c:pt>
                <c:pt idx="2811">
                  <c:v>13.235122106552375</c:v>
                </c:pt>
                <c:pt idx="2812">
                  <c:v>13.800114751178075</c:v>
                </c:pt>
                <c:pt idx="2813">
                  <c:v>14.696062852072229</c:v>
                </c:pt>
                <c:pt idx="2814">
                  <c:v>15.679338317755422</c:v>
                </c:pt>
                <c:pt idx="2815">
                  <c:v>16.610858458740086</c:v>
                </c:pt>
                <c:pt idx="2816">
                  <c:v>17.39004689375669</c:v>
                </c:pt>
                <c:pt idx="2817">
                  <c:v>18.005527978253973</c:v>
                </c:pt>
                <c:pt idx="2818">
                  <c:v>18.120760369156979</c:v>
                </c:pt>
                <c:pt idx="2819">
                  <c:v>17.747182512542324</c:v>
                </c:pt>
                <c:pt idx="2820">
                  <c:v>17.154293636263276</c:v>
                </c:pt>
                <c:pt idx="2821">
                  <c:v>16.28088879442398</c:v>
                </c:pt>
                <c:pt idx="2822">
                  <c:v>15.044515364639</c:v>
                </c:pt>
                <c:pt idx="2823">
                  <c:v>13.569203386330575</c:v>
                </c:pt>
                <c:pt idx="2824">
                  <c:v>11.971395388126579</c:v>
                </c:pt>
                <c:pt idx="2825">
                  <c:v>10.393201710376774</c:v>
                </c:pt>
                <c:pt idx="2826">
                  <c:v>8.8464432257956922</c:v>
                </c:pt>
                <c:pt idx="2827">
                  <c:v>7.6618880005672487</c:v>
                </c:pt>
                <c:pt idx="2828">
                  <c:v>6.773717455684463</c:v>
                </c:pt>
                <c:pt idx="2829">
                  <c:v>6.4017406251530602</c:v>
                </c:pt>
                <c:pt idx="2830">
                  <c:v>6.3652327357583154</c:v>
                </c:pt>
                <c:pt idx="2831">
                  <c:v>6.5045867438744303</c:v>
                </c:pt>
                <c:pt idx="2832">
                  <c:v>6.7342229010160768</c:v>
                </c:pt>
                <c:pt idx="2833">
                  <c:v>6.8116578877115748</c:v>
                </c:pt>
                <c:pt idx="2834">
                  <c:v>6.6873196904654035</c:v>
                </c:pt>
                <c:pt idx="2835">
                  <c:v>6.2242118824208914</c:v>
                </c:pt>
                <c:pt idx="2836">
                  <c:v>5.3857550709189832</c:v>
                </c:pt>
                <c:pt idx="2837">
                  <c:v>4.3748259531899363</c:v>
                </c:pt>
                <c:pt idx="2838">
                  <c:v>3.2980202760127177</c:v>
                </c:pt>
                <c:pt idx="2839">
                  <c:v>2.3510663514299694</c:v>
                </c:pt>
                <c:pt idx="2840">
                  <c:v>1.7035269131775683</c:v>
                </c:pt>
                <c:pt idx="2841">
                  <c:v>1.1690561106117223</c:v>
                </c:pt>
                <c:pt idx="2842">
                  <c:v>0.84185060072326401</c:v>
                </c:pt>
                <c:pt idx="2843">
                  <c:v>0.52896265576471391</c:v>
                </c:pt>
                <c:pt idx="2844">
                  <c:v>0.24024517333383416</c:v>
                </c:pt>
                <c:pt idx="2845">
                  <c:v>-1.6342088885799966E-2</c:v>
                </c:pt>
                <c:pt idx="2846">
                  <c:v>-1.5302776340712445E-2</c:v>
                </c:pt>
                <c:pt idx="2847">
                  <c:v>-3.6921682261477184E-2</c:v>
                </c:pt>
                <c:pt idx="2848">
                  <c:v>0.1965093182344517</c:v>
                </c:pt>
                <c:pt idx="2849">
                  <c:v>0.31338943994966595</c:v>
                </c:pt>
                <c:pt idx="2850">
                  <c:v>0.29740774080084337</c:v>
                </c:pt>
                <c:pt idx="2851">
                  <c:v>0.19511987778195763</c:v>
                </c:pt>
                <c:pt idx="2852">
                  <c:v>4.3654364409526858E-2</c:v>
                </c:pt>
                <c:pt idx="2853">
                  <c:v>-0.198281351593249</c:v>
                </c:pt>
                <c:pt idx="2854">
                  <c:v>-0.29664214543916834</c:v>
                </c:pt>
                <c:pt idx="2855">
                  <c:v>-0.29279885040300813</c:v>
                </c:pt>
                <c:pt idx="2856">
                  <c:v>-0.32653839865537737</c:v>
                </c:pt>
                <c:pt idx="2857">
                  <c:v>-0.15253489026022532</c:v>
                </c:pt>
                <c:pt idx="2858">
                  <c:v>0.16141117032923546</c:v>
                </c:pt>
                <c:pt idx="2859">
                  <c:v>0.53703935351592602</c:v>
                </c:pt>
                <c:pt idx="2860">
                  <c:v>0.95621191538623695</c:v>
                </c:pt>
                <c:pt idx="2861">
                  <c:v>1.290934387910877</c:v>
                </c:pt>
                <c:pt idx="2862">
                  <c:v>1.8547319012878436</c:v>
                </c:pt>
                <c:pt idx="2863">
                  <c:v>2.5190731446373169</c:v>
                </c:pt>
                <c:pt idx="2864">
                  <c:v>3.4327377019486782</c:v>
                </c:pt>
                <c:pt idx="2865">
                  <c:v>4.4469535728085337</c:v>
                </c:pt>
                <c:pt idx="2866">
                  <c:v>5.4776428171686877</c:v>
                </c:pt>
                <c:pt idx="2867">
                  <c:v>6.3417376051758554</c:v>
                </c:pt>
                <c:pt idx="2868">
                  <c:v>7.0435773658863283</c:v>
                </c:pt>
                <c:pt idx="2869">
                  <c:v>7.9875002619385622</c:v>
                </c:pt>
                <c:pt idx="2870">
                  <c:v>9.1258736089260193</c:v>
                </c:pt>
                <c:pt idx="2871">
                  <c:v>10.216623966551794</c:v>
                </c:pt>
                <c:pt idx="2872">
                  <c:v>11.197060468299719</c:v>
                </c:pt>
                <c:pt idx="2873">
                  <c:v>12.028247031871203</c:v>
                </c:pt>
                <c:pt idx="2874">
                  <c:v>12.666660328223214</c:v>
                </c:pt>
                <c:pt idx="2875">
                  <c:v>13.44387062826828</c:v>
                </c:pt>
                <c:pt idx="2876">
                  <c:v>14.208293392099765</c:v>
                </c:pt>
                <c:pt idx="2877">
                  <c:v>14.892245296856712</c:v>
                </c:pt>
                <c:pt idx="2878">
                  <c:v>15.768350762065461</c:v>
                </c:pt>
                <c:pt idx="2879">
                  <c:v>16.686059538185617</c:v>
                </c:pt>
                <c:pt idx="2880">
                  <c:v>17.533335377808182</c:v>
                </c:pt>
                <c:pt idx="2881">
                  <c:v>18.421363953098055</c:v>
                </c:pt>
                <c:pt idx="2882">
                  <c:v>19.018089921262575</c:v>
                </c:pt>
                <c:pt idx="2883">
                  <c:v>19.311720723276633</c:v>
                </c:pt>
                <c:pt idx="2884">
                  <c:v>19.152486796262814</c:v>
                </c:pt>
                <c:pt idx="2885">
                  <c:v>18.812425730884087</c:v>
                </c:pt>
                <c:pt idx="2886">
                  <c:v>18.302225670001032</c:v>
                </c:pt>
                <c:pt idx="2887">
                  <c:v>17.677596325851002</c:v>
                </c:pt>
                <c:pt idx="2888">
                  <c:v>16.682051484700814</c:v>
                </c:pt>
                <c:pt idx="2889">
                  <c:v>15.913797169332311</c:v>
                </c:pt>
                <c:pt idx="2890">
                  <c:v>15.237442447523028</c:v>
                </c:pt>
                <c:pt idx="2891">
                  <c:v>14.979825285560723</c:v>
                </c:pt>
                <c:pt idx="2892">
                  <c:v>14.994500313678204</c:v>
                </c:pt>
                <c:pt idx="2893">
                  <c:v>15.142026227975865</c:v>
                </c:pt>
                <c:pt idx="2894">
                  <c:v>15.3315324760461</c:v>
                </c:pt>
                <c:pt idx="2895">
                  <c:v>15.748330839457203</c:v>
                </c:pt>
                <c:pt idx="2896">
                  <c:v>16.144709005764781</c:v>
                </c:pt>
                <c:pt idx="2897">
                  <c:v>16.589891819287619</c:v>
                </c:pt>
                <c:pt idx="2898">
                  <c:v>16.931125188830688</c:v>
                </c:pt>
                <c:pt idx="2899">
                  <c:v>16.815844393626705</c:v>
                </c:pt>
                <c:pt idx="2900">
                  <c:v>16.378316803187715</c:v>
                </c:pt>
                <c:pt idx="2901">
                  <c:v>15.724098498417744</c:v>
                </c:pt>
                <c:pt idx="2902">
                  <c:v>14.908587831414764</c:v>
                </c:pt>
                <c:pt idx="2903">
                  <c:v>13.765265786396025</c:v>
                </c:pt>
                <c:pt idx="2904">
                  <c:v>12.642554595610214</c:v>
                </c:pt>
                <c:pt idx="2905">
                  <c:v>11.713570556292229</c:v>
                </c:pt>
                <c:pt idx="2906">
                  <c:v>11.107180315268707</c:v>
                </c:pt>
                <c:pt idx="2907">
                  <c:v>10.708835862870217</c:v>
                </c:pt>
                <c:pt idx="2908">
                  <c:v>10.463514039335928</c:v>
                </c:pt>
                <c:pt idx="2909">
                  <c:v>10.337577083812171</c:v>
                </c:pt>
                <c:pt idx="2910">
                  <c:v>9.9534516646898794</c:v>
                </c:pt>
                <c:pt idx="2911">
                  <c:v>9.4095760586399813</c:v>
                </c:pt>
                <c:pt idx="2912">
                  <c:v>8.8168303932747989</c:v>
                </c:pt>
                <c:pt idx="2913">
                  <c:v>8.114448382834814</c:v>
                </c:pt>
                <c:pt idx="2914">
                  <c:v>7.3621526241594264</c:v>
                </c:pt>
                <c:pt idx="2915">
                  <c:v>6.5996332052233857</c:v>
                </c:pt>
                <c:pt idx="2916">
                  <c:v>5.9176991010648319</c:v>
                </c:pt>
                <c:pt idx="2917">
                  <c:v>5.6453325111134447</c:v>
                </c:pt>
                <c:pt idx="2918">
                  <c:v>5.8909833923067199</c:v>
                </c:pt>
                <c:pt idx="2919">
                  <c:v>6.446979232827708</c:v>
                </c:pt>
                <c:pt idx="2920">
                  <c:v>7.1707243160844598</c:v>
                </c:pt>
                <c:pt idx="2921">
                  <c:v>7.9387866199026806</c:v>
                </c:pt>
                <c:pt idx="2922">
                  <c:v>8.6698871369327168</c:v>
                </c:pt>
                <c:pt idx="2923">
                  <c:v>9.2262419208678708</c:v>
                </c:pt>
                <c:pt idx="2924">
                  <c:v>9.7782719673615084</c:v>
                </c:pt>
                <c:pt idx="2925">
                  <c:v>10.449790866657137</c:v>
                </c:pt>
                <c:pt idx="2926">
                  <c:v>11.336135313462933</c:v>
                </c:pt>
                <c:pt idx="2927">
                  <c:v>12.30843980123807</c:v>
                </c:pt>
                <c:pt idx="2928">
                  <c:v>13.265171794988161</c:v>
                </c:pt>
                <c:pt idx="2929">
                  <c:v>14.10782414541486</c:v>
                </c:pt>
                <c:pt idx="2930">
                  <c:v>14.990110159387626</c:v>
                </c:pt>
                <c:pt idx="2931">
                  <c:v>15.493584934601222</c:v>
                </c:pt>
                <c:pt idx="2932">
                  <c:v>16.10236661483296</c:v>
                </c:pt>
                <c:pt idx="2933">
                  <c:v>16.510065796192499</c:v>
                </c:pt>
                <c:pt idx="2934">
                  <c:v>16.669229743005445</c:v>
                </c:pt>
                <c:pt idx="2935">
                  <c:v>16.613644538775613</c:v>
                </c:pt>
                <c:pt idx="2936">
                  <c:v>16.402418989524129</c:v>
                </c:pt>
                <c:pt idx="2937">
                  <c:v>16.063675887594144</c:v>
                </c:pt>
                <c:pt idx="2938">
                  <c:v>15.647754639727328</c:v>
                </c:pt>
                <c:pt idx="2939">
                  <c:v>15.310555771184902</c:v>
                </c:pt>
                <c:pt idx="2940">
                  <c:v>15.195017694709708</c:v>
                </c:pt>
                <c:pt idx="2941">
                  <c:v>15.315238195744943</c:v>
                </c:pt>
                <c:pt idx="2942">
                  <c:v>15.543614364235037</c:v>
                </c:pt>
                <c:pt idx="2943">
                  <c:v>15.78392567189454</c:v>
                </c:pt>
                <c:pt idx="2944">
                  <c:v>15.982028609237275</c:v>
                </c:pt>
                <c:pt idx="2945">
                  <c:v>15.784266707821654</c:v>
                </c:pt>
                <c:pt idx="2946">
                  <c:v>15.234312045987108</c:v>
                </c:pt>
                <c:pt idx="2947">
                  <c:v>13.392249432154834</c:v>
                </c:pt>
                <c:pt idx="2948">
                  <c:v>10.931122439716564</c:v>
                </c:pt>
                <c:pt idx="2949">
                  <c:v>8.1693278558702254</c:v>
                </c:pt>
                <c:pt idx="2950">
                  <c:v>5.3452389356942636</c:v>
                </c:pt>
                <c:pt idx="2951">
                  <c:v>2.5945126679119159</c:v>
                </c:pt>
                <c:pt idx="2952">
                  <c:v>0.40138621984317679</c:v>
                </c:pt>
                <c:pt idx="2953">
                  <c:v>-1.082337441884873</c:v>
                </c:pt>
                <c:pt idx="2954">
                  <c:v>-2.1573232166492504</c:v>
                </c:pt>
                <c:pt idx="2955">
                  <c:v>-3.1662920912398516</c:v>
                </c:pt>
                <c:pt idx="2956">
                  <c:v>-4.0905265527145263</c:v>
                </c:pt>
                <c:pt idx="2957">
                  <c:v>-4.9014849280957415</c:v>
                </c:pt>
                <c:pt idx="2958">
                  <c:v>-5.8009117906848031</c:v>
                </c:pt>
                <c:pt idx="2959">
                  <c:v>-7.2833383213124048</c:v>
                </c:pt>
                <c:pt idx="2960">
                  <c:v>-8.6533221401106104</c:v>
                </c:pt>
                <c:pt idx="2961">
                  <c:v>-9.8427824358876208</c:v>
                </c:pt>
                <c:pt idx="2962">
                  <c:v>-10.699811191904912</c:v>
                </c:pt>
                <c:pt idx="2963">
                  <c:v>-11.292294885781496</c:v>
                </c:pt>
                <c:pt idx="2964">
                  <c:v>-11.651752227672588</c:v>
                </c:pt>
                <c:pt idx="2965">
                  <c:v>-11.657815796601438</c:v>
                </c:pt>
                <c:pt idx="2966">
                  <c:v>-11.545519102404169</c:v>
                </c:pt>
                <c:pt idx="2967">
                  <c:v>-11.030528921037556</c:v>
                </c:pt>
                <c:pt idx="2968">
                  <c:v>-10.347957055975961</c:v>
                </c:pt>
                <c:pt idx="2969">
                  <c:v>-9.6425845819669522</c:v>
                </c:pt>
                <c:pt idx="2970">
                  <c:v>-8.9414304894045671</c:v>
                </c:pt>
                <c:pt idx="2971">
                  <c:v>-8.2608921655882916</c:v>
                </c:pt>
                <c:pt idx="2972">
                  <c:v>-7.6389995983244177</c:v>
                </c:pt>
                <c:pt idx="2973">
                  <c:v>-6.9848155495805377</c:v>
                </c:pt>
                <c:pt idx="2974">
                  <c:v>-6.0661557405278757</c:v>
                </c:pt>
                <c:pt idx="2975">
                  <c:v>-5.1266234204387962</c:v>
                </c:pt>
                <c:pt idx="2976">
                  <c:v>-4.5285900847522091</c:v>
                </c:pt>
                <c:pt idx="2977">
                  <c:v>-4.1964220421635892</c:v>
                </c:pt>
                <c:pt idx="2978">
                  <c:v>-4.0371460760178479</c:v>
                </c:pt>
                <c:pt idx="2979">
                  <c:v>-3.9944775678028916</c:v>
                </c:pt>
                <c:pt idx="2980">
                  <c:v>-4.0351001115585543</c:v>
                </c:pt>
                <c:pt idx="2981">
                  <c:v>-4.2780602522919411</c:v>
                </c:pt>
                <c:pt idx="2982">
                  <c:v>-4.9422094430075774</c:v>
                </c:pt>
                <c:pt idx="2983">
                  <c:v>-5.8277816489156011</c:v>
                </c:pt>
                <c:pt idx="2984">
                  <c:v>-6.7782322292808068</c:v>
                </c:pt>
                <c:pt idx="2985">
                  <c:v>-7.6905129119777289</c:v>
                </c:pt>
                <c:pt idx="2986">
                  <c:v>-8.4262472916028255</c:v>
                </c:pt>
                <c:pt idx="2987">
                  <c:v>-9.3472617364866153</c:v>
                </c:pt>
                <c:pt idx="2988">
                  <c:v>-10.187185409808762</c:v>
                </c:pt>
                <c:pt idx="2989">
                  <c:v>-11.327677990080975</c:v>
                </c:pt>
                <c:pt idx="2990">
                  <c:v>-12.476825708985476</c:v>
                </c:pt>
                <c:pt idx="2991">
                  <c:v>-13.570497507388726</c:v>
                </c:pt>
                <c:pt idx="2992">
                  <c:v>-14.527080241385129</c:v>
                </c:pt>
                <c:pt idx="2993">
                  <c:v>-15.034641947836979</c:v>
                </c:pt>
                <c:pt idx="2994">
                  <c:v>-15.14357267133501</c:v>
                </c:pt>
                <c:pt idx="2995">
                  <c:v>-15.087027612214037</c:v>
                </c:pt>
                <c:pt idx="2996">
                  <c:v>-14.661451598169611</c:v>
                </c:pt>
                <c:pt idx="2997">
                  <c:v>-13.971130932548936</c:v>
                </c:pt>
                <c:pt idx="2998">
                  <c:v>-13.143468877055334</c:v>
                </c:pt>
                <c:pt idx="2999">
                  <c:v>-12.231986596340603</c:v>
                </c:pt>
                <c:pt idx="3000">
                  <c:v>-11.330946580980378</c:v>
                </c:pt>
                <c:pt idx="3001">
                  <c:v>-10.718714763329091</c:v>
                </c:pt>
                <c:pt idx="3002">
                  <c:v>-10.327553877672349</c:v>
                </c:pt>
                <c:pt idx="3003">
                  <c:v>-9.7804355054992289</c:v>
                </c:pt>
                <c:pt idx="3004">
                  <c:v>-8.8027643772291775</c:v>
                </c:pt>
                <c:pt idx="3005">
                  <c:v>-7.6143392059878092</c:v>
                </c:pt>
                <c:pt idx="3006">
                  <c:v>-6.3387620755793872</c:v>
                </c:pt>
                <c:pt idx="3007">
                  <c:v>-4.982325054921084</c:v>
                </c:pt>
                <c:pt idx="3008">
                  <c:v>-3.4111171091380301</c:v>
                </c:pt>
                <c:pt idx="3009">
                  <c:v>-1.6171505564821567</c:v>
                </c:pt>
                <c:pt idx="3010">
                  <c:v>8.2330609815700617E-2</c:v>
                </c:pt>
                <c:pt idx="3011">
                  <c:v>1.6781448161520087</c:v>
                </c:pt>
                <c:pt idx="3012">
                  <c:v>3.1205452662460367</c:v>
                </c:pt>
                <c:pt idx="3013">
                  <c:v>4.3840635771148957</c:v>
                </c:pt>
                <c:pt idx="3014">
                  <c:v>5.5348580748464045</c:v>
                </c:pt>
                <c:pt idx="3015">
                  <c:v>6.1714367773974175</c:v>
                </c:pt>
                <c:pt idx="3016">
                  <c:v>6.3924893475023739</c:v>
                </c:pt>
                <c:pt idx="3017">
                  <c:v>5.9242510118920206</c:v>
                </c:pt>
                <c:pt idx="3018">
                  <c:v>5.1816428338553209</c:v>
                </c:pt>
                <c:pt idx="3019">
                  <c:v>4.2799842594510551</c:v>
                </c:pt>
                <c:pt idx="3020">
                  <c:v>3.3209337852194949</c:v>
                </c:pt>
                <c:pt idx="3021">
                  <c:v>2.4488678230554117</c:v>
                </c:pt>
                <c:pt idx="3022">
                  <c:v>1.4969144309774176</c:v>
                </c:pt>
                <c:pt idx="3023">
                  <c:v>0.51170513088915615</c:v>
                </c:pt>
                <c:pt idx="3024">
                  <c:v>-0.46955491776135322</c:v>
                </c:pt>
                <c:pt idx="3025">
                  <c:v>-1.0052660657119161</c:v>
                </c:pt>
                <c:pt idx="3026">
                  <c:v>-1.2313417261159043</c:v>
                </c:pt>
                <c:pt idx="3027">
                  <c:v>-1.2375180338345135</c:v>
                </c:pt>
                <c:pt idx="3028">
                  <c:v>-1.2609891675363614</c:v>
                </c:pt>
                <c:pt idx="3029">
                  <c:v>-1.695640362554965</c:v>
                </c:pt>
                <c:pt idx="3030">
                  <c:v>-2.119013834528821</c:v>
                </c:pt>
                <c:pt idx="3031">
                  <c:v>-2.7346882124235146</c:v>
                </c:pt>
                <c:pt idx="3032">
                  <c:v>-3.4052629896896582</c:v>
                </c:pt>
                <c:pt idx="3033">
                  <c:v>-4.0550494523355027</c:v>
                </c:pt>
                <c:pt idx="3034">
                  <c:v>-4.6373329528986638</c:v>
                </c:pt>
                <c:pt idx="3035">
                  <c:v>-4.9436434208952651</c:v>
                </c:pt>
                <c:pt idx="3036">
                  <c:v>-5.0214151580870361</c:v>
                </c:pt>
                <c:pt idx="3037">
                  <c:v>-4.8008203628917148</c:v>
                </c:pt>
                <c:pt idx="3038">
                  <c:v>-4.3301789888249589</c:v>
                </c:pt>
                <c:pt idx="3039">
                  <c:v>-3.6528407792597517</c:v>
                </c:pt>
                <c:pt idx="3040">
                  <c:v>-2.8841391697598771</c:v>
                </c:pt>
                <c:pt idx="3041">
                  <c:v>-2.0918958232040614</c:v>
                </c:pt>
                <c:pt idx="3042">
                  <c:v>-1.6137851796846059</c:v>
                </c:pt>
                <c:pt idx="3043">
                  <c:v>-1.2819976198261607</c:v>
                </c:pt>
                <c:pt idx="3044">
                  <c:v>-1.0677210896285403</c:v>
                </c:pt>
                <c:pt idx="3045">
                  <c:v>-0.43524780105291722</c:v>
                </c:pt>
                <c:pt idx="3046">
                  <c:v>0.5725245660817162</c:v>
                </c:pt>
                <c:pt idx="3047">
                  <c:v>1.7664985459651734</c:v>
                </c:pt>
                <c:pt idx="3048">
                  <c:v>3.0105637929087918</c:v>
                </c:pt>
                <c:pt idx="3049">
                  <c:v>4.2002268380721786</c:v>
                </c:pt>
                <c:pt idx="3050">
                  <c:v>5.4899854220016522</c:v>
                </c:pt>
                <c:pt idx="3051">
                  <c:v>6.8496285422463306</c:v>
                </c:pt>
                <c:pt idx="3052">
                  <c:v>7.9841476218729177</c:v>
                </c:pt>
                <c:pt idx="3053">
                  <c:v>8.9045192425290871</c:v>
                </c:pt>
                <c:pt idx="3054">
                  <c:v>9.6099037002576537</c:v>
                </c:pt>
                <c:pt idx="3055">
                  <c:v>10.118562879278301</c:v>
                </c:pt>
                <c:pt idx="3056">
                  <c:v>10.335650148005062</c:v>
                </c:pt>
                <c:pt idx="3057">
                  <c:v>10.271709649986466</c:v>
                </c:pt>
                <c:pt idx="3058">
                  <c:v>10.110962966097695</c:v>
                </c:pt>
                <c:pt idx="3059">
                  <c:v>10.188106902491672</c:v>
                </c:pt>
                <c:pt idx="3060">
                  <c:v>10.660230903018274</c:v>
                </c:pt>
                <c:pt idx="3061">
                  <c:v>11.323216293223176</c:v>
                </c:pt>
                <c:pt idx="3062">
                  <c:v>12.051648981191246</c:v>
                </c:pt>
                <c:pt idx="3063">
                  <c:v>12.890901967918101</c:v>
                </c:pt>
                <c:pt idx="3064">
                  <c:v>13.76778426859601</c:v>
                </c:pt>
                <c:pt idx="3065">
                  <c:v>14.532814681302074</c:v>
                </c:pt>
                <c:pt idx="3066">
                  <c:v>14.906691171806907</c:v>
                </c:pt>
                <c:pt idx="3067">
                  <c:v>14.963477795511139</c:v>
                </c:pt>
                <c:pt idx="3068">
                  <c:v>14.775342975315937</c:v>
                </c:pt>
                <c:pt idx="3069">
                  <c:v>14.416264248150538</c:v>
                </c:pt>
                <c:pt idx="3070">
                  <c:v>14.087574061292514</c:v>
                </c:pt>
                <c:pt idx="3071">
                  <c:v>13.439816407359764</c:v>
                </c:pt>
                <c:pt idx="3072">
                  <c:v>12.2029192803502</c:v>
                </c:pt>
                <c:pt idx="3073">
                  <c:v>10.749298186491034</c:v>
                </c:pt>
                <c:pt idx="3074">
                  <c:v>9.2624346905546773</c:v>
                </c:pt>
                <c:pt idx="3075">
                  <c:v>7.7944971550621913</c:v>
                </c:pt>
                <c:pt idx="3076">
                  <c:v>6.4087766116684772</c:v>
                </c:pt>
                <c:pt idx="3077">
                  <c:v>5.1468223787329794</c:v>
                </c:pt>
                <c:pt idx="3078">
                  <c:v>3.8376974571474318</c:v>
                </c:pt>
                <c:pt idx="3079">
                  <c:v>2.384664242366572</c:v>
                </c:pt>
                <c:pt idx="3080">
                  <c:v>0.99704486022137928</c:v>
                </c:pt>
                <c:pt idx="3081">
                  <c:v>-0.35488904066133942</c:v>
                </c:pt>
                <c:pt idx="3082">
                  <c:v>-1.5983217994172083</c:v>
                </c:pt>
                <c:pt idx="3083">
                  <c:v>-2.7059754371800766</c:v>
                </c:pt>
                <c:pt idx="3084">
                  <c:v>-3.9160535367576506</c:v>
                </c:pt>
                <c:pt idx="3085">
                  <c:v>-5.4356219546759519</c:v>
                </c:pt>
                <c:pt idx="3086">
                  <c:v>-6.9770345708322115</c:v>
                </c:pt>
                <c:pt idx="3087">
                  <c:v>-8.5235016138215727</c:v>
                </c:pt>
                <c:pt idx="3088">
                  <c:v>-10.242430705304429</c:v>
                </c:pt>
                <c:pt idx="3089">
                  <c:v>-11.973057263513898</c:v>
                </c:pt>
                <c:pt idx="3090">
                  <c:v>-13.571960369295962</c:v>
                </c:pt>
                <c:pt idx="3091">
                  <c:v>-15.509619757198106</c:v>
                </c:pt>
                <c:pt idx="3092">
                  <c:v>-17.636275593884452</c:v>
                </c:pt>
                <c:pt idx="3093">
                  <c:v>-19.546554595420915</c:v>
                </c:pt>
                <c:pt idx="3094">
                  <c:v>-21.524328522776237</c:v>
                </c:pt>
                <c:pt idx="3095">
                  <c:v>-23.692411226765735</c:v>
                </c:pt>
                <c:pt idx="3096">
                  <c:v>-25.83302179435837</c:v>
                </c:pt>
                <c:pt idx="3097">
                  <c:v>-27.773354521818518</c:v>
                </c:pt>
                <c:pt idx="3098">
                  <c:v>-29.214456677677902</c:v>
                </c:pt>
                <c:pt idx="3099">
                  <c:v>-29.939186837064018</c:v>
                </c:pt>
                <c:pt idx="3100">
                  <c:v>-30.164360803782113</c:v>
                </c:pt>
                <c:pt idx="3101">
                  <c:v>-29.622694166461436</c:v>
                </c:pt>
                <c:pt idx="3102">
                  <c:v>-28.770268491833061</c:v>
                </c:pt>
                <c:pt idx="3103">
                  <c:v>-27.708718684475365</c:v>
                </c:pt>
                <c:pt idx="3104">
                  <c:v>-26.508588342380762</c:v>
                </c:pt>
                <c:pt idx="3105">
                  <c:v>-25.235101333558283</c:v>
                </c:pt>
                <c:pt idx="3106">
                  <c:v>-23.958653678625712</c:v>
                </c:pt>
                <c:pt idx="3107">
                  <c:v>-22.5611130657548</c:v>
                </c:pt>
                <c:pt idx="3108">
                  <c:v>-21.034288709515753</c:v>
                </c:pt>
                <c:pt idx="3109">
                  <c:v>-19.430513110103451</c:v>
                </c:pt>
                <c:pt idx="3110">
                  <c:v>-17.885683912523021</c:v>
                </c:pt>
                <c:pt idx="3111">
                  <c:v>-16.406611177929712</c:v>
                </c:pt>
                <c:pt idx="3112">
                  <c:v>-15.233213859949895</c:v>
                </c:pt>
                <c:pt idx="3113">
                  <c:v>-14.405436289029488</c:v>
                </c:pt>
                <c:pt idx="3114">
                  <c:v>-13.917963853797888</c:v>
                </c:pt>
                <c:pt idx="3115">
                  <c:v>-13.598883018500057</c:v>
                </c:pt>
                <c:pt idx="3116">
                  <c:v>-13.463072077618516</c:v>
                </c:pt>
                <c:pt idx="3117">
                  <c:v>-13.349626494063781</c:v>
                </c:pt>
                <c:pt idx="3118">
                  <c:v>-13.207499645990673</c:v>
                </c:pt>
                <c:pt idx="3119">
                  <c:v>-12.93635643351217</c:v>
                </c:pt>
                <c:pt idx="3120">
                  <c:v>-12.791290570873024</c:v>
                </c:pt>
                <c:pt idx="3121">
                  <c:v>-13.08465774635501</c:v>
                </c:pt>
                <c:pt idx="3122">
                  <c:v>-13.965992973576878</c:v>
                </c:pt>
                <c:pt idx="3123">
                  <c:v>-15.067096886904237</c:v>
                </c:pt>
                <c:pt idx="3124">
                  <c:v>-16.041656986637463</c:v>
                </c:pt>
                <c:pt idx="3125">
                  <c:v>-16.847656201997168</c:v>
                </c:pt>
                <c:pt idx="3126">
                  <c:v>-17.24924087295118</c:v>
                </c:pt>
                <c:pt idx="3127">
                  <c:v>-17.312314574067106</c:v>
                </c:pt>
                <c:pt idx="3128">
                  <c:v>-16.841616135228133</c:v>
                </c:pt>
                <c:pt idx="3129">
                  <c:v>-14.828269512846088</c:v>
                </c:pt>
                <c:pt idx="3130">
                  <c:v>-11.919767226253439</c:v>
                </c:pt>
                <c:pt idx="3131">
                  <c:v>-8.5612683076550162</c:v>
                </c:pt>
                <c:pt idx="3132">
                  <c:v>-5.0732449059079308</c:v>
                </c:pt>
                <c:pt idx="3133">
                  <c:v>-1.5652216419805227</c:v>
                </c:pt>
                <c:pt idx="3134">
                  <c:v>2.0291301659268974</c:v>
                </c:pt>
                <c:pt idx="3135">
                  <c:v>5.3505113250519205</c:v>
                </c:pt>
                <c:pt idx="3136">
                  <c:v>8.132325062182403</c:v>
                </c:pt>
                <c:pt idx="3137">
                  <c:v>10.464075934208234</c:v>
                </c:pt>
                <c:pt idx="3138">
                  <c:v>12.350900005334729</c:v>
                </c:pt>
                <c:pt idx="3139">
                  <c:v>13.837375987826324</c:v>
                </c:pt>
                <c:pt idx="3140">
                  <c:v>15.020592601748708</c:v>
                </c:pt>
                <c:pt idx="3141">
                  <c:v>16.101776392700156</c:v>
                </c:pt>
                <c:pt idx="3142">
                  <c:v>16.764425642565367</c:v>
                </c:pt>
                <c:pt idx="3143">
                  <c:v>16.844170374622749</c:v>
                </c:pt>
                <c:pt idx="3144">
                  <c:v>16.113189085918645</c:v>
                </c:pt>
                <c:pt idx="3145">
                  <c:v>14.850239078912283</c:v>
                </c:pt>
                <c:pt idx="3146">
                  <c:v>13.313343119881111</c:v>
                </c:pt>
                <c:pt idx="3147">
                  <c:v>11.772167108726865</c:v>
                </c:pt>
                <c:pt idx="3148">
                  <c:v>10.726838087462024</c:v>
                </c:pt>
                <c:pt idx="3149">
                  <c:v>10.426770950234138</c:v>
                </c:pt>
                <c:pt idx="3150">
                  <c:v>10.541798494068765</c:v>
                </c:pt>
                <c:pt idx="3151">
                  <c:v>10.886942517196674</c:v>
                </c:pt>
                <c:pt idx="3152">
                  <c:v>10.60678460700608</c:v>
                </c:pt>
                <c:pt idx="3153">
                  <c:v>9.9389316897836952</c:v>
                </c:pt>
                <c:pt idx="3154">
                  <c:v>9.0710207861740244</c:v>
                </c:pt>
                <c:pt idx="3155">
                  <c:v>7.9490107002061503</c:v>
                </c:pt>
                <c:pt idx="3156">
                  <c:v>6.729575990029848</c:v>
                </c:pt>
                <c:pt idx="3157">
                  <c:v>5.2826943298517373</c:v>
                </c:pt>
                <c:pt idx="3158">
                  <c:v>3.2363247439841762</c:v>
                </c:pt>
                <c:pt idx="3159">
                  <c:v>0.67142295564681764</c:v>
                </c:pt>
                <c:pt idx="3160">
                  <c:v>-2.0631427358314802</c:v>
                </c:pt>
                <c:pt idx="3161">
                  <c:v>-4.5759999822360813</c:v>
                </c:pt>
                <c:pt idx="3162">
                  <c:v>-6.9493483077408635</c:v>
                </c:pt>
                <c:pt idx="3163">
                  <c:v>-9.553547201811341</c:v>
                </c:pt>
                <c:pt idx="3164">
                  <c:v>-12.72066070463427</c:v>
                </c:pt>
                <c:pt idx="3165">
                  <c:v>-16.045579896659163</c:v>
                </c:pt>
                <c:pt idx="3166">
                  <c:v>-19.258539756985613</c:v>
                </c:pt>
                <c:pt idx="3167">
                  <c:v>-21.969310596772857</c:v>
                </c:pt>
                <c:pt idx="3168">
                  <c:v>-24.252979395397372</c:v>
                </c:pt>
                <c:pt idx="3169">
                  <c:v>-25.964376004657741</c:v>
                </c:pt>
                <c:pt idx="3170">
                  <c:v>-26.947653297467316</c:v>
                </c:pt>
                <c:pt idx="3171">
                  <c:v>-27.24053322718618</c:v>
                </c:pt>
                <c:pt idx="3172">
                  <c:v>-27.023245529644264</c:v>
                </c:pt>
                <c:pt idx="3173">
                  <c:v>-27.011533385417689</c:v>
                </c:pt>
                <c:pt idx="3174">
                  <c:v>-27.067003288127875</c:v>
                </c:pt>
                <c:pt idx="3175">
                  <c:v>-26.986259519857221</c:v>
                </c:pt>
                <c:pt idx="3176">
                  <c:v>-26.696574640773186</c:v>
                </c:pt>
                <c:pt idx="3177">
                  <c:v>-25.902261549961469</c:v>
                </c:pt>
                <c:pt idx="3178">
                  <c:v>-25.017931778383026</c:v>
                </c:pt>
                <c:pt idx="3179">
                  <c:v>-24.142844321920414</c:v>
                </c:pt>
                <c:pt idx="3180">
                  <c:v>-23.256260122058549</c:v>
                </c:pt>
                <c:pt idx="3181">
                  <c:v>-22.339906285820522</c:v>
                </c:pt>
                <c:pt idx="3182">
                  <c:v>-21.220100784498076</c:v>
                </c:pt>
                <c:pt idx="3183">
                  <c:v>-20.086625124423975</c:v>
                </c:pt>
                <c:pt idx="3184">
                  <c:v>-19.134817889194473</c:v>
                </c:pt>
                <c:pt idx="3185">
                  <c:v>-18.56525923596692</c:v>
                </c:pt>
                <c:pt idx="3186">
                  <c:v>-17.897758588069973</c:v>
                </c:pt>
                <c:pt idx="3187">
                  <c:v>-17.053190607476687</c:v>
                </c:pt>
                <c:pt idx="3188">
                  <c:v>-16.080375006267236</c:v>
                </c:pt>
                <c:pt idx="3189">
                  <c:v>-15.066794249848922</c:v>
                </c:pt>
                <c:pt idx="3190">
                  <c:v>-14.102073084234801</c:v>
                </c:pt>
                <c:pt idx="3191">
                  <c:v>-13.164852548127328</c:v>
                </c:pt>
                <c:pt idx="3192">
                  <c:v>-12.228527494405444</c:v>
                </c:pt>
                <c:pt idx="3193">
                  <c:v>-11.008736244437925</c:v>
                </c:pt>
                <c:pt idx="3194">
                  <c:v>-9.0311905979741578</c:v>
                </c:pt>
                <c:pt idx="3195">
                  <c:v>-6.6658658067451126</c:v>
                </c:pt>
                <c:pt idx="3196">
                  <c:v>-4.0595070316552286</c:v>
                </c:pt>
                <c:pt idx="3197">
                  <c:v>-1.2749155482660508</c:v>
                </c:pt>
                <c:pt idx="3198">
                  <c:v>1.4710623880293954</c:v>
                </c:pt>
                <c:pt idx="3199">
                  <c:v>4.0321348419918195</c:v>
                </c:pt>
                <c:pt idx="3200">
                  <c:v>6.3356533154990764</c:v>
                </c:pt>
                <c:pt idx="3201">
                  <c:v>8.389612990530388</c:v>
                </c:pt>
                <c:pt idx="3202">
                  <c:v>10.158621428873079</c:v>
                </c:pt>
                <c:pt idx="3203">
                  <c:v>11.35950586584792</c:v>
                </c:pt>
                <c:pt idx="3204">
                  <c:v>11.703116346600723</c:v>
                </c:pt>
                <c:pt idx="3205">
                  <c:v>11.500886382077216</c:v>
                </c:pt>
                <c:pt idx="3206">
                  <c:v>10.852120304393557</c:v>
                </c:pt>
                <c:pt idx="3207">
                  <c:v>9.815085436654698</c:v>
                </c:pt>
                <c:pt idx="3208">
                  <c:v>8.4397184874484079</c:v>
                </c:pt>
                <c:pt idx="3209">
                  <c:v>6.9037028748592144</c:v>
                </c:pt>
                <c:pt idx="3210">
                  <c:v>5.5196924446845923</c:v>
                </c:pt>
                <c:pt idx="3211">
                  <c:v>4.3670301002383773</c:v>
                </c:pt>
                <c:pt idx="3212">
                  <c:v>3.6535949407433552</c:v>
                </c:pt>
                <c:pt idx="3213">
                  <c:v>3.7073526919929991</c:v>
                </c:pt>
                <c:pt idx="3214">
                  <c:v>4.2307042198444762</c:v>
                </c:pt>
                <c:pt idx="3215">
                  <c:v>5.0113104467388609</c:v>
                </c:pt>
                <c:pt idx="3216">
                  <c:v>5.900816476645196</c:v>
                </c:pt>
                <c:pt idx="3217">
                  <c:v>7.0102632260131763</c:v>
                </c:pt>
                <c:pt idx="3218">
                  <c:v>8.29008298823695</c:v>
                </c:pt>
                <c:pt idx="3219">
                  <c:v>9.9249332712948029</c:v>
                </c:pt>
                <c:pt idx="3220">
                  <c:v>11.792672223179396</c:v>
                </c:pt>
                <c:pt idx="3221">
                  <c:v>13.366637307966188</c:v>
                </c:pt>
                <c:pt idx="3222">
                  <c:v>14.522720574610641</c:v>
                </c:pt>
                <c:pt idx="3223">
                  <c:v>15.322190426562017</c:v>
                </c:pt>
                <c:pt idx="3224">
                  <c:v>15.936277518258033</c:v>
                </c:pt>
                <c:pt idx="3225">
                  <c:v>16.35243061634155</c:v>
                </c:pt>
                <c:pt idx="3226">
                  <c:v>16.534079326696965</c:v>
                </c:pt>
                <c:pt idx="3227">
                  <c:v>16.625258051205989</c:v>
                </c:pt>
                <c:pt idx="3228">
                  <c:v>16.64304961942404</c:v>
                </c:pt>
                <c:pt idx="3229">
                  <c:v>16.893646375862119</c:v>
                </c:pt>
                <c:pt idx="3230">
                  <c:v>17.237259781842248</c:v>
                </c:pt>
                <c:pt idx="3231">
                  <c:v>17.773901587833024</c:v>
                </c:pt>
                <c:pt idx="3232">
                  <c:v>18.264736321179523</c:v>
                </c:pt>
                <c:pt idx="3233">
                  <c:v>18.572230017112133</c:v>
                </c:pt>
                <c:pt idx="3234">
                  <c:v>18.899328567033649</c:v>
                </c:pt>
                <c:pt idx="3235">
                  <c:v>19.09209945799612</c:v>
                </c:pt>
                <c:pt idx="3236">
                  <c:v>19.129107531491087</c:v>
                </c:pt>
                <c:pt idx="3237">
                  <c:v>19.012018583845453</c:v>
                </c:pt>
                <c:pt idx="3238">
                  <c:v>18.619379428560688</c:v>
                </c:pt>
                <c:pt idx="3239">
                  <c:v>17.827736316677019</c:v>
                </c:pt>
                <c:pt idx="3240">
                  <c:v>16.86485666278071</c:v>
                </c:pt>
                <c:pt idx="3241">
                  <c:v>15.656284305347846</c:v>
                </c:pt>
                <c:pt idx="3242">
                  <c:v>14.445481489665584</c:v>
                </c:pt>
                <c:pt idx="3243">
                  <c:v>13.2338504284048</c:v>
                </c:pt>
                <c:pt idx="3244">
                  <c:v>12.05562767813322</c:v>
                </c:pt>
                <c:pt idx="3245">
                  <c:v>10.748980497320645</c:v>
                </c:pt>
                <c:pt idx="3246">
                  <c:v>9.0917741968786476</c:v>
                </c:pt>
                <c:pt idx="3247">
                  <c:v>7.2690937376108664</c:v>
                </c:pt>
                <c:pt idx="3248">
                  <c:v>5.2639521117299237</c:v>
                </c:pt>
                <c:pt idx="3249">
                  <c:v>3.4671944960254129</c:v>
                </c:pt>
                <c:pt idx="3250">
                  <c:v>2.1489550192694988</c:v>
                </c:pt>
                <c:pt idx="3251">
                  <c:v>1.1951190551220678</c:v>
                </c:pt>
                <c:pt idx="3252">
                  <c:v>0.45868041083240674</c:v>
                </c:pt>
                <c:pt idx="3253">
                  <c:v>-7.1965250280670134E-2</c:v>
                </c:pt>
                <c:pt idx="3254">
                  <c:v>-0.24091544511579785</c:v>
                </c:pt>
                <c:pt idx="3255">
                  <c:v>-0.16140746752300436</c:v>
                </c:pt>
                <c:pt idx="3256">
                  <c:v>7.0029219814672333E-2</c:v>
                </c:pt>
                <c:pt idx="3257">
                  <c:v>1.0978655017991068</c:v>
                </c:pt>
                <c:pt idx="3258">
                  <c:v>2.5668750909981792</c:v>
                </c:pt>
                <c:pt idx="3259">
                  <c:v>4.2443828314028096</c:v>
                </c:pt>
                <c:pt idx="3260">
                  <c:v>5.9711713255870968</c:v>
                </c:pt>
                <c:pt idx="3261">
                  <c:v>7.5117122997658647</c:v>
                </c:pt>
                <c:pt idx="3262">
                  <c:v>8.7384499173465677</c:v>
                </c:pt>
                <c:pt idx="3263">
                  <c:v>10.116035766981575</c:v>
                </c:pt>
                <c:pt idx="3264">
                  <c:v>11.690398262784919</c:v>
                </c:pt>
                <c:pt idx="3265">
                  <c:v>13.279048717631049</c:v>
                </c:pt>
                <c:pt idx="3266">
                  <c:v>14.57211895494482</c:v>
                </c:pt>
                <c:pt idx="3267">
                  <c:v>15.368536669786666</c:v>
                </c:pt>
                <c:pt idx="3268">
                  <c:v>15.760467574848601</c:v>
                </c:pt>
                <c:pt idx="3269">
                  <c:v>15.999286796535625</c:v>
                </c:pt>
                <c:pt idx="3270">
                  <c:v>16.128891563924217</c:v>
                </c:pt>
                <c:pt idx="3271">
                  <c:v>16.111595417020116</c:v>
                </c:pt>
                <c:pt idx="3272">
                  <c:v>15.966042779019203</c:v>
                </c:pt>
                <c:pt idx="3273">
                  <c:v>15.581759959464716</c:v>
                </c:pt>
                <c:pt idx="3274">
                  <c:v>15.020398951791854</c:v>
                </c:pt>
                <c:pt idx="3275">
                  <c:v>14.69111179595288</c:v>
                </c:pt>
                <c:pt idx="3276">
                  <c:v>14.787335300040219</c:v>
                </c:pt>
                <c:pt idx="3277">
                  <c:v>15.082811124550775</c:v>
                </c:pt>
                <c:pt idx="3278">
                  <c:v>15.461796084168101</c:v>
                </c:pt>
                <c:pt idx="3279">
                  <c:v>15.837951555464066</c:v>
                </c:pt>
                <c:pt idx="3280">
                  <c:v>16.152831501555131</c:v>
                </c:pt>
                <c:pt idx="3281">
                  <c:v>16.653972781679244</c:v>
                </c:pt>
                <c:pt idx="3282">
                  <c:v>17.404332625072996</c:v>
                </c:pt>
                <c:pt idx="3283">
                  <c:v>18.352015535990439</c:v>
                </c:pt>
                <c:pt idx="3284">
                  <c:v>19.415279349658732</c:v>
                </c:pt>
                <c:pt idx="3285">
                  <c:v>20.601399918181599</c:v>
                </c:pt>
                <c:pt idx="3286">
                  <c:v>21.750030878934229</c:v>
                </c:pt>
                <c:pt idx="3287">
                  <c:v>22.740744608659924</c:v>
                </c:pt>
                <c:pt idx="3288">
                  <c:v>23.420638055936049</c:v>
                </c:pt>
                <c:pt idx="3289">
                  <c:v>23.466925201179311</c:v>
                </c:pt>
                <c:pt idx="3290">
                  <c:v>22.825414596905052</c:v>
                </c:pt>
                <c:pt idx="3291">
                  <c:v>21.690408717836675</c:v>
                </c:pt>
                <c:pt idx="3292">
                  <c:v>20.214702043172522</c:v>
                </c:pt>
                <c:pt idx="3293">
                  <c:v>18.555252537021797</c:v>
                </c:pt>
                <c:pt idx="3294">
                  <c:v>16.901614557812692</c:v>
                </c:pt>
                <c:pt idx="3295">
                  <c:v>14.92064262731682</c:v>
                </c:pt>
                <c:pt idx="3296">
                  <c:v>12.644032805471054</c:v>
                </c:pt>
                <c:pt idx="3297">
                  <c:v>10.314049930578607</c:v>
                </c:pt>
                <c:pt idx="3298">
                  <c:v>8.049247606350777</c:v>
                </c:pt>
                <c:pt idx="3299">
                  <c:v>6.2890238742224502</c:v>
                </c:pt>
                <c:pt idx="3300">
                  <c:v>4.9237340105661236</c:v>
                </c:pt>
                <c:pt idx="3301">
                  <c:v>3.7837495524558462</c:v>
                </c:pt>
                <c:pt idx="3302">
                  <c:v>2.4986024265603657</c:v>
                </c:pt>
                <c:pt idx="3303">
                  <c:v>0.9961220763415084</c:v>
                </c:pt>
                <c:pt idx="3304">
                  <c:v>-0.32045220142205033</c:v>
                </c:pt>
                <c:pt idx="3305">
                  <c:v>-1.4507567800056851</c:v>
                </c:pt>
                <c:pt idx="3306">
                  <c:v>-2.1915526876790139</c:v>
                </c:pt>
                <c:pt idx="3307">
                  <c:v>-2.6487708333819513</c:v>
                </c:pt>
                <c:pt idx="3308">
                  <c:v>-2.96057661959449</c:v>
                </c:pt>
                <c:pt idx="3309">
                  <c:v>-3.2282034689128061</c:v>
                </c:pt>
                <c:pt idx="3310">
                  <c:v>-3.6068392557829472</c:v>
                </c:pt>
                <c:pt idx="3311">
                  <c:v>-3.5394488215088158</c:v>
                </c:pt>
                <c:pt idx="3312">
                  <c:v>-2.9484397441625809</c:v>
                </c:pt>
                <c:pt idx="3313">
                  <c:v>-2.1021911048561805</c:v>
                </c:pt>
                <c:pt idx="3314">
                  <c:v>-1.1347359654019717</c:v>
                </c:pt>
                <c:pt idx="3315">
                  <c:v>-0.1526983637286996</c:v>
                </c:pt>
                <c:pt idx="3316">
                  <c:v>0.50713983198553758</c:v>
                </c:pt>
                <c:pt idx="3317">
                  <c:v>0.83106861465782689</c:v>
                </c:pt>
                <c:pt idx="3318">
                  <c:v>1.0544286925947546</c:v>
                </c:pt>
                <c:pt idx="3319">
                  <c:v>1.0992358262869517</c:v>
                </c:pt>
                <c:pt idx="3320">
                  <c:v>0.9006609438685883</c:v>
                </c:pt>
                <c:pt idx="3321">
                  <c:v>0.53860687494618664</c:v>
                </c:pt>
                <c:pt idx="3322">
                  <c:v>0.11261174715574812</c:v>
                </c:pt>
                <c:pt idx="3323">
                  <c:v>-0.33138569401741486</c:v>
                </c:pt>
                <c:pt idx="3324">
                  <c:v>-0.76447101972450016</c:v>
                </c:pt>
                <c:pt idx="3325">
                  <c:v>-1.2336469089320792</c:v>
                </c:pt>
                <c:pt idx="3326">
                  <c:v>-1.698036957916127</c:v>
                </c:pt>
                <c:pt idx="3327">
                  <c:v>-2.5487560914676437</c:v>
                </c:pt>
                <c:pt idx="3328">
                  <c:v>-3.5914688480229575</c:v>
                </c:pt>
                <c:pt idx="3329">
                  <c:v>-4.8762497164352361</c:v>
                </c:pt>
                <c:pt idx="3330">
                  <c:v>-6.2739844790258505</c:v>
                </c:pt>
                <c:pt idx="3331">
                  <c:v>-7.5361806362157573</c:v>
                </c:pt>
                <c:pt idx="3332">
                  <c:v>-8.6740672578232516</c:v>
                </c:pt>
                <c:pt idx="3333">
                  <c:v>-9.6654682228154343</c:v>
                </c:pt>
                <c:pt idx="3334">
                  <c:v>-10.496861789547006</c:v>
                </c:pt>
                <c:pt idx="3335">
                  <c:v>-11.160458323011241</c:v>
                </c:pt>
                <c:pt idx="3336">
                  <c:v>-11.537613004073876</c:v>
                </c:pt>
                <c:pt idx="3337">
                  <c:v>-11.605786078118946</c:v>
                </c:pt>
                <c:pt idx="3338">
                  <c:v>-11.486582038292847</c:v>
                </c:pt>
                <c:pt idx="3339">
                  <c:v>-11.296021655590694</c:v>
                </c:pt>
                <c:pt idx="3340">
                  <c:v>-11.289385769425625</c:v>
                </c:pt>
                <c:pt idx="3341">
                  <c:v>-11.440740712115421</c:v>
                </c:pt>
                <c:pt idx="3342">
                  <c:v>-11.656824027548458</c:v>
                </c:pt>
                <c:pt idx="3343">
                  <c:v>-11.784306914997186</c:v>
                </c:pt>
                <c:pt idx="3344">
                  <c:v>-11.612691156241929</c:v>
                </c:pt>
                <c:pt idx="3345">
                  <c:v>-11.252232875752265</c:v>
                </c:pt>
                <c:pt idx="3346">
                  <c:v>-10.607228986370407</c:v>
                </c:pt>
                <c:pt idx="3347">
                  <c:v>-9.5872867904906958</c:v>
                </c:pt>
                <c:pt idx="3348">
                  <c:v>-8.363956217238492</c:v>
                </c:pt>
                <c:pt idx="3349">
                  <c:v>-7.0041899589495618</c:v>
                </c:pt>
                <c:pt idx="3350">
                  <c:v>-5.603504317405017</c:v>
                </c:pt>
                <c:pt idx="3351">
                  <c:v>-4.4826624024537907</c:v>
                </c:pt>
                <c:pt idx="3352">
                  <c:v>-3.6186586104759897</c:v>
                </c:pt>
                <c:pt idx="3353">
                  <c:v>-3.0006238496610425</c:v>
                </c:pt>
                <c:pt idx="3354">
                  <c:v>-2.6773643805130547</c:v>
                </c:pt>
                <c:pt idx="3355">
                  <c:v>-2.5399437914067562</c:v>
                </c:pt>
                <c:pt idx="3356">
                  <c:v>-2.520035274709608</c:v>
                </c:pt>
                <c:pt idx="3357">
                  <c:v>-2.4397704743015272</c:v>
                </c:pt>
                <c:pt idx="3358">
                  <c:v>-2.151955456034945</c:v>
                </c:pt>
                <c:pt idx="3359">
                  <c:v>-1.7533768595416102</c:v>
                </c:pt>
                <c:pt idx="3360">
                  <c:v>-1.3022716461763306</c:v>
                </c:pt>
                <c:pt idx="3361">
                  <c:v>-0.83892330716193531</c:v>
                </c:pt>
                <c:pt idx="3362">
                  <c:v>-0.19842677199176323</c:v>
                </c:pt>
                <c:pt idx="3363">
                  <c:v>0.51997918860497472</c:v>
                </c:pt>
                <c:pt idx="3364">
                  <c:v>1.2260837832985405</c:v>
                </c:pt>
                <c:pt idx="3365">
                  <c:v>1.9281282866311291</c:v>
                </c:pt>
                <c:pt idx="3366">
                  <c:v>2.722251019051936</c:v>
                </c:pt>
                <c:pt idx="3367">
                  <c:v>3.5236681996425983</c:v>
                </c:pt>
                <c:pt idx="3368">
                  <c:v>4.3154163429534478</c:v>
                </c:pt>
                <c:pt idx="3369">
                  <c:v>5.1007858905012373</c:v>
                </c:pt>
                <c:pt idx="3370">
                  <c:v>5.8293135022793603</c:v>
                </c:pt>
                <c:pt idx="3371">
                  <c:v>6.4230012715279248</c:v>
                </c:pt>
                <c:pt idx="3372">
                  <c:v>6.8086188945431694</c:v>
                </c:pt>
                <c:pt idx="3373">
                  <c:v>7.1559160288107231</c:v>
                </c:pt>
                <c:pt idx="3374">
                  <c:v>7.6308191242803689</c:v>
                </c:pt>
                <c:pt idx="3375">
                  <c:v>8.1434157787482864</c:v>
                </c:pt>
                <c:pt idx="3376">
                  <c:v>8.8529733218612439</c:v>
                </c:pt>
                <c:pt idx="3377">
                  <c:v>9.6286082383392575</c:v>
                </c:pt>
                <c:pt idx="3378">
                  <c:v>10.383005699223091</c:v>
                </c:pt>
                <c:pt idx="3379">
                  <c:v>10.997557125718471</c:v>
                </c:pt>
                <c:pt idx="3380">
                  <c:v>11.445699664710844</c:v>
                </c:pt>
                <c:pt idx="3381">
                  <c:v>11.763238392592417</c:v>
                </c:pt>
                <c:pt idx="3382">
                  <c:v>11.955460477307398</c:v>
                </c:pt>
                <c:pt idx="3383">
                  <c:v>12.44118536476525</c:v>
                </c:pt>
                <c:pt idx="3384">
                  <c:v>13.057181278953605</c:v>
                </c:pt>
                <c:pt idx="3385">
                  <c:v>13.743958834271529</c:v>
                </c:pt>
                <c:pt idx="3386">
                  <c:v>14.349508147319471</c:v>
                </c:pt>
                <c:pt idx="3387">
                  <c:v>14.847944277526008</c:v>
                </c:pt>
                <c:pt idx="3388">
                  <c:v>15.092707244077472</c:v>
                </c:pt>
                <c:pt idx="3389">
                  <c:v>15.156211235176123</c:v>
                </c:pt>
                <c:pt idx="3390">
                  <c:v>14.789620590878867</c:v>
                </c:pt>
                <c:pt idx="3391">
                  <c:v>14.138963711810298</c:v>
                </c:pt>
                <c:pt idx="3392">
                  <c:v>13.286695277060035</c:v>
                </c:pt>
                <c:pt idx="3393">
                  <c:v>12.331915847232247</c:v>
                </c:pt>
                <c:pt idx="3394">
                  <c:v>11.39762527755823</c:v>
                </c:pt>
                <c:pt idx="3395">
                  <c:v>10.454998512709832</c:v>
                </c:pt>
                <c:pt idx="3396">
                  <c:v>9.4390474479317366</c:v>
                </c:pt>
                <c:pt idx="3397">
                  <c:v>8.2432277667691398</c:v>
                </c:pt>
                <c:pt idx="3398">
                  <c:v>6.9785687816617852</c:v>
                </c:pt>
                <c:pt idx="3399">
                  <c:v>5.6491662735709562</c:v>
                </c:pt>
                <c:pt idx="3400">
                  <c:v>4.32790877423695</c:v>
                </c:pt>
                <c:pt idx="3401">
                  <c:v>3.0886726791617929</c:v>
                </c:pt>
                <c:pt idx="3402">
                  <c:v>2.01462551554819</c:v>
                </c:pt>
                <c:pt idx="3403">
                  <c:v>1.0437040850388375</c:v>
                </c:pt>
                <c:pt idx="3404">
                  <c:v>0.16211841617128842</c:v>
                </c:pt>
                <c:pt idx="3405">
                  <c:v>-0.6176286511708502</c:v>
                </c:pt>
                <c:pt idx="3406">
                  <c:v>-1.3697257433117698</c:v>
                </c:pt>
                <c:pt idx="3407">
                  <c:v>-2.1735454518791428</c:v>
                </c:pt>
                <c:pt idx="3408">
                  <c:v>-2.8374502220267974</c:v>
                </c:pt>
                <c:pt idx="3409">
                  <c:v>-3.2709666890386373</c:v>
                </c:pt>
                <c:pt idx="3410">
                  <c:v>-3.4234993867224661</c:v>
                </c:pt>
                <c:pt idx="3411">
                  <c:v>-3.4385704593381297</c:v>
                </c:pt>
                <c:pt idx="3412">
                  <c:v>-3.3588879091088013</c:v>
                </c:pt>
                <c:pt idx="3413">
                  <c:v>-3.2196396938396901</c:v>
                </c:pt>
                <c:pt idx="3414">
                  <c:v>-3.0661840970808911</c:v>
                </c:pt>
                <c:pt idx="3415">
                  <c:v>-2.9616932062336776</c:v>
                </c:pt>
                <c:pt idx="3416">
                  <c:v>-2.8519348314182382</c:v>
                </c:pt>
                <c:pt idx="3417">
                  <c:v>-2.7919746325528347</c:v>
                </c:pt>
                <c:pt idx="3418">
                  <c:v>-2.7693719455452297</c:v>
                </c:pt>
                <c:pt idx="3419">
                  <c:v>-2.7647859095154663</c:v>
                </c:pt>
                <c:pt idx="3420">
                  <c:v>-2.8463839690710522</c:v>
                </c:pt>
                <c:pt idx="3421">
                  <c:v>-2.9898065003009919</c:v>
                </c:pt>
                <c:pt idx="3422">
                  <c:v>-3.2642220913414284</c:v>
                </c:pt>
                <c:pt idx="3423">
                  <c:v>-3.6924412396755812</c:v>
                </c:pt>
                <c:pt idx="3424">
                  <c:v>-4.1970626594727891</c:v>
                </c:pt>
                <c:pt idx="3425">
                  <c:v>-4.7165200207800453</c:v>
                </c:pt>
                <c:pt idx="3426">
                  <c:v>-5.2072955463822552</c:v>
                </c:pt>
                <c:pt idx="3427">
                  <c:v>-5.6210075108354438</c:v>
                </c:pt>
                <c:pt idx="3428">
                  <c:v>-5.8088075390852429</c:v>
                </c:pt>
                <c:pt idx="3429">
                  <c:v>-5.6774235430734672</c:v>
                </c:pt>
                <c:pt idx="3430">
                  <c:v>-5.2549074711489263</c:v>
                </c:pt>
                <c:pt idx="3431">
                  <c:v>-4.6656874477875601</c:v>
                </c:pt>
                <c:pt idx="3432">
                  <c:v>-3.998440726863588</c:v>
                </c:pt>
                <c:pt idx="3433">
                  <c:v>-3.3085521644004157</c:v>
                </c:pt>
                <c:pt idx="3434">
                  <c:v>-2.4787533531599522</c:v>
                </c:pt>
                <c:pt idx="3435">
                  <c:v>-1.5532902704473999</c:v>
                </c:pt>
                <c:pt idx="3436">
                  <c:v>-0.61687718426391724</c:v>
                </c:pt>
                <c:pt idx="3437">
                  <c:v>0.34288547948436543</c:v>
                </c:pt>
                <c:pt idx="3438">
                  <c:v>1.2311215496933412</c:v>
                </c:pt>
                <c:pt idx="3439">
                  <c:v>2.0203391255711494</c:v>
                </c:pt>
                <c:pt idx="3440">
                  <c:v>2.701516976521698</c:v>
                </c:pt>
                <c:pt idx="3441">
                  <c:v>3.330483928547161</c:v>
                </c:pt>
                <c:pt idx="3442">
                  <c:v>3.8084498070010406</c:v>
                </c:pt>
                <c:pt idx="3443">
                  <c:v>3.9301103629622967</c:v>
                </c:pt>
                <c:pt idx="3444">
                  <c:v>3.7739423905234855</c:v>
                </c:pt>
                <c:pt idx="3445">
                  <c:v>3.5725324252996065</c:v>
                </c:pt>
                <c:pt idx="3446">
                  <c:v>3.5460634259080912</c:v>
                </c:pt>
                <c:pt idx="3447">
                  <c:v>3.6232673362920567</c:v>
                </c:pt>
                <c:pt idx="3448">
                  <c:v>3.8010093501817646</c:v>
                </c:pt>
                <c:pt idx="3449">
                  <c:v>4.0562212279904255</c:v>
                </c:pt>
                <c:pt idx="3450">
                  <c:v>4.4491268224033362</c:v>
                </c:pt>
                <c:pt idx="3451">
                  <c:v>4.8754861298014651</c:v>
                </c:pt>
                <c:pt idx="3452">
                  <c:v>5.2270648579881307</c:v>
                </c:pt>
                <c:pt idx="3453">
                  <c:v>5.4083825379937753</c:v>
                </c:pt>
                <c:pt idx="3454">
                  <c:v>5.4608170785625951</c:v>
                </c:pt>
                <c:pt idx="3455">
                  <c:v>5.3760968046430637</c:v>
                </c:pt>
                <c:pt idx="3456">
                  <c:v>5.1160554948516008</c:v>
                </c:pt>
                <c:pt idx="3457">
                  <c:v>4.750331244354931</c:v>
                </c:pt>
                <c:pt idx="3458">
                  <c:v>4.4357603108340573</c:v>
                </c:pt>
                <c:pt idx="3459">
                  <c:v>4.1769262054123049</c:v>
                </c:pt>
                <c:pt idx="3460">
                  <c:v>3.8486331505809557</c:v>
                </c:pt>
                <c:pt idx="3461">
                  <c:v>3.4843808844057809</c:v>
                </c:pt>
                <c:pt idx="3462">
                  <c:v>2.9789699586706893</c:v>
                </c:pt>
                <c:pt idx="3463">
                  <c:v>2.378351853344157</c:v>
                </c:pt>
                <c:pt idx="3464">
                  <c:v>1.7690770874626884</c:v>
                </c:pt>
                <c:pt idx="3465">
                  <c:v>1.2334015486472123</c:v>
                </c:pt>
                <c:pt idx="3466">
                  <c:v>0.81735660421861989</c:v>
                </c:pt>
                <c:pt idx="3467">
                  <c:v>0.61309078360548286</c:v>
                </c:pt>
                <c:pt idx="3468">
                  <c:v>0.55087460889492135</c:v>
                </c:pt>
                <c:pt idx="3469">
                  <c:v>0.56052111232144664</c:v>
                </c:pt>
                <c:pt idx="3470">
                  <c:v>0.52331598223588061</c:v>
                </c:pt>
                <c:pt idx="3471">
                  <c:v>0.46251245395980783</c:v>
                </c:pt>
                <c:pt idx="3472">
                  <c:v>0.38222267883246919</c:v>
                </c:pt>
                <c:pt idx="3473">
                  <c:v>0.39744680516377523</c:v>
                </c:pt>
                <c:pt idx="3474">
                  <c:v>0.49589764645886103</c:v>
                </c:pt>
                <c:pt idx="3475">
                  <c:v>0.64022217349476318</c:v>
                </c:pt>
                <c:pt idx="3476">
                  <c:v>0.79835542368372225</c:v>
                </c:pt>
                <c:pt idx="3477">
                  <c:v>0.94080315521528535</c:v>
                </c:pt>
                <c:pt idx="3478">
                  <c:v>1.2040950608523138</c:v>
                </c:pt>
                <c:pt idx="3479">
                  <c:v>1.8572384513634375</c:v>
                </c:pt>
                <c:pt idx="3480">
                  <c:v>2.8524801254238197</c:v>
                </c:pt>
                <c:pt idx="3481">
                  <c:v>4.04027562135827</c:v>
                </c:pt>
                <c:pt idx="3482">
                  <c:v>5.2770938614238112</c:v>
                </c:pt>
                <c:pt idx="3483">
                  <c:v>6.4792781214394983</c:v>
                </c:pt>
                <c:pt idx="3484">
                  <c:v>7.6723481692260922</c:v>
                </c:pt>
                <c:pt idx="3485">
                  <c:v>8.7549945870837487</c:v>
                </c:pt>
                <c:pt idx="3486">
                  <c:v>9.6103216649339558</c:v>
                </c:pt>
                <c:pt idx="3487">
                  <c:v>10.394034696157309</c:v>
                </c:pt>
                <c:pt idx="3488">
                  <c:v>11.111643346214434</c:v>
                </c:pt>
                <c:pt idx="3489">
                  <c:v>11.724875136742797</c:v>
                </c:pt>
                <c:pt idx="3490">
                  <c:v>12.154146032252802</c:v>
                </c:pt>
                <c:pt idx="3491">
                  <c:v>12.4177494115029</c:v>
                </c:pt>
                <c:pt idx="3492">
                  <c:v>12.751098217292672</c:v>
                </c:pt>
                <c:pt idx="3493">
                  <c:v>13.137625077892581</c:v>
                </c:pt>
                <c:pt idx="3494">
                  <c:v>13.423516547497846</c:v>
                </c:pt>
                <c:pt idx="3495">
                  <c:v>13.512841058990414</c:v>
                </c:pt>
                <c:pt idx="3496">
                  <c:v>13.44348017263836</c:v>
                </c:pt>
                <c:pt idx="3497">
                  <c:v>13.175061362197869</c:v>
                </c:pt>
                <c:pt idx="3498">
                  <c:v>12.906796721908078</c:v>
                </c:pt>
                <c:pt idx="3499">
                  <c:v>12.67464760707969</c:v>
                </c:pt>
                <c:pt idx="3500">
                  <c:v>12.33402339603674</c:v>
                </c:pt>
                <c:pt idx="3501">
                  <c:v>11.706836636843217</c:v>
                </c:pt>
                <c:pt idx="3502">
                  <c:v>10.843006591229651</c:v>
                </c:pt>
                <c:pt idx="3503">
                  <c:v>9.8516305187041322</c:v>
                </c:pt>
                <c:pt idx="3504">
                  <c:v>8.836566381787911</c:v>
                </c:pt>
                <c:pt idx="3505">
                  <c:v>7.8409704866035277</c:v>
                </c:pt>
                <c:pt idx="3506">
                  <c:v>7.0118418314850182</c:v>
                </c:pt>
                <c:pt idx="3507">
                  <c:v>6.4050758162624595</c:v>
                </c:pt>
                <c:pt idx="3508">
                  <c:v>5.8805440312513095</c:v>
                </c:pt>
                <c:pt idx="3509">
                  <c:v>5.4463782868831965</c:v>
                </c:pt>
                <c:pt idx="3510">
                  <c:v>5.0785603374106314</c:v>
                </c:pt>
                <c:pt idx="3511">
                  <c:v>4.8337438605231871</c:v>
                </c:pt>
                <c:pt idx="3512">
                  <c:v>4.9864486145618017</c:v>
                </c:pt>
                <c:pt idx="3513">
                  <c:v>5.6136825550328302</c:v>
                </c:pt>
                <c:pt idx="3514">
                  <c:v>6.6577950438412756</c:v>
                </c:pt>
                <c:pt idx="3515">
                  <c:v>7.8385667201285969</c:v>
                </c:pt>
                <c:pt idx="3516">
                  <c:v>9.0196460004773371</c:v>
                </c:pt>
                <c:pt idx="3517">
                  <c:v>10.118446355853758</c:v>
                </c:pt>
                <c:pt idx="3518">
                  <c:v>11.152819226564903</c:v>
                </c:pt>
                <c:pt idx="3519">
                  <c:v>12.171349468134441</c:v>
                </c:pt>
                <c:pt idx="3520">
                  <c:v>13.185607873719544</c:v>
                </c:pt>
                <c:pt idx="3521">
                  <c:v>14.008508316688344</c:v>
                </c:pt>
                <c:pt idx="3522">
                  <c:v>14.520574210997399</c:v>
                </c:pt>
                <c:pt idx="3523">
                  <c:v>14.808827932858517</c:v>
                </c:pt>
                <c:pt idx="3524">
                  <c:v>14.907937470198087</c:v>
                </c:pt>
                <c:pt idx="3525">
                  <c:v>14.881868414779962</c:v>
                </c:pt>
                <c:pt idx="3526">
                  <c:v>14.871944332242689</c:v>
                </c:pt>
                <c:pt idx="3527">
                  <c:v>14.740803559354049</c:v>
                </c:pt>
                <c:pt idx="3528">
                  <c:v>14.53137411266589</c:v>
                </c:pt>
                <c:pt idx="3529">
                  <c:v>14.281046928920833</c:v>
                </c:pt>
                <c:pt idx="3530">
                  <c:v>13.985659005817528</c:v>
                </c:pt>
                <c:pt idx="3531">
                  <c:v>13.541773213545095</c:v>
                </c:pt>
                <c:pt idx="3532">
                  <c:v>12.979666762554073</c:v>
                </c:pt>
                <c:pt idx="3533">
                  <c:v>12.145669942247103</c:v>
                </c:pt>
                <c:pt idx="3534">
                  <c:v>11.097784587154747</c:v>
                </c:pt>
                <c:pt idx="3535">
                  <c:v>9.9414872241170862</c:v>
                </c:pt>
                <c:pt idx="3536">
                  <c:v>8.8930418267564431</c:v>
                </c:pt>
                <c:pt idx="3537">
                  <c:v>7.9468881510452993</c:v>
                </c:pt>
                <c:pt idx="3538">
                  <c:v>7.0645860305339729</c:v>
                </c:pt>
                <c:pt idx="3539">
                  <c:v>6.3783352842019667</c:v>
                </c:pt>
                <c:pt idx="3540">
                  <c:v>6.0873655858033091</c:v>
                </c:pt>
                <c:pt idx="3541">
                  <c:v>6.385039136769965</c:v>
                </c:pt>
                <c:pt idx="3542">
                  <c:v>7.0569243407655708</c:v>
                </c:pt>
                <c:pt idx="3543">
                  <c:v>7.9605540930239691</c:v>
                </c:pt>
                <c:pt idx="3544">
                  <c:v>8.9640259247747949</c:v>
                </c:pt>
                <c:pt idx="3545">
                  <c:v>9.9599141526632309</c:v>
                </c:pt>
                <c:pt idx="3546">
                  <c:v>11.029942928799507</c:v>
                </c:pt>
                <c:pt idx="3547">
                  <c:v>12.037448732829199</c:v>
                </c:pt>
                <c:pt idx="3548">
                  <c:v>13.080273284312259</c:v>
                </c:pt>
                <c:pt idx="3549">
                  <c:v>14.123775710624368</c:v>
                </c:pt>
                <c:pt idx="3550">
                  <c:v>14.960194567847461</c:v>
                </c:pt>
                <c:pt idx="3551">
                  <c:v>15.740440639239349</c:v>
                </c:pt>
                <c:pt idx="3552">
                  <c:v>16.407903539383732</c:v>
                </c:pt>
                <c:pt idx="3553">
                  <c:v>17.117999095173055</c:v>
                </c:pt>
                <c:pt idx="3554">
                  <c:v>17.891533473581248</c:v>
                </c:pt>
                <c:pt idx="3555">
                  <c:v>18.734225349523868</c:v>
                </c:pt>
                <c:pt idx="3556">
                  <c:v>19.492546110539447</c:v>
                </c:pt>
                <c:pt idx="3557">
                  <c:v>20.154967201540579</c:v>
                </c:pt>
                <c:pt idx="3558">
                  <c:v>20.774258807530821</c:v>
                </c:pt>
                <c:pt idx="3559">
                  <c:v>21.287183293012092</c:v>
                </c:pt>
                <c:pt idx="3560">
                  <c:v>21.886021386244817</c:v>
                </c:pt>
                <c:pt idx="3561">
                  <c:v>22.493650236402992</c:v>
                </c:pt>
                <c:pt idx="3562">
                  <c:v>23.214802378559959</c:v>
                </c:pt>
                <c:pt idx="3563">
                  <c:v>24.095561594566465</c:v>
                </c:pt>
                <c:pt idx="3564">
                  <c:v>24.737070489766001</c:v>
                </c:pt>
                <c:pt idx="3565">
                  <c:v>25.172435536985375</c:v>
                </c:pt>
                <c:pt idx="3566">
                  <c:v>25.310010521942495</c:v>
                </c:pt>
                <c:pt idx="3567">
                  <c:v>25.246453877730204</c:v>
                </c:pt>
                <c:pt idx="3568">
                  <c:v>25.225504984896929</c:v>
                </c:pt>
                <c:pt idx="3569">
                  <c:v>25.507196436632331</c:v>
                </c:pt>
                <c:pt idx="3570">
                  <c:v>26.050380754304701</c:v>
                </c:pt>
                <c:pt idx="3571">
                  <c:v>26.314469728551163</c:v>
                </c:pt>
                <c:pt idx="3572">
                  <c:v>25.764223123131892</c:v>
                </c:pt>
                <c:pt idx="3573">
                  <c:v>24.67368971291139</c:v>
                </c:pt>
                <c:pt idx="3574">
                  <c:v>23.106164182808943</c:v>
                </c:pt>
                <c:pt idx="3575">
                  <c:v>21.332516920608548</c:v>
                </c:pt>
                <c:pt idx="3576">
                  <c:v>19.134522977571802</c:v>
                </c:pt>
                <c:pt idx="3577">
                  <c:v>16.654578038483301</c:v>
                </c:pt>
                <c:pt idx="3578">
                  <c:v>14.122342801152815</c:v>
                </c:pt>
                <c:pt idx="3579">
                  <c:v>11.392407815995345</c:v>
                </c:pt>
                <c:pt idx="3580">
                  <c:v>8.6566578250035064</c:v>
                </c:pt>
                <c:pt idx="3581">
                  <c:v>6.1610821140421308</c:v>
                </c:pt>
                <c:pt idx="3582">
                  <c:v>3.9487772549244715</c:v>
                </c:pt>
                <c:pt idx="3583">
                  <c:v>2.1317173388536776</c:v>
                </c:pt>
                <c:pt idx="3584">
                  <c:v>0.57141644288241356</c:v>
                </c:pt>
                <c:pt idx="3585">
                  <c:v>-1.0416611261559487</c:v>
                </c:pt>
                <c:pt idx="3586">
                  <c:v>-2.5016472761159703</c:v>
                </c:pt>
                <c:pt idx="3587">
                  <c:v>-3.7826443230065103</c:v>
                </c:pt>
                <c:pt idx="3588">
                  <c:v>-4.9101426126421543</c:v>
                </c:pt>
                <c:pt idx="3589">
                  <c:v>-6.171077343259304</c:v>
                </c:pt>
                <c:pt idx="3590">
                  <c:v>-7.5080746268621219</c:v>
                </c:pt>
                <c:pt idx="3591">
                  <c:v>-8.6049994088611896</c:v>
                </c:pt>
                <c:pt idx="3592">
                  <c:v>-9.3907351143112354</c:v>
                </c:pt>
                <c:pt idx="3593">
                  <c:v>-9.9188305863922963</c:v>
                </c:pt>
                <c:pt idx="3594">
                  <c:v>-10.235630125434687</c:v>
                </c:pt>
                <c:pt idx="3595">
                  <c:v>-10.308421912661565</c:v>
                </c:pt>
                <c:pt idx="3596">
                  <c:v>-10.287915090730298</c:v>
                </c:pt>
                <c:pt idx="3597">
                  <c:v>-10.347377782862136</c:v>
                </c:pt>
                <c:pt idx="3598">
                  <c:v>-10.348895396168812</c:v>
                </c:pt>
                <c:pt idx="3599">
                  <c:v>-10.326803443255221</c:v>
                </c:pt>
                <c:pt idx="3600">
                  <c:v>-10.267534694360284</c:v>
                </c:pt>
                <c:pt idx="3601">
                  <c:v>-10.170732105317988</c:v>
                </c:pt>
                <c:pt idx="3602">
                  <c:v>-9.828878624884549</c:v>
                </c:pt>
                <c:pt idx="3603">
                  <c:v>-9.1070245889924859</c:v>
                </c:pt>
                <c:pt idx="3604">
                  <c:v>-8.1061630670272713</c:v>
                </c:pt>
                <c:pt idx="3605">
                  <c:v>-6.8517781109151921</c:v>
                </c:pt>
                <c:pt idx="3606">
                  <c:v>-5.5768578419581107</c:v>
                </c:pt>
                <c:pt idx="3607">
                  <c:v>-4.1973657150219603</c:v>
                </c:pt>
                <c:pt idx="3608">
                  <c:v>-2.5368335704454021</c:v>
                </c:pt>
                <c:pt idx="3609">
                  <c:v>-0.79784991795707416</c:v>
                </c:pt>
                <c:pt idx="3610">
                  <c:v>0.82549929712150116</c:v>
                </c:pt>
                <c:pt idx="3611">
                  <c:v>2.0084336938944078</c:v>
                </c:pt>
                <c:pt idx="3612">
                  <c:v>2.9932826209152648</c:v>
                </c:pt>
                <c:pt idx="3613">
                  <c:v>3.7385684433794935</c:v>
                </c:pt>
                <c:pt idx="3614">
                  <c:v>4.1830451578935834</c:v>
                </c:pt>
                <c:pt idx="3615">
                  <c:v>4.4058272529705587</c:v>
                </c:pt>
                <c:pt idx="3616">
                  <c:v>4.5277641382812979</c:v>
                </c:pt>
                <c:pt idx="3617">
                  <c:v>4.6061574448201776</c:v>
                </c:pt>
                <c:pt idx="3618">
                  <c:v>4.5132602951597347</c:v>
                </c:pt>
                <c:pt idx="3619">
                  <c:v>3.9902514616068823</c:v>
                </c:pt>
                <c:pt idx="3620">
                  <c:v>2.9878312061502195</c:v>
                </c:pt>
                <c:pt idx="3621">
                  <c:v>1.7086467196868176</c:v>
                </c:pt>
                <c:pt idx="3622">
                  <c:v>0.36318857611143396</c:v>
                </c:pt>
                <c:pt idx="3623">
                  <c:v>-0.90959243237489851</c:v>
                </c:pt>
                <c:pt idx="3624">
                  <c:v>-2.0902030299732859</c:v>
                </c:pt>
                <c:pt idx="3625">
                  <c:v>-3.1588338902066462</c:v>
                </c:pt>
                <c:pt idx="3626">
                  <c:v>-4.20749490097913</c:v>
                </c:pt>
                <c:pt idx="3627">
                  <c:v>-5.2725697994998217</c:v>
                </c:pt>
                <c:pt idx="3628">
                  <c:v>-6.325073818625107</c:v>
                </c:pt>
                <c:pt idx="3629">
                  <c:v>-7.2372481326968057</c:v>
                </c:pt>
                <c:pt idx="3630">
                  <c:v>-7.9512049510510003</c:v>
                </c:pt>
                <c:pt idx="3631">
                  <c:v>-8.1326215458257067</c:v>
                </c:pt>
                <c:pt idx="3632">
                  <c:v>-7.8540865401218012</c:v>
                </c:pt>
                <c:pt idx="3633">
                  <c:v>-7.5821510294821248</c:v>
                </c:pt>
                <c:pt idx="3634">
                  <c:v>-7.8829727310541715</c:v>
                </c:pt>
                <c:pt idx="3635">
                  <c:v>-8.432629444571516</c:v>
                </c:pt>
                <c:pt idx="3636">
                  <c:v>-9.0892602764466801</c:v>
                </c:pt>
                <c:pt idx="3637">
                  <c:v>-9.7236600271567575</c:v>
                </c:pt>
                <c:pt idx="3638">
                  <c:v>-10.244354019202721</c:v>
                </c:pt>
                <c:pt idx="3639">
                  <c:v>-10.555385562316728</c:v>
                </c:pt>
                <c:pt idx="3640">
                  <c:v>-10.609285972643896</c:v>
                </c:pt>
                <c:pt idx="3641">
                  <c:v>-10.349454059491716</c:v>
                </c:pt>
                <c:pt idx="3642">
                  <c:v>-9.8273322112653521</c:v>
                </c:pt>
                <c:pt idx="3643">
                  <c:v>-9.1357328431587206</c:v>
                </c:pt>
                <c:pt idx="3644">
                  <c:v>-8.2900018161488678</c:v>
                </c:pt>
                <c:pt idx="3645">
                  <c:v>-7.0334345626016068</c:v>
                </c:pt>
                <c:pt idx="3646">
                  <c:v>-5.769750841752245</c:v>
                </c:pt>
                <c:pt idx="3647">
                  <c:v>-4.6271336650161317</c:v>
                </c:pt>
                <c:pt idx="3648">
                  <c:v>-3.3466620404875473</c:v>
                </c:pt>
                <c:pt idx="3649">
                  <c:v>-2.0292313554023078</c:v>
                </c:pt>
                <c:pt idx="3650">
                  <c:v>-0.75307231190899271</c:v>
                </c:pt>
                <c:pt idx="3651">
                  <c:v>0.36486841334792763</c:v>
                </c:pt>
                <c:pt idx="3652">
                  <c:v>1.1938574745381003</c:v>
                </c:pt>
                <c:pt idx="3653">
                  <c:v>1.7068526588046506</c:v>
                </c:pt>
                <c:pt idx="3654">
                  <c:v>2.0620038361175155</c:v>
                </c:pt>
                <c:pt idx="3655">
                  <c:v>2.4873143688113855</c:v>
                </c:pt>
                <c:pt idx="3656">
                  <c:v>2.9246462487622491</c:v>
                </c:pt>
                <c:pt idx="3657">
                  <c:v>3.341357253517792</c:v>
                </c:pt>
                <c:pt idx="3658">
                  <c:v>3.7346689396599175</c:v>
                </c:pt>
                <c:pt idx="3659">
                  <c:v>4.3477512233185784</c:v>
                </c:pt>
                <c:pt idx="3660">
                  <c:v>5.1524193088452508</c:v>
                </c:pt>
                <c:pt idx="3661">
                  <c:v>5.8983211498995818</c:v>
                </c:pt>
                <c:pt idx="3662">
                  <c:v>6.5767021232067773</c:v>
                </c:pt>
                <c:pt idx="3663">
                  <c:v>7.1579031463379286</c:v>
                </c:pt>
                <c:pt idx="3664">
                  <c:v>7.6331668179550665</c:v>
                </c:pt>
                <c:pt idx="3665">
                  <c:v>7.828368944429231</c:v>
                </c:pt>
                <c:pt idx="3666">
                  <c:v>7.8146937084699646</c:v>
                </c:pt>
                <c:pt idx="3667">
                  <c:v>7.4298015199167295</c:v>
                </c:pt>
                <c:pt idx="3668">
                  <c:v>6.8456342472688849</c:v>
                </c:pt>
                <c:pt idx="3669">
                  <c:v>5.9925201139887543</c:v>
                </c:pt>
                <c:pt idx="3670">
                  <c:v>5.0052492132500968</c:v>
                </c:pt>
                <c:pt idx="3671">
                  <c:v>4.0351837152525389</c:v>
                </c:pt>
                <c:pt idx="3672">
                  <c:v>3.1204294616822805</c:v>
                </c:pt>
                <c:pt idx="3673">
                  <c:v>2.6313834943523742</c:v>
                </c:pt>
                <c:pt idx="3674">
                  <c:v>2.3590815782368941</c:v>
                </c:pt>
                <c:pt idx="3675">
                  <c:v>2.2868901500448358</c:v>
                </c:pt>
                <c:pt idx="3676">
                  <c:v>2.033009597926374</c:v>
                </c:pt>
                <c:pt idx="3677">
                  <c:v>1.6584492373088389</c:v>
                </c:pt>
                <c:pt idx="3678">
                  <c:v>1.2241042424341191</c:v>
                </c:pt>
                <c:pt idx="3679">
                  <c:v>0.76955424748866474</c:v>
                </c:pt>
                <c:pt idx="3680">
                  <c:v>0.29170788927668329</c:v>
                </c:pt>
                <c:pt idx="3681">
                  <c:v>-0.44391109924575556</c:v>
                </c:pt>
                <c:pt idx="3682">
                  <c:v>-1.2509473538653104</c:v>
                </c:pt>
                <c:pt idx="3683">
                  <c:v>-1.8072644448759747</c:v>
                </c:pt>
                <c:pt idx="3684">
                  <c:v>-2.1619853477827453</c:v>
                </c:pt>
                <c:pt idx="3685">
                  <c:v>-2.3510321359471842</c:v>
                </c:pt>
                <c:pt idx="3686">
                  <c:v>-2.3847524515922758</c:v>
                </c:pt>
                <c:pt idx="3687">
                  <c:v>-2.4214468990795228</c:v>
                </c:pt>
                <c:pt idx="3688">
                  <c:v>-2.2974860008466833</c:v>
                </c:pt>
                <c:pt idx="3689">
                  <c:v>-1.8516866857146466</c:v>
                </c:pt>
                <c:pt idx="3690">
                  <c:v>-1.3104255652607717</c:v>
                </c:pt>
                <c:pt idx="3691">
                  <c:v>-0.74939597470245189</c:v>
                </c:pt>
                <c:pt idx="3692">
                  <c:v>-0.20080616837076382</c:v>
                </c:pt>
                <c:pt idx="3693">
                  <c:v>0.41602819627533788</c:v>
                </c:pt>
                <c:pt idx="3694">
                  <c:v>1.1628090793335359</c:v>
                </c:pt>
                <c:pt idx="3695">
                  <c:v>2.1670179354370998</c:v>
                </c:pt>
                <c:pt idx="3696">
                  <c:v>3.2986088336185606</c:v>
                </c:pt>
                <c:pt idx="3697">
                  <c:v>4.6107236339757849</c:v>
                </c:pt>
                <c:pt idx="3698">
                  <c:v>5.9566953210706668</c:v>
                </c:pt>
                <c:pt idx="3699">
                  <c:v>7.2521977197977083</c:v>
                </c:pt>
                <c:pt idx="3700">
                  <c:v>8.3480242046975395</c:v>
                </c:pt>
                <c:pt idx="3701">
                  <c:v>9.1779295279794049</c:v>
                </c:pt>
                <c:pt idx="3702">
                  <c:v>9.8670392469116361</c:v>
                </c:pt>
                <c:pt idx="3703">
                  <c:v>10.446780637687782</c:v>
                </c:pt>
                <c:pt idx="3704">
                  <c:v>10.536500096000204</c:v>
                </c:pt>
                <c:pt idx="3705">
                  <c:v>10.28685527154401</c:v>
                </c:pt>
                <c:pt idx="3706">
                  <c:v>9.8141444594629199</c:v>
                </c:pt>
                <c:pt idx="3707">
                  <c:v>9.1858440351232353</c:v>
                </c:pt>
                <c:pt idx="3708">
                  <c:v>8.5680687899370227</c:v>
                </c:pt>
                <c:pt idx="3709">
                  <c:v>8.0472854219395415</c:v>
                </c:pt>
                <c:pt idx="3710">
                  <c:v>7.4976553263497925</c:v>
                </c:pt>
                <c:pt idx="3711">
                  <c:v>7.2154462832599666</c:v>
                </c:pt>
                <c:pt idx="3712">
                  <c:v>7.101593140216405</c:v>
                </c:pt>
                <c:pt idx="3713">
                  <c:v>7.0364577217597546</c:v>
                </c:pt>
                <c:pt idx="3714">
                  <c:v>6.9996049954150816</c:v>
                </c:pt>
                <c:pt idx="3715">
                  <c:v>7.1422753415292721</c:v>
                </c:pt>
                <c:pt idx="3716">
                  <c:v>7.3769004491797112</c:v>
                </c:pt>
                <c:pt idx="3717">
                  <c:v>7.6836036912969785</c:v>
                </c:pt>
                <c:pt idx="3718">
                  <c:v>8.1529820530002759</c:v>
                </c:pt>
                <c:pt idx="3719">
                  <c:v>8.675550097926342</c:v>
                </c:pt>
                <c:pt idx="3720">
                  <c:v>9.1842891918667036</c:v>
                </c:pt>
                <c:pt idx="3721">
                  <c:v>9.6728157504827372</c:v>
                </c:pt>
                <c:pt idx="3722">
                  <c:v>9.9516844770467152</c:v>
                </c:pt>
                <c:pt idx="3723">
                  <c:v>10.136669285656698</c:v>
                </c:pt>
                <c:pt idx="3724">
                  <c:v>10.687102761341206</c:v>
                </c:pt>
                <c:pt idx="3725">
                  <c:v>11.472570563506428</c:v>
                </c:pt>
                <c:pt idx="3726">
                  <c:v>12.326542319560831</c:v>
                </c:pt>
                <c:pt idx="3727">
                  <c:v>13.150270644528577</c:v>
                </c:pt>
                <c:pt idx="3728">
                  <c:v>13.803074831222469</c:v>
                </c:pt>
                <c:pt idx="3729">
                  <c:v>14.724684239225812</c:v>
                </c:pt>
                <c:pt idx="3730">
                  <c:v>15.864845750332988</c:v>
                </c:pt>
                <c:pt idx="3731">
                  <c:v>17.006177102688639</c:v>
                </c:pt>
                <c:pt idx="3732">
                  <c:v>17.997639299799722</c:v>
                </c:pt>
                <c:pt idx="3733">
                  <c:v>18.786855827336769</c:v>
                </c:pt>
                <c:pt idx="3734">
                  <c:v>19.36511760822188</c:v>
                </c:pt>
                <c:pt idx="3735">
                  <c:v>19.648478662274261</c:v>
                </c:pt>
                <c:pt idx="3736">
                  <c:v>19.710977077501585</c:v>
                </c:pt>
                <c:pt idx="3737">
                  <c:v>19.105496766108722</c:v>
                </c:pt>
                <c:pt idx="3738">
                  <c:v>17.824635031525801</c:v>
                </c:pt>
                <c:pt idx="3739">
                  <c:v>16.052047470131754</c:v>
                </c:pt>
                <c:pt idx="3740">
                  <c:v>14.027591792655404</c:v>
                </c:pt>
                <c:pt idx="3741">
                  <c:v>11.919423652197104</c:v>
                </c:pt>
                <c:pt idx="3742">
                  <c:v>10.117665805204973</c:v>
                </c:pt>
                <c:pt idx="3743">
                  <c:v>8.7369805402728584</c:v>
                </c:pt>
                <c:pt idx="3744">
                  <c:v>7.7926570773228532</c:v>
                </c:pt>
                <c:pt idx="3745">
                  <c:v>7.1749576100779304</c:v>
                </c:pt>
                <c:pt idx="3746">
                  <c:v>6.8121498327600127</c:v>
                </c:pt>
                <c:pt idx="3747">
                  <c:v>6.6025446623377544</c:v>
                </c:pt>
                <c:pt idx="3748">
                  <c:v>6.4849032324367091</c:v>
                </c:pt>
                <c:pt idx="3749">
                  <c:v>6.4237880208801146</c:v>
                </c:pt>
                <c:pt idx="3750">
                  <c:v>6.5642376455392348</c:v>
                </c:pt>
                <c:pt idx="3751">
                  <c:v>6.7943414034100202</c:v>
                </c:pt>
                <c:pt idx="3752">
                  <c:v>6.7726119049816855</c:v>
                </c:pt>
                <c:pt idx="3753">
                  <c:v>6.7786499759587731</c:v>
                </c:pt>
                <c:pt idx="3754">
                  <c:v>6.780422647455671</c:v>
                </c:pt>
                <c:pt idx="3755">
                  <c:v>6.7639749680718007</c:v>
                </c:pt>
                <c:pt idx="3756">
                  <c:v>7.0494161209740422</c:v>
                </c:pt>
                <c:pt idx="3757">
                  <c:v>7.5287828949383639</c:v>
                </c:pt>
                <c:pt idx="3758">
                  <c:v>7.9233982776683014</c:v>
                </c:pt>
                <c:pt idx="3759">
                  <c:v>8.0315038377887547</c:v>
                </c:pt>
                <c:pt idx="3760">
                  <c:v>8.0471008328080131</c:v>
                </c:pt>
                <c:pt idx="3761">
                  <c:v>7.9782176292606675</c:v>
                </c:pt>
                <c:pt idx="3762">
                  <c:v>7.8418108734546523</c:v>
                </c:pt>
                <c:pt idx="3763">
                  <c:v>7.5820002832074618</c:v>
                </c:pt>
                <c:pt idx="3764">
                  <c:v>7.4342297814416485</c:v>
                </c:pt>
                <c:pt idx="3765">
                  <c:v>7.3288194303118228</c:v>
                </c:pt>
                <c:pt idx="3766">
                  <c:v>7.3276476206533738</c:v>
                </c:pt>
                <c:pt idx="3767">
                  <c:v>7.3751707463934695</c:v>
                </c:pt>
                <c:pt idx="3768">
                  <c:v>7.4339141675095259</c:v>
                </c:pt>
                <c:pt idx="3769">
                  <c:v>7.7700378014465734</c:v>
                </c:pt>
                <c:pt idx="3770">
                  <c:v>7.9482552864235094</c:v>
                </c:pt>
                <c:pt idx="3771">
                  <c:v>8.0605093562324956</c:v>
                </c:pt>
                <c:pt idx="3772">
                  <c:v>8.0551513641998511</c:v>
                </c:pt>
                <c:pt idx="3773">
                  <c:v>8.0652116409902703</c:v>
                </c:pt>
                <c:pt idx="3774">
                  <c:v>8.2271657660294988</c:v>
                </c:pt>
                <c:pt idx="3775">
                  <c:v>8.4558063813855018</c:v>
                </c:pt>
                <c:pt idx="3776">
                  <c:v>8.6949865848954602</c:v>
                </c:pt>
                <c:pt idx="3777">
                  <c:v>8.6781947211159274</c:v>
                </c:pt>
                <c:pt idx="3778">
                  <c:v>8.4870112895670093</c:v>
                </c:pt>
                <c:pt idx="3779">
                  <c:v>8.1955487161365816</c:v>
                </c:pt>
                <c:pt idx="3780">
                  <c:v>7.1958270577041024</c:v>
                </c:pt>
                <c:pt idx="3781">
                  <c:v>5.9451800949084905</c:v>
                </c:pt>
                <c:pt idx="3782">
                  <c:v>4.5749097505733038</c:v>
                </c:pt>
                <c:pt idx="3783">
                  <c:v>3.1910664791628895</c:v>
                </c:pt>
                <c:pt idx="3784">
                  <c:v>1.8625503275646718</c:v>
                </c:pt>
                <c:pt idx="3785">
                  <c:v>0.36878808846234579</c:v>
                </c:pt>
                <c:pt idx="3786">
                  <c:v>-0.96569194130155978</c:v>
                </c:pt>
                <c:pt idx="3787">
                  <c:v>-2.2778327341561768</c:v>
                </c:pt>
                <c:pt idx="3788">
                  <c:v>-3.2494370914099471</c:v>
                </c:pt>
                <c:pt idx="3789">
                  <c:v>-3.9625027430261435</c:v>
                </c:pt>
                <c:pt idx="3790">
                  <c:v>-4.4671099176496973</c:v>
                </c:pt>
                <c:pt idx="3791">
                  <c:v>-5.0172574772146312</c:v>
                </c:pt>
                <c:pt idx="3792">
                  <c:v>-5.334386129683665</c:v>
                </c:pt>
                <c:pt idx="3793">
                  <c:v>-5.5119397517530277</c:v>
                </c:pt>
                <c:pt idx="3794">
                  <c:v>-5.5700886868269395</c:v>
                </c:pt>
                <c:pt idx="3795">
                  <c:v>-5.8107930563913817</c:v>
                </c:pt>
                <c:pt idx="3796">
                  <c:v>-6.1504279124025683</c:v>
                </c:pt>
                <c:pt idx="3797">
                  <c:v>-6.5200886468689578</c:v>
                </c:pt>
                <c:pt idx="3798">
                  <c:v>-7.0394583979406562</c:v>
                </c:pt>
                <c:pt idx="3799">
                  <c:v>-7.4415518342405278</c:v>
                </c:pt>
                <c:pt idx="3800">
                  <c:v>-7.8369200570215307</c:v>
                </c:pt>
                <c:pt idx="3801">
                  <c:v>-8.023399794563467</c:v>
                </c:pt>
                <c:pt idx="3802">
                  <c:v>-8.0508897493161662</c:v>
                </c:pt>
                <c:pt idx="3803">
                  <c:v>-8.0875299058336942</c:v>
                </c:pt>
                <c:pt idx="3804">
                  <c:v>-8.1097109215639449</c:v>
                </c:pt>
                <c:pt idx="3805">
                  <c:v>-8.1543964660694321</c:v>
                </c:pt>
                <c:pt idx="3806">
                  <c:v>-8.5415015693749776</c:v>
                </c:pt>
                <c:pt idx="3807">
                  <c:v>-9.0871946150727965</c:v>
                </c:pt>
                <c:pt idx="3808">
                  <c:v>-9.6242575741421152</c:v>
                </c:pt>
                <c:pt idx="3809">
                  <c:v>-9.9095826882984923</c:v>
                </c:pt>
                <c:pt idx="3810">
                  <c:v>-9.9979847992298403</c:v>
                </c:pt>
                <c:pt idx="3811">
                  <c:v>-9.9345805073406392</c:v>
                </c:pt>
                <c:pt idx="3812">
                  <c:v>-9.7131521868028923</c:v>
                </c:pt>
                <c:pt idx="3813">
                  <c:v>-9.2677537040023985</c:v>
                </c:pt>
                <c:pt idx="3814">
                  <c:v>-8.5886335500409903</c:v>
                </c:pt>
                <c:pt idx="3815">
                  <c:v>-7.8166989696905675</c:v>
                </c:pt>
                <c:pt idx="3816">
                  <c:v>-6.8351776750868947</c:v>
                </c:pt>
                <c:pt idx="3817">
                  <c:v>-5.7592825130898513</c:v>
                </c:pt>
                <c:pt idx="3818">
                  <c:v>-4.6673497275706906</c:v>
                </c:pt>
                <c:pt idx="3819">
                  <c:v>-3.6082984414721038</c:v>
                </c:pt>
                <c:pt idx="3820">
                  <c:v>-2.6417196191443306</c:v>
                </c:pt>
                <c:pt idx="3821">
                  <c:v>-1.8118918414464975</c:v>
                </c:pt>
                <c:pt idx="3822">
                  <c:v>-0.92462972601380367</c:v>
                </c:pt>
                <c:pt idx="3823">
                  <c:v>-6.0467126935793702E-3</c:v>
                </c:pt>
                <c:pt idx="3824">
                  <c:v>0.87509330193808732</c:v>
                </c:pt>
                <c:pt idx="3825">
                  <c:v>1.6842603518339794</c:v>
                </c:pt>
                <c:pt idx="3826">
                  <c:v>2.5657518056004811</c:v>
                </c:pt>
                <c:pt idx="3827">
                  <c:v>3.4397199677936419</c:v>
                </c:pt>
                <c:pt idx="3828">
                  <c:v>4.3258365222810138</c:v>
                </c:pt>
                <c:pt idx="3829">
                  <c:v>5.2136722576354764</c:v>
                </c:pt>
                <c:pt idx="3830">
                  <c:v>5.9651863532580904</c:v>
                </c:pt>
                <c:pt idx="3831">
                  <c:v>6.5747552375328615</c:v>
                </c:pt>
                <c:pt idx="3832">
                  <c:v>7.0479371754908069</c:v>
                </c:pt>
                <c:pt idx="3833">
                  <c:v>7.3339794394074076</c:v>
                </c:pt>
                <c:pt idx="3834">
                  <c:v>7.5959388272650754</c:v>
                </c:pt>
                <c:pt idx="3835">
                  <c:v>7.9441801623268615</c:v>
                </c:pt>
                <c:pt idx="3836">
                  <c:v>8.2788689153086139</c:v>
                </c:pt>
                <c:pt idx="3837">
                  <c:v>8.5793384767099568</c:v>
                </c:pt>
                <c:pt idx="3838">
                  <c:v>8.8037501097385356</c:v>
                </c:pt>
                <c:pt idx="3839">
                  <c:v>8.9486605508083414</c:v>
                </c:pt>
                <c:pt idx="3840">
                  <c:v>9.0120794169856477</c:v>
                </c:pt>
                <c:pt idx="3841">
                  <c:v>9.1849891175002814</c:v>
                </c:pt>
                <c:pt idx="3842">
                  <c:v>9.356321763230758</c:v>
                </c:pt>
                <c:pt idx="3843">
                  <c:v>9.5825132974382932</c:v>
                </c:pt>
                <c:pt idx="3844">
                  <c:v>9.7425424971659904</c:v>
                </c:pt>
                <c:pt idx="3845">
                  <c:v>9.8145537913145002</c:v>
                </c:pt>
                <c:pt idx="3846">
                  <c:v>9.8057314955120134</c:v>
                </c:pt>
                <c:pt idx="3847">
                  <c:v>9.7760498129777211</c:v>
                </c:pt>
                <c:pt idx="3848">
                  <c:v>9.8301522843672657</c:v>
                </c:pt>
                <c:pt idx="3849">
                  <c:v>9.8986049169025545</c:v>
                </c:pt>
                <c:pt idx="3850">
                  <c:v>9.796102059637029</c:v>
                </c:pt>
                <c:pt idx="3851">
                  <c:v>9.56694097778397</c:v>
                </c:pt>
                <c:pt idx="3852">
                  <c:v>9.2426978495338403</c:v>
                </c:pt>
                <c:pt idx="3853">
                  <c:v>8.8544714308928647</c:v>
                </c:pt>
                <c:pt idx="3854">
                  <c:v>8.4858218358196904</c:v>
                </c:pt>
                <c:pt idx="3855">
                  <c:v>8.4362303497653439</c:v>
                </c:pt>
                <c:pt idx="3856">
                  <c:v>8.558981550456684</c:v>
                </c:pt>
                <c:pt idx="3857">
                  <c:v>8.8616119071336517</c:v>
                </c:pt>
                <c:pt idx="3858">
                  <c:v>9.2905434781362271</c:v>
                </c:pt>
                <c:pt idx="3859">
                  <c:v>9.6949892698301579</c:v>
                </c:pt>
                <c:pt idx="3860">
                  <c:v>10.041427467703715</c:v>
                </c:pt>
                <c:pt idx="3861">
                  <c:v>10.409377701316579</c:v>
                </c:pt>
                <c:pt idx="3862">
                  <c:v>10.874156599895588</c:v>
                </c:pt>
                <c:pt idx="3863">
                  <c:v>11.413656436590751</c:v>
                </c:pt>
                <c:pt idx="3864">
                  <c:v>11.987335430667947</c:v>
                </c:pt>
                <c:pt idx="3865">
                  <c:v>12.559184945510157</c:v>
                </c:pt>
                <c:pt idx="3866">
                  <c:v>13.065861057328963</c:v>
                </c:pt>
                <c:pt idx="3867">
                  <c:v>13.475506747585136</c:v>
                </c:pt>
                <c:pt idx="3868">
                  <c:v>13.717583837150228</c:v>
                </c:pt>
                <c:pt idx="3869">
                  <c:v>14.079349309422593</c:v>
                </c:pt>
                <c:pt idx="3870">
                  <c:v>14.454549197815286</c:v>
                </c:pt>
                <c:pt idx="3871">
                  <c:v>14.764655793449609</c:v>
                </c:pt>
                <c:pt idx="3872">
                  <c:v>15.175189140077421</c:v>
                </c:pt>
                <c:pt idx="3873">
                  <c:v>15.572297758296612</c:v>
                </c:pt>
                <c:pt idx="3874">
                  <c:v>15.904203877849762</c:v>
                </c:pt>
                <c:pt idx="3875">
                  <c:v>16.092454768318586</c:v>
                </c:pt>
                <c:pt idx="3876">
                  <c:v>16.53675713856569</c:v>
                </c:pt>
                <c:pt idx="3877">
                  <c:v>17.169591577837902</c:v>
                </c:pt>
                <c:pt idx="3878">
                  <c:v>17.691933789875495</c:v>
                </c:pt>
                <c:pt idx="3879">
                  <c:v>18.27307676053131</c:v>
                </c:pt>
                <c:pt idx="3880">
                  <c:v>18.785777209328227</c:v>
                </c:pt>
                <c:pt idx="3881">
                  <c:v>19.183492858027474</c:v>
                </c:pt>
                <c:pt idx="3882">
                  <c:v>19.570765719706831</c:v>
                </c:pt>
                <c:pt idx="3883">
                  <c:v>19.862335315360433</c:v>
                </c:pt>
                <c:pt idx="3884">
                  <c:v>20.380373665036853</c:v>
                </c:pt>
                <c:pt idx="3885">
                  <c:v>21.053861933000857</c:v>
                </c:pt>
                <c:pt idx="3886">
                  <c:v>21.576842247535659</c:v>
                </c:pt>
                <c:pt idx="3887">
                  <c:v>21.912460563951093</c:v>
                </c:pt>
                <c:pt idx="3888">
                  <c:v>22.064862398715576</c:v>
                </c:pt>
                <c:pt idx="3889">
                  <c:v>22.056911784358022</c:v>
                </c:pt>
                <c:pt idx="3890">
                  <c:v>21.717198272763564</c:v>
                </c:pt>
                <c:pt idx="3891">
                  <c:v>20.86503214750244</c:v>
                </c:pt>
                <c:pt idx="3892">
                  <c:v>19.693413760076449</c:v>
                </c:pt>
                <c:pt idx="3893">
                  <c:v>18.13659750838924</c:v>
                </c:pt>
                <c:pt idx="3894">
                  <c:v>16.377025162362596</c:v>
                </c:pt>
                <c:pt idx="3895">
                  <c:v>14.545282361299904</c:v>
                </c:pt>
                <c:pt idx="3896">
                  <c:v>12.94672002047243</c:v>
                </c:pt>
                <c:pt idx="3897">
                  <c:v>11.50217440986318</c:v>
                </c:pt>
                <c:pt idx="3898">
                  <c:v>10.109701677759125</c:v>
                </c:pt>
                <c:pt idx="3899">
                  <c:v>8.9746812824062587</c:v>
                </c:pt>
                <c:pt idx="3900">
                  <c:v>8.0745330931326365</c:v>
                </c:pt>
                <c:pt idx="3901">
                  <c:v>7.5590657743592207</c:v>
                </c:pt>
                <c:pt idx="3902">
                  <c:v>7.2921088189932073</c:v>
                </c:pt>
                <c:pt idx="3903">
                  <c:v>7.1840310683940132</c:v>
                </c:pt>
                <c:pt idx="3904">
                  <c:v>7.1134542602592381</c:v>
                </c:pt>
                <c:pt idx="3905">
                  <c:v>7.000102686322867</c:v>
                </c:pt>
                <c:pt idx="3906">
                  <c:v>7.0557401104919837</c:v>
                </c:pt>
                <c:pt idx="3907">
                  <c:v>7.5872671611286151</c:v>
                </c:pt>
                <c:pt idx="3908">
                  <c:v>8.4255230048201</c:v>
                </c:pt>
                <c:pt idx="3909">
                  <c:v>9.3928842859596493</c:v>
                </c:pt>
                <c:pt idx="3910">
                  <c:v>10.395691268628648</c:v>
                </c:pt>
                <c:pt idx="3911">
                  <c:v>11.631153102695052</c:v>
                </c:pt>
                <c:pt idx="3912">
                  <c:v>12.701471481144463</c:v>
                </c:pt>
                <c:pt idx="3913">
                  <c:v>13.716283889268674</c:v>
                </c:pt>
                <c:pt idx="3914">
                  <c:v>14.312062425904532</c:v>
                </c:pt>
                <c:pt idx="3915">
                  <c:v>14.256514960425662</c:v>
                </c:pt>
                <c:pt idx="3916">
                  <c:v>13.765221457713837</c:v>
                </c:pt>
                <c:pt idx="3917">
                  <c:v>13.006838197430719</c:v>
                </c:pt>
                <c:pt idx="3918">
                  <c:v>11.870668711408491</c:v>
                </c:pt>
                <c:pt idx="3919">
                  <c:v>10.260425190944904</c:v>
                </c:pt>
                <c:pt idx="3920">
                  <c:v>8.6166883743179969</c:v>
                </c:pt>
                <c:pt idx="3921">
                  <c:v>7.0882076305416231</c:v>
                </c:pt>
                <c:pt idx="3922">
                  <c:v>5.6598802075862453</c:v>
                </c:pt>
                <c:pt idx="3923">
                  <c:v>4.3550258643941593</c:v>
                </c:pt>
                <c:pt idx="3924">
                  <c:v>3.2768193182709484</c:v>
                </c:pt>
                <c:pt idx="3925">
                  <c:v>2.5246984141682303</c:v>
                </c:pt>
                <c:pt idx="3926">
                  <c:v>2.1499168466714558</c:v>
                </c:pt>
                <c:pt idx="3927">
                  <c:v>1.985068901447832</c:v>
                </c:pt>
                <c:pt idx="3928">
                  <c:v>1.853812249589089</c:v>
                </c:pt>
                <c:pt idx="3929">
                  <c:v>1.6805332533850379</c:v>
                </c:pt>
                <c:pt idx="3930">
                  <c:v>1.4858496736239106</c:v>
                </c:pt>
                <c:pt idx="3931">
                  <c:v>1.2898341558175903</c:v>
                </c:pt>
                <c:pt idx="3932">
                  <c:v>1.2761371332621505</c:v>
                </c:pt>
                <c:pt idx="3933">
                  <c:v>1.6261243969278187</c:v>
                </c:pt>
                <c:pt idx="3934">
                  <c:v>2.1998776942107252</c:v>
                </c:pt>
                <c:pt idx="3935">
                  <c:v>2.9451625144862179</c:v>
                </c:pt>
                <c:pt idx="3936">
                  <c:v>4.0454204525786093</c:v>
                </c:pt>
                <c:pt idx="3937">
                  <c:v>5.3017496257044732</c:v>
                </c:pt>
                <c:pt idx="3938">
                  <c:v>6.5950298393468074</c:v>
                </c:pt>
                <c:pt idx="3939">
                  <c:v>7.9218167456134783</c:v>
                </c:pt>
                <c:pt idx="3940">
                  <c:v>8.7344758453433045</c:v>
                </c:pt>
                <c:pt idx="3941">
                  <c:v>9.0703240460718977</c:v>
                </c:pt>
                <c:pt idx="3942">
                  <c:v>9.0859492726964124</c:v>
                </c:pt>
                <c:pt idx="3943">
                  <c:v>8.8445564996315866</c:v>
                </c:pt>
                <c:pt idx="3944">
                  <c:v>8.4342464100227357</c:v>
                </c:pt>
                <c:pt idx="3945">
                  <c:v>8.0055445793343889</c:v>
                </c:pt>
                <c:pt idx="3946">
                  <c:v>7.7367444437563151</c:v>
                </c:pt>
                <c:pt idx="3947">
                  <c:v>7.4119411738873575</c:v>
                </c:pt>
                <c:pt idx="3948">
                  <c:v>6.8401354472733384</c:v>
                </c:pt>
                <c:pt idx="3949">
                  <c:v>6.0559438988016714</c:v>
                </c:pt>
                <c:pt idx="3950">
                  <c:v>5.17822382772074</c:v>
                </c:pt>
                <c:pt idx="3951">
                  <c:v>4.2749743984394266</c:v>
                </c:pt>
                <c:pt idx="3952">
                  <c:v>3.5319738329072048</c:v>
                </c:pt>
                <c:pt idx="3953">
                  <c:v>2.975994296902837</c:v>
                </c:pt>
                <c:pt idx="3954">
                  <c:v>2.5857636341779515</c:v>
                </c:pt>
                <c:pt idx="3955">
                  <c:v>2.2391580011062961</c:v>
                </c:pt>
                <c:pt idx="3956">
                  <c:v>1.8992980198048648</c:v>
                </c:pt>
                <c:pt idx="3957">
                  <c:v>1.579546382177345</c:v>
                </c:pt>
                <c:pt idx="3958">
                  <c:v>1.2815714643072658</c:v>
                </c:pt>
                <c:pt idx="3959">
                  <c:v>1.0188796224029857</c:v>
                </c:pt>
                <c:pt idx="3960">
                  <c:v>0.99572254661150739</c:v>
                </c:pt>
                <c:pt idx="3961">
                  <c:v>1.3167682078630296</c:v>
                </c:pt>
                <c:pt idx="3962">
                  <c:v>1.8908393603286484</c:v>
                </c:pt>
                <c:pt idx="3963">
                  <c:v>2.5993094511801758</c:v>
                </c:pt>
                <c:pt idx="3964">
                  <c:v>3.4986070896450885</c:v>
                </c:pt>
                <c:pt idx="3965">
                  <c:v>4.4625545806896847</c:v>
                </c:pt>
                <c:pt idx="3966">
                  <c:v>5.3777621573973997</c:v>
                </c:pt>
                <c:pt idx="3967">
                  <c:v>5.9684546050696561</c:v>
                </c:pt>
                <c:pt idx="3968">
                  <c:v>5.9174238814911782</c:v>
                </c:pt>
                <c:pt idx="3969">
                  <c:v>5.376461330372698</c:v>
                </c:pt>
                <c:pt idx="3970">
                  <c:v>4.4382666989621553</c:v>
                </c:pt>
                <c:pt idx="3971">
                  <c:v>3.301169247593057</c:v>
                </c:pt>
                <c:pt idx="3972">
                  <c:v>2.0921260335921419</c:v>
                </c:pt>
                <c:pt idx="3973">
                  <c:v>0.94781394931128859</c:v>
                </c:pt>
                <c:pt idx="3974">
                  <c:v>1.1507391325943139E-2</c:v>
                </c:pt>
                <c:pt idx="3975">
                  <c:v>-0.67197850985344809</c:v>
                </c:pt>
                <c:pt idx="3976">
                  <c:v>-1.1425690609277486</c:v>
                </c:pt>
                <c:pt idx="3977">
                  <c:v>-1.6849034911711731</c:v>
                </c:pt>
                <c:pt idx="3978">
                  <c:v>-2.3803341524909372</c:v>
                </c:pt>
                <c:pt idx="3979">
                  <c:v>-3.1295225897266326</c:v>
                </c:pt>
                <c:pt idx="3980">
                  <c:v>-3.8492467118187728</c:v>
                </c:pt>
                <c:pt idx="3981">
                  <c:v>-4.4345991229492663</c:v>
                </c:pt>
                <c:pt idx="3982">
                  <c:v>-4.8014445822999514</c:v>
                </c:pt>
                <c:pt idx="3983">
                  <c:v>-5.1726699803701202</c:v>
                </c:pt>
                <c:pt idx="3984">
                  <c:v>-5.7705019402907425</c:v>
                </c:pt>
                <c:pt idx="3985">
                  <c:v>-6.5263422591638243</c:v>
                </c:pt>
                <c:pt idx="3986">
                  <c:v>-7.3265623595040426</c:v>
                </c:pt>
                <c:pt idx="3987">
                  <c:v>-8.0110737766217248</c:v>
                </c:pt>
                <c:pt idx="3988">
                  <c:v>-8.8224348250635884</c:v>
                </c:pt>
                <c:pt idx="3989">
                  <c:v>-9.6075848414254956</c:v>
                </c:pt>
                <c:pt idx="3990">
                  <c:v>-10.267939258836456</c:v>
                </c:pt>
                <c:pt idx="3991">
                  <c:v>-11.068863749020505</c:v>
                </c:pt>
                <c:pt idx="3992">
                  <c:v>-11.62631620043388</c:v>
                </c:pt>
                <c:pt idx="3993">
                  <c:v>-11.972093362400191</c:v>
                </c:pt>
                <c:pt idx="3994">
                  <c:v>-12.164991498302564</c:v>
                </c:pt>
                <c:pt idx="3995">
                  <c:v>-12.194394749209762</c:v>
                </c:pt>
                <c:pt idx="3996">
                  <c:v>-12.073161503493008</c:v>
                </c:pt>
                <c:pt idx="3997">
                  <c:v>-11.855814677323597</c:v>
                </c:pt>
                <c:pt idx="3998">
                  <c:v>-11.332056290356675</c:v>
                </c:pt>
                <c:pt idx="3999">
                  <c:v>-10.666534273510672</c:v>
                </c:pt>
                <c:pt idx="4000">
                  <c:v>-9.9219364136953772</c:v>
                </c:pt>
                <c:pt idx="4001">
                  <c:v>-9.1363766337559245</c:v>
                </c:pt>
                <c:pt idx="4002">
                  <c:v>-8.2220122276528134</c:v>
                </c:pt>
                <c:pt idx="4003">
                  <c:v>-7.135812145008801</c:v>
                </c:pt>
                <c:pt idx="4004">
                  <c:v>-6.0288530394749182</c:v>
                </c:pt>
                <c:pt idx="4005">
                  <c:v>-4.9263668116460684</c:v>
                </c:pt>
                <c:pt idx="4006">
                  <c:v>-3.9761560431843059</c:v>
                </c:pt>
                <c:pt idx="4007">
                  <c:v>-3.1619781931439452</c:v>
                </c:pt>
                <c:pt idx="4008">
                  <c:v>-2.4095055623028037</c:v>
                </c:pt>
                <c:pt idx="4009">
                  <c:v>-1.589742447648137</c:v>
                </c:pt>
                <c:pt idx="4010">
                  <c:v>-0.67669141536545285</c:v>
                </c:pt>
                <c:pt idx="4011">
                  <c:v>0.32939823804675916</c:v>
                </c:pt>
                <c:pt idx="4012">
                  <c:v>1.4448124738956001</c:v>
                </c:pt>
                <c:pt idx="4013">
                  <c:v>2.6207507445516667</c:v>
                </c:pt>
                <c:pt idx="4014">
                  <c:v>3.7671660034752077</c:v>
                </c:pt>
                <c:pt idx="4015">
                  <c:v>4.9805133531448043</c:v>
                </c:pt>
                <c:pt idx="4016">
                  <c:v>6.2146215519531127</c:v>
                </c:pt>
                <c:pt idx="4017">
                  <c:v>7.4015505448094912</c:v>
                </c:pt>
                <c:pt idx="4018">
                  <c:v>8.6245246681108796</c:v>
                </c:pt>
                <c:pt idx="4019">
                  <c:v>9.6727283785764833</c:v>
                </c:pt>
                <c:pt idx="4020">
                  <c:v>10.602360516964374</c:v>
                </c:pt>
                <c:pt idx="4021">
                  <c:v>11.383978793195542</c:v>
                </c:pt>
                <c:pt idx="4022">
                  <c:v>12.050098468310775</c:v>
                </c:pt>
                <c:pt idx="4023">
                  <c:v>12.667915086325523</c:v>
                </c:pt>
                <c:pt idx="4024">
                  <c:v>13.434310535101977</c:v>
                </c:pt>
                <c:pt idx="4025">
                  <c:v>14.144700907189002</c:v>
                </c:pt>
                <c:pt idx="4026">
                  <c:v>14.637393101373378</c:v>
                </c:pt>
                <c:pt idx="4027">
                  <c:v>15.082184868228241</c:v>
                </c:pt>
                <c:pt idx="4028">
                  <c:v>15.443569197997023</c:v>
                </c:pt>
                <c:pt idx="4029">
                  <c:v>15.798406624104611</c:v>
                </c:pt>
                <c:pt idx="4030">
                  <c:v>16.002953301650606</c:v>
                </c:pt>
                <c:pt idx="4031">
                  <c:v>16.041055574091967</c:v>
                </c:pt>
                <c:pt idx="4032">
                  <c:v>15.833848173042687</c:v>
                </c:pt>
                <c:pt idx="4033">
                  <c:v>15.315875556816598</c:v>
                </c:pt>
                <c:pt idx="4034">
                  <c:v>14.632380571229309</c:v>
                </c:pt>
                <c:pt idx="4035">
                  <c:v>13.850969579996265</c:v>
                </c:pt>
                <c:pt idx="4036">
                  <c:v>13.149044814782059</c:v>
                </c:pt>
                <c:pt idx="4037">
                  <c:v>12.246262925785164</c:v>
                </c:pt>
                <c:pt idx="4038">
                  <c:v>11.073628071502565</c:v>
                </c:pt>
                <c:pt idx="4039">
                  <c:v>9.7529303297519938</c:v>
                </c:pt>
                <c:pt idx="4040">
                  <c:v>8.6385136676067109</c:v>
                </c:pt>
                <c:pt idx="4041">
                  <c:v>7.7532260458105906</c:v>
                </c:pt>
                <c:pt idx="4042">
                  <c:v>7.0430013877786095</c:v>
                </c:pt>
                <c:pt idx="4043">
                  <c:v>6.6272142927827824</c:v>
                </c:pt>
                <c:pt idx="4044">
                  <c:v>6.3962846763671459</c:v>
                </c:pt>
                <c:pt idx="4045">
                  <c:v>6.3513400243064568</c:v>
                </c:pt>
                <c:pt idx="4046">
                  <c:v>6.5068928130906825</c:v>
                </c:pt>
                <c:pt idx="4047">
                  <c:v>6.6762625574925405</c:v>
                </c:pt>
                <c:pt idx="4048">
                  <c:v>6.7681346292245212</c:v>
                </c:pt>
                <c:pt idx="4049">
                  <c:v>6.7899142741456346</c:v>
                </c:pt>
                <c:pt idx="4050">
                  <c:v>6.6380272216757401</c:v>
                </c:pt>
                <c:pt idx="4051">
                  <c:v>6.3173128944539023</c:v>
                </c:pt>
                <c:pt idx="4052">
                  <c:v>5.928294558285879</c:v>
                </c:pt>
                <c:pt idx="4053">
                  <c:v>5.6569868197552369</c:v>
                </c:pt>
                <c:pt idx="4054">
                  <c:v>5.4671685524877986</c:v>
                </c:pt>
                <c:pt idx="4055">
                  <c:v>5.2812437466266999</c:v>
                </c:pt>
                <c:pt idx="4056">
                  <c:v>5.0953092055517351</c:v>
                </c:pt>
                <c:pt idx="4057">
                  <c:v>4.9869553096172066</c:v>
                </c:pt>
                <c:pt idx="4058">
                  <c:v>5.038168050059908</c:v>
                </c:pt>
                <c:pt idx="4059">
                  <c:v>5.4411865202427396</c:v>
                </c:pt>
                <c:pt idx="4060">
                  <c:v>6.0541559063094965</c:v>
                </c:pt>
                <c:pt idx="4061">
                  <c:v>6.9005248367232817</c:v>
                </c:pt>
                <c:pt idx="4062">
                  <c:v>7.9371111220297879</c:v>
                </c:pt>
                <c:pt idx="4063">
                  <c:v>9.0209707450261458</c:v>
                </c:pt>
                <c:pt idx="4064">
                  <c:v>10.008101993756418</c:v>
                </c:pt>
                <c:pt idx="4065">
                  <c:v>10.652321735620108</c:v>
                </c:pt>
                <c:pt idx="4066">
                  <c:v>11.009042810391442</c:v>
                </c:pt>
                <c:pt idx="4067">
                  <c:v>11.233032806004832</c:v>
                </c:pt>
                <c:pt idx="4068">
                  <c:v>11.589043657518975</c:v>
                </c:pt>
                <c:pt idx="4069">
                  <c:v>12.103979733261854</c:v>
                </c:pt>
                <c:pt idx="4070">
                  <c:v>12.663307665842479</c:v>
                </c:pt>
                <c:pt idx="4071">
                  <c:v>13.225461605295287</c:v>
                </c:pt>
                <c:pt idx="4072">
                  <c:v>13.82215035882702</c:v>
                </c:pt>
                <c:pt idx="4073">
                  <c:v>14.475023915052013</c:v>
                </c:pt>
                <c:pt idx="4074">
                  <c:v>15.184922440011857</c:v>
                </c:pt>
                <c:pt idx="4075">
                  <c:v>15.858101370414349</c:v>
                </c:pt>
                <c:pt idx="4076">
                  <c:v>16.419282340080898</c:v>
                </c:pt>
                <c:pt idx="4077">
                  <c:v>16.843424258249311</c:v>
                </c:pt>
                <c:pt idx="4078">
                  <c:v>17.24676976037642</c:v>
                </c:pt>
                <c:pt idx="4079">
                  <c:v>17.416285676815459</c:v>
                </c:pt>
                <c:pt idx="4080">
                  <c:v>17.525794099649655</c:v>
                </c:pt>
                <c:pt idx="4081">
                  <c:v>17.87667791036715</c:v>
                </c:pt>
                <c:pt idx="4082">
                  <c:v>18.472715512790764</c:v>
                </c:pt>
                <c:pt idx="4083">
                  <c:v>19.502612288663187</c:v>
                </c:pt>
                <c:pt idx="4084">
                  <c:v>20.706163844170149</c:v>
                </c:pt>
                <c:pt idx="4085">
                  <c:v>21.786860048745361</c:v>
                </c:pt>
                <c:pt idx="4086">
                  <c:v>22.479389656716087</c:v>
                </c:pt>
                <c:pt idx="4087">
                  <c:v>22.65218505453009</c:v>
                </c:pt>
                <c:pt idx="4088">
                  <c:v>22.035046806766058</c:v>
                </c:pt>
                <c:pt idx="4089">
                  <c:v>20.595566405971486</c:v>
                </c:pt>
                <c:pt idx="4090">
                  <c:v>18.808937038177266</c:v>
                </c:pt>
                <c:pt idx="4091">
                  <c:v>16.855031482340124</c:v>
                </c:pt>
                <c:pt idx="4092">
                  <c:v>15.001647509614406</c:v>
                </c:pt>
                <c:pt idx="4093">
                  <c:v>13.428353837102286</c:v>
                </c:pt>
                <c:pt idx="4094">
                  <c:v>12.12061511203046</c:v>
                </c:pt>
                <c:pt idx="4095">
                  <c:v>10.743121369547042</c:v>
                </c:pt>
                <c:pt idx="4096">
                  <c:v>9.4677509431192792</c:v>
                </c:pt>
                <c:pt idx="4097">
                  <c:v>8.1394111281559347</c:v>
                </c:pt>
                <c:pt idx="4098">
                  <c:v>6.8276771770529257</c:v>
                </c:pt>
                <c:pt idx="4099">
                  <c:v>5.5762026362288966</c:v>
                </c:pt>
                <c:pt idx="4100">
                  <c:v>4.3354609720531565</c:v>
                </c:pt>
                <c:pt idx="4101">
                  <c:v>3.2181908483498214</c:v>
                </c:pt>
                <c:pt idx="4102">
                  <c:v>2.2560288628271348</c:v>
                </c:pt>
                <c:pt idx="4103">
                  <c:v>1.5458291218716669</c:v>
                </c:pt>
                <c:pt idx="4104">
                  <c:v>1.1824974884400752</c:v>
                </c:pt>
                <c:pt idx="4105">
                  <c:v>1.0543632559191547</c:v>
                </c:pt>
                <c:pt idx="4106">
                  <c:v>1.0950313238939073</c:v>
                </c:pt>
                <c:pt idx="4107">
                  <c:v>1.3715289890173961</c:v>
                </c:pt>
                <c:pt idx="4108">
                  <c:v>1.8616612158024883</c:v>
                </c:pt>
                <c:pt idx="4109">
                  <c:v>2.4310294585991441</c:v>
                </c:pt>
                <c:pt idx="4110">
                  <c:v>3.0789695654647882</c:v>
                </c:pt>
                <c:pt idx="4111">
                  <c:v>3.8511619130041366</c:v>
                </c:pt>
                <c:pt idx="4112">
                  <c:v>4.6519759819768209</c:v>
                </c:pt>
                <c:pt idx="4113">
                  <c:v>5.4404829827462002</c:v>
                </c:pt>
                <c:pt idx="4114">
                  <c:v>6.1744017493130494</c:v>
                </c:pt>
                <c:pt idx="4115">
                  <c:v>6.8022548799003184</c:v>
                </c:pt>
                <c:pt idx="4116">
                  <c:v>7.3511087471764327</c:v>
                </c:pt>
                <c:pt idx="4117">
                  <c:v>7.7530690643554241</c:v>
                </c:pt>
                <c:pt idx="4118">
                  <c:v>8.120422241622915</c:v>
                </c:pt>
                <c:pt idx="4119">
                  <c:v>8.4289571652278461</c:v>
                </c:pt>
                <c:pt idx="4120">
                  <c:v>8.7341638149516516</c:v>
                </c:pt>
                <c:pt idx="4121">
                  <c:v>8.9921244428500202</c:v>
                </c:pt>
                <c:pt idx="4122">
                  <c:v>9.0950357832577602</c:v>
                </c:pt>
                <c:pt idx="4123">
                  <c:v>9.065387464012943</c:v>
                </c:pt>
                <c:pt idx="4124">
                  <c:v>8.9410442558203282</c:v>
                </c:pt>
                <c:pt idx="4125">
                  <c:v>8.6032486375354082</c:v>
                </c:pt>
                <c:pt idx="4126">
                  <c:v>8.1297644444530484</c:v>
                </c:pt>
                <c:pt idx="4127">
                  <c:v>7.5226415366747608</c:v>
                </c:pt>
                <c:pt idx="4128">
                  <c:v>6.7358731332858435</c:v>
                </c:pt>
                <c:pt idx="4129">
                  <c:v>5.9356284651715168</c:v>
                </c:pt>
                <c:pt idx="4130">
                  <c:v>5.2059342838992837</c:v>
                </c:pt>
                <c:pt idx="4131">
                  <c:v>4.5939117055146559</c:v>
                </c:pt>
                <c:pt idx="4132">
                  <c:v>4.2029769867116666</c:v>
                </c:pt>
                <c:pt idx="4133">
                  <c:v>3.9615298643318781</c:v>
                </c:pt>
                <c:pt idx="4134">
                  <c:v>3.8249051760644526</c:v>
                </c:pt>
                <c:pt idx="4135">
                  <c:v>3.8239013015519769</c:v>
                </c:pt>
                <c:pt idx="4136">
                  <c:v>3.9794898181388758</c:v>
                </c:pt>
                <c:pt idx="4137">
                  <c:v>4.0250267833928914</c:v>
                </c:pt>
                <c:pt idx="4138">
                  <c:v>3.6688622019784383</c:v>
                </c:pt>
                <c:pt idx="4139">
                  <c:v>2.8362189831548421</c:v>
                </c:pt>
                <c:pt idx="4140">
                  <c:v>1.7414742253278452</c:v>
                </c:pt>
                <c:pt idx="4141">
                  <c:v>0.4963015061988556</c:v>
                </c:pt>
                <c:pt idx="4142">
                  <c:v>-0.75875159657520497</c:v>
                </c:pt>
                <c:pt idx="4143">
                  <c:v>-1.8527611267954254</c:v>
                </c:pt>
                <c:pt idx="4144">
                  <c:v>-2.7512334199235715</c:v>
                </c:pt>
                <c:pt idx="4145">
                  <c:v>-3.7174006729099514</c:v>
                </c:pt>
                <c:pt idx="4146">
                  <c:v>-4.7729738893594051</c:v>
                </c:pt>
                <c:pt idx="4147">
                  <c:v>-5.8191692871983598</c:v>
                </c:pt>
                <c:pt idx="4148">
                  <c:v>-6.6806568478739887</c:v>
                </c:pt>
                <c:pt idx="4149">
                  <c:v>-7.2268634376930541</c:v>
                </c:pt>
                <c:pt idx="4150">
                  <c:v>-7.2549802679929138</c:v>
                </c:pt>
                <c:pt idx="4151">
                  <c:v>-6.7836866111527527</c:v>
                </c:pt>
                <c:pt idx="4152">
                  <c:v>-5.9262919481192569</c:v>
                </c:pt>
                <c:pt idx="4153">
                  <c:v>-4.7211275041136327</c:v>
                </c:pt>
                <c:pt idx="4154">
                  <c:v>-3.3504040058417739</c:v>
                </c:pt>
                <c:pt idx="4155">
                  <c:v>-1.8774297874130805</c:v>
                </c:pt>
                <c:pt idx="4156">
                  <c:v>-0.31518384065008354</c:v>
                </c:pt>
                <c:pt idx="4157">
                  <c:v>1.5457133935363876</c:v>
                </c:pt>
                <c:pt idx="4158">
                  <c:v>3.7084288710541724</c:v>
                </c:pt>
                <c:pt idx="4159">
                  <c:v>5.9089771282008137</c:v>
                </c:pt>
                <c:pt idx="4160">
                  <c:v>8.1232745075249895</c:v>
                </c:pt>
                <c:pt idx="4161">
                  <c:v>10.211597856916041</c:v>
                </c:pt>
                <c:pt idx="4162">
                  <c:v>12.192876435652838</c:v>
                </c:pt>
                <c:pt idx="4163">
                  <c:v>14.009232859001557</c:v>
                </c:pt>
                <c:pt idx="4164">
                  <c:v>15.432816579608982</c:v>
                </c:pt>
                <c:pt idx="4165">
                  <c:v>16.610821416096954</c:v>
                </c:pt>
                <c:pt idx="4166">
                  <c:v>17.479768416030641</c:v>
                </c:pt>
                <c:pt idx="4167">
                  <c:v>18.16135027757813</c:v>
                </c:pt>
                <c:pt idx="4168">
                  <c:v>18.646617276107129</c:v>
                </c:pt>
                <c:pt idx="4169">
                  <c:v>19.171281777605106</c:v>
                </c:pt>
                <c:pt idx="4170">
                  <c:v>19.636198696207128</c:v>
                </c:pt>
                <c:pt idx="4171">
                  <c:v>20.096967755845238</c:v>
                </c:pt>
                <c:pt idx="4172">
                  <c:v>20.39503523749454</c:v>
                </c:pt>
                <c:pt idx="4173">
                  <c:v>20.592992129372032</c:v>
                </c:pt>
                <c:pt idx="4174">
                  <c:v>20.790068308247154</c:v>
                </c:pt>
                <c:pt idx="4175">
                  <c:v>20.928078922454368</c:v>
                </c:pt>
                <c:pt idx="4176">
                  <c:v>20.845701266957047</c:v>
                </c:pt>
                <c:pt idx="4177">
                  <c:v>20.78110642773489</c:v>
                </c:pt>
                <c:pt idx="4178">
                  <c:v>21.198687883327622</c:v>
                </c:pt>
                <c:pt idx="4179">
                  <c:v>21.853387104646064</c:v>
                </c:pt>
                <c:pt idx="4180">
                  <c:v>22.46775793024845</c:v>
                </c:pt>
                <c:pt idx="4181">
                  <c:v>23.048103466412645</c:v>
                </c:pt>
                <c:pt idx="4182">
                  <c:v>23.540601696836191</c:v>
                </c:pt>
                <c:pt idx="4183">
                  <c:v>24.517598912843244</c:v>
                </c:pt>
                <c:pt idx="4184">
                  <c:v>26.375299687037106</c:v>
                </c:pt>
                <c:pt idx="4185">
                  <c:v>28.925538492018127</c:v>
                </c:pt>
                <c:pt idx="4186">
                  <c:v>31.976670578959016</c:v>
                </c:pt>
                <c:pt idx="4187">
                  <c:v>34.665074333046029</c:v>
                </c:pt>
                <c:pt idx="4188">
                  <c:v>36.811099392633039</c:v>
                </c:pt>
                <c:pt idx="4189">
                  <c:v>38.420933416891025</c:v>
                </c:pt>
                <c:pt idx="4190">
                  <c:v>39.506301000829197</c:v>
                </c:pt>
                <c:pt idx="4191">
                  <c:v>40.581872512928356</c:v>
                </c:pt>
                <c:pt idx="4192">
                  <c:v>41.727543313809406</c:v>
                </c:pt>
                <c:pt idx="4193">
                  <c:v>43.010078690601496</c:v>
                </c:pt>
                <c:pt idx="4194">
                  <c:v>44.902048519857892</c:v>
                </c:pt>
                <c:pt idx="4195">
                  <c:v>47.045954804578528</c:v>
                </c:pt>
                <c:pt idx="4196">
                  <c:v>49.137568726676925</c:v>
                </c:pt>
                <c:pt idx="4197">
                  <c:v>51.395803529331396</c:v>
                </c:pt>
                <c:pt idx="4198">
                  <c:v>53.580068048595628</c:v>
                </c:pt>
                <c:pt idx="4199">
                  <c:v>54.517221502506018</c:v>
                </c:pt>
                <c:pt idx="4200">
                  <c:v>53.264933830684797</c:v>
                </c:pt>
                <c:pt idx="4201">
                  <c:v>51.192774644436255</c:v>
                </c:pt>
                <c:pt idx="4202">
                  <c:v>49.328278638066372</c:v>
                </c:pt>
                <c:pt idx="4203">
                  <c:v>47.587229934203748</c:v>
                </c:pt>
                <c:pt idx="4204">
                  <c:v>45.612482993176791</c:v>
                </c:pt>
                <c:pt idx="4205">
                  <c:v>43.439285183614757</c:v>
                </c:pt>
                <c:pt idx="4206">
                  <c:v>41.534418486506652</c:v>
                </c:pt>
                <c:pt idx="4207">
                  <c:v>39.703850527795851</c:v>
                </c:pt>
                <c:pt idx="4208">
                  <c:v>38.349388245624823</c:v>
                </c:pt>
                <c:pt idx="4209">
                  <c:v>37.766737485488513</c:v>
                </c:pt>
                <c:pt idx="4210">
                  <c:v>37.607522391579401</c:v>
                </c:pt>
                <c:pt idx="4211">
                  <c:v>37.777057686230606</c:v>
                </c:pt>
                <c:pt idx="4212">
                  <c:v>38.124826570376683</c:v>
                </c:pt>
                <c:pt idx="4213">
                  <c:v>37.647958933053452</c:v>
                </c:pt>
                <c:pt idx="4214">
                  <c:v>36.581769252018134</c:v>
                </c:pt>
                <c:pt idx="4215">
                  <c:v>35.41068391603352</c:v>
                </c:pt>
                <c:pt idx="4216">
                  <c:v>34.075400229508794</c:v>
                </c:pt>
                <c:pt idx="4217">
                  <c:v>32.629533245347666</c:v>
                </c:pt>
                <c:pt idx="4218">
                  <c:v>30.85763777238963</c:v>
                </c:pt>
                <c:pt idx="4219">
                  <c:v>28.68074656994208</c:v>
                </c:pt>
                <c:pt idx="4220">
                  <c:v>26.367681978267782</c:v>
                </c:pt>
                <c:pt idx="4221">
                  <c:v>23.624703133813718</c:v>
                </c:pt>
                <c:pt idx="4222">
                  <c:v>20.444863641551532</c:v>
                </c:pt>
                <c:pt idx="4223">
                  <c:v>17.487188859336673</c:v>
                </c:pt>
                <c:pt idx="4224">
                  <c:v>14.78379242787876</c:v>
                </c:pt>
                <c:pt idx="4225">
                  <c:v>12.308227043609017</c:v>
                </c:pt>
                <c:pt idx="4226">
                  <c:v>9.7810680747725289</c:v>
                </c:pt>
                <c:pt idx="4227">
                  <c:v>7.5340580573949945</c:v>
                </c:pt>
                <c:pt idx="4228">
                  <c:v>4.8805708525382281</c:v>
                </c:pt>
                <c:pt idx="4229">
                  <c:v>1.2923563731569865</c:v>
                </c:pt>
                <c:pt idx="4230">
                  <c:v>-3.5620995280855183</c:v>
                </c:pt>
                <c:pt idx="4231">
                  <c:v>-8.9490495734994013</c:v>
                </c:pt>
                <c:pt idx="4232">
                  <c:v>-14.947548311857105</c:v>
                </c:pt>
                <c:pt idx="4233">
                  <c:v>-20.497255873611881</c:v>
                </c:pt>
                <c:pt idx="4234">
                  <c:v>-25.560449239674782</c:v>
                </c:pt>
                <c:pt idx="4235">
                  <c:v>-30.415106308360251</c:v>
                </c:pt>
                <c:pt idx="4236">
                  <c:v>-34.662242691765016</c:v>
                </c:pt>
                <c:pt idx="4237">
                  <c:v>-38.256149290640366</c:v>
                </c:pt>
                <c:pt idx="4238">
                  <c:v>-41.165032090517727</c:v>
                </c:pt>
                <c:pt idx="4239">
                  <c:v>-43.035918579940102</c:v>
                </c:pt>
                <c:pt idx="4240">
                  <c:v>-43.95921465748372</c:v>
                </c:pt>
                <c:pt idx="4241">
                  <c:v>-44.559587914041295</c:v>
                </c:pt>
                <c:pt idx="4242">
                  <c:v>-44.486931088351511</c:v>
                </c:pt>
                <c:pt idx="4243">
                  <c:v>-43.803746406899826</c:v>
                </c:pt>
                <c:pt idx="4244">
                  <c:v>-42.918132872871482</c:v>
                </c:pt>
                <c:pt idx="4245">
                  <c:v>-41.854725706823103</c:v>
                </c:pt>
                <c:pt idx="4246">
                  <c:v>-40.277746780790132</c:v>
                </c:pt>
                <c:pt idx="4247">
                  <c:v>-38.187059671331994</c:v>
                </c:pt>
                <c:pt idx="4248">
                  <c:v>-35.729464284732593</c:v>
                </c:pt>
                <c:pt idx="4249">
                  <c:v>-33.126787310425406</c:v>
                </c:pt>
                <c:pt idx="4250">
                  <c:v>-30.480548732651592</c:v>
                </c:pt>
                <c:pt idx="4251">
                  <c:v>-27.762819551123545</c:v>
                </c:pt>
                <c:pt idx="4252">
                  <c:v>-25.080908114533592</c:v>
                </c:pt>
                <c:pt idx="4253">
                  <c:v>-22.49115151506048</c:v>
                </c:pt>
                <c:pt idx="4254">
                  <c:v>-20.361146096168465</c:v>
                </c:pt>
                <c:pt idx="4255">
                  <c:v>-18.707563590548546</c:v>
                </c:pt>
                <c:pt idx="4256">
                  <c:v>-17.862348344617612</c:v>
                </c:pt>
                <c:pt idx="4257">
                  <c:v>-17.441403409173891</c:v>
                </c:pt>
                <c:pt idx="4258">
                  <c:v>-17.103887910744451</c:v>
                </c:pt>
                <c:pt idx="4259">
                  <c:v>-16.798650620251376</c:v>
                </c:pt>
                <c:pt idx="4260">
                  <c:v>-16.337398091567021</c:v>
                </c:pt>
                <c:pt idx="4261">
                  <c:v>-15.474133527704495</c:v>
                </c:pt>
                <c:pt idx="4262">
                  <c:v>-13.636572990661616</c:v>
                </c:pt>
                <c:pt idx="4263">
                  <c:v>-11.043310862135534</c:v>
                </c:pt>
                <c:pt idx="4264">
                  <c:v>-7.8360402559708469</c:v>
                </c:pt>
                <c:pt idx="4265">
                  <c:v>-4.3980205952995819</c:v>
                </c:pt>
                <c:pt idx="4266">
                  <c:v>-0.98748912063585781</c:v>
                </c:pt>
                <c:pt idx="4267">
                  <c:v>1.9339620441732785</c:v>
                </c:pt>
                <c:pt idx="4268">
                  <c:v>4.1974658037521468</c:v>
                </c:pt>
                <c:pt idx="4269">
                  <c:v>6.1958901588583526</c:v>
                </c:pt>
                <c:pt idx="4270">
                  <c:v>8.1493994448903475</c:v>
                </c:pt>
                <c:pt idx="4271">
                  <c:v>10.184796464212308</c:v>
                </c:pt>
                <c:pt idx="4272">
                  <c:v>12.057208181531095</c:v>
                </c:pt>
                <c:pt idx="4273">
                  <c:v>13.701668592341129</c:v>
                </c:pt>
                <c:pt idx="4274">
                  <c:v>15.388474604676215</c:v>
                </c:pt>
                <c:pt idx="4275">
                  <c:v>17.306186662666004</c:v>
                </c:pt>
                <c:pt idx="4276">
                  <c:v>19.15366646665835</c:v>
                </c:pt>
                <c:pt idx="4277">
                  <c:v>20.425739839179997</c:v>
                </c:pt>
                <c:pt idx="4278">
                  <c:v>21.315499374524112</c:v>
                </c:pt>
                <c:pt idx="4279">
                  <c:v>22.151204724315498</c:v>
                </c:pt>
                <c:pt idx="4280">
                  <c:v>22.858574281978051</c:v>
                </c:pt>
                <c:pt idx="4281">
                  <c:v>23.374307561706374</c:v>
                </c:pt>
                <c:pt idx="4282">
                  <c:v>23.53358238120137</c:v>
                </c:pt>
                <c:pt idx="4283">
                  <c:v>23.363095423388632</c:v>
                </c:pt>
                <c:pt idx="4284">
                  <c:v>22.60146001166526</c:v>
                </c:pt>
                <c:pt idx="4285">
                  <c:v>21.028543299959026</c:v>
                </c:pt>
                <c:pt idx="4286">
                  <c:v>18.941293103521264</c:v>
                </c:pt>
                <c:pt idx="4287">
                  <c:v>16.576854879991462</c:v>
                </c:pt>
                <c:pt idx="4288">
                  <c:v>13.929404728965077</c:v>
                </c:pt>
                <c:pt idx="4289">
                  <c:v>10.915330460977051</c:v>
                </c:pt>
                <c:pt idx="4290">
                  <c:v>7.927436809600537</c:v>
                </c:pt>
                <c:pt idx="4291">
                  <c:v>5.0525546379738113</c:v>
                </c:pt>
                <c:pt idx="4292">
                  <c:v>2.2611776338471472</c:v>
                </c:pt>
                <c:pt idx="4293">
                  <c:v>-0.45921494971296983</c:v>
                </c:pt>
                <c:pt idx="4294">
                  <c:v>-2.9914617554329066</c:v>
                </c:pt>
                <c:pt idx="4295">
                  <c:v>-4.8242824023082891</c:v>
                </c:pt>
                <c:pt idx="4296">
                  <c:v>-6.0261256110920645</c:v>
                </c:pt>
                <c:pt idx="4297">
                  <c:v>-6.5261629739765645</c:v>
                </c:pt>
                <c:pt idx="4298">
                  <c:v>-6.2331664224619061</c:v>
                </c:pt>
                <c:pt idx="4299">
                  <c:v>-5.4318198488449418</c:v>
                </c:pt>
                <c:pt idx="4300">
                  <c:v>-4.3827989624444319</c:v>
                </c:pt>
                <c:pt idx="4301">
                  <c:v>-3.2227450171476839</c:v>
                </c:pt>
                <c:pt idx="4302">
                  <c:v>-2.0917153556759644</c:v>
                </c:pt>
                <c:pt idx="4303">
                  <c:v>-1.399075768073242</c:v>
                </c:pt>
                <c:pt idx="4304">
                  <c:v>-0.8115504939994338</c:v>
                </c:pt>
                <c:pt idx="4305">
                  <c:v>-0.31327414762962469</c:v>
                </c:pt>
                <c:pt idx="4306">
                  <c:v>-0.20362580567576521</c:v>
                </c:pt>
                <c:pt idx="4307">
                  <c:v>-0.39310222104068826</c:v>
                </c:pt>
                <c:pt idx="4308">
                  <c:v>-0.75907606885743606</c:v>
                </c:pt>
                <c:pt idx="4309">
                  <c:v>-1.5807543482539108</c:v>
                </c:pt>
                <c:pt idx="4310">
                  <c:v>-3.0678442832858472</c:v>
                </c:pt>
                <c:pt idx="4311">
                  <c:v>-5.513583318057349</c:v>
                </c:pt>
                <c:pt idx="4312">
                  <c:v>-9.1127877005452476</c:v>
                </c:pt>
                <c:pt idx="4313">
                  <c:v>-13.054165261663908</c:v>
                </c:pt>
                <c:pt idx="4314">
                  <c:v>-16.825108121827768</c:v>
                </c:pt>
                <c:pt idx="4315">
                  <c:v>-20.252720300126828</c:v>
                </c:pt>
                <c:pt idx="4316">
                  <c:v>-23.268813987454216</c:v>
                </c:pt>
                <c:pt idx="4317">
                  <c:v>-25.671764532187396</c:v>
                </c:pt>
                <c:pt idx="4318">
                  <c:v>-27.235503700796507</c:v>
                </c:pt>
                <c:pt idx="4319">
                  <c:v>-28.303095557695254</c:v>
                </c:pt>
                <c:pt idx="4320">
                  <c:v>-28.961096032288062</c:v>
                </c:pt>
                <c:pt idx="4321">
                  <c:v>-29.323295396722308</c:v>
                </c:pt>
                <c:pt idx="4322">
                  <c:v>-29.414112000877875</c:v>
                </c:pt>
                <c:pt idx="4323">
                  <c:v>-29.286642216490733</c:v>
                </c:pt>
                <c:pt idx="4324">
                  <c:v>-29.068702702132434</c:v>
                </c:pt>
                <c:pt idx="4325">
                  <c:v>-28.970887929394753</c:v>
                </c:pt>
                <c:pt idx="4326">
                  <c:v>-29.463416531675257</c:v>
                </c:pt>
                <c:pt idx="4327">
                  <c:v>-29.988088390356694</c:v>
                </c:pt>
                <c:pt idx="4328">
                  <c:v>-30.395093820252285</c:v>
                </c:pt>
                <c:pt idx="4329">
                  <c:v>-30.639171645306956</c:v>
                </c:pt>
                <c:pt idx="4330">
                  <c:v>-30.716370717192806</c:v>
                </c:pt>
                <c:pt idx="4331">
                  <c:v>-30.225470401062722</c:v>
                </c:pt>
                <c:pt idx="4332">
                  <c:v>-29.060924284740146</c:v>
                </c:pt>
                <c:pt idx="4333">
                  <c:v>-27.312448917905321</c:v>
                </c:pt>
                <c:pt idx="4334">
                  <c:v>-25.111875410052605</c:v>
                </c:pt>
                <c:pt idx="4335">
                  <c:v>-22.784177860013358</c:v>
                </c:pt>
                <c:pt idx="4336">
                  <c:v>-20.446414792457471</c:v>
                </c:pt>
                <c:pt idx="4337">
                  <c:v>-18.198871937880003</c:v>
                </c:pt>
                <c:pt idx="4338">
                  <c:v>-15.921642866291611</c:v>
                </c:pt>
                <c:pt idx="4339">
                  <c:v>-13.48329907356869</c:v>
                </c:pt>
                <c:pt idx="4340">
                  <c:v>-10.886623793317691</c:v>
                </c:pt>
                <c:pt idx="4341">
                  <c:v>-8.4079559172427558</c:v>
                </c:pt>
                <c:pt idx="4342">
                  <c:v>-6.1803955998706872</c:v>
                </c:pt>
                <c:pt idx="4343">
                  <c:v>-4.2127511123402268</c:v>
                </c:pt>
                <c:pt idx="4344">
                  <c:v>-2.4388614403249322</c:v>
                </c:pt>
                <c:pt idx="4345">
                  <c:v>-0.63500749544971669</c:v>
                </c:pt>
                <c:pt idx="4346">
                  <c:v>1.0522345788836873</c:v>
                </c:pt>
                <c:pt idx="4347">
                  <c:v>2.6857853331315509</c:v>
                </c:pt>
                <c:pt idx="4348">
                  <c:v>4.1227718350617604</c:v>
                </c:pt>
                <c:pt idx="4349">
                  <c:v>5.4847301187200559</c:v>
                </c:pt>
                <c:pt idx="4350">
                  <c:v>6.7156057113979877</c:v>
                </c:pt>
                <c:pt idx="4351">
                  <c:v>7.8985645305999279</c:v>
                </c:pt>
                <c:pt idx="4352">
                  <c:v>8.9756231103075272</c:v>
                </c:pt>
                <c:pt idx="4353">
                  <c:v>9.8498770488652028</c:v>
                </c:pt>
                <c:pt idx="4354">
                  <c:v>11.288167468444129</c:v>
                </c:pt>
                <c:pt idx="4355">
                  <c:v>13.107611586398232</c:v>
                </c:pt>
                <c:pt idx="4356">
                  <c:v>15.24523790550063</c:v>
                </c:pt>
                <c:pt idx="4357">
                  <c:v>17.435330235021048</c:v>
                </c:pt>
                <c:pt idx="4358">
                  <c:v>19.401492533888433</c:v>
                </c:pt>
                <c:pt idx="4359">
                  <c:v>21.186905012043752</c:v>
                </c:pt>
                <c:pt idx="4360">
                  <c:v>22.798032378619723</c:v>
                </c:pt>
                <c:pt idx="4361">
                  <c:v>24.286031842075047</c:v>
                </c:pt>
                <c:pt idx="4362">
                  <c:v>25.605301521234711</c:v>
                </c:pt>
                <c:pt idx="4363">
                  <c:v>26.242498961481083</c:v>
                </c:pt>
                <c:pt idx="4364">
                  <c:v>26.357695476853763</c:v>
                </c:pt>
                <c:pt idx="4365">
                  <c:v>26.099541634002687</c:v>
                </c:pt>
                <c:pt idx="4366">
                  <c:v>25.578975593408064</c:v>
                </c:pt>
                <c:pt idx="4367">
                  <c:v>25.135584912268307</c:v>
                </c:pt>
                <c:pt idx="4368">
                  <c:v>24.580161466693287</c:v>
                </c:pt>
                <c:pt idx="4369">
                  <c:v>23.745252135219317</c:v>
                </c:pt>
                <c:pt idx="4370">
                  <c:v>22.677907576090572</c:v>
                </c:pt>
                <c:pt idx="4371">
                  <c:v>21.468343825346551</c:v>
                </c:pt>
                <c:pt idx="4372">
                  <c:v>20.261495390266465</c:v>
                </c:pt>
                <c:pt idx="4373">
                  <c:v>18.960955172677398</c:v>
                </c:pt>
                <c:pt idx="4374">
                  <c:v>17.745671318944492</c:v>
                </c:pt>
                <c:pt idx="4375">
                  <c:v>16.534174034732658</c:v>
                </c:pt>
                <c:pt idx="4376">
                  <c:v>15.470691725154223</c:v>
                </c:pt>
                <c:pt idx="4377">
                  <c:v>14.411661881488874</c:v>
                </c:pt>
                <c:pt idx="4378">
                  <c:v>13.376336773205622</c:v>
                </c:pt>
                <c:pt idx="4379">
                  <c:v>12.552601278477621</c:v>
                </c:pt>
                <c:pt idx="4380">
                  <c:v>12.018849735494289</c:v>
                </c:pt>
                <c:pt idx="4381">
                  <c:v>11.925902802158616</c:v>
                </c:pt>
                <c:pt idx="4382">
                  <c:v>12.396928847324737</c:v>
                </c:pt>
                <c:pt idx="4383">
                  <c:v>13.173600570443813</c:v>
                </c:pt>
                <c:pt idx="4384">
                  <c:v>13.962455794952909</c:v>
                </c:pt>
                <c:pt idx="4385">
                  <c:v>14.669497542364748</c:v>
                </c:pt>
                <c:pt idx="4386">
                  <c:v>15.287308146905795</c:v>
                </c:pt>
                <c:pt idx="4387">
                  <c:v>15.836365437849516</c:v>
                </c:pt>
                <c:pt idx="4388">
                  <c:v>16.196404280089343</c:v>
                </c:pt>
                <c:pt idx="4389">
                  <c:v>15.494956236756131</c:v>
                </c:pt>
                <c:pt idx="4390">
                  <c:v>14.145438575707425</c:v>
                </c:pt>
                <c:pt idx="4391">
                  <c:v>12.33856324572807</c:v>
                </c:pt>
                <c:pt idx="4392">
                  <c:v>10.310505489282312</c:v>
                </c:pt>
                <c:pt idx="4393">
                  <c:v>8.1719056374079102</c:v>
                </c:pt>
                <c:pt idx="4394">
                  <c:v>5.8087743090955373</c:v>
                </c:pt>
                <c:pt idx="4395">
                  <c:v>3.2049525881259209</c:v>
                </c:pt>
                <c:pt idx="4396">
                  <c:v>0.80968491618977012</c:v>
                </c:pt>
                <c:pt idx="4397">
                  <c:v>-1.1728788582590455</c:v>
                </c:pt>
                <c:pt idx="4398">
                  <c:v>-2.6416297153754549</c:v>
                </c:pt>
                <c:pt idx="4399">
                  <c:v>-3.7051578905648825</c:v>
                </c:pt>
                <c:pt idx="4400">
                  <c:v>-4.561865453902799</c:v>
                </c:pt>
                <c:pt idx="4401">
                  <c:v>-5.3684492390758933</c:v>
                </c:pt>
                <c:pt idx="4402">
                  <c:v>-6.6414400549193315</c:v>
                </c:pt>
                <c:pt idx="4403">
                  <c:v>-8.3469817644721989</c:v>
                </c:pt>
                <c:pt idx="4404">
                  <c:v>-10.07975322829496</c:v>
                </c:pt>
                <c:pt idx="4405">
                  <c:v>-11.690575257423722</c:v>
                </c:pt>
                <c:pt idx="4406">
                  <c:v>-13.11387460514341</c:v>
                </c:pt>
                <c:pt idx="4407">
                  <c:v>-14.27142239277147</c:v>
                </c:pt>
                <c:pt idx="4408">
                  <c:v>-15.265718441292041</c:v>
                </c:pt>
                <c:pt idx="4409">
                  <c:v>-16.098216755768583</c:v>
                </c:pt>
                <c:pt idx="4410">
                  <c:v>-16.883307537821562</c:v>
                </c:pt>
                <c:pt idx="4411">
                  <c:v>-17.433805802628921</c:v>
                </c:pt>
                <c:pt idx="4412">
                  <c:v>-17.634496185645329</c:v>
                </c:pt>
                <c:pt idx="4413">
                  <c:v>-17.578941457579091</c:v>
                </c:pt>
                <c:pt idx="4414">
                  <c:v>-17.139595075359544</c:v>
                </c:pt>
                <c:pt idx="4415">
                  <c:v>-16.168927136042583</c:v>
                </c:pt>
                <c:pt idx="4416">
                  <c:v>-15.100237560865731</c:v>
                </c:pt>
                <c:pt idx="4417">
                  <c:v>-14.241402510604505</c:v>
                </c:pt>
                <c:pt idx="4418">
                  <c:v>-13.44896472073572</c:v>
                </c:pt>
                <c:pt idx="4419">
                  <c:v>-12.675527161189851</c:v>
                </c:pt>
                <c:pt idx="4420">
                  <c:v>-11.935704644486535</c:v>
                </c:pt>
                <c:pt idx="4421">
                  <c:v>-11.127698310168228</c:v>
                </c:pt>
                <c:pt idx="4422">
                  <c:v>-10.275124220943917</c:v>
                </c:pt>
                <c:pt idx="4423">
                  <c:v>-10.050556849057667</c:v>
                </c:pt>
                <c:pt idx="4424">
                  <c:v>-10.330049511296327</c:v>
                </c:pt>
                <c:pt idx="4425">
                  <c:v>-10.783099161891849</c:v>
                </c:pt>
                <c:pt idx="4426">
                  <c:v>-11.209972016299419</c:v>
                </c:pt>
                <c:pt idx="4427">
                  <c:v>-11.571234234537474</c:v>
                </c:pt>
                <c:pt idx="4428">
                  <c:v>-11.77330969448348</c:v>
                </c:pt>
                <c:pt idx="4429">
                  <c:v>-11.739903892199203</c:v>
                </c:pt>
                <c:pt idx="4430">
                  <c:v>-11.38647776500779</c:v>
                </c:pt>
                <c:pt idx="4431">
                  <c:v>-10.740166700633296</c:v>
                </c:pt>
                <c:pt idx="4432">
                  <c:v>-9.8060872717110446</c:v>
                </c:pt>
                <c:pt idx="4433">
                  <c:v>-8.9389057102368685</c:v>
                </c:pt>
                <c:pt idx="4434">
                  <c:v>-8.1387399521858033</c:v>
                </c:pt>
                <c:pt idx="4435">
                  <c:v>-7.4992224412557809</c:v>
                </c:pt>
                <c:pt idx="4436">
                  <c:v>-6.9690107953249596</c:v>
                </c:pt>
                <c:pt idx="4437">
                  <c:v>-6.5784116164844919</c:v>
                </c:pt>
                <c:pt idx="4438">
                  <c:v>-6.3671145412262184</c:v>
                </c:pt>
                <c:pt idx="4439">
                  <c:v>-6.2449816749133369</c:v>
                </c:pt>
                <c:pt idx="4440">
                  <c:v>-6.2024937811595038</c:v>
                </c:pt>
                <c:pt idx="4441">
                  <c:v>-6.1981759050214462</c:v>
                </c:pt>
                <c:pt idx="4442">
                  <c:v>-6.2696139037335259</c:v>
                </c:pt>
                <c:pt idx="4443">
                  <c:v>-6.3267845012140906</c:v>
                </c:pt>
                <c:pt idx="4444">
                  <c:v>-6.3244103839780097</c:v>
                </c:pt>
                <c:pt idx="4445">
                  <c:v>-6.1290685123609627</c:v>
                </c:pt>
                <c:pt idx="4446">
                  <c:v>-5.6802968107269898</c:v>
                </c:pt>
                <c:pt idx="4447">
                  <c:v>-5.0464043092575173</c:v>
                </c:pt>
                <c:pt idx="4448">
                  <c:v>-4.3182095930183486</c:v>
                </c:pt>
                <c:pt idx="4449">
                  <c:v>-3.5297235031468834</c:v>
                </c:pt>
                <c:pt idx="4450">
                  <c:v>-2.7104119518851242</c:v>
                </c:pt>
                <c:pt idx="4451">
                  <c:v>-2.0387397210673868</c:v>
                </c:pt>
                <c:pt idx="4452">
                  <c:v>-1.6814618713547249</c:v>
                </c:pt>
                <c:pt idx="4453">
                  <c:v>-1.6562737845501581</c:v>
                </c:pt>
                <c:pt idx="4454">
                  <c:v>-1.7799808248377016</c:v>
                </c:pt>
                <c:pt idx="4455">
                  <c:v>-1.9880660239831238</c:v>
                </c:pt>
                <c:pt idx="4456">
                  <c:v>-2.2578491560780782</c:v>
                </c:pt>
                <c:pt idx="4457">
                  <c:v>-2.7793110810319019</c:v>
                </c:pt>
                <c:pt idx="4458">
                  <c:v>-3.9210322257720769</c:v>
                </c:pt>
                <c:pt idx="4459">
                  <c:v>-5.3765098762362387</c:v>
                </c:pt>
                <c:pt idx="4460">
                  <c:v>-7.0699602748193664</c:v>
                </c:pt>
                <c:pt idx="4461">
                  <c:v>-8.9330817532668227</c:v>
                </c:pt>
                <c:pt idx="4462">
                  <c:v>-10.790105616227439</c:v>
                </c:pt>
                <c:pt idx="4463">
                  <c:v>-12.625389311158008</c:v>
                </c:pt>
                <c:pt idx="4464">
                  <c:v>-14.554837198674697</c:v>
                </c:pt>
                <c:pt idx="4465">
                  <c:v>-16.670479990691952</c:v>
                </c:pt>
                <c:pt idx="4466">
                  <c:v>-18.501685938334418</c:v>
                </c:pt>
                <c:pt idx="4467">
                  <c:v>-19.57562794310013</c:v>
                </c:pt>
                <c:pt idx="4468">
                  <c:v>-19.945264812039479</c:v>
                </c:pt>
                <c:pt idx="4469">
                  <c:v>-19.809099230494734</c:v>
                </c:pt>
                <c:pt idx="4470">
                  <c:v>-19.281040851826091</c:v>
                </c:pt>
                <c:pt idx="4471">
                  <c:v>-18.631008188595604</c:v>
                </c:pt>
                <c:pt idx="4472">
                  <c:v>-18.328660573367909</c:v>
                </c:pt>
                <c:pt idx="4473">
                  <c:v>-18.143802924584939</c:v>
                </c:pt>
                <c:pt idx="4474">
                  <c:v>-18.00012513624576</c:v>
                </c:pt>
                <c:pt idx="4475">
                  <c:v>-17.710758289485163</c:v>
                </c:pt>
                <c:pt idx="4476">
                  <c:v>-17.305038595135052</c:v>
                </c:pt>
                <c:pt idx="4477">
                  <c:v>-16.716799200016393</c:v>
                </c:pt>
                <c:pt idx="4478">
                  <c:v>-16.091294367123055</c:v>
                </c:pt>
                <c:pt idx="4479">
                  <c:v>-15.727002802381095</c:v>
                </c:pt>
                <c:pt idx="4480">
                  <c:v>-15.343441384484279</c:v>
                </c:pt>
                <c:pt idx="4481">
                  <c:v>-14.727764323532313</c:v>
                </c:pt>
                <c:pt idx="4482">
                  <c:v>-13.236032575943728</c:v>
                </c:pt>
                <c:pt idx="4483">
                  <c:v>-11.243238170334681</c:v>
                </c:pt>
                <c:pt idx="4484">
                  <c:v>-9.0613356215987135</c:v>
                </c:pt>
                <c:pt idx="4485">
                  <c:v>-6.8681913261719494</c:v>
                </c:pt>
                <c:pt idx="4486">
                  <c:v>-4.6123977934316001</c:v>
                </c:pt>
                <c:pt idx="4487">
                  <c:v>-2.6647120970407991</c:v>
                </c:pt>
                <c:pt idx="4488">
                  <c:v>-1.5138394238205657</c:v>
                </c:pt>
                <c:pt idx="4489">
                  <c:v>-0.75685806326614125</c:v>
                </c:pt>
                <c:pt idx="4490">
                  <c:v>-0.28232416530455945</c:v>
                </c:pt>
                <c:pt idx="4491">
                  <c:v>6.8004586900121178E-2</c:v>
                </c:pt>
                <c:pt idx="4492">
                  <c:v>0.34717212891503491</c:v>
                </c:pt>
                <c:pt idx="4493">
                  <c:v>0.81296677429760489</c:v>
                </c:pt>
                <c:pt idx="4494">
                  <c:v>1.4738069121200723</c:v>
                </c:pt>
                <c:pt idx="4495">
                  <c:v>2.3036142985782395</c:v>
                </c:pt>
                <c:pt idx="4496">
                  <c:v>3.1891409082562978</c:v>
                </c:pt>
                <c:pt idx="4497">
                  <c:v>4.0559017822183527</c:v>
                </c:pt>
                <c:pt idx="4498">
                  <c:v>4.8206410511542206</c:v>
                </c:pt>
                <c:pt idx="4499">
                  <c:v>5.5351339711012386</c:v>
                </c:pt>
                <c:pt idx="4500">
                  <c:v>5.964324971727871</c:v>
                </c:pt>
                <c:pt idx="4501">
                  <c:v>5.8186698280826894</c:v>
                </c:pt>
                <c:pt idx="4502">
                  <c:v>4.9087040492261051</c:v>
                </c:pt>
                <c:pt idx="4503">
                  <c:v>3.6171430206404147</c:v>
                </c:pt>
                <c:pt idx="4504">
                  <c:v>2.1458670449580515</c:v>
                </c:pt>
                <c:pt idx="4505">
                  <c:v>0.69672638538764819</c:v>
                </c:pt>
                <c:pt idx="4506">
                  <c:v>-0.56524454035816296</c:v>
                </c:pt>
                <c:pt idx="4507">
                  <c:v>-1.777751642436179</c:v>
                </c:pt>
                <c:pt idx="4508">
                  <c:v>-2.9659898750010312</c:v>
                </c:pt>
                <c:pt idx="4509">
                  <c:v>-3.9365884304374186</c:v>
                </c:pt>
                <c:pt idx="4510">
                  <c:v>-4.3990131592850794</c:v>
                </c:pt>
                <c:pt idx="4511">
                  <c:v>-4.5086570693642587</c:v>
                </c:pt>
                <c:pt idx="4512">
                  <c:v>-4.3910526782183048</c:v>
                </c:pt>
                <c:pt idx="4513">
                  <c:v>-3.9046062710751617</c:v>
                </c:pt>
                <c:pt idx="4514">
                  <c:v>-3.0802501355992105</c:v>
                </c:pt>
                <c:pt idx="4515">
                  <c:v>-2.1348564290436536</c:v>
                </c:pt>
                <c:pt idx="4516">
                  <c:v>-1.428559854738457</c:v>
                </c:pt>
                <c:pt idx="4517">
                  <c:v>-1.1030905686910879</c:v>
                </c:pt>
                <c:pt idx="4518">
                  <c:v>-1.0313425528005276</c:v>
                </c:pt>
                <c:pt idx="4519">
                  <c:v>-1.1162035650713649</c:v>
                </c:pt>
                <c:pt idx="4520">
                  <c:v>-1.2614394511817342</c:v>
                </c:pt>
                <c:pt idx="4521">
                  <c:v>-1.6096866774041283</c:v>
                </c:pt>
                <c:pt idx="4522">
                  <c:v>-2.1615321843109663</c:v>
                </c:pt>
                <c:pt idx="4523">
                  <c:v>-2.6332307928589862</c:v>
                </c:pt>
                <c:pt idx="4524">
                  <c:v>-2.8666554507787323</c:v>
                </c:pt>
                <c:pt idx="4525">
                  <c:v>-2.9319644186569653</c:v>
                </c:pt>
                <c:pt idx="4526">
                  <c:v>-2.8913682345322895</c:v>
                </c:pt>
                <c:pt idx="4527">
                  <c:v>-2.7580733089820422</c:v>
                </c:pt>
                <c:pt idx="4528">
                  <c:v>-2.7387283688144248</c:v>
                </c:pt>
                <c:pt idx="4529">
                  <c:v>-2.7640385881573968</c:v>
                </c:pt>
                <c:pt idx="4530">
                  <c:v>-2.7849818450670165</c:v>
                </c:pt>
                <c:pt idx="4531">
                  <c:v>-2.7630360047158726</c:v>
                </c:pt>
                <c:pt idx="4532">
                  <c:v>-2.7090610283570875</c:v>
                </c:pt>
                <c:pt idx="4533">
                  <c:v>-2.7553124930827297</c:v>
                </c:pt>
                <c:pt idx="4534">
                  <c:v>-2.8518503968201938</c:v>
                </c:pt>
                <c:pt idx="4535">
                  <c:v>-2.7285513741656109</c:v>
                </c:pt>
                <c:pt idx="4536">
                  <c:v>-2.1865906338792849</c:v>
                </c:pt>
                <c:pt idx="4537">
                  <c:v>-1.2531234184795219</c:v>
                </c:pt>
                <c:pt idx="4538">
                  <c:v>-5.1741312776644843E-2</c:v>
                </c:pt>
                <c:pt idx="4539">
                  <c:v>1.2547041495415647</c:v>
                </c:pt>
                <c:pt idx="4540">
                  <c:v>2.5144931407174664</c:v>
                </c:pt>
                <c:pt idx="4541">
                  <c:v>3.6798088110914056</c:v>
                </c:pt>
                <c:pt idx="4542">
                  <c:v>4.5382248063650996</c:v>
                </c:pt>
                <c:pt idx="4543">
                  <c:v>4.9619531586752883</c:v>
                </c:pt>
                <c:pt idx="4544">
                  <c:v>5.0278540304686565</c:v>
                </c:pt>
                <c:pt idx="4545">
                  <c:v>4.9874617256834632</c:v>
                </c:pt>
                <c:pt idx="4546">
                  <c:v>4.8708778259701182</c:v>
                </c:pt>
                <c:pt idx="4547">
                  <c:v>4.7778104237203873</c:v>
                </c:pt>
                <c:pt idx="4548">
                  <c:v>4.7600017716257348</c:v>
                </c:pt>
                <c:pt idx="4549">
                  <c:v>4.7561549509139098</c:v>
                </c:pt>
                <c:pt idx="4550">
                  <c:v>4.8129618636623839</c:v>
                </c:pt>
                <c:pt idx="4551">
                  <c:v>4.9069203566837505</c:v>
                </c:pt>
                <c:pt idx="4552">
                  <c:v>5.078254847149795</c:v>
                </c:pt>
                <c:pt idx="4553">
                  <c:v>5.2773715625033466</c:v>
                </c:pt>
                <c:pt idx="4554">
                  <c:v>5.4690422512550523</c:v>
                </c:pt>
                <c:pt idx="4555">
                  <c:v>5.4492596627234713</c:v>
                </c:pt>
                <c:pt idx="4556">
                  <c:v>5.1635080454069291</c:v>
                </c:pt>
                <c:pt idx="4557">
                  <c:v>4.8227531146704914</c:v>
                </c:pt>
                <c:pt idx="4558">
                  <c:v>4.5916020565307019</c:v>
                </c:pt>
                <c:pt idx="4559">
                  <c:v>4.4236212257294127</c:v>
                </c:pt>
                <c:pt idx="4560">
                  <c:v>4.293638686439925</c:v>
                </c:pt>
                <c:pt idx="4561">
                  <c:v>4.221993446028959</c:v>
                </c:pt>
                <c:pt idx="4562">
                  <c:v>4.3453763635097618</c:v>
                </c:pt>
                <c:pt idx="4563">
                  <c:v>4.781236910516899</c:v>
                </c:pt>
                <c:pt idx="4564">
                  <c:v>5.7351494657930777</c:v>
                </c:pt>
                <c:pt idx="4565">
                  <c:v>7.0223250730051348</c:v>
                </c:pt>
                <c:pt idx="4566">
                  <c:v>8.4715974898889499</c:v>
                </c:pt>
                <c:pt idx="4567">
                  <c:v>9.9270277633687787</c:v>
                </c:pt>
                <c:pt idx="4568">
                  <c:v>11.312284786730078</c:v>
                </c:pt>
                <c:pt idx="4569">
                  <c:v>12.434542744321302</c:v>
                </c:pt>
                <c:pt idx="4570">
                  <c:v>13.301117012212918</c:v>
                </c:pt>
                <c:pt idx="4571">
                  <c:v>13.825753183600607</c:v>
                </c:pt>
                <c:pt idx="4572">
                  <c:v>14.190012462306582</c:v>
                </c:pt>
                <c:pt idx="4573">
                  <c:v>14.837071464408517</c:v>
                </c:pt>
                <c:pt idx="4574">
                  <c:v>15.593647265191175</c:v>
                </c:pt>
                <c:pt idx="4575">
                  <c:v>16.324040112022836</c:v>
                </c:pt>
                <c:pt idx="4576">
                  <c:v>17.017570536231876</c:v>
                </c:pt>
                <c:pt idx="4577">
                  <c:v>17.591315350151959</c:v>
                </c:pt>
                <c:pt idx="4578">
                  <c:v>18.158773009884463</c:v>
                </c:pt>
                <c:pt idx="4579">
                  <c:v>18.780705275690405</c:v>
                </c:pt>
                <c:pt idx="4580">
                  <c:v>19.779060035583996</c:v>
                </c:pt>
                <c:pt idx="4581">
                  <c:v>20.915454604847312</c:v>
                </c:pt>
                <c:pt idx="4582">
                  <c:v>21.997463801754577</c:v>
                </c:pt>
                <c:pt idx="4583">
                  <c:v>22.903268661958556</c:v>
                </c:pt>
                <c:pt idx="4584">
                  <c:v>23.670263327199503</c:v>
                </c:pt>
                <c:pt idx="4585">
                  <c:v>24.286251851716631</c:v>
                </c:pt>
                <c:pt idx="4586">
                  <c:v>25.272609204462448</c:v>
                </c:pt>
                <c:pt idx="4587">
                  <c:v>26.350847125744515</c:v>
                </c:pt>
                <c:pt idx="4588">
                  <c:v>27.369613450518873</c:v>
                </c:pt>
                <c:pt idx="4589">
                  <c:v>28.238189626096737</c:v>
                </c:pt>
                <c:pt idx="4590">
                  <c:v>28.761540200094156</c:v>
                </c:pt>
                <c:pt idx="4591">
                  <c:v>29.134268224036497</c:v>
                </c:pt>
                <c:pt idx="4592">
                  <c:v>29.23570687124986</c:v>
                </c:pt>
                <c:pt idx="4593">
                  <c:v>29.221673440155236</c:v>
                </c:pt>
                <c:pt idx="4594">
                  <c:v>29.055358012343397</c:v>
                </c:pt>
                <c:pt idx="4595">
                  <c:v>28.736090670526124</c:v>
                </c:pt>
                <c:pt idx="4596">
                  <c:v>28.117917988172689</c:v>
                </c:pt>
                <c:pt idx="4597">
                  <c:v>27.326346069485329</c:v>
                </c:pt>
                <c:pt idx="4598">
                  <c:v>26.268893850099442</c:v>
                </c:pt>
                <c:pt idx="4599">
                  <c:v>25.104650575451238</c:v>
                </c:pt>
                <c:pt idx="4600">
                  <c:v>24.126334148767338</c:v>
                </c:pt>
                <c:pt idx="4601">
                  <c:v>23.179641259075197</c:v>
                </c:pt>
                <c:pt idx="4602">
                  <c:v>22.249565504144496</c:v>
                </c:pt>
                <c:pt idx="4603">
                  <c:v>21.323801746749197</c:v>
                </c:pt>
                <c:pt idx="4604">
                  <c:v>20.490173747748386</c:v>
                </c:pt>
                <c:pt idx="4605">
                  <c:v>19.687042851397713</c:v>
                </c:pt>
                <c:pt idx="4606">
                  <c:v>19.055494111157515</c:v>
                </c:pt>
                <c:pt idx="4607">
                  <c:v>18.562965815007942</c:v>
                </c:pt>
                <c:pt idx="4608">
                  <c:v>18.018553318565139</c:v>
                </c:pt>
                <c:pt idx="4609">
                  <c:v>17.428772797094339</c:v>
                </c:pt>
                <c:pt idx="4610">
                  <c:v>16.684325545854986</c:v>
                </c:pt>
                <c:pt idx="4611">
                  <c:v>15.843136666231132</c:v>
                </c:pt>
                <c:pt idx="4612">
                  <c:v>14.793424162127202</c:v>
                </c:pt>
                <c:pt idx="4613">
                  <c:v>13.679793633408446</c:v>
                </c:pt>
                <c:pt idx="4614">
                  <c:v>12.548034903568391</c:v>
                </c:pt>
                <c:pt idx="4615">
                  <c:v>11.24275403258738</c:v>
                </c:pt>
                <c:pt idx="4616">
                  <c:v>9.8705560497801077</c:v>
                </c:pt>
                <c:pt idx="4617">
                  <c:v>8.3317889314800837</c:v>
                </c:pt>
                <c:pt idx="4618">
                  <c:v>6.7166305710807421</c:v>
                </c:pt>
                <c:pt idx="4619">
                  <c:v>5.27276433635841</c:v>
                </c:pt>
                <c:pt idx="4620">
                  <c:v>3.9416992267036588</c:v>
                </c:pt>
                <c:pt idx="4621">
                  <c:v>2.5409431944027094</c:v>
                </c:pt>
                <c:pt idx="4622">
                  <c:v>0.96758645969908486</c:v>
                </c:pt>
                <c:pt idx="4623">
                  <c:v>-0.63368041682173848</c:v>
                </c:pt>
                <c:pt idx="4624">
                  <c:v>-2.1227022116853322</c:v>
                </c:pt>
                <c:pt idx="4625">
                  <c:v>-3.564413235154583</c:v>
                </c:pt>
                <c:pt idx="4626">
                  <c:v>-5.047687269658816</c:v>
                </c:pt>
                <c:pt idx="4627">
                  <c:v>-6.4176549519611008</c:v>
                </c:pt>
                <c:pt idx="4628">
                  <c:v>-7.6488279710144216</c:v>
                </c:pt>
                <c:pt idx="4629">
                  <c:v>-8.6926862554747313</c:v>
                </c:pt>
                <c:pt idx="4630">
                  <c:v>-9.5446061266902404</c:v>
                </c:pt>
                <c:pt idx="4631">
                  <c:v>-10.195929241650607</c:v>
                </c:pt>
                <c:pt idx="4632">
                  <c:v>-10.681051857794039</c:v>
                </c:pt>
                <c:pt idx="4633">
                  <c:v>-10.927510065495921</c:v>
                </c:pt>
                <c:pt idx="4634">
                  <c:v>-10.923532350316725</c:v>
                </c:pt>
                <c:pt idx="4635">
                  <c:v>-11.0316186267193</c:v>
                </c:pt>
                <c:pt idx="4636">
                  <c:v>-11.561243352582865</c:v>
                </c:pt>
                <c:pt idx="4637">
                  <c:v>-12.300965996518997</c:v>
                </c:pt>
                <c:pt idx="4638">
                  <c:v>-13.060568619173921</c:v>
                </c:pt>
                <c:pt idx="4639">
                  <c:v>-13.575739481617941</c:v>
                </c:pt>
                <c:pt idx="4640">
                  <c:v>-13.454891191068576</c:v>
                </c:pt>
                <c:pt idx="4641">
                  <c:v>-12.902930313438645</c:v>
                </c:pt>
                <c:pt idx="4642">
                  <c:v>-11.858675893757185</c:v>
                </c:pt>
                <c:pt idx="4643">
                  <c:v>-10.572662959419887</c:v>
                </c:pt>
                <c:pt idx="4644">
                  <c:v>-9.178597701435752</c:v>
                </c:pt>
                <c:pt idx="4645">
                  <c:v>-7.7276447265954094</c:v>
                </c:pt>
                <c:pt idx="4646">
                  <c:v>-6.418504063001258</c:v>
                </c:pt>
                <c:pt idx="4647">
                  <c:v>-5.2366115288483854</c:v>
                </c:pt>
                <c:pt idx="4648">
                  <c:v>-4.2665028177223352</c:v>
                </c:pt>
                <c:pt idx="4649">
                  <c:v>-3.6073150157029614</c:v>
                </c:pt>
                <c:pt idx="4650">
                  <c:v>-3.1621608420256471</c:v>
                </c:pt>
                <c:pt idx="4651">
                  <c:v>-2.8669682249218722</c:v>
                </c:pt>
                <c:pt idx="4652">
                  <c:v>-2.50096510075526</c:v>
                </c:pt>
                <c:pt idx="4653">
                  <c:v>-1.9915869733129123</c:v>
                </c:pt>
                <c:pt idx="4654">
                  <c:v>-1.4960344505590055</c:v>
                </c:pt>
                <c:pt idx="4655">
                  <c:v>-0.96885506709194025</c:v>
                </c:pt>
                <c:pt idx="4656">
                  <c:v>-0.36176430825514944</c:v>
                </c:pt>
                <c:pt idx="4657">
                  <c:v>0.50133626273363707</c:v>
                </c:pt>
                <c:pt idx="4658">
                  <c:v>1.4785110193550901</c:v>
                </c:pt>
                <c:pt idx="4659">
                  <c:v>2.4531259369504772</c:v>
                </c:pt>
                <c:pt idx="4660">
                  <c:v>3.342012706913243</c:v>
                </c:pt>
                <c:pt idx="4661">
                  <c:v>3.8804455759870553</c:v>
                </c:pt>
                <c:pt idx="4662">
                  <c:v>4.0099457400827436</c:v>
                </c:pt>
                <c:pt idx="4663">
                  <c:v>3.7382950360684406</c:v>
                </c:pt>
                <c:pt idx="4664">
                  <c:v>3.2161444629396478</c:v>
                </c:pt>
                <c:pt idx="4665">
                  <c:v>2.557027176904997</c:v>
                </c:pt>
                <c:pt idx="4666">
                  <c:v>1.8875322825575285</c:v>
                </c:pt>
                <c:pt idx="4667">
                  <c:v>1.0515120503215363</c:v>
                </c:pt>
                <c:pt idx="4668">
                  <c:v>4.2939078192138602E-2</c:v>
                </c:pt>
                <c:pt idx="4669">
                  <c:v>-1.1047740972190774</c:v>
                </c:pt>
                <c:pt idx="4670">
                  <c:v>-2.1603878510253591</c:v>
                </c:pt>
                <c:pt idx="4671">
                  <c:v>-3.0466412740511348</c:v>
                </c:pt>
                <c:pt idx="4672">
                  <c:v>-3.7731805980039175</c:v>
                </c:pt>
                <c:pt idx="4673">
                  <c:v>-4.2662955064717947</c:v>
                </c:pt>
                <c:pt idx="4674">
                  <c:v>-4.570830010017553</c:v>
                </c:pt>
                <c:pt idx="4675">
                  <c:v>-4.6845161148279493</c:v>
                </c:pt>
                <c:pt idx="4676">
                  <c:v>-4.875096564532492</c:v>
                </c:pt>
                <c:pt idx="4677">
                  <c:v>-5.13201888987955</c:v>
                </c:pt>
                <c:pt idx="4678">
                  <c:v>-5.4238649381413016</c:v>
                </c:pt>
                <c:pt idx="4679">
                  <c:v>-5.70962027359022</c:v>
                </c:pt>
                <c:pt idx="4680">
                  <c:v>-5.9983455486119297</c:v>
                </c:pt>
                <c:pt idx="4681">
                  <c:v>-6.25214821738503</c:v>
                </c:pt>
                <c:pt idx="4682">
                  <c:v>-6.8047923076566494</c:v>
                </c:pt>
                <c:pt idx="4683">
                  <c:v>-7.673529354117802</c:v>
                </c:pt>
                <c:pt idx="4684">
                  <c:v>-8.8780637373981222</c:v>
                </c:pt>
                <c:pt idx="4685">
                  <c:v>-10.084448634803676</c:v>
                </c:pt>
                <c:pt idx="4686">
                  <c:v>-11.205449122201902</c:v>
                </c:pt>
                <c:pt idx="4687">
                  <c:v>-12.145232121088739</c:v>
                </c:pt>
                <c:pt idx="4688">
                  <c:v>-12.912673124679589</c:v>
                </c:pt>
                <c:pt idx="4689">
                  <c:v>-13.487594778039867</c:v>
                </c:pt>
                <c:pt idx="4690">
                  <c:v>-13.892776000360303</c:v>
                </c:pt>
                <c:pt idx="4691">
                  <c:v>-14.108030014362344</c:v>
                </c:pt>
                <c:pt idx="4692">
                  <c:v>-14.238500314121771</c:v>
                </c:pt>
                <c:pt idx="4693">
                  <c:v>-14.276537933253707</c:v>
                </c:pt>
                <c:pt idx="4694">
                  <c:v>-14.09590799604182</c:v>
                </c:pt>
                <c:pt idx="4695">
                  <c:v>-13.553260970659668</c:v>
                </c:pt>
                <c:pt idx="4696">
                  <c:v>-12.678837127878708</c:v>
                </c:pt>
                <c:pt idx="4697">
                  <c:v>-11.622178040588199</c:v>
                </c:pt>
                <c:pt idx="4698">
                  <c:v>-11.01578969683491</c:v>
                </c:pt>
                <c:pt idx="4699">
                  <c:v>-10.583750291388727</c:v>
                </c:pt>
                <c:pt idx="4700">
                  <c:v>-10.260472399488551</c:v>
                </c:pt>
                <c:pt idx="4701">
                  <c:v>-10.0236545311539</c:v>
                </c:pt>
                <c:pt idx="4702">
                  <c:v>-9.8551663788786694</c:v>
                </c:pt>
                <c:pt idx="4703">
                  <c:v>-9.6014833161527857</c:v>
                </c:pt>
                <c:pt idx="4704">
                  <c:v>-9.2154575223787596</c:v>
                </c:pt>
                <c:pt idx="4705">
                  <c:v>-8.6667397279122298</c:v>
                </c:pt>
                <c:pt idx="4706">
                  <c:v>-8.1295626043389468</c:v>
                </c:pt>
                <c:pt idx="4707">
                  <c:v>-7.6094092887051747</c:v>
                </c:pt>
                <c:pt idx="4708">
                  <c:v>-7.0378956634514305</c:v>
                </c:pt>
                <c:pt idx="4709">
                  <c:v>-6.3024454742590095</c:v>
                </c:pt>
                <c:pt idx="4710">
                  <c:v>-5.4175943820330366</c:v>
                </c:pt>
                <c:pt idx="4711">
                  <c:v>-4.4496862696473771</c:v>
                </c:pt>
                <c:pt idx="4712">
                  <c:v>-3.3578386011849068</c:v>
                </c:pt>
                <c:pt idx="4713">
                  <c:v>-2.3120793198502483</c:v>
                </c:pt>
                <c:pt idx="4714">
                  <c:v>-1.3450771681133291</c:v>
                </c:pt>
                <c:pt idx="4715">
                  <c:v>-0.40247201457863879</c:v>
                </c:pt>
                <c:pt idx="4716">
                  <c:v>0.5277191879080273</c:v>
                </c:pt>
                <c:pt idx="4717">
                  <c:v>1.3883583598913967</c:v>
                </c:pt>
                <c:pt idx="4718">
                  <c:v>1.9462058106123421</c:v>
                </c:pt>
                <c:pt idx="4719">
                  <c:v>2.0792454652663661</c:v>
                </c:pt>
                <c:pt idx="4720">
                  <c:v>1.8188006721922292</c:v>
                </c:pt>
                <c:pt idx="4721">
                  <c:v>1.3209158938036387</c:v>
                </c:pt>
                <c:pt idx="4722">
                  <c:v>0.6901181537002532</c:v>
                </c:pt>
                <c:pt idx="4723">
                  <c:v>5.6168653818246206E-2</c:v>
                </c:pt>
                <c:pt idx="4724">
                  <c:v>-0.40752914029885762</c:v>
                </c:pt>
                <c:pt idx="4725">
                  <c:v>-0.68503480338387879</c:v>
                </c:pt>
                <c:pt idx="4726">
                  <c:v>-0.94252792837619981</c:v>
                </c:pt>
                <c:pt idx="4727">
                  <c:v>-1.1546003860666636</c:v>
                </c:pt>
                <c:pt idx="4728">
                  <c:v>-1.3246148370996382</c:v>
                </c:pt>
                <c:pt idx="4729">
                  <c:v>-1.425704162111771</c:v>
                </c:pt>
                <c:pt idx="4730">
                  <c:v>-1.385858630615326</c:v>
                </c:pt>
                <c:pt idx="4731">
                  <c:v>-1.2693715106378209</c:v>
                </c:pt>
                <c:pt idx="4732">
                  <c:v>-1.0637069443163423</c:v>
                </c:pt>
                <c:pt idx="4733">
                  <c:v>-0.91213418502958776</c:v>
                </c:pt>
                <c:pt idx="4734">
                  <c:v>-0.85122646554474501</c:v>
                </c:pt>
                <c:pt idx="4735">
                  <c:v>-0.84903677917249398</c:v>
                </c:pt>
                <c:pt idx="4736">
                  <c:v>-0.98505515003863631</c:v>
                </c:pt>
                <c:pt idx="4737">
                  <c:v>-1.413230188849175</c:v>
                </c:pt>
                <c:pt idx="4738">
                  <c:v>-1.9733296210573301</c:v>
                </c:pt>
                <c:pt idx="4739">
                  <c:v>-2.6695284073908843</c:v>
                </c:pt>
                <c:pt idx="4740">
                  <c:v>-3.7037675854997354</c:v>
                </c:pt>
                <c:pt idx="4741">
                  <c:v>-5.1222343170130804</c:v>
                </c:pt>
                <c:pt idx="4742">
                  <c:v>-6.6948562805364071</c:v>
                </c:pt>
                <c:pt idx="4743">
                  <c:v>-8.2268344317775437</c:v>
                </c:pt>
                <c:pt idx="4744">
                  <c:v>-9.6604436250974661</c:v>
                </c:pt>
                <c:pt idx="4745">
                  <c:v>-11.163215397335314</c:v>
                </c:pt>
                <c:pt idx="4746">
                  <c:v>-13.037640145171107</c:v>
                </c:pt>
                <c:pt idx="4747">
                  <c:v>-14.863233346440619</c:v>
                </c:pt>
                <c:pt idx="4748">
                  <c:v>-16.493862325986228</c:v>
                </c:pt>
                <c:pt idx="4749">
                  <c:v>-17.878580217601108</c:v>
                </c:pt>
                <c:pt idx="4750">
                  <c:v>-18.908557047322674</c:v>
                </c:pt>
                <c:pt idx="4751">
                  <c:v>-19.42652973766743</c:v>
                </c:pt>
                <c:pt idx="4752">
                  <c:v>-19.405856183125042</c:v>
                </c:pt>
                <c:pt idx="4753">
                  <c:v>-19.256184151608039</c:v>
                </c:pt>
                <c:pt idx="4754">
                  <c:v>-19.220795177424975</c:v>
                </c:pt>
                <c:pt idx="4755">
                  <c:v>-19.243961170753302</c:v>
                </c:pt>
                <c:pt idx="4756">
                  <c:v>-19.258753003508019</c:v>
                </c:pt>
                <c:pt idx="4757">
                  <c:v>-19.205278490246588</c:v>
                </c:pt>
                <c:pt idx="4758">
                  <c:v>-19.041243042877607</c:v>
                </c:pt>
                <c:pt idx="4759">
                  <c:v>-18.793851049336613</c:v>
                </c:pt>
                <c:pt idx="4760">
                  <c:v>-18.401326553470362</c:v>
                </c:pt>
                <c:pt idx="4761">
                  <c:v>-17.95677994640641</c:v>
                </c:pt>
                <c:pt idx="4762">
                  <c:v>-17.449718721534371</c:v>
                </c:pt>
                <c:pt idx="4763">
                  <c:v>-16.890284093934795</c:v>
                </c:pt>
                <c:pt idx="4764">
                  <c:v>-16.264442689334157</c:v>
                </c:pt>
                <c:pt idx="4765">
                  <c:v>-15.474972899414261</c:v>
                </c:pt>
                <c:pt idx="4766">
                  <c:v>-14.513913425861274</c:v>
                </c:pt>
                <c:pt idx="4767">
                  <c:v>-13.53344265080799</c:v>
                </c:pt>
                <c:pt idx="4768">
                  <c:v>-12.482223789744085</c:v>
                </c:pt>
                <c:pt idx="4769">
                  <c:v>-11.426082048593084</c:v>
                </c:pt>
                <c:pt idx="4770">
                  <c:v>-10.396177084590612</c:v>
                </c:pt>
                <c:pt idx="4771">
                  <c:v>-9.2394271081741124</c:v>
                </c:pt>
                <c:pt idx="4772">
                  <c:v>-7.9784570609553844</c:v>
                </c:pt>
                <c:pt idx="4773">
                  <c:v>-6.6391356395018022</c:v>
                </c:pt>
                <c:pt idx="4774">
                  <c:v>-5.3110475608159735</c:v>
                </c:pt>
                <c:pt idx="4775">
                  <c:v>-4.023903408079077</c:v>
                </c:pt>
                <c:pt idx="4776">
                  <c:v>-2.8937962735549134</c:v>
                </c:pt>
                <c:pt idx="4777">
                  <c:v>-1.9147634360769086</c:v>
                </c:pt>
                <c:pt idx="4778">
                  <c:v>-1.1022683160088591</c:v>
                </c:pt>
                <c:pt idx="4779">
                  <c:v>-0.50858343350955593</c:v>
                </c:pt>
                <c:pt idx="4780">
                  <c:v>-9.2218173107993739E-2</c:v>
                </c:pt>
                <c:pt idx="4781">
                  <c:v>0.22186314679670494</c:v>
                </c:pt>
                <c:pt idx="4782">
                  <c:v>0.36567935640801863</c:v>
                </c:pt>
                <c:pt idx="4783">
                  <c:v>0.39440415289532987</c:v>
                </c:pt>
                <c:pt idx="4784">
                  <c:v>0.34858715318614197</c:v>
                </c:pt>
                <c:pt idx="4785">
                  <c:v>0.28685268313188084</c:v>
                </c:pt>
                <c:pt idx="4786">
                  <c:v>0.13332501828149176</c:v>
                </c:pt>
                <c:pt idx="4787">
                  <c:v>-0.46550251504894885</c:v>
                </c:pt>
                <c:pt idx="4788">
                  <c:v>-1.5999173487791118</c:v>
                </c:pt>
                <c:pt idx="4789">
                  <c:v>-2.8523152003676362</c:v>
                </c:pt>
                <c:pt idx="4790">
                  <c:v>-3.7706682978232111</c:v>
                </c:pt>
                <c:pt idx="4791">
                  <c:v>-4.4229129122568489</c:v>
                </c:pt>
                <c:pt idx="4792">
                  <c:v>-4.932378331533176</c:v>
                </c:pt>
                <c:pt idx="4793">
                  <c:v>-5.2949392228479528</c:v>
                </c:pt>
                <c:pt idx="4794">
                  <c:v>-5.5254144505444245</c:v>
                </c:pt>
                <c:pt idx="4795">
                  <c:v>-5.9343286476252679</c:v>
                </c:pt>
                <c:pt idx="4796">
                  <c:v>-6.7424026427692896</c:v>
                </c:pt>
                <c:pt idx="4797">
                  <c:v>-8.6710027688222659</c:v>
                </c:pt>
                <c:pt idx="4798">
                  <c:v>-11.181063590788453</c:v>
                </c:pt>
                <c:pt idx="4799">
                  <c:v>-14.840136900230732</c:v>
                </c:pt>
                <c:pt idx="4800">
                  <c:v>-19.865021288963046</c:v>
                </c:pt>
                <c:pt idx="4801">
                  <c:v>-25.277895841968778</c:v>
                </c:pt>
                <c:pt idx="4802">
                  <c:v>-30.546800673297248</c:v>
                </c:pt>
                <c:pt idx="4803">
                  <c:v>-35.04635328752002</c:v>
                </c:pt>
                <c:pt idx="4804">
                  <c:v>-38.722890692355421</c:v>
                </c:pt>
                <c:pt idx="4805">
                  <c:v>-41.602590641726252</c:v>
                </c:pt>
                <c:pt idx="4806">
                  <c:v>-43.451804004817831</c:v>
                </c:pt>
                <c:pt idx="4807">
                  <c:v>-44.501114182535659</c:v>
                </c:pt>
                <c:pt idx="4808">
                  <c:v>-44.814928920372395</c:v>
                </c:pt>
                <c:pt idx="4809">
                  <c:v>-44.181088014088544</c:v>
                </c:pt>
                <c:pt idx="4810">
                  <c:v>-42.55235696694379</c:v>
                </c:pt>
                <c:pt idx="4811">
                  <c:v>-40.387998953145171</c:v>
                </c:pt>
                <c:pt idx="4812">
                  <c:v>-37.909327137715607</c:v>
                </c:pt>
                <c:pt idx="4813">
                  <c:v>-35.149866328938252</c:v>
                </c:pt>
                <c:pt idx="4814">
                  <c:v>-32.247364515265886</c:v>
                </c:pt>
                <c:pt idx="4815">
                  <c:v>-29.42448412803925</c:v>
                </c:pt>
                <c:pt idx="4816">
                  <c:v>-26.822567061725984</c:v>
                </c:pt>
                <c:pt idx="4817">
                  <c:v>-24.253963815845015</c:v>
                </c:pt>
                <c:pt idx="4818">
                  <c:v>-21.801087547646802</c:v>
                </c:pt>
                <c:pt idx="4819">
                  <c:v>-19.499641445793099</c:v>
                </c:pt>
                <c:pt idx="4820">
                  <c:v>-17.337082898678055</c:v>
                </c:pt>
                <c:pt idx="4821">
                  <c:v>-15.546024844413314</c:v>
                </c:pt>
                <c:pt idx="4822">
                  <c:v>-14.044040171202793</c:v>
                </c:pt>
                <c:pt idx="4823">
                  <c:v>-12.615848744949631</c:v>
                </c:pt>
                <c:pt idx="4824">
                  <c:v>-11.625436685014757</c:v>
                </c:pt>
                <c:pt idx="4825">
                  <c:v>-10.950792981617788</c:v>
                </c:pt>
                <c:pt idx="4826">
                  <c:v>-10.484473632054284</c:v>
                </c:pt>
                <c:pt idx="4827">
                  <c:v>-10.342804011749147</c:v>
                </c:pt>
                <c:pt idx="4828">
                  <c:v>-10.397406238284665</c:v>
                </c:pt>
                <c:pt idx="4829">
                  <c:v>-10.875373707971374</c:v>
                </c:pt>
                <c:pt idx="4830">
                  <c:v>-11.987339619494684</c:v>
                </c:pt>
                <c:pt idx="4831">
                  <c:v>-13.582102148500661</c:v>
                </c:pt>
                <c:pt idx="4832">
                  <c:v>-15.635662237602581</c:v>
                </c:pt>
                <c:pt idx="4833">
                  <c:v>-17.833499898760209</c:v>
                </c:pt>
                <c:pt idx="4834">
                  <c:v>-19.970693836179841</c:v>
                </c:pt>
                <c:pt idx="4835">
                  <c:v>-21.529099902545823</c:v>
                </c:pt>
                <c:pt idx="4836">
                  <c:v>-22.660659008299334</c:v>
                </c:pt>
                <c:pt idx="4837">
                  <c:v>-23.402544193576354</c:v>
                </c:pt>
                <c:pt idx="4838">
                  <c:v>-23.647138822532071</c:v>
                </c:pt>
                <c:pt idx="4839">
                  <c:v>-23.565972270229871</c:v>
                </c:pt>
                <c:pt idx="4840">
                  <c:v>-23.23116818764117</c:v>
                </c:pt>
                <c:pt idx="4841">
                  <c:v>-22.605786338404275</c:v>
                </c:pt>
                <c:pt idx="4842">
                  <c:v>-21.872869697978356</c:v>
                </c:pt>
                <c:pt idx="4843">
                  <c:v>-21.051069058589132</c:v>
                </c:pt>
                <c:pt idx="4844">
                  <c:v>-19.903974392835117</c:v>
                </c:pt>
                <c:pt idx="4845">
                  <c:v>-18.498676526327124</c:v>
                </c:pt>
                <c:pt idx="4846">
                  <c:v>-17.310534885906868</c:v>
                </c:pt>
                <c:pt idx="4847">
                  <c:v>-16.281332698518881</c:v>
                </c:pt>
                <c:pt idx="4848">
                  <c:v>-15.160070493342335</c:v>
                </c:pt>
                <c:pt idx="4849">
                  <c:v>-13.92268852824299</c:v>
                </c:pt>
                <c:pt idx="4850">
                  <c:v>-12.686660780101514</c:v>
                </c:pt>
                <c:pt idx="4851">
                  <c:v>-11.462791179175005</c:v>
                </c:pt>
                <c:pt idx="4852">
                  <c:v>-10.294943686798403</c:v>
                </c:pt>
                <c:pt idx="4853">
                  <c:v>-9.5251170000948822</c:v>
                </c:pt>
                <c:pt idx="4854">
                  <c:v>-9.0234079620618921</c:v>
                </c:pt>
                <c:pt idx="4855">
                  <c:v>-8.6774556267003131</c:v>
                </c:pt>
                <c:pt idx="4856">
                  <c:v>-8.5011956932106081</c:v>
                </c:pt>
                <c:pt idx="4857">
                  <c:v>-8.3908461717819627</c:v>
                </c:pt>
                <c:pt idx="4858">
                  <c:v>-8.232525268331349</c:v>
                </c:pt>
                <c:pt idx="4859">
                  <c:v>-8.0351085824419837</c:v>
                </c:pt>
                <c:pt idx="4860">
                  <c:v>-7.727843771247449</c:v>
                </c:pt>
                <c:pt idx="4861">
                  <c:v>-7.3502222932205079</c:v>
                </c:pt>
                <c:pt idx="4862">
                  <c:v>-6.9864287088060886</c:v>
                </c:pt>
                <c:pt idx="4863">
                  <c:v>-6.7990989294655622</c:v>
                </c:pt>
                <c:pt idx="4864">
                  <c:v>-6.8556598222406064</c:v>
                </c:pt>
                <c:pt idx="4865">
                  <c:v>-7.8528323947323635</c:v>
                </c:pt>
                <c:pt idx="4866">
                  <c:v>-9.7992024837142964</c:v>
                </c:pt>
                <c:pt idx="4867">
                  <c:v>-12.125204715156599</c:v>
                </c:pt>
                <c:pt idx="4868">
                  <c:v>-14.539584344065043</c:v>
                </c:pt>
                <c:pt idx="4869">
                  <c:v>-16.988615753017367</c:v>
                </c:pt>
                <c:pt idx="4870">
                  <c:v>-19.394850355936978</c:v>
                </c:pt>
                <c:pt idx="4871">
                  <c:v>-22.170298935193671</c:v>
                </c:pt>
                <c:pt idx="4872">
                  <c:v>-25.241356009571927</c:v>
                </c:pt>
                <c:pt idx="4873">
                  <c:v>-28.634160474122709</c:v>
                </c:pt>
                <c:pt idx="4874">
                  <c:v>-31.567504811354127</c:v>
                </c:pt>
                <c:pt idx="4875">
                  <c:v>-33.987148955809474</c:v>
                </c:pt>
                <c:pt idx="4876">
                  <c:v>-35.714584513844983</c:v>
                </c:pt>
                <c:pt idx="4877">
                  <c:v>-36.667244086435204</c:v>
                </c:pt>
                <c:pt idx="4878">
                  <c:v>-37.094908080100168</c:v>
                </c:pt>
                <c:pt idx="4879">
                  <c:v>-37.034857055784848</c:v>
                </c:pt>
                <c:pt idx="4880">
                  <c:v>-36.864981955250492</c:v>
                </c:pt>
                <c:pt idx="4881">
                  <c:v>-36.730481269295723</c:v>
                </c:pt>
                <c:pt idx="4882">
                  <c:v>-36.541487132667569</c:v>
                </c:pt>
                <c:pt idx="4883">
                  <c:v>-36.159443831537111</c:v>
                </c:pt>
                <c:pt idx="4884">
                  <c:v>-35.267905446318466</c:v>
                </c:pt>
                <c:pt idx="4885">
                  <c:v>-33.97248405093341</c:v>
                </c:pt>
                <c:pt idx="4886">
                  <c:v>-31.915340445285434</c:v>
                </c:pt>
                <c:pt idx="4887">
                  <c:v>-29.456864314651327</c:v>
                </c:pt>
                <c:pt idx="4888">
                  <c:v>-26.75162269642459</c:v>
                </c:pt>
                <c:pt idx="4889">
                  <c:v>-23.972554127621926</c:v>
                </c:pt>
                <c:pt idx="4890">
                  <c:v>-21.20395532872579</c:v>
                </c:pt>
                <c:pt idx="4891">
                  <c:v>-18.534098418764469</c:v>
                </c:pt>
                <c:pt idx="4892">
                  <c:v>-16.024644084227472</c:v>
                </c:pt>
                <c:pt idx="4893">
                  <c:v>-13.80967069294247</c:v>
                </c:pt>
                <c:pt idx="4894">
                  <c:v>-11.704525168782046</c:v>
                </c:pt>
                <c:pt idx="4895">
                  <c:v>-9.6847277593707233</c:v>
                </c:pt>
                <c:pt idx="4896">
                  <c:v>-7.8022325589920856</c:v>
                </c:pt>
                <c:pt idx="4897">
                  <c:v>-5.6777846851859843</c:v>
                </c:pt>
                <c:pt idx="4898">
                  <c:v>-3.2716445748438572</c:v>
                </c:pt>
                <c:pt idx="4899">
                  <c:v>-0.77220352527803793</c:v>
                </c:pt>
                <c:pt idx="4900">
                  <c:v>1.4297396728274574</c:v>
                </c:pt>
                <c:pt idx="4901">
                  <c:v>3.4544832301788619</c:v>
                </c:pt>
                <c:pt idx="4902">
                  <c:v>5.2938741123015323</c:v>
                </c:pt>
                <c:pt idx="4903">
                  <c:v>6.9085998090361116</c:v>
                </c:pt>
                <c:pt idx="4904">
                  <c:v>8.2312224475013469</c:v>
                </c:pt>
                <c:pt idx="4905">
                  <c:v>9.2158168599693866</c:v>
                </c:pt>
                <c:pt idx="4906">
                  <c:v>9.9170397613355412</c:v>
                </c:pt>
                <c:pt idx="4907">
                  <c:v>10.293060766301037</c:v>
                </c:pt>
                <c:pt idx="4908">
                  <c:v>10.141122647868951</c:v>
                </c:pt>
                <c:pt idx="4909">
                  <c:v>9.7785741479935595</c:v>
                </c:pt>
                <c:pt idx="4910">
                  <c:v>9.2807371841916115</c:v>
                </c:pt>
                <c:pt idx="4911">
                  <c:v>8.6872539193149052</c:v>
                </c:pt>
                <c:pt idx="4912">
                  <c:v>7.7622609755260275</c:v>
                </c:pt>
                <c:pt idx="4913">
                  <c:v>6.4863789491861965</c:v>
                </c:pt>
                <c:pt idx="4914">
                  <c:v>5.2811850367041702</c:v>
                </c:pt>
                <c:pt idx="4915">
                  <c:v>4.4190509675527077</c:v>
                </c:pt>
                <c:pt idx="4916">
                  <c:v>3.845512885954157</c:v>
                </c:pt>
                <c:pt idx="4917">
                  <c:v>3.4741622905501401</c:v>
                </c:pt>
                <c:pt idx="4918">
                  <c:v>3.5067284133392378</c:v>
                </c:pt>
                <c:pt idx="4919">
                  <c:v>3.7797306575314726</c:v>
                </c:pt>
                <c:pt idx="4920">
                  <c:v>4.0983423629474363</c:v>
                </c:pt>
                <c:pt idx="4921">
                  <c:v>4.6795550717799772</c:v>
                </c:pt>
                <c:pt idx="4922">
                  <c:v>5.7781417488509685</c:v>
                </c:pt>
                <c:pt idx="4923">
                  <c:v>7.2810183539996833</c:v>
                </c:pt>
                <c:pt idx="4924">
                  <c:v>8.9419178650149664</c:v>
                </c:pt>
                <c:pt idx="4925">
                  <c:v>10.551976789124112</c:v>
                </c:pt>
                <c:pt idx="4926">
                  <c:v>11.920247693990348</c:v>
                </c:pt>
                <c:pt idx="4927">
                  <c:v>13.054188835215065</c:v>
                </c:pt>
                <c:pt idx="4928">
                  <c:v>13.94839089932346</c:v>
                </c:pt>
                <c:pt idx="4929">
                  <c:v>14.831599722222034</c:v>
                </c:pt>
                <c:pt idx="4930">
                  <c:v>15.880054028923254</c:v>
                </c:pt>
                <c:pt idx="4931">
                  <c:v>16.940925440952505</c:v>
                </c:pt>
                <c:pt idx="4932">
                  <c:v>17.898603088987677</c:v>
                </c:pt>
                <c:pt idx="4933">
                  <c:v>18.905617548208792</c:v>
                </c:pt>
                <c:pt idx="4934">
                  <c:v>20.031471148092713</c:v>
                </c:pt>
                <c:pt idx="4935">
                  <c:v>20.967432234556391</c:v>
                </c:pt>
                <c:pt idx="4936">
                  <c:v>21.532601347427416</c:v>
                </c:pt>
                <c:pt idx="4937">
                  <c:v>21.686945882107093</c:v>
                </c:pt>
                <c:pt idx="4938">
                  <c:v>21.526273598137479</c:v>
                </c:pt>
                <c:pt idx="4939">
                  <c:v>21.063059009449024</c:v>
                </c:pt>
                <c:pt idx="4940">
                  <c:v>20.49881135576392</c:v>
                </c:pt>
                <c:pt idx="4941">
                  <c:v>19.938654395651259</c:v>
                </c:pt>
                <c:pt idx="4942">
                  <c:v>19.083067000027171</c:v>
                </c:pt>
                <c:pt idx="4943">
                  <c:v>17.895928774394385</c:v>
                </c:pt>
                <c:pt idx="4944">
                  <c:v>16.757592308676777</c:v>
                </c:pt>
                <c:pt idx="4945">
                  <c:v>15.671323376587658</c:v>
                </c:pt>
                <c:pt idx="4946">
                  <c:v>14.590094749477004</c:v>
                </c:pt>
                <c:pt idx="4947">
                  <c:v>13.317035347535899</c:v>
                </c:pt>
                <c:pt idx="4948">
                  <c:v>11.80121780956909</c:v>
                </c:pt>
                <c:pt idx="4949">
                  <c:v>9.8914494981700471</c:v>
                </c:pt>
                <c:pt idx="4950">
                  <c:v>7.3839530020875719</c:v>
                </c:pt>
                <c:pt idx="4951">
                  <c:v>4.7186974532868415</c:v>
                </c:pt>
                <c:pt idx="4952">
                  <c:v>2.0835238205467297</c:v>
                </c:pt>
                <c:pt idx="4953">
                  <c:v>-0.45604184262263114</c:v>
                </c:pt>
                <c:pt idx="4954">
                  <c:v>-2.9248422779230898</c:v>
                </c:pt>
                <c:pt idx="4955">
                  <c:v>-5.3027078073460183</c:v>
                </c:pt>
                <c:pt idx="4956">
                  <c:v>-6.5747255553435657</c:v>
                </c:pt>
                <c:pt idx="4957">
                  <c:v>-7.2693090614008868</c:v>
                </c:pt>
                <c:pt idx="4958">
                  <c:v>-7.9918831173515841</c:v>
                </c:pt>
                <c:pt idx="4959">
                  <c:v>-8.6759074634822078</c:v>
                </c:pt>
                <c:pt idx="4960">
                  <c:v>-9.297368532974648</c:v>
                </c:pt>
                <c:pt idx="4961">
                  <c:v>-9.8769016840470645</c:v>
                </c:pt>
                <c:pt idx="4962">
                  <c:v>-10.289035765662568</c:v>
                </c:pt>
                <c:pt idx="4963">
                  <c:v>-10.483864174928256</c:v>
                </c:pt>
                <c:pt idx="4964">
                  <c:v>-10.524974116993405</c:v>
                </c:pt>
                <c:pt idx="4965">
                  <c:v>-10.342760796916901</c:v>
                </c:pt>
                <c:pt idx="4966">
                  <c:v>-10.006551461970659</c:v>
                </c:pt>
                <c:pt idx="4967">
                  <c:v>-9.5767748544378151</c:v>
                </c:pt>
                <c:pt idx="4968">
                  <c:v>-9.4118121207682179</c:v>
                </c:pt>
                <c:pt idx="4969">
                  <c:v>-9.6656668140297377</c:v>
                </c:pt>
                <c:pt idx="4970">
                  <c:v>-9.9147134563442165</c:v>
                </c:pt>
                <c:pt idx="4971">
                  <c:v>-10.105150411502031</c:v>
                </c:pt>
                <c:pt idx="4972">
                  <c:v>-10.293483972133965</c:v>
                </c:pt>
                <c:pt idx="4973">
                  <c:v>-10.447165477241603</c:v>
                </c:pt>
                <c:pt idx="4974">
                  <c:v>-10.44531158550846</c:v>
                </c:pt>
                <c:pt idx="4975">
                  <c:v>-10.212016312107231</c:v>
                </c:pt>
                <c:pt idx="4976">
                  <c:v>-10.002099716808397</c:v>
                </c:pt>
                <c:pt idx="4977">
                  <c:v>-9.9703828216877763</c:v>
                </c:pt>
                <c:pt idx="4978">
                  <c:v>-10.340088201929245</c:v>
                </c:pt>
                <c:pt idx="4979">
                  <c:v>-11.083737317275117</c:v>
                </c:pt>
                <c:pt idx="4980">
                  <c:v>-11.997521726486555</c:v>
                </c:pt>
                <c:pt idx="4981">
                  <c:v>-12.865956033531962</c:v>
                </c:pt>
                <c:pt idx="4982">
                  <c:v>-13.726524304813886</c:v>
                </c:pt>
                <c:pt idx="4983">
                  <c:v>-14.358824190046239</c:v>
                </c:pt>
                <c:pt idx="4984">
                  <c:v>-14.449527430916138</c:v>
                </c:pt>
                <c:pt idx="4985">
                  <c:v>-13.890578753448519</c:v>
                </c:pt>
                <c:pt idx="4986">
                  <c:v>-12.959415747286831</c:v>
                </c:pt>
                <c:pt idx="4987">
                  <c:v>-11.814231984438146</c:v>
                </c:pt>
                <c:pt idx="4988">
                  <c:v>-10.533388475657008</c:v>
                </c:pt>
                <c:pt idx="4989">
                  <c:v>-9.1176380314795793</c:v>
                </c:pt>
                <c:pt idx="4990">
                  <c:v>-7.4670276783577103</c:v>
                </c:pt>
                <c:pt idx="4991">
                  <c:v>-5.6750624203554487</c:v>
                </c:pt>
                <c:pt idx="4992">
                  <c:v>-3.7845616402371807</c:v>
                </c:pt>
                <c:pt idx="4993">
                  <c:v>-1.8576840799948811</c:v>
                </c:pt>
                <c:pt idx="4994">
                  <c:v>-4.7823266391207042E-3</c:v>
                </c:pt>
                <c:pt idx="4995">
                  <c:v>1.742124429806446</c:v>
                </c:pt>
                <c:pt idx="4996">
                  <c:v>3.2906731145064505</c:v>
                </c:pt>
                <c:pt idx="4997">
                  <c:v>4.587607525491026</c:v>
                </c:pt>
                <c:pt idx="4998">
                  <c:v>5.4204028498662433</c:v>
                </c:pt>
                <c:pt idx="4999">
                  <c:v>5.6856245124110796</c:v>
                </c:pt>
                <c:pt idx="5000">
                  <c:v>5.502826847880657</c:v>
                </c:pt>
                <c:pt idx="5001">
                  <c:v>5.0362598488559245</c:v>
                </c:pt>
                <c:pt idx="5002">
                  <c:v>4.4126289504414595</c:v>
                </c:pt>
                <c:pt idx="5003">
                  <c:v>3.6812790990490276</c:v>
                </c:pt>
                <c:pt idx="5004">
                  <c:v>2.9386860691131287</c:v>
                </c:pt>
                <c:pt idx="5005">
                  <c:v>2.2042049013309541</c:v>
                </c:pt>
                <c:pt idx="5006">
                  <c:v>1.3176317085913414</c:v>
                </c:pt>
                <c:pt idx="5007">
                  <c:v>0.14674682322750432</c:v>
                </c:pt>
                <c:pt idx="5008">
                  <c:v>-1.1417725007266526</c:v>
                </c:pt>
                <c:pt idx="5009">
                  <c:v>-2.4767915481238734</c:v>
                </c:pt>
                <c:pt idx="5010">
                  <c:v>-3.8597768503555159</c:v>
                </c:pt>
                <c:pt idx="5011">
                  <c:v>-5.2969895743029731</c:v>
                </c:pt>
                <c:pt idx="5012">
                  <c:v>-6.484537702801382</c:v>
                </c:pt>
                <c:pt idx="5013">
                  <c:v>-7.4028301996034713</c:v>
                </c:pt>
                <c:pt idx="5014">
                  <c:v>-8.049216471123442</c:v>
                </c:pt>
                <c:pt idx="5015">
                  <c:v>-8.4727872151934314</c:v>
                </c:pt>
                <c:pt idx="5016">
                  <c:v>-8.8080407299128716</c:v>
                </c:pt>
                <c:pt idx="5017">
                  <c:v>-9.1932404334873787</c:v>
                </c:pt>
                <c:pt idx="5018">
                  <c:v>-9.6697503782457979</c:v>
                </c:pt>
                <c:pt idx="5019">
                  <c:v>-10.512256533187433</c:v>
                </c:pt>
                <c:pt idx="5020">
                  <c:v>-11.540766243008916</c:v>
                </c:pt>
                <c:pt idx="5021">
                  <c:v>-12.627177919834491</c:v>
                </c:pt>
                <c:pt idx="5022">
                  <c:v>-13.664309583986151</c:v>
                </c:pt>
                <c:pt idx="5023">
                  <c:v>-14.653486054189534</c:v>
                </c:pt>
                <c:pt idx="5024">
                  <c:v>-15.357757172359545</c:v>
                </c:pt>
                <c:pt idx="5025">
                  <c:v>-15.876148029106313</c:v>
                </c:pt>
                <c:pt idx="5026">
                  <c:v>-16.27657601491131</c:v>
                </c:pt>
                <c:pt idx="5027">
                  <c:v>-16.455793267502891</c:v>
                </c:pt>
                <c:pt idx="5028">
                  <c:v>-16.381971792548537</c:v>
                </c:pt>
                <c:pt idx="5029">
                  <c:v>-16.116082561597064</c:v>
                </c:pt>
                <c:pt idx="5030">
                  <c:v>-15.894798998682242</c:v>
                </c:pt>
                <c:pt idx="5031">
                  <c:v>-15.956526903934771</c:v>
                </c:pt>
                <c:pt idx="5032">
                  <c:v>-16.106578193851224</c:v>
                </c:pt>
                <c:pt idx="5033">
                  <c:v>-16.114090846549768</c:v>
                </c:pt>
                <c:pt idx="5034">
                  <c:v>-16.089592087069306</c:v>
                </c:pt>
                <c:pt idx="5035">
                  <c:v>-16.01570470315977</c:v>
                </c:pt>
                <c:pt idx="5036">
                  <c:v>-15.878550842689037</c:v>
                </c:pt>
                <c:pt idx="5037">
                  <c:v>-15.62057124294488</c:v>
                </c:pt>
                <c:pt idx="5038">
                  <c:v>-14.988132113288422</c:v>
                </c:pt>
                <c:pt idx="5039">
                  <c:v>-13.970967279114479</c:v>
                </c:pt>
                <c:pt idx="5040">
                  <c:v>-12.962450319959467</c:v>
                </c:pt>
                <c:pt idx="5041">
                  <c:v>-12.209230467062739</c:v>
                </c:pt>
                <c:pt idx="5042">
                  <c:v>-11.4901565523326</c:v>
                </c:pt>
                <c:pt idx="5043">
                  <c:v>-10.803831757789959</c:v>
                </c:pt>
                <c:pt idx="5044">
                  <c:v>-10.171883365682103</c:v>
                </c:pt>
                <c:pt idx="5045">
                  <c:v>-9.5638584842804892</c:v>
                </c:pt>
                <c:pt idx="5046">
                  <c:v>-9.068174752126005</c:v>
                </c:pt>
                <c:pt idx="5047">
                  <c:v>-9.0113431387872254</c:v>
                </c:pt>
                <c:pt idx="5048">
                  <c:v>-9.4297938425819439</c:v>
                </c:pt>
                <c:pt idx="5049">
                  <c:v>-10.008742500067502</c:v>
                </c:pt>
                <c:pt idx="5050">
                  <c:v>-10.635286315713111</c:v>
                </c:pt>
                <c:pt idx="5051">
                  <c:v>-11.255796796699936</c:v>
                </c:pt>
                <c:pt idx="5052">
                  <c:v>-11.82599000158293</c:v>
                </c:pt>
                <c:pt idx="5053">
                  <c:v>-12.247174238619909</c:v>
                </c:pt>
                <c:pt idx="5054">
                  <c:v>-12.471841375148339</c:v>
                </c:pt>
                <c:pt idx="5055">
                  <c:v>-12.448892812177823</c:v>
                </c:pt>
                <c:pt idx="5056">
                  <c:v>-12.247402042424227</c:v>
                </c:pt>
                <c:pt idx="5057">
                  <c:v>-11.917609913802448</c:v>
                </c:pt>
                <c:pt idx="5058">
                  <c:v>-11.5792131933989</c:v>
                </c:pt>
                <c:pt idx="5059">
                  <c:v>-11.331432196381991</c:v>
                </c:pt>
                <c:pt idx="5060">
                  <c:v>-11.056134059003462</c:v>
                </c:pt>
                <c:pt idx="5061">
                  <c:v>-10.526108877753137</c:v>
                </c:pt>
                <c:pt idx="5062">
                  <c:v>-9.6382364787849433</c:v>
                </c:pt>
                <c:pt idx="5063">
                  <c:v>-8.4844377979365486</c:v>
                </c:pt>
                <c:pt idx="5064">
                  <c:v>-7.2054270472181079</c:v>
                </c:pt>
                <c:pt idx="5065">
                  <c:v>-5.8438373814114124</c:v>
                </c:pt>
                <c:pt idx="5066">
                  <c:v>-4.5332187088420781</c:v>
                </c:pt>
                <c:pt idx="5067">
                  <c:v>-3.4732622218010025</c:v>
                </c:pt>
                <c:pt idx="5068">
                  <c:v>-2.6116825735073195</c:v>
                </c:pt>
                <c:pt idx="5069">
                  <c:v>-1.7686289194991756</c:v>
                </c:pt>
                <c:pt idx="5070">
                  <c:v>-0.79419350720317849</c:v>
                </c:pt>
                <c:pt idx="5071">
                  <c:v>0.21395623569921751</c:v>
                </c:pt>
                <c:pt idx="5072">
                  <c:v>1.2187784357965736</c:v>
                </c:pt>
                <c:pt idx="5073">
                  <c:v>2.176433084191542</c:v>
                </c:pt>
                <c:pt idx="5074">
                  <c:v>2.8934870107280277</c:v>
                </c:pt>
                <c:pt idx="5075">
                  <c:v>3.4219348385017652</c:v>
                </c:pt>
                <c:pt idx="5076">
                  <c:v>3.8665469693249488</c:v>
                </c:pt>
                <c:pt idx="5077">
                  <c:v>4.3538088035335178</c:v>
                </c:pt>
                <c:pt idx="5078">
                  <c:v>4.8320172757834321</c:v>
                </c:pt>
                <c:pt idx="5079">
                  <c:v>5.3075579721332504</c:v>
                </c:pt>
                <c:pt idx="5080">
                  <c:v>5.6287314152393479</c:v>
                </c:pt>
                <c:pt idx="5081">
                  <c:v>5.7073368463826046</c:v>
                </c:pt>
                <c:pt idx="5082">
                  <c:v>5.6879332403692064</c:v>
                </c:pt>
                <c:pt idx="5083">
                  <c:v>5.8777053938541499</c:v>
                </c:pt>
                <c:pt idx="5084">
                  <c:v>6.2704880748331853</c:v>
                </c:pt>
                <c:pt idx="5085">
                  <c:v>6.7559508819056795</c:v>
                </c:pt>
                <c:pt idx="5086">
                  <c:v>7.2214830661431311</c:v>
                </c:pt>
                <c:pt idx="5087">
                  <c:v>7.453375034806216</c:v>
                </c:pt>
                <c:pt idx="5088">
                  <c:v>7.5465366340174818</c:v>
                </c:pt>
                <c:pt idx="5089">
                  <c:v>7.4976353158153621</c:v>
                </c:pt>
                <c:pt idx="5090">
                  <c:v>7.1578617302950338</c:v>
                </c:pt>
                <c:pt idx="5091">
                  <c:v>6.6340814375933252</c:v>
                </c:pt>
                <c:pt idx="5092">
                  <c:v>6.0069872322298821</c:v>
                </c:pt>
                <c:pt idx="5093">
                  <c:v>5.4150493881408526</c:v>
                </c:pt>
                <c:pt idx="5094">
                  <c:v>4.9643480577301897</c:v>
                </c:pt>
                <c:pt idx="5095">
                  <c:v>4.6408075792927654</c:v>
                </c:pt>
                <c:pt idx="5096">
                  <c:v>4.422497545795304</c:v>
                </c:pt>
                <c:pt idx="5097">
                  <c:v>4.3230410862764606</c:v>
                </c:pt>
                <c:pt idx="5098">
                  <c:v>4.3797537215195339</c:v>
                </c:pt>
                <c:pt idx="5099">
                  <c:v>4.5209161726655109</c:v>
                </c:pt>
                <c:pt idx="5100">
                  <c:v>4.7805881322429196</c:v>
                </c:pt>
                <c:pt idx="5101">
                  <c:v>5.2792505684382673</c:v>
                </c:pt>
                <c:pt idx="5102">
                  <c:v>5.9760073510017229</c:v>
                </c:pt>
                <c:pt idx="5103">
                  <c:v>6.8085237504341389</c:v>
                </c:pt>
                <c:pt idx="5104">
                  <c:v>7.9436213320923956</c:v>
                </c:pt>
                <c:pt idx="5105">
                  <c:v>9.3148874821879915</c:v>
                </c:pt>
                <c:pt idx="5106">
                  <c:v>10.74090542119729</c:v>
                </c:pt>
                <c:pt idx="5107">
                  <c:v>12.22294028085126</c:v>
                </c:pt>
                <c:pt idx="5108">
                  <c:v>13.572792601757406</c:v>
                </c:pt>
                <c:pt idx="5109">
                  <c:v>14.691831032889713</c:v>
                </c:pt>
                <c:pt idx="5110">
                  <c:v>15.4947588437674</c:v>
                </c:pt>
                <c:pt idx="5111">
                  <c:v>16.138455841963616</c:v>
                </c:pt>
                <c:pt idx="5112">
                  <c:v>16.649954640073485</c:v>
                </c:pt>
                <c:pt idx="5113">
                  <c:v>17.013831940701138</c:v>
                </c:pt>
                <c:pt idx="5114">
                  <c:v>17.322258707624485</c:v>
                </c:pt>
                <c:pt idx="5115">
                  <c:v>17.653078702774518</c:v>
                </c:pt>
                <c:pt idx="5116">
                  <c:v>17.945462684639331</c:v>
                </c:pt>
                <c:pt idx="5117">
                  <c:v>18.046005759561837</c:v>
                </c:pt>
                <c:pt idx="5118">
                  <c:v>17.9634724905711</c:v>
                </c:pt>
                <c:pt idx="5119">
                  <c:v>17.679796881113298</c:v>
                </c:pt>
                <c:pt idx="5120">
                  <c:v>17.244624060277644</c:v>
                </c:pt>
                <c:pt idx="5121">
                  <c:v>16.992203644433527</c:v>
                </c:pt>
                <c:pt idx="5122">
                  <c:v>16.795168703900355</c:v>
                </c:pt>
                <c:pt idx="5123">
                  <c:v>16.514914710692221</c:v>
                </c:pt>
                <c:pt idx="5124">
                  <c:v>16.212041202150711</c:v>
                </c:pt>
                <c:pt idx="5125">
                  <c:v>15.968686058914317</c:v>
                </c:pt>
                <c:pt idx="5126">
                  <c:v>15.641036973101146</c:v>
                </c:pt>
                <c:pt idx="5127">
                  <c:v>15.241602264021807</c:v>
                </c:pt>
                <c:pt idx="5128">
                  <c:v>14.743168921658423</c:v>
                </c:pt>
                <c:pt idx="5129">
                  <c:v>14.29327386715736</c:v>
                </c:pt>
                <c:pt idx="5130">
                  <c:v>14.096785858920686</c:v>
                </c:pt>
                <c:pt idx="5131">
                  <c:v>14.216626912913593</c:v>
                </c:pt>
                <c:pt idx="5132">
                  <c:v>14.571037815244676</c:v>
                </c:pt>
                <c:pt idx="5133">
                  <c:v>15.139862893585232</c:v>
                </c:pt>
                <c:pt idx="5134">
                  <c:v>15.778753062996282</c:v>
                </c:pt>
                <c:pt idx="5135">
                  <c:v>16.342804880464172</c:v>
                </c:pt>
                <c:pt idx="5136">
                  <c:v>16.49063665584297</c:v>
                </c:pt>
                <c:pt idx="5137">
                  <c:v>16.136653550164084</c:v>
                </c:pt>
                <c:pt idx="5138">
                  <c:v>15.151094069760598</c:v>
                </c:pt>
                <c:pt idx="5139">
                  <c:v>13.865940904867712</c:v>
                </c:pt>
                <c:pt idx="5140">
                  <c:v>12.420318950580111</c:v>
                </c:pt>
                <c:pt idx="5141">
                  <c:v>10.921591740257192</c:v>
                </c:pt>
                <c:pt idx="5142">
                  <c:v>9.2575430226691715</c:v>
                </c:pt>
                <c:pt idx="5143">
                  <c:v>7.4007698902297907</c:v>
                </c:pt>
                <c:pt idx="5144">
                  <c:v>5.4687279214866829</c:v>
                </c:pt>
                <c:pt idx="5145">
                  <c:v>3.4005932060223656</c:v>
                </c:pt>
                <c:pt idx="5146">
                  <c:v>1.2602328493075459</c:v>
                </c:pt>
                <c:pt idx="5147">
                  <c:v>-0.80521923615661661</c:v>
                </c:pt>
                <c:pt idx="5148">
                  <c:v>-2.713610599579158</c:v>
                </c:pt>
                <c:pt idx="5149">
                  <c:v>-4.4438177794808684</c:v>
                </c:pt>
                <c:pt idx="5150">
                  <c:v>-6.1082945129200219</c:v>
                </c:pt>
                <c:pt idx="5151">
                  <c:v>-7.5938604038310338</c:v>
                </c:pt>
                <c:pt idx="5152">
                  <c:v>-8.827113229009754</c:v>
                </c:pt>
                <c:pt idx="5153">
                  <c:v>-9.7464560341668509</c:v>
                </c:pt>
                <c:pt idx="5154">
                  <c:v>-10.237179816967874</c:v>
                </c:pt>
                <c:pt idx="5155">
                  <c:v>-10.410196345138019</c:v>
                </c:pt>
                <c:pt idx="5156">
                  <c:v>-10.395317553612381</c:v>
                </c:pt>
                <c:pt idx="5157">
                  <c:v>-10.150730914189554</c:v>
                </c:pt>
                <c:pt idx="5158">
                  <c:v>-9.7063838271788221</c:v>
                </c:pt>
                <c:pt idx="5159">
                  <c:v>-8.9934543494841108</c:v>
                </c:pt>
                <c:pt idx="5160">
                  <c:v>-8.1134223446084786</c:v>
                </c:pt>
                <c:pt idx="5161">
                  <c:v>-7.1674624053574565</c:v>
                </c:pt>
                <c:pt idx="5162">
                  <c:v>-6.2134328005661148</c:v>
                </c:pt>
                <c:pt idx="5163">
                  <c:v>-5.1662296119252842</c:v>
                </c:pt>
                <c:pt idx="5164">
                  <c:v>-4.3291841626992067</c:v>
                </c:pt>
                <c:pt idx="5165">
                  <c:v>-3.8263523647746638</c:v>
                </c:pt>
                <c:pt idx="5166">
                  <c:v>-3.5740904428510478</c:v>
                </c:pt>
                <c:pt idx="5167">
                  <c:v>-3.5571895457973279</c:v>
                </c:pt>
                <c:pt idx="5168">
                  <c:v>-3.680427253702339</c:v>
                </c:pt>
                <c:pt idx="5169">
                  <c:v>-3.8766523617854363</c:v>
                </c:pt>
                <c:pt idx="5170">
                  <c:v>-4.2022488777347045</c:v>
                </c:pt>
                <c:pt idx="5171">
                  <c:v>-4.6036657205640159</c:v>
                </c:pt>
                <c:pt idx="5172">
                  <c:v>-5.0654229321372268</c:v>
                </c:pt>
                <c:pt idx="5173">
                  <c:v>-5.5184001154625681</c:v>
                </c:pt>
                <c:pt idx="5174">
                  <c:v>-5.7514995025482785</c:v>
                </c:pt>
                <c:pt idx="5175">
                  <c:v>-5.7252503326621262</c:v>
                </c:pt>
                <c:pt idx="5176">
                  <c:v>-5.52477353293542</c:v>
                </c:pt>
                <c:pt idx="5177">
                  <c:v>-5.2351881170369037</c:v>
                </c:pt>
                <c:pt idx="5178">
                  <c:v>-4.9935124606857286</c:v>
                </c:pt>
                <c:pt idx="5179">
                  <c:v>-4.8109142094876409</c:v>
                </c:pt>
                <c:pt idx="5180">
                  <c:v>-4.7741966009907228</c:v>
                </c:pt>
                <c:pt idx="5181">
                  <c:v>-4.7862937734335134</c:v>
                </c:pt>
                <c:pt idx="5182">
                  <c:v>-4.6425836205630393</c:v>
                </c:pt>
                <c:pt idx="5183">
                  <c:v>-4.3981685911895694</c:v>
                </c:pt>
                <c:pt idx="5184">
                  <c:v>-3.9507895414082634</c:v>
                </c:pt>
                <c:pt idx="5185">
                  <c:v>-3.3753280369065193</c:v>
                </c:pt>
                <c:pt idx="5186">
                  <c:v>-2.813536302247527</c:v>
                </c:pt>
                <c:pt idx="5187">
                  <c:v>-2.5138912577347923</c:v>
                </c:pt>
                <c:pt idx="5188">
                  <c:v>-2.393000138136649</c:v>
                </c:pt>
                <c:pt idx="5189">
                  <c:v>-2.418695514183224</c:v>
                </c:pt>
                <c:pt idx="5190">
                  <c:v>-2.5294087754470502</c:v>
                </c:pt>
                <c:pt idx="5191">
                  <c:v>-2.6065359504435928</c:v>
                </c:pt>
                <c:pt idx="5192">
                  <c:v>-2.6250269209982604</c:v>
                </c:pt>
                <c:pt idx="5193">
                  <c:v>-2.5095115657061755</c:v>
                </c:pt>
                <c:pt idx="5194">
                  <c:v>-2.2808237933158457</c:v>
                </c:pt>
                <c:pt idx="5195">
                  <c:v>-2.1017464602865399</c:v>
                </c:pt>
                <c:pt idx="5196">
                  <c:v>-1.9850050885647577</c:v>
                </c:pt>
                <c:pt idx="5197">
                  <c:v>-1.9089302372318198</c:v>
                </c:pt>
                <c:pt idx="5198">
                  <c:v>-1.8032578575805631</c:v>
                </c:pt>
                <c:pt idx="5199">
                  <c:v>-1.7334325128851233</c:v>
                </c:pt>
                <c:pt idx="5200">
                  <c:v>-1.6956766497349067</c:v>
                </c:pt>
                <c:pt idx="5201">
                  <c:v>-1.6440673749098327</c:v>
                </c:pt>
                <c:pt idx="5202">
                  <c:v>-1.6021977188550593</c:v>
                </c:pt>
                <c:pt idx="5203">
                  <c:v>-1.5849188309649493</c:v>
                </c:pt>
                <c:pt idx="5204">
                  <c:v>-1.5803463974014316</c:v>
                </c:pt>
                <c:pt idx="5205">
                  <c:v>-1.5703246066057805</c:v>
                </c:pt>
                <c:pt idx="5206">
                  <c:v>-1.7272580371043325</c:v>
                </c:pt>
                <c:pt idx="5207">
                  <c:v>-2.2783702913460826</c:v>
                </c:pt>
                <c:pt idx="5208">
                  <c:v>-3.1490386125746488</c:v>
                </c:pt>
                <c:pt idx="5209">
                  <c:v>-4.2094585199469226</c:v>
                </c:pt>
                <c:pt idx="5210">
                  <c:v>-5.4027617772907561</c:v>
                </c:pt>
                <c:pt idx="5211">
                  <c:v>-6.6044848284715787</c:v>
                </c:pt>
                <c:pt idx="5212">
                  <c:v>-7.7757151806199971</c:v>
                </c:pt>
                <c:pt idx="5213">
                  <c:v>-8.8653056341611673</c:v>
                </c:pt>
                <c:pt idx="5214">
                  <c:v>-9.8192223368588039</c:v>
                </c:pt>
                <c:pt idx="5215">
                  <c:v>-10.585082998574368</c:v>
                </c:pt>
                <c:pt idx="5216">
                  <c:v>-11.06988317142814</c:v>
                </c:pt>
                <c:pt idx="5217">
                  <c:v>-11.33617184209605</c:v>
                </c:pt>
                <c:pt idx="5218">
                  <c:v>-11.42570501562758</c:v>
                </c:pt>
                <c:pt idx="5219">
                  <c:v>-11.358878691223318</c:v>
                </c:pt>
                <c:pt idx="5220">
                  <c:v>-11.133691716876552</c:v>
                </c:pt>
                <c:pt idx="5221">
                  <c:v>-10.711117688305045</c:v>
                </c:pt>
                <c:pt idx="5222">
                  <c:v>-10.104330884934752</c:v>
                </c:pt>
                <c:pt idx="5223">
                  <c:v>-9.2541326913032993</c:v>
                </c:pt>
                <c:pt idx="5224">
                  <c:v>-8.2258656508123646</c:v>
                </c:pt>
                <c:pt idx="5225">
                  <c:v>-7.121143552530258</c:v>
                </c:pt>
                <c:pt idx="5226">
                  <c:v>-5.9808256110923494</c:v>
                </c:pt>
                <c:pt idx="5227">
                  <c:v>-5.024684604524265</c:v>
                </c:pt>
                <c:pt idx="5228">
                  <c:v>-4.1885099013994802</c:v>
                </c:pt>
                <c:pt idx="5229">
                  <c:v>-3.1783049799667502</c:v>
                </c:pt>
                <c:pt idx="5230">
                  <c:v>-1.6994917352936656</c:v>
                </c:pt>
                <c:pt idx="5231">
                  <c:v>9.4390615137602829E-3</c:v>
                </c:pt>
                <c:pt idx="5232">
                  <c:v>1.7729965921077</c:v>
                </c:pt>
                <c:pt idx="5233">
                  <c:v>3.473665306736994</c:v>
                </c:pt>
                <c:pt idx="5234">
                  <c:v>5.1027819526859997</c:v>
                </c:pt>
                <c:pt idx="5235">
                  <c:v>6.5585896899247693</c:v>
                </c:pt>
                <c:pt idx="5236">
                  <c:v>7.7959994384644773</c:v>
                </c:pt>
                <c:pt idx="5237">
                  <c:v>8.8501023595464066</c:v>
                </c:pt>
                <c:pt idx="5238">
                  <c:v>9.6594785636019616</c:v>
                </c:pt>
                <c:pt idx="5239">
                  <c:v>10.251020058964329</c:v>
                </c:pt>
                <c:pt idx="5240">
                  <c:v>10.694730171208937</c:v>
                </c:pt>
                <c:pt idx="5241">
                  <c:v>11.155138418814822</c:v>
                </c:pt>
                <c:pt idx="5242">
                  <c:v>11.576133467812355</c:v>
                </c:pt>
                <c:pt idx="5243">
                  <c:v>11.84643302003035</c:v>
                </c:pt>
                <c:pt idx="5244">
                  <c:v>11.95669933159783</c:v>
                </c:pt>
                <c:pt idx="5245">
                  <c:v>11.933627829657484</c:v>
                </c:pt>
                <c:pt idx="5246">
                  <c:v>11.79812126902838</c:v>
                </c:pt>
                <c:pt idx="5247">
                  <c:v>11.506942659364661</c:v>
                </c:pt>
                <c:pt idx="5248">
                  <c:v>11.146796190734273</c:v>
                </c:pt>
                <c:pt idx="5249">
                  <c:v>10.810445531498541</c:v>
                </c:pt>
                <c:pt idx="5250">
                  <c:v>10.654150637993823</c:v>
                </c:pt>
                <c:pt idx="5251">
                  <c:v>10.638177037910499</c:v>
                </c:pt>
                <c:pt idx="5252">
                  <c:v>10.687702176185887</c:v>
                </c:pt>
                <c:pt idx="5253">
                  <c:v>10.751325029998947</c:v>
                </c:pt>
                <c:pt idx="5254">
                  <c:v>10.553118188325149</c:v>
                </c:pt>
                <c:pt idx="5255">
                  <c:v>9.9197944757938501</c:v>
                </c:pt>
                <c:pt idx="5256">
                  <c:v>8.9027659460012956</c:v>
                </c:pt>
                <c:pt idx="5257">
                  <c:v>7.8118002435417573</c:v>
                </c:pt>
                <c:pt idx="5258">
                  <c:v>6.8174218651383773</c:v>
                </c:pt>
                <c:pt idx="5259">
                  <c:v>5.9201712245209306</c:v>
                </c:pt>
                <c:pt idx="5260">
                  <c:v>5.087505703905312</c:v>
                </c:pt>
                <c:pt idx="5261">
                  <c:v>4.3548167286361066</c:v>
                </c:pt>
                <c:pt idx="5262">
                  <c:v>3.6544025788319892</c:v>
                </c:pt>
                <c:pt idx="5263">
                  <c:v>2.9721324743146837</c:v>
                </c:pt>
                <c:pt idx="5264">
                  <c:v>2.176106682922017</c:v>
                </c:pt>
                <c:pt idx="5265">
                  <c:v>1.3160345613376696</c:v>
                </c:pt>
                <c:pt idx="5266">
                  <c:v>0.6144191541291405</c:v>
                </c:pt>
                <c:pt idx="5267">
                  <c:v>4.7500799148590345E-2</c:v>
                </c:pt>
                <c:pt idx="5268">
                  <c:v>-0.41303963964258228</c:v>
                </c:pt>
                <c:pt idx="5269">
                  <c:v>-0.79091478684649019</c:v>
                </c:pt>
                <c:pt idx="5270">
                  <c:v>-1.1960378010383503</c:v>
                </c:pt>
                <c:pt idx="5271">
                  <c:v>-1.693831576014821</c:v>
                </c:pt>
                <c:pt idx="5272">
                  <c:v>-2.2894746292027821</c:v>
                </c:pt>
                <c:pt idx="5273">
                  <c:v>-2.8034294468480168</c:v>
                </c:pt>
                <c:pt idx="5274">
                  <c:v>-3.2328517174232525</c:v>
                </c:pt>
                <c:pt idx="5275">
                  <c:v>-3.6132346389730925</c:v>
                </c:pt>
                <c:pt idx="5276">
                  <c:v>-3.9784201523939342</c:v>
                </c:pt>
                <c:pt idx="5277">
                  <c:v>-4.1962621348824971</c:v>
                </c:pt>
                <c:pt idx="5278">
                  <c:v>-4.1212811003032206</c:v>
                </c:pt>
                <c:pt idx="5279">
                  <c:v>-3.7540765967812031</c:v>
                </c:pt>
                <c:pt idx="5280">
                  <c:v>-3.2804565332021411</c:v>
                </c:pt>
                <c:pt idx="5281">
                  <c:v>-2.75748838053687</c:v>
                </c:pt>
                <c:pt idx="5282">
                  <c:v>-2.2453009791697696</c:v>
                </c:pt>
                <c:pt idx="5283">
                  <c:v>-1.7314491125246607</c:v>
                </c:pt>
                <c:pt idx="5284">
                  <c:v>-1.2419377948683998</c:v>
                </c:pt>
                <c:pt idx="5285">
                  <c:v>-0.74169251364099387</c:v>
                </c:pt>
                <c:pt idx="5286">
                  <c:v>-0.32514434688091193</c:v>
                </c:pt>
                <c:pt idx="5287">
                  <c:v>-5.0116795430455302E-2</c:v>
                </c:pt>
                <c:pt idx="5288">
                  <c:v>0.12190520365973012</c:v>
                </c:pt>
                <c:pt idx="5289">
                  <c:v>0.15098717293382807</c:v>
                </c:pt>
                <c:pt idx="5290">
                  <c:v>5.59018928274925E-2</c:v>
                </c:pt>
                <c:pt idx="5291">
                  <c:v>-0.17150232523898684</c:v>
                </c:pt>
                <c:pt idx="5292">
                  <c:v>-0.66417357144960987</c:v>
                </c:pt>
                <c:pt idx="5293">
                  <c:v>-1.3455464028576336</c:v>
                </c:pt>
                <c:pt idx="5294">
                  <c:v>-2.082157557693709</c:v>
                </c:pt>
                <c:pt idx="5295">
                  <c:v>-2.8100309913304304</c:v>
                </c:pt>
                <c:pt idx="5296">
                  <c:v>-3.5344537279989101</c:v>
                </c:pt>
                <c:pt idx="5297">
                  <c:v>-4.1275599556357765</c:v>
                </c:pt>
                <c:pt idx="5298">
                  <c:v>-4.5892450022470275</c:v>
                </c:pt>
                <c:pt idx="5299">
                  <c:v>-4.8589099329464283</c:v>
                </c:pt>
                <c:pt idx="5300">
                  <c:v>-4.9873173474866892</c:v>
                </c:pt>
                <c:pt idx="5301">
                  <c:v>-5.0090888535923641</c:v>
                </c:pt>
                <c:pt idx="5302">
                  <c:v>-4.9642285458780098</c:v>
                </c:pt>
                <c:pt idx="5303">
                  <c:v>-4.8675250694594823</c:v>
                </c:pt>
                <c:pt idx="5304">
                  <c:v>-4.922957851717916</c:v>
                </c:pt>
                <c:pt idx="5305">
                  <c:v>-5.1851816523068512</c:v>
                </c:pt>
                <c:pt idx="5306">
                  <c:v>-5.5190663098189585</c:v>
                </c:pt>
                <c:pt idx="5307">
                  <c:v>-5.948354550741378</c:v>
                </c:pt>
                <c:pt idx="5308">
                  <c:v>-6.3307003445888714</c:v>
                </c:pt>
                <c:pt idx="5309">
                  <c:v>-6.6491513770717994</c:v>
                </c:pt>
                <c:pt idx="5310">
                  <c:v>-6.9703725873338476</c:v>
                </c:pt>
                <c:pt idx="5311">
                  <c:v>-7.4081826032161358</c:v>
                </c:pt>
                <c:pt idx="5312">
                  <c:v>-7.9140133793880203</c:v>
                </c:pt>
                <c:pt idx="5313">
                  <c:v>-8.5425281164677216</c:v>
                </c:pt>
                <c:pt idx="5314">
                  <c:v>-9.3490023343003834</c:v>
                </c:pt>
                <c:pt idx="5315">
                  <c:v>-10.301393242418172</c:v>
                </c:pt>
                <c:pt idx="5316">
                  <c:v>-11.271837041018683</c:v>
                </c:pt>
                <c:pt idx="5317">
                  <c:v>-12.114013034431547</c:v>
                </c:pt>
                <c:pt idx="5318">
                  <c:v>-12.757766902922377</c:v>
                </c:pt>
                <c:pt idx="5319">
                  <c:v>-13.227252531568702</c:v>
                </c:pt>
                <c:pt idx="5320">
                  <c:v>-13.722928045234546</c:v>
                </c:pt>
                <c:pt idx="5321">
                  <c:v>-14.206634905956442</c:v>
                </c:pt>
                <c:pt idx="5322">
                  <c:v>-14.722585020781715</c:v>
                </c:pt>
                <c:pt idx="5323">
                  <c:v>-15.198141875701964</c:v>
                </c:pt>
                <c:pt idx="5324">
                  <c:v>-15.596629565920807</c:v>
                </c:pt>
                <c:pt idx="5325">
                  <c:v>-15.793052602615218</c:v>
                </c:pt>
                <c:pt idx="5326">
                  <c:v>-15.813342164287825</c:v>
                </c:pt>
                <c:pt idx="5327">
                  <c:v>-15.783610739718251</c:v>
                </c:pt>
                <c:pt idx="5328">
                  <c:v>-15.599086017846773</c:v>
                </c:pt>
                <c:pt idx="5329">
                  <c:v>-15.33585320669248</c:v>
                </c:pt>
                <c:pt idx="5330">
                  <c:v>-15.002133277354906</c:v>
                </c:pt>
                <c:pt idx="5331">
                  <c:v>-14.600674242825329</c:v>
                </c:pt>
                <c:pt idx="5332">
                  <c:v>-14.226211515130032</c:v>
                </c:pt>
                <c:pt idx="5333">
                  <c:v>-13.902461985386426</c:v>
                </c:pt>
                <c:pt idx="5334">
                  <c:v>-13.518564094697926</c:v>
                </c:pt>
                <c:pt idx="5335">
                  <c:v>-13.25029079234287</c:v>
                </c:pt>
                <c:pt idx="5336">
                  <c:v>-13.261075625494373</c:v>
                </c:pt>
                <c:pt idx="5337">
                  <c:v>-13.415978659161706</c:v>
                </c:pt>
                <c:pt idx="5338">
                  <c:v>-13.558377434614453</c:v>
                </c:pt>
                <c:pt idx="5339">
                  <c:v>-13.45099337182438</c:v>
                </c:pt>
                <c:pt idx="5340">
                  <c:v>-13.063742778106871</c:v>
                </c:pt>
                <c:pt idx="5341">
                  <c:v>-12.311955944782177</c:v>
                </c:pt>
                <c:pt idx="5342">
                  <c:v>-11.384993442693286</c:v>
                </c:pt>
                <c:pt idx="5343">
                  <c:v>-10.365932559282898</c:v>
                </c:pt>
                <c:pt idx="5344">
                  <c:v>-9.3189409930138041</c:v>
                </c:pt>
                <c:pt idx="5345">
                  <c:v>-8.1649202010923378</c:v>
                </c:pt>
                <c:pt idx="5346">
                  <c:v>-6.9265108529513739</c:v>
                </c:pt>
                <c:pt idx="5347">
                  <c:v>-5.7196001969902737</c:v>
                </c:pt>
                <c:pt idx="5348">
                  <c:v>-4.4451373706350887</c:v>
                </c:pt>
                <c:pt idx="5349">
                  <c:v>-3.1850122326609216</c:v>
                </c:pt>
                <c:pt idx="5350">
                  <c:v>-2.0304842006594628</c:v>
                </c:pt>
                <c:pt idx="5351">
                  <c:v>-0.99803677191237417</c:v>
                </c:pt>
                <c:pt idx="5352">
                  <c:v>-4.6570357374360549E-2</c:v>
                </c:pt>
                <c:pt idx="5353">
                  <c:v>0.93280047634426899</c:v>
                </c:pt>
                <c:pt idx="5354">
                  <c:v>1.8337562345593255</c:v>
                </c:pt>
                <c:pt idx="5355">
                  <c:v>2.4896068430604101</c:v>
                </c:pt>
                <c:pt idx="5356">
                  <c:v>2.8554105296015644</c:v>
                </c:pt>
                <c:pt idx="5357">
                  <c:v>3.0060762130452146</c:v>
                </c:pt>
                <c:pt idx="5358">
                  <c:v>3.0071479642174799</c:v>
                </c:pt>
                <c:pt idx="5359">
                  <c:v>2.8898376535873349</c:v>
                </c:pt>
                <c:pt idx="5360">
                  <c:v>2.6768310067640408</c:v>
                </c:pt>
                <c:pt idx="5361">
                  <c:v>2.3661510366747915</c:v>
                </c:pt>
                <c:pt idx="5362">
                  <c:v>1.69483135006643</c:v>
                </c:pt>
                <c:pt idx="5363">
                  <c:v>0.43552214641910636</c:v>
                </c:pt>
                <c:pt idx="5364">
                  <c:v>-1.27153298919005</c:v>
                </c:pt>
                <c:pt idx="5365">
                  <c:v>-3.1668418688021465</c:v>
                </c:pt>
                <c:pt idx="5366">
                  <c:v>-5.127178289157083</c:v>
                </c:pt>
                <c:pt idx="5367">
                  <c:v>-7.0428597983940078</c:v>
                </c:pt>
                <c:pt idx="5368">
                  <c:v>-9.0350458430877794</c:v>
                </c:pt>
                <c:pt idx="5369">
                  <c:v>-11.104436269273521</c:v>
                </c:pt>
                <c:pt idx="5370">
                  <c:v>-13.009931057484915</c:v>
                </c:pt>
                <c:pt idx="5371">
                  <c:v>-14.233881431726397</c:v>
                </c:pt>
                <c:pt idx="5372">
                  <c:v>-14.933730486580961</c:v>
                </c:pt>
                <c:pt idx="5373">
                  <c:v>-15.373800346951992</c:v>
                </c:pt>
                <c:pt idx="5374">
                  <c:v>-15.79795069594196</c:v>
                </c:pt>
                <c:pt idx="5375">
                  <c:v>-16.02050269882935</c:v>
                </c:pt>
                <c:pt idx="5376">
                  <c:v>-16.10664730811343</c:v>
                </c:pt>
                <c:pt idx="5377">
                  <c:v>-16.037509851158056</c:v>
                </c:pt>
                <c:pt idx="5378">
                  <c:v>-15.433352641366122</c:v>
                </c:pt>
                <c:pt idx="5379">
                  <c:v>-14.490669690614183</c:v>
                </c:pt>
                <c:pt idx="5380">
                  <c:v>-13.377722259891096</c:v>
                </c:pt>
                <c:pt idx="5381">
                  <c:v>-12.102307220403755</c:v>
                </c:pt>
                <c:pt idx="5382">
                  <c:v>-10.735618440238657</c:v>
                </c:pt>
                <c:pt idx="5383">
                  <c:v>-9.4713751183463302</c:v>
                </c:pt>
                <c:pt idx="5384">
                  <c:v>-8.1703653515769137</c:v>
                </c:pt>
                <c:pt idx="5385">
                  <c:v>-6.8151609111731615</c:v>
                </c:pt>
                <c:pt idx="5386">
                  <c:v>-5.4813376809543986</c:v>
                </c:pt>
                <c:pt idx="5387">
                  <c:v>-4.2571131502569433</c:v>
                </c:pt>
                <c:pt idx="5388">
                  <c:v>-3.1614805134036503</c:v>
                </c:pt>
                <c:pt idx="5389">
                  <c:v>-2.1914110467870991</c:v>
                </c:pt>
                <c:pt idx="5390">
                  <c:v>-1.4135468417101067</c:v>
                </c:pt>
                <c:pt idx="5391">
                  <c:v>-0.98324680027630418</c:v>
                </c:pt>
                <c:pt idx="5392">
                  <c:v>-1.0551548480837249</c:v>
                </c:pt>
                <c:pt idx="5393">
                  <c:v>-1.4356627468169059</c:v>
                </c:pt>
                <c:pt idx="5394">
                  <c:v>-1.8652820178279086</c:v>
                </c:pt>
                <c:pt idx="5395">
                  <c:v>-1.8406998122015126</c:v>
                </c:pt>
                <c:pt idx="5396">
                  <c:v>-1.5154436119128425</c:v>
                </c:pt>
                <c:pt idx="5397">
                  <c:v>-0.95741271182380316</c:v>
                </c:pt>
                <c:pt idx="5398">
                  <c:v>-0.38409806368946137</c:v>
                </c:pt>
                <c:pt idx="5399">
                  <c:v>3.0016337992585684E-2</c:v>
                </c:pt>
                <c:pt idx="5400">
                  <c:v>0.32288922320502206</c:v>
                </c:pt>
                <c:pt idx="5401">
                  <c:v>0.56851337311885408</c:v>
                </c:pt>
                <c:pt idx="5402">
                  <c:v>1.0391830591506448</c:v>
                </c:pt>
                <c:pt idx="5403">
                  <c:v>1.9206172730333266</c:v>
                </c:pt>
                <c:pt idx="5404">
                  <c:v>2.928995397951085</c:v>
                </c:pt>
                <c:pt idx="5405">
                  <c:v>3.9353857924155262</c:v>
                </c:pt>
                <c:pt idx="5406">
                  <c:v>4.8571061225158445</c:v>
                </c:pt>
                <c:pt idx="5407">
                  <c:v>5.6666875548042643</c:v>
                </c:pt>
                <c:pt idx="5408">
                  <c:v>6.2198011639685964</c:v>
                </c:pt>
                <c:pt idx="5409">
                  <c:v>6.3247322875856637</c:v>
                </c:pt>
                <c:pt idx="5410">
                  <c:v>6.0974051054334177</c:v>
                </c:pt>
                <c:pt idx="5411">
                  <c:v>5.6721294013381174</c:v>
                </c:pt>
                <c:pt idx="5412">
                  <c:v>5.1323086676326559</c:v>
                </c:pt>
                <c:pt idx="5413">
                  <c:v>4.4977271021660039</c:v>
                </c:pt>
                <c:pt idx="5414">
                  <c:v>3.8269254117290257</c:v>
                </c:pt>
                <c:pt idx="5415">
                  <c:v>3.1246045853409359</c:v>
                </c:pt>
                <c:pt idx="5416">
                  <c:v>2.1945025898019166</c:v>
                </c:pt>
                <c:pt idx="5417">
                  <c:v>1.1478376809662243</c:v>
                </c:pt>
                <c:pt idx="5418">
                  <c:v>4.111728282154381E-2</c:v>
                </c:pt>
                <c:pt idx="5419">
                  <c:v>-0.82770410150085505</c:v>
                </c:pt>
                <c:pt idx="5420">
                  <c:v>-1.3831971103427454</c:v>
                </c:pt>
                <c:pt idx="5421">
                  <c:v>-1.70986997201463</c:v>
                </c:pt>
                <c:pt idx="5422">
                  <c:v>-1.9332063407812146</c:v>
                </c:pt>
                <c:pt idx="5423">
                  <c:v>-2.08140315770419</c:v>
                </c:pt>
                <c:pt idx="5424">
                  <c:v>-2.0892619536495682</c:v>
                </c:pt>
                <c:pt idx="5425">
                  <c:v>-2.2195299347135116</c:v>
                </c:pt>
                <c:pt idx="5426">
                  <c:v>-2.3916596420644782</c:v>
                </c:pt>
                <c:pt idx="5427">
                  <c:v>-2.517798082903286</c:v>
                </c:pt>
                <c:pt idx="5428">
                  <c:v>-2.6030782205784613</c:v>
                </c:pt>
                <c:pt idx="5429">
                  <c:v>-2.5515137890067145</c:v>
                </c:pt>
                <c:pt idx="5430">
                  <c:v>-2.1644102385614095</c:v>
                </c:pt>
                <c:pt idx="5431">
                  <c:v>-1.4997128732589833</c:v>
                </c:pt>
                <c:pt idx="5432">
                  <c:v>-0.76823494372409684</c:v>
                </c:pt>
                <c:pt idx="5433">
                  <c:v>1.6368678638956746E-2</c:v>
                </c:pt>
                <c:pt idx="5434">
                  <c:v>0.95328526632341826</c:v>
                </c:pt>
                <c:pt idx="5435">
                  <c:v>1.9348598566980959</c:v>
                </c:pt>
                <c:pt idx="5436">
                  <c:v>2.9346677811000514</c:v>
                </c:pt>
                <c:pt idx="5437">
                  <c:v>4.0490601312915526</c:v>
                </c:pt>
                <c:pt idx="5438">
                  <c:v>5.1015735821244776</c:v>
                </c:pt>
                <c:pt idx="5439">
                  <c:v>6.2046942574021422</c:v>
                </c:pt>
                <c:pt idx="5440">
                  <c:v>7.6310069940666416</c:v>
                </c:pt>
                <c:pt idx="5441">
                  <c:v>9.3984288291791049</c:v>
                </c:pt>
                <c:pt idx="5442">
                  <c:v>11.266217321924508</c:v>
                </c:pt>
                <c:pt idx="5443">
                  <c:v>13.03758525214908</c:v>
                </c:pt>
                <c:pt idx="5444">
                  <c:v>14.744486624332463</c:v>
                </c:pt>
                <c:pt idx="5445">
                  <c:v>16.476159457152061</c:v>
                </c:pt>
                <c:pt idx="5446">
                  <c:v>18.051473354502615</c:v>
                </c:pt>
                <c:pt idx="5447">
                  <c:v>19.449733348155007</c:v>
                </c:pt>
                <c:pt idx="5448">
                  <c:v>20.581099810823616</c:v>
                </c:pt>
                <c:pt idx="5449">
                  <c:v>21.43848735731499</c:v>
                </c:pt>
                <c:pt idx="5450">
                  <c:v>21.931903159361109</c:v>
                </c:pt>
                <c:pt idx="5451">
                  <c:v>22.056720223335731</c:v>
                </c:pt>
                <c:pt idx="5452">
                  <c:v>21.986706140496882</c:v>
                </c:pt>
                <c:pt idx="5453">
                  <c:v>21.508019812395553</c:v>
                </c:pt>
                <c:pt idx="5454">
                  <c:v>20.600722426258375</c:v>
                </c:pt>
                <c:pt idx="5455">
                  <c:v>19.720545442389099</c:v>
                </c:pt>
                <c:pt idx="5456">
                  <c:v>18.858241132731248</c:v>
                </c:pt>
                <c:pt idx="5457">
                  <c:v>17.921770996059259</c:v>
                </c:pt>
                <c:pt idx="5458">
                  <c:v>16.859150294643136</c:v>
                </c:pt>
                <c:pt idx="5459">
                  <c:v>15.598967702704563</c:v>
                </c:pt>
                <c:pt idx="5460">
                  <c:v>14.292849411662253</c:v>
                </c:pt>
                <c:pt idx="5461">
                  <c:v>12.82950161413283</c:v>
                </c:pt>
                <c:pt idx="5462">
                  <c:v>10.94525212644972</c:v>
                </c:pt>
                <c:pt idx="5463">
                  <c:v>8.8705400092464206</c:v>
                </c:pt>
                <c:pt idx="5464">
                  <c:v>6.8549745941932851</c:v>
                </c:pt>
                <c:pt idx="5465">
                  <c:v>4.9655593171305261</c:v>
                </c:pt>
                <c:pt idx="5466">
                  <c:v>3.1398757323815736</c:v>
                </c:pt>
                <c:pt idx="5467">
                  <c:v>1.2834618048478019</c:v>
                </c:pt>
                <c:pt idx="5468">
                  <c:v>-0.42203881382536235</c:v>
                </c:pt>
                <c:pt idx="5469">
                  <c:v>-1.9074831066182205</c:v>
                </c:pt>
                <c:pt idx="5470">
                  <c:v>-3.1726238291366524</c:v>
                </c:pt>
                <c:pt idx="5471">
                  <c:v>-4.1859255949085075</c:v>
                </c:pt>
                <c:pt idx="5472">
                  <c:v>-5.1422528209357186</c:v>
                </c:pt>
                <c:pt idx="5473">
                  <c:v>-6.2296438020641363</c:v>
                </c:pt>
                <c:pt idx="5474">
                  <c:v>-7.2233205866907308</c:v>
                </c:pt>
                <c:pt idx="5475">
                  <c:v>-8.2029818940042549</c:v>
                </c:pt>
                <c:pt idx="5476">
                  <c:v>-9.2019265102105141</c:v>
                </c:pt>
                <c:pt idx="5477">
                  <c:v>-10.140415872314318</c:v>
                </c:pt>
                <c:pt idx="5478">
                  <c:v>-10.969022918568838</c:v>
                </c:pt>
                <c:pt idx="5479">
                  <c:v>-11.671967009060516</c:v>
                </c:pt>
                <c:pt idx="5480">
                  <c:v>-12.126279774366612</c:v>
                </c:pt>
                <c:pt idx="5481">
                  <c:v>-12.312036214197102</c:v>
                </c:pt>
                <c:pt idx="5482">
                  <c:v>-12.290072029899722</c:v>
                </c:pt>
                <c:pt idx="5483">
                  <c:v>-12.072761822978434</c:v>
                </c:pt>
                <c:pt idx="5484">
                  <c:v>-11.716888007429565</c:v>
                </c:pt>
                <c:pt idx="5485">
                  <c:v>-11.228303576217087</c:v>
                </c:pt>
                <c:pt idx="5486">
                  <c:v>-10.78754528525344</c:v>
                </c:pt>
                <c:pt idx="5487">
                  <c:v>-10.41772051901995</c:v>
                </c:pt>
                <c:pt idx="5488">
                  <c:v>-10.127086563966259</c:v>
                </c:pt>
                <c:pt idx="5489">
                  <c:v>-10.07256649489941</c:v>
                </c:pt>
                <c:pt idx="5490">
                  <c:v>-10.50794434888674</c:v>
                </c:pt>
                <c:pt idx="5491">
                  <c:v>-11.20328868458188</c:v>
                </c:pt>
                <c:pt idx="5492">
                  <c:v>-11.944865667716478</c:v>
                </c:pt>
                <c:pt idx="5493">
                  <c:v>-12.759565936927521</c:v>
                </c:pt>
                <c:pt idx="5494">
                  <c:v>-13.619306050109486</c:v>
                </c:pt>
                <c:pt idx="5495">
                  <c:v>-14.48828292326573</c:v>
                </c:pt>
                <c:pt idx="5496">
                  <c:v>-15.26788169496804</c:v>
                </c:pt>
                <c:pt idx="5497">
                  <c:v>-15.889468771299482</c:v>
                </c:pt>
                <c:pt idx="5498">
                  <c:v>-16.343217243063581</c:v>
                </c:pt>
                <c:pt idx="5499">
                  <c:v>-16.648600932264394</c:v>
                </c:pt>
                <c:pt idx="5500">
                  <c:v>-16.871813132032045</c:v>
                </c:pt>
                <c:pt idx="5501">
                  <c:v>-17.008682646168232</c:v>
                </c:pt>
                <c:pt idx="5502">
                  <c:v>-16.772513026355838</c:v>
                </c:pt>
                <c:pt idx="5503">
                  <c:v>-16.184625176101179</c:v>
                </c:pt>
                <c:pt idx="5504">
                  <c:v>-15.251835404497525</c:v>
                </c:pt>
                <c:pt idx="5505">
                  <c:v>-14.117004153626443</c:v>
                </c:pt>
                <c:pt idx="5506">
                  <c:v>-12.846634914875805</c:v>
                </c:pt>
                <c:pt idx="5507">
                  <c:v>-11.44390991751445</c:v>
                </c:pt>
                <c:pt idx="5508">
                  <c:v>-9.9517511455749421</c:v>
                </c:pt>
                <c:pt idx="5509">
                  <c:v>-8.3073498952309563</c:v>
                </c:pt>
                <c:pt idx="5510">
                  <c:v>-6.6643097783375538</c:v>
                </c:pt>
                <c:pt idx="5511">
                  <c:v>-5.1326313129749455</c:v>
                </c:pt>
                <c:pt idx="5512">
                  <c:v>-3.7393469845042731</c:v>
                </c:pt>
                <c:pt idx="5513">
                  <c:v>-2.6300616992600281</c:v>
                </c:pt>
                <c:pt idx="5514">
                  <c:v>-1.8458664123032715</c:v>
                </c:pt>
                <c:pt idx="5515">
                  <c:v>-1.1906520363818729</c:v>
                </c:pt>
                <c:pt idx="5516">
                  <c:v>-0.46683145908048918</c:v>
                </c:pt>
                <c:pt idx="5517">
                  <c:v>0.25305900667821601</c:v>
                </c:pt>
                <c:pt idx="5518">
                  <c:v>0.93233107837796925</c:v>
                </c:pt>
                <c:pt idx="5519">
                  <c:v>1.5484107920294368</c:v>
                </c:pt>
                <c:pt idx="5520">
                  <c:v>2.338584767403308</c:v>
                </c:pt>
                <c:pt idx="5521">
                  <c:v>3.1011424140539163</c:v>
                </c:pt>
                <c:pt idx="5522">
                  <c:v>3.7304249411924895</c:v>
                </c:pt>
                <c:pt idx="5523">
                  <c:v>4.0697141214793593</c:v>
                </c:pt>
                <c:pt idx="5524">
                  <c:v>4.2544243031285038</c:v>
                </c:pt>
                <c:pt idx="5525">
                  <c:v>4.4316769734238974</c:v>
                </c:pt>
                <c:pt idx="5526">
                  <c:v>4.5848628539471807</c:v>
                </c:pt>
                <c:pt idx="5527">
                  <c:v>4.6290196625769067</c:v>
                </c:pt>
                <c:pt idx="5528">
                  <c:v>4.4700821782567219</c:v>
                </c:pt>
                <c:pt idx="5529">
                  <c:v>4.1730581968422298</c:v>
                </c:pt>
                <c:pt idx="5530">
                  <c:v>3.930358333204989</c:v>
                </c:pt>
                <c:pt idx="5531">
                  <c:v>3.7084011953095315</c:v>
                </c:pt>
                <c:pt idx="5532">
                  <c:v>3.5219332028391799</c:v>
                </c:pt>
                <c:pt idx="5533">
                  <c:v>3.3594568812882142</c:v>
                </c:pt>
                <c:pt idx="5534">
                  <c:v>3.1761833130528805</c:v>
                </c:pt>
                <c:pt idx="5535">
                  <c:v>2.932464994773448</c:v>
                </c:pt>
                <c:pt idx="5536">
                  <c:v>2.6491358504279514</c:v>
                </c:pt>
                <c:pt idx="5537">
                  <c:v>2.2298168651738579</c:v>
                </c:pt>
                <c:pt idx="5538">
                  <c:v>1.7132837797392304</c:v>
                </c:pt>
                <c:pt idx="5539">
                  <c:v>1.0193902376336512</c:v>
                </c:pt>
                <c:pt idx="5540">
                  <c:v>0.24838224685861987</c:v>
                </c:pt>
                <c:pt idx="5541">
                  <c:v>-0.3860825458381032</c:v>
                </c:pt>
                <c:pt idx="5542">
                  <c:v>-0.63789627927688708</c:v>
                </c:pt>
                <c:pt idx="5543">
                  <c:v>-0.5664538225292628</c:v>
                </c:pt>
                <c:pt idx="5544">
                  <c:v>-0.49029631251989464</c:v>
                </c:pt>
                <c:pt idx="5545">
                  <c:v>-0.68895290341243332</c:v>
                </c:pt>
                <c:pt idx="5546">
                  <c:v>-1.0703692054253722</c:v>
                </c:pt>
                <c:pt idx="5547">
                  <c:v>-1.5439016929799378</c:v>
                </c:pt>
                <c:pt idx="5548">
                  <c:v>-1.9463157808016558</c:v>
                </c:pt>
                <c:pt idx="5549">
                  <c:v>-2.1801842282194466</c:v>
                </c:pt>
                <c:pt idx="5550">
                  <c:v>-2.2533707163667724</c:v>
                </c:pt>
                <c:pt idx="5551">
                  <c:v>-2.3288724210539939</c:v>
                </c:pt>
                <c:pt idx="5552">
                  <c:v>-2.397676172281598</c:v>
                </c:pt>
                <c:pt idx="5553">
                  <c:v>-2.4187486422512894</c:v>
                </c:pt>
                <c:pt idx="5554">
                  <c:v>-2.4032865987224468</c:v>
                </c:pt>
                <c:pt idx="5555">
                  <c:v>-2.3782868895305924</c:v>
                </c:pt>
                <c:pt idx="5556">
                  <c:v>-2.3250110512550979</c:v>
                </c:pt>
                <c:pt idx="5557">
                  <c:v>-2.0506398231928831</c:v>
                </c:pt>
                <c:pt idx="5558">
                  <c:v>-1.3764934754289939</c:v>
                </c:pt>
                <c:pt idx="5559">
                  <c:v>-0.4424969045430146</c:v>
                </c:pt>
                <c:pt idx="5560">
                  <c:v>0.66241564841189304</c:v>
                </c:pt>
                <c:pt idx="5561">
                  <c:v>1.8150239066718532</c:v>
                </c:pt>
                <c:pt idx="5562">
                  <c:v>2.9682277321391659</c:v>
                </c:pt>
                <c:pt idx="5563">
                  <c:v>3.9218460653309735</c:v>
                </c:pt>
                <c:pt idx="5564">
                  <c:v>4.5511998330424541</c:v>
                </c:pt>
                <c:pt idx="5565">
                  <c:v>4.9288405705602099</c:v>
                </c:pt>
                <c:pt idx="5566">
                  <c:v>5.1012490326665887</c:v>
                </c:pt>
                <c:pt idx="5567">
                  <c:v>5.0956392169399711</c:v>
                </c:pt>
                <c:pt idx="5568">
                  <c:v>4.9671310767476928</c:v>
                </c:pt>
                <c:pt idx="5569">
                  <c:v>4.747275966571614</c:v>
                </c:pt>
                <c:pt idx="5570">
                  <c:v>4.3382903146791536</c:v>
                </c:pt>
                <c:pt idx="5571">
                  <c:v>3.6747348182438921</c:v>
                </c:pt>
                <c:pt idx="5572">
                  <c:v>2.8856872063681642</c:v>
                </c:pt>
                <c:pt idx="5573">
                  <c:v>2.0747867765337475</c:v>
                </c:pt>
                <c:pt idx="5574">
                  <c:v>1.2999351174595564</c:v>
                </c:pt>
                <c:pt idx="5575">
                  <c:v>0.58533431878492048</c:v>
                </c:pt>
                <c:pt idx="5576">
                  <c:v>-4.931327040686373E-2</c:v>
                </c:pt>
                <c:pt idx="5577">
                  <c:v>-0.60796464209530043</c:v>
                </c:pt>
                <c:pt idx="5578">
                  <c:v>-1.0848019830045501</c:v>
                </c:pt>
                <c:pt idx="5579">
                  <c:v>-1.627597342630154</c:v>
                </c:pt>
                <c:pt idx="5580">
                  <c:v>-2.2946013963481056</c:v>
                </c:pt>
                <c:pt idx="5581">
                  <c:v>-3.0386691452079329</c:v>
                </c:pt>
                <c:pt idx="5582">
                  <c:v>-3.7851079226604494</c:v>
                </c:pt>
                <c:pt idx="5583">
                  <c:v>-4.4600682569424226</c:v>
                </c:pt>
                <c:pt idx="5584">
                  <c:v>-4.9799044252589413</c:v>
                </c:pt>
                <c:pt idx="5585">
                  <c:v>-5.269620292864321</c:v>
                </c:pt>
                <c:pt idx="5586">
                  <c:v>-5.3869460341030875</c:v>
                </c:pt>
                <c:pt idx="5587">
                  <c:v>-5.4060319512200499</c:v>
                </c:pt>
                <c:pt idx="5588">
                  <c:v>-5.3484661083862814</c:v>
                </c:pt>
                <c:pt idx="5589">
                  <c:v>-5.233683887866623</c:v>
                </c:pt>
                <c:pt idx="5590">
                  <c:v>-5.0627690253423721</c:v>
                </c:pt>
                <c:pt idx="5591">
                  <c:v>-4.8363824733855232</c:v>
                </c:pt>
                <c:pt idx="5592">
                  <c:v>-4.6268068470757466</c:v>
                </c:pt>
                <c:pt idx="5593">
                  <c:v>-4.2112287982269816</c:v>
                </c:pt>
                <c:pt idx="5594">
                  <c:v>-3.568155365052438</c:v>
                </c:pt>
                <c:pt idx="5595">
                  <c:v>-2.8206746450593791</c:v>
                </c:pt>
                <c:pt idx="5596">
                  <c:v>-2.0405087468091403</c:v>
                </c:pt>
                <c:pt idx="5597">
                  <c:v>-1.3861887354927849</c:v>
                </c:pt>
                <c:pt idx="5598">
                  <c:v>-1.008770810630214</c:v>
                </c:pt>
                <c:pt idx="5599">
                  <c:v>-0.9245036897243184</c:v>
                </c:pt>
                <c:pt idx="5600">
                  <c:v>-1.0499006398821282</c:v>
                </c:pt>
                <c:pt idx="5601">
                  <c:v>-1.3121034910063285</c:v>
                </c:pt>
                <c:pt idx="5602">
                  <c:v>-1.6244917636664491</c:v>
                </c:pt>
                <c:pt idx="5603">
                  <c:v>-1.948256831511828</c:v>
                </c:pt>
                <c:pt idx="5604">
                  <c:v>-2.1750960082665878</c:v>
                </c:pt>
                <c:pt idx="5605">
                  <c:v>-2.4049049465631205</c:v>
                </c:pt>
                <c:pt idx="5606">
                  <c:v>-2.6748875005784494</c:v>
                </c:pt>
                <c:pt idx="5607">
                  <c:v>-3.0458461413851636</c:v>
                </c:pt>
                <c:pt idx="5608">
                  <c:v>-3.4222760733319504</c:v>
                </c:pt>
                <c:pt idx="5609">
                  <c:v>-3.7605622800488678</c:v>
                </c:pt>
                <c:pt idx="5610">
                  <c:v>-4.0486361346911472</c:v>
                </c:pt>
                <c:pt idx="5611">
                  <c:v>-4.2856952164286186</c:v>
                </c:pt>
                <c:pt idx="5612">
                  <c:v>-4.5414959126499506</c:v>
                </c:pt>
                <c:pt idx="5613">
                  <c:v>-4.9063770238167201</c:v>
                </c:pt>
                <c:pt idx="5614">
                  <c:v>-5.232097956132967</c:v>
                </c:pt>
                <c:pt idx="5615">
                  <c:v>-5.4996474272907498</c:v>
                </c:pt>
                <c:pt idx="5616">
                  <c:v>-5.6698739649271692</c:v>
                </c:pt>
                <c:pt idx="5617">
                  <c:v>-5.7572540272383481</c:v>
                </c:pt>
                <c:pt idx="5618">
                  <c:v>-5.8520647991225498</c:v>
                </c:pt>
                <c:pt idx="5619">
                  <c:v>-5.9814071552349493</c:v>
                </c:pt>
                <c:pt idx="5620">
                  <c:v>-6.1548974414144269</c:v>
                </c:pt>
                <c:pt idx="5621">
                  <c:v>-6.4380754922546952</c:v>
                </c:pt>
                <c:pt idx="5622">
                  <c:v>-6.8483942031978007</c:v>
                </c:pt>
                <c:pt idx="5623">
                  <c:v>-7.4046683716301134</c:v>
                </c:pt>
                <c:pt idx="5624">
                  <c:v>-8.0063870450514898</c:v>
                </c:pt>
                <c:pt idx="5625">
                  <c:v>-8.9152996155401016</c:v>
                </c:pt>
                <c:pt idx="5626">
                  <c:v>-10.107694882226356</c:v>
                </c:pt>
                <c:pt idx="5627">
                  <c:v>-11.531349306606833</c:v>
                </c:pt>
                <c:pt idx="5628">
                  <c:v>-12.973034197764665</c:v>
                </c:pt>
                <c:pt idx="5629">
                  <c:v>-14.484568870505111</c:v>
                </c:pt>
                <c:pt idx="5630">
                  <c:v>-15.737137899010051</c:v>
                </c:pt>
                <c:pt idx="5631">
                  <c:v>-16.725862419892465</c:v>
                </c:pt>
                <c:pt idx="5632">
                  <c:v>-17.476333343062343</c:v>
                </c:pt>
                <c:pt idx="5633">
                  <c:v>-18.034515026467144</c:v>
                </c:pt>
                <c:pt idx="5634">
                  <c:v>-18.381865405757615</c:v>
                </c:pt>
                <c:pt idx="5635">
                  <c:v>-18.624396337160004</c:v>
                </c:pt>
                <c:pt idx="5636">
                  <c:v>-18.78355870804138</c:v>
                </c:pt>
                <c:pt idx="5637">
                  <c:v>-18.731141255830753</c:v>
                </c:pt>
                <c:pt idx="5638">
                  <c:v>-18.506165419106608</c:v>
                </c:pt>
                <c:pt idx="5639">
                  <c:v>-18.183331401378119</c:v>
                </c:pt>
                <c:pt idx="5640">
                  <c:v>-17.84452211579821</c:v>
                </c:pt>
                <c:pt idx="5641">
                  <c:v>-17.502145634305815</c:v>
                </c:pt>
                <c:pt idx="5642">
                  <c:v>-17.129049003671764</c:v>
                </c:pt>
                <c:pt idx="5643">
                  <c:v>-16.643346407195949</c:v>
                </c:pt>
                <c:pt idx="5644">
                  <c:v>-16.036780386686576</c:v>
                </c:pt>
                <c:pt idx="5645">
                  <c:v>-15.349705640196127</c:v>
                </c:pt>
                <c:pt idx="5646">
                  <c:v>-14.557202093441941</c:v>
                </c:pt>
                <c:pt idx="5647">
                  <c:v>-13.564191331666402</c:v>
                </c:pt>
                <c:pt idx="5648">
                  <c:v>-12.31061207315766</c:v>
                </c:pt>
                <c:pt idx="5649">
                  <c:v>-10.881432528086876</c:v>
                </c:pt>
                <c:pt idx="5650">
                  <c:v>-9.4519786085522473</c:v>
                </c:pt>
                <c:pt idx="5651">
                  <c:v>-8.0907412327513804</c:v>
                </c:pt>
                <c:pt idx="5652">
                  <c:v>-6.8251785417082349</c:v>
                </c:pt>
                <c:pt idx="5653">
                  <c:v>-5.6279310681252888</c:v>
                </c:pt>
                <c:pt idx="5654">
                  <c:v>-4.5145022740314262</c:v>
                </c:pt>
                <c:pt idx="5655">
                  <c:v>-3.4231919912757331</c:v>
                </c:pt>
                <c:pt idx="5656">
                  <c:v>-2.0947296518365226</c:v>
                </c:pt>
                <c:pt idx="5657">
                  <c:v>-0.43168745728007063</c:v>
                </c:pt>
                <c:pt idx="5658">
                  <c:v>1.4121437450023273</c:v>
                </c:pt>
                <c:pt idx="5659">
                  <c:v>3.2694147552098132</c:v>
                </c:pt>
                <c:pt idx="5660">
                  <c:v>4.9878579573019959</c:v>
                </c:pt>
                <c:pt idx="5661">
                  <c:v>6.353185036688477</c:v>
                </c:pt>
                <c:pt idx="5662">
                  <c:v>7.1734120782250379</c:v>
                </c:pt>
                <c:pt idx="5663">
                  <c:v>7.4713801010897303</c:v>
                </c:pt>
                <c:pt idx="5664">
                  <c:v>7.4881723410216257</c:v>
                </c:pt>
                <c:pt idx="5665">
                  <c:v>7.3573686056465037</c:v>
                </c:pt>
                <c:pt idx="5666">
                  <c:v>7.1241425890144834</c:v>
                </c:pt>
                <c:pt idx="5667">
                  <c:v>6.817922677106993</c:v>
                </c:pt>
                <c:pt idx="5668">
                  <c:v>6.5861228543072237</c:v>
                </c:pt>
                <c:pt idx="5669">
                  <c:v>6.3585413735580376</c:v>
                </c:pt>
                <c:pt idx="5670">
                  <c:v>5.9992581873902715</c:v>
                </c:pt>
                <c:pt idx="5671">
                  <c:v>5.4649465934831625</c:v>
                </c:pt>
                <c:pt idx="5672">
                  <c:v>4.7962792341926734</c:v>
                </c:pt>
                <c:pt idx="5673">
                  <c:v>4.06752124139578</c:v>
                </c:pt>
                <c:pt idx="5674">
                  <c:v>3.3316270397753436</c:v>
                </c:pt>
                <c:pt idx="5675">
                  <c:v>2.6273487519350418</c:v>
                </c:pt>
                <c:pt idx="5676">
                  <c:v>1.9131910980729316</c:v>
                </c:pt>
                <c:pt idx="5677">
                  <c:v>1.0794564853156567</c:v>
                </c:pt>
                <c:pt idx="5678">
                  <c:v>0.20691338460835329</c:v>
                </c:pt>
                <c:pt idx="5679">
                  <c:v>-0.65633229445702668</c:v>
                </c:pt>
                <c:pt idx="5680">
                  <c:v>-1.4670018507543063</c:v>
                </c:pt>
                <c:pt idx="5681">
                  <c:v>-2.1971224944434811</c:v>
                </c:pt>
                <c:pt idx="5682">
                  <c:v>-2.8487910623115149</c:v>
                </c:pt>
                <c:pt idx="5683">
                  <c:v>-3.3425075185576887</c:v>
                </c:pt>
                <c:pt idx="5684">
                  <c:v>-3.5476887800272441</c:v>
                </c:pt>
                <c:pt idx="5685">
                  <c:v>-3.3429007278617298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800448"/>
        <c:axId val="147801984"/>
      </c:lineChart>
      <c:catAx>
        <c:axId val="147800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7801984"/>
        <c:crosses val="autoZero"/>
        <c:auto val="1"/>
        <c:lblAlgn val="ctr"/>
        <c:lblOffset val="100"/>
        <c:noMultiLvlLbl val="0"/>
      </c:catAx>
      <c:valAx>
        <c:axId val="147801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780044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16" fmlaLink="$X$5" fmlaRange="$W$6:$W$169" noThreeD="1" sel="156" val="155"/>
</file>

<file path=xl/ctrlProps/ctrlProp3.xml><?xml version="1.0" encoding="utf-8"?>
<formControlPr xmlns="http://schemas.microsoft.com/office/spreadsheetml/2009/9/main" objectType="Radio" checked="Checked" firstButton="1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438150</xdr:colOff>
          <xdr:row>5</xdr:row>
          <xdr:rowOff>209550</xdr:rowOff>
        </xdr:from>
        <xdr:to>
          <xdr:col>4</xdr:col>
          <xdr:colOff>95250</xdr:colOff>
          <xdr:row>7</xdr:row>
          <xdr:rowOff>28575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Tải dữ liệu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</xdr:row>
          <xdr:rowOff>0</xdr:rowOff>
        </xdr:from>
        <xdr:to>
          <xdr:col>1</xdr:col>
          <xdr:colOff>1152525</xdr:colOff>
          <xdr:row>7</xdr:row>
          <xdr:rowOff>0</xdr:rowOff>
        </xdr:to>
        <xdr:sp macro="" textlink="">
          <xdr:nvSpPr>
            <xdr:cNvPr id="1041" name="Drop Dow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4</xdr:row>
          <xdr:rowOff>28575</xdr:rowOff>
        </xdr:from>
        <xdr:to>
          <xdr:col>1</xdr:col>
          <xdr:colOff>647700</xdr:colOff>
          <xdr:row>5</xdr:row>
          <xdr:rowOff>0</xdr:rowOff>
        </xdr:to>
        <xdr:sp macro="" textlink="">
          <xdr:nvSpPr>
            <xdr:cNvPr id="1042" name="OptionGold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Gold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609600</xdr:colOff>
          <xdr:row>4</xdr:row>
          <xdr:rowOff>38100</xdr:rowOff>
        </xdr:from>
        <xdr:to>
          <xdr:col>1</xdr:col>
          <xdr:colOff>1133475</xdr:colOff>
          <xdr:row>5</xdr:row>
          <xdr:rowOff>0</xdr:rowOff>
        </xdr:to>
        <xdr:sp macro="" textlink="">
          <xdr:nvSpPr>
            <xdr:cNvPr id="1044" name="OptionSilver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Silver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1</xdr:col>
          <xdr:colOff>495300</xdr:colOff>
          <xdr:row>6</xdr:row>
          <xdr:rowOff>0</xdr:rowOff>
        </xdr:to>
        <xdr:sp macro="" textlink="">
          <xdr:nvSpPr>
            <xdr:cNvPr id="1045" name="OptionPlatinum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Platinum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600075</xdr:colOff>
          <xdr:row>5</xdr:row>
          <xdr:rowOff>9525</xdr:rowOff>
        </xdr:from>
        <xdr:to>
          <xdr:col>1</xdr:col>
          <xdr:colOff>1181100</xdr:colOff>
          <xdr:row>6</xdr:row>
          <xdr:rowOff>0</xdr:rowOff>
        </xdr:to>
        <xdr:sp macro="" textlink="">
          <xdr:nvSpPr>
            <xdr:cNvPr id="1046" name="OptionPalladium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Palladium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5</xdr:col>
      <xdr:colOff>552450</xdr:colOff>
      <xdr:row>28</xdr:row>
      <xdr:rowOff>0</xdr:rowOff>
    </xdr:to>
    <xdr:graphicFrame macro="">
      <xdr:nvGraphicFramePr>
        <xdr:cNvPr id="2" name="Volatility 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13</xdr:row>
      <xdr:rowOff>0</xdr:rowOff>
    </xdr:from>
    <xdr:to>
      <xdr:col>14</xdr:col>
      <xdr:colOff>495300</xdr:colOff>
      <xdr:row>28</xdr:row>
      <xdr:rowOff>0</xdr:rowOff>
    </xdr:to>
    <xdr:graphicFrame macro="">
      <xdr:nvGraphicFramePr>
        <xdr:cNvPr id="3" name="RSI 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29</xdr:row>
      <xdr:rowOff>0</xdr:rowOff>
    </xdr:from>
    <xdr:to>
      <xdr:col>5</xdr:col>
      <xdr:colOff>552450</xdr:colOff>
      <xdr:row>44</xdr:row>
      <xdr:rowOff>0</xdr:rowOff>
    </xdr:to>
    <xdr:graphicFrame macro="">
      <xdr:nvGraphicFramePr>
        <xdr:cNvPr id="4" name="EMA 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29</xdr:row>
      <xdr:rowOff>0</xdr:rowOff>
    </xdr:from>
    <xdr:to>
      <xdr:col>14</xdr:col>
      <xdr:colOff>495300</xdr:colOff>
      <xdr:row>44</xdr:row>
      <xdr:rowOff>0</xdr:rowOff>
    </xdr:to>
    <xdr:graphicFrame macro="">
      <xdr:nvGraphicFramePr>
        <xdr:cNvPr id="5" name="MACD 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ExternalData_159" connectionId="7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206" connectionId="12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158" connectionId="70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175" connectionId="8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203" connectionId="120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201" connectionId="118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192" connectionId="10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183" connectionId="9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168" connectionId="8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187" connectionId="10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177" connectionId="90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193" connectionId="10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190" connectionId="10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180" connectionId="9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171" connectionId="8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182" connectionId="9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170" connectionId="8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163" connectionId="7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173" connectionId="8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197" connectionId="112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186" connectionId="10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210" connectionId="12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204" connectionId="12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176" connectionId="8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200" connectionId="11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alData_213" connectionId="13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179" connectionId="9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ExternalData_178" connectionId="9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alData_208" connectionId="12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ExternalData_164" connectionId="7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ExternalData_196" connectionId="11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alData_165" connectionId="7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ExternalData_198" connectionId="11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ExternalData_185" connectionId="99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ExternalData_169" connectionId="82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ExternalData_191" connectionId="10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ExternalData_205" connectionId="12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ExternalData_181" connectionId="9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ExternalData_184" connectionId="9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ExternalData_188" connectionId="10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ExternalData_202" connectionId="11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ExternalData_172" connectionId="8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ExternalData_189" connectionId="104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ExternalData_162" connectionId="7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ExternalData_207" connectionId="12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ExternalData_160" connectionId="7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ExternalData_161" connectionId="73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ExternalData_211" connectionId="12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ExternalData_199" connectionId="116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ExternalData_167" connectionId="7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ExternalData_209" connectionId="12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ExternalData_174" connectionId="8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ExternalData_194" connectionId="10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ExternalData_195" connectionId="110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ExternalData_166" connectionId="7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ExternalData_212" connectionId="13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26" Type="http://schemas.openxmlformats.org/officeDocument/2006/relationships/queryTable" Target="../queryTables/queryTable26.xml"/><Relationship Id="rId39" Type="http://schemas.openxmlformats.org/officeDocument/2006/relationships/queryTable" Target="../queryTables/queryTable39.xml"/><Relationship Id="rId21" Type="http://schemas.openxmlformats.org/officeDocument/2006/relationships/queryTable" Target="../queryTables/queryTable21.xml"/><Relationship Id="rId34" Type="http://schemas.openxmlformats.org/officeDocument/2006/relationships/queryTable" Target="../queryTables/queryTable34.xml"/><Relationship Id="rId42" Type="http://schemas.openxmlformats.org/officeDocument/2006/relationships/queryTable" Target="../queryTables/queryTable42.xml"/><Relationship Id="rId47" Type="http://schemas.openxmlformats.org/officeDocument/2006/relationships/queryTable" Target="../queryTables/queryTable47.xml"/><Relationship Id="rId50" Type="http://schemas.openxmlformats.org/officeDocument/2006/relationships/queryTable" Target="../queryTables/queryTable50.xml"/><Relationship Id="rId55" Type="http://schemas.openxmlformats.org/officeDocument/2006/relationships/queryTable" Target="../queryTables/queryTable55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33" Type="http://schemas.openxmlformats.org/officeDocument/2006/relationships/queryTable" Target="../queryTables/queryTable33.xml"/><Relationship Id="rId38" Type="http://schemas.openxmlformats.org/officeDocument/2006/relationships/queryTable" Target="../queryTables/queryTable38.xml"/><Relationship Id="rId46" Type="http://schemas.openxmlformats.org/officeDocument/2006/relationships/queryTable" Target="../queryTables/queryTable46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29" Type="http://schemas.openxmlformats.org/officeDocument/2006/relationships/queryTable" Target="../queryTables/queryTable29.xml"/><Relationship Id="rId41" Type="http://schemas.openxmlformats.org/officeDocument/2006/relationships/queryTable" Target="../queryTables/queryTable41.xml"/><Relationship Id="rId54" Type="http://schemas.openxmlformats.org/officeDocument/2006/relationships/queryTable" Target="../queryTables/queryTable54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32" Type="http://schemas.openxmlformats.org/officeDocument/2006/relationships/queryTable" Target="../queryTables/queryTable32.xml"/><Relationship Id="rId37" Type="http://schemas.openxmlformats.org/officeDocument/2006/relationships/queryTable" Target="../queryTables/queryTable37.xml"/><Relationship Id="rId40" Type="http://schemas.openxmlformats.org/officeDocument/2006/relationships/queryTable" Target="../queryTables/queryTable40.xml"/><Relationship Id="rId45" Type="http://schemas.openxmlformats.org/officeDocument/2006/relationships/queryTable" Target="../queryTables/queryTable45.xml"/><Relationship Id="rId53" Type="http://schemas.openxmlformats.org/officeDocument/2006/relationships/queryTable" Target="../queryTables/queryTable53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36" Type="http://schemas.openxmlformats.org/officeDocument/2006/relationships/queryTable" Target="../queryTables/queryTable36.xml"/><Relationship Id="rId49" Type="http://schemas.openxmlformats.org/officeDocument/2006/relationships/queryTable" Target="../queryTables/queryTable49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31" Type="http://schemas.openxmlformats.org/officeDocument/2006/relationships/queryTable" Target="../queryTables/queryTable31.xml"/><Relationship Id="rId44" Type="http://schemas.openxmlformats.org/officeDocument/2006/relationships/queryTable" Target="../queryTables/queryTable44.xml"/><Relationship Id="rId52" Type="http://schemas.openxmlformats.org/officeDocument/2006/relationships/queryTable" Target="../queryTables/queryTable52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Relationship Id="rId43" Type="http://schemas.openxmlformats.org/officeDocument/2006/relationships/queryTable" Target="../queryTables/queryTable43.xml"/><Relationship Id="rId48" Type="http://schemas.openxmlformats.org/officeDocument/2006/relationships/queryTable" Target="../queryTables/queryTable48.xml"/><Relationship Id="rId56" Type="http://schemas.openxmlformats.org/officeDocument/2006/relationships/queryTable" Target="../queryTables/queryTable56.xml"/><Relationship Id="rId8" Type="http://schemas.openxmlformats.org/officeDocument/2006/relationships/queryTable" Target="../queryTables/queryTable8.xml"/><Relationship Id="rId51" Type="http://schemas.openxmlformats.org/officeDocument/2006/relationships/queryTable" Target="../queryTables/queryTable51.xml"/><Relationship Id="rId3" Type="http://schemas.openxmlformats.org/officeDocument/2006/relationships/queryTable" Target="../queryTables/query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169"/>
  <sheetViews>
    <sheetView showGridLines="0" showRowColHeaders="0" zoomScale="93" zoomScaleNormal="93" workbookViewId="0">
      <selection activeCell="F19" sqref="F19"/>
    </sheetView>
  </sheetViews>
  <sheetFormatPr defaultColWidth="9.140625" defaultRowHeight="15"/>
  <cols>
    <col min="1" max="1" width="17.140625" style="10" customWidth="1"/>
    <col min="2" max="2" width="19.5703125" style="10" customWidth="1"/>
    <col min="3" max="3" width="8.7109375" style="10" customWidth="1"/>
    <col min="4" max="4" width="8.5703125" style="10" customWidth="1"/>
    <col min="5" max="9" width="9.140625" style="10"/>
    <col min="10" max="10" width="9.140625" style="11"/>
    <col min="11" max="24" width="9.140625" style="10"/>
    <col min="25" max="25" width="9.140625" style="10" customWidth="1"/>
    <col min="26" max="26" width="9.140625" style="12"/>
    <col min="27" max="16384" width="9.140625" style="10"/>
  </cols>
  <sheetData>
    <row r="1" spans="1:26" ht="31.5">
      <c r="A1" s="9" t="s">
        <v>528</v>
      </c>
    </row>
    <row r="2" spans="1:26">
      <c r="A2" s="13"/>
      <c r="K2" s="21"/>
    </row>
    <row r="3" spans="1:26" ht="15.75" thickBot="1"/>
    <row r="4" spans="1:26">
      <c r="A4" s="1" t="s">
        <v>529</v>
      </c>
      <c r="B4" s="14"/>
    </row>
    <row r="5" spans="1:26" ht="19.5" customHeight="1">
      <c r="A5" s="15" t="s">
        <v>530</v>
      </c>
      <c r="B5" s="16"/>
      <c r="W5" s="10" t="s">
        <v>3</v>
      </c>
      <c r="X5" s="10">
        <v>156</v>
      </c>
      <c r="Y5" s="12"/>
      <c r="Z5" s="12" t="str">
        <f>VLOOKUP(X5,Y6:Z169,2)</f>
        <v>USD</v>
      </c>
    </row>
    <row r="6" spans="1:26" ht="18" customHeight="1">
      <c r="A6" s="15"/>
      <c r="B6" s="16"/>
      <c r="W6" s="17" t="s">
        <v>8</v>
      </c>
      <c r="Y6" s="10">
        <v>1</v>
      </c>
      <c r="Z6" s="10" t="s">
        <v>7</v>
      </c>
    </row>
    <row r="7" spans="1:26">
      <c r="A7" s="15" t="s">
        <v>531</v>
      </c>
      <c r="B7" s="16"/>
      <c r="W7" s="17" t="s">
        <v>10</v>
      </c>
      <c r="Y7" s="10">
        <v>2</v>
      </c>
      <c r="Z7" s="10" t="s">
        <v>9</v>
      </c>
    </row>
    <row r="8" spans="1:26">
      <c r="A8" s="15" t="s">
        <v>532</v>
      </c>
      <c r="B8" s="18">
        <f ca="1">endDate-5685</f>
        <v>36937</v>
      </c>
      <c r="W8" s="17" t="s">
        <v>83</v>
      </c>
      <c r="Y8" s="10">
        <v>3</v>
      </c>
      <c r="Z8" s="10" t="s">
        <v>82</v>
      </c>
    </row>
    <row r="9" spans="1:26">
      <c r="A9" s="15" t="s">
        <v>533</v>
      </c>
      <c r="B9" s="18">
        <f ca="1">TODAY()</f>
        <v>42622</v>
      </c>
      <c r="D9" s="11"/>
      <c r="W9" s="17" t="s">
        <v>16</v>
      </c>
      <c r="Y9" s="10">
        <v>4</v>
      </c>
      <c r="Z9" s="10" t="s">
        <v>15</v>
      </c>
    </row>
    <row r="10" spans="1:26">
      <c r="A10" s="8" t="s">
        <v>534</v>
      </c>
      <c r="B10" s="20">
        <v>252</v>
      </c>
      <c r="W10" s="17" t="s">
        <v>18</v>
      </c>
      <c r="Y10" s="10">
        <v>5</v>
      </c>
      <c r="Z10" s="10" t="s">
        <v>17</v>
      </c>
    </row>
    <row r="11" spans="1:26">
      <c r="A11" s="8" t="s">
        <v>375</v>
      </c>
      <c r="B11" s="20">
        <v>20</v>
      </c>
      <c r="C11" s="19"/>
      <c r="D11" s="19"/>
      <c r="W11" s="17" t="s">
        <v>12</v>
      </c>
      <c r="Y11" s="10">
        <v>6</v>
      </c>
      <c r="Z11" s="10" t="s">
        <v>11</v>
      </c>
    </row>
    <row r="12" spans="1:26" ht="15.75" thickBot="1">
      <c r="A12" s="4" t="s">
        <v>376</v>
      </c>
      <c r="B12" s="5">
        <v>14</v>
      </c>
      <c r="C12" s="19"/>
      <c r="D12" s="19"/>
      <c r="W12" s="17" t="s">
        <v>22</v>
      </c>
      <c r="Y12" s="10">
        <v>7</v>
      </c>
      <c r="Z12" s="10" t="s">
        <v>21</v>
      </c>
    </row>
    <row r="13" spans="1:26">
      <c r="A13" s="2"/>
      <c r="B13" s="2"/>
      <c r="C13" s="19"/>
      <c r="D13" s="19"/>
      <c r="W13" s="17" t="s">
        <v>20</v>
      </c>
      <c r="Y13" s="10">
        <v>8</v>
      </c>
      <c r="Z13" s="10" t="s">
        <v>19</v>
      </c>
    </row>
    <row r="14" spans="1:26">
      <c r="A14" s="2"/>
      <c r="B14" s="2"/>
      <c r="C14" s="19"/>
      <c r="D14" s="19"/>
      <c r="W14" s="17" t="s">
        <v>24</v>
      </c>
      <c r="Y14" s="10">
        <v>9</v>
      </c>
      <c r="Z14" s="10" t="s">
        <v>23</v>
      </c>
    </row>
    <row r="15" spans="1:26">
      <c r="A15" s="19"/>
      <c r="B15" s="19"/>
      <c r="C15" s="19"/>
      <c r="D15" s="19"/>
      <c r="W15" s="17" t="s">
        <v>46</v>
      </c>
      <c r="Y15" s="10">
        <v>10</v>
      </c>
      <c r="Z15" s="10" t="s">
        <v>45</v>
      </c>
    </row>
    <row r="16" spans="1:26">
      <c r="W16" s="17" t="s">
        <v>34</v>
      </c>
      <c r="Y16" s="10">
        <v>11</v>
      </c>
      <c r="Z16" s="10" t="s">
        <v>33</v>
      </c>
    </row>
    <row r="17" spans="10:26">
      <c r="W17" s="17" t="s">
        <v>30</v>
      </c>
      <c r="Y17" s="10">
        <v>12</v>
      </c>
      <c r="Z17" s="10" t="s">
        <v>29</v>
      </c>
    </row>
    <row r="18" spans="10:26">
      <c r="W18" s="17" t="s">
        <v>28</v>
      </c>
      <c r="Y18" s="10">
        <v>13</v>
      </c>
      <c r="Z18" s="10" t="s">
        <v>27</v>
      </c>
    </row>
    <row r="19" spans="10:26">
      <c r="W19" s="17" t="s">
        <v>52</v>
      </c>
      <c r="Y19" s="10">
        <v>14</v>
      </c>
      <c r="Z19" s="10" t="s">
        <v>51</v>
      </c>
    </row>
    <row r="20" spans="10:26">
      <c r="W20" s="17" t="s">
        <v>54</v>
      </c>
      <c r="Y20" s="10">
        <v>15</v>
      </c>
      <c r="Z20" s="10" t="s">
        <v>53</v>
      </c>
    </row>
    <row r="21" spans="10:26">
      <c r="W21" s="17" t="s">
        <v>38</v>
      </c>
      <c r="Y21" s="10">
        <v>16</v>
      </c>
      <c r="Z21" s="10" t="s">
        <v>37</v>
      </c>
    </row>
    <row r="22" spans="10:26">
      <c r="W22" s="17" t="s">
        <v>48</v>
      </c>
      <c r="Y22" s="10">
        <v>17</v>
      </c>
      <c r="Z22" s="10" t="s">
        <v>47</v>
      </c>
    </row>
    <row r="23" spans="10:26">
      <c r="W23" s="17" t="s">
        <v>42</v>
      </c>
      <c r="Y23" s="10">
        <v>18</v>
      </c>
      <c r="Z23" s="10" t="s">
        <v>41</v>
      </c>
    </row>
    <row r="24" spans="10:26">
      <c r="W24" s="17" t="s">
        <v>26</v>
      </c>
      <c r="Y24" s="10">
        <v>19</v>
      </c>
      <c r="Z24" s="10" t="s">
        <v>25</v>
      </c>
    </row>
    <row r="25" spans="10:26">
      <c r="J25" s="10"/>
      <c r="W25" s="17" t="s">
        <v>50</v>
      </c>
      <c r="Y25" s="10">
        <v>20</v>
      </c>
      <c r="Z25" s="10" t="s">
        <v>49</v>
      </c>
    </row>
    <row r="26" spans="10:26">
      <c r="J26" s="10"/>
      <c r="W26" s="17" t="s">
        <v>44</v>
      </c>
      <c r="Y26" s="10">
        <v>21</v>
      </c>
      <c r="Z26" s="10" t="s">
        <v>43</v>
      </c>
    </row>
    <row r="27" spans="10:26">
      <c r="W27" s="17" t="s">
        <v>40</v>
      </c>
      <c r="Y27" s="10">
        <v>22</v>
      </c>
      <c r="Z27" s="10" t="s">
        <v>39</v>
      </c>
    </row>
    <row r="28" spans="10:26">
      <c r="W28" s="17" t="s">
        <v>32</v>
      </c>
      <c r="Y28" s="10">
        <v>23</v>
      </c>
      <c r="Z28" s="10" t="s">
        <v>31</v>
      </c>
    </row>
    <row r="29" spans="10:26">
      <c r="W29" s="17" t="s">
        <v>36</v>
      </c>
      <c r="Y29" s="10">
        <v>24</v>
      </c>
      <c r="Z29" s="10" t="s">
        <v>35</v>
      </c>
    </row>
    <row r="30" spans="10:26">
      <c r="W30" s="17" t="s">
        <v>150</v>
      </c>
      <c r="Y30" s="10">
        <v>25</v>
      </c>
      <c r="Z30" s="10" t="s">
        <v>149</v>
      </c>
    </row>
    <row r="31" spans="10:26">
      <c r="W31" s="17" t="s">
        <v>55</v>
      </c>
      <c r="Y31" s="10">
        <v>26</v>
      </c>
      <c r="Z31" s="10" t="s">
        <v>1</v>
      </c>
    </row>
    <row r="32" spans="10:26">
      <c r="W32" s="17" t="s">
        <v>73</v>
      </c>
      <c r="Y32" s="10">
        <v>27</v>
      </c>
      <c r="Z32" s="10" t="s">
        <v>72</v>
      </c>
    </row>
    <row r="33" spans="23:26">
      <c r="W33" s="17" t="s">
        <v>160</v>
      </c>
      <c r="Y33" s="10">
        <v>28</v>
      </c>
      <c r="Z33" s="10" t="s">
        <v>159</v>
      </c>
    </row>
    <row r="34" spans="23:26">
      <c r="W34" s="17" t="s">
        <v>61</v>
      </c>
      <c r="Y34" s="10">
        <v>29</v>
      </c>
      <c r="Z34" s="10" t="s">
        <v>60</v>
      </c>
    </row>
    <row r="35" spans="23:26">
      <c r="W35" s="17" t="s">
        <v>63</v>
      </c>
      <c r="Y35" s="10">
        <v>30</v>
      </c>
      <c r="Z35" s="10" t="s">
        <v>62</v>
      </c>
    </row>
    <row r="36" spans="23:26">
      <c r="W36" s="17" t="s">
        <v>65</v>
      </c>
      <c r="Y36" s="10">
        <v>31</v>
      </c>
      <c r="Z36" s="10" t="s">
        <v>64</v>
      </c>
    </row>
    <row r="37" spans="23:26">
      <c r="W37" s="17" t="s">
        <v>319</v>
      </c>
      <c r="Y37" s="10">
        <v>32</v>
      </c>
      <c r="Z37" s="10" t="s">
        <v>318</v>
      </c>
    </row>
    <row r="38" spans="23:26">
      <c r="W38" s="10" t="s">
        <v>313</v>
      </c>
      <c r="Y38" s="10">
        <v>33</v>
      </c>
      <c r="Z38" s="10" t="s">
        <v>312</v>
      </c>
    </row>
    <row r="39" spans="23:26">
      <c r="W39" s="17" t="s">
        <v>152</v>
      </c>
      <c r="Y39" s="10">
        <v>34</v>
      </c>
      <c r="Z39" s="10" t="s">
        <v>151</v>
      </c>
    </row>
    <row r="40" spans="23:26">
      <c r="W40" s="17" t="s">
        <v>321</v>
      </c>
      <c r="Y40" s="10">
        <v>35</v>
      </c>
      <c r="Z40" s="10" t="s">
        <v>320</v>
      </c>
    </row>
    <row r="41" spans="23:26">
      <c r="W41" s="17" t="s">
        <v>57</v>
      </c>
      <c r="Y41" s="10">
        <v>36</v>
      </c>
      <c r="Z41" s="10" t="s">
        <v>56</v>
      </c>
    </row>
    <row r="42" spans="23:26">
      <c r="W42" s="17" t="s">
        <v>67</v>
      </c>
      <c r="Y42" s="10">
        <v>37</v>
      </c>
      <c r="Z42" s="10" t="s">
        <v>66</v>
      </c>
    </row>
    <row r="43" spans="23:26">
      <c r="W43" s="17" t="s">
        <v>118</v>
      </c>
      <c r="Y43" s="10">
        <v>38</v>
      </c>
      <c r="Z43" s="10" t="s">
        <v>117</v>
      </c>
    </row>
    <row r="44" spans="23:26">
      <c r="W44" s="17" t="s">
        <v>69</v>
      </c>
      <c r="Y44" s="10">
        <v>39</v>
      </c>
      <c r="Z44" s="10" t="s">
        <v>68</v>
      </c>
    </row>
    <row r="45" spans="23:26">
      <c r="W45" s="17" t="s">
        <v>71</v>
      </c>
      <c r="Y45" s="10">
        <v>40</v>
      </c>
      <c r="Z45" s="10" t="s">
        <v>70</v>
      </c>
    </row>
    <row r="46" spans="23:26">
      <c r="W46" s="17" t="s">
        <v>75</v>
      </c>
      <c r="Y46" s="10">
        <v>41</v>
      </c>
      <c r="Z46" s="10" t="s">
        <v>74</v>
      </c>
    </row>
    <row r="47" spans="23:26">
      <c r="W47" s="17" t="s">
        <v>79</v>
      </c>
      <c r="Y47" s="10">
        <v>42</v>
      </c>
      <c r="Z47" s="10" t="s">
        <v>78</v>
      </c>
    </row>
    <row r="48" spans="23:26">
      <c r="W48" s="17" t="s">
        <v>77</v>
      </c>
      <c r="Y48" s="10">
        <v>43</v>
      </c>
      <c r="Z48" s="10" t="s">
        <v>76</v>
      </c>
    </row>
    <row r="49" spans="23:26">
      <c r="W49" s="17" t="s">
        <v>81</v>
      </c>
      <c r="Y49" s="10">
        <v>44</v>
      </c>
      <c r="Z49" s="10" t="s">
        <v>80</v>
      </c>
    </row>
    <row r="50" spans="23:26">
      <c r="W50" s="17" t="s">
        <v>315</v>
      </c>
      <c r="Y50" s="10">
        <v>45</v>
      </c>
      <c r="Z50" s="10" t="s">
        <v>314</v>
      </c>
    </row>
    <row r="51" spans="23:26">
      <c r="W51" s="17" t="s">
        <v>85</v>
      </c>
      <c r="Y51" s="10">
        <v>46</v>
      </c>
      <c r="Z51" s="10" t="s">
        <v>84</v>
      </c>
    </row>
    <row r="52" spans="23:26">
      <c r="W52" s="17" t="s">
        <v>270</v>
      </c>
      <c r="Y52" s="10">
        <v>47</v>
      </c>
      <c r="Z52" s="10" t="s">
        <v>269</v>
      </c>
    </row>
    <row r="53" spans="23:26">
      <c r="W53" s="17" t="s">
        <v>87</v>
      </c>
      <c r="Y53" s="10">
        <v>48</v>
      </c>
      <c r="Z53" s="10" t="s">
        <v>86</v>
      </c>
    </row>
    <row r="54" spans="23:26">
      <c r="W54" s="17" t="s">
        <v>89</v>
      </c>
      <c r="Y54" s="10">
        <v>49</v>
      </c>
      <c r="Z54" s="10" t="s">
        <v>88</v>
      </c>
    </row>
    <row r="55" spans="23:26">
      <c r="W55" s="17" t="s">
        <v>91</v>
      </c>
      <c r="Y55" s="10">
        <v>50</v>
      </c>
      <c r="Z55" s="10" t="s">
        <v>90</v>
      </c>
    </row>
    <row r="56" spans="23:26">
      <c r="W56" s="17" t="s">
        <v>95</v>
      </c>
      <c r="Y56" s="10">
        <v>51</v>
      </c>
      <c r="Z56" s="10" t="s">
        <v>94</v>
      </c>
    </row>
    <row r="57" spans="23:26">
      <c r="W57" s="17" t="s">
        <v>93</v>
      </c>
      <c r="Y57" s="10">
        <v>52</v>
      </c>
      <c r="Z57" s="10" t="s">
        <v>92</v>
      </c>
    </row>
    <row r="58" spans="23:26">
      <c r="W58" s="17" t="s">
        <v>106</v>
      </c>
      <c r="Y58" s="10">
        <v>53</v>
      </c>
      <c r="Z58" s="10" t="s">
        <v>105</v>
      </c>
    </row>
    <row r="59" spans="23:26">
      <c r="W59" s="17" t="s">
        <v>98</v>
      </c>
      <c r="Y59" s="10">
        <v>54</v>
      </c>
      <c r="Z59" s="10" t="s">
        <v>97</v>
      </c>
    </row>
    <row r="60" spans="23:26">
      <c r="W60" s="17" t="s">
        <v>102</v>
      </c>
      <c r="Y60" s="10">
        <v>55</v>
      </c>
      <c r="Z60" s="10" t="s">
        <v>101</v>
      </c>
    </row>
    <row r="61" spans="23:26">
      <c r="W61" s="17" t="s">
        <v>104</v>
      </c>
      <c r="Y61" s="10">
        <v>56</v>
      </c>
      <c r="Z61" s="10" t="s">
        <v>103</v>
      </c>
    </row>
    <row r="62" spans="23:26">
      <c r="W62" s="17" t="s">
        <v>110</v>
      </c>
      <c r="Y62" s="10">
        <v>57</v>
      </c>
      <c r="Z62" s="10" t="s">
        <v>109</v>
      </c>
    </row>
    <row r="63" spans="23:26">
      <c r="W63" s="17" t="s">
        <v>100</v>
      </c>
      <c r="Y63" s="10">
        <v>58</v>
      </c>
      <c r="Z63" s="10" t="s">
        <v>99</v>
      </c>
    </row>
    <row r="64" spans="23:26">
      <c r="W64" s="17" t="s">
        <v>108</v>
      </c>
      <c r="Y64" s="10">
        <v>59</v>
      </c>
      <c r="Z64" s="10" t="s">
        <v>107</v>
      </c>
    </row>
    <row r="65" spans="23:26">
      <c r="W65" s="17" t="s">
        <v>112</v>
      </c>
      <c r="Y65" s="10">
        <v>60</v>
      </c>
      <c r="Z65" s="10" t="s">
        <v>111</v>
      </c>
    </row>
    <row r="66" spans="23:26">
      <c r="W66" s="17" t="s">
        <v>120</v>
      </c>
      <c r="Y66" s="10">
        <v>61</v>
      </c>
      <c r="Z66" s="10" t="s">
        <v>119</v>
      </c>
    </row>
    <row r="67" spans="23:26">
      <c r="W67" s="17" t="s">
        <v>116</v>
      </c>
      <c r="Y67" s="10">
        <v>62</v>
      </c>
      <c r="Z67" s="10" t="s">
        <v>115</v>
      </c>
    </row>
    <row r="68" spans="23:26">
      <c r="W68" s="17" t="s">
        <v>114</v>
      </c>
      <c r="Y68" s="10">
        <v>63</v>
      </c>
      <c r="Z68" s="10" t="s">
        <v>113</v>
      </c>
    </row>
    <row r="69" spans="23:26">
      <c r="W69" s="17" t="s">
        <v>122</v>
      </c>
      <c r="Y69" s="10">
        <v>64</v>
      </c>
      <c r="Z69" s="10" t="s">
        <v>121</v>
      </c>
    </row>
    <row r="70" spans="23:26">
      <c r="W70" s="17" t="s">
        <v>136</v>
      </c>
      <c r="Y70" s="10">
        <v>65</v>
      </c>
      <c r="Z70" s="10" t="s">
        <v>135</v>
      </c>
    </row>
    <row r="71" spans="23:26">
      <c r="W71" s="17" t="s">
        <v>130</v>
      </c>
      <c r="Y71" s="10">
        <v>66</v>
      </c>
      <c r="Z71" s="10" t="s">
        <v>129</v>
      </c>
    </row>
    <row r="72" spans="23:26">
      <c r="W72" s="17" t="s">
        <v>124</v>
      </c>
      <c r="Y72" s="10">
        <v>67</v>
      </c>
      <c r="Z72" s="10" t="s">
        <v>123</v>
      </c>
    </row>
    <row r="73" spans="23:26">
      <c r="W73" s="17" t="s">
        <v>317</v>
      </c>
      <c r="Y73" s="10">
        <v>68</v>
      </c>
      <c r="Z73" s="10" t="s">
        <v>316</v>
      </c>
    </row>
    <row r="74" spans="23:26">
      <c r="W74" s="17" t="s">
        <v>134</v>
      </c>
      <c r="Y74" s="10">
        <v>69</v>
      </c>
      <c r="Z74" s="10" t="s">
        <v>133</v>
      </c>
    </row>
    <row r="75" spans="23:26">
      <c r="W75" s="17" t="s">
        <v>132</v>
      </c>
      <c r="Y75" s="10">
        <v>70</v>
      </c>
      <c r="Z75" s="10" t="s">
        <v>131</v>
      </c>
    </row>
    <row r="76" spans="23:26">
      <c r="W76" s="17" t="s">
        <v>128</v>
      </c>
      <c r="Y76" s="10">
        <v>71</v>
      </c>
      <c r="Z76" s="10" t="s">
        <v>127</v>
      </c>
    </row>
    <row r="77" spans="23:26">
      <c r="W77" s="17" t="s">
        <v>126</v>
      </c>
      <c r="Y77" s="10">
        <v>72</v>
      </c>
      <c r="Z77" s="10" t="s">
        <v>125</v>
      </c>
    </row>
    <row r="78" spans="23:26">
      <c r="W78" s="17" t="s">
        <v>140</v>
      </c>
      <c r="Y78" s="10">
        <v>73</v>
      </c>
      <c r="Z78" s="10" t="s">
        <v>139</v>
      </c>
    </row>
    <row r="79" spans="23:26">
      <c r="W79" s="17" t="s">
        <v>144</v>
      </c>
      <c r="Y79" s="10">
        <v>74</v>
      </c>
      <c r="Z79" s="10" t="s">
        <v>143</v>
      </c>
    </row>
    <row r="80" spans="23:26">
      <c r="W80" s="17" t="s">
        <v>138</v>
      </c>
      <c r="Y80" s="10">
        <v>75</v>
      </c>
      <c r="Z80" s="10" t="s">
        <v>137</v>
      </c>
    </row>
    <row r="81" spans="23:26">
      <c r="W81" s="17" t="s">
        <v>142</v>
      </c>
      <c r="Y81" s="10">
        <v>76</v>
      </c>
      <c r="Z81" s="10" t="s">
        <v>141</v>
      </c>
    </row>
    <row r="82" spans="23:26">
      <c r="W82" s="17" t="s">
        <v>162</v>
      </c>
      <c r="Y82" s="10">
        <v>77</v>
      </c>
      <c r="Z82" s="10" t="s">
        <v>161</v>
      </c>
    </row>
    <row r="83" spans="23:26">
      <c r="W83" s="17" t="s">
        <v>146</v>
      </c>
      <c r="Y83" s="10">
        <v>78</v>
      </c>
      <c r="Z83" s="10" t="s">
        <v>145</v>
      </c>
    </row>
    <row r="84" spans="23:26">
      <c r="W84" s="17" t="s">
        <v>154</v>
      </c>
      <c r="Y84" s="10">
        <v>79</v>
      </c>
      <c r="Z84" s="10" t="s">
        <v>153</v>
      </c>
    </row>
    <row r="85" spans="23:26">
      <c r="W85" s="17" t="s">
        <v>156</v>
      </c>
      <c r="Y85" s="10">
        <v>80</v>
      </c>
      <c r="Z85" s="10" t="s">
        <v>155</v>
      </c>
    </row>
    <row r="86" spans="23:26">
      <c r="W86" s="17" t="s">
        <v>158</v>
      </c>
      <c r="Y86" s="10">
        <v>81</v>
      </c>
      <c r="Z86" s="10" t="s">
        <v>157</v>
      </c>
    </row>
    <row r="87" spans="23:26">
      <c r="W87" s="17" t="s">
        <v>148</v>
      </c>
      <c r="Y87" s="10">
        <v>82</v>
      </c>
      <c r="Z87" s="10" t="s">
        <v>147</v>
      </c>
    </row>
    <row r="88" spans="23:26">
      <c r="W88" s="17" t="s">
        <v>164</v>
      </c>
      <c r="Y88" s="10">
        <v>83</v>
      </c>
      <c r="Z88" s="10" t="s">
        <v>163</v>
      </c>
    </row>
    <row r="89" spans="23:26">
      <c r="W89" s="17" t="s">
        <v>176</v>
      </c>
      <c r="Y89" s="10">
        <v>84</v>
      </c>
      <c r="Z89" s="10" t="s">
        <v>175</v>
      </c>
    </row>
    <row r="90" spans="23:26">
      <c r="W90" s="17" t="s">
        <v>166</v>
      </c>
      <c r="Y90" s="10">
        <v>85</v>
      </c>
      <c r="Z90" s="10" t="s">
        <v>165</v>
      </c>
    </row>
    <row r="91" spans="23:26">
      <c r="W91" s="17" t="s">
        <v>172</v>
      </c>
      <c r="Y91" s="10">
        <v>86</v>
      </c>
      <c r="Z91" s="10" t="s">
        <v>171</v>
      </c>
    </row>
    <row r="92" spans="23:26">
      <c r="W92" s="17" t="s">
        <v>170</v>
      </c>
      <c r="Y92" s="10">
        <v>87</v>
      </c>
      <c r="Z92" s="10" t="s">
        <v>169</v>
      </c>
    </row>
    <row r="93" spans="23:26">
      <c r="W93" s="17" t="s">
        <v>178</v>
      </c>
      <c r="Y93" s="10">
        <v>88</v>
      </c>
      <c r="Z93" s="10" t="s">
        <v>177</v>
      </c>
    </row>
    <row r="94" spans="23:26">
      <c r="W94" s="17" t="s">
        <v>174</v>
      </c>
      <c r="Y94" s="10">
        <v>89</v>
      </c>
      <c r="Z94" s="10" t="s">
        <v>173</v>
      </c>
    </row>
    <row r="95" spans="23:26">
      <c r="W95" s="17" t="s">
        <v>192</v>
      </c>
      <c r="Y95" s="10">
        <v>90</v>
      </c>
      <c r="Z95" s="10" t="s">
        <v>191</v>
      </c>
    </row>
    <row r="96" spans="23:26">
      <c r="W96" s="17" t="s">
        <v>186</v>
      </c>
      <c r="Y96" s="10">
        <v>91</v>
      </c>
      <c r="Z96" s="10" t="s">
        <v>185</v>
      </c>
    </row>
    <row r="97" spans="23:26">
      <c r="W97" s="17" t="s">
        <v>184</v>
      </c>
      <c r="Y97" s="10">
        <v>92</v>
      </c>
      <c r="Z97" s="10" t="s">
        <v>183</v>
      </c>
    </row>
    <row r="98" spans="23:26">
      <c r="W98" s="17" t="s">
        <v>200</v>
      </c>
      <c r="Y98" s="10">
        <v>93</v>
      </c>
      <c r="Z98" s="10" t="s">
        <v>199</v>
      </c>
    </row>
    <row r="99" spans="23:26">
      <c r="W99" s="17" t="s">
        <v>204</v>
      </c>
      <c r="Y99" s="10">
        <v>94</v>
      </c>
      <c r="Z99" s="10" t="s">
        <v>203</v>
      </c>
    </row>
    <row r="100" spans="23:26">
      <c r="W100" s="17" t="s">
        <v>198</v>
      </c>
      <c r="Y100" s="10">
        <v>95</v>
      </c>
      <c r="Z100" s="10" t="s">
        <v>197</v>
      </c>
    </row>
    <row r="101" spans="23:26">
      <c r="W101" s="17" t="s">
        <v>194</v>
      </c>
      <c r="Y101" s="10">
        <v>96</v>
      </c>
      <c r="Z101" s="10" t="s">
        <v>193</v>
      </c>
    </row>
    <row r="102" spans="23:26">
      <c r="W102" s="17" t="s">
        <v>196</v>
      </c>
      <c r="Y102" s="10">
        <v>97</v>
      </c>
      <c r="Z102" s="10" t="s">
        <v>195</v>
      </c>
    </row>
    <row r="103" spans="23:26">
      <c r="W103" s="17" t="s">
        <v>202</v>
      </c>
      <c r="Y103" s="10">
        <v>98</v>
      </c>
      <c r="Z103" s="10" t="s">
        <v>201</v>
      </c>
    </row>
    <row r="104" spans="23:26">
      <c r="W104" s="17" t="s">
        <v>182</v>
      </c>
      <c r="Y104" s="10">
        <v>99</v>
      </c>
      <c r="Z104" s="10" t="s">
        <v>181</v>
      </c>
    </row>
    <row r="105" spans="23:26">
      <c r="W105" s="17" t="s">
        <v>190</v>
      </c>
      <c r="Y105" s="10">
        <v>100</v>
      </c>
      <c r="Z105" s="10" t="s">
        <v>189</v>
      </c>
    </row>
    <row r="106" spans="23:26">
      <c r="W106" s="17" t="s">
        <v>180</v>
      </c>
      <c r="Y106" s="10">
        <v>101</v>
      </c>
      <c r="Z106" s="10" t="s">
        <v>179</v>
      </c>
    </row>
    <row r="107" spans="23:26">
      <c r="W107" s="17" t="s">
        <v>206</v>
      </c>
      <c r="Y107" s="10">
        <v>102</v>
      </c>
      <c r="Z107" s="10" t="s">
        <v>205</v>
      </c>
    </row>
    <row r="108" spans="23:26">
      <c r="W108" s="17" t="s">
        <v>188</v>
      </c>
      <c r="Y108" s="10">
        <v>103</v>
      </c>
      <c r="Z108" s="10" t="s">
        <v>187</v>
      </c>
    </row>
    <row r="109" spans="23:26">
      <c r="W109" s="17" t="s">
        <v>208</v>
      </c>
      <c r="Y109" s="10">
        <v>104</v>
      </c>
      <c r="Z109" s="10" t="s">
        <v>207</v>
      </c>
    </row>
    <row r="110" spans="23:26">
      <c r="W110" s="17" t="s">
        <v>216</v>
      </c>
      <c r="Y110" s="10">
        <v>105</v>
      </c>
      <c r="Z110" s="10" t="s">
        <v>215</v>
      </c>
    </row>
    <row r="111" spans="23:26">
      <c r="W111" s="17" t="s">
        <v>14</v>
      </c>
      <c r="Y111" s="10">
        <v>106</v>
      </c>
      <c r="Z111" s="10" t="s">
        <v>13</v>
      </c>
    </row>
    <row r="112" spans="23:26">
      <c r="W112" s="17" t="s">
        <v>218</v>
      </c>
      <c r="Y112" s="10">
        <v>107</v>
      </c>
      <c r="Z112" s="10" t="s">
        <v>217</v>
      </c>
    </row>
    <row r="113" spans="23:26">
      <c r="W113" s="17" t="s">
        <v>212</v>
      </c>
      <c r="Y113" s="10">
        <v>108</v>
      </c>
      <c r="Z113" s="10" t="s">
        <v>211</v>
      </c>
    </row>
    <row r="114" spans="23:26">
      <c r="W114" s="17" t="s">
        <v>210</v>
      </c>
      <c r="Y114" s="10">
        <v>109</v>
      </c>
      <c r="Z114" s="10" t="s">
        <v>209</v>
      </c>
    </row>
    <row r="115" spans="23:26">
      <c r="W115" s="17" t="s">
        <v>214</v>
      </c>
      <c r="Y115" s="10">
        <v>110</v>
      </c>
      <c r="Z115" s="10" t="s">
        <v>213</v>
      </c>
    </row>
    <row r="116" spans="23:26">
      <c r="W116" s="17" t="s">
        <v>220</v>
      </c>
      <c r="Y116" s="10">
        <v>111</v>
      </c>
      <c r="Z116" s="10" t="s">
        <v>219</v>
      </c>
    </row>
    <row r="117" spans="23:26">
      <c r="W117" s="17" t="s">
        <v>230</v>
      </c>
      <c r="Y117" s="10">
        <v>112</v>
      </c>
      <c r="Z117" s="10" t="s">
        <v>229</v>
      </c>
    </row>
    <row r="118" spans="23:26">
      <c r="W118" s="17" t="s">
        <v>222</v>
      </c>
      <c r="Y118" s="10">
        <v>113</v>
      </c>
      <c r="Z118" s="10" t="s">
        <v>221</v>
      </c>
    </row>
    <row r="119" spans="23:26">
      <c r="W119" s="17" t="s">
        <v>226</v>
      </c>
      <c r="Y119" s="10">
        <v>114</v>
      </c>
      <c r="Z119" s="10" t="s">
        <v>225</v>
      </c>
    </row>
    <row r="120" spans="23:26">
      <c r="W120" s="17" t="s">
        <v>234</v>
      </c>
      <c r="Y120" s="10">
        <v>115</v>
      </c>
      <c r="Z120" s="10" t="s">
        <v>233</v>
      </c>
    </row>
    <row r="121" spans="23:26">
      <c r="W121" s="17" t="s">
        <v>224</v>
      </c>
      <c r="Y121" s="10">
        <v>116</v>
      </c>
      <c r="Z121" s="10" t="s">
        <v>223</v>
      </c>
    </row>
    <row r="122" spans="23:26">
      <c r="W122" s="17" t="s">
        <v>228</v>
      </c>
      <c r="Y122" s="10">
        <v>117</v>
      </c>
      <c r="Z122" s="10" t="s">
        <v>227</v>
      </c>
    </row>
    <row r="123" spans="23:26">
      <c r="W123" s="17" t="s">
        <v>232</v>
      </c>
      <c r="Y123" s="10">
        <v>118</v>
      </c>
      <c r="Z123" s="10" t="s">
        <v>231</v>
      </c>
    </row>
    <row r="124" spans="23:26">
      <c r="W124" s="17" t="s">
        <v>236</v>
      </c>
      <c r="Y124" s="10">
        <v>119</v>
      </c>
      <c r="Z124" s="10" t="s">
        <v>235</v>
      </c>
    </row>
    <row r="125" spans="23:26">
      <c r="W125" s="17" t="s">
        <v>238</v>
      </c>
      <c r="Y125" s="10">
        <v>120</v>
      </c>
      <c r="Z125" s="10" t="s">
        <v>237</v>
      </c>
    </row>
    <row r="126" spans="23:26">
      <c r="W126" s="17" t="s">
        <v>242</v>
      </c>
      <c r="Y126" s="10">
        <v>121</v>
      </c>
      <c r="Z126" s="10" t="s">
        <v>241</v>
      </c>
    </row>
    <row r="127" spans="23:26">
      <c r="W127" s="17" t="s">
        <v>244</v>
      </c>
      <c r="Y127" s="10">
        <v>122</v>
      </c>
      <c r="Z127" s="10" t="s">
        <v>243</v>
      </c>
    </row>
    <row r="128" spans="23:26">
      <c r="W128" s="17" t="s">
        <v>258</v>
      </c>
      <c r="Y128" s="10">
        <v>123</v>
      </c>
      <c r="Z128" s="10" t="s">
        <v>257</v>
      </c>
    </row>
    <row r="129" spans="23:26">
      <c r="W129" s="17" t="s">
        <v>311</v>
      </c>
      <c r="Y129" s="10">
        <v>124</v>
      </c>
      <c r="Z129" s="10" t="s">
        <v>310</v>
      </c>
    </row>
    <row r="130" spans="23:26">
      <c r="W130" s="17" t="s">
        <v>268</v>
      </c>
      <c r="Y130" s="10">
        <v>125</v>
      </c>
      <c r="Z130" s="10" t="s">
        <v>267</v>
      </c>
    </row>
    <row r="131" spans="23:26">
      <c r="W131" s="17" t="s">
        <v>246</v>
      </c>
      <c r="Y131" s="10">
        <v>126</v>
      </c>
      <c r="Z131" s="10" t="s">
        <v>245</v>
      </c>
    </row>
    <row r="132" spans="23:26">
      <c r="W132" s="17" t="s">
        <v>264</v>
      </c>
      <c r="Y132" s="10">
        <v>127</v>
      </c>
      <c r="Z132" s="10" t="s">
        <v>263</v>
      </c>
    </row>
    <row r="133" spans="23:26">
      <c r="W133" s="17" t="s">
        <v>240</v>
      </c>
      <c r="Y133" s="10">
        <v>128</v>
      </c>
      <c r="Z133" s="10" t="s">
        <v>239</v>
      </c>
    </row>
    <row r="134" spans="23:26">
      <c r="W134" s="17" t="s">
        <v>250</v>
      </c>
      <c r="Y134" s="10">
        <v>129</v>
      </c>
      <c r="Z134" s="10" t="s">
        <v>249</v>
      </c>
    </row>
    <row r="135" spans="23:26">
      <c r="W135" s="17" t="s">
        <v>260</v>
      </c>
      <c r="Y135" s="10">
        <v>130</v>
      </c>
      <c r="Z135" s="10" t="s">
        <v>259</v>
      </c>
    </row>
    <row r="136" spans="23:26">
      <c r="W136" s="17" t="s">
        <v>256</v>
      </c>
      <c r="Y136" s="10">
        <v>131</v>
      </c>
      <c r="Z136" s="10" t="s">
        <v>255</v>
      </c>
    </row>
    <row r="137" spans="23:26">
      <c r="W137" s="17" t="s">
        <v>248</v>
      </c>
      <c r="Y137" s="10">
        <v>132</v>
      </c>
      <c r="Z137" s="10" t="s">
        <v>247</v>
      </c>
    </row>
    <row r="138" spans="23:26">
      <c r="W138" s="17" t="s">
        <v>262</v>
      </c>
      <c r="Y138" s="10">
        <v>133</v>
      </c>
      <c r="Z138" s="10" t="s">
        <v>261</v>
      </c>
    </row>
    <row r="139" spans="23:26">
      <c r="W139" s="17" t="s">
        <v>325</v>
      </c>
      <c r="Y139" s="10">
        <v>134</v>
      </c>
      <c r="Z139" s="10" t="s">
        <v>324</v>
      </c>
    </row>
    <row r="140" spans="23:26">
      <c r="W140" s="17" t="s">
        <v>168</v>
      </c>
      <c r="Y140" s="10">
        <v>135</v>
      </c>
      <c r="Z140" s="10" t="s">
        <v>167</v>
      </c>
    </row>
    <row r="141" spans="23:26">
      <c r="W141" s="17" t="s">
        <v>252</v>
      </c>
      <c r="Y141" s="10">
        <v>136</v>
      </c>
      <c r="Z141" s="10" t="s">
        <v>251</v>
      </c>
    </row>
    <row r="142" spans="23:26">
      <c r="W142" s="17" t="s">
        <v>266</v>
      </c>
      <c r="Y142" s="10">
        <v>137</v>
      </c>
      <c r="Z142" s="10" t="s">
        <v>265</v>
      </c>
    </row>
    <row r="143" spans="23:26">
      <c r="W143" s="17" t="s">
        <v>274</v>
      </c>
      <c r="Y143" s="10">
        <v>138</v>
      </c>
      <c r="Z143" s="10" t="s">
        <v>273</v>
      </c>
    </row>
    <row r="144" spans="23:26">
      <c r="W144" s="17" t="s">
        <v>254</v>
      </c>
      <c r="Y144" s="10">
        <v>139</v>
      </c>
      <c r="Z144" s="10" t="s">
        <v>253</v>
      </c>
    </row>
    <row r="145" spans="23:26">
      <c r="W145" s="17" t="s">
        <v>59</v>
      </c>
      <c r="Y145" s="10">
        <v>140</v>
      </c>
      <c r="Z145" s="10" t="s">
        <v>58</v>
      </c>
    </row>
    <row r="146" spans="23:26">
      <c r="W146" s="17" t="s">
        <v>272</v>
      </c>
      <c r="Y146" s="10">
        <v>141</v>
      </c>
      <c r="Z146" s="10" t="s">
        <v>271</v>
      </c>
    </row>
    <row r="147" spans="23:26">
      <c r="W147" s="17" t="s">
        <v>292</v>
      </c>
      <c r="Y147" s="10">
        <v>142</v>
      </c>
      <c r="Z147" s="10" t="s">
        <v>291</v>
      </c>
    </row>
    <row r="148" spans="23:26">
      <c r="W148" s="17" t="s">
        <v>278</v>
      </c>
      <c r="Y148" s="10">
        <v>143</v>
      </c>
      <c r="Z148" s="10" t="s">
        <v>277</v>
      </c>
    </row>
    <row r="149" spans="23:26">
      <c r="W149" s="17" t="s">
        <v>294</v>
      </c>
      <c r="Y149" s="10">
        <v>144</v>
      </c>
      <c r="Z149" s="10" t="s">
        <v>293</v>
      </c>
    </row>
    <row r="150" spans="23:26">
      <c r="W150" s="17" t="s">
        <v>276</v>
      </c>
      <c r="Y150" s="10">
        <v>145</v>
      </c>
      <c r="Z150" s="10" t="s">
        <v>275</v>
      </c>
    </row>
    <row r="151" spans="23:26">
      <c r="W151" s="17" t="s">
        <v>284</v>
      </c>
      <c r="Y151" s="10">
        <v>146</v>
      </c>
      <c r="Z151" s="10" t="s">
        <v>283</v>
      </c>
    </row>
    <row r="152" spans="23:26">
      <c r="W152" s="17" t="s">
        <v>288</v>
      </c>
      <c r="Y152" s="10">
        <v>147</v>
      </c>
      <c r="Z152" s="10" t="s">
        <v>287</v>
      </c>
    </row>
    <row r="153" spans="23:26">
      <c r="W153" s="17" t="s">
        <v>282</v>
      </c>
      <c r="Y153" s="10">
        <v>148</v>
      </c>
      <c r="Z153" s="10" t="s">
        <v>281</v>
      </c>
    </row>
    <row r="154" spans="23:26">
      <c r="W154" s="17" t="s">
        <v>286</v>
      </c>
      <c r="Y154" s="10">
        <v>149</v>
      </c>
      <c r="Z154" s="10" t="s">
        <v>285</v>
      </c>
    </row>
    <row r="155" spans="23:26">
      <c r="W155" s="17" t="s">
        <v>280</v>
      </c>
      <c r="Y155" s="10">
        <v>150</v>
      </c>
      <c r="Z155" s="10" t="s">
        <v>279</v>
      </c>
    </row>
    <row r="156" spans="23:26">
      <c r="W156" s="17" t="s">
        <v>290</v>
      </c>
      <c r="Y156" s="10">
        <v>151</v>
      </c>
      <c r="Z156" s="10" t="s">
        <v>289</v>
      </c>
    </row>
    <row r="157" spans="23:26">
      <c r="W157" s="17" t="s">
        <v>298</v>
      </c>
      <c r="Y157" s="10">
        <v>152</v>
      </c>
      <c r="Z157" s="10" t="s">
        <v>297</v>
      </c>
    </row>
    <row r="158" spans="23:26">
      <c r="W158" s="17" t="s">
        <v>296</v>
      </c>
      <c r="Y158" s="10">
        <v>153</v>
      </c>
      <c r="Z158" s="10" t="s">
        <v>295</v>
      </c>
    </row>
    <row r="159" spans="23:26">
      <c r="W159" s="17" t="s">
        <v>6</v>
      </c>
      <c r="Y159" s="10">
        <v>154</v>
      </c>
      <c r="Z159" s="10" t="s">
        <v>5</v>
      </c>
    </row>
    <row r="160" spans="23:26">
      <c r="W160" s="17" t="s">
        <v>96</v>
      </c>
      <c r="Y160" s="10">
        <v>155</v>
      </c>
      <c r="Z160" s="10" t="s">
        <v>2</v>
      </c>
    </row>
    <row r="161" spans="23:26">
      <c r="W161" s="17" t="s">
        <v>299</v>
      </c>
      <c r="Y161" s="10">
        <v>156</v>
      </c>
      <c r="Z161" s="10" t="s">
        <v>4</v>
      </c>
    </row>
    <row r="162" spans="23:26">
      <c r="W162" s="17" t="s">
        <v>301</v>
      </c>
      <c r="Y162" s="10">
        <v>157</v>
      </c>
      <c r="Z162" s="10" t="s">
        <v>300</v>
      </c>
    </row>
    <row r="163" spans="23:26">
      <c r="W163" s="17" t="s">
        <v>303</v>
      </c>
      <c r="Y163" s="10">
        <v>158</v>
      </c>
      <c r="Z163" s="10" t="s">
        <v>302</v>
      </c>
    </row>
    <row r="164" spans="23:26">
      <c r="W164" s="17" t="s">
        <v>309</v>
      </c>
      <c r="Y164" s="10">
        <v>159</v>
      </c>
      <c r="Z164" s="10" t="s">
        <v>308</v>
      </c>
    </row>
    <row r="165" spans="23:26">
      <c r="W165" s="17" t="s">
        <v>305</v>
      </c>
      <c r="Y165" s="10">
        <v>160</v>
      </c>
      <c r="Z165" s="10" t="s">
        <v>304</v>
      </c>
    </row>
    <row r="166" spans="23:26">
      <c r="W166" s="17" t="s">
        <v>307</v>
      </c>
      <c r="Y166" s="10">
        <v>161</v>
      </c>
      <c r="Z166" s="10" t="s">
        <v>306</v>
      </c>
    </row>
    <row r="167" spans="23:26">
      <c r="W167" s="17" t="s">
        <v>323</v>
      </c>
      <c r="Y167" s="10">
        <v>162</v>
      </c>
      <c r="Z167" s="10" t="s">
        <v>322</v>
      </c>
    </row>
    <row r="168" spans="23:26">
      <c r="W168" s="17" t="s">
        <v>327</v>
      </c>
      <c r="Y168" s="10">
        <v>163</v>
      </c>
      <c r="Z168" s="10" t="s">
        <v>326</v>
      </c>
    </row>
    <row r="169" spans="23:26">
      <c r="W169" s="17" t="s">
        <v>329</v>
      </c>
      <c r="Y169" s="10">
        <v>164</v>
      </c>
      <c r="Z169" s="10" t="s">
        <v>328</v>
      </c>
    </row>
  </sheetData>
  <sortState ref="W6:Y169">
    <sortCondition ref="W16:W179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GetData" altText="Download Forex Data">
                <anchor moveWithCells="1">
                  <from>
                    <xdr:col>2</xdr:col>
                    <xdr:colOff>438150</xdr:colOff>
                    <xdr:row>5</xdr:row>
                    <xdr:rowOff>209550</xdr:rowOff>
                  </from>
                  <to>
                    <xdr:col>4</xdr:col>
                    <xdr:colOff>95250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5" name="Drop Down 17">
              <controlPr defaultSize="0" autoLine="0" autoPict="0">
                <anchor moveWithCells="1">
                  <from>
                    <xdr:col>1</xdr:col>
                    <xdr:colOff>9525</xdr:colOff>
                    <xdr:row>6</xdr:row>
                    <xdr:rowOff>0</xdr:rowOff>
                  </from>
                  <to>
                    <xdr:col>1</xdr:col>
                    <xdr:colOff>1152525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6" name="OptionGold">
              <controlPr defaultSize="0" autoFill="0" autoLine="0" autoPict="0">
                <anchor moveWithCells="1">
                  <from>
                    <xdr:col>1</xdr:col>
                    <xdr:colOff>19050</xdr:colOff>
                    <xdr:row>4</xdr:row>
                    <xdr:rowOff>28575</xdr:rowOff>
                  </from>
                  <to>
                    <xdr:col>1</xdr:col>
                    <xdr:colOff>647700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7" name="OptionSilver">
              <controlPr defaultSize="0" autoFill="0" autoLine="0" autoPict="0" altText="Silver">
                <anchor moveWithCells="1">
                  <from>
                    <xdr:col>1</xdr:col>
                    <xdr:colOff>609600</xdr:colOff>
                    <xdr:row>4</xdr:row>
                    <xdr:rowOff>38100</xdr:rowOff>
                  </from>
                  <to>
                    <xdr:col>1</xdr:col>
                    <xdr:colOff>1133475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8" name="OptionPlatinum">
              <controlPr defaultSize="0" autoFill="0" autoLine="0" autoPict="0">
                <anchor mov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495300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9" name="OptionPalladium">
              <controlPr defaultSize="0" autoFill="0" autoLine="0" autoPict="0">
                <anchor moveWithCells="1">
                  <from>
                    <xdr:col>1</xdr:col>
                    <xdr:colOff>600075</xdr:colOff>
                    <xdr:row>5</xdr:row>
                    <xdr:rowOff>9525</xdr:rowOff>
                  </from>
                  <to>
                    <xdr:col>1</xdr:col>
                    <xdr:colOff>1181100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5687"/>
  <sheetViews>
    <sheetView tabSelected="1" topLeftCell="A5377" workbookViewId="0">
      <selection activeCell="A39" sqref="A39"/>
    </sheetView>
  </sheetViews>
  <sheetFormatPr defaultRowHeight="15"/>
  <cols>
    <col min="1" max="7" width="12.7109375" customWidth="1"/>
    <col min="10" max="10" width="12.140625" customWidth="1"/>
    <col min="12" max="12" width="11.5703125" customWidth="1"/>
  </cols>
  <sheetData>
    <row r="1" spans="1:16">
      <c r="A1" s="3" t="s">
        <v>0</v>
      </c>
      <c r="B1" t="s">
        <v>5984</v>
      </c>
      <c r="C1" t="s">
        <v>380</v>
      </c>
      <c r="D1" t="s">
        <v>374</v>
      </c>
      <c r="E1" t="s">
        <v>377</v>
      </c>
      <c r="F1" t="s">
        <v>378</v>
      </c>
      <c r="G1" t="s">
        <v>379</v>
      </c>
      <c r="H1" t="s">
        <v>381</v>
      </c>
      <c r="I1" t="s">
        <v>382</v>
      </c>
      <c r="J1" t="s">
        <v>383</v>
      </c>
      <c r="K1" t="s">
        <v>384</v>
      </c>
      <c r="L1" t="s">
        <v>391</v>
      </c>
      <c r="M1" t="s">
        <v>392</v>
      </c>
      <c r="N1" t="s">
        <v>393</v>
      </c>
      <c r="O1" t="s">
        <v>394</v>
      </c>
      <c r="P1" t="s">
        <v>395</v>
      </c>
    </row>
    <row r="2" spans="1:16">
      <c r="A2" s="3" t="s">
        <v>5983</v>
      </c>
      <c r="B2">
        <v>298.10000000000002</v>
      </c>
    </row>
    <row r="3" spans="1:16">
      <c r="A3" s="3" t="s">
        <v>5982</v>
      </c>
      <c r="B3">
        <v>292.5</v>
      </c>
      <c r="C3" s="7">
        <f t="shared" ref="C3:C66" si="0">LN(B3/B2)</f>
        <v>-1.8964334012114645E-2</v>
      </c>
      <c r="E3">
        <f t="shared" ref="E3:E66" si="1">B3-B2</f>
        <v>-5.6000000000000227</v>
      </c>
      <c r="F3">
        <f t="shared" ref="F3:F66" si="2">IF(E3&gt;0,E3,0)</f>
        <v>0</v>
      </c>
      <c r="G3">
        <f t="shared" ref="G3:G66" si="3">IF(E3&lt;0,ABS(E3),0)</f>
        <v>5.6000000000000227</v>
      </c>
    </row>
    <row r="4" spans="1:16">
      <c r="A4" s="3" t="s">
        <v>5981</v>
      </c>
      <c r="B4">
        <v>292.5</v>
      </c>
      <c r="C4" s="7">
        <f t="shared" si="0"/>
        <v>0</v>
      </c>
      <c r="E4">
        <f t="shared" si="1"/>
        <v>0</v>
      </c>
      <c r="F4">
        <f t="shared" si="2"/>
        <v>0</v>
      </c>
      <c r="G4">
        <f t="shared" si="3"/>
        <v>0</v>
      </c>
    </row>
    <row r="5" spans="1:16">
      <c r="A5" s="3" t="s">
        <v>5980</v>
      </c>
      <c r="B5">
        <v>292.5</v>
      </c>
      <c r="C5" s="7">
        <f t="shared" si="0"/>
        <v>0</v>
      </c>
      <c r="E5">
        <f t="shared" si="1"/>
        <v>0</v>
      </c>
      <c r="F5">
        <f t="shared" si="2"/>
        <v>0</v>
      </c>
      <c r="G5">
        <f t="shared" si="3"/>
        <v>0</v>
      </c>
    </row>
    <row r="6" spans="1:16">
      <c r="A6" s="3" t="s">
        <v>5979</v>
      </c>
      <c r="B6">
        <v>291.75</v>
      </c>
      <c r="C6" s="7">
        <f t="shared" si="0"/>
        <v>-2.5673955052458097E-3</v>
      </c>
      <c r="E6">
        <f t="shared" si="1"/>
        <v>-0.75</v>
      </c>
      <c r="F6">
        <f t="shared" si="2"/>
        <v>0</v>
      </c>
      <c r="G6">
        <f t="shared" si="3"/>
        <v>0.75</v>
      </c>
    </row>
    <row r="7" spans="1:16">
      <c r="A7" s="3" t="s">
        <v>5978</v>
      </c>
      <c r="B7">
        <v>291.75</v>
      </c>
      <c r="C7" s="7">
        <f t="shared" si="0"/>
        <v>0</v>
      </c>
      <c r="E7">
        <f t="shared" si="1"/>
        <v>0</v>
      </c>
      <c r="F7">
        <f t="shared" si="2"/>
        <v>0</v>
      </c>
      <c r="G7">
        <f t="shared" si="3"/>
        <v>0</v>
      </c>
    </row>
    <row r="8" spans="1:16">
      <c r="A8" s="3" t="s">
        <v>5977</v>
      </c>
      <c r="B8">
        <v>290.75</v>
      </c>
      <c r="C8" s="7">
        <f t="shared" si="0"/>
        <v>-3.4334797678915192E-3</v>
      </c>
      <c r="E8">
        <f t="shared" si="1"/>
        <v>-1</v>
      </c>
      <c r="F8">
        <f t="shared" si="2"/>
        <v>0</v>
      </c>
      <c r="G8">
        <f t="shared" si="3"/>
        <v>1</v>
      </c>
    </row>
    <row r="9" spans="1:16">
      <c r="A9" s="3" t="s">
        <v>5976</v>
      </c>
      <c r="B9">
        <v>287.7</v>
      </c>
      <c r="C9" s="7">
        <f t="shared" si="0"/>
        <v>-1.0545520841271642E-2</v>
      </c>
      <c r="E9">
        <f t="shared" si="1"/>
        <v>-3.0500000000000114</v>
      </c>
      <c r="F9">
        <f t="shared" si="2"/>
        <v>0</v>
      </c>
      <c r="G9">
        <f t="shared" si="3"/>
        <v>3.0500000000000114</v>
      </c>
    </row>
    <row r="10" spans="1:16">
      <c r="A10" s="3" t="s">
        <v>5975</v>
      </c>
      <c r="B10">
        <v>288</v>
      </c>
      <c r="C10" s="7">
        <f t="shared" si="0"/>
        <v>1.0422095784438116E-3</v>
      </c>
      <c r="E10">
        <f t="shared" si="1"/>
        <v>0.30000000000001137</v>
      </c>
      <c r="F10">
        <f t="shared" si="2"/>
        <v>0.30000000000001137</v>
      </c>
      <c r="G10">
        <f t="shared" si="3"/>
        <v>0</v>
      </c>
    </row>
    <row r="11" spans="1:16">
      <c r="A11" s="3" t="s">
        <v>5974</v>
      </c>
      <c r="B11">
        <v>288</v>
      </c>
      <c r="C11" s="7">
        <f t="shared" si="0"/>
        <v>0</v>
      </c>
      <c r="E11">
        <f t="shared" si="1"/>
        <v>0</v>
      </c>
      <c r="F11">
        <f t="shared" si="2"/>
        <v>0</v>
      </c>
      <c r="G11">
        <f t="shared" si="3"/>
        <v>0</v>
      </c>
    </row>
    <row r="12" spans="1:16">
      <c r="A12" s="3" t="s">
        <v>5973</v>
      </c>
      <c r="B12">
        <v>288</v>
      </c>
      <c r="C12" s="7">
        <f t="shared" si="0"/>
        <v>0</v>
      </c>
      <c r="E12">
        <f t="shared" si="1"/>
        <v>0</v>
      </c>
      <c r="F12">
        <f t="shared" si="2"/>
        <v>0</v>
      </c>
      <c r="G12">
        <f t="shared" si="3"/>
        <v>0</v>
      </c>
    </row>
    <row r="13" spans="1:16">
      <c r="A13" s="3" t="s">
        <v>5972</v>
      </c>
      <c r="B13">
        <v>287.39999999999998</v>
      </c>
      <c r="C13" s="7">
        <f t="shared" si="0"/>
        <v>-2.0855064910214817E-3</v>
      </c>
      <c r="E13">
        <f t="shared" si="1"/>
        <v>-0.60000000000002274</v>
      </c>
      <c r="F13">
        <f t="shared" si="2"/>
        <v>0</v>
      </c>
      <c r="G13">
        <f t="shared" si="3"/>
        <v>0.60000000000002274</v>
      </c>
      <c r="L13">
        <f>AVERAGE(B2:B13)</f>
        <v>290.74583333333334</v>
      </c>
    </row>
    <row r="14" spans="1:16">
      <c r="A14" s="3" t="s">
        <v>5971</v>
      </c>
      <c r="B14">
        <v>291.80399999999997</v>
      </c>
      <c r="C14" s="7">
        <f t="shared" si="0"/>
        <v>1.5207370368997877E-2</v>
      </c>
      <c r="E14">
        <f t="shared" si="1"/>
        <v>4.4039999999999964</v>
      </c>
      <c r="F14">
        <f t="shared" si="2"/>
        <v>4.4039999999999964</v>
      </c>
      <c r="G14">
        <f t="shared" si="3"/>
        <v>0</v>
      </c>
      <c r="L14">
        <f t="shared" ref="L14:L77" si="4">B14*(2/(12+1)) + L13 * (1-(2/(12+1)))</f>
        <v>290.9086282051282</v>
      </c>
    </row>
    <row r="15" spans="1:16">
      <c r="A15" s="3" t="s">
        <v>5970</v>
      </c>
      <c r="B15">
        <v>288.19600000000003</v>
      </c>
      <c r="C15" s="7">
        <f t="shared" si="0"/>
        <v>-1.2441539795338708E-2</v>
      </c>
      <c r="E15">
        <f t="shared" si="1"/>
        <v>-3.6079999999999472</v>
      </c>
      <c r="F15">
        <f t="shared" si="2"/>
        <v>0</v>
      </c>
      <c r="G15">
        <f t="shared" si="3"/>
        <v>3.6079999999999472</v>
      </c>
      <c r="L15">
        <f t="shared" si="4"/>
        <v>290.49130078895462</v>
      </c>
    </row>
    <row r="16" spans="1:16">
      <c r="A16" s="3" t="s">
        <v>5969</v>
      </c>
      <c r="B16">
        <v>290.75</v>
      </c>
      <c r="C16" s="7">
        <f t="shared" si="0"/>
        <v>8.8229871801902317E-3</v>
      </c>
      <c r="E16">
        <f t="shared" si="1"/>
        <v>2.5539999999999736</v>
      </c>
      <c r="F16">
        <f t="shared" si="2"/>
        <v>2.5539999999999736</v>
      </c>
      <c r="G16">
        <f t="shared" si="3"/>
        <v>0</v>
      </c>
      <c r="H16">
        <f>AVERAGE(F3:F16)</f>
        <v>0.51842857142857013</v>
      </c>
      <c r="I16">
        <f>AVERAGE(G3:G16)</f>
        <v>1.0434285714285718</v>
      </c>
      <c r="J16">
        <f t="shared" ref="J16:J79" si="5">H16/I16</f>
        <v>0.49685104052573786</v>
      </c>
      <c r="K16">
        <f t="shared" ref="K16:K79" si="6">IF(I16=0,100,100-(100/(1+J16)))</f>
        <v>33.193085155035149</v>
      </c>
      <c r="L16">
        <f t="shared" si="4"/>
        <v>290.53110066757699</v>
      </c>
    </row>
    <row r="17" spans="1:14">
      <c r="A17" s="3" t="s">
        <v>5968</v>
      </c>
      <c r="B17">
        <v>290</v>
      </c>
      <c r="C17" s="7">
        <f t="shared" si="0"/>
        <v>-2.5828684182540775E-3</v>
      </c>
      <c r="E17">
        <f t="shared" si="1"/>
        <v>-0.75</v>
      </c>
      <c r="F17">
        <f t="shared" si="2"/>
        <v>0</v>
      </c>
      <c r="G17">
        <f t="shared" si="3"/>
        <v>0.75</v>
      </c>
      <c r="H17">
        <f t="shared" ref="H17:H80" si="7">(H16*13+F17 )/14</f>
        <v>0.48139795918367229</v>
      </c>
      <c r="I17">
        <f t="shared" ref="I17:I80" si="8">(I16*13+G17 )/14</f>
        <v>1.0224693877551023</v>
      </c>
      <c r="J17">
        <f t="shared" si="5"/>
        <v>0.47081894572962485</v>
      </c>
      <c r="K17">
        <f t="shared" si="6"/>
        <v>32.010666377163574</v>
      </c>
      <c r="L17">
        <f t="shared" si="4"/>
        <v>290.44939287256517</v>
      </c>
    </row>
    <row r="18" spans="1:14">
      <c r="A18" s="3" t="s">
        <v>5967</v>
      </c>
      <c r="B18">
        <v>290</v>
      </c>
      <c r="C18" s="7">
        <f t="shared" si="0"/>
        <v>0</v>
      </c>
      <c r="E18">
        <f t="shared" si="1"/>
        <v>0</v>
      </c>
      <c r="F18">
        <f t="shared" si="2"/>
        <v>0</v>
      </c>
      <c r="G18">
        <f t="shared" si="3"/>
        <v>0</v>
      </c>
      <c r="H18">
        <f t="shared" si="7"/>
        <v>0.44701239067055282</v>
      </c>
      <c r="I18">
        <f t="shared" si="8"/>
        <v>0.94943586005830927</v>
      </c>
      <c r="J18">
        <f t="shared" si="5"/>
        <v>0.47081894572962485</v>
      </c>
      <c r="K18">
        <f t="shared" si="6"/>
        <v>32.010666377163574</v>
      </c>
      <c r="L18">
        <f t="shared" si="4"/>
        <v>290.38025550755515</v>
      </c>
    </row>
    <row r="19" spans="1:14">
      <c r="A19" s="3" t="s">
        <v>5966</v>
      </c>
      <c r="B19">
        <v>290</v>
      </c>
      <c r="C19" s="7">
        <f t="shared" si="0"/>
        <v>0</v>
      </c>
      <c r="E19">
        <f t="shared" si="1"/>
        <v>0</v>
      </c>
      <c r="F19">
        <f t="shared" si="2"/>
        <v>0</v>
      </c>
      <c r="G19">
        <f t="shared" si="3"/>
        <v>0</v>
      </c>
      <c r="H19">
        <f t="shared" si="7"/>
        <v>0.41508293419408476</v>
      </c>
      <c r="I19">
        <f t="shared" si="8"/>
        <v>0.88161901291128708</v>
      </c>
      <c r="J19">
        <f t="shared" si="5"/>
        <v>0.4708189457296249</v>
      </c>
      <c r="K19">
        <f t="shared" si="6"/>
        <v>32.010666377163574</v>
      </c>
      <c r="L19">
        <f t="shared" si="4"/>
        <v>290.32175466023898</v>
      </c>
    </row>
    <row r="20" spans="1:14">
      <c r="A20" s="3" t="s">
        <v>5965</v>
      </c>
      <c r="B20">
        <v>290</v>
      </c>
      <c r="C20" s="7">
        <f t="shared" si="0"/>
        <v>0</v>
      </c>
      <c r="E20">
        <f t="shared" si="1"/>
        <v>0</v>
      </c>
      <c r="F20">
        <f t="shared" si="2"/>
        <v>0</v>
      </c>
      <c r="G20">
        <f t="shared" si="3"/>
        <v>0</v>
      </c>
      <c r="H20">
        <f t="shared" si="7"/>
        <v>0.38543415318022156</v>
      </c>
      <c r="I20">
        <f t="shared" si="8"/>
        <v>0.81864622627476658</v>
      </c>
      <c r="J20">
        <f t="shared" si="5"/>
        <v>0.4708189457296249</v>
      </c>
      <c r="K20">
        <f t="shared" si="6"/>
        <v>32.010666377163574</v>
      </c>
      <c r="L20">
        <f t="shared" si="4"/>
        <v>290.27225394327917</v>
      </c>
    </row>
    <row r="21" spans="1:14">
      <c r="A21" s="3" t="s">
        <v>5964</v>
      </c>
      <c r="B21">
        <v>288.51</v>
      </c>
      <c r="C21" s="7">
        <f t="shared" si="0"/>
        <v>-5.1511755880196347E-3</v>
      </c>
      <c r="E21">
        <f t="shared" si="1"/>
        <v>-1.4900000000000091</v>
      </c>
      <c r="F21">
        <f t="shared" si="2"/>
        <v>0</v>
      </c>
      <c r="G21">
        <f t="shared" si="3"/>
        <v>1.4900000000000091</v>
      </c>
      <c r="H21">
        <f t="shared" si="7"/>
        <v>0.35790314223877717</v>
      </c>
      <c r="I21">
        <f t="shared" si="8"/>
        <v>0.86660006725514105</v>
      </c>
      <c r="J21">
        <f t="shared" si="5"/>
        <v>0.4129969010646346</v>
      </c>
      <c r="K21">
        <f t="shared" si="6"/>
        <v>29.228436435597175</v>
      </c>
      <c r="L21">
        <f t="shared" si="4"/>
        <v>290.00113795200542</v>
      </c>
    </row>
    <row r="22" spans="1:14">
      <c r="A22" s="3" t="s">
        <v>5963</v>
      </c>
      <c r="B22">
        <v>288.5</v>
      </c>
      <c r="C22" s="7">
        <f t="shared" si="0"/>
        <v>-3.4661444345817518E-5</v>
      </c>
      <c r="D22" s="7">
        <f t="shared" ref="D22:D85" si="9">STDEV(C3:C22)*SQRT(DaysInYear)</f>
        <v>0.11155056242261122</v>
      </c>
      <c r="E22">
        <f t="shared" si="1"/>
        <v>-9.9999999999909051E-3</v>
      </c>
      <c r="F22">
        <f t="shared" si="2"/>
        <v>0</v>
      </c>
      <c r="G22">
        <f t="shared" si="3"/>
        <v>9.9999999999909051E-3</v>
      </c>
      <c r="H22">
        <f t="shared" si="7"/>
        <v>0.33233863207886449</v>
      </c>
      <c r="I22">
        <f t="shared" si="8"/>
        <v>0.80541434816548751</v>
      </c>
      <c r="J22">
        <f t="shared" si="5"/>
        <v>0.41263063271202027</v>
      </c>
      <c r="K22">
        <f t="shared" si="6"/>
        <v>29.210086710341031</v>
      </c>
      <c r="L22">
        <f t="shared" si="4"/>
        <v>289.7701936516969</v>
      </c>
    </row>
    <row r="23" spans="1:14">
      <c r="A23" s="3" t="s">
        <v>5962</v>
      </c>
      <c r="B23">
        <v>286</v>
      </c>
      <c r="C23" s="7">
        <f t="shared" si="0"/>
        <v>-8.7032751283017008E-3</v>
      </c>
      <c r="D23" s="7">
        <f t="shared" si="9"/>
        <v>9.5151441348925628E-2</v>
      </c>
      <c r="E23">
        <f t="shared" si="1"/>
        <v>-2.5</v>
      </c>
      <c r="F23">
        <f t="shared" si="2"/>
        <v>0</v>
      </c>
      <c r="G23">
        <f t="shared" si="3"/>
        <v>2.5</v>
      </c>
      <c r="H23">
        <f t="shared" si="7"/>
        <v>0.30860015835894561</v>
      </c>
      <c r="I23">
        <f t="shared" si="8"/>
        <v>0.92645618043938127</v>
      </c>
      <c r="J23">
        <f t="shared" si="5"/>
        <v>0.33309741450760127</v>
      </c>
      <c r="K23">
        <f t="shared" si="6"/>
        <v>24.986727217578149</v>
      </c>
      <c r="L23">
        <f t="shared" si="4"/>
        <v>289.19016385912812</v>
      </c>
    </row>
    <row r="24" spans="1:14">
      <c r="A24" s="3" t="s">
        <v>5961</v>
      </c>
      <c r="B24">
        <v>283.7</v>
      </c>
      <c r="C24" s="7">
        <f t="shared" si="0"/>
        <v>-8.074469005046948E-3</v>
      </c>
      <c r="D24" s="7">
        <f t="shared" si="9"/>
        <v>9.8156055125920225E-2</v>
      </c>
      <c r="E24">
        <f t="shared" si="1"/>
        <v>-2.3000000000000114</v>
      </c>
      <c r="F24">
        <f t="shared" si="2"/>
        <v>0</v>
      </c>
      <c r="G24">
        <f t="shared" si="3"/>
        <v>2.3000000000000114</v>
      </c>
      <c r="H24">
        <f t="shared" si="7"/>
        <v>0.28655728990473517</v>
      </c>
      <c r="I24">
        <f t="shared" si="8"/>
        <v>1.0245664532651406</v>
      </c>
      <c r="J24">
        <f t="shared" si="5"/>
        <v>0.27968638734122103</v>
      </c>
      <c r="K24">
        <f t="shared" si="6"/>
        <v>21.85585391138838</v>
      </c>
      <c r="L24">
        <f t="shared" si="4"/>
        <v>288.34552326541609</v>
      </c>
    </row>
    <row r="25" spans="1:14">
      <c r="A25" s="3" t="s">
        <v>5960</v>
      </c>
      <c r="B25">
        <v>283.7</v>
      </c>
      <c r="C25" s="7">
        <f t="shared" si="0"/>
        <v>0</v>
      </c>
      <c r="D25" s="7">
        <f t="shared" si="9"/>
        <v>9.8156055125920225E-2</v>
      </c>
      <c r="E25">
        <f t="shared" si="1"/>
        <v>0</v>
      </c>
      <c r="F25">
        <f t="shared" si="2"/>
        <v>0</v>
      </c>
      <c r="G25">
        <f t="shared" si="3"/>
        <v>0</v>
      </c>
      <c r="H25">
        <f t="shared" si="7"/>
        <v>0.26608891205439694</v>
      </c>
      <c r="I25">
        <f t="shared" si="8"/>
        <v>0.95138313517477346</v>
      </c>
      <c r="J25">
        <f t="shared" si="5"/>
        <v>0.27968638734122103</v>
      </c>
      <c r="K25">
        <f t="shared" si="6"/>
        <v>21.85585391138838</v>
      </c>
      <c r="L25">
        <f t="shared" si="4"/>
        <v>287.63082737842899</v>
      </c>
    </row>
    <row r="26" spans="1:14">
      <c r="A26" s="3" t="s">
        <v>5959</v>
      </c>
      <c r="B26">
        <v>283.7</v>
      </c>
      <c r="C26" s="7">
        <f t="shared" si="0"/>
        <v>0</v>
      </c>
      <c r="D26" s="7">
        <f t="shared" si="9"/>
        <v>9.8218300877672027E-2</v>
      </c>
      <c r="E26">
        <f t="shared" si="1"/>
        <v>0</v>
      </c>
      <c r="F26">
        <f t="shared" si="2"/>
        <v>0</v>
      </c>
      <c r="G26">
        <f t="shared" si="3"/>
        <v>0</v>
      </c>
      <c r="H26">
        <f t="shared" si="7"/>
        <v>0.24708256119336861</v>
      </c>
      <c r="I26">
        <f t="shared" si="8"/>
        <v>0.88342719694800387</v>
      </c>
      <c r="J26">
        <f t="shared" si="5"/>
        <v>0.27968638734122109</v>
      </c>
      <c r="K26">
        <f t="shared" si="6"/>
        <v>21.855853911388394</v>
      </c>
      <c r="L26">
        <f t="shared" si="4"/>
        <v>287.02608470482454</v>
      </c>
    </row>
    <row r="27" spans="1:14">
      <c r="A27" s="3" t="s">
        <v>5958</v>
      </c>
      <c r="B27">
        <v>285.5</v>
      </c>
      <c r="C27" s="7">
        <f t="shared" si="0"/>
        <v>6.3246872812591781E-3</v>
      </c>
      <c r="D27" s="7">
        <f t="shared" si="9"/>
        <v>0.10190959821789097</v>
      </c>
      <c r="E27">
        <f t="shared" si="1"/>
        <v>1.8000000000000114</v>
      </c>
      <c r="F27">
        <f t="shared" si="2"/>
        <v>1.8000000000000114</v>
      </c>
      <c r="G27">
        <f t="shared" si="3"/>
        <v>0</v>
      </c>
      <c r="H27">
        <f t="shared" si="7"/>
        <v>0.35800523539384305</v>
      </c>
      <c r="I27">
        <f t="shared" si="8"/>
        <v>0.82032525430886072</v>
      </c>
      <c r="J27">
        <f t="shared" si="5"/>
        <v>0.43641864432842448</v>
      </c>
      <c r="K27">
        <f t="shared" si="6"/>
        <v>30.382412958198927</v>
      </c>
      <c r="L27">
        <f t="shared" si="4"/>
        <v>286.79130244254384</v>
      </c>
      <c r="M27">
        <f>AVERAGE(B2:B27)</f>
        <v>289.20423076923078</v>
      </c>
      <c r="N27">
        <f t="shared" ref="N27:N90" si="10">L27 - M27</f>
        <v>-2.4129283266869379</v>
      </c>
    </row>
    <row r="28" spans="1:14">
      <c r="A28" s="3" t="s">
        <v>5957</v>
      </c>
      <c r="B28">
        <v>289.5</v>
      </c>
      <c r="C28" s="7">
        <f t="shared" si="0"/>
        <v>1.3913267916985082E-2</v>
      </c>
      <c r="D28" s="7">
        <f t="shared" si="9"/>
        <v>0.11443494293104248</v>
      </c>
      <c r="E28">
        <f t="shared" si="1"/>
        <v>4</v>
      </c>
      <c r="F28">
        <f t="shared" si="2"/>
        <v>4</v>
      </c>
      <c r="G28">
        <f t="shared" si="3"/>
        <v>0</v>
      </c>
      <c r="H28">
        <f t="shared" si="7"/>
        <v>0.61814771857999706</v>
      </c>
      <c r="I28">
        <f t="shared" si="8"/>
        <v>0.76173059328679926</v>
      </c>
      <c r="J28">
        <f t="shared" si="5"/>
        <v>0.81150438754566101</v>
      </c>
      <c r="K28">
        <f t="shared" si="6"/>
        <v>44.797263154583788</v>
      </c>
      <c r="L28">
        <f t="shared" si="4"/>
        <v>287.20802514369092</v>
      </c>
      <c r="M28">
        <f t="shared" ref="M28:M91" si="11">B28*(2/(26+1)) + M27 * (1-(2/(26+1)))</f>
        <v>289.22613960113961</v>
      </c>
      <c r="N28">
        <f t="shared" si="10"/>
        <v>-2.0181144574486893</v>
      </c>
    </row>
    <row r="29" spans="1:14">
      <c r="A29" s="3" t="s">
        <v>5956</v>
      </c>
      <c r="B29">
        <v>287.5</v>
      </c>
      <c r="C29" s="7">
        <f t="shared" si="0"/>
        <v>-6.9324367756447907E-3</v>
      </c>
      <c r="D29" s="7">
        <f t="shared" si="9"/>
        <v>0.110769067020828</v>
      </c>
      <c r="E29">
        <f t="shared" si="1"/>
        <v>-2</v>
      </c>
      <c r="F29">
        <f t="shared" si="2"/>
        <v>0</v>
      </c>
      <c r="G29">
        <f t="shared" si="3"/>
        <v>2</v>
      </c>
      <c r="H29">
        <f t="shared" si="7"/>
        <v>0.57399431010999724</v>
      </c>
      <c r="I29">
        <f t="shared" si="8"/>
        <v>0.85017840805202793</v>
      </c>
      <c r="J29">
        <f t="shared" si="5"/>
        <v>0.67514571609171092</v>
      </c>
      <c r="K29">
        <f t="shared" si="6"/>
        <v>40.303700723235949</v>
      </c>
      <c r="L29">
        <f t="shared" si="4"/>
        <v>287.25294435235384</v>
      </c>
      <c r="M29">
        <f t="shared" si="11"/>
        <v>289.09827740846259</v>
      </c>
      <c r="N29">
        <f t="shared" si="10"/>
        <v>-1.8453330561087569</v>
      </c>
    </row>
    <row r="30" spans="1:14">
      <c r="A30" s="3" t="s">
        <v>5955</v>
      </c>
      <c r="B30">
        <v>284.995</v>
      </c>
      <c r="C30" s="7">
        <f t="shared" si="0"/>
        <v>-8.7512239822990154E-3</v>
      </c>
      <c r="D30" s="7">
        <f t="shared" si="9"/>
        <v>0.11488466920432359</v>
      </c>
      <c r="E30">
        <f t="shared" si="1"/>
        <v>-2.5049999999999955</v>
      </c>
      <c r="F30">
        <f t="shared" si="2"/>
        <v>0</v>
      </c>
      <c r="G30">
        <f t="shared" si="3"/>
        <v>2.5049999999999955</v>
      </c>
      <c r="H30">
        <f t="shared" si="7"/>
        <v>0.53299471653071173</v>
      </c>
      <c r="I30">
        <f t="shared" si="8"/>
        <v>0.96837995033402557</v>
      </c>
      <c r="J30">
        <f t="shared" si="5"/>
        <v>0.55039833935725813</v>
      </c>
      <c r="K30">
        <f t="shared" si="6"/>
        <v>35.50044691001375</v>
      </c>
      <c r="L30">
        <f t="shared" si="4"/>
        <v>286.90556829814557</v>
      </c>
      <c r="M30">
        <f t="shared" si="11"/>
        <v>288.79433093376167</v>
      </c>
      <c r="N30">
        <f t="shared" si="10"/>
        <v>-1.8887626356161036</v>
      </c>
    </row>
    <row r="31" spans="1:14">
      <c r="A31" s="3" t="s">
        <v>5954</v>
      </c>
      <c r="B31">
        <v>284.25</v>
      </c>
      <c r="C31" s="7">
        <f t="shared" si="0"/>
        <v>-2.6175036244606683E-3</v>
      </c>
      <c r="D31" s="7">
        <f t="shared" si="9"/>
        <v>0.11510169618187625</v>
      </c>
      <c r="E31">
        <f t="shared" si="1"/>
        <v>-0.74500000000000455</v>
      </c>
      <c r="F31">
        <f t="shared" si="2"/>
        <v>0</v>
      </c>
      <c r="G31">
        <f t="shared" si="3"/>
        <v>0.74500000000000455</v>
      </c>
      <c r="H31">
        <f t="shared" si="7"/>
        <v>0.49492366534994664</v>
      </c>
      <c r="I31">
        <f t="shared" si="8"/>
        <v>0.95242423959588129</v>
      </c>
      <c r="J31">
        <f t="shared" si="5"/>
        <v>0.51964622987750231</v>
      </c>
      <c r="K31">
        <f t="shared" si="6"/>
        <v>34.195210678697933</v>
      </c>
      <c r="L31">
        <f t="shared" si="4"/>
        <v>286.4970193292001</v>
      </c>
      <c r="M31">
        <f t="shared" si="11"/>
        <v>288.45771382755709</v>
      </c>
      <c r="N31">
        <f t="shared" si="10"/>
        <v>-1.9606944983569861</v>
      </c>
    </row>
    <row r="32" spans="1:14">
      <c r="A32" s="3" t="s">
        <v>5953</v>
      </c>
      <c r="B32">
        <v>284.25</v>
      </c>
      <c r="C32" s="7">
        <f t="shared" si="0"/>
        <v>0</v>
      </c>
      <c r="D32" s="7">
        <f t="shared" si="9"/>
        <v>0.11510169618187625</v>
      </c>
      <c r="E32">
        <f t="shared" si="1"/>
        <v>0</v>
      </c>
      <c r="F32">
        <f t="shared" si="2"/>
        <v>0</v>
      </c>
      <c r="G32">
        <f t="shared" si="3"/>
        <v>0</v>
      </c>
      <c r="H32">
        <f t="shared" si="7"/>
        <v>0.45957197496780761</v>
      </c>
      <c r="I32">
        <f t="shared" si="8"/>
        <v>0.88439393676760403</v>
      </c>
      <c r="J32">
        <f t="shared" si="5"/>
        <v>0.51964622987750231</v>
      </c>
      <c r="K32">
        <f t="shared" si="6"/>
        <v>34.195210678697933</v>
      </c>
      <c r="L32">
        <f t="shared" si="4"/>
        <v>286.15132404778473</v>
      </c>
      <c r="M32">
        <f t="shared" si="11"/>
        <v>288.14603132181213</v>
      </c>
      <c r="N32">
        <f t="shared" si="10"/>
        <v>-1.9947072740274052</v>
      </c>
    </row>
    <row r="33" spans="1:16">
      <c r="A33" s="3" t="s">
        <v>5952</v>
      </c>
      <c r="B33">
        <v>284.25</v>
      </c>
      <c r="C33" s="7">
        <f t="shared" si="0"/>
        <v>0</v>
      </c>
      <c r="D33" s="7">
        <f t="shared" si="9"/>
        <v>0.1149960125517987</v>
      </c>
      <c r="E33">
        <f t="shared" si="1"/>
        <v>0</v>
      </c>
      <c r="F33">
        <f t="shared" si="2"/>
        <v>0</v>
      </c>
      <c r="G33">
        <f t="shared" si="3"/>
        <v>0</v>
      </c>
      <c r="H33">
        <f t="shared" si="7"/>
        <v>0.42674540532724992</v>
      </c>
      <c r="I33">
        <f t="shared" si="8"/>
        <v>0.82122294128420381</v>
      </c>
      <c r="J33">
        <f t="shared" si="5"/>
        <v>0.51964622987750231</v>
      </c>
      <c r="K33">
        <f t="shared" si="6"/>
        <v>34.195210678697933</v>
      </c>
      <c r="L33">
        <f t="shared" si="4"/>
        <v>285.85881265581787</v>
      </c>
      <c r="M33">
        <f t="shared" si="11"/>
        <v>287.85743640908532</v>
      </c>
      <c r="N33">
        <f t="shared" si="10"/>
        <v>-1.9986237532674522</v>
      </c>
    </row>
    <row r="34" spans="1:16">
      <c r="A34" s="3" t="s">
        <v>5951</v>
      </c>
      <c r="B34">
        <v>279.8</v>
      </c>
      <c r="C34" s="7">
        <f t="shared" si="0"/>
        <v>-1.5779070399264551E-2</v>
      </c>
      <c r="D34" s="7">
        <f t="shared" si="9"/>
        <v>0.11121766643747848</v>
      </c>
      <c r="E34">
        <f t="shared" si="1"/>
        <v>-4.4499999999999886</v>
      </c>
      <c r="F34">
        <f t="shared" si="2"/>
        <v>0</v>
      </c>
      <c r="G34">
        <f t="shared" si="3"/>
        <v>4.4499999999999886</v>
      </c>
      <c r="H34">
        <f t="shared" si="7"/>
        <v>0.39626359066101774</v>
      </c>
      <c r="I34">
        <f t="shared" si="8"/>
        <v>1.0804213026210456</v>
      </c>
      <c r="J34">
        <f t="shared" si="5"/>
        <v>0.36676765785689619</v>
      </c>
      <c r="K34">
        <f t="shared" si="6"/>
        <v>26.834674917022184</v>
      </c>
      <c r="L34">
        <f t="shared" si="4"/>
        <v>284.92668763184588</v>
      </c>
      <c r="M34">
        <f t="shared" si="11"/>
        <v>287.26058926767161</v>
      </c>
      <c r="N34">
        <f t="shared" si="10"/>
        <v>-2.3339016358257254</v>
      </c>
    </row>
    <row r="35" spans="1:16">
      <c r="A35" s="3" t="s">
        <v>5950</v>
      </c>
      <c r="B35">
        <v>279.25</v>
      </c>
      <c r="C35" s="7">
        <f t="shared" si="0"/>
        <v>-1.9676242820707186E-3</v>
      </c>
      <c r="D35" s="7">
        <f t="shared" si="9"/>
        <v>0.10430000813378837</v>
      </c>
      <c r="E35">
        <f t="shared" si="1"/>
        <v>-0.55000000000001137</v>
      </c>
      <c r="F35">
        <f t="shared" si="2"/>
        <v>0</v>
      </c>
      <c r="G35">
        <f t="shared" si="3"/>
        <v>0.55000000000001137</v>
      </c>
      <c r="H35">
        <f t="shared" si="7"/>
        <v>0.36795904847094502</v>
      </c>
      <c r="I35">
        <f t="shared" si="8"/>
        <v>1.0425340667195431</v>
      </c>
      <c r="J35">
        <f t="shared" si="5"/>
        <v>0.35294678631344079</v>
      </c>
      <c r="K35">
        <f t="shared" si="6"/>
        <v>26.087262993924782</v>
      </c>
      <c r="L35">
        <f t="shared" si="4"/>
        <v>284.05335107310037</v>
      </c>
      <c r="M35">
        <f t="shared" si="11"/>
        <v>286.66721228488109</v>
      </c>
      <c r="N35">
        <f t="shared" si="10"/>
        <v>-2.6138612117807156</v>
      </c>
      <c r="O35">
        <f>AVERAGE(N27:N35)</f>
        <v>-2.1185474276798635</v>
      </c>
      <c r="P35">
        <f t="shared" ref="P35:P98" si="12">N35 - O35</f>
        <v>-0.49531378410085214</v>
      </c>
    </row>
    <row r="36" spans="1:16">
      <c r="A36" s="3" t="s">
        <v>5949</v>
      </c>
      <c r="B36">
        <v>276</v>
      </c>
      <c r="C36" s="7">
        <f t="shared" si="0"/>
        <v>-1.1706572232160041E-2</v>
      </c>
      <c r="D36" s="7">
        <f t="shared" si="9"/>
        <v>0.10259408129730961</v>
      </c>
      <c r="E36">
        <f t="shared" si="1"/>
        <v>-3.25</v>
      </c>
      <c r="F36">
        <f t="shared" si="2"/>
        <v>0</v>
      </c>
      <c r="G36">
        <f t="shared" si="3"/>
        <v>3.25</v>
      </c>
      <c r="H36">
        <f t="shared" si="7"/>
        <v>0.34167625929444895</v>
      </c>
      <c r="I36">
        <f t="shared" si="8"/>
        <v>1.2002102048110044</v>
      </c>
      <c r="J36">
        <f t="shared" si="5"/>
        <v>0.28468034842967554</v>
      </c>
      <c r="K36">
        <f t="shared" si="6"/>
        <v>22.159625059856609</v>
      </c>
      <c r="L36">
        <f t="shared" si="4"/>
        <v>282.81437398493108</v>
      </c>
      <c r="M36">
        <f t="shared" si="11"/>
        <v>285.87704841192692</v>
      </c>
      <c r="N36">
        <f t="shared" si="10"/>
        <v>-3.0626744269958408</v>
      </c>
      <c r="O36">
        <f t="shared" ref="O36:O99" si="13">N36*(2/(9+1)) + O35 * (1-(2/(9+1)))</f>
        <v>-2.3073728275430589</v>
      </c>
      <c r="P36">
        <f t="shared" si="12"/>
        <v>-0.75530159945278186</v>
      </c>
    </row>
    <row r="37" spans="1:16">
      <c r="A37" s="3" t="s">
        <v>5948</v>
      </c>
      <c r="B37">
        <v>276.25</v>
      </c>
      <c r="C37" s="7">
        <f t="shared" si="0"/>
        <v>9.0538711481251964E-4</v>
      </c>
      <c r="D37" s="7">
        <f t="shared" si="9"/>
        <v>0.10334765462091651</v>
      </c>
      <c r="E37">
        <f t="shared" si="1"/>
        <v>0.25</v>
      </c>
      <c r="F37">
        <f t="shared" si="2"/>
        <v>0.25</v>
      </c>
      <c r="G37">
        <f t="shared" si="3"/>
        <v>0</v>
      </c>
      <c r="H37">
        <f t="shared" si="7"/>
        <v>0.33512795505913118</v>
      </c>
      <c r="I37">
        <f t="shared" si="8"/>
        <v>1.1144809044673611</v>
      </c>
      <c r="J37">
        <f t="shared" si="5"/>
        <v>0.30070318272460433</v>
      </c>
      <c r="K37">
        <f t="shared" si="6"/>
        <v>23.118509027917995</v>
      </c>
      <c r="L37">
        <f t="shared" si="4"/>
        <v>281.80447029494167</v>
      </c>
      <c r="M37">
        <f t="shared" si="11"/>
        <v>285.16393371474715</v>
      </c>
      <c r="N37">
        <f t="shared" si="10"/>
        <v>-3.3594634198054791</v>
      </c>
      <c r="O37">
        <f t="shared" si="13"/>
        <v>-2.517790945995543</v>
      </c>
      <c r="P37">
        <f t="shared" si="12"/>
        <v>-0.84167247380993615</v>
      </c>
    </row>
    <row r="38" spans="1:16">
      <c r="A38" s="3" t="s">
        <v>5947</v>
      </c>
      <c r="B38">
        <v>278.75</v>
      </c>
      <c r="C38" s="7">
        <f t="shared" si="0"/>
        <v>9.0090699423659108E-3</v>
      </c>
      <c r="D38" s="7">
        <f t="shared" si="9"/>
        <v>0.11083234328121638</v>
      </c>
      <c r="E38">
        <f t="shared" si="1"/>
        <v>2.5</v>
      </c>
      <c r="F38">
        <f t="shared" si="2"/>
        <v>2.5</v>
      </c>
      <c r="G38">
        <f t="shared" si="3"/>
        <v>0</v>
      </c>
      <c r="H38">
        <f t="shared" si="7"/>
        <v>0.48976167255490749</v>
      </c>
      <c r="I38">
        <f t="shared" si="8"/>
        <v>1.0348751255768354</v>
      </c>
      <c r="J38">
        <f t="shared" si="5"/>
        <v>0.4732567828238371</v>
      </c>
      <c r="K38">
        <f t="shared" si="6"/>
        <v>32.123170131735691</v>
      </c>
      <c r="L38">
        <f t="shared" si="4"/>
        <v>281.33455178802757</v>
      </c>
      <c r="M38">
        <f t="shared" si="11"/>
        <v>284.68882751365476</v>
      </c>
      <c r="N38">
        <f t="shared" si="10"/>
        <v>-3.3542757256271898</v>
      </c>
      <c r="O38">
        <f t="shared" si="13"/>
        <v>-2.6850879019218725</v>
      </c>
      <c r="P38">
        <f t="shared" si="12"/>
        <v>-0.66918782370531726</v>
      </c>
    </row>
    <row r="39" spans="1:16">
      <c r="A39" s="3" t="s">
        <v>5946</v>
      </c>
      <c r="B39">
        <v>278.75</v>
      </c>
      <c r="C39" s="7">
        <f t="shared" si="0"/>
        <v>0</v>
      </c>
      <c r="D39" s="7">
        <f t="shared" si="9"/>
        <v>0.11083234328121638</v>
      </c>
      <c r="E39">
        <f t="shared" si="1"/>
        <v>0</v>
      </c>
      <c r="F39">
        <f t="shared" si="2"/>
        <v>0</v>
      </c>
      <c r="G39">
        <f t="shared" si="3"/>
        <v>0</v>
      </c>
      <c r="H39">
        <f t="shared" si="7"/>
        <v>0.45477869594384268</v>
      </c>
      <c r="I39">
        <f t="shared" si="8"/>
        <v>0.96095547374991852</v>
      </c>
      <c r="J39">
        <f t="shared" si="5"/>
        <v>0.4732567828238371</v>
      </c>
      <c r="K39">
        <f t="shared" si="6"/>
        <v>32.123170131735691</v>
      </c>
      <c r="L39">
        <f t="shared" si="4"/>
        <v>280.93692843602332</v>
      </c>
      <c r="M39">
        <f t="shared" si="11"/>
        <v>284.24891436449514</v>
      </c>
      <c r="N39">
        <f t="shared" si="10"/>
        <v>-3.3119859284718132</v>
      </c>
      <c r="O39">
        <f t="shared" si="13"/>
        <v>-2.810467507231861</v>
      </c>
      <c r="P39">
        <f t="shared" si="12"/>
        <v>-0.50151842123995216</v>
      </c>
    </row>
    <row r="40" spans="1:16">
      <c r="A40" s="3" t="s">
        <v>5945</v>
      </c>
      <c r="B40">
        <v>278.75</v>
      </c>
      <c r="C40" s="7">
        <f t="shared" si="0"/>
        <v>0</v>
      </c>
      <c r="D40" s="7">
        <f t="shared" si="9"/>
        <v>0.11083234328121638</v>
      </c>
      <c r="E40">
        <f t="shared" si="1"/>
        <v>0</v>
      </c>
      <c r="F40">
        <f t="shared" si="2"/>
        <v>0</v>
      </c>
      <c r="G40">
        <f t="shared" si="3"/>
        <v>0</v>
      </c>
      <c r="H40">
        <f t="shared" si="7"/>
        <v>0.42229450337642532</v>
      </c>
      <c r="I40">
        <f t="shared" si="8"/>
        <v>0.89231579705349584</v>
      </c>
      <c r="J40">
        <f t="shared" si="5"/>
        <v>0.47325678282383704</v>
      </c>
      <c r="K40">
        <f t="shared" si="6"/>
        <v>32.123170131735691</v>
      </c>
      <c r="L40">
        <f t="shared" si="4"/>
        <v>280.60047790740435</v>
      </c>
      <c r="M40">
        <f t="shared" si="11"/>
        <v>283.84158737453254</v>
      </c>
      <c r="N40">
        <f t="shared" si="10"/>
        <v>-3.241109467128183</v>
      </c>
      <c r="O40">
        <f t="shared" si="13"/>
        <v>-2.8965958992111256</v>
      </c>
      <c r="P40">
        <f t="shared" si="12"/>
        <v>-0.34451356791705745</v>
      </c>
    </row>
    <row r="41" spans="1:16">
      <c r="A41" s="3" t="s">
        <v>5944</v>
      </c>
      <c r="B41">
        <v>277.89999999999998</v>
      </c>
      <c r="C41" s="7">
        <f t="shared" si="0"/>
        <v>-3.0539860258706137E-3</v>
      </c>
      <c r="D41" s="7">
        <f t="shared" si="9"/>
        <v>0.11028470087176925</v>
      </c>
      <c r="E41">
        <f t="shared" si="1"/>
        <v>-0.85000000000002274</v>
      </c>
      <c r="F41">
        <f t="shared" si="2"/>
        <v>0</v>
      </c>
      <c r="G41">
        <f t="shared" si="3"/>
        <v>0.85000000000002274</v>
      </c>
      <c r="H41">
        <f t="shared" si="7"/>
        <v>0.39213061027810925</v>
      </c>
      <c r="I41">
        <f t="shared" si="8"/>
        <v>0.88929324012110489</v>
      </c>
      <c r="J41">
        <f t="shared" si="5"/>
        <v>0.44094635221190759</v>
      </c>
      <c r="K41">
        <f t="shared" si="6"/>
        <v>30.601163709879827</v>
      </c>
      <c r="L41">
        <f t="shared" si="4"/>
        <v>280.18501976780368</v>
      </c>
      <c r="M41">
        <f t="shared" si="11"/>
        <v>283.40146979123386</v>
      </c>
      <c r="N41">
        <f t="shared" si="10"/>
        <v>-3.216450023430184</v>
      </c>
      <c r="O41">
        <f t="shared" si="13"/>
        <v>-2.9605667240549374</v>
      </c>
      <c r="P41">
        <f t="shared" si="12"/>
        <v>-0.25588329937524668</v>
      </c>
    </row>
    <row r="42" spans="1:16">
      <c r="A42" s="3" t="s">
        <v>5943</v>
      </c>
      <c r="B42">
        <v>284</v>
      </c>
      <c r="C42" s="7">
        <f t="shared" si="0"/>
        <v>2.1712901412748151E-2</v>
      </c>
      <c r="D42" s="7">
        <f t="shared" si="9"/>
        <v>0.13850168001585211</v>
      </c>
      <c r="E42">
        <f t="shared" si="1"/>
        <v>6.1000000000000227</v>
      </c>
      <c r="F42">
        <f t="shared" si="2"/>
        <v>6.1000000000000227</v>
      </c>
      <c r="G42">
        <f t="shared" si="3"/>
        <v>0</v>
      </c>
      <c r="H42">
        <f t="shared" si="7"/>
        <v>0.79983556668681732</v>
      </c>
      <c r="I42">
        <f t="shared" si="8"/>
        <v>0.82577229439816879</v>
      </c>
      <c r="J42">
        <f t="shared" si="5"/>
        <v>0.96859094463776552</v>
      </c>
      <c r="K42">
        <f t="shared" si="6"/>
        <v>49.202245254460067</v>
      </c>
      <c r="L42">
        <f t="shared" si="4"/>
        <v>280.77193980352621</v>
      </c>
      <c r="M42">
        <f t="shared" si="11"/>
        <v>283.44580536225357</v>
      </c>
      <c r="N42">
        <f t="shared" si="10"/>
        <v>-2.673865558727357</v>
      </c>
      <c r="O42">
        <f t="shared" si="13"/>
        <v>-2.9032264909894216</v>
      </c>
      <c r="P42">
        <f t="shared" si="12"/>
        <v>0.22936093226206467</v>
      </c>
    </row>
    <row r="43" spans="1:16">
      <c r="A43" s="3" t="s">
        <v>5942</v>
      </c>
      <c r="B43">
        <v>281</v>
      </c>
      <c r="C43" s="7">
        <f t="shared" si="0"/>
        <v>-1.0619568827460261E-2</v>
      </c>
      <c r="D43" s="7">
        <f t="shared" si="9"/>
        <v>0.14011222397123416</v>
      </c>
      <c r="E43">
        <f t="shared" si="1"/>
        <v>-3</v>
      </c>
      <c r="F43">
        <f t="shared" si="2"/>
        <v>0</v>
      </c>
      <c r="G43">
        <f t="shared" si="3"/>
        <v>3</v>
      </c>
      <c r="H43">
        <f t="shared" si="7"/>
        <v>0.74270445478061597</v>
      </c>
      <c r="I43">
        <f t="shared" si="8"/>
        <v>0.98107427336972819</v>
      </c>
      <c r="J43">
        <f t="shared" si="5"/>
        <v>0.75703183228893001</v>
      </c>
      <c r="K43">
        <f t="shared" si="6"/>
        <v>43.085834779824417</v>
      </c>
      <c r="L43">
        <f t="shared" si="4"/>
        <v>280.8070259875991</v>
      </c>
      <c r="M43">
        <f t="shared" si="11"/>
        <v>283.26463459467925</v>
      </c>
      <c r="N43">
        <f t="shared" si="10"/>
        <v>-2.4576086070801466</v>
      </c>
      <c r="O43">
        <f t="shared" si="13"/>
        <v>-2.8141029142075666</v>
      </c>
      <c r="P43">
        <f t="shared" si="12"/>
        <v>0.35649430712742003</v>
      </c>
    </row>
    <row r="44" spans="1:16">
      <c r="A44" s="3" t="s">
        <v>5941</v>
      </c>
      <c r="B44">
        <v>280.19200000000001</v>
      </c>
      <c r="C44" s="7">
        <f t="shared" si="0"/>
        <v>-2.8795868734026375E-3</v>
      </c>
      <c r="D44" s="7">
        <f t="shared" si="9"/>
        <v>0.13776907951532519</v>
      </c>
      <c r="E44">
        <f t="shared" si="1"/>
        <v>-0.80799999999999272</v>
      </c>
      <c r="F44">
        <f t="shared" si="2"/>
        <v>0</v>
      </c>
      <c r="G44">
        <f t="shared" si="3"/>
        <v>0.80799999999999272</v>
      </c>
      <c r="H44">
        <f t="shared" si="7"/>
        <v>0.68965413658200059</v>
      </c>
      <c r="I44">
        <f t="shared" si="8"/>
        <v>0.96871182527188993</v>
      </c>
      <c r="J44">
        <f t="shared" si="5"/>
        <v>0.71192909861344389</v>
      </c>
      <c r="K44">
        <f t="shared" si="6"/>
        <v>41.586365883380459</v>
      </c>
      <c r="L44">
        <f t="shared" si="4"/>
        <v>280.71240660489156</v>
      </c>
      <c r="M44">
        <f t="shared" si="11"/>
        <v>283.0370320321104</v>
      </c>
      <c r="N44">
        <f t="shared" si="10"/>
        <v>-2.324625427218848</v>
      </c>
      <c r="O44">
        <f t="shared" si="13"/>
        <v>-2.7162074168098229</v>
      </c>
      <c r="P44">
        <f t="shared" si="12"/>
        <v>0.3915819895909749</v>
      </c>
    </row>
    <row r="45" spans="1:16">
      <c r="A45" s="3" t="s">
        <v>5940</v>
      </c>
      <c r="B45">
        <v>279.7</v>
      </c>
      <c r="C45" s="7">
        <f t="shared" si="0"/>
        <v>-1.7574822524291319E-3</v>
      </c>
      <c r="D45" s="7">
        <f t="shared" si="9"/>
        <v>0.1378050609722061</v>
      </c>
      <c r="E45">
        <f t="shared" si="1"/>
        <v>-0.49200000000001864</v>
      </c>
      <c r="F45">
        <f t="shared" si="2"/>
        <v>0</v>
      </c>
      <c r="G45">
        <f t="shared" si="3"/>
        <v>0.49200000000001864</v>
      </c>
      <c r="H45">
        <f t="shared" si="7"/>
        <v>0.64039312682614347</v>
      </c>
      <c r="I45">
        <f t="shared" si="8"/>
        <v>0.93466098060961333</v>
      </c>
      <c r="J45">
        <f t="shared" si="5"/>
        <v>0.68516086593072523</v>
      </c>
      <c r="K45">
        <f t="shared" si="6"/>
        <v>40.658484289706458</v>
      </c>
      <c r="L45">
        <f t="shared" si="4"/>
        <v>280.55665174260054</v>
      </c>
      <c r="M45">
        <f t="shared" si="11"/>
        <v>282.78984447417628</v>
      </c>
      <c r="N45">
        <f t="shared" si="10"/>
        <v>-2.2331927315757412</v>
      </c>
      <c r="O45">
        <f t="shared" si="13"/>
        <v>-2.6196044797630069</v>
      </c>
      <c r="P45">
        <f t="shared" si="12"/>
        <v>0.38641174818726576</v>
      </c>
    </row>
    <row r="46" spans="1:16">
      <c r="A46" s="3" t="s">
        <v>5939</v>
      </c>
      <c r="B46">
        <v>280.25</v>
      </c>
      <c r="C46" s="7">
        <f t="shared" si="0"/>
        <v>1.9644617443553823E-3</v>
      </c>
      <c r="D46" s="7">
        <f t="shared" si="9"/>
        <v>0.13811537566018986</v>
      </c>
      <c r="E46">
        <f t="shared" si="1"/>
        <v>0.55000000000001137</v>
      </c>
      <c r="F46">
        <f t="shared" si="2"/>
        <v>0.55000000000001137</v>
      </c>
      <c r="G46">
        <f t="shared" si="3"/>
        <v>0</v>
      </c>
      <c r="H46">
        <f t="shared" si="7"/>
        <v>0.63393647490999128</v>
      </c>
      <c r="I46">
        <f t="shared" si="8"/>
        <v>0.86789948199464095</v>
      </c>
      <c r="J46">
        <f t="shared" si="5"/>
        <v>0.73042614733799971</v>
      </c>
      <c r="K46">
        <f t="shared" si="6"/>
        <v>42.210766894712634</v>
      </c>
      <c r="L46">
        <f t="shared" si="4"/>
        <v>280.50947455143125</v>
      </c>
      <c r="M46">
        <f t="shared" si="11"/>
        <v>282.60170784645948</v>
      </c>
      <c r="N46">
        <f t="shared" si="10"/>
        <v>-2.0922332950282225</v>
      </c>
      <c r="O46">
        <f t="shared" si="13"/>
        <v>-2.5141302428160501</v>
      </c>
      <c r="P46">
        <f t="shared" si="12"/>
        <v>0.4218969477878276</v>
      </c>
    </row>
    <row r="47" spans="1:16">
      <c r="A47" s="3" t="s">
        <v>5938</v>
      </c>
      <c r="B47">
        <v>280.25</v>
      </c>
      <c r="C47" s="7">
        <f t="shared" si="0"/>
        <v>0</v>
      </c>
      <c r="D47" s="7">
        <f t="shared" si="9"/>
        <v>0.13570609813946063</v>
      </c>
      <c r="E47">
        <f t="shared" si="1"/>
        <v>0</v>
      </c>
      <c r="F47">
        <f t="shared" si="2"/>
        <v>0</v>
      </c>
      <c r="G47">
        <f t="shared" si="3"/>
        <v>0</v>
      </c>
      <c r="H47">
        <f t="shared" si="7"/>
        <v>0.58865529813070616</v>
      </c>
      <c r="I47">
        <f t="shared" si="8"/>
        <v>0.80590666185216653</v>
      </c>
      <c r="J47">
        <f t="shared" si="5"/>
        <v>0.73042614733799982</v>
      </c>
      <c r="K47">
        <f t="shared" si="6"/>
        <v>42.210766894712641</v>
      </c>
      <c r="L47">
        <f t="shared" si="4"/>
        <v>280.46955538967262</v>
      </c>
      <c r="M47">
        <f t="shared" si="11"/>
        <v>282.42750726524025</v>
      </c>
      <c r="N47">
        <f t="shared" si="10"/>
        <v>-1.9579518755676304</v>
      </c>
      <c r="O47">
        <f t="shared" si="13"/>
        <v>-2.4028945693663664</v>
      </c>
      <c r="P47">
        <f t="shared" si="12"/>
        <v>0.44494269379873597</v>
      </c>
    </row>
    <row r="48" spans="1:16">
      <c r="A48" s="3" t="s">
        <v>5937</v>
      </c>
      <c r="B48">
        <v>281.5</v>
      </c>
      <c r="C48" s="7">
        <f t="shared" si="0"/>
        <v>4.4503856274758623E-3</v>
      </c>
      <c r="D48" s="7">
        <f t="shared" si="9"/>
        <v>0.12577376516436234</v>
      </c>
      <c r="E48">
        <f t="shared" si="1"/>
        <v>1.25</v>
      </c>
      <c r="F48">
        <f t="shared" si="2"/>
        <v>1.25</v>
      </c>
      <c r="G48">
        <f t="shared" si="3"/>
        <v>0</v>
      </c>
      <c r="H48">
        <f t="shared" si="7"/>
        <v>0.6358942054070843</v>
      </c>
      <c r="I48">
        <f t="shared" si="8"/>
        <v>0.74834190029129743</v>
      </c>
      <c r="J48">
        <f t="shared" si="5"/>
        <v>0.84973753996610102</v>
      </c>
      <c r="K48">
        <f t="shared" si="6"/>
        <v>45.938276193587633</v>
      </c>
      <c r="L48">
        <f t="shared" si="4"/>
        <v>280.62808532972298</v>
      </c>
      <c r="M48">
        <f t="shared" si="11"/>
        <v>282.35880302337063</v>
      </c>
      <c r="N48">
        <f t="shared" si="10"/>
        <v>-1.730717693647648</v>
      </c>
      <c r="O48">
        <f t="shared" si="13"/>
        <v>-2.2684591942226229</v>
      </c>
      <c r="P48">
        <f t="shared" si="12"/>
        <v>0.53774150057497483</v>
      </c>
    </row>
    <row r="49" spans="1:16">
      <c r="A49" s="3" t="s">
        <v>5936</v>
      </c>
      <c r="B49">
        <v>281.25</v>
      </c>
      <c r="C49" s="7">
        <f t="shared" si="0"/>
        <v>-8.8849406111516705E-4</v>
      </c>
      <c r="D49" s="7">
        <f t="shared" si="9"/>
        <v>0.12406656208252316</v>
      </c>
      <c r="E49">
        <f t="shared" si="1"/>
        <v>-0.25</v>
      </c>
      <c r="F49">
        <f t="shared" si="2"/>
        <v>0</v>
      </c>
      <c r="G49">
        <f t="shared" si="3"/>
        <v>0.25</v>
      </c>
      <c r="H49">
        <f t="shared" si="7"/>
        <v>0.5904731907351497</v>
      </c>
      <c r="I49">
        <f t="shared" si="8"/>
        <v>0.71274605027049043</v>
      </c>
      <c r="J49">
        <f t="shared" si="5"/>
        <v>0.82844821168922989</v>
      </c>
      <c r="K49">
        <f t="shared" si="6"/>
        <v>45.308814676455064</v>
      </c>
      <c r="L49">
        <f t="shared" si="4"/>
        <v>280.7237645097656</v>
      </c>
      <c r="M49">
        <f t="shared" si="11"/>
        <v>282.27666946608389</v>
      </c>
      <c r="N49">
        <f t="shared" si="10"/>
        <v>-1.5529049563182866</v>
      </c>
      <c r="O49">
        <f t="shared" si="13"/>
        <v>-2.1253483466417555</v>
      </c>
      <c r="P49">
        <f t="shared" si="12"/>
        <v>0.57244339032346891</v>
      </c>
    </row>
    <row r="50" spans="1:16">
      <c r="A50" s="3" t="s">
        <v>5935</v>
      </c>
      <c r="B50">
        <v>281</v>
      </c>
      <c r="C50" s="7">
        <f t="shared" si="0"/>
        <v>-8.8928418488417281E-4</v>
      </c>
      <c r="D50" s="7">
        <f t="shared" si="9"/>
        <v>0.12072882575455567</v>
      </c>
      <c r="E50">
        <f t="shared" si="1"/>
        <v>-0.25</v>
      </c>
      <c r="F50">
        <f t="shared" si="2"/>
        <v>0</v>
      </c>
      <c r="G50">
        <f t="shared" si="3"/>
        <v>0.25</v>
      </c>
      <c r="H50">
        <f t="shared" si="7"/>
        <v>0.54829653425406755</v>
      </c>
      <c r="I50">
        <f t="shared" si="8"/>
        <v>0.67969276096545539</v>
      </c>
      <c r="J50">
        <f t="shared" si="5"/>
        <v>0.80668290990071922</v>
      </c>
      <c r="K50">
        <f t="shared" si="6"/>
        <v>44.649944131316765</v>
      </c>
      <c r="L50">
        <f t="shared" si="4"/>
        <v>280.76626227749398</v>
      </c>
      <c r="M50">
        <f t="shared" si="11"/>
        <v>282.18210135748512</v>
      </c>
      <c r="N50">
        <f t="shared" si="10"/>
        <v>-1.4158390799911444</v>
      </c>
      <c r="O50">
        <f t="shared" si="13"/>
        <v>-1.9834464933116334</v>
      </c>
      <c r="P50">
        <f t="shared" si="12"/>
        <v>0.56760741332048892</v>
      </c>
    </row>
    <row r="51" spans="1:16">
      <c r="A51" s="3" t="s">
        <v>5934</v>
      </c>
      <c r="B51">
        <v>280.93900000000002</v>
      </c>
      <c r="C51" s="7">
        <f t="shared" si="0"/>
        <v>-2.1710541620913778E-4</v>
      </c>
      <c r="D51" s="7">
        <f t="shared" si="9"/>
        <v>0.12052521416312738</v>
      </c>
      <c r="E51">
        <f t="shared" si="1"/>
        <v>-6.0999999999978627E-2</v>
      </c>
      <c r="F51">
        <f t="shared" si="2"/>
        <v>0</v>
      </c>
      <c r="G51">
        <f t="shared" si="3"/>
        <v>6.0999999999978627E-2</v>
      </c>
      <c r="H51">
        <f t="shared" si="7"/>
        <v>0.50913249609306266</v>
      </c>
      <c r="I51">
        <f t="shared" si="8"/>
        <v>0.63550042089649283</v>
      </c>
      <c r="J51">
        <f t="shared" si="5"/>
        <v>0.80115209896294881</v>
      </c>
      <c r="K51">
        <f t="shared" si="6"/>
        <v>44.479980309504619</v>
      </c>
      <c r="L51">
        <f t="shared" si="4"/>
        <v>280.79283731172569</v>
      </c>
      <c r="M51">
        <f t="shared" si="11"/>
        <v>282.09001977544921</v>
      </c>
      <c r="N51">
        <f t="shared" si="10"/>
        <v>-1.2971824637235159</v>
      </c>
      <c r="O51">
        <f t="shared" si="13"/>
        <v>-1.8461936873940101</v>
      </c>
      <c r="P51">
        <f t="shared" si="12"/>
        <v>0.54901122367049426</v>
      </c>
    </row>
    <row r="52" spans="1:16">
      <c r="A52" s="3" t="s">
        <v>5933</v>
      </c>
      <c r="B52">
        <v>282.5</v>
      </c>
      <c r="C52" s="7">
        <f t="shared" si="0"/>
        <v>5.5409866689590335E-3</v>
      </c>
      <c r="D52" s="7">
        <f t="shared" si="9"/>
        <v>0.12247156968529213</v>
      </c>
      <c r="E52">
        <f t="shared" si="1"/>
        <v>1.5609999999999786</v>
      </c>
      <c r="F52">
        <f t="shared" si="2"/>
        <v>1.5609999999999786</v>
      </c>
      <c r="G52">
        <f t="shared" si="3"/>
        <v>0</v>
      </c>
      <c r="H52">
        <f t="shared" si="7"/>
        <v>0.58426588922927092</v>
      </c>
      <c r="I52">
        <f t="shared" si="8"/>
        <v>0.59010753368960056</v>
      </c>
      <c r="J52">
        <f t="shared" si="5"/>
        <v>0.99010071194345672</v>
      </c>
      <c r="K52">
        <f t="shared" si="6"/>
        <v>49.751286756566302</v>
      </c>
      <c r="L52">
        <f t="shared" si="4"/>
        <v>281.05547772530633</v>
      </c>
      <c r="M52">
        <f t="shared" si="11"/>
        <v>282.12038868097147</v>
      </c>
      <c r="N52">
        <f t="shared" si="10"/>
        <v>-1.064910955665141</v>
      </c>
      <c r="O52">
        <f t="shared" si="13"/>
        <v>-1.6899371410482364</v>
      </c>
      <c r="P52">
        <f t="shared" si="12"/>
        <v>0.6250261853830954</v>
      </c>
    </row>
    <row r="53" spans="1:16">
      <c r="A53" s="3" t="s">
        <v>5932</v>
      </c>
      <c r="B53">
        <v>282.10000000000002</v>
      </c>
      <c r="C53" s="7">
        <f t="shared" si="0"/>
        <v>-1.4169325785449306E-3</v>
      </c>
      <c r="D53" s="7">
        <f t="shared" si="9"/>
        <v>0.12252745244830021</v>
      </c>
      <c r="E53">
        <f t="shared" si="1"/>
        <v>-0.39999999999997726</v>
      </c>
      <c r="F53">
        <f t="shared" si="2"/>
        <v>0</v>
      </c>
      <c r="G53">
        <f t="shared" si="3"/>
        <v>0.39999999999997726</v>
      </c>
      <c r="H53">
        <f t="shared" si="7"/>
        <v>0.54253261142718012</v>
      </c>
      <c r="I53">
        <f t="shared" si="8"/>
        <v>0.57652842414034178</v>
      </c>
      <c r="J53">
        <f t="shared" si="5"/>
        <v>0.94103358778215906</v>
      </c>
      <c r="K53">
        <f t="shared" si="6"/>
        <v>48.481056366334791</v>
      </c>
      <c r="L53">
        <f t="shared" si="4"/>
        <v>281.2161734598746</v>
      </c>
      <c r="M53">
        <f t="shared" si="11"/>
        <v>282.1188784083069</v>
      </c>
      <c r="N53">
        <f t="shared" si="10"/>
        <v>-0.90270494843230153</v>
      </c>
      <c r="O53">
        <f t="shared" si="13"/>
        <v>-1.5324907025250496</v>
      </c>
      <c r="P53">
        <f t="shared" si="12"/>
        <v>0.62978575409274806</v>
      </c>
    </row>
    <row r="54" spans="1:16">
      <c r="A54" s="3" t="s">
        <v>5931</v>
      </c>
      <c r="B54">
        <v>282.10000000000002</v>
      </c>
      <c r="C54" s="7">
        <f t="shared" si="0"/>
        <v>0</v>
      </c>
      <c r="D54" s="7">
        <f t="shared" si="9"/>
        <v>0.10818739264467667</v>
      </c>
      <c r="E54">
        <f t="shared" si="1"/>
        <v>0</v>
      </c>
      <c r="F54">
        <f t="shared" si="2"/>
        <v>0</v>
      </c>
      <c r="G54">
        <f t="shared" si="3"/>
        <v>0</v>
      </c>
      <c r="H54">
        <f t="shared" si="7"/>
        <v>0.50378028203952441</v>
      </c>
      <c r="I54">
        <f t="shared" si="8"/>
        <v>0.53534782241603163</v>
      </c>
      <c r="J54">
        <f t="shared" si="5"/>
        <v>0.94103358778215906</v>
      </c>
      <c r="K54">
        <f t="shared" si="6"/>
        <v>48.481056366334791</v>
      </c>
      <c r="L54">
        <f t="shared" si="4"/>
        <v>281.35214677374006</v>
      </c>
      <c r="M54">
        <f t="shared" si="11"/>
        <v>282.11748000769154</v>
      </c>
      <c r="N54">
        <f t="shared" si="10"/>
        <v>-0.76533323395148045</v>
      </c>
      <c r="O54">
        <f t="shared" si="13"/>
        <v>-1.3790592088103359</v>
      </c>
      <c r="P54">
        <f t="shared" si="12"/>
        <v>0.61372597485885549</v>
      </c>
    </row>
    <row r="55" spans="1:16">
      <c r="A55" s="3" t="s">
        <v>5930</v>
      </c>
      <c r="B55">
        <v>281.8</v>
      </c>
      <c r="C55" s="7">
        <f t="shared" si="0"/>
        <v>-1.0640185433708502E-3</v>
      </c>
      <c r="D55" s="7">
        <f t="shared" si="9"/>
        <v>0.10797141250281128</v>
      </c>
      <c r="E55">
        <f t="shared" si="1"/>
        <v>-0.30000000000001137</v>
      </c>
      <c r="F55">
        <f t="shared" si="2"/>
        <v>0</v>
      </c>
      <c r="G55">
        <f t="shared" si="3"/>
        <v>0.30000000000001137</v>
      </c>
      <c r="H55">
        <f t="shared" si="7"/>
        <v>0.46779597617955837</v>
      </c>
      <c r="I55">
        <f t="shared" si="8"/>
        <v>0.51853726367203012</v>
      </c>
      <c r="J55">
        <f t="shared" si="5"/>
        <v>0.90214534027285431</v>
      </c>
      <c r="K55">
        <f t="shared" si="6"/>
        <v>47.427781735303441</v>
      </c>
      <c r="L55">
        <f t="shared" si="4"/>
        <v>281.42104727008774</v>
      </c>
      <c r="M55">
        <f t="shared" si="11"/>
        <v>282.09396297008476</v>
      </c>
      <c r="N55">
        <f t="shared" si="10"/>
        <v>-0.67291569999702006</v>
      </c>
      <c r="O55">
        <f t="shared" si="13"/>
        <v>-1.2378305070476727</v>
      </c>
      <c r="P55">
        <f t="shared" si="12"/>
        <v>0.56491480705065267</v>
      </c>
    </row>
    <row r="56" spans="1:16">
      <c r="A56" s="3" t="s">
        <v>5929</v>
      </c>
      <c r="B56">
        <v>280.75</v>
      </c>
      <c r="C56" s="7">
        <f t="shared" si="0"/>
        <v>-3.7330058460272788E-3</v>
      </c>
      <c r="D56" s="7">
        <f t="shared" si="9"/>
        <v>9.9432005092136483E-2</v>
      </c>
      <c r="E56">
        <f t="shared" si="1"/>
        <v>-1.0500000000000114</v>
      </c>
      <c r="F56">
        <f t="shared" si="2"/>
        <v>0</v>
      </c>
      <c r="G56">
        <f t="shared" si="3"/>
        <v>1.0500000000000114</v>
      </c>
      <c r="H56">
        <f t="shared" si="7"/>
        <v>0.43438197788101851</v>
      </c>
      <c r="I56">
        <f t="shared" si="8"/>
        <v>0.5564988876954573</v>
      </c>
      <c r="J56">
        <f t="shared" si="5"/>
        <v>0.78056216730253924</v>
      </c>
      <c r="K56">
        <f t="shared" si="6"/>
        <v>43.837962056952556</v>
      </c>
      <c r="L56">
        <f t="shared" si="4"/>
        <v>281.31780922853579</v>
      </c>
      <c r="M56">
        <f t="shared" si="11"/>
        <v>281.9944101574859</v>
      </c>
      <c r="N56">
        <f t="shared" si="10"/>
        <v>-0.67660092895010848</v>
      </c>
      <c r="O56">
        <f t="shared" si="13"/>
        <v>-1.1255845914281599</v>
      </c>
      <c r="P56">
        <f t="shared" si="12"/>
        <v>0.44898366247805144</v>
      </c>
    </row>
    <row r="57" spans="1:16">
      <c r="A57" s="3" t="s">
        <v>5928</v>
      </c>
      <c r="B57">
        <v>280.40800000000002</v>
      </c>
      <c r="C57" s="7">
        <f t="shared" si="0"/>
        <v>-1.2189081946385454E-3</v>
      </c>
      <c r="D57" s="7">
        <f t="shared" si="9"/>
        <v>9.9702764682585418E-2</v>
      </c>
      <c r="E57">
        <f t="shared" si="1"/>
        <v>-0.34199999999998454</v>
      </c>
      <c r="F57">
        <f t="shared" si="2"/>
        <v>0</v>
      </c>
      <c r="G57">
        <f t="shared" si="3"/>
        <v>0.34199999999998454</v>
      </c>
      <c r="H57">
        <f t="shared" si="7"/>
        <v>0.40335469374666005</v>
      </c>
      <c r="I57">
        <f t="shared" si="8"/>
        <v>0.54117753857435213</v>
      </c>
      <c r="J57">
        <f t="shared" si="5"/>
        <v>0.74532785453223926</v>
      </c>
      <c r="K57">
        <f t="shared" si="6"/>
        <v>42.704174610906705</v>
      </c>
      <c r="L57">
        <f t="shared" si="4"/>
        <v>281.17783857799179</v>
      </c>
      <c r="M57">
        <f t="shared" si="11"/>
        <v>281.87689829396845</v>
      </c>
      <c r="N57">
        <f t="shared" si="10"/>
        <v>-0.69905971597665939</v>
      </c>
      <c r="O57">
        <f t="shared" si="13"/>
        <v>-1.0402796163378598</v>
      </c>
      <c r="P57">
        <f t="shared" si="12"/>
        <v>0.34121990036120042</v>
      </c>
    </row>
    <row r="58" spans="1:16">
      <c r="A58" s="3" t="s">
        <v>5927</v>
      </c>
      <c r="B58">
        <v>279.5</v>
      </c>
      <c r="C58" s="7">
        <f t="shared" si="0"/>
        <v>-3.2433928287602023E-3</v>
      </c>
      <c r="D58" s="7">
        <f t="shared" si="9"/>
        <v>9.5639438865303017E-2</v>
      </c>
      <c r="E58">
        <f t="shared" si="1"/>
        <v>-0.90800000000001546</v>
      </c>
      <c r="F58">
        <f t="shared" si="2"/>
        <v>0</v>
      </c>
      <c r="G58">
        <f t="shared" si="3"/>
        <v>0.90800000000001546</v>
      </c>
      <c r="H58">
        <f t="shared" si="7"/>
        <v>0.3745436441933272</v>
      </c>
      <c r="I58">
        <f t="shared" si="8"/>
        <v>0.56737914296189951</v>
      </c>
      <c r="J58">
        <f t="shared" si="5"/>
        <v>0.66012938409771338</v>
      </c>
      <c r="K58">
        <f t="shared" si="6"/>
        <v>39.763731093555471</v>
      </c>
      <c r="L58">
        <f t="shared" si="4"/>
        <v>280.91970956599306</v>
      </c>
      <c r="M58">
        <f t="shared" si="11"/>
        <v>281.70083175367449</v>
      </c>
      <c r="N58">
        <f t="shared" si="10"/>
        <v>-0.78112218768143293</v>
      </c>
      <c r="O58">
        <f t="shared" si="13"/>
        <v>-0.98844813060657444</v>
      </c>
      <c r="P58">
        <f t="shared" si="12"/>
        <v>0.2073259429251415</v>
      </c>
    </row>
    <row r="59" spans="1:16">
      <c r="A59" s="3" t="s">
        <v>5926</v>
      </c>
      <c r="B59">
        <v>279.5</v>
      </c>
      <c r="C59" s="7">
        <f t="shared" si="0"/>
        <v>0</v>
      </c>
      <c r="D59" s="7">
        <f t="shared" si="9"/>
        <v>9.5639438865303017E-2</v>
      </c>
      <c r="E59">
        <f t="shared" si="1"/>
        <v>0</v>
      </c>
      <c r="F59">
        <f t="shared" si="2"/>
        <v>0</v>
      </c>
      <c r="G59">
        <f t="shared" si="3"/>
        <v>0</v>
      </c>
      <c r="H59">
        <f t="shared" si="7"/>
        <v>0.34779052675094668</v>
      </c>
      <c r="I59">
        <f t="shared" si="8"/>
        <v>0.52685206132176376</v>
      </c>
      <c r="J59">
        <f t="shared" si="5"/>
        <v>0.66012938409771349</v>
      </c>
      <c r="K59">
        <f t="shared" si="6"/>
        <v>39.763731093555478</v>
      </c>
      <c r="L59">
        <f t="shared" si="4"/>
        <v>280.70129270968641</v>
      </c>
      <c r="M59">
        <f t="shared" si="11"/>
        <v>281.53780717932824</v>
      </c>
      <c r="N59">
        <f t="shared" si="10"/>
        <v>-0.83651446964182696</v>
      </c>
      <c r="O59">
        <f t="shared" si="13"/>
        <v>-0.95806139841362503</v>
      </c>
      <c r="P59">
        <f t="shared" si="12"/>
        <v>0.12154692877179807</v>
      </c>
    </row>
    <row r="60" spans="1:16">
      <c r="A60" s="3" t="s">
        <v>5925</v>
      </c>
      <c r="B60">
        <v>279.53800000000001</v>
      </c>
      <c r="C60" s="7">
        <f t="shared" si="0"/>
        <v>1.3594782486531186E-4</v>
      </c>
      <c r="D60" s="7">
        <f t="shared" si="9"/>
        <v>9.5638123415518916E-2</v>
      </c>
      <c r="E60">
        <f t="shared" si="1"/>
        <v>3.8000000000010914E-2</v>
      </c>
      <c r="F60">
        <f t="shared" si="2"/>
        <v>3.8000000000010914E-2</v>
      </c>
      <c r="G60">
        <f t="shared" si="3"/>
        <v>0</v>
      </c>
      <c r="H60">
        <f t="shared" si="7"/>
        <v>0.3256626319830227</v>
      </c>
      <c r="I60">
        <f t="shared" si="8"/>
        <v>0.48921977122735205</v>
      </c>
      <c r="J60">
        <f t="shared" si="5"/>
        <v>0.66567757710609687</v>
      </c>
      <c r="K60">
        <f t="shared" si="6"/>
        <v>39.964371632031394</v>
      </c>
      <c r="L60">
        <f t="shared" si="4"/>
        <v>280.52232460050391</v>
      </c>
      <c r="M60">
        <f t="shared" si="11"/>
        <v>281.38967331419281</v>
      </c>
      <c r="N60">
        <f t="shared" si="10"/>
        <v>-0.86734871368889799</v>
      </c>
      <c r="O60">
        <f t="shared" si="13"/>
        <v>-0.93991886146867965</v>
      </c>
      <c r="P60">
        <f t="shared" si="12"/>
        <v>7.2570147779781657E-2</v>
      </c>
    </row>
    <row r="61" spans="1:16">
      <c r="A61" s="3" t="s">
        <v>5924</v>
      </c>
      <c r="B61">
        <v>279.68799999999999</v>
      </c>
      <c r="C61" s="7">
        <f t="shared" si="0"/>
        <v>5.3645575705454983E-4</v>
      </c>
      <c r="D61" s="7">
        <f t="shared" si="9"/>
        <v>9.4893479790802024E-2</v>
      </c>
      <c r="E61">
        <f t="shared" si="1"/>
        <v>0.14999999999997726</v>
      </c>
      <c r="F61">
        <f t="shared" si="2"/>
        <v>0.14999999999997726</v>
      </c>
      <c r="G61">
        <f t="shared" si="3"/>
        <v>0</v>
      </c>
      <c r="H61">
        <f t="shared" si="7"/>
        <v>0.31311530112709091</v>
      </c>
      <c r="I61">
        <f t="shared" si="8"/>
        <v>0.45427550185396981</v>
      </c>
      <c r="J61">
        <f t="shared" si="5"/>
        <v>0.68926301297168369</v>
      </c>
      <c r="K61">
        <f t="shared" si="6"/>
        <v>40.802587144743072</v>
      </c>
      <c r="L61">
        <f t="shared" si="4"/>
        <v>280.39396696965713</v>
      </c>
      <c r="M61">
        <f t="shared" si="11"/>
        <v>281.26362343906743</v>
      </c>
      <c r="N61">
        <f t="shared" si="10"/>
        <v>-0.86965646941030172</v>
      </c>
      <c r="O61">
        <f t="shared" si="13"/>
        <v>-0.92586638305700419</v>
      </c>
      <c r="P61">
        <f t="shared" si="12"/>
        <v>5.620991364670247E-2</v>
      </c>
    </row>
    <row r="62" spans="1:16">
      <c r="A62" s="3" t="s">
        <v>5923</v>
      </c>
      <c r="B62">
        <v>279.3</v>
      </c>
      <c r="C62" s="7">
        <f t="shared" si="0"/>
        <v>-1.3882232259425898E-3</v>
      </c>
      <c r="D62" s="7">
        <f t="shared" si="9"/>
        <v>5.1186082932212142E-2</v>
      </c>
      <c r="E62">
        <f t="shared" si="1"/>
        <v>-0.38799999999997681</v>
      </c>
      <c r="F62">
        <f t="shared" si="2"/>
        <v>0</v>
      </c>
      <c r="G62">
        <f t="shared" si="3"/>
        <v>0.38799999999997681</v>
      </c>
      <c r="H62">
        <f t="shared" si="7"/>
        <v>0.29074992247515585</v>
      </c>
      <c r="I62">
        <f t="shared" si="8"/>
        <v>0.44954153743582742</v>
      </c>
      <c r="J62">
        <f t="shared" si="5"/>
        <v>0.64676987166433031</v>
      </c>
      <c r="K62">
        <f t="shared" si="6"/>
        <v>39.275061002340514</v>
      </c>
      <c r="L62">
        <f t="shared" si="4"/>
        <v>280.22566435894066</v>
      </c>
      <c r="M62">
        <f t="shared" si="11"/>
        <v>281.11816985098835</v>
      </c>
      <c r="N62">
        <f t="shared" si="10"/>
        <v>-0.89250549204768959</v>
      </c>
      <c r="O62">
        <f t="shared" si="13"/>
        <v>-0.91919420485514136</v>
      </c>
      <c r="P62">
        <f t="shared" si="12"/>
        <v>2.6688712807451775E-2</v>
      </c>
    </row>
    <row r="63" spans="1:16">
      <c r="A63" s="3" t="s">
        <v>5922</v>
      </c>
      <c r="B63">
        <v>278</v>
      </c>
      <c r="C63" s="7">
        <f t="shared" si="0"/>
        <v>-4.6653592604940985E-3</v>
      </c>
      <c r="D63" s="7">
        <f t="shared" si="9"/>
        <v>3.9002754225303783E-2</v>
      </c>
      <c r="E63">
        <f t="shared" si="1"/>
        <v>-1.3000000000000114</v>
      </c>
      <c r="F63">
        <f t="shared" si="2"/>
        <v>0</v>
      </c>
      <c r="G63">
        <f t="shared" si="3"/>
        <v>1.3000000000000114</v>
      </c>
      <c r="H63">
        <f t="shared" si="7"/>
        <v>0.26998207086978759</v>
      </c>
      <c r="I63">
        <f t="shared" si="8"/>
        <v>0.5102885704761263</v>
      </c>
      <c r="J63">
        <f t="shared" si="5"/>
        <v>0.52907724470073869</v>
      </c>
      <c r="K63">
        <f t="shared" si="6"/>
        <v>34.601080261598327</v>
      </c>
      <c r="L63">
        <f t="shared" si="4"/>
        <v>279.88325445756516</v>
      </c>
      <c r="M63">
        <f t="shared" si="11"/>
        <v>280.88719430647069</v>
      </c>
      <c r="N63">
        <f t="shared" si="10"/>
        <v>-1.0039398489055316</v>
      </c>
      <c r="O63">
        <f t="shared" si="13"/>
        <v>-0.93614333366521951</v>
      </c>
      <c r="P63">
        <f t="shared" si="12"/>
        <v>-6.779651524031205E-2</v>
      </c>
    </row>
    <row r="64" spans="1:16">
      <c r="A64" s="3" t="s">
        <v>5921</v>
      </c>
      <c r="B64">
        <v>275.39999999999998</v>
      </c>
      <c r="C64" s="7">
        <f t="shared" si="0"/>
        <v>-9.3965273960826268E-3</v>
      </c>
      <c r="D64" s="7">
        <f t="shared" si="9"/>
        <v>4.9612125480774677E-2</v>
      </c>
      <c r="E64">
        <f t="shared" si="1"/>
        <v>-2.6000000000000227</v>
      </c>
      <c r="F64">
        <f t="shared" si="2"/>
        <v>0</v>
      </c>
      <c r="G64">
        <f t="shared" si="3"/>
        <v>2.6000000000000227</v>
      </c>
      <c r="H64">
        <f t="shared" si="7"/>
        <v>0.25069763723623134</v>
      </c>
      <c r="I64">
        <f t="shared" si="8"/>
        <v>0.6595536725849761</v>
      </c>
      <c r="J64">
        <f t="shared" si="5"/>
        <v>0.3801019502380707</v>
      </c>
      <c r="K64">
        <f t="shared" si="6"/>
        <v>27.541584893239389</v>
      </c>
      <c r="L64">
        <f t="shared" si="4"/>
        <v>279.19352300255514</v>
      </c>
      <c r="M64">
        <f t="shared" si="11"/>
        <v>280.48073546895432</v>
      </c>
      <c r="N64">
        <f t="shared" si="10"/>
        <v>-1.2872124663991826</v>
      </c>
      <c r="O64">
        <f t="shared" si="13"/>
        <v>-1.0063571602120123</v>
      </c>
      <c r="P64">
        <f t="shared" si="12"/>
        <v>-0.28085530618717036</v>
      </c>
    </row>
    <row r="65" spans="1:16">
      <c r="A65" s="3" t="s">
        <v>5920</v>
      </c>
      <c r="B65">
        <v>276.8</v>
      </c>
      <c r="C65" s="7">
        <f t="shared" si="0"/>
        <v>5.0706374489602078E-3</v>
      </c>
      <c r="D65" s="7">
        <f t="shared" si="9"/>
        <v>5.372817239131495E-2</v>
      </c>
      <c r="E65">
        <f t="shared" si="1"/>
        <v>1.4000000000000341</v>
      </c>
      <c r="F65">
        <f t="shared" si="2"/>
        <v>1.4000000000000341</v>
      </c>
      <c r="G65">
        <f t="shared" si="3"/>
        <v>0</v>
      </c>
      <c r="H65">
        <f t="shared" si="7"/>
        <v>0.33279066314793149</v>
      </c>
      <c r="I65">
        <f t="shared" si="8"/>
        <v>0.61244269597176348</v>
      </c>
      <c r="J65">
        <f t="shared" si="5"/>
        <v>0.54338253249945645</v>
      </c>
      <c r="K65">
        <f t="shared" si="6"/>
        <v>35.207249081630238</v>
      </c>
      <c r="L65">
        <f t="shared" si="4"/>
        <v>278.82528869446975</v>
      </c>
      <c r="M65">
        <f t="shared" si="11"/>
        <v>280.20808839717995</v>
      </c>
      <c r="N65">
        <f t="shared" si="10"/>
        <v>-1.3827997027102015</v>
      </c>
      <c r="O65">
        <f t="shared" si="13"/>
        <v>-1.0816456687116502</v>
      </c>
      <c r="P65">
        <f t="shared" si="12"/>
        <v>-0.30115403399855123</v>
      </c>
    </row>
    <row r="66" spans="1:16">
      <c r="A66" s="3" t="s">
        <v>5919</v>
      </c>
      <c r="B66">
        <v>274.30700000000002</v>
      </c>
      <c r="C66" s="7">
        <f t="shared" si="0"/>
        <v>-9.0473066213814114E-3</v>
      </c>
      <c r="D66" s="7">
        <f t="shared" si="9"/>
        <v>6.0733337400310741E-2</v>
      </c>
      <c r="E66">
        <f t="shared" si="1"/>
        <v>-2.492999999999995</v>
      </c>
      <c r="F66">
        <f t="shared" si="2"/>
        <v>0</v>
      </c>
      <c r="G66">
        <f t="shared" si="3"/>
        <v>2.492999999999995</v>
      </c>
      <c r="H66">
        <f t="shared" si="7"/>
        <v>0.30901990149450781</v>
      </c>
      <c r="I66">
        <f t="shared" si="8"/>
        <v>0.74676821768806578</v>
      </c>
      <c r="J66">
        <f t="shared" si="5"/>
        <v>0.41380965897451893</v>
      </c>
      <c r="K66">
        <f t="shared" si="6"/>
        <v>29.269120941970954</v>
      </c>
      <c r="L66">
        <f t="shared" si="4"/>
        <v>278.13016735685903</v>
      </c>
      <c r="M66">
        <f t="shared" si="11"/>
        <v>279.77097073812962</v>
      </c>
      <c r="N66">
        <f t="shared" si="10"/>
        <v>-1.6408033812705867</v>
      </c>
      <c r="O66">
        <f t="shared" si="13"/>
        <v>-1.1934772112234375</v>
      </c>
      <c r="P66">
        <f t="shared" si="12"/>
        <v>-0.44732617004714914</v>
      </c>
    </row>
    <row r="67" spans="1:16">
      <c r="A67" s="3" t="s">
        <v>5918</v>
      </c>
      <c r="B67">
        <v>273.75</v>
      </c>
      <c r="C67" s="7">
        <f t="shared" ref="C67:C130" si="14">LN(B67/B66)</f>
        <v>-2.0326359914225245E-3</v>
      </c>
      <c r="D67" s="7">
        <f t="shared" si="9"/>
        <v>6.0686175247624714E-2</v>
      </c>
      <c r="E67">
        <f t="shared" ref="E67:E130" si="15">B67-B66</f>
        <v>-0.55700000000001637</v>
      </c>
      <c r="F67">
        <f t="shared" ref="F67:F130" si="16">IF(E67&gt;0,E67,0)</f>
        <v>0</v>
      </c>
      <c r="G67">
        <f t="shared" ref="G67:G130" si="17">IF(E67&lt;0,ABS(E67),0)</f>
        <v>0.55700000000001637</v>
      </c>
      <c r="H67">
        <f t="shared" si="7"/>
        <v>0.28694705138775722</v>
      </c>
      <c r="I67">
        <f t="shared" si="8"/>
        <v>0.73321334499606228</v>
      </c>
      <c r="J67">
        <f t="shared" si="5"/>
        <v>0.3913554674721561</v>
      </c>
      <c r="K67">
        <f t="shared" si="6"/>
        <v>28.127640751876214</v>
      </c>
      <c r="L67">
        <f t="shared" si="4"/>
        <v>277.4562954558038</v>
      </c>
      <c r="M67">
        <f t="shared" si="11"/>
        <v>279.32497290567557</v>
      </c>
      <c r="N67">
        <f t="shared" si="10"/>
        <v>-1.8686774498717682</v>
      </c>
      <c r="O67">
        <f t="shared" si="13"/>
        <v>-1.3285172589531038</v>
      </c>
      <c r="P67">
        <f t="shared" si="12"/>
        <v>-0.54016019091866441</v>
      </c>
    </row>
    <row r="68" spans="1:16">
      <c r="A68" s="3" t="s">
        <v>5917</v>
      </c>
      <c r="B68">
        <v>275</v>
      </c>
      <c r="C68" s="7">
        <f t="shared" si="14"/>
        <v>4.5558165358606613E-3</v>
      </c>
      <c r="D68" s="7">
        <f t="shared" si="9"/>
        <v>6.0816772015023869E-2</v>
      </c>
      <c r="E68">
        <f t="shared" si="15"/>
        <v>1.25</v>
      </c>
      <c r="F68">
        <f t="shared" si="16"/>
        <v>1.25</v>
      </c>
      <c r="G68">
        <f t="shared" si="17"/>
        <v>0</v>
      </c>
      <c r="H68">
        <f t="shared" si="7"/>
        <v>0.35573654771720314</v>
      </c>
      <c r="I68">
        <f t="shared" si="8"/>
        <v>0.68084096321062926</v>
      </c>
      <c r="J68">
        <f t="shared" si="5"/>
        <v>0.52249580583351329</v>
      </c>
      <c r="K68">
        <f t="shared" si="6"/>
        <v>34.31837406917947</v>
      </c>
      <c r="L68">
        <f t="shared" si="4"/>
        <v>277.07840384721857</v>
      </c>
      <c r="M68">
        <f t="shared" si="11"/>
        <v>279.00460454229221</v>
      </c>
      <c r="N68">
        <f t="shared" si="10"/>
        <v>-1.9262006950736463</v>
      </c>
      <c r="O68">
        <f t="shared" si="13"/>
        <v>-1.4480539461772124</v>
      </c>
      <c r="P68">
        <f t="shared" si="12"/>
        <v>-0.47814674889643394</v>
      </c>
    </row>
    <row r="69" spans="1:16">
      <c r="A69" s="3" t="s">
        <v>5916</v>
      </c>
      <c r="B69">
        <v>273.25</v>
      </c>
      <c r="C69" s="7">
        <f t="shared" si="14"/>
        <v>-6.3839706099233368E-3</v>
      </c>
      <c r="D69" s="7">
        <f t="shared" si="9"/>
        <v>6.3548786922351733E-2</v>
      </c>
      <c r="E69">
        <f t="shared" si="15"/>
        <v>-1.75</v>
      </c>
      <c r="F69">
        <f t="shared" si="16"/>
        <v>0</v>
      </c>
      <c r="G69">
        <f t="shared" si="17"/>
        <v>1.75</v>
      </c>
      <c r="H69">
        <f t="shared" si="7"/>
        <v>0.3303267943088315</v>
      </c>
      <c r="I69">
        <f t="shared" si="8"/>
        <v>0.7572094658384414</v>
      </c>
      <c r="J69">
        <f t="shared" si="5"/>
        <v>0.4362422938586325</v>
      </c>
      <c r="K69">
        <f t="shared" si="6"/>
        <v>30.373864892017394</v>
      </c>
      <c r="L69">
        <f t="shared" si="4"/>
        <v>276.48941863995418</v>
      </c>
      <c r="M69">
        <f t="shared" si="11"/>
        <v>278.57833753915946</v>
      </c>
      <c r="N69">
        <f t="shared" si="10"/>
        <v>-2.0889188992052823</v>
      </c>
      <c r="O69">
        <f t="shared" si="13"/>
        <v>-1.5762269367828263</v>
      </c>
      <c r="P69">
        <f t="shared" si="12"/>
        <v>-0.51269196242245596</v>
      </c>
    </row>
    <row r="70" spans="1:16">
      <c r="A70" s="3" t="s">
        <v>5915</v>
      </c>
      <c r="B70">
        <v>275.5</v>
      </c>
      <c r="C70" s="7">
        <f t="shared" si="14"/>
        <v>8.2005015363211878E-3</v>
      </c>
      <c r="D70" s="7">
        <f t="shared" si="9"/>
        <v>7.2201012298759637E-2</v>
      </c>
      <c r="E70">
        <f t="shared" si="15"/>
        <v>2.25</v>
      </c>
      <c r="F70">
        <f t="shared" si="16"/>
        <v>2.25</v>
      </c>
      <c r="G70">
        <f t="shared" si="17"/>
        <v>0</v>
      </c>
      <c r="H70">
        <f t="shared" si="7"/>
        <v>0.46744630900105782</v>
      </c>
      <c r="I70">
        <f t="shared" si="8"/>
        <v>0.70312307542140995</v>
      </c>
      <c r="J70">
        <f t="shared" si="5"/>
        <v>0.66481434807255957</v>
      </c>
      <c r="K70">
        <f t="shared" si="6"/>
        <v>39.93324233673556</v>
      </c>
      <c r="L70">
        <f t="shared" si="4"/>
        <v>276.33720038765352</v>
      </c>
      <c r="M70">
        <f t="shared" si="11"/>
        <v>278.35031253625874</v>
      </c>
      <c r="N70">
        <f t="shared" si="10"/>
        <v>-2.0131121486052166</v>
      </c>
      <c r="O70">
        <f t="shared" si="13"/>
        <v>-1.6636039791473043</v>
      </c>
      <c r="P70">
        <f t="shared" si="12"/>
        <v>-0.3495081694579123</v>
      </c>
    </row>
    <row r="71" spans="1:16">
      <c r="A71" s="3" t="s">
        <v>5914</v>
      </c>
      <c r="B71">
        <v>278</v>
      </c>
      <c r="C71" s="7">
        <f t="shared" si="14"/>
        <v>9.033485097667826E-3</v>
      </c>
      <c r="D71" s="7">
        <f t="shared" si="9"/>
        <v>8.0501322825577371E-2</v>
      </c>
      <c r="E71">
        <f t="shared" si="15"/>
        <v>2.5</v>
      </c>
      <c r="F71">
        <f t="shared" si="16"/>
        <v>2.5</v>
      </c>
      <c r="G71">
        <f t="shared" si="17"/>
        <v>0</v>
      </c>
      <c r="H71">
        <f t="shared" si="7"/>
        <v>0.61262871550098219</v>
      </c>
      <c r="I71">
        <f t="shared" si="8"/>
        <v>0.652899998605595</v>
      </c>
      <c r="J71">
        <f t="shared" si="5"/>
        <v>0.93831937020888256</v>
      </c>
      <c r="K71">
        <f t="shared" si="6"/>
        <v>48.408914683020726</v>
      </c>
      <c r="L71">
        <f t="shared" si="4"/>
        <v>276.59301571262995</v>
      </c>
      <c r="M71">
        <f t="shared" si="11"/>
        <v>278.32436345949884</v>
      </c>
      <c r="N71">
        <f t="shared" si="10"/>
        <v>-1.7313477468688916</v>
      </c>
      <c r="O71">
        <f t="shared" si="13"/>
        <v>-1.677152732691622</v>
      </c>
      <c r="P71">
        <f t="shared" si="12"/>
        <v>-5.4195014177269574E-2</v>
      </c>
    </row>
    <row r="72" spans="1:16">
      <c r="A72" s="3" t="s">
        <v>5913</v>
      </c>
      <c r="B72">
        <v>279.75</v>
      </c>
      <c r="C72" s="7">
        <f t="shared" si="14"/>
        <v>6.2752335013976186E-3</v>
      </c>
      <c r="D72" s="7">
        <f t="shared" si="9"/>
        <v>8.1273724425479713E-2</v>
      </c>
      <c r="E72">
        <f t="shared" si="15"/>
        <v>1.75</v>
      </c>
      <c r="F72">
        <f t="shared" si="16"/>
        <v>1.75</v>
      </c>
      <c r="G72">
        <f t="shared" si="17"/>
        <v>0</v>
      </c>
      <c r="H72">
        <f t="shared" si="7"/>
        <v>0.6938695215366264</v>
      </c>
      <c r="I72">
        <f t="shared" si="8"/>
        <v>0.6062642844194811</v>
      </c>
      <c r="J72">
        <f t="shared" si="5"/>
        <v>1.144500079203957</v>
      </c>
      <c r="K72">
        <f t="shared" si="6"/>
        <v>53.369085424739076</v>
      </c>
      <c r="L72">
        <f t="shared" si="4"/>
        <v>277.07870560299455</v>
      </c>
      <c r="M72">
        <f t="shared" si="11"/>
        <v>278.42996616620263</v>
      </c>
      <c r="N72">
        <f t="shared" si="10"/>
        <v>-1.3512605632080863</v>
      </c>
      <c r="O72">
        <f t="shared" si="13"/>
        <v>-1.6119742987949151</v>
      </c>
      <c r="P72">
        <f t="shared" si="12"/>
        <v>0.26071373558682875</v>
      </c>
    </row>
    <row r="73" spans="1:16">
      <c r="A73" s="3" t="s">
        <v>5912</v>
      </c>
      <c r="B73">
        <v>278.7</v>
      </c>
      <c r="C73" s="7">
        <f t="shared" si="14"/>
        <v>-3.7604127041321587E-3</v>
      </c>
      <c r="D73" s="7">
        <f t="shared" si="9"/>
        <v>8.2050553102202065E-2</v>
      </c>
      <c r="E73">
        <f t="shared" si="15"/>
        <v>-1.0500000000000114</v>
      </c>
      <c r="F73">
        <f t="shared" si="16"/>
        <v>0</v>
      </c>
      <c r="G73">
        <f t="shared" si="17"/>
        <v>1.0500000000000114</v>
      </c>
      <c r="H73">
        <f t="shared" si="7"/>
        <v>0.6443074128554388</v>
      </c>
      <c r="I73">
        <f t="shared" si="8"/>
        <v>0.63795969267523323</v>
      </c>
      <c r="J73">
        <f t="shared" si="5"/>
        <v>1.0099500332906408</v>
      </c>
      <c r="K73">
        <f t="shared" si="6"/>
        <v>50.247519419036273</v>
      </c>
      <c r="L73">
        <f t="shared" si="4"/>
        <v>277.32813551022616</v>
      </c>
      <c r="M73">
        <f t="shared" si="11"/>
        <v>278.44996867240985</v>
      </c>
      <c r="N73">
        <f t="shared" si="10"/>
        <v>-1.121833162183691</v>
      </c>
      <c r="O73">
        <f t="shared" si="13"/>
        <v>-1.5139460714726702</v>
      </c>
      <c r="P73">
        <f t="shared" si="12"/>
        <v>0.39211290928897924</v>
      </c>
    </row>
    <row r="74" spans="1:16">
      <c r="A74" s="3" t="s">
        <v>5911</v>
      </c>
      <c r="B74">
        <v>278.75</v>
      </c>
      <c r="C74" s="7">
        <f t="shared" si="14"/>
        <v>1.7938828642595373E-4</v>
      </c>
      <c r="D74" s="7">
        <f t="shared" si="9"/>
        <v>8.2070602190288583E-2</v>
      </c>
      <c r="E74">
        <f t="shared" si="15"/>
        <v>5.0000000000011369E-2</v>
      </c>
      <c r="F74">
        <f t="shared" si="16"/>
        <v>5.0000000000011369E-2</v>
      </c>
      <c r="G74">
        <f t="shared" si="17"/>
        <v>0</v>
      </c>
      <c r="H74">
        <f t="shared" si="7"/>
        <v>0.60185688336576537</v>
      </c>
      <c r="I74">
        <f t="shared" si="8"/>
        <v>0.59239114319843089</v>
      </c>
      <c r="J74">
        <f t="shared" si="5"/>
        <v>1.0159788684824476</v>
      </c>
      <c r="K74">
        <f t="shared" si="6"/>
        <v>50.39630545568356</v>
      </c>
      <c r="L74">
        <f t="shared" si="4"/>
        <v>277.54688389326827</v>
      </c>
      <c r="M74">
        <f t="shared" si="11"/>
        <v>278.4721932151943</v>
      </c>
      <c r="N74">
        <f t="shared" si="10"/>
        <v>-0.92530932192602222</v>
      </c>
      <c r="O74">
        <f t="shared" si="13"/>
        <v>-1.3962187215633408</v>
      </c>
      <c r="P74">
        <f t="shared" si="12"/>
        <v>0.47090939963731859</v>
      </c>
    </row>
    <row r="75" spans="1:16">
      <c r="A75" s="3" t="s">
        <v>5910</v>
      </c>
      <c r="B75">
        <v>278.75</v>
      </c>
      <c r="C75" s="7">
        <f t="shared" si="14"/>
        <v>0</v>
      </c>
      <c r="D75" s="7">
        <f t="shared" si="9"/>
        <v>8.2077257346846982E-2</v>
      </c>
      <c r="E75">
        <f t="shared" si="15"/>
        <v>0</v>
      </c>
      <c r="F75">
        <f t="shared" si="16"/>
        <v>0</v>
      </c>
      <c r="G75">
        <f t="shared" si="17"/>
        <v>0</v>
      </c>
      <c r="H75">
        <f t="shared" si="7"/>
        <v>0.55886710598249645</v>
      </c>
      <c r="I75">
        <f t="shared" si="8"/>
        <v>0.55007749011282869</v>
      </c>
      <c r="J75">
        <f t="shared" si="5"/>
        <v>1.0159788684824476</v>
      </c>
      <c r="K75">
        <f t="shared" si="6"/>
        <v>50.39630545568356</v>
      </c>
      <c r="L75">
        <f t="shared" si="4"/>
        <v>277.73197867891929</v>
      </c>
      <c r="M75">
        <f t="shared" si="11"/>
        <v>278.4927714955503</v>
      </c>
      <c r="N75">
        <f t="shared" si="10"/>
        <v>-0.76079281663101028</v>
      </c>
      <c r="O75">
        <f t="shared" si="13"/>
        <v>-1.2691335405768749</v>
      </c>
      <c r="P75">
        <f t="shared" si="12"/>
        <v>0.5083407239458646</v>
      </c>
    </row>
    <row r="76" spans="1:16">
      <c r="A76" s="3" t="s">
        <v>5909</v>
      </c>
      <c r="B76">
        <v>276.524</v>
      </c>
      <c r="C76" s="7">
        <f t="shared" si="14"/>
        <v>-8.0177063021055969E-3</v>
      </c>
      <c r="D76" s="7">
        <f t="shared" si="9"/>
        <v>8.5617966430783579E-2</v>
      </c>
      <c r="E76">
        <f t="shared" si="15"/>
        <v>-2.2259999999999991</v>
      </c>
      <c r="F76">
        <f t="shared" si="16"/>
        <v>0</v>
      </c>
      <c r="G76">
        <f t="shared" si="17"/>
        <v>2.2259999999999991</v>
      </c>
      <c r="H76">
        <f t="shared" si="7"/>
        <v>0.51894802698374665</v>
      </c>
      <c r="I76">
        <f t="shared" si="8"/>
        <v>0.66978624081905502</v>
      </c>
      <c r="J76">
        <f t="shared" si="5"/>
        <v>0.77479648783042432</v>
      </c>
      <c r="K76">
        <f t="shared" si="6"/>
        <v>43.655511668132931</v>
      </c>
      <c r="L76">
        <f t="shared" si="4"/>
        <v>277.54613580523943</v>
      </c>
      <c r="M76">
        <f t="shared" si="11"/>
        <v>278.34693656995398</v>
      </c>
      <c r="N76">
        <f t="shared" si="10"/>
        <v>-0.80080076471455186</v>
      </c>
      <c r="O76">
        <f t="shared" si="13"/>
        <v>-1.1754669854044104</v>
      </c>
      <c r="P76">
        <f t="shared" si="12"/>
        <v>0.37466622068985855</v>
      </c>
    </row>
    <row r="77" spans="1:16">
      <c r="A77" s="3" t="s">
        <v>5908</v>
      </c>
      <c r="B77">
        <v>277</v>
      </c>
      <c r="C77" s="7">
        <f t="shared" si="14"/>
        <v>1.7198897151156146E-3</v>
      </c>
      <c r="D77" s="7">
        <f t="shared" si="9"/>
        <v>8.6042741522081592E-2</v>
      </c>
      <c r="E77">
        <f t="shared" si="15"/>
        <v>0.47599999999999909</v>
      </c>
      <c r="F77">
        <f t="shared" si="16"/>
        <v>0.47599999999999909</v>
      </c>
      <c r="G77">
        <f t="shared" si="17"/>
        <v>0</v>
      </c>
      <c r="H77">
        <f t="shared" si="7"/>
        <v>0.5158803107706218</v>
      </c>
      <c r="I77">
        <f t="shared" si="8"/>
        <v>0.62194436647483686</v>
      </c>
      <c r="J77">
        <f t="shared" si="5"/>
        <v>0.82946375685435803</v>
      </c>
      <c r="K77">
        <f t="shared" si="6"/>
        <v>45.339174047403162</v>
      </c>
      <c r="L77">
        <f t="shared" si="4"/>
        <v>277.46211491212568</v>
      </c>
      <c r="M77">
        <f t="shared" si="11"/>
        <v>278.24716349069814</v>
      </c>
      <c r="N77">
        <f t="shared" si="10"/>
        <v>-0.78504857857245725</v>
      </c>
      <c r="O77">
        <f t="shared" si="13"/>
        <v>-1.0973833040380199</v>
      </c>
      <c r="P77">
        <f t="shared" si="12"/>
        <v>0.31233472546556262</v>
      </c>
    </row>
    <row r="78" spans="1:16">
      <c r="A78" s="3" t="s">
        <v>5907</v>
      </c>
      <c r="B78">
        <v>277.56900000000002</v>
      </c>
      <c r="C78" s="7">
        <f t="shared" si="14"/>
        <v>2.0520447398474449E-3</v>
      </c>
      <c r="D78" s="7">
        <f t="shared" si="9"/>
        <v>8.594746989005117E-2</v>
      </c>
      <c r="E78">
        <f t="shared" si="15"/>
        <v>0.56900000000001683</v>
      </c>
      <c r="F78">
        <f t="shared" si="16"/>
        <v>0.56900000000001683</v>
      </c>
      <c r="G78">
        <f t="shared" si="17"/>
        <v>0</v>
      </c>
      <c r="H78">
        <f t="shared" si="7"/>
        <v>0.51967457428700714</v>
      </c>
      <c r="I78">
        <f t="shared" si="8"/>
        <v>0.57751976886949141</v>
      </c>
      <c r="J78">
        <f t="shared" si="5"/>
        <v>0.89983858960236529</v>
      </c>
      <c r="K78">
        <f t="shared" si="6"/>
        <v>47.363949470607437</v>
      </c>
      <c r="L78">
        <f t="shared" ref="L78:L141" si="18">B78*(2/(12+1)) + L77 * (1-(2/(12+1)))</f>
        <v>277.47855877179865</v>
      </c>
      <c r="M78">
        <f t="shared" si="11"/>
        <v>278.19692915805388</v>
      </c>
      <c r="N78">
        <f t="shared" si="10"/>
        <v>-0.71837038625523064</v>
      </c>
      <c r="O78">
        <f t="shared" si="13"/>
        <v>-1.021580720481462</v>
      </c>
      <c r="P78">
        <f t="shared" si="12"/>
        <v>0.30321033422623134</v>
      </c>
    </row>
    <row r="79" spans="1:16">
      <c r="A79" s="3" t="s">
        <v>5906</v>
      </c>
      <c r="B79">
        <v>275.637</v>
      </c>
      <c r="C79" s="7">
        <f t="shared" si="14"/>
        <v>-6.9847682588353305E-3</v>
      </c>
      <c r="D79" s="7">
        <f t="shared" si="9"/>
        <v>8.9092416329319787E-2</v>
      </c>
      <c r="E79">
        <f t="shared" si="15"/>
        <v>-1.9320000000000164</v>
      </c>
      <c r="F79">
        <f t="shared" si="16"/>
        <v>0</v>
      </c>
      <c r="G79">
        <f t="shared" si="17"/>
        <v>1.9320000000000164</v>
      </c>
      <c r="H79">
        <f t="shared" si="7"/>
        <v>0.48255496183793517</v>
      </c>
      <c r="I79">
        <f t="shared" si="8"/>
        <v>0.67426835680738606</v>
      </c>
      <c r="J79">
        <f t="shared" si="5"/>
        <v>0.71567196794285215</v>
      </c>
      <c r="K79">
        <f t="shared" si="6"/>
        <v>41.713799684036722</v>
      </c>
      <c r="L79">
        <f t="shared" si="18"/>
        <v>277.19524203767577</v>
      </c>
      <c r="M79">
        <f t="shared" si="11"/>
        <v>278.0073047759758</v>
      </c>
      <c r="N79">
        <f t="shared" si="10"/>
        <v>-0.81206273830002829</v>
      </c>
      <c r="O79">
        <f t="shared" si="13"/>
        <v>-0.97967712404517526</v>
      </c>
      <c r="P79">
        <f t="shared" si="12"/>
        <v>0.16761438574514698</v>
      </c>
    </row>
    <row r="80" spans="1:16">
      <c r="A80" s="3" t="s">
        <v>5905</v>
      </c>
      <c r="B80">
        <v>275.89999999999998</v>
      </c>
      <c r="C80" s="7">
        <f t="shared" si="14"/>
        <v>9.5369855488960584E-4</v>
      </c>
      <c r="D80" s="7">
        <f t="shared" si="9"/>
        <v>8.9240844417002016E-2</v>
      </c>
      <c r="E80">
        <f t="shared" si="15"/>
        <v>0.26299999999997681</v>
      </c>
      <c r="F80">
        <f t="shared" si="16"/>
        <v>0.26299999999997681</v>
      </c>
      <c r="G80">
        <f t="shared" si="17"/>
        <v>0</v>
      </c>
      <c r="H80">
        <f t="shared" si="7"/>
        <v>0.46687246456379528</v>
      </c>
      <c r="I80">
        <f t="shared" si="8"/>
        <v>0.62610633132114413</v>
      </c>
      <c r="J80">
        <f t="shared" ref="J80:J143" si="19">H80/I80</f>
        <v>0.74567599975973697</v>
      </c>
      <c r="K80">
        <f t="shared" ref="K80:K143" si="20">IF(I80=0,100,100-(100/(1+J80)))</f>
        <v>42.71560128353525</v>
      </c>
      <c r="L80">
        <f t="shared" si="18"/>
        <v>276.99597403187948</v>
      </c>
      <c r="M80">
        <f t="shared" si="11"/>
        <v>277.8512081259035</v>
      </c>
      <c r="N80">
        <f t="shared" si="10"/>
        <v>-0.85523409402401285</v>
      </c>
      <c r="O80">
        <f t="shared" si="13"/>
        <v>-0.95478851804094278</v>
      </c>
      <c r="P80">
        <f t="shared" si="12"/>
        <v>9.9554424016929932E-2</v>
      </c>
    </row>
    <row r="81" spans="1:16">
      <c r="A81" s="3" t="s">
        <v>5904</v>
      </c>
      <c r="B81">
        <v>276.25</v>
      </c>
      <c r="C81" s="7">
        <f t="shared" si="14"/>
        <v>1.2677716087221857E-3</v>
      </c>
      <c r="D81" s="7">
        <f t="shared" si="9"/>
        <v>8.9407941674267716E-2</v>
      </c>
      <c r="E81">
        <f t="shared" si="15"/>
        <v>0.35000000000002274</v>
      </c>
      <c r="F81">
        <f t="shared" si="16"/>
        <v>0.35000000000002274</v>
      </c>
      <c r="G81">
        <f t="shared" si="17"/>
        <v>0</v>
      </c>
      <c r="H81">
        <f t="shared" ref="H81:H144" si="21">(H80*13+F81 )/14</f>
        <v>0.45852443138066867</v>
      </c>
      <c r="I81">
        <f t="shared" ref="I81:I144" si="22">(I80*13+G81 )/14</f>
        <v>0.58138445051249099</v>
      </c>
      <c r="J81">
        <f t="shared" si="19"/>
        <v>0.78867680581494559</v>
      </c>
      <c r="K81">
        <f t="shared" si="20"/>
        <v>44.092750755808773</v>
      </c>
      <c r="L81">
        <f t="shared" si="18"/>
        <v>276.88120879620573</v>
      </c>
      <c r="M81">
        <f t="shared" si="11"/>
        <v>277.73260011657726</v>
      </c>
      <c r="N81">
        <f t="shared" si="10"/>
        <v>-0.85139132037153331</v>
      </c>
      <c r="O81">
        <f t="shared" si="13"/>
        <v>-0.93410907850706093</v>
      </c>
      <c r="P81">
        <f t="shared" si="12"/>
        <v>8.2717758135527619E-2</v>
      </c>
    </row>
    <row r="82" spans="1:16">
      <c r="A82" s="3" t="s">
        <v>5903</v>
      </c>
      <c r="B82">
        <v>276.25</v>
      </c>
      <c r="C82" s="7">
        <f t="shared" si="14"/>
        <v>0</v>
      </c>
      <c r="D82" s="7">
        <f t="shared" si="9"/>
        <v>8.9385204584187403E-2</v>
      </c>
      <c r="E82">
        <f t="shared" si="15"/>
        <v>0</v>
      </c>
      <c r="F82">
        <f t="shared" si="16"/>
        <v>0</v>
      </c>
      <c r="G82">
        <f t="shared" si="17"/>
        <v>0</v>
      </c>
      <c r="H82">
        <f t="shared" si="21"/>
        <v>0.42577268628204951</v>
      </c>
      <c r="I82">
        <f t="shared" si="22"/>
        <v>0.53985698976159879</v>
      </c>
      <c r="J82">
        <f t="shared" si="19"/>
        <v>0.78867680581494559</v>
      </c>
      <c r="K82">
        <f t="shared" si="20"/>
        <v>44.092750755808773</v>
      </c>
      <c r="L82">
        <f t="shared" si="18"/>
        <v>276.78409975063562</v>
      </c>
      <c r="M82">
        <f t="shared" si="11"/>
        <v>277.62277788571964</v>
      </c>
      <c r="N82">
        <f t="shared" si="10"/>
        <v>-0.83867813508402378</v>
      </c>
      <c r="O82">
        <f t="shared" si="13"/>
        <v>-0.91502288982245361</v>
      </c>
      <c r="P82">
        <f t="shared" si="12"/>
        <v>7.6344754738429832E-2</v>
      </c>
    </row>
    <row r="83" spans="1:16">
      <c r="A83" s="3" t="s">
        <v>5902</v>
      </c>
      <c r="B83">
        <v>275.39999999999998</v>
      </c>
      <c r="C83" s="7">
        <f t="shared" si="14"/>
        <v>-3.0816665374082237E-3</v>
      </c>
      <c r="D83" s="7">
        <f t="shared" si="9"/>
        <v>8.8591143862237334E-2</v>
      </c>
      <c r="E83">
        <f t="shared" si="15"/>
        <v>-0.85000000000002274</v>
      </c>
      <c r="F83">
        <f t="shared" si="16"/>
        <v>0</v>
      </c>
      <c r="G83">
        <f t="shared" si="17"/>
        <v>0.85000000000002274</v>
      </c>
      <c r="H83">
        <f t="shared" si="21"/>
        <v>0.39536035154761739</v>
      </c>
      <c r="I83">
        <f t="shared" si="22"/>
        <v>0.56201006192148628</v>
      </c>
      <c r="J83">
        <f t="shared" si="19"/>
        <v>0.70347557514521841</v>
      </c>
      <c r="K83">
        <f t="shared" si="20"/>
        <v>41.296487335032573</v>
      </c>
      <c r="L83">
        <f t="shared" si="18"/>
        <v>276.57116132746091</v>
      </c>
      <c r="M83">
        <f t="shared" si="11"/>
        <v>277.45812767196259</v>
      </c>
      <c r="N83">
        <f t="shared" si="10"/>
        <v>-0.88696634450167267</v>
      </c>
      <c r="O83">
        <f t="shared" si="13"/>
        <v>-0.90941158075829753</v>
      </c>
      <c r="P83">
        <f t="shared" si="12"/>
        <v>2.2445236256624868E-2</v>
      </c>
    </row>
    <row r="84" spans="1:16">
      <c r="A84" s="3" t="s">
        <v>5901</v>
      </c>
      <c r="B84">
        <v>275.3</v>
      </c>
      <c r="C84" s="7">
        <f t="shared" si="14"/>
        <v>-3.631741459926795E-4</v>
      </c>
      <c r="D84" s="7">
        <f t="shared" si="9"/>
        <v>8.2082513924053635E-2</v>
      </c>
      <c r="E84">
        <f t="shared" si="15"/>
        <v>-9.9999999999965894E-2</v>
      </c>
      <c r="F84">
        <f t="shared" si="16"/>
        <v>0</v>
      </c>
      <c r="G84">
        <f t="shared" si="17"/>
        <v>9.9999999999965894E-2</v>
      </c>
      <c r="H84">
        <f t="shared" si="21"/>
        <v>0.36712032643707332</v>
      </c>
      <c r="I84">
        <f t="shared" si="22"/>
        <v>0.52900934321280624</v>
      </c>
      <c r="J84">
        <f t="shared" si="19"/>
        <v>0.69397701788679123</v>
      </c>
      <c r="K84">
        <f t="shared" si="20"/>
        <v>40.967321903370113</v>
      </c>
      <c r="L84">
        <f t="shared" si="18"/>
        <v>276.37559804631309</v>
      </c>
      <c r="M84">
        <f t="shared" si="11"/>
        <v>277.2982663629283</v>
      </c>
      <c r="N84">
        <f t="shared" si="10"/>
        <v>-0.92266831661521564</v>
      </c>
      <c r="O84">
        <f t="shared" si="13"/>
        <v>-0.91206292792968113</v>
      </c>
      <c r="P84">
        <f t="shared" si="12"/>
        <v>-1.0605388685534511E-2</v>
      </c>
    </row>
    <row r="85" spans="1:16">
      <c r="A85" s="3" t="s">
        <v>5900</v>
      </c>
      <c r="B85">
        <v>273.036</v>
      </c>
      <c r="C85" s="7">
        <f t="shared" si="14"/>
        <v>-8.2577575255716046E-3</v>
      </c>
      <c r="D85" s="7">
        <f t="shared" si="9"/>
        <v>8.4715523217813796E-2</v>
      </c>
      <c r="E85">
        <f t="shared" si="15"/>
        <v>-2.26400000000001</v>
      </c>
      <c r="F85">
        <f t="shared" si="16"/>
        <v>0</v>
      </c>
      <c r="G85">
        <f t="shared" si="17"/>
        <v>2.26400000000001</v>
      </c>
      <c r="H85">
        <f t="shared" si="21"/>
        <v>0.34089744597728233</v>
      </c>
      <c r="I85">
        <f t="shared" si="22"/>
        <v>0.65293724726903513</v>
      </c>
      <c r="J85">
        <f t="shared" si="19"/>
        <v>0.52209832936184075</v>
      </c>
      <c r="K85">
        <f t="shared" si="20"/>
        <v>34.301222154335917</v>
      </c>
      <c r="L85">
        <f t="shared" si="18"/>
        <v>275.86181373149566</v>
      </c>
      <c r="M85">
        <f t="shared" si="11"/>
        <v>276.98254292863732</v>
      </c>
      <c r="N85">
        <f t="shared" si="10"/>
        <v>-1.1207291971416566</v>
      </c>
      <c r="O85">
        <f t="shared" si="13"/>
        <v>-0.95379618177207626</v>
      </c>
      <c r="P85">
        <f t="shared" si="12"/>
        <v>-0.16693301536958038</v>
      </c>
    </row>
    <row r="86" spans="1:16">
      <c r="A86" s="3" t="s">
        <v>5899</v>
      </c>
      <c r="B86">
        <v>273</v>
      </c>
      <c r="C86" s="7">
        <f t="shared" si="14"/>
        <v>-1.3185943803030304E-4</v>
      </c>
      <c r="D86" s="7">
        <f t="shared" ref="D86:D149" si="23">STDEV(C67:C86)*SQRT(DaysInYear)</f>
        <v>7.8743244871394655E-2</v>
      </c>
      <c r="E86">
        <f t="shared" si="15"/>
        <v>-3.6000000000001364E-2</v>
      </c>
      <c r="F86">
        <f t="shared" si="16"/>
        <v>0</v>
      </c>
      <c r="G86">
        <f t="shared" si="17"/>
        <v>3.6000000000001364E-2</v>
      </c>
      <c r="H86">
        <f t="shared" si="21"/>
        <v>0.31654762840747647</v>
      </c>
      <c r="I86">
        <f t="shared" si="22"/>
        <v>0.60887030103553275</v>
      </c>
      <c r="J86">
        <f t="shared" si="19"/>
        <v>0.51989336295284871</v>
      </c>
      <c r="K86">
        <f t="shared" si="20"/>
        <v>34.205910468797626</v>
      </c>
      <c r="L86">
        <f t="shared" si="18"/>
        <v>275.42153469588095</v>
      </c>
      <c r="M86">
        <f t="shared" si="11"/>
        <v>276.68753974873829</v>
      </c>
      <c r="N86">
        <f t="shared" si="10"/>
        <v>-1.2660050528573379</v>
      </c>
      <c r="O86">
        <f t="shared" si="13"/>
        <v>-1.0162379559891286</v>
      </c>
      <c r="P86">
        <f t="shared" si="12"/>
        <v>-0.2497670968682093</v>
      </c>
    </row>
    <row r="87" spans="1:16">
      <c r="A87" s="3" t="s">
        <v>5898</v>
      </c>
      <c r="B87">
        <v>274</v>
      </c>
      <c r="C87" s="7">
        <f t="shared" si="14"/>
        <v>3.6563112031104792E-3</v>
      </c>
      <c r="D87" s="7">
        <f t="shared" si="23"/>
        <v>7.9608952891456364E-2</v>
      </c>
      <c r="E87">
        <f t="shared" si="15"/>
        <v>1</v>
      </c>
      <c r="F87">
        <f t="shared" si="16"/>
        <v>1</v>
      </c>
      <c r="G87">
        <f t="shared" si="17"/>
        <v>0</v>
      </c>
      <c r="H87">
        <f t="shared" si="21"/>
        <v>0.36536565494979956</v>
      </c>
      <c r="I87">
        <f t="shared" si="22"/>
        <v>0.56537956524728039</v>
      </c>
      <c r="J87">
        <f t="shared" si="19"/>
        <v>0.64623074021078097</v>
      </c>
      <c r="K87">
        <f t="shared" si="20"/>
        <v>39.255173921004449</v>
      </c>
      <c r="L87">
        <f t="shared" si="18"/>
        <v>275.20283705036081</v>
      </c>
      <c r="M87">
        <f t="shared" si="11"/>
        <v>276.48846273031324</v>
      </c>
      <c r="N87">
        <f t="shared" si="10"/>
        <v>-1.2856256799524317</v>
      </c>
      <c r="O87">
        <f t="shared" si="13"/>
        <v>-1.0701155007817893</v>
      </c>
      <c r="P87">
        <f t="shared" si="12"/>
        <v>-0.21551017917064241</v>
      </c>
    </row>
    <row r="88" spans="1:16">
      <c r="A88" s="3" t="s">
        <v>5897</v>
      </c>
      <c r="B88">
        <v>274</v>
      </c>
      <c r="C88" s="7">
        <f t="shared" si="14"/>
        <v>0</v>
      </c>
      <c r="D88" s="7">
        <f t="shared" si="23"/>
        <v>7.7807801231092238E-2</v>
      </c>
      <c r="E88">
        <f t="shared" si="15"/>
        <v>0</v>
      </c>
      <c r="F88">
        <f t="shared" si="16"/>
        <v>0</v>
      </c>
      <c r="G88">
        <f t="shared" si="17"/>
        <v>0</v>
      </c>
      <c r="H88">
        <f t="shared" si="21"/>
        <v>0.339268108167671</v>
      </c>
      <c r="I88">
        <f t="shared" si="22"/>
        <v>0.5249953105867603</v>
      </c>
      <c r="J88">
        <f t="shared" si="19"/>
        <v>0.64623074021078108</v>
      </c>
      <c r="K88">
        <f t="shared" si="20"/>
        <v>39.255173921004456</v>
      </c>
      <c r="L88">
        <f t="shared" si="18"/>
        <v>275.01778519645916</v>
      </c>
      <c r="M88">
        <f t="shared" si="11"/>
        <v>276.30413215769744</v>
      </c>
      <c r="N88">
        <f t="shared" si="10"/>
        <v>-1.2863469612382801</v>
      </c>
      <c r="O88">
        <f t="shared" si="13"/>
        <v>-1.1133617928730875</v>
      </c>
      <c r="P88">
        <f t="shared" si="12"/>
        <v>-0.17298516836519262</v>
      </c>
    </row>
    <row r="89" spans="1:16">
      <c r="A89" s="3" t="s">
        <v>5896</v>
      </c>
      <c r="B89">
        <v>274</v>
      </c>
      <c r="C89" s="7">
        <f t="shared" si="14"/>
        <v>0</v>
      </c>
      <c r="D89" s="7">
        <f t="shared" si="23"/>
        <v>7.4278742595964509E-2</v>
      </c>
      <c r="E89">
        <f t="shared" si="15"/>
        <v>0</v>
      </c>
      <c r="F89">
        <f t="shared" si="16"/>
        <v>0</v>
      </c>
      <c r="G89">
        <f t="shared" si="17"/>
        <v>0</v>
      </c>
      <c r="H89">
        <f t="shared" si="21"/>
        <v>0.31503467186998024</v>
      </c>
      <c r="I89">
        <f t="shared" si="22"/>
        <v>0.48749564554484881</v>
      </c>
      <c r="J89">
        <f t="shared" si="19"/>
        <v>0.6462307402107812</v>
      </c>
      <c r="K89">
        <f t="shared" si="20"/>
        <v>39.255173921004456</v>
      </c>
      <c r="L89">
        <f t="shared" si="18"/>
        <v>274.86120285854236</v>
      </c>
      <c r="M89">
        <f t="shared" si="11"/>
        <v>276.13345570157168</v>
      </c>
      <c r="N89">
        <f t="shared" si="10"/>
        <v>-1.272252843029321</v>
      </c>
      <c r="O89">
        <f t="shared" si="13"/>
        <v>-1.1451400029043342</v>
      </c>
      <c r="P89">
        <f t="shared" si="12"/>
        <v>-0.1271128401249868</v>
      </c>
    </row>
    <row r="90" spans="1:16">
      <c r="A90" s="3" t="s">
        <v>5895</v>
      </c>
      <c r="B90">
        <v>275.5</v>
      </c>
      <c r="C90" s="7">
        <f t="shared" si="14"/>
        <v>5.4595222048989742E-3</v>
      </c>
      <c r="D90" s="7">
        <f t="shared" si="23"/>
        <v>7.08922902248771E-2</v>
      </c>
      <c r="E90">
        <f t="shared" si="15"/>
        <v>1.5</v>
      </c>
      <c r="F90">
        <f t="shared" si="16"/>
        <v>1.5</v>
      </c>
      <c r="G90">
        <f t="shared" si="17"/>
        <v>0</v>
      </c>
      <c r="H90">
        <f t="shared" si="21"/>
        <v>0.39967505245069596</v>
      </c>
      <c r="I90">
        <f t="shared" si="22"/>
        <v>0.45267452800593105</v>
      </c>
      <c r="J90">
        <f t="shared" si="19"/>
        <v>0.88291924489610185</v>
      </c>
      <c r="K90">
        <f t="shared" si="20"/>
        <v>46.890977788312995</v>
      </c>
      <c r="L90">
        <f t="shared" si="18"/>
        <v>274.95947934184352</v>
      </c>
      <c r="M90">
        <f t="shared" si="11"/>
        <v>276.0865330570108</v>
      </c>
      <c r="N90">
        <f t="shared" si="10"/>
        <v>-1.1270537151672784</v>
      </c>
      <c r="O90">
        <f t="shared" si="13"/>
        <v>-1.141522745356923</v>
      </c>
      <c r="P90">
        <f t="shared" si="12"/>
        <v>1.4469030189644627E-2</v>
      </c>
    </row>
    <row r="91" spans="1:16">
      <c r="A91" s="3" t="s">
        <v>5894</v>
      </c>
      <c r="B91">
        <v>274.10000000000002</v>
      </c>
      <c r="C91" s="7">
        <f t="shared" si="14"/>
        <v>-5.0946252842289635E-3</v>
      </c>
      <c r="D91" s="7">
        <f t="shared" si="23"/>
        <v>6.446139459425336E-2</v>
      </c>
      <c r="E91">
        <f t="shared" si="15"/>
        <v>-1.3999999999999773</v>
      </c>
      <c r="F91">
        <f t="shared" si="16"/>
        <v>0</v>
      </c>
      <c r="G91">
        <f t="shared" si="17"/>
        <v>1.3999999999999773</v>
      </c>
      <c r="H91">
        <f t="shared" si="21"/>
        <v>0.37112683441850342</v>
      </c>
      <c r="I91">
        <f t="shared" si="22"/>
        <v>0.52034063314836287</v>
      </c>
      <c r="J91">
        <f t="shared" si="19"/>
        <v>0.71323823429465927</v>
      </c>
      <c r="K91">
        <f t="shared" si="20"/>
        <v>41.631001457791989</v>
      </c>
      <c r="L91">
        <f t="shared" si="18"/>
        <v>274.82725175079065</v>
      </c>
      <c r="M91">
        <f t="shared" si="11"/>
        <v>275.93938246019519</v>
      </c>
      <c r="N91">
        <f t="shared" ref="N91:N154" si="24">L91 - M91</f>
        <v>-1.1121307094045392</v>
      </c>
      <c r="O91">
        <f t="shared" si="13"/>
        <v>-1.1356443381664463</v>
      </c>
      <c r="P91">
        <f t="shared" si="12"/>
        <v>2.3513628761907102E-2</v>
      </c>
    </row>
    <row r="92" spans="1:16">
      <c r="A92" s="3" t="s">
        <v>5893</v>
      </c>
      <c r="B92">
        <v>273.3</v>
      </c>
      <c r="C92" s="7">
        <f t="shared" si="14"/>
        <v>-2.9229103747177953E-3</v>
      </c>
      <c r="D92" s="7">
        <f t="shared" si="23"/>
        <v>5.9311339361123136E-2</v>
      </c>
      <c r="E92">
        <f t="shared" si="15"/>
        <v>-0.80000000000001137</v>
      </c>
      <c r="F92">
        <f t="shared" si="16"/>
        <v>0</v>
      </c>
      <c r="G92">
        <f t="shared" si="17"/>
        <v>0.80000000000001137</v>
      </c>
      <c r="H92">
        <f t="shared" si="21"/>
        <v>0.34461777481718175</v>
      </c>
      <c r="I92">
        <f t="shared" si="22"/>
        <v>0.54031630220919491</v>
      </c>
      <c r="J92">
        <f t="shared" si="19"/>
        <v>0.63780747204580124</v>
      </c>
      <c r="K92">
        <f t="shared" si="20"/>
        <v>38.942762377870316</v>
      </c>
      <c r="L92">
        <f t="shared" si="18"/>
        <v>274.59228994297672</v>
      </c>
      <c r="M92">
        <f t="shared" ref="M92:M155" si="25">B92*(2/(26+1)) + M91 * (1-(2/(26+1)))</f>
        <v>275.74387264832887</v>
      </c>
      <c r="N92">
        <f t="shared" si="24"/>
        <v>-1.1515827053521548</v>
      </c>
      <c r="O92">
        <f t="shared" si="13"/>
        <v>-1.1388320116035882</v>
      </c>
      <c r="P92">
        <f t="shared" si="12"/>
        <v>-1.2750693748566633E-2</v>
      </c>
    </row>
    <row r="93" spans="1:16">
      <c r="A93" s="3" t="s">
        <v>5892</v>
      </c>
      <c r="B93">
        <v>270.39999999999998</v>
      </c>
      <c r="C93" s="7">
        <f t="shared" si="14"/>
        <v>-1.066774876521342E-2</v>
      </c>
      <c r="D93" s="7">
        <f t="shared" si="23"/>
        <v>6.7781297383374225E-2</v>
      </c>
      <c r="E93">
        <f t="shared" si="15"/>
        <v>-2.9000000000000341</v>
      </c>
      <c r="F93">
        <f t="shared" si="16"/>
        <v>0</v>
      </c>
      <c r="G93">
        <f t="shared" si="17"/>
        <v>2.9000000000000341</v>
      </c>
      <c r="H93">
        <f t="shared" si="21"/>
        <v>0.32000221947309732</v>
      </c>
      <c r="I93">
        <f t="shared" si="22"/>
        <v>0.7088651377656835</v>
      </c>
      <c r="J93">
        <f t="shared" si="19"/>
        <v>0.45142891422440717</v>
      </c>
      <c r="K93">
        <f t="shared" si="20"/>
        <v>31.102378476842944</v>
      </c>
      <c r="L93">
        <f t="shared" si="18"/>
        <v>273.94732225944182</v>
      </c>
      <c r="M93">
        <f t="shared" si="25"/>
        <v>275.34803022993418</v>
      </c>
      <c r="N93">
        <f t="shared" si="24"/>
        <v>-1.4007079704923626</v>
      </c>
      <c r="O93">
        <f t="shared" si="13"/>
        <v>-1.1912072033813432</v>
      </c>
      <c r="P93">
        <f t="shared" si="12"/>
        <v>-0.20950076711101939</v>
      </c>
    </row>
    <row r="94" spans="1:16">
      <c r="A94" s="3" t="s">
        <v>5891</v>
      </c>
      <c r="B94">
        <v>271.8</v>
      </c>
      <c r="C94" s="7">
        <f t="shared" si="14"/>
        <v>5.1641575482345306E-3</v>
      </c>
      <c r="D94" s="7">
        <f t="shared" si="23"/>
        <v>7.1630956298254445E-2</v>
      </c>
      <c r="E94">
        <f t="shared" si="15"/>
        <v>1.4000000000000341</v>
      </c>
      <c r="F94">
        <f t="shared" si="16"/>
        <v>1.4000000000000341</v>
      </c>
      <c r="G94">
        <f t="shared" si="17"/>
        <v>0</v>
      </c>
      <c r="H94">
        <f t="shared" si="21"/>
        <v>0.39714491808216418</v>
      </c>
      <c r="I94">
        <f t="shared" si="22"/>
        <v>0.65823191363956324</v>
      </c>
      <c r="J94">
        <f t="shared" si="19"/>
        <v>0.60335105280178514</v>
      </c>
      <c r="K94">
        <f t="shared" si="20"/>
        <v>37.630626914015856</v>
      </c>
      <c r="L94">
        <f t="shared" si="18"/>
        <v>273.61696498875847</v>
      </c>
      <c r="M94">
        <f t="shared" si="25"/>
        <v>275.08521317586496</v>
      </c>
      <c r="N94">
        <f t="shared" si="24"/>
        <v>-1.4682481871064965</v>
      </c>
      <c r="O94">
        <f t="shared" si="13"/>
        <v>-1.2466154001263738</v>
      </c>
      <c r="P94">
        <f t="shared" si="12"/>
        <v>-0.22163278698012268</v>
      </c>
    </row>
    <row r="95" spans="1:16">
      <c r="A95" s="3" t="s">
        <v>5890</v>
      </c>
      <c r="B95">
        <v>272.25</v>
      </c>
      <c r="C95" s="7">
        <f t="shared" si="14"/>
        <v>1.6542600960264681E-3</v>
      </c>
      <c r="D95" s="7">
        <f t="shared" si="23"/>
        <v>7.2255605159279146E-2</v>
      </c>
      <c r="E95">
        <f t="shared" si="15"/>
        <v>0.44999999999998863</v>
      </c>
      <c r="F95">
        <f t="shared" si="16"/>
        <v>0.44999999999998863</v>
      </c>
      <c r="G95">
        <f t="shared" si="17"/>
        <v>0</v>
      </c>
      <c r="H95">
        <f t="shared" si="21"/>
        <v>0.40092028107629446</v>
      </c>
      <c r="I95">
        <f t="shared" si="22"/>
        <v>0.61121534837959435</v>
      </c>
      <c r="J95">
        <f t="shared" si="19"/>
        <v>0.65593948538625957</v>
      </c>
      <c r="K95">
        <f t="shared" si="20"/>
        <v>39.611319808178685</v>
      </c>
      <c r="L95">
        <f t="shared" si="18"/>
        <v>273.40666268279563</v>
      </c>
      <c r="M95">
        <f t="shared" si="25"/>
        <v>274.87519738506018</v>
      </c>
      <c r="N95">
        <f t="shared" si="24"/>
        <v>-1.4685347022645487</v>
      </c>
      <c r="O95">
        <f t="shared" si="13"/>
        <v>-1.2909992605540088</v>
      </c>
      <c r="P95">
        <f t="shared" si="12"/>
        <v>-0.17753544171053992</v>
      </c>
    </row>
    <row r="96" spans="1:16">
      <c r="A96" s="3" t="s">
        <v>5889</v>
      </c>
      <c r="B96">
        <v>272.25</v>
      </c>
      <c r="C96" s="7">
        <f t="shared" si="14"/>
        <v>0</v>
      </c>
      <c r="D96" s="7">
        <f t="shared" si="23"/>
        <v>6.7650154261486337E-2</v>
      </c>
      <c r="E96">
        <f t="shared" si="15"/>
        <v>0</v>
      </c>
      <c r="F96">
        <f t="shared" si="16"/>
        <v>0</v>
      </c>
      <c r="G96">
        <f t="shared" si="17"/>
        <v>0</v>
      </c>
      <c r="H96">
        <f t="shared" si="21"/>
        <v>0.37228311814227338</v>
      </c>
      <c r="I96">
        <f t="shared" si="22"/>
        <v>0.56755710920962332</v>
      </c>
      <c r="J96">
        <f t="shared" si="19"/>
        <v>0.65593948538625946</v>
      </c>
      <c r="K96">
        <f t="shared" si="20"/>
        <v>39.611319808178678</v>
      </c>
      <c r="L96">
        <f t="shared" si="18"/>
        <v>273.22871457775011</v>
      </c>
      <c r="M96">
        <f t="shared" si="25"/>
        <v>274.68073831950016</v>
      </c>
      <c r="N96">
        <f t="shared" si="24"/>
        <v>-1.4520237417500539</v>
      </c>
      <c r="O96">
        <f t="shared" si="13"/>
        <v>-1.3232041567932178</v>
      </c>
      <c r="P96">
        <f t="shared" si="12"/>
        <v>-0.1288195849568361</v>
      </c>
    </row>
    <row r="97" spans="1:16">
      <c r="A97" s="3" t="s">
        <v>5888</v>
      </c>
      <c r="B97">
        <v>272.59100000000001</v>
      </c>
      <c r="C97" s="7">
        <f t="shared" si="14"/>
        <v>1.2517414971518436E-3</v>
      </c>
      <c r="D97" s="7">
        <f t="shared" si="23"/>
        <v>6.7440899641179275E-2</v>
      </c>
      <c r="E97">
        <f t="shared" si="15"/>
        <v>0.34100000000000819</v>
      </c>
      <c r="F97">
        <f t="shared" si="16"/>
        <v>0.34100000000000819</v>
      </c>
      <c r="G97">
        <f t="shared" si="17"/>
        <v>0</v>
      </c>
      <c r="H97">
        <f t="shared" si="21"/>
        <v>0.37004860970354014</v>
      </c>
      <c r="I97">
        <f t="shared" si="22"/>
        <v>0.52701731569465016</v>
      </c>
      <c r="J97">
        <f t="shared" si="19"/>
        <v>0.70215645422539308</v>
      </c>
      <c r="K97">
        <f t="shared" si="20"/>
        <v>41.25099384856054</v>
      </c>
      <c r="L97">
        <f t="shared" si="18"/>
        <v>273.13060464271166</v>
      </c>
      <c r="M97">
        <f t="shared" si="25"/>
        <v>274.52594288842607</v>
      </c>
      <c r="N97">
        <f t="shared" si="24"/>
        <v>-1.395338245714413</v>
      </c>
      <c r="O97">
        <f t="shared" si="13"/>
        <v>-1.3376309745774568</v>
      </c>
      <c r="P97">
        <f t="shared" si="12"/>
        <v>-5.7707271136956173E-2</v>
      </c>
    </row>
    <row r="98" spans="1:16">
      <c r="A98" s="3" t="s">
        <v>5887</v>
      </c>
      <c r="B98">
        <v>272.7</v>
      </c>
      <c r="C98" s="7">
        <f t="shared" si="14"/>
        <v>3.9978654132119074E-4</v>
      </c>
      <c r="D98" s="7">
        <f t="shared" si="23"/>
        <v>6.6765061575661547E-2</v>
      </c>
      <c r="E98">
        <f t="shared" si="15"/>
        <v>0.10899999999998045</v>
      </c>
      <c r="F98">
        <f t="shared" si="16"/>
        <v>0.10899999999998045</v>
      </c>
      <c r="G98">
        <f t="shared" si="17"/>
        <v>0</v>
      </c>
      <c r="H98">
        <f t="shared" si="21"/>
        <v>0.35140228043900018</v>
      </c>
      <c r="I98">
        <f t="shared" si="22"/>
        <v>0.48937322171646086</v>
      </c>
      <c r="J98">
        <f t="shared" si="19"/>
        <v>0.71806601760200117</v>
      </c>
      <c r="K98">
        <f t="shared" si="20"/>
        <v>41.795018948354802</v>
      </c>
      <c r="L98">
        <f t="shared" si="18"/>
        <v>273.06435777460217</v>
      </c>
      <c r="M98">
        <f t="shared" si="25"/>
        <v>274.39068785965378</v>
      </c>
      <c r="N98">
        <f t="shared" si="24"/>
        <v>-1.3263300850516089</v>
      </c>
      <c r="O98">
        <f t="shared" si="13"/>
        <v>-1.3353707966722874</v>
      </c>
      <c r="P98">
        <f t="shared" si="12"/>
        <v>9.0407116206785432E-3</v>
      </c>
    </row>
    <row r="99" spans="1:16">
      <c r="A99" s="3" t="s">
        <v>5886</v>
      </c>
      <c r="B99">
        <v>271.89999999999998</v>
      </c>
      <c r="C99" s="7">
        <f t="shared" si="14"/>
        <v>-2.9379382131178226E-3</v>
      </c>
      <c r="D99" s="7">
        <f t="shared" si="23"/>
        <v>6.3317549105062224E-2</v>
      </c>
      <c r="E99">
        <f t="shared" si="15"/>
        <v>-0.80000000000001137</v>
      </c>
      <c r="F99">
        <f t="shared" si="16"/>
        <v>0</v>
      </c>
      <c r="G99">
        <f t="shared" si="17"/>
        <v>0.80000000000001137</v>
      </c>
      <c r="H99">
        <f t="shared" si="21"/>
        <v>0.32630211755050015</v>
      </c>
      <c r="I99">
        <f t="shared" si="22"/>
        <v>0.51156084873671448</v>
      </c>
      <c r="J99">
        <f t="shared" si="19"/>
        <v>0.63785592340831854</v>
      </c>
      <c r="K99">
        <f t="shared" si="20"/>
        <v>38.944568584577546</v>
      </c>
      <c r="L99">
        <f t="shared" si="18"/>
        <v>272.88522580927878</v>
      </c>
      <c r="M99">
        <f t="shared" si="25"/>
        <v>274.20619246264238</v>
      </c>
      <c r="N99">
        <f t="shared" si="24"/>
        <v>-1.3209666533635982</v>
      </c>
      <c r="O99">
        <f t="shared" si="13"/>
        <v>-1.3324899680105498</v>
      </c>
      <c r="P99">
        <f t="shared" ref="P99:P162" si="26">N99 - O99</f>
        <v>1.1523314646951555E-2</v>
      </c>
    </row>
    <row r="100" spans="1:16">
      <c r="A100" s="3" t="s">
        <v>5885</v>
      </c>
      <c r="B100">
        <v>272.54399999999998</v>
      </c>
      <c r="C100" s="7">
        <f t="shared" si="14"/>
        <v>2.3657173202452967E-3</v>
      </c>
      <c r="D100" s="7">
        <f t="shared" si="23"/>
        <v>6.3996246481326638E-2</v>
      </c>
      <c r="E100">
        <f t="shared" si="15"/>
        <v>0.64400000000000546</v>
      </c>
      <c r="F100">
        <f t="shared" si="16"/>
        <v>0.64400000000000546</v>
      </c>
      <c r="G100">
        <f t="shared" si="17"/>
        <v>0</v>
      </c>
      <c r="H100">
        <f t="shared" si="21"/>
        <v>0.34899482343975052</v>
      </c>
      <c r="I100">
        <f t="shared" si="22"/>
        <v>0.47502078811266341</v>
      </c>
      <c r="J100">
        <f t="shared" si="19"/>
        <v>0.73469379061570128</v>
      </c>
      <c r="K100">
        <f t="shared" si="20"/>
        <v>42.352938287450364</v>
      </c>
      <c r="L100">
        <f t="shared" si="18"/>
        <v>272.83272953092819</v>
      </c>
      <c r="M100">
        <f t="shared" si="25"/>
        <v>274.08306709503921</v>
      </c>
      <c r="N100">
        <f t="shared" si="24"/>
        <v>-1.250337564111021</v>
      </c>
      <c r="O100">
        <f t="shared" ref="O100:O163" si="27">N100*(2/(9+1)) + O99 * (1-(2/(9+1)))</f>
        <v>-1.3160594872306441</v>
      </c>
      <c r="P100">
        <f t="shared" si="26"/>
        <v>6.5721923119623105E-2</v>
      </c>
    </row>
    <row r="101" spans="1:16">
      <c r="A101" s="3" t="s">
        <v>5884</v>
      </c>
      <c r="B101">
        <v>281</v>
      </c>
      <c r="C101" s="7">
        <f t="shared" si="14"/>
        <v>3.0554600375075468E-2</v>
      </c>
      <c r="D101" s="7">
        <f t="shared" si="23"/>
        <v>0.12791813894010456</v>
      </c>
      <c r="E101">
        <f t="shared" si="15"/>
        <v>8.4560000000000173</v>
      </c>
      <c r="F101">
        <f t="shared" si="16"/>
        <v>8.4560000000000173</v>
      </c>
      <c r="G101">
        <f t="shared" si="17"/>
        <v>0</v>
      </c>
      <c r="H101">
        <f t="shared" si="21"/>
        <v>0.92806662176548393</v>
      </c>
      <c r="I101">
        <f t="shared" si="22"/>
        <v>0.44109073181890174</v>
      </c>
      <c r="J101">
        <f t="shared" si="19"/>
        <v>2.1040265750732652</v>
      </c>
      <c r="K101">
        <f t="shared" si="20"/>
        <v>67.783780975638166</v>
      </c>
      <c r="L101">
        <f t="shared" si="18"/>
        <v>274.08923268001615</v>
      </c>
      <c r="M101">
        <f t="shared" si="25"/>
        <v>274.59543249540667</v>
      </c>
      <c r="N101">
        <f t="shared" si="24"/>
        <v>-0.50619981539051651</v>
      </c>
      <c r="O101">
        <f t="shared" si="27"/>
        <v>-1.1540875528626187</v>
      </c>
      <c r="P101">
        <f t="shared" si="26"/>
        <v>0.64788773747210215</v>
      </c>
    </row>
    <row r="102" spans="1:16">
      <c r="A102" s="3" t="s">
        <v>5883</v>
      </c>
      <c r="B102">
        <v>279.75</v>
      </c>
      <c r="C102" s="7">
        <f t="shared" si="14"/>
        <v>-4.4583221417111643E-3</v>
      </c>
      <c r="D102" s="7">
        <f t="shared" si="23"/>
        <v>0.12928381806356395</v>
      </c>
      <c r="E102">
        <f t="shared" si="15"/>
        <v>-1.25</v>
      </c>
      <c r="F102">
        <f t="shared" si="16"/>
        <v>0</v>
      </c>
      <c r="G102">
        <f t="shared" si="17"/>
        <v>1.25</v>
      </c>
      <c r="H102">
        <f t="shared" si="21"/>
        <v>0.86177614878223507</v>
      </c>
      <c r="I102">
        <f t="shared" si="22"/>
        <v>0.49886996526040878</v>
      </c>
      <c r="J102">
        <f t="shared" si="19"/>
        <v>1.7274564692071415</v>
      </c>
      <c r="K102">
        <f t="shared" si="20"/>
        <v>63.335803475144182</v>
      </c>
      <c r="L102">
        <f t="shared" si="18"/>
        <v>274.96011996001369</v>
      </c>
      <c r="M102">
        <f t="shared" si="25"/>
        <v>274.97725231056171</v>
      </c>
      <c r="N102">
        <f t="shared" si="24"/>
        <v>-1.7132350548024533E-2</v>
      </c>
      <c r="O102">
        <f t="shared" si="27"/>
        <v>-0.92669651239969997</v>
      </c>
      <c r="P102">
        <f t="shared" si="26"/>
        <v>0.90956416185167543</v>
      </c>
    </row>
    <row r="103" spans="1:16">
      <c r="A103" s="3" t="s">
        <v>5882</v>
      </c>
      <c r="B103">
        <v>279.5</v>
      </c>
      <c r="C103" s="7">
        <f t="shared" si="14"/>
        <v>-8.9405459688080143E-4</v>
      </c>
      <c r="D103" s="7">
        <f t="shared" si="23"/>
        <v>0.12868274219050135</v>
      </c>
      <c r="E103">
        <f t="shared" si="15"/>
        <v>-0.25</v>
      </c>
      <c r="F103">
        <f t="shared" si="16"/>
        <v>0</v>
      </c>
      <c r="G103">
        <f t="shared" si="17"/>
        <v>0.25</v>
      </c>
      <c r="H103">
        <f t="shared" si="21"/>
        <v>0.800220709583504</v>
      </c>
      <c r="I103">
        <f t="shared" si="22"/>
        <v>0.48109353917037956</v>
      </c>
      <c r="J103">
        <f t="shared" si="19"/>
        <v>1.6633370528389186</v>
      </c>
      <c r="K103">
        <f t="shared" si="20"/>
        <v>62.453118769399666</v>
      </c>
      <c r="L103">
        <f t="shared" si="18"/>
        <v>275.65856304308852</v>
      </c>
      <c r="M103">
        <f t="shared" si="25"/>
        <v>275.31227065792751</v>
      </c>
      <c r="N103">
        <f t="shared" si="24"/>
        <v>0.34629238516100713</v>
      </c>
      <c r="O103">
        <f t="shared" si="27"/>
        <v>-0.67209873288755861</v>
      </c>
      <c r="P103">
        <f t="shared" si="26"/>
        <v>1.0183911180485659</v>
      </c>
    </row>
    <row r="104" spans="1:16">
      <c r="A104" s="3" t="s">
        <v>5881</v>
      </c>
      <c r="B104">
        <v>285.10000000000002</v>
      </c>
      <c r="C104" s="7">
        <f t="shared" si="14"/>
        <v>1.98377033234725E-2</v>
      </c>
      <c r="D104" s="7">
        <f t="shared" si="23"/>
        <v>0.14529437326255934</v>
      </c>
      <c r="E104">
        <f t="shared" si="15"/>
        <v>5.6000000000000227</v>
      </c>
      <c r="F104">
        <f t="shared" si="16"/>
        <v>5.6000000000000227</v>
      </c>
      <c r="G104">
        <f t="shared" si="17"/>
        <v>0</v>
      </c>
      <c r="H104">
        <f t="shared" si="21"/>
        <v>1.1430620874703981</v>
      </c>
      <c r="I104">
        <f t="shared" si="22"/>
        <v>0.44672971494392388</v>
      </c>
      <c r="J104">
        <f t="shared" si="19"/>
        <v>2.558733053192761</v>
      </c>
      <c r="K104">
        <f t="shared" si="20"/>
        <v>71.900112060868466</v>
      </c>
      <c r="L104">
        <f t="shared" si="18"/>
        <v>277.11109180569031</v>
      </c>
      <c r="M104">
        <f t="shared" si="25"/>
        <v>276.03728764622917</v>
      </c>
      <c r="N104">
        <f t="shared" si="24"/>
        <v>1.0738041594611332</v>
      </c>
      <c r="O104">
        <f t="shared" si="27"/>
        <v>-0.32291815441782035</v>
      </c>
      <c r="P104">
        <f t="shared" si="26"/>
        <v>1.3967223138789535</v>
      </c>
    </row>
    <row r="105" spans="1:16">
      <c r="A105" s="3" t="s">
        <v>5880</v>
      </c>
      <c r="B105">
        <v>288.79700000000003</v>
      </c>
      <c r="C105" s="7">
        <f t="shared" si="14"/>
        <v>1.2884023234456754E-2</v>
      </c>
      <c r="D105" s="7">
        <f t="shared" si="23"/>
        <v>0.14536317633652657</v>
      </c>
      <c r="E105">
        <f t="shared" si="15"/>
        <v>3.6970000000000027</v>
      </c>
      <c r="F105">
        <f t="shared" si="16"/>
        <v>3.6970000000000027</v>
      </c>
      <c r="G105">
        <f t="shared" si="17"/>
        <v>0</v>
      </c>
      <c r="H105">
        <f t="shared" si="21"/>
        <v>1.3254862240796557</v>
      </c>
      <c r="I105">
        <f t="shared" si="22"/>
        <v>0.41482044959078646</v>
      </c>
      <c r="J105">
        <f t="shared" si="19"/>
        <v>3.1953251711366351</v>
      </c>
      <c r="K105">
        <f t="shared" si="20"/>
        <v>76.163945362807937</v>
      </c>
      <c r="L105">
        <f t="shared" si="18"/>
        <v>278.90892383558412</v>
      </c>
      <c r="M105">
        <f t="shared" si="25"/>
        <v>276.98245152428626</v>
      </c>
      <c r="N105">
        <f t="shared" si="24"/>
        <v>1.9264723112978572</v>
      </c>
      <c r="O105">
        <f t="shared" si="27"/>
        <v>0.12695993872531519</v>
      </c>
      <c r="P105">
        <f t="shared" si="26"/>
        <v>1.7995123725725422</v>
      </c>
    </row>
    <row r="106" spans="1:16">
      <c r="A106" s="3" t="s">
        <v>5879</v>
      </c>
      <c r="B106">
        <v>287</v>
      </c>
      <c r="C106" s="7">
        <f t="shared" si="14"/>
        <v>-6.2418033934620925E-3</v>
      </c>
      <c r="D106" s="7">
        <f t="shared" si="23"/>
        <v>0.14858325390040708</v>
      </c>
      <c r="E106">
        <f t="shared" si="15"/>
        <v>-1.7970000000000255</v>
      </c>
      <c r="F106">
        <f t="shared" si="16"/>
        <v>0</v>
      </c>
      <c r="G106">
        <f t="shared" si="17"/>
        <v>1.7970000000000255</v>
      </c>
      <c r="H106">
        <f t="shared" si="21"/>
        <v>1.2308086366453945</v>
      </c>
      <c r="I106">
        <f t="shared" si="22"/>
        <v>0.51354756033430349</v>
      </c>
      <c r="J106">
        <f t="shared" si="19"/>
        <v>2.3966789674634543</v>
      </c>
      <c r="K106">
        <f t="shared" si="20"/>
        <v>70.559478550109418</v>
      </c>
      <c r="L106">
        <f t="shared" si="18"/>
        <v>280.15370478395579</v>
      </c>
      <c r="M106">
        <f t="shared" si="25"/>
        <v>277.72449215211691</v>
      </c>
      <c r="N106">
        <f t="shared" si="24"/>
        <v>2.4292126318388796</v>
      </c>
      <c r="O106">
        <f t="shared" si="27"/>
        <v>0.58741047734802809</v>
      </c>
      <c r="P106">
        <f t="shared" si="26"/>
        <v>1.8418021544908516</v>
      </c>
    </row>
    <row r="107" spans="1:16">
      <c r="A107" s="3" t="s">
        <v>5878</v>
      </c>
      <c r="B107">
        <v>284.2</v>
      </c>
      <c r="C107" s="7">
        <f t="shared" si="14"/>
        <v>-9.8040000966208556E-3</v>
      </c>
      <c r="D107" s="7">
        <f t="shared" si="23"/>
        <v>0.15474874266627925</v>
      </c>
      <c r="E107">
        <f t="shared" si="15"/>
        <v>-2.8000000000000114</v>
      </c>
      <c r="F107">
        <f t="shared" si="16"/>
        <v>0</v>
      </c>
      <c r="G107">
        <f t="shared" si="17"/>
        <v>2.8000000000000114</v>
      </c>
      <c r="H107">
        <f t="shared" si="21"/>
        <v>1.1428937340278664</v>
      </c>
      <c r="I107">
        <f t="shared" si="22"/>
        <v>0.67686559173899696</v>
      </c>
      <c r="J107">
        <f t="shared" si="19"/>
        <v>1.6885091338319536</v>
      </c>
      <c r="K107">
        <f t="shared" si="20"/>
        <v>62.804664212738153</v>
      </c>
      <c r="L107">
        <f t="shared" si="18"/>
        <v>280.7762117402703</v>
      </c>
      <c r="M107">
        <f t="shared" si="25"/>
        <v>278.20415940010821</v>
      </c>
      <c r="N107">
        <f t="shared" si="24"/>
        <v>2.5720523401620881</v>
      </c>
      <c r="O107">
        <f t="shared" si="27"/>
        <v>0.98433884991084009</v>
      </c>
      <c r="P107">
        <f t="shared" si="26"/>
        <v>1.587713490251248</v>
      </c>
    </row>
    <row r="108" spans="1:16">
      <c r="A108" s="3" t="s">
        <v>5877</v>
      </c>
      <c r="B108">
        <v>283.60000000000002</v>
      </c>
      <c r="C108" s="7">
        <f t="shared" si="14"/>
        <v>-2.1134210050277468E-3</v>
      </c>
      <c r="D108" s="7">
        <f t="shared" si="23"/>
        <v>0.15526076178031004</v>
      </c>
      <c r="E108">
        <f t="shared" si="15"/>
        <v>-0.59999999999996589</v>
      </c>
      <c r="F108">
        <f t="shared" si="16"/>
        <v>0</v>
      </c>
      <c r="G108">
        <f t="shared" si="17"/>
        <v>0.59999999999996589</v>
      </c>
      <c r="H108">
        <f t="shared" si="21"/>
        <v>1.0612584673115903</v>
      </c>
      <c r="I108">
        <f t="shared" si="22"/>
        <v>0.67137519232906617</v>
      </c>
      <c r="J108">
        <f t="shared" si="19"/>
        <v>1.580723386025005</v>
      </c>
      <c r="K108">
        <f t="shared" si="20"/>
        <v>61.251174557678418</v>
      </c>
      <c r="L108">
        <f t="shared" si="18"/>
        <v>281.21064070330567</v>
      </c>
      <c r="M108">
        <f t="shared" si="25"/>
        <v>278.6038512963965</v>
      </c>
      <c r="N108">
        <f t="shared" si="24"/>
        <v>2.6067894069091722</v>
      </c>
      <c r="O108">
        <f t="shared" si="27"/>
        <v>1.3088289613105066</v>
      </c>
      <c r="P108">
        <f t="shared" si="26"/>
        <v>1.2979604455986655</v>
      </c>
    </row>
    <row r="109" spans="1:16">
      <c r="A109" s="3" t="s">
        <v>5876</v>
      </c>
      <c r="B109">
        <v>283.25</v>
      </c>
      <c r="C109" s="7">
        <f t="shared" si="14"/>
        <v>-1.2348947498567638E-3</v>
      </c>
      <c r="D109" s="7">
        <f t="shared" si="23"/>
        <v>0.15550408739433805</v>
      </c>
      <c r="E109">
        <f t="shared" si="15"/>
        <v>-0.35000000000002274</v>
      </c>
      <c r="F109">
        <f t="shared" si="16"/>
        <v>0</v>
      </c>
      <c r="G109">
        <f t="shared" si="17"/>
        <v>0.35000000000002274</v>
      </c>
      <c r="H109">
        <f t="shared" si="21"/>
        <v>0.98545429107504823</v>
      </c>
      <c r="I109">
        <f t="shared" si="22"/>
        <v>0.64841982144842014</v>
      </c>
      <c r="J109">
        <f t="shared" si="19"/>
        <v>1.5197781722245487</v>
      </c>
      <c r="K109">
        <f t="shared" si="20"/>
        <v>60.313966879189017</v>
      </c>
      <c r="L109">
        <f t="shared" si="18"/>
        <v>281.52438828741248</v>
      </c>
      <c r="M109">
        <f t="shared" si="25"/>
        <v>278.9480104596264</v>
      </c>
      <c r="N109">
        <f t="shared" si="24"/>
        <v>2.5763778277860752</v>
      </c>
      <c r="O109">
        <f t="shared" si="27"/>
        <v>1.5623387346056203</v>
      </c>
      <c r="P109">
        <f t="shared" si="26"/>
        <v>1.0140390931804548</v>
      </c>
    </row>
    <row r="110" spans="1:16">
      <c r="A110" s="3" t="s">
        <v>5875</v>
      </c>
      <c r="B110">
        <v>283.25</v>
      </c>
      <c r="C110" s="7">
        <f t="shared" si="14"/>
        <v>0</v>
      </c>
      <c r="D110" s="7">
        <f t="shared" si="23"/>
        <v>0.15494142106590916</v>
      </c>
      <c r="E110">
        <f t="shared" si="15"/>
        <v>0</v>
      </c>
      <c r="F110">
        <f t="shared" si="16"/>
        <v>0</v>
      </c>
      <c r="G110">
        <f t="shared" si="17"/>
        <v>0</v>
      </c>
      <c r="H110">
        <f t="shared" si="21"/>
        <v>0.91506469885540198</v>
      </c>
      <c r="I110">
        <f t="shared" si="22"/>
        <v>0.60210411991639012</v>
      </c>
      <c r="J110">
        <f t="shared" si="19"/>
        <v>1.5197781722245489</v>
      </c>
      <c r="K110">
        <f t="shared" si="20"/>
        <v>60.313966879189017</v>
      </c>
      <c r="L110">
        <f t="shared" si="18"/>
        <v>281.78986701242593</v>
      </c>
      <c r="M110">
        <f t="shared" si="25"/>
        <v>279.26667635150591</v>
      </c>
      <c r="N110">
        <f t="shared" si="24"/>
        <v>2.5231906609200223</v>
      </c>
      <c r="O110">
        <f t="shared" si="27"/>
        <v>1.754509119868501</v>
      </c>
      <c r="P110">
        <f t="shared" si="26"/>
        <v>0.76868154105152131</v>
      </c>
    </row>
    <row r="111" spans="1:16">
      <c r="A111" s="3" t="s">
        <v>5874</v>
      </c>
      <c r="B111">
        <v>286.5</v>
      </c>
      <c r="C111" s="7">
        <f t="shared" si="14"/>
        <v>1.1408636246678533E-2</v>
      </c>
      <c r="D111" s="7">
        <f t="shared" si="23"/>
        <v>0.15684716992158615</v>
      </c>
      <c r="E111">
        <f t="shared" si="15"/>
        <v>3.25</v>
      </c>
      <c r="F111">
        <f t="shared" si="16"/>
        <v>3.25</v>
      </c>
      <c r="G111">
        <f t="shared" si="17"/>
        <v>0</v>
      </c>
      <c r="H111">
        <f t="shared" si="21"/>
        <v>1.0818457917943018</v>
      </c>
      <c r="I111">
        <f t="shared" si="22"/>
        <v>0.55909668277950508</v>
      </c>
      <c r="J111">
        <f t="shared" si="19"/>
        <v>1.9349887508113817</v>
      </c>
      <c r="K111">
        <f t="shared" si="20"/>
        <v>65.928319155446559</v>
      </c>
      <c r="L111">
        <f t="shared" si="18"/>
        <v>282.51450285666812</v>
      </c>
      <c r="M111">
        <f t="shared" si="25"/>
        <v>279.80247810324624</v>
      </c>
      <c r="N111">
        <f t="shared" si="24"/>
        <v>2.712024753421872</v>
      </c>
      <c r="O111">
        <f t="shared" si="27"/>
        <v>1.9460122465791754</v>
      </c>
      <c r="P111">
        <f t="shared" si="26"/>
        <v>0.76601250684269662</v>
      </c>
    </row>
    <row r="112" spans="1:16">
      <c r="A112" s="3" t="s">
        <v>5873</v>
      </c>
      <c r="B112">
        <v>285.5</v>
      </c>
      <c r="C112" s="7">
        <f t="shared" si="14"/>
        <v>-3.4965070587293142E-3</v>
      </c>
      <c r="D112" s="7">
        <f t="shared" si="23"/>
        <v>0.15710924300469908</v>
      </c>
      <c r="E112">
        <f t="shared" si="15"/>
        <v>-1</v>
      </c>
      <c r="F112">
        <f t="shared" si="16"/>
        <v>0</v>
      </c>
      <c r="G112">
        <f t="shared" si="17"/>
        <v>1</v>
      </c>
      <c r="H112">
        <f t="shared" si="21"/>
        <v>1.0045710923804232</v>
      </c>
      <c r="I112">
        <f t="shared" si="22"/>
        <v>0.59058977686668335</v>
      </c>
      <c r="J112">
        <f t="shared" si="19"/>
        <v>1.7009625491827465</v>
      </c>
      <c r="K112">
        <f t="shared" si="20"/>
        <v>62.976161950021165</v>
      </c>
      <c r="L112">
        <f t="shared" si="18"/>
        <v>282.9738101094884</v>
      </c>
      <c r="M112">
        <f t="shared" si="25"/>
        <v>280.22451676226507</v>
      </c>
      <c r="N112">
        <f t="shared" si="24"/>
        <v>2.749293347223329</v>
      </c>
      <c r="O112">
        <f t="shared" si="27"/>
        <v>2.106668466708006</v>
      </c>
      <c r="P112">
        <f t="shared" si="26"/>
        <v>0.64262488051532296</v>
      </c>
    </row>
    <row r="113" spans="1:16">
      <c r="A113" s="3" t="s">
        <v>5872</v>
      </c>
      <c r="B113">
        <v>291.5</v>
      </c>
      <c r="C113" s="7">
        <f t="shared" si="14"/>
        <v>2.0797976694482134E-2</v>
      </c>
      <c r="D113" s="7">
        <f t="shared" si="23"/>
        <v>0.16257872632722023</v>
      </c>
      <c r="E113">
        <f t="shared" si="15"/>
        <v>6</v>
      </c>
      <c r="F113">
        <f t="shared" si="16"/>
        <v>6</v>
      </c>
      <c r="G113">
        <f t="shared" si="17"/>
        <v>0</v>
      </c>
      <c r="H113">
        <f t="shared" si="21"/>
        <v>1.3613874429246786</v>
      </c>
      <c r="I113">
        <f t="shared" si="22"/>
        <v>0.54840479280477739</v>
      </c>
      <c r="J113">
        <f t="shared" si="19"/>
        <v>2.4824499362267773</v>
      </c>
      <c r="K113">
        <f t="shared" si="20"/>
        <v>71.284583603131523</v>
      </c>
      <c r="L113">
        <f t="shared" si="18"/>
        <v>284.28553163110558</v>
      </c>
      <c r="M113">
        <f t="shared" si="25"/>
        <v>281.05973774283802</v>
      </c>
      <c r="N113">
        <f t="shared" si="24"/>
        <v>3.2257938882675603</v>
      </c>
      <c r="O113">
        <f t="shared" si="27"/>
        <v>2.330493551019917</v>
      </c>
      <c r="P113">
        <f t="shared" si="26"/>
        <v>0.89530033724764335</v>
      </c>
    </row>
    <row r="114" spans="1:16">
      <c r="A114" s="3" t="s">
        <v>5871</v>
      </c>
      <c r="B114">
        <v>289.60000000000002</v>
      </c>
      <c r="C114" s="7">
        <f t="shared" si="14"/>
        <v>-6.5393452789857262E-3</v>
      </c>
      <c r="D114" s="7">
        <f t="shared" si="23"/>
        <v>0.1664956446323855</v>
      </c>
      <c r="E114">
        <f t="shared" si="15"/>
        <v>-1.8999999999999773</v>
      </c>
      <c r="F114">
        <f t="shared" si="16"/>
        <v>0</v>
      </c>
      <c r="G114">
        <f t="shared" si="17"/>
        <v>1.8999999999999773</v>
      </c>
      <c r="H114">
        <f t="shared" si="21"/>
        <v>1.264145482715773</v>
      </c>
      <c r="I114">
        <f t="shared" si="22"/>
        <v>0.64494730760443453</v>
      </c>
      <c r="J114">
        <f t="shared" si="19"/>
        <v>1.9600756027825939</v>
      </c>
      <c r="K114">
        <f t="shared" si="20"/>
        <v>66.217079082035667</v>
      </c>
      <c r="L114">
        <f t="shared" si="18"/>
        <v>285.103142149397</v>
      </c>
      <c r="M114">
        <f t="shared" si="25"/>
        <v>281.6923497618871</v>
      </c>
      <c r="N114">
        <f t="shared" si="24"/>
        <v>3.4107923875099004</v>
      </c>
      <c r="O114">
        <f t="shared" si="27"/>
        <v>2.5465533183179137</v>
      </c>
      <c r="P114">
        <f t="shared" si="26"/>
        <v>0.86423906919198679</v>
      </c>
    </row>
    <row r="115" spans="1:16">
      <c r="A115" s="3" t="s">
        <v>5870</v>
      </c>
      <c r="B115">
        <v>289</v>
      </c>
      <c r="C115" s="7">
        <f t="shared" si="14"/>
        <v>-2.0739723991292599E-3</v>
      </c>
      <c r="D115" s="7">
        <f t="shared" si="23"/>
        <v>0.16746941827686421</v>
      </c>
      <c r="E115">
        <f t="shared" si="15"/>
        <v>-0.60000000000002274</v>
      </c>
      <c r="F115">
        <f t="shared" si="16"/>
        <v>0</v>
      </c>
      <c r="G115">
        <f t="shared" si="17"/>
        <v>0.60000000000002274</v>
      </c>
      <c r="H115">
        <f t="shared" si="21"/>
        <v>1.1738493768075033</v>
      </c>
      <c r="I115">
        <f t="shared" si="22"/>
        <v>0.64173678563269088</v>
      </c>
      <c r="J115">
        <f t="shared" si="19"/>
        <v>1.8291757665881667</v>
      </c>
      <c r="K115">
        <f t="shared" si="20"/>
        <v>64.654016487425736</v>
      </c>
      <c r="L115">
        <f t="shared" si="18"/>
        <v>285.70265874179745</v>
      </c>
      <c r="M115">
        <f t="shared" si="25"/>
        <v>282.23365718693248</v>
      </c>
      <c r="N115">
        <f t="shared" si="24"/>
        <v>3.469001554864974</v>
      </c>
      <c r="O115">
        <f t="shared" si="27"/>
        <v>2.7310429656273261</v>
      </c>
      <c r="P115">
        <f t="shared" si="26"/>
        <v>0.7379585892376479</v>
      </c>
    </row>
    <row r="116" spans="1:16">
      <c r="A116" s="3" t="s">
        <v>5869</v>
      </c>
      <c r="B116">
        <v>288.25</v>
      </c>
      <c r="C116" s="7">
        <f t="shared" si="14"/>
        <v>-2.5985289632637376E-3</v>
      </c>
      <c r="D116" s="7">
        <f t="shared" si="23"/>
        <v>0.16833555888863139</v>
      </c>
      <c r="E116">
        <f t="shared" si="15"/>
        <v>-0.75</v>
      </c>
      <c r="F116">
        <f t="shared" si="16"/>
        <v>0</v>
      </c>
      <c r="G116">
        <f t="shared" si="17"/>
        <v>0.75</v>
      </c>
      <c r="H116">
        <f t="shared" si="21"/>
        <v>1.0900029927498245</v>
      </c>
      <c r="I116">
        <f t="shared" si="22"/>
        <v>0.64946987237321296</v>
      </c>
      <c r="J116">
        <f t="shared" si="19"/>
        <v>1.6782964678051493</v>
      </c>
      <c r="K116">
        <f t="shared" si="20"/>
        <v>62.662833931170617</v>
      </c>
      <c r="L116">
        <f t="shared" si="18"/>
        <v>286.09455739690554</v>
      </c>
      <c r="M116">
        <f t="shared" si="25"/>
        <v>282.67931221012265</v>
      </c>
      <c r="N116">
        <f t="shared" si="24"/>
        <v>3.4152451867828972</v>
      </c>
      <c r="O116">
        <f t="shared" si="27"/>
        <v>2.8678834098584405</v>
      </c>
      <c r="P116">
        <f t="shared" si="26"/>
        <v>0.54736177692445676</v>
      </c>
    </row>
    <row r="117" spans="1:16">
      <c r="A117" s="3" t="s">
        <v>5868</v>
      </c>
      <c r="B117">
        <v>288.25</v>
      </c>
      <c r="C117" s="7">
        <f t="shared" si="14"/>
        <v>0</v>
      </c>
      <c r="D117" s="7">
        <f t="shared" si="23"/>
        <v>0.16855221684338467</v>
      </c>
      <c r="E117">
        <f t="shared" si="15"/>
        <v>0</v>
      </c>
      <c r="F117">
        <f t="shared" si="16"/>
        <v>0</v>
      </c>
      <c r="G117">
        <f t="shared" si="17"/>
        <v>0</v>
      </c>
      <c r="H117">
        <f t="shared" si="21"/>
        <v>1.0121456361248371</v>
      </c>
      <c r="I117">
        <f t="shared" si="22"/>
        <v>0.60307916720369781</v>
      </c>
      <c r="J117">
        <f t="shared" si="19"/>
        <v>1.6782964678051493</v>
      </c>
      <c r="K117">
        <f t="shared" si="20"/>
        <v>62.662833931170617</v>
      </c>
      <c r="L117">
        <f t="shared" si="18"/>
        <v>286.42616395122775</v>
      </c>
      <c r="M117">
        <f t="shared" si="25"/>
        <v>283.09195575011358</v>
      </c>
      <c r="N117">
        <f t="shared" si="24"/>
        <v>3.3342082011141656</v>
      </c>
      <c r="O117">
        <f t="shared" si="27"/>
        <v>2.9611483681095856</v>
      </c>
      <c r="P117">
        <f t="shared" si="26"/>
        <v>0.37305983300458001</v>
      </c>
    </row>
    <row r="118" spans="1:16">
      <c r="A118" s="3" t="s">
        <v>5867</v>
      </c>
      <c r="B118">
        <v>285.97399999999999</v>
      </c>
      <c r="C118" s="7">
        <f t="shared" si="14"/>
        <v>-7.92726155270684E-3</v>
      </c>
      <c r="D118" s="7">
        <f t="shared" si="23"/>
        <v>0.17266183581900943</v>
      </c>
      <c r="E118">
        <f t="shared" si="15"/>
        <v>-2.2760000000000105</v>
      </c>
      <c r="F118">
        <f t="shared" si="16"/>
        <v>0</v>
      </c>
      <c r="G118">
        <f t="shared" si="17"/>
        <v>2.2760000000000105</v>
      </c>
      <c r="H118">
        <f t="shared" si="21"/>
        <v>0.93984951925877724</v>
      </c>
      <c r="I118">
        <f t="shared" si="22"/>
        <v>0.72257351240343437</v>
      </c>
      <c r="J118">
        <f t="shared" si="19"/>
        <v>1.300697442025845</v>
      </c>
      <c r="K118">
        <f t="shared" si="20"/>
        <v>56.53491929301817</v>
      </c>
      <c r="L118">
        <f t="shared" si="18"/>
        <v>286.35660026642347</v>
      </c>
      <c r="M118">
        <f t="shared" si="25"/>
        <v>283.30544050936447</v>
      </c>
      <c r="N118">
        <f t="shared" si="24"/>
        <v>3.051159757058997</v>
      </c>
      <c r="O118">
        <f t="shared" si="27"/>
        <v>2.9791506458994679</v>
      </c>
      <c r="P118">
        <f t="shared" si="26"/>
        <v>7.2009111159529127E-2</v>
      </c>
    </row>
    <row r="119" spans="1:16">
      <c r="A119" s="3" t="s">
        <v>5866</v>
      </c>
      <c r="B119">
        <v>285.95</v>
      </c>
      <c r="C119" s="7">
        <f t="shared" si="14"/>
        <v>-8.3927235136409229E-5</v>
      </c>
      <c r="D119" s="7">
        <f t="shared" si="23"/>
        <v>0.17179176238486552</v>
      </c>
      <c r="E119">
        <f t="shared" si="15"/>
        <v>-2.4000000000000909E-2</v>
      </c>
      <c r="F119">
        <f t="shared" si="16"/>
        <v>0</v>
      </c>
      <c r="G119">
        <f t="shared" si="17"/>
        <v>2.4000000000000909E-2</v>
      </c>
      <c r="H119">
        <f t="shared" si="21"/>
        <v>0.87271741074029319</v>
      </c>
      <c r="I119">
        <f t="shared" si="22"/>
        <v>0.67267540437461759</v>
      </c>
      <c r="J119">
        <f t="shared" si="19"/>
        <v>1.2973826678733014</v>
      </c>
      <c r="K119">
        <f t="shared" si="20"/>
        <v>56.472205785129169</v>
      </c>
      <c r="L119">
        <f t="shared" si="18"/>
        <v>286.29404637928138</v>
      </c>
      <c r="M119">
        <f t="shared" si="25"/>
        <v>283.50133380496709</v>
      </c>
      <c r="N119">
        <f t="shared" si="24"/>
        <v>2.7927125743142938</v>
      </c>
      <c r="O119">
        <f t="shared" si="27"/>
        <v>2.9418630315824332</v>
      </c>
      <c r="P119">
        <f t="shared" si="26"/>
        <v>-0.14915045726813947</v>
      </c>
    </row>
    <row r="120" spans="1:16">
      <c r="A120" s="3" t="s">
        <v>5865</v>
      </c>
      <c r="B120">
        <v>285.85000000000002</v>
      </c>
      <c r="C120" s="7">
        <f t="shared" si="14"/>
        <v>-3.4977265134472922E-4</v>
      </c>
      <c r="D120" s="7">
        <f t="shared" si="23"/>
        <v>0.1720940767872815</v>
      </c>
      <c r="E120">
        <f t="shared" si="15"/>
        <v>-9.9999999999965894E-2</v>
      </c>
      <c r="F120">
        <f t="shared" si="16"/>
        <v>0</v>
      </c>
      <c r="G120">
        <f t="shared" si="17"/>
        <v>9.9999999999965894E-2</v>
      </c>
      <c r="H120">
        <f t="shared" si="21"/>
        <v>0.81038045283027227</v>
      </c>
      <c r="I120">
        <f t="shared" si="22"/>
        <v>0.63177001834785673</v>
      </c>
      <c r="J120">
        <f t="shared" si="19"/>
        <v>1.2827143253006847</v>
      </c>
      <c r="K120">
        <f t="shared" si="20"/>
        <v>56.192503419442218</v>
      </c>
      <c r="L120">
        <f t="shared" si="18"/>
        <v>286.22573155169965</v>
      </c>
      <c r="M120">
        <f t="shared" si="25"/>
        <v>283.67530907867325</v>
      </c>
      <c r="N120">
        <f t="shared" si="24"/>
        <v>2.5504224730264013</v>
      </c>
      <c r="O120">
        <f t="shared" si="27"/>
        <v>2.863574919871227</v>
      </c>
      <c r="P120">
        <f t="shared" si="26"/>
        <v>-0.31315244684482568</v>
      </c>
    </row>
    <row r="121" spans="1:16">
      <c r="A121" s="3" t="s">
        <v>5864</v>
      </c>
      <c r="B121">
        <v>285.3</v>
      </c>
      <c r="C121" s="7">
        <f t="shared" si="14"/>
        <v>-1.9259394905260395E-3</v>
      </c>
      <c r="D121" s="7">
        <f t="shared" si="23"/>
        <v>0.13651795733310615</v>
      </c>
      <c r="E121">
        <f t="shared" si="15"/>
        <v>-0.55000000000001137</v>
      </c>
      <c r="F121">
        <f t="shared" si="16"/>
        <v>0</v>
      </c>
      <c r="G121">
        <f t="shared" si="17"/>
        <v>0.55000000000001137</v>
      </c>
      <c r="H121">
        <f t="shared" si="21"/>
        <v>0.75249613477096722</v>
      </c>
      <c r="I121">
        <f t="shared" si="22"/>
        <v>0.6259293027515821</v>
      </c>
      <c r="J121">
        <f t="shared" si="19"/>
        <v>1.2022062738762955</v>
      </c>
      <c r="K121">
        <f t="shared" si="20"/>
        <v>54.590993048084783</v>
      </c>
      <c r="L121">
        <f t="shared" si="18"/>
        <v>286.08331131297666</v>
      </c>
      <c r="M121">
        <f t="shared" si="25"/>
        <v>283.79565655432708</v>
      </c>
      <c r="N121">
        <f t="shared" si="24"/>
        <v>2.2876547586495803</v>
      </c>
      <c r="O121">
        <f t="shared" si="27"/>
        <v>2.7483908876268979</v>
      </c>
      <c r="P121">
        <f t="shared" si="26"/>
        <v>-0.46073612897731753</v>
      </c>
    </row>
    <row r="122" spans="1:16">
      <c r="A122" s="3" t="s">
        <v>5863</v>
      </c>
      <c r="B122">
        <v>282.89999999999998</v>
      </c>
      <c r="C122" s="7">
        <f t="shared" si="14"/>
        <v>-8.4477799119329813E-3</v>
      </c>
      <c r="D122" s="7">
        <f t="shared" si="23"/>
        <v>0.13924745101616087</v>
      </c>
      <c r="E122">
        <f t="shared" si="15"/>
        <v>-2.4000000000000341</v>
      </c>
      <c r="F122">
        <f t="shared" si="16"/>
        <v>0</v>
      </c>
      <c r="G122">
        <f t="shared" si="17"/>
        <v>2.4000000000000341</v>
      </c>
      <c r="H122">
        <f t="shared" si="21"/>
        <v>0.69874641085875522</v>
      </c>
      <c r="I122">
        <f t="shared" si="22"/>
        <v>0.75264863826932871</v>
      </c>
      <c r="J122">
        <f t="shared" si="19"/>
        <v>0.92838327916925689</v>
      </c>
      <c r="K122">
        <f t="shared" si="20"/>
        <v>48.143089042402515</v>
      </c>
      <c r="L122">
        <f t="shared" si="18"/>
        <v>285.59357111098024</v>
      </c>
      <c r="M122">
        <f t="shared" si="25"/>
        <v>283.72931162437698</v>
      </c>
      <c r="N122">
        <f t="shared" si="24"/>
        <v>1.8642594866032596</v>
      </c>
      <c r="O122">
        <f t="shared" si="27"/>
        <v>2.5715646074221703</v>
      </c>
      <c r="P122">
        <f t="shared" si="26"/>
        <v>-0.70730512081891073</v>
      </c>
    </row>
    <row r="123" spans="1:16">
      <c r="A123" s="3" t="s">
        <v>5862</v>
      </c>
      <c r="B123">
        <v>282.89999999999998</v>
      </c>
      <c r="C123" s="7">
        <f t="shared" si="14"/>
        <v>0</v>
      </c>
      <c r="D123" s="7">
        <f t="shared" si="23"/>
        <v>0.13915977615034683</v>
      </c>
      <c r="E123">
        <f t="shared" si="15"/>
        <v>0</v>
      </c>
      <c r="F123">
        <f t="shared" si="16"/>
        <v>0</v>
      </c>
      <c r="G123">
        <f t="shared" si="17"/>
        <v>0</v>
      </c>
      <c r="H123">
        <f t="shared" si="21"/>
        <v>0.64883595294027263</v>
      </c>
      <c r="I123">
        <f t="shared" si="22"/>
        <v>0.69888802125009086</v>
      </c>
      <c r="J123">
        <f t="shared" si="19"/>
        <v>0.92838327916925689</v>
      </c>
      <c r="K123">
        <f t="shared" si="20"/>
        <v>48.143089042402515</v>
      </c>
      <c r="L123">
        <f t="shared" si="18"/>
        <v>285.17917555544483</v>
      </c>
      <c r="M123">
        <f t="shared" si="25"/>
        <v>283.66788113368239</v>
      </c>
      <c r="N123">
        <f t="shared" si="24"/>
        <v>1.5112944217624431</v>
      </c>
      <c r="O123">
        <f t="shared" si="27"/>
        <v>2.359510570290225</v>
      </c>
      <c r="P123">
        <f t="shared" si="26"/>
        <v>-0.84821614852778193</v>
      </c>
    </row>
    <row r="124" spans="1:16">
      <c r="A124" s="3" t="s">
        <v>5861</v>
      </c>
      <c r="B124">
        <v>282.89999999999998</v>
      </c>
      <c r="C124" s="7">
        <f t="shared" si="14"/>
        <v>0</v>
      </c>
      <c r="D124" s="7">
        <f t="shared" si="23"/>
        <v>0.11917671691018795</v>
      </c>
      <c r="E124">
        <f t="shared" si="15"/>
        <v>0</v>
      </c>
      <c r="F124">
        <f t="shared" si="16"/>
        <v>0</v>
      </c>
      <c r="G124">
        <f t="shared" si="17"/>
        <v>0</v>
      </c>
      <c r="H124">
        <f t="shared" si="21"/>
        <v>0.60249052773025313</v>
      </c>
      <c r="I124">
        <f t="shared" si="22"/>
        <v>0.64896744830365571</v>
      </c>
      <c r="J124">
        <f t="shared" si="19"/>
        <v>0.928383279169257</v>
      </c>
      <c r="K124">
        <f t="shared" si="20"/>
        <v>48.143089042402522</v>
      </c>
      <c r="L124">
        <f t="shared" si="18"/>
        <v>284.82853316229944</v>
      </c>
      <c r="M124">
        <f t="shared" si="25"/>
        <v>283.61100104970592</v>
      </c>
      <c r="N124">
        <f t="shared" si="24"/>
        <v>1.217532112593517</v>
      </c>
      <c r="O124">
        <f t="shared" si="27"/>
        <v>2.1311148787508838</v>
      </c>
      <c r="P124">
        <f t="shared" si="26"/>
        <v>-0.91358276615736678</v>
      </c>
    </row>
    <row r="125" spans="1:16">
      <c r="A125" s="3" t="s">
        <v>5860</v>
      </c>
      <c r="B125">
        <v>283.64999999999998</v>
      </c>
      <c r="C125" s="7">
        <f t="shared" si="14"/>
        <v>2.6476054650546158E-3</v>
      </c>
      <c r="D125" s="7">
        <f t="shared" si="23"/>
        <v>0.10917757508297467</v>
      </c>
      <c r="E125">
        <f t="shared" si="15"/>
        <v>0.75</v>
      </c>
      <c r="F125">
        <f t="shared" si="16"/>
        <v>0.75</v>
      </c>
      <c r="G125">
        <f t="shared" si="17"/>
        <v>0</v>
      </c>
      <c r="H125">
        <f t="shared" si="21"/>
        <v>0.61302691860666358</v>
      </c>
      <c r="I125">
        <f t="shared" si="22"/>
        <v>0.60261263056768033</v>
      </c>
      <c r="J125">
        <f t="shared" si="19"/>
        <v>1.0172818947209465</v>
      </c>
      <c r="K125">
        <f t="shared" si="20"/>
        <v>50.428346052333389</v>
      </c>
      <c r="L125">
        <f t="shared" si="18"/>
        <v>284.64722036809951</v>
      </c>
      <c r="M125">
        <f t="shared" si="25"/>
        <v>283.61388986083881</v>
      </c>
      <c r="N125">
        <f t="shared" si="24"/>
        <v>1.0333305072607004</v>
      </c>
      <c r="O125">
        <f t="shared" si="27"/>
        <v>1.9115580044528471</v>
      </c>
      <c r="P125">
        <f t="shared" si="26"/>
        <v>-0.87822749719214666</v>
      </c>
    </row>
    <row r="126" spans="1:16">
      <c r="A126" s="3" t="s">
        <v>5859</v>
      </c>
      <c r="B126">
        <v>285.87599999999998</v>
      </c>
      <c r="C126" s="7">
        <f t="shared" si="14"/>
        <v>7.8170665966077937E-3</v>
      </c>
      <c r="D126" s="7">
        <f t="shared" si="23"/>
        <v>0.11143481876188058</v>
      </c>
      <c r="E126">
        <f t="shared" si="15"/>
        <v>2.2259999999999991</v>
      </c>
      <c r="F126">
        <f t="shared" si="16"/>
        <v>2.2259999999999991</v>
      </c>
      <c r="G126">
        <f t="shared" si="17"/>
        <v>0</v>
      </c>
      <c r="H126">
        <f t="shared" si="21"/>
        <v>0.7282392815633304</v>
      </c>
      <c r="I126">
        <f t="shared" si="22"/>
        <v>0.55956887124141741</v>
      </c>
      <c r="J126">
        <f t="shared" si="19"/>
        <v>1.3014292234443161</v>
      </c>
      <c r="K126">
        <f t="shared" si="20"/>
        <v>56.548739808587236</v>
      </c>
      <c r="L126">
        <f t="shared" si="18"/>
        <v>284.8362633883919</v>
      </c>
      <c r="M126">
        <f t="shared" si="25"/>
        <v>283.78145357485073</v>
      </c>
      <c r="N126">
        <f t="shared" si="24"/>
        <v>1.0548098135411692</v>
      </c>
      <c r="O126">
        <f t="shared" si="27"/>
        <v>1.7402083662705117</v>
      </c>
      <c r="P126">
        <f t="shared" si="26"/>
        <v>-0.68539855272934247</v>
      </c>
    </row>
    <row r="127" spans="1:16">
      <c r="A127" s="3" t="s">
        <v>5858</v>
      </c>
      <c r="B127">
        <v>292.45</v>
      </c>
      <c r="C127" s="7">
        <f t="shared" si="14"/>
        <v>2.2735561519850848E-2</v>
      </c>
      <c r="D127" s="7">
        <f t="shared" si="23"/>
        <v>0.13215852092468205</v>
      </c>
      <c r="E127">
        <f t="shared" si="15"/>
        <v>6.5740000000000123</v>
      </c>
      <c r="F127">
        <f t="shared" si="16"/>
        <v>6.5740000000000123</v>
      </c>
      <c r="G127">
        <f t="shared" si="17"/>
        <v>0</v>
      </c>
      <c r="H127">
        <f t="shared" si="21"/>
        <v>1.1457936185945219</v>
      </c>
      <c r="I127">
        <f t="shared" si="22"/>
        <v>0.51959966615274478</v>
      </c>
      <c r="J127">
        <f t="shared" si="19"/>
        <v>2.2051469491469944</v>
      </c>
      <c r="K127">
        <f t="shared" si="20"/>
        <v>68.800182460709451</v>
      </c>
      <c r="L127">
        <f t="shared" si="18"/>
        <v>286.00760748248547</v>
      </c>
      <c r="M127">
        <f t="shared" si="25"/>
        <v>284.42356812486179</v>
      </c>
      <c r="N127">
        <f t="shared" si="24"/>
        <v>1.5840393576236806</v>
      </c>
      <c r="O127">
        <f t="shared" si="27"/>
        <v>1.7089745645411456</v>
      </c>
      <c r="P127">
        <f t="shared" si="26"/>
        <v>-0.12493520691746496</v>
      </c>
    </row>
    <row r="128" spans="1:16">
      <c r="A128" s="3" t="s">
        <v>5857</v>
      </c>
      <c r="B128">
        <v>288.89999999999998</v>
      </c>
      <c r="C128" s="7">
        <f t="shared" si="14"/>
        <v>-1.2213104416845257E-2</v>
      </c>
      <c r="D128" s="7">
        <f t="shared" si="23"/>
        <v>0.14035895529873865</v>
      </c>
      <c r="E128">
        <f t="shared" si="15"/>
        <v>-3.5500000000000114</v>
      </c>
      <c r="F128">
        <f t="shared" si="16"/>
        <v>0</v>
      </c>
      <c r="G128">
        <f t="shared" si="17"/>
        <v>3.5500000000000114</v>
      </c>
      <c r="H128">
        <f t="shared" si="21"/>
        <v>1.0639512172663417</v>
      </c>
      <c r="I128">
        <f t="shared" si="22"/>
        <v>0.73605683285612089</v>
      </c>
      <c r="J128">
        <f t="shared" si="19"/>
        <v>1.4454742755907752</v>
      </c>
      <c r="K128">
        <f t="shared" si="20"/>
        <v>59.108136610497731</v>
      </c>
      <c r="L128">
        <f t="shared" si="18"/>
        <v>286.45259094671849</v>
      </c>
      <c r="M128">
        <f t="shared" si="25"/>
        <v>284.75515567116832</v>
      </c>
      <c r="N128">
        <f t="shared" si="24"/>
        <v>1.6974352755501627</v>
      </c>
      <c r="O128">
        <f t="shared" si="27"/>
        <v>1.7066667067429493</v>
      </c>
      <c r="P128">
        <f t="shared" si="26"/>
        <v>-9.2314311927865766E-3</v>
      </c>
    </row>
    <row r="129" spans="1:16">
      <c r="A129" s="3" t="s">
        <v>5856</v>
      </c>
      <c r="B129">
        <v>289.75</v>
      </c>
      <c r="C129" s="7">
        <f t="shared" si="14"/>
        <v>2.9378747476714959E-3</v>
      </c>
      <c r="D129" s="7">
        <f t="shared" si="23"/>
        <v>0.1402885070823135</v>
      </c>
      <c r="E129">
        <f t="shared" si="15"/>
        <v>0.85000000000002274</v>
      </c>
      <c r="F129">
        <f t="shared" si="16"/>
        <v>0.85000000000002274</v>
      </c>
      <c r="G129">
        <f t="shared" si="17"/>
        <v>0</v>
      </c>
      <c r="H129">
        <f t="shared" si="21"/>
        <v>1.0486689874616046</v>
      </c>
      <c r="I129">
        <f t="shared" si="22"/>
        <v>0.68348134479496936</v>
      </c>
      <c r="J129">
        <f t="shared" si="19"/>
        <v>1.5343052088366571</v>
      </c>
      <c r="K129">
        <f t="shared" si="20"/>
        <v>60.54145347161883</v>
      </c>
      <c r="L129">
        <f t="shared" si="18"/>
        <v>286.95988464722336</v>
      </c>
      <c r="M129">
        <f t="shared" si="25"/>
        <v>285.12514413997064</v>
      </c>
      <c r="N129">
        <f t="shared" si="24"/>
        <v>1.8347405072527181</v>
      </c>
      <c r="O129">
        <f t="shared" si="27"/>
        <v>1.7322814668449031</v>
      </c>
      <c r="P129">
        <f t="shared" si="26"/>
        <v>0.10245904040781495</v>
      </c>
    </row>
    <row r="130" spans="1:16">
      <c r="A130" s="3" t="s">
        <v>5855</v>
      </c>
      <c r="B130">
        <v>289.75</v>
      </c>
      <c r="C130" s="7">
        <f t="shared" si="14"/>
        <v>0</v>
      </c>
      <c r="D130" s="7">
        <f t="shared" si="23"/>
        <v>0.1402885070823135</v>
      </c>
      <c r="E130">
        <f t="shared" si="15"/>
        <v>0</v>
      </c>
      <c r="F130">
        <f t="shared" si="16"/>
        <v>0</v>
      </c>
      <c r="G130">
        <f t="shared" si="17"/>
        <v>0</v>
      </c>
      <c r="H130">
        <f t="shared" si="21"/>
        <v>0.97376405978577574</v>
      </c>
      <c r="I130">
        <f t="shared" si="22"/>
        <v>0.63466124873818586</v>
      </c>
      <c r="J130">
        <f t="shared" si="19"/>
        <v>1.5343052088366569</v>
      </c>
      <c r="K130">
        <f t="shared" si="20"/>
        <v>60.54145347161883</v>
      </c>
      <c r="L130">
        <f t="shared" si="18"/>
        <v>287.38913316303513</v>
      </c>
      <c r="M130">
        <f t="shared" si="25"/>
        <v>285.46772605552837</v>
      </c>
      <c r="N130">
        <f t="shared" si="24"/>
        <v>1.9214071075067523</v>
      </c>
      <c r="O130">
        <f t="shared" si="27"/>
        <v>1.770106594977273</v>
      </c>
      <c r="P130">
        <f t="shared" si="26"/>
        <v>0.15130051252947929</v>
      </c>
    </row>
    <row r="131" spans="1:16">
      <c r="A131" s="3" t="s">
        <v>5854</v>
      </c>
      <c r="B131">
        <v>288.70100000000002</v>
      </c>
      <c r="C131" s="7">
        <f t="shared" ref="C131:C194" si="28">LN(B131/B130)</f>
        <v>-3.6269317537146201E-3</v>
      </c>
      <c r="D131" s="7">
        <f t="shared" si="23"/>
        <v>0.13576295271406943</v>
      </c>
      <c r="E131">
        <f t="shared" ref="E131:E194" si="29">B131-B130</f>
        <v>-1.0489999999999782</v>
      </c>
      <c r="F131">
        <f t="shared" ref="F131:F194" si="30">IF(E131&gt;0,E131,0)</f>
        <v>0</v>
      </c>
      <c r="G131">
        <f t="shared" ref="G131:G194" si="31">IF(E131&lt;0,ABS(E131),0)</f>
        <v>1.0489999999999782</v>
      </c>
      <c r="H131">
        <f t="shared" si="21"/>
        <v>0.9042094840867918</v>
      </c>
      <c r="I131">
        <f t="shared" si="22"/>
        <v>0.66425687382831389</v>
      </c>
      <c r="J131">
        <f t="shared" si="19"/>
        <v>1.3612346664560024</v>
      </c>
      <c r="K131">
        <f t="shared" si="20"/>
        <v>57.649275008277399</v>
      </c>
      <c r="L131">
        <f t="shared" si="18"/>
        <v>287.59095883026049</v>
      </c>
      <c r="M131">
        <f t="shared" si="25"/>
        <v>285.70722782919296</v>
      </c>
      <c r="N131">
        <f t="shared" si="24"/>
        <v>1.883731001067531</v>
      </c>
      <c r="O131">
        <f t="shared" si="27"/>
        <v>1.7928314761953248</v>
      </c>
      <c r="P131">
        <f t="shared" si="26"/>
        <v>9.0899524872206205E-2</v>
      </c>
    </row>
    <row r="132" spans="1:16">
      <c r="A132" s="3" t="s">
        <v>5853</v>
      </c>
      <c r="B132">
        <v>287.64999999999998</v>
      </c>
      <c r="C132" s="7">
        <f t="shared" si="28"/>
        <v>-3.6470871568440905E-3</v>
      </c>
      <c r="D132" s="7">
        <f t="shared" si="23"/>
        <v>0.13582105758397886</v>
      </c>
      <c r="E132">
        <f t="shared" si="29"/>
        <v>-1.0510000000000446</v>
      </c>
      <c r="F132">
        <f t="shared" si="30"/>
        <v>0</v>
      </c>
      <c r="G132">
        <f t="shared" si="31"/>
        <v>1.0510000000000446</v>
      </c>
      <c r="H132">
        <f t="shared" si="21"/>
        <v>0.83962309236630672</v>
      </c>
      <c r="I132">
        <f t="shared" si="22"/>
        <v>0.69188138284058032</v>
      </c>
      <c r="J132">
        <f t="shared" si="19"/>
        <v>1.2135361829207771</v>
      </c>
      <c r="K132">
        <f t="shared" si="20"/>
        <v>54.823417492977562</v>
      </c>
      <c r="L132">
        <f t="shared" si="18"/>
        <v>287.60004208714349</v>
      </c>
      <c r="M132">
        <f t="shared" si="25"/>
        <v>285.85113687888241</v>
      </c>
      <c r="N132">
        <f t="shared" si="24"/>
        <v>1.7489052082610783</v>
      </c>
      <c r="O132">
        <f t="shared" si="27"/>
        <v>1.7840462226084757</v>
      </c>
      <c r="P132">
        <f t="shared" si="26"/>
        <v>-3.5141014347397359E-2</v>
      </c>
    </row>
    <row r="133" spans="1:16">
      <c r="A133" s="3" t="s">
        <v>5852</v>
      </c>
      <c r="B133">
        <v>286.5</v>
      </c>
      <c r="C133" s="7">
        <f t="shared" si="28"/>
        <v>-4.0059271545081713E-3</v>
      </c>
      <c r="D133" s="7">
        <f t="shared" si="23"/>
        <v>0.11296884458115962</v>
      </c>
      <c r="E133">
        <f t="shared" si="29"/>
        <v>-1.1499999999999773</v>
      </c>
      <c r="F133">
        <f t="shared" si="30"/>
        <v>0</v>
      </c>
      <c r="G133">
        <f t="shared" si="31"/>
        <v>1.1499999999999773</v>
      </c>
      <c r="H133">
        <f t="shared" si="21"/>
        <v>0.77965001434014192</v>
      </c>
      <c r="I133">
        <f t="shared" si="22"/>
        <v>0.72460414120910865</v>
      </c>
      <c r="J133">
        <f t="shared" si="19"/>
        <v>1.0759668210551228</v>
      </c>
      <c r="K133">
        <f t="shared" si="20"/>
        <v>51.829673294501696</v>
      </c>
      <c r="L133">
        <f t="shared" si="18"/>
        <v>287.43080484296758</v>
      </c>
      <c r="M133">
        <f t="shared" si="25"/>
        <v>285.89920081378</v>
      </c>
      <c r="N133">
        <f t="shared" si="24"/>
        <v>1.5316040291875765</v>
      </c>
      <c r="O133">
        <f t="shared" si="27"/>
        <v>1.7335577839242959</v>
      </c>
      <c r="P133">
        <f t="shared" si="26"/>
        <v>-0.20195375473671939</v>
      </c>
    </row>
    <row r="134" spans="1:16">
      <c r="A134" s="3" t="s">
        <v>5851</v>
      </c>
      <c r="B134">
        <v>283.89999999999998</v>
      </c>
      <c r="C134" s="7">
        <f t="shared" si="28"/>
        <v>-9.116472675868844E-3</v>
      </c>
      <c r="D134" s="7">
        <f t="shared" si="23"/>
        <v>0.11503715340559773</v>
      </c>
      <c r="E134">
        <f t="shared" si="29"/>
        <v>-2.6000000000000227</v>
      </c>
      <c r="F134">
        <f t="shared" si="30"/>
        <v>0</v>
      </c>
      <c r="G134">
        <f t="shared" si="31"/>
        <v>2.6000000000000227</v>
      </c>
      <c r="H134">
        <f t="shared" si="21"/>
        <v>0.72396072760156038</v>
      </c>
      <c r="I134">
        <f t="shared" si="22"/>
        <v>0.85856098826560256</v>
      </c>
      <c r="J134">
        <f t="shared" si="19"/>
        <v>0.84322574341986922</v>
      </c>
      <c r="K134">
        <f t="shared" si="20"/>
        <v>45.747285509119017</v>
      </c>
      <c r="L134">
        <f t="shared" si="18"/>
        <v>286.88760409789563</v>
      </c>
      <c r="M134">
        <f t="shared" si="25"/>
        <v>285.75111186461112</v>
      </c>
      <c r="N134">
        <f t="shared" si="24"/>
        <v>1.136492233284514</v>
      </c>
      <c r="O134">
        <f t="shared" si="27"/>
        <v>1.6141446737963396</v>
      </c>
      <c r="P134">
        <f t="shared" si="26"/>
        <v>-0.47765244051182565</v>
      </c>
    </row>
    <row r="135" spans="1:16">
      <c r="A135" s="3" t="s">
        <v>5850</v>
      </c>
      <c r="B135">
        <v>283.25</v>
      </c>
      <c r="C135" s="7">
        <f t="shared" si="28"/>
        <v>-2.2921635708096915E-3</v>
      </c>
      <c r="D135" s="7">
        <f t="shared" si="23"/>
        <v>0.11506692659299311</v>
      </c>
      <c r="E135">
        <f t="shared" si="29"/>
        <v>-0.64999999999997726</v>
      </c>
      <c r="F135">
        <f t="shared" si="30"/>
        <v>0</v>
      </c>
      <c r="G135">
        <f t="shared" si="31"/>
        <v>0.64999999999997726</v>
      </c>
      <c r="H135">
        <f t="shared" si="21"/>
        <v>0.67224924705859179</v>
      </c>
      <c r="I135">
        <f t="shared" si="22"/>
        <v>0.84366377481805788</v>
      </c>
      <c r="J135">
        <f t="shared" si="19"/>
        <v>0.7968212777697693</v>
      </c>
      <c r="K135">
        <f t="shared" si="20"/>
        <v>44.346162171386965</v>
      </c>
      <c r="L135">
        <f t="shared" si="18"/>
        <v>286.32797269821936</v>
      </c>
      <c r="M135">
        <f t="shared" si="25"/>
        <v>285.56584431908436</v>
      </c>
      <c r="N135">
        <f t="shared" si="24"/>
        <v>0.76212837913499243</v>
      </c>
      <c r="O135">
        <f t="shared" si="27"/>
        <v>1.4437414148640704</v>
      </c>
      <c r="P135">
        <f t="shared" si="26"/>
        <v>-0.68161303572907794</v>
      </c>
    </row>
    <row r="136" spans="1:16">
      <c r="A136" s="3" t="s">
        <v>5849</v>
      </c>
      <c r="B136">
        <v>283.3</v>
      </c>
      <c r="C136" s="7">
        <f t="shared" si="28"/>
        <v>1.765069283552805E-4</v>
      </c>
      <c r="D136" s="7">
        <f t="shared" si="23"/>
        <v>0.11497875515234418</v>
      </c>
      <c r="E136">
        <f t="shared" si="29"/>
        <v>5.0000000000011369E-2</v>
      </c>
      <c r="F136">
        <f t="shared" si="30"/>
        <v>5.0000000000011369E-2</v>
      </c>
      <c r="G136">
        <f t="shared" si="31"/>
        <v>0</v>
      </c>
      <c r="H136">
        <f t="shared" si="21"/>
        <v>0.62780287226869314</v>
      </c>
      <c r="I136">
        <f t="shared" si="22"/>
        <v>0.78340207661676797</v>
      </c>
      <c r="J136">
        <f t="shared" si="19"/>
        <v>0.8013801482119477</v>
      </c>
      <c r="K136">
        <f t="shared" si="20"/>
        <v>44.487008975168216</v>
      </c>
      <c r="L136">
        <f t="shared" si="18"/>
        <v>285.86213074464717</v>
      </c>
      <c r="M136">
        <f t="shared" si="25"/>
        <v>285.39800399915219</v>
      </c>
      <c r="N136">
        <f t="shared" si="24"/>
        <v>0.46412674549497979</v>
      </c>
      <c r="O136">
        <f t="shared" si="27"/>
        <v>1.2478184809902522</v>
      </c>
      <c r="P136">
        <f t="shared" si="26"/>
        <v>-0.78369173549527238</v>
      </c>
    </row>
    <row r="137" spans="1:16">
      <c r="A137" s="3" t="s">
        <v>5848</v>
      </c>
      <c r="B137">
        <v>283.75</v>
      </c>
      <c r="C137" s="7">
        <f t="shared" si="28"/>
        <v>1.5871619591414584E-3</v>
      </c>
      <c r="D137" s="7">
        <f t="shared" si="23"/>
        <v>0.11527496789151094</v>
      </c>
      <c r="E137">
        <f t="shared" si="29"/>
        <v>0.44999999999998863</v>
      </c>
      <c r="F137">
        <f t="shared" si="30"/>
        <v>0.44999999999998863</v>
      </c>
      <c r="G137">
        <f t="shared" si="31"/>
        <v>0</v>
      </c>
      <c r="H137">
        <f t="shared" si="21"/>
        <v>0.61510266710664285</v>
      </c>
      <c r="I137">
        <f t="shared" si="22"/>
        <v>0.72744478542985591</v>
      </c>
      <c r="J137">
        <f t="shared" si="19"/>
        <v>0.84556612326689684</v>
      </c>
      <c r="K137">
        <f t="shared" si="20"/>
        <v>45.816083889215129</v>
      </c>
      <c r="L137">
        <f t="shared" si="18"/>
        <v>285.53718755316299</v>
      </c>
      <c r="M137">
        <f t="shared" si="25"/>
        <v>285.27592962884466</v>
      </c>
      <c r="N137">
        <f t="shared" si="24"/>
        <v>0.26125792431832906</v>
      </c>
      <c r="O137">
        <f t="shared" si="27"/>
        <v>1.0505063696558676</v>
      </c>
      <c r="P137">
        <f t="shared" si="26"/>
        <v>-0.78924844533753857</v>
      </c>
    </row>
    <row r="138" spans="1:16">
      <c r="A138" s="3" t="s">
        <v>5847</v>
      </c>
      <c r="B138">
        <v>283.39999999999998</v>
      </c>
      <c r="C138" s="7">
        <f t="shared" si="28"/>
        <v>-1.234241539032414E-3</v>
      </c>
      <c r="D138" s="7">
        <f t="shared" si="23"/>
        <v>0.11218295760601647</v>
      </c>
      <c r="E138">
        <f t="shared" si="29"/>
        <v>-0.35000000000002274</v>
      </c>
      <c r="F138">
        <f t="shared" si="30"/>
        <v>0</v>
      </c>
      <c r="G138">
        <f t="shared" si="31"/>
        <v>0.35000000000002274</v>
      </c>
      <c r="H138">
        <f t="shared" si="21"/>
        <v>0.5711667623133112</v>
      </c>
      <c r="I138">
        <f t="shared" si="22"/>
        <v>0.70048444361343931</v>
      </c>
      <c r="J138">
        <f t="shared" si="19"/>
        <v>0.81538821814079887</v>
      </c>
      <c r="K138">
        <f t="shared" si="20"/>
        <v>44.915363556554631</v>
      </c>
      <c r="L138">
        <f t="shared" si="18"/>
        <v>285.208389468061</v>
      </c>
      <c r="M138">
        <f t="shared" si="25"/>
        <v>285.13697187855985</v>
      </c>
      <c r="N138">
        <f t="shared" si="24"/>
        <v>7.1417589501152179E-2</v>
      </c>
      <c r="O138">
        <f t="shared" si="27"/>
        <v>0.85468861362492454</v>
      </c>
      <c r="P138">
        <f t="shared" si="26"/>
        <v>-0.78327102412377236</v>
      </c>
    </row>
    <row r="139" spans="1:16">
      <c r="A139" s="3" t="s">
        <v>5846</v>
      </c>
      <c r="B139">
        <v>283.60000000000002</v>
      </c>
      <c r="C139" s="7">
        <f t="shared" si="28"/>
        <v>7.0546740139253866E-4</v>
      </c>
      <c r="D139" s="7">
        <f t="shared" si="23"/>
        <v>0.11225228986187992</v>
      </c>
      <c r="E139">
        <f t="shared" si="29"/>
        <v>0.20000000000004547</v>
      </c>
      <c r="F139">
        <f t="shared" si="30"/>
        <v>0.20000000000004547</v>
      </c>
      <c r="G139">
        <f t="shared" si="31"/>
        <v>0</v>
      </c>
      <c r="H139">
        <f t="shared" si="21"/>
        <v>0.54465485071950648</v>
      </c>
      <c r="I139">
        <f t="shared" si="22"/>
        <v>0.65044984049819365</v>
      </c>
      <c r="J139">
        <f t="shared" si="19"/>
        <v>0.83735104047737718</v>
      </c>
      <c r="K139">
        <f t="shared" si="20"/>
        <v>45.573819157596482</v>
      </c>
      <c r="L139">
        <f t="shared" si="18"/>
        <v>284.96094493451318</v>
      </c>
      <c r="M139">
        <f t="shared" si="25"/>
        <v>285.02312210977766</v>
      </c>
      <c r="N139">
        <f t="shared" si="24"/>
        <v>-6.2177175264480411E-2</v>
      </c>
      <c r="O139">
        <f t="shared" si="27"/>
        <v>0.67131545584704355</v>
      </c>
      <c r="P139">
        <f t="shared" si="26"/>
        <v>-0.73349263111152396</v>
      </c>
    </row>
    <row r="140" spans="1:16">
      <c r="A140" s="3" t="s">
        <v>5845</v>
      </c>
      <c r="B140">
        <v>282.14999999999998</v>
      </c>
      <c r="C140" s="7">
        <f t="shared" si="28"/>
        <v>-5.1259502428235362E-3</v>
      </c>
      <c r="D140" s="7">
        <f t="shared" si="23"/>
        <v>0.11349028674440981</v>
      </c>
      <c r="E140">
        <f t="shared" si="29"/>
        <v>-1.4500000000000455</v>
      </c>
      <c r="F140">
        <f t="shared" si="30"/>
        <v>0</v>
      </c>
      <c r="G140">
        <f t="shared" si="31"/>
        <v>1.4500000000000455</v>
      </c>
      <c r="H140">
        <f t="shared" si="21"/>
        <v>0.50575093281097028</v>
      </c>
      <c r="I140">
        <f t="shared" si="22"/>
        <v>0.70756056617689733</v>
      </c>
      <c r="J140">
        <f t="shared" si="19"/>
        <v>0.71478111837641245</v>
      </c>
      <c r="K140">
        <f t="shared" si="20"/>
        <v>41.683519296805699</v>
      </c>
      <c r="L140">
        <f t="shared" si="18"/>
        <v>284.52849186766497</v>
      </c>
      <c r="M140">
        <f t="shared" si="25"/>
        <v>284.81029824979413</v>
      </c>
      <c r="N140">
        <f t="shared" si="24"/>
        <v>-0.28180638212916165</v>
      </c>
      <c r="O140">
        <f t="shared" si="27"/>
        <v>0.48069108825180251</v>
      </c>
      <c r="P140">
        <f t="shared" si="26"/>
        <v>-0.76249747038096416</v>
      </c>
    </row>
    <row r="141" spans="1:16">
      <c r="A141" s="3" t="s">
        <v>5844</v>
      </c>
      <c r="B141">
        <v>280.483</v>
      </c>
      <c r="C141" s="7">
        <f t="shared" si="28"/>
        <v>-5.9257273496255564E-3</v>
      </c>
      <c r="D141" s="7">
        <f t="shared" si="23"/>
        <v>0.11496456020739722</v>
      </c>
      <c r="E141">
        <f t="shared" si="29"/>
        <v>-1.6669999999999732</v>
      </c>
      <c r="F141">
        <f t="shared" si="30"/>
        <v>0</v>
      </c>
      <c r="G141">
        <f t="shared" si="31"/>
        <v>1.6669999999999732</v>
      </c>
      <c r="H141">
        <f t="shared" si="21"/>
        <v>0.46962586618161523</v>
      </c>
      <c r="I141">
        <f t="shared" si="22"/>
        <v>0.77609195430711708</v>
      </c>
      <c r="J141">
        <f t="shared" si="19"/>
        <v>0.60511626692598552</v>
      </c>
      <c r="K141">
        <f t="shared" si="20"/>
        <v>37.699217146734483</v>
      </c>
      <c r="L141">
        <f t="shared" si="18"/>
        <v>283.9061085034088</v>
      </c>
      <c r="M141">
        <f t="shared" si="25"/>
        <v>284.48975763869828</v>
      </c>
      <c r="N141">
        <f t="shared" si="24"/>
        <v>-0.58364913528947682</v>
      </c>
      <c r="O141">
        <f t="shared" si="27"/>
        <v>0.26782304354354669</v>
      </c>
      <c r="P141">
        <f t="shared" si="26"/>
        <v>-0.85147217883302351</v>
      </c>
    </row>
    <row r="142" spans="1:16">
      <c r="A142" s="3" t="s">
        <v>5843</v>
      </c>
      <c r="B142">
        <v>280.08600000000001</v>
      </c>
      <c r="C142" s="7">
        <f t="shared" si="28"/>
        <v>-1.4164181978421845E-3</v>
      </c>
      <c r="D142" s="7">
        <f t="shared" si="23"/>
        <v>0.11145828234125907</v>
      </c>
      <c r="E142">
        <f t="shared" si="29"/>
        <v>-0.39699999999999136</v>
      </c>
      <c r="F142">
        <f t="shared" si="30"/>
        <v>0</v>
      </c>
      <c r="G142">
        <f t="shared" si="31"/>
        <v>0.39699999999999136</v>
      </c>
      <c r="H142">
        <f t="shared" si="21"/>
        <v>0.43608116145435699</v>
      </c>
      <c r="I142">
        <f t="shared" si="22"/>
        <v>0.74901395757089373</v>
      </c>
      <c r="J142">
        <f t="shared" si="19"/>
        <v>0.58220698966491846</v>
      </c>
      <c r="K142">
        <f t="shared" si="20"/>
        <v>36.797144334965864</v>
      </c>
      <c r="L142">
        <f t="shared" ref="L142:L205" si="32">B142*(2/(12+1)) + L141 * (1-(2/(12+1)))</f>
        <v>283.3183995028844</v>
      </c>
      <c r="M142">
        <f t="shared" si="25"/>
        <v>284.16355336916507</v>
      </c>
      <c r="N142">
        <f t="shared" si="24"/>
        <v>-0.84515386628066835</v>
      </c>
      <c r="O142">
        <f t="shared" si="27"/>
        <v>4.5227661578703671E-2</v>
      </c>
      <c r="P142">
        <f t="shared" si="26"/>
        <v>-0.89038152785937208</v>
      </c>
    </row>
    <row r="143" spans="1:16">
      <c r="A143" s="3" t="s">
        <v>5842</v>
      </c>
      <c r="B143">
        <v>281</v>
      </c>
      <c r="C143" s="7">
        <f t="shared" si="28"/>
        <v>3.2579704660644867E-3</v>
      </c>
      <c r="D143" s="7">
        <f t="shared" si="23"/>
        <v>0.11224921756718062</v>
      </c>
      <c r="E143">
        <f t="shared" si="29"/>
        <v>0.91399999999998727</v>
      </c>
      <c r="F143">
        <f t="shared" si="30"/>
        <v>0.91399999999998727</v>
      </c>
      <c r="G143">
        <f t="shared" si="31"/>
        <v>0</v>
      </c>
      <c r="H143">
        <f t="shared" si="21"/>
        <v>0.47021822135047348</v>
      </c>
      <c r="I143">
        <f t="shared" si="22"/>
        <v>0.69551296060154411</v>
      </c>
      <c r="J143">
        <f t="shared" si="19"/>
        <v>0.67607398853327638</v>
      </c>
      <c r="K143">
        <f t="shared" si="20"/>
        <v>40.336762765759829</v>
      </c>
      <c r="L143">
        <f t="shared" si="32"/>
        <v>282.96172265628684</v>
      </c>
      <c r="M143">
        <f t="shared" si="25"/>
        <v>283.92921608256029</v>
      </c>
      <c r="N143">
        <f t="shared" si="24"/>
        <v>-0.96749342627344959</v>
      </c>
      <c r="O143">
        <f t="shared" si="27"/>
        <v>-0.157316555991727</v>
      </c>
      <c r="P143">
        <f t="shared" si="26"/>
        <v>-0.81017687028172258</v>
      </c>
    </row>
    <row r="144" spans="1:16">
      <c r="A144" s="3" t="s">
        <v>5841</v>
      </c>
      <c r="B144">
        <v>280.25</v>
      </c>
      <c r="C144" s="7">
        <f t="shared" si="28"/>
        <v>-2.6726073814764368E-3</v>
      </c>
      <c r="D144" s="7">
        <f t="shared" si="23"/>
        <v>0.11254332190311471</v>
      </c>
      <c r="E144">
        <f t="shared" si="29"/>
        <v>-0.75</v>
      </c>
      <c r="F144">
        <f t="shared" si="30"/>
        <v>0</v>
      </c>
      <c r="G144">
        <f t="shared" si="31"/>
        <v>0.75</v>
      </c>
      <c r="H144">
        <f t="shared" si="21"/>
        <v>0.4366312055397254</v>
      </c>
      <c r="I144">
        <f t="shared" si="22"/>
        <v>0.69940489198714817</v>
      </c>
      <c r="J144">
        <f t="shared" ref="J144:J207" si="33">H144/I144</f>
        <v>0.62428960755360097</v>
      </c>
      <c r="K144">
        <f t="shared" ref="K144:K207" si="34">IF(I144=0,100,100-(100/(1+J144)))</f>
        <v>38.434624259762714</v>
      </c>
      <c r="L144">
        <f t="shared" si="32"/>
        <v>282.54453455531961</v>
      </c>
      <c r="M144">
        <f t="shared" si="25"/>
        <v>283.65668155792616</v>
      </c>
      <c r="N144">
        <f t="shared" si="24"/>
        <v>-1.1121470026065481</v>
      </c>
      <c r="O144">
        <f t="shared" si="27"/>
        <v>-0.34828264531469122</v>
      </c>
      <c r="P144">
        <f t="shared" si="26"/>
        <v>-0.76386435729185687</v>
      </c>
    </row>
    <row r="145" spans="1:16">
      <c r="A145" s="3" t="s">
        <v>5840</v>
      </c>
      <c r="B145">
        <v>280.25</v>
      </c>
      <c r="C145" s="7">
        <f t="shared" si="28"/>
        <v>0</v>
      </c>
      <c r="D145" s="7">
        <f t="shared" si="23"/>
        <v>0.11196128638898518</v>
      </c>
      <c r="E145">
        <f t="shared" si="29"/>
        <v>0</v>
      </c>
      <c r="F145">
        <f t="shared" si="30"/>
        <v>0</v>
      </c>
      <c r="G145">
        <f t="shared" si="31"/>
        <v>0</v>
      </c>
      <c r="H145">
        <f t="shared" ref="H145:H208" si="35">(H144*13+F145 )/14</f>
        <v>0.40544326228688787</v>
      </c>
      <c r="I145">
        <f t="shared" ref="I145:I208" si="36">(I144*13+G145 )/14</f>
        <v>0.64944739970235188</v>
      </c>
      <c r="J145">
        <f t="shared" si="33"/>
        <v>0.62428960755360097</v>
      </c>
      <c r="K145">
        <f t="shared" si="34"/>
        <v>38.434624259762714</v>
      </c>
      <c r="L145">
        <f t="shared" si="32"/>
        <v>282.19152923911662</v>
      </c>
      <c r="M145">
        <f t="shared" si="25"/>
        <v>283.40433477585754</v>
      </c>
      <c r="N145">
        <f t="shared" si="24"/>
        <v>-1.2128055367409161</v>
      </c>
      <c r="O145">
        <f t="shared" si="27"/>
        <v>-0.52118722359993619</v>
      </c>
      <c r="P145">
        <f t="shared" si="26"/>
        <v>-0.69161831314097988</v>
      </c>
    </row>
    <row r="146" spans="1:16">
      <c r="A146" s="3" t="s">
        <v>5839</v>
      </c>
      <c r="B146">
        <v>283.14999999999998</v>
      </c>
      <c r="C146" s="7">
        <f t="shared" si="28"/>
        <v>1.0294730607544536E-2</v>
      </c>
      <c r="D146" s="7">
        <f t="shared" si="23"/>
        <v>0.11474349698389372</v>
      </c>
      <c r="E146">
        <f t="shared" si="29"/>
        <v>2.8999999999999773</v>
      </c>
      <c r="F146">
        <f t="shared" si="30"/>
        <v>2.8999999999999773</v>
      </c>
      <c r="G146">
        <f t="shared" si="31"/>
        <v>0</v>
      </c>
      <c r="H146">
        <f t="shared" si="35"/>
        <v>0.58362588640925139</v>
      </c>
      <c r="I146">
        <f t="shared" si="36"/>
        <v>0.60305829972361236</v>
      </c>
      <c r="J146">
        <f t="shared" si="33"/>
        <v>0.96777689101821995</v>
      </c>
      <c r="K146">
        <f t="shared" si="34"/>
        <v>49.181230628104736</v>
      </c>
      <c r="L146">
        <f t="shared" si="32"/>
        <v>282.33898627925254</v>
      </c>
      <c r="M146">
        <f t="shared" si="25"/>
        <v>283.38549516283103</v>
      </c>
      <c r="N146">
        <f t="shared" si="24"/>
        <v>-1.0465088835784968</v>
      </c>
      <c r="O146">
        <f t="shared" si="27"/>
        <v>-0.62625155559564838</v>
      </c>
      <c r="P146">
        <f t="shared" si="26"/>
        <v>-0.42025732798284843</v>
      </c>
    </row>
    <row r="147" spans="1:16">
      <c r="A147" s="3" t="s">
        <v>5838</v>
      </c>
      <c r="B147">
        <v>282.39999999999998</v>
      </c>
      <c r="C147" s="7">
        <f t="shared" si="28"/>
        <v>-2.6522869407269653E-3</v>
      </c>
      <c r="D147" s="7">
        <f t="shared" si="23"/>
        <v>7.5189817801296605E-2</v>
      </c>
      <c r="E147">
        <f t="shared" si="29"/>
        <v>-0.75</v>
      </c>
      <c r="F147">
        <f t="shared" si="30"/>
        <v>0</v>
      </c>
      <c r="G147">
        <f t="shared" si="31"/>
        <v>0.75</v>
      </c>
      <c r="H147">
        <f t="shared" si="35"/>
        <v>0.5419383230943049</v>
      </c>
      <c r="I147">
        <f t="shared" si="36"/>
        <v>0.61355413545764015</v>
      </c>
      <c r="J147">
        <f t="shared" si="33"/>
        <v>0.88327710918300928</v>
      </c>
      <c r="K147">
        <f t="shared" si="34"/>
        <v>46.90106967668644</v>
      </c>
      <c r="L147">
        <f t="shared" si="32"/>
        <v>282.34837300552135</v>
      </c>
      <c r="M147">
        <f t="shared" si="25"/>
        <v>283.31249552113985</v>
      </c>
      <c r="N147">
        <f t="shared" si="24"/>
        <v>-0.96412251561849871</v>
      </c>
      <c r="O147">
        <f t="shared" si="27"/>
        <v>-0.69382574760021853</v>
      </c>
      <c r="P147">
        <f t="shared" si="26"/>
        <v>-0.27029676801828018</v>
      </c>
    </row>
    <row r="148" spans="1:16">
      <c r="A148" s="3" t="s">
        <v>5837</v>
      </c>
      <c r="B148">
        <v>278.89999999999998</v>
      </c>
      <c r="C148" s="7">
        <f t="shared" si="28"/>
        <v>-1.2471210985643782E-2</v>
      </c>
      <c r="D148" s="7">
        <f t="shared" si="23"/>
        <v>7.5670307940640488E-2</v>
      </c>
      <c r="E148">
        <f t="shared" si="29"/>
        <v>-3.5</v>
      </c>
      <c r="F148">
        <f t="shared" si="30"/>
        <v>0</v>
      </c>
      <c r="G148">
        <f t="shared" si="31"/>
        <v>3.5</v>
      </c>
      <c r="H148">
        <f t="shared" si="35"/>
        <v>0.50322844287328317</v>
      </c>
      <c r="I148">
        <f t="shared" si="36"/>
        <v>0.81972884006780866</v>
      </c>
      <c r="J148">
        <f t="shared" si="33"/>
        <v>0.61389622796686727</v>
      </c>
      <c r="K148">
        <f t="shared" si="34"/>
        <v>38.038147517094899</v>
      </c>
      <c r="L148">
        <f t="shared" si="32"/>
        <v>281.81785408159499</v>
      </c>
      <c r="M148">
        <f t="shared" si="25"/>
        <v>282.98564400105545</v>
      </c>
      <c r="N148">
        <f t="shared" si="24"/>
        <v>-1.1677899194604606</v>
      </c>
      <c r="O148">
        <f t="shared" si="27"/>
        <v>-0.78861858197226697</v>
      </c>
      <c r="P148">
        <f t="shared" si="26"/>
        <v>-0.37917133748819365</v>
      </c>
    </row>
    <row r="149" spans="1:16">
      <c r="A149" s="3" t="s">
        <v>5836</v>
      </c>
      <c r="B149">
        <v>280.06799999999998</v>
      </c>
      <c r="C149" s="7">
        <f t="shared" si="28"/>
        <v>4.179136193641274E-3</v>
      </c>
      <c r="D149" s="7">
        <f t="shared" si="23"/>
        <v>7.6812344893772144E-2</v>
      </c>
      <c r="E149">
        <f t="shared" si="29"/>
        <v>1.1680000000000064</v>
      </c>
      <c r="F149">
        <f t="shared" si="30"/>
        <v>1.1680000000000064</v>
      </c>
      <c r="G149">
        <f t="shared" si="31"/>
        <v>0</v>
      </c>
      <c r="H149">
        <f t="shared" si="35"/>
        <v>0.550712125525192</v>
      </c>
      <c r="I149">
        <f t="shared" si="36"/>
        <v>0.76117678006296519</v>
      </c>
      <c r="J149">
        <f t="shared" si="33"/>
        <v>0.72350095266915082</v>
      </c>
      <c r="K149">
        <f t="shared" si="34"/>
        <v>41.978564128362073</v>
      </c>
      <c r="L149">
        <f t="shared" si="32"/>
        <v>281.54864576134958</v>
      </c>
      <c r="M149">
        <f t="shared" si="25"/>
        <v>282.76952222319949</v>
      </c>
      <c r="N149">
        <f t="shared" si="24"/>
        <v>-1.2208764618499117</v>
      </c>
      <c r="O149">
        <f t="shared" si="27"/>
        <v>-0.87507015794779597</v>
      </c>
      <c r="P149">
        <f t="shared" si="26"/>
        <v>-0.34580630390211575</v>
      </c>
    </row>
    <row r="150" spans="1:16">
      <c r="A150" s="3" t="s">
        <v>5835</v>
      </c>
      <c r="B150">
        <v>280.10000000000002</v>
      </c>
      <c r="C150" s="7">
        <f t="shared" si="28"/>
        <v>1.142514389785698E-4</v>
      </c>
      <c r="D150" s="7">
        <f t="shared" ref="D150:D213" si="37">STDEV(C131:C150)*SQRT(DaysInYear)</f>
        <v>7.6846931140441568E-2</v>
      </c>
      <c r="E150">
        <f t="shared" si="29"/>
        <v>3.2000000000039108E-2</v>
      </c>
      <c r="F150">
        <f t="shared" si="30"/>
        <v>3.2000000000039108E-2</v>
      </c>
      <c r="G150">
        <f t="shared" si="31"/>
        <v>0</v>
      </c>
      <c r="H150">
        <f t="shared" si="35"/>
        <v>0.51366125941625251</v>
      </c>
      <c r="I150">
        <f t="shared" si="36"/>
        <v>0.70680701005846758</v>
      </c>
      <c r="J150">
        <f t="shared" si="33"/>
        <v>0.72673481177522858</v>
      </c>
      <c r="K150">
        <f t="shared" si="34"/>
        <v>42.08722768657708</v>
      </c>
      <c r="L150">
        <f t="shared" si="32"/>
        <v>281.32577718268044</v>
      </c>
      <c r="M150">
        <f t="shared" si="25"/>
        <v>282.57177983629583</v>
      </c>
      <c r="N150">
        <f t="shared" si="24"/>
        <v>-1.2460026536153919</v>
      </c>
      <c r="O150">
        <f t="shared" si="27"/>
        <v>-0.94925665708131512</v>
      </c>
      <c r="P150">
        <f t="shared" si="26"/>
        <v>-0.29674599653407674</v>
      </c>
    </row>
    <row r="151" spans="1:16">
      <c r="A151" s="3" t="s">
        <v>5834</v>
      </c>
      <c r="B151">
        <v>280</v>
      </c>
      <c r="C151" s="7">
        <f t="shared" si="28"/>
        <v>-3.5707909681332786E-4</v>
      </c>
      <c r="D151" s="7">
        <f t="shared" si="37"/>
        <v>7.6632086502390451E-2</v>
      </c>
      <c r="E151">
        <f t="shared" si="29"/>
        <v>-0.10000000000002274</v>
      </c>
      <c r="F151">
        <f t="shared" si="30"/>
        <v>0</v>
      </c>
      <c r="G151">
        <f t="shared" si="31"/>
        <v>0.10000000000002274</v>
      </c>
      <c r="H151">
        <f t="shared" si="35"/>
        <v>0.47697116945794876</v>
      </c>
      <c r="I151">
        <f t="shared" si="36"/>
        <v>0.66346365219715009</v>
      </c>
      <c r="J151">
        <f t="shared" si="33"/>
        <v>0.71891077661661473</v>
      </c>
      <c r="K151">
        <f t="shared" si="34"/>
        <v>41.823623796906382</v>
      </c>
      <c r="L151">
        <f t="shared" si="32"/>
        <v>281.12181146226806</v>
      </c>
      <c r="M151">
        <f t="shared" si="25"/>
        <v>282.38127762619985</v>
      </c>
      <c r="N151">
        <f t="shared" si="24"/>
        <v>-1.2594661639317906</v>
      </c>
      <c r="O151">
        <f t="shared" si="27"/>
        <v>-1.0112985584514103</v>
      </c>
      <c r="P151">
        <f t="shared" si="26"/>
        <v>-0.2481676054803803</v>
      </c>
    </row>
    <row r="152" spans="1:16">
      <c r="A152" s="3" t="s">
        <v>5833</v>
      </c>
      <c r="B152">
        <v>280</v>
      </c>
      <c r="C152" s="7">
        <f t="shared" si="28"/>
        <v>0</v>
      </c>
      <c r="D152" s="7">
        <f t="shared" si="37"/>
        <v>7.6388917773955303E-2</v>
      </c>
      <c r="E152">
        <f t="shared" si="29"/>
        <v>0</v>
      </c>
      <c r="F152">
        <f t="shared" si="30"/>
        <v>0</v>
      </c>
      <c r="G152">
        <f t="shared" si="31"/>
        <v>0</v>
      </c>
      <c r="H152">
        <f t="shared" si="35"/>
        <v>0.44290180021095243</v>
      </c>
      <c r="I152">
        <f t="shared" si="36"/>
        <v>0.61607339132592498</v>
      </c>
      <c r="J152">
        <f t="shared" si="33"/>
        <v>0.71891077661661495</v>
      </c>
      <c r="K152">
        <f t="shared" si="34"/>
        <v>41.823623796906389</v>
      </c>
      <c r="L152">
        <f t="shared" si="32"/>
        <v>280.94922508345758</v>
      </c>
      <c r="M152">
        <f t="shared" si="25"/>
        <v>282.20488669092583</v>
      </c>
      <c r="N152">
        <f t="shared" si="24"/>
        <v>-1.2556616074682552</v>
      </c>
      <c r="O152">
        <f t="shared" si="27"/>
        <v>-1.0601711682547794</v>
      </c>
      <c r="P152">
        <f t="shared" si="26"/>
        <v>-0.19549043921347575</v>
      </c>
    </row>
    <row r="153" spans="1:16">
      <c r="A153" s="3" t="s">
        <v>5832</v>
      </c>
      <c r="B153">
        <v>278.89999999999998</v>
      </c>
      <c r="C153" s="7">
        <f t="shared" si="28"/>
        <v>-3.9363085358064143E-3</v>
      </c>
      <c r="D153" s="7">
        <f t="shared" si="37"/>
        <v>7.6357179697770602E-2</v>
      </c>
      <c r="E153">
        <f t="shared" si="29"/>
        <v>-1.1000000000000227</v>
      </c>
      <c r="F153">
        <f t="shared" si="30"/>
        <v>0</v>
      </c>
      <c r="G153">
        <f t="shared" si="31"/>
        <v>1.1000000000000227</v>
      </c>
      <c r="H153">
        <f t="shared" si="35"/>
        <v>0.41126595733874155</v>
      </c>
      <c r="I153">
        <f t="shared" si="36"/>
        <v>0.65063957765978908</v>
      </c>
      <c r="J153">
        <f t="shared" si="33"/>
        <v>0.63209489778961336</v>
      </c>
      <c r="K153">
        <f t="shared" si="34"/>
        <v>38.729052988626769</v>
      </c>
      <c r="L153">
        <f t="shared" si="32"/>
        <v>280.63395968600258</v>
      </c>
      <c r="M153">
        <f t="shared" si="25"/>
        <v>281.96008026937579</v>
      </c>
      <c r="N153">
        <f t="shared" si="24"/>
        <v>-1.3261205833732106</v>
      </c>
      <c r="O153">
        <f t="shared" si="27"/>
        <v>-1.1133610512784657</v>
      </c>
      <c r="P153">
        <f t="shared" si="26"/>
        <v>-0.21275953209474485</v>
      </c>
    </row>
    <row r="154" spans="1:16">
      <c r="A154" s="3" t="s">
        <v>5831</v>
      </c>
      <c r="B154">
        <v>278.8</v>
      </c>
      <c r="C154" s="7">
        <f t="shared" si="28"/>
        <v>-3.5861574707432906E-4</v>
      </c>
      <c r="D154" s="7">
        <f t="shared" si="37"/>
        <v>7.0648770599668093E-2</v>
      </c>
      <c r="E154">
        <f t="shared" si="29"/>
        <v>-9.9999999999965894E-2</v>
      </c>
      <c r="F154">
        <f t="shared" si="30"/>
        <v>0</v>
      </c>
      <c r="G154">
        <f t="shared" si="31"/>
        <v>9.9999999999965894E-2</v>
      </c>
      <c r="H154">
        <f t="shared" si="35"/>
        <v>0.38188981752883144</v>
      </c>
      <c r="I154">
        <f t="shared" si="36"/>
        <v>0.61130817925551606</v>
      </c>
      <c r="J154">
        <f t="shared" si="33"/>
        <v>0.62470915732538923</v>
      </c>
      <c r="K154">
        <f t="shared" si="34"/>
        <v>38.450522329411321</v>
      </c>
      <c r="L154">
        <f t="shared" si="32"/>
        <v>280.35181204200217</v>
      </c>
      <c r="M154">
        <f t="shared" si="25"/>
        <v>281.72600024942204</v>
      </c>
      <c r="N154">
        <f t="shared" si="24"/>
        <v>-1.374188207419877</v>
      </c>
      <c r="O154">
        <f t="shared" si="27"/>
        <v>-1.1655264825067482</v>
      </c>
      <c r="P154">
        <f t="shared" si="26"/>
        <v>-0.20866172491312884</v>
      </c>
    </row>
    <row r="155" spans="1:16">
      <c r="A155" s="3" t="s">
        <v>5830</v>
      </c>
      <c r="B155">
        <v>279.5</v>
      </c>
      <c r="C155" s="7">
        <f t="shared" si="28"/>
        <v>2.5076137087849683E-3</v>
      </c>
      <c r="D155" s="7">
        <f t="shared" si="37"/>
        <v>7.1449884163033481E-2</v>
      </c>
      <c r="E155">
        <f t="shared" si="29"/>
        <v>0.69999999999998863</v>
      </c>
      <c r="F155">
        <f t="shared" si="30"/>
        <v>0.69999999999998863</v>
      </c>
      <c r="G155">
        <f t="shared" si="31"/>
        <v>0</v>
      </c>
      <c r="H155">
        <f t="shared" si="35"/>
        <v>0.4046119734196284</v>
      </c>
      <c r="I155">
        <f t="shared" si="36"/>
        <v>0.56764330930869344</v>
      </c>
      <c r="J155">
        <f t="shared" si="33"/>
        <v>0.71279264070316728</v>
      </c>
      <c r="K155">
        <f t="shared" si="34"/>
        <v>41.61581640206829</v>
      </c>
      <c r="L155">
        <f t="shared" si="32"/>
        <v>280.2207640355403</v>
      </c>
      <c r="M155">
        <f t="shared" si="25"/>
        <v>281.56111134205742</v>
      </c>
      <c r="N155">
        <f t="shared" ref="N155:N218" si="38">L155 - M155</f>
        <v>-1.340347306517117</v>
      </c>
      <c r="O155">
        <f t="shared" si="27"/>
        <v>-1.2004906473088219</v>
      </c>
      <c r="P155">
        <f t="shared" si="26"/>
        <v>-0.13985665920829504</v>
      </c>
    </row>
    <row r="156" spans="1:16">
      <c r="A156" s="3" t="s">
        <v>5829</v>
      </c>
      <c r="B156">
        <v>278.5</v>
      </c>
      <c r="C156" s="7">
        <f t="shared" si="28"/>
        <v>-3.5842332278151613E-3</v>
      </c>
      <c r="D156" s="7">
        <f t="shared" si="37"/>
        <v>7.2105510224331676E-2</v>
      </c>
      <c r="E156">
        <f t="shared" si="29"/>
        <v>-1</v>
      </c>
      <c r="F156">
        <f t="shared" si="30"/>
        <v>0</v>
      </c>
      <c r="G156">
        <f t="shared" si="31"/>
        <v>1</v>
      </c>
      <c r="H156">
        <f t="shared" si="35"/>
        <v>0.37571111817536923</v>
      </c>
      <c r="I156">
        <f t="shared" si="36"/>
        <v>0.59852593007235821</v>
      </c>
      <c r="J156">
        <f t="shared" si="33"/>
        <v>0.62772738706566644</v>
      </c>
      <c r="K156">
        <f t="shared" si="34"/>
        <v>38.564651062195487</v>
      </c>
      <c r="L156">
        <f t="shared" si="32"/>
        <v>279.95603110699562</v>
      </c>
      <c r="M156">
        <f t="shared" ref="M156:M219" si="39">B156*(2/(26+1)) + M155 * (1-(2/(26+1)))</f>
        <v>281.33436235375683</v>
      </c>
      <c r="N156">
        <f t="shared" si="38"/>
        <v>-1.3783312467612063</v>
      </c>
      <c r="O156">
        <f t="shared" si="27"/>
        <v>-1.2360587671992989</v>
      </c>
      <c r="P156">
        <f t="shared" si="26"/>
        <v>-0.14227247956190747</v>
      </c>
    </row>
    <row r="157" spans="1:16">
      <c r="A157" s="3" t="s">
        <v>5828</v>
      </c>
      <c r="B157">
        <v>278.14999999999998</v>
      </c>
      <c r="C157" s="7">
        <f t="shared" si="28"/>
        <v>-1.2575228460365488E-3</v>
      </c>
      <c r="D157" s="7">
        <f t="shared" si="37"/>
        <v>7.1532702803010009E-2</v>
      </c>
      <c r="E157">
        <f t="shared" si="29"/>
        <v>-0.35000000000002274</v>
      </c>
      <c r="F157">
        <f t="shared" si="30"/>
        <v>0</v>
      </c>
      <c r="G157">
        <f t="shared" si="31"/>
        <v>0.35000000000002274</v>
      </c>
      <c r="H157">
        <f t="shared" si="35"/>
        <v>0.34887460973427142</v>
      </c>
      <c r="I157">
        <f t="shared" si="36"/>
        <v>0.58077407792433433</v>
      </c>
      <c r="J157">
        <f t="shared" si="33"/>
        <v>0.60070623499784415</v>
      </c>
      <c r="K157">
        <f t="shared" si="34"/>
        <v>37.527575133025778</v>
      </c>
      <c r="L157">
        <f t="shared" si="32"/>
        <v>279.67818016745781</v>
      </c>
      <c r="M157">
        <f t="shared" si="39"/>
        <v>281.0984836608859</v>
      </c>
      <c r="N157">
        <f t="shared" si="38"/>
        <v>-1.4203034934280936</v>
      </c>
      <c r="O157">
        <f t="shared" si="27"/>
        <v>-1.2729077124450578</v>
      </c>
      <c r="P157">
        <f t="shared" si="26"/>
        <v>-0.14739578098303574</v>
      </c>
    </row>
    <row r="158" spans="1:16">
      <c r="A158" s="3" t="s">
        <v>5827</v>
      </c>
      <c r="B158">
        <v>278.3</v>
      </c>
      <c r="C158" s="7">
        <f t="shared" si="28"/>
        <v>5.3913201054302902E-4</v>
      </c>
      <c r="D158" s="7">
        <f t="shared" si="37"/>
        <v>7.1731278003130533E-2</v>
      </c>
      <c r="E158">
        <f t="shared" si="29"/>
        <v>0.15000000000003411</v>
      </c>
      <c r="F158">
        <f t="shared" si="30"/>
        <v>0.15000000000003411</v>
      </c>
      <c r="G158">
        <f t="shared" si="31"/>
        <v>0</v>
      </c>
      <c r="H158">
        <f t="shared" si="35"/>
        <v>0.33466928046754019</v>
      </c>
      <c r="I158">
        <f t="shared" si="36"/>
        <v>0.53929021521545328</v>
      </c>
      <c r="J158">
        <f t="shared" si="33"/>
        <v>0.62057361885165219</v>
      </c>
      <c r="K158">
        <f t="shared" si="34"/>
        <v>38.293454344357045</v>
      </c>
      <c r="L158">
        <f t="shared" si="32"/>
        <v>279.46615244938738</v>
      </c>
      <c r="M158">
        <f t="shared" si="39"/>
        <v>280.89118857489433</v>
      </c>
      <c r="N158">
        <f t="shared" si="38"/>
        <v>-1.4250361255069492</v>
      </c>
      <c r="O158">
        <f t="shared" si="27"/>
        <v>-1.3033333950574364</v>
      </c>
      <c r="P158">
        <f t="shared" si="26"/>
        <v>-0.12170273044951285</v>
      </c>
    </row>
    <row r="159" spans="1:16">
      <c r="A159" s="3" t="s">
        <v>5826</v>
      </c>
      <c r="B159">
        <v>278.3</v>
      </c>
      <c r="C159" s="7">
        <f t="shared" si="28"/>
        <v>0</v>
      </c>
      <c r="D159" s="7">
        <f t="shared" si="37"/>
        <v>7.1564333586106116E-2</v>
      </c>
      <c r="E159">
        <f t="shared" si="29"/>
        <v>0</v>
      </c>
      <c r="F159">
        <f t="shared" si="30"/>
        <v>0</v>
      </c>
      <c r="G159">
        <f t="shared" si="31"/>
        <v>0</v>
      </c>
      <c r="H159">
        <f t="shared" si="35"/>
        <v>0.3107643318627159</v>
      </c>
      <c r="I159">
        <f t="shared" si="36"/>
        <v>0.50076948555720668</v>
      </c>
      <c r="J159">
        <f t="shared" si="33"/>
        <v>0.62057361885165219</v>
      </c>
      <c r="K159">
        <f t="shared" si="34"/>
        <v>38.293454344357045</v>
      </c>
      <c r="L159">
        <f t="shared" si="32"/>
        <v>279.28674438025087</v>
      </c>
      <c r="M159">
        <f t="shared" si="39"/>
        <v>280.69924868045769</v>
      </c>
      <c r="N159">
        <f t="shared" si="38"/>
        <v>-1.4125043002068196</v>
      </c>
      <c r="O159">
        <f t="shared" si="27"/>
        <v>-1.3251675760873129</v>
      </c>
      <c r="P159">
        <f t="shared" si="26"/>
        <v>-8.7336724119506659E-2</v>
      </c>
    </row>
    <row r="160" spans="1:16">
      <c r="A160" s="3" t="s">
        <v>5825</v>
      </c>
      <c r="B160">
        <v>277</v>
      </c>
      <c r="C160" s="7">
        <f t="shared" si="28"/>
        <v>-4.6821623445066083E-3</v>
      </c>
      <c r="D160" s="7">
        <f t="shared" si="37"/>
        <v>7.1236903830001405E-2</v>
      </c>
      <c r="E160">
        <f t="shared" si="29"/>
        <v>-1.3000000000000114</v>
      </c>
      <c r="F160">
        <f t="shared" si="30"/>
        <v>0</v>
      </c>
      <c r="G160">
        <f t="shared" si="31"/>
        <v>1.3000000000000114</v>
      </c>
      <c r="H160">
        <f t="shared" si="35"/>
        <v>0.28856687958680766</v>
      </c>
      <c r="I160">
        <f t="shared" si="36"/>
        <v>0.55785737944597846</v>
      </c>
      <c r="J160">
        <f t="shared" si="33"/>
        <v>0.5172771576014471</v>
      </c>
      <c r="K160">
        <f t="shared" si="34"/>
        <v>34.092463266182222</v>
      </c>
      <c r="L160">
        <f t="shared" si="32"/>
        <v>278.93493755251995</v>
      </c>
      <c r="M160">
        <f t="shared" si="39"/>
        <v>280.42523025968308</v>
      </c>
      <c r="N160">
        <f t="shared" si="38"/>
        <v>-1.4902927071631211</v>
      </c>
      <c r="O160">
        <f t="shared" si="27"/>
        <v>-1.3581926023024746</v>
      </c>
      <c r="P160">
        <f t="shared" si="26"/>
        <v>-0.13210010486064649</v>
      </c>
    </row>
    <row r="161" spans="1:16">
      <c r="A161" s="3" t="s">
        <v>5824</v>
      </c>
      <c r="B161">
        <v>277</v>
      </c>
      <c r="C161" s="7">
        <f t="shared" si="28"/>
        <v>0</v>
      </c>
      <c r="D161" s="7">
        <f t="shared" si="37"/>
        <v>6.8778374588921637E-2</v>
      </c>
      <c r="E161">
        <f t="shared" si="29"/>
        <v>0</v>
      </c>
      <c r="F161">
        <f t="shared" si="30"/>
        <v>0</v>
      </c>
      <c r="G161">
        <f t="shared" si="31"/>
        <v>0</v>
      </c>
      <c r="H161">
        <f t="shared" si="35"/>
        <v>0.26795495961632138</v>
      </c>
      <c r="I161">
        <f t="shared" si="36"/>
        <v>0.51801042377126572</v>
      </c>
      <c r="J161">
        <f t="shared" si="33"/>
        <v>0.51727715760144699</v>
      </c>
      <c r="K161">
        <f t="shared" si="34"/>
        <v>34.092463266182222</v>
      </c>
      <c r="L161">
        <f t="shared" si="32"/>
        <v>278.63725485213229</v>
      </c>
      <c r="M161">
        <f t="shared" si="39"/>
        <v>280.17150949970659</v>
      </c>
      <c r="N161">
        <f t="shared" si="38"/>
        <v>-1.5342546475743006</v>
      </c>
      <c r="O161">
        <f t="shared" si="27"/>
        <v>-1.3934050113568399</v>
      </c>
      <c r="P161">
        <f t="shared" si="26"/>
        <v>-0.14084963621746072</v>
      </c>
    </row>
    <row r="162" spans="1:16">
      <c r="A162" s="3" t="s">
        <v>5823</v>
      </c>
      <c r="B162">
        <v>276.8</v>
      </c>
      <c r="C162" s="7">
        <f t="shared" si="28"/>
        <v>-7.2228244382400953E-4</v>
      </c>
      <c r="D162" s="7">
        <f t="shared" si="37"/>
        <v>6.8716515354565577E-2</v>
      </c>
      <c r="E162">
        <f t="shared" si="29"/>
        <v>-0.19999999999998863</v>
      </c>
      <c r="F162">
        <f t="shared" si="30"/>
        <v>0</v>
      </c>
      <c r="G162">
        <f t="shared" si="31"/>
        <v>0.19999999999998863</v>
      </c>
      <c r="H162">
        <f t="shared" si="35"/>
        <v>0.248815319643727</v>
      </c>
      <c r="I162">
        <f t="shared" si="36"/>
        <v>0.49529539350188878</v>
      </c>
      <c r="J162">
        <f t="shared" si="33"/>
        <v>0.50235742732135491</v>
      </c>
      <c r="K162">
        <f t="shared" si="34"/>
        <v>33.43794347374704</v>
      </c>
      <c r="L162">
        <f t="shared" si="32"/>
        <v>278.35460025949658</v>
      </c>
      <c r="M162">
        <f t="shared" si="39"/>
        <v>279.92176805528391</v>
      </c>
      <c r="N162">
        <f t="shared" si="38"/>
        <v>-1.5671677957873271</v>
      </c>
      <c r="O162">
        <f t="shared" si="27"/>
        <v>-1.4281575682429375</v>
      </c>
      <c r="P162">
        <f t="shared" si="26"/>
        <v>-0.13901022754438963</v>
      </c>
    </row>
    <row r="163" spans="1:16">
      <c r="A163" s="3" t="s">
        <v>5822</v>
      </c>
      <c r="B163">
        <v>273.7</v>
      </c>
      <c r="C163" s="7">
        <f t="shared" si="28"/>
        <v>-1.126260769688117E-2</v>
      </c>
      <c r="D163" s="7">
        <f t="shared" si="37"/>
        <v>7.6788373139216173E-2</v>
      </c>
      <c r="E163">
        <f t="shared" si="29"/>
        <v>-3.1000000000000227</v>
      </c>
      <c r="F163">
        <f t="shared" si="30"/>
        <v>0</v>
      </c>
      <c r="G163">
        <f t="shared" si="31"/>
        <v>3.1000000000000227</v>
      </c>
      <c r="H163">
        <f t="shared" si="35"/>
        <v>0.23104279681203219</v>
      </c>
      <c r="I163">
        <f t="shared" si="36"/>
        <v>0.68134572253746983</v>
      </c>
      <c r="J163">
        <f t="shared" si="33"/>
        <v>0.33909774314217733</v>
      </c>
      <c r="K163">
        <f t="shared" si="34"/>
        <v>25.322852262187254</v>
      </c>
      <c r="L163">
        <f t="shared" si="32"/>
        <v>277.63850791188173</v>
      </c>
      <c r="M163">
        <f t="shared" si="39"/>
        <v>279.46089634748512</v>
      </c>
      <c r="N163">
        <f t="shared" si="38"/>
        <v>-1.8223884356033864</v>
      </c>
      <c r="O163">
        <f t="shared" si="27"/>
        <v>-1.5070037417150273</v>
      </c>
      <c r="P163">
        <f t="shared" ref="P163:P226" si="40">N163 - O163</f>
        <v>-0.3153846938883591</v>
      </c>
    </row>
    <row r="164" spans="1:16">
      <c r="A164" s="3" t="s">
        <v>5821</v>
      </c>
      <c r="B164">
        <v>273</v>
      </c>
      <c r="C164" s="7">
        <f t="shared" si="28"/>
        <v>-2.5608208616735924E-3</v>
      </c>
      <c r="D164" s="7">
        <f t="shared" si="37"/>
        <v>7.6763202638823302E-2</v>
      </c>
      <c r="E164">
        <f t="shared" si="29"/>
        <v>-0.69999999999998863</v>
      </c>
      <c r="F164">
        <f t="shared" si="30"/>
        <v>0</v>
      </c>
      <c r="G164">
        <f t="shared" si="31"/>
        <v>0.69999999999998863</v>
      </c>
      <c r="H164">
        <f t="shared" si="35"/>
        <v>0.21453973989688704</v>
      </c>
      <c r="I164">
        <f t="shared" si="36"/>
        <v>0.68267817092764982</v>
      </c>
      <c r="J164">
        <f t="shared" si="33"/>
        <v>0.31426190119036918</v>
      </c>
      <c r="K164">
        <f t="shared" si="34"/>
        <v>23.911664859624409</v>
      </c>
      <c r="L164">
        <f t="shared" si="32"/>
        <v>276.92489131005379</v>
      </c>
      <c r="M164">
        <f t="shared" si="39"/>
        <v>278.98231143285659</v>
      </c>
      <c r="N164">
        <f t="shared" si="38"/>
        <v>-2.057420122802796</v>
      </c>
      <c r="O164">
        <f t="shared" ref="O164:O227" si="41">N164*(2/(9+1)) + O163 * (1-(2/(9+1)))</f>
        <v>-1.6170870179325809</v>
      </c>
      <c r="P164">
        <f t="shared" si="40"/>
        <v>-0.44033310487021504</v>
      </c>
    </row>
    <row r="165" spans="1:16">
      <c r="A165" s="3" t="s">
        <v>5820</v>
      </c>
      <c r="B165">
        <v>272.7</v>
      </c>
      <c r="C165" s="7">
        <f t="shared" si="28"/>
        <v>-1.0995053334168876E-3</v>
      </c>
      <c r="D165" s="7">
        <f t="shared" si="37"/>
        <v>7.6613310636651236E-2</v>
      </c>
      <c r="E165">
        <f t="shared" si="29"/>
        <v>-0.30000000000001137</v>
      </c>
      <c r="F165">
        <f t="shared" si="30"/>
        <v>0</v>
      </c>
      <c r="G165">
        <f t="shared" si="31"/>
        <v>0.30000000000001137</v>
      </c>
      <c r="H165">
        <f t="shared" si="35"/>
        <v>0.19921547276139512</v>
      </c>
      <c r="I165">
        <f t="shared" si="36"/>
        <v>0.65534401586138991</v>
      </c>
      <c r="J165">
        <f t="shared" si="33"/>
        <v>0.3039861018636823</v>
      </c>
      <c r="K165">
        <f t="shared" si="34"/>
        <v>23.312066089448294</v>
      </c>
      <c r="L165">
        <f t="shared" si="32"/>
        <v>276.274908031584</v>
      </c>
      <c r="M165">
        <f t="shared" si="39"/>
        <v>278.51695503042276</v>
      </c>
      <c r="N165">
        <f t="shared" si="38"/>
        <v>-2.2420469988387595</v>
      </c>
      <c r="O165">
        <f t="shared" si="41"/>
        <v>-1.7420790141138167</v>
      </c>
      <c r="P165">
        <f t="shared" si="40"/>
        <v>-0.49996798472494275</v>
      </c>
    </row>
    <row r="166" spans="1:16">
      <c r="A166" s="3" t="s">
        <v>5819</v>
      </c>
      <c r="B166">
        <v>272.7</v>
      </c>
      <c r="C166" s="7">
        <f t="shared" si="28"/>
        <v>0</v>
      </c>
      <c r="D166" s="7">
        <f t="shared" si="37"/>
        <v>6.3409608601308398E-2</v>
      </c>
      <c r="E166">
        <f t="shared" si="29"/>
        <v>0</v>
      </c>
      <c r="F166">
        <f t="shared" si="30"/>
        <v>0</v>
      </c>
      <c r="G166">
        <f t="shared" si="31"/>
        <v>0</v>
      </c>
      <c r="H166">
        <f t="shared" si="35"/>
        <v>0.18498579613558119</v>
      </c>
      <c r="I166">
        <f t="shared" si="36"/>
        <v>0.60853372901414782</v>
      </c>
      <c r="J166">
        <f t="shared" si="33"/>
        <v>0.3039861018636823</v>
      </c>
      <c r="K166">
        <f t="shared" si="34"/>
        <v>23.312066089448294</v>
      </c>
      <c r="L166">
        <f t="shared" si="32"/>
        <v>275.72492218057107</v>
      </c>
      <c r="M166">
        <f t="shared" si="39"/>
        <v>278.08606947261364</v>
      </c>
      <c r="N166">
        <f t="shared" si="38"/>
        <v>-2.361147292042574</v>
      </c>
      <c r="O166">
        <f t="shared" si="41"/>
        <v>-1.8658926696995684</v>
      </c>
      <c r="P166">
        <f t="shared" si="40"/>
        <v>-0.49525462234300566</v>
      </c>
    </row>
    <row r="167" spans="1:16">
      <c r="A167" s="3" t="s">
        <v>5818</v>
      </c>
      <c r="B167">
        <v>273.5</v>
      </c>
      <c r="C167" s="7">
        <f t="shared" si="28"/>
        <v>2.9293320104930658E-3</v>
      </c>
      <c r="D167" s="7">
        <f t="shared" si="37"/>
        <v>6.5566862667504444E-2</v>
      </c>
      <c r="E167">
        <f t="shared" si="29"/>
        <v>0.80000000000001137</v>
      </c>
      <c r="F167">
        <f t="shared" si="30"/>
        <v>0.80000000000001137</v>
      </c>
      <c r="G167">
        <f t="shared" si="31"/>
        <v>0</v>
      </c>
      <c r="H167">
        <f t="shared" si="35"/>
        <v>0.22891538212589763</v>
      </c>
      <c r="I167">
        <f t="shared" si="36"/>
        <v>0.56506703408456582</v>
      </c>
      <c r="J167">
        <f t="shared" si="33"/>
        <v>0.40511190410665332</v>
      </c>
      <c r="K167">
        <f t="shared" si="34"/>
        <v>28.83129115358372</v>
      </c>
      <c r="L167">
        <f t="shared" si="32"/>
        <v>275.38262646048321</v>
      </c>
      <c r="M167">
        <f t="shared" si="39"/>
        <v>277.74636062279041</v>
      </c>
      <c r="N167">
        <f t="shared" si="38"/>
        <v>-2.3637341623071961</v>
      </c>
      <c r="O167">
        <f t="shared" si="41"/>
        <v>-1.965460968221094</v>
      </c>
      <c r="P167">
        <f t="shared" si="40"/>
        <v>-0.39827319408610218</v>
      </c>
    </row>
    <row r="168" spans="1:16">
      <c r="A168" s="3" t="s">
        <v>5817</v>
      </c>
      <c r="B168">
        <v>273.39499999999998</v>
      </c>
      <c r="C168" s="7">
        <f t="shared" si="28"/>
        <v>-3.8398596180318022E-4</v>
      </c>
      <c r="D168" s="7">
        <f t="shared" si="37"/>
        <v>5.15230199671418E-2</v>
      </c>
      <c r="E168">
        <f t="shared" si="29"/>
        <v>-0.10500000000001819</v>
      </c>
      <c r="F168">
        <f t="shared" si="30"/>
        <v>0</v>
      </c>
      <c r="G168">
        <f t="shared" si="31"/>
        <v>0.10500000000001819</v>
      </c>
      <c r="H168">
        <f t="shared" si="35"/>
        <v>0.21256428340261921</v>
      </c>
      <c r="I168">
        <f t="shared" si="36"/>
        <v>0.53220510307852664</v>
      </c>
      <c r="J168">
        <f t="shared" si="33"/>
        <v>0.39940294103353502</v>
      </c>
      <c r="K168">
        <f t="shared" si="34"/>
        <v>28.540953382487118</v>
      </c>
      <c r="L168">
        <f t="shared" si="32"/>
        <v>275.07683777425501</v>
      </c>
      <c r="M168">
        <f t="shared" si="39"/>
        <v>277.42403761369485</v>
      </c>
      <c r="N168">
        <f t="shared" si="38"/>
        <v>-2.3471998394398383</v>
      </c>
      <c r="O168">
        <f t="shared" si="41"/>
        <v>-2.041808742464843</v>
      </c>
      <c r="P168">
        <f t="shared" si="40"/>
        <v>-0.30539109697499534</v>
      </c>
    </row>
    <row r="169" spans="1:16">
      <c r="A169" s="3" t="s">
        <v>5816</v>
      </c>
      <c r="B169">
        <v>271.89999999999998</v>
      </c>
      <c r="C169" s="7">
        <f t="shared" si="28"/>
        <v>-5.4832842618077688E-3</v>
      </c>
      <c r="D169" s="7">
        <f t="shared" si="37"/>
        <v>5.0043539058714885E-2</v>
      </c>
      <c r="E169">
        <f t="shared" si="29"/>
        <v>-1.4950000000000045</v>
      </c>
      <c r="F169">
        <f t="shared" si="30"/>
        <v>0</v>
      </c>
      <c r="G169">
        <f t="shared" si="31"/>
        <v>1.4950000000000045</v>
      </c>
      <c r="H169">
        <f t="shared" si="35"/>
        <v>0.1973811203024321</v>
      </c>
      <c r="I169">
        <f t="shared" si="36"/>
        <v>0.60097616714434643</v>
      </c>
      <c r="J169">
        <f t="shared" si="33"/>
        <v>0.32843418939610597</v>
      </c>
      <c r="K169">
        <f t="shared" si="34"/>
        <v>24.723406851295294</v>
      </c>
      <c r="L169">
        <f t="shared" si="32"/>
        <v>274.58809350129269</v>
      </c>
      <c r="M169">
        <f t="shared" si="39"/>
        <v>277.01484964231003</v>
      </c>
      <c r="N169">
        <f t="shared" si="38"/>
        <v>-2.4267561410173357</v>
      </c>
      <c r="O169">
        <f t="shared" si="41"/>
        <v>-2.1187982221753416</v>
      </c>
      <c r="P169">
        <f t="shared" si="40"/>
        <v>-0.30795791884199408</v>
      </c>
    </row>
    <row r="170" spans="1:16">
      <c r="A170" s="3" t="s">
        <v>5815</v>
      </c>
      <c r="B170">
        <v>272.5</v>
      </c>
      <c r="C170" s="7">
        <f t="shared" si="28"/>
        <v>2.2042624648738649E-3</v>
      </c>
      <c r="D170" s="7">
        <f t="shared" si="37"/>
        <v>5.1456533926948912E-2</v>
      </c>
      <c r="E170">
        <f t="shared" si="29"/>
        <v>0.60000000000002274</v>
      </c>
      <c r="F170">
        <f t="shared" si="30"/>
        <v>0.60000000000002274</v>
      </c>
      <c r="G170">
        <f t="shared" si="31"/>
        <v>0</v>
      </c>
      <c r="H170">
        <f t="shared" si="35"/>
        <v>0.22613961170940286</v>
      </c>
      <c r="I170">
        <f t="shared" si="36"/>
        <v>0.55804929806260739</v>
      </c>
      <c r="J170">
        <f t="shared" si="33"/>
        <v>0.4052323199661696</v>
      </c>
      <c r="K170">
        <f t="shared" si="34"/>
        <v>28.837389676315254</v>
      </c>
      <c r="L170">
        <f t="shared" si="32"/>
        <v>274.26684834724767</v>
      </c>
      <c r="M170">
        <f t="shared" si="39"/>
        <v>276.68041633547222</v>
      </c>
      <c r="N170">
        <f t="shared" si="38"/>
        <v>-2.4135679882245427</v>
      </c>
      <c r="O170">
        <f t="shared" si="41"/>
        <v>-2.1777521753851818</v>
      </c>
      <c r="P170">
        <f t="shared" si="40"/>
        <v>-0.23581581283936082</v>
      </c>
    </row>
    <row r="171" spans="1:16">
      <c r="A171" s="3" t="s">
        <v>5814</v>
      </c>
      <c r="B171">
        <v>274.89999999999998</v>
      </c>
      <c r="C171" s="7">
        <f t="shared" si="28"/>
        <v>8.7687810679011307E-3</v>
      </c>
      <c r="D171" s="7">
        <f t="shared" si="37"/>
        <v>6.2798334989373275E-2</v>
      </c>
      <c r="E171">
        <f t="shared" si="29"/>
        <v>2.3999999999999773</v>
      </c>
      <c r="F171">
        <f t="shared" si="30"/>
        <v>2.3999999999999773</v>
      </c>
      <c r="G171">
        <f t="shared" si="31"/>
        <v>0</v>
      </c>
      <c r="H171">
        <f t="shared" si="35"/>
        <v>0.38141535373015817</v>
      </c>
      <c r="I171">
        <f t="shared" si="36"/>
        <v>0.51818863391527825</v>
      </c>
      <c r="J171">
        <f t="shared" si="33"/>
        <v>0.73605503626796653</v>
      </c>
      <c r="K171">
        <f t="shared" si="34"/>
        <v>42.398139511191957</v>
      </c>
      <c r="L171">
        <f t="shared" si="32"/>
        <v>274.36425629382495</v>
      </c>
      <c r="M171">
        <f t="shared" si="39"/>
        <v>276.54853364395575</v>
      </c>
      <c r="N171">
        <f t="shared" si="38"/>
        <v>-2.1842773501307988</v>
      </c>
      <c r="O171">
        <f t="shared" si="41"/>
        <v>-2.1790572103343053</v>
      </c>
      <c r="P171">
        <f t="shared" si="40"/>
        <v>-5.2201397964934948E-3</v>
      </c>
    </row>
    <row r="172" spans="1:16">
      <c r="A172" s="3" t="s">
        <v>5813</v>
      </c>
      <c r="B172">
        <v>274.5</v>
      </c>
      <c r="C172" s="7">
        <f t="shared" si="28"/>
        <v>-1.4561342216146305E-3</v>
      </c>
      <c r="D172" s="7">
        <f t="shared" si="37"/>
        <v>6.2728347272194396E-2</v>
      </c>
      <c r="E172">
        <f t="shared" si="29"/>
        <v>-0.39999999999997726</v>
      </c>
      <c r="F172">
        <f t="shared" si="30"/>
        <v>0</v>
      </c>
      <c r="G172">
        <f t="shared" si="31"/>
        <v>0.39999999999997726</v>
      </c>
      <c r="H172">
        <f t="shared" si="35"/>
        <v>0.35417139989228968</v>
      </c>
      <c r="I172">
        <f t="shared" si="36"/>
        <v>0.50974658863561395</v>
      </c>
      <c r="J172">
        <f t="shared" si="33"/>
        <v>0.69479896048007639</v>
      </c>
      <c r="K172">
        <f t="shared" si="34"/>
        <v>40.995951536532949</v>
      </c>
      <c r="L172">
        <f t="shared" si="32"/>
        <v>274.38513994092881</v>
      </c>
      <c r="M172">
        <f t="shared" si="39"/>
        <v>276.39679041107013</v>
      </c>
      <c r="N172">
        <f t="shared" si="38"/>
        <v>-2.0116504701413191</v>
      </c>
      <c r="O172">
        <f t="shared" si="41"/>
        <v>-2.1455758622957082</v>
      </c>
      <c r="P172">
        <f t="shared" si="40"/>
        <v>0.13392539215438903</v>
      </c>
    </row>
    <row r="173" spans="1:16">
      <c r="A173" s="3" t="s">
        <v>5812</v>
      </c>
      <c r="B173">
        <v>274.5</v>
      </c>
      <c r="C173" s="7">
        <f t="shared" si="28"/>
        <v>0</v>
      </c>
      <c r="D173" s="7">
        <f t="shared" si="37"/>
        <v>6.1827467092932062E-2</v>
      </c>
      <c r="E173">
        <f t="shared" si="29"/>
        <v>0</v>
      </c>
      <c r="F173">
        <f t="shared" si="30"/>
        <v>0</v>
      </c>
      <c r="G173">
        <f t="shared" si="31"/>
        <v>0</v>
      </c>
      <c r="H173">
        <f t="shared" si="35"/>
        <v>0.32887344275712616</v>
      </c>
      <c r="I173">
        <f t="shared" si="36"/>
        <v>0.47333611801878439</v>
      </c>
      <c r="J173">
        <f t="shared" si="33"/>
        <v>0.69479896048007639</v>
      </c>
      <c r="K173">
        <f t="shared" si="34"/>
        <v>40.995951536532949</v>
      </c>
      <c r="L173">
        <f t="shared" si="32"/>
        <v>274.40281071924744</v>
      </c>
      <c r="M173">
        <f t="shared" si="39"/>
        <v>276.25628741765752</v>
      </c>
      <c r="N173">
        <f t="shared" si="38"/>
        <v>-1.853476698410077</v>
      </c>
      <c r="O173">
        <f t="shared" si="41"/>
        <v>-2.087156029518582</v>
      </c>
      <c r="P173">
        <f t="shared" si="40"/>
        <v>0.23367933110850503</v>
      </c>
    </row>
    <row r="174" spans="1:16">
      <c r="A174" s="3" t="s">
        <v>5811</v>
      </c>
      <c r="B174">
        <v>274.5</v>
      </c>
      <c r="C174" s="7">
        <f t="shared" si="28"/>
        <v>0</v>
      </c>
      <c r="D174" s="7">
        <f t="shared" si="37"/>
        <v>6.1874132696262428E-2</v>
      </c>
      <c r="E174">
        <f t="shared" si="29"/>
        <v>0</v>
      </c>
      <c r="F174">
        <f t="shared" si="30"/>
        <v>0</v>
      </c>
      <c r="G174">
        <f t="shared" si="31"/>
        <v>0</v>
      </c>
      <c r="H174">
        <f t="shared" si="35"/>
        <v>0.30538248256018857</v>
      </c>
      <c r="I174">
        <f t="shared" si="36"/>
        <v>0.4395263953031569</v>
      </c>
      <c r="J174">
        <f t="shared" si="33"/>
        <v>0.6947989604800765</v>
      </c>
      <c r="K174">
        <f t="shared" si="34"/>
        <v>40.995951536532949</v>
      </c>
      <c r="L174">
        <f t="shared" si="32"/>
        <v>274.41776291628628</v>
      </c>
      <c r="M174">
        <f t="shared" si="39"/>
        <v>276.1261920533866</v>
      </c>
      <c r="N174">
        <f t="shared" si="38"/>
        <v>-1.7084291371003246</v>
      </c>
      <c r="O174">
        <f t="shared" si="41"/>
        <v>-2.0114106510349306</v>
      </c>
      <c r="P174">
        <f t="shared" si="40"/>
        <v>0.30298151393460593</v>
      </c>
    </row>
    <row r="175" spans="1:16">
      <c r="A175" s="3" t="s">
        <v>5810</v>
      </c>
      <c r="B175">
        <v>274.49200000000002</v>
      </c>
      <c r="C175" s="7">
        <f t="shared" si="28"/>
        <v>-2.9144322687888848E-5</v>
      </c>
      <c r="D175" s="7">
        <f t="shared" si="37"/>
        <v>6.0732653053380499E-2</v>
      </c>
      <c r="E175">
        <f t="shared" si="29"/>
        <v>-7.9999999999813554E-3</v>
      </c>
      <c r="F175">
        <f t="shared" si="30"/>
        <v>0</v>
      </c>
      <c r="G175">
        <f t="shared" si="31"/>
        <v>7.9999999999813554E-3</v>
      </c>
      <c r="H175">
        <f t="shared" si="35"/>
        <v>0.28356944809160367</v>
      </c>
      <c r="I175">
        <f t="shared" si="36"/>
        <v>0.4087030813529301</v>
      </c>
      <c r="J175">
        <f t="shared" si="33"/>
        <v>0.69382752670448078</v>
      </c>
      <c r="K175">
        <f t="shared" si="34"/>
        <v>40.96211188953783</v>
      </c>
      <c r="L175">
        <f t="shared" si="32"/>
        <v>274.42918400608841</v>
      </c>
      <c r="M175">
        <f t="shared" si="39"/>
        <v>276.00514079017279</v>
      </c>
      <c r="N175">
        <f t="shared" si="38"/>
        <v>-1.5759567840843829</v>
      </c>
      <c r="O175">
        <f t="shared" si="41"/>
        <v>-1.9243198776448209</v>
      </c>
      <c r="P175">
        <f t="shared" si="40"/>
        <v>0.34836309356043804</v>
      </c>
    </row>
    <row r="176" spans="1:16">
      <c r="A176" s="3" t="s">
        <v>5809</v>
      </c>
      <c r="B176">
        <v>276.95999999999998</v>
      </c>
      <c r="C176" s="7">
        <f t="shared" si="28"/>
        <v>8.9509748010016925E-3</v>
      </c>
      <c r="D176" s="7">
        <f t="shared" si="37"/>
        <v>6.9116583632955753E-2</v>
      </c>
      <c r="E176">
        <f t="shared" si="29"/>
        <v>2.4679999999999609</v>
      </c>
      <c r="F176">
        <f t="shared" si="30"/>
        <v>2.4679999999999609</v>
      </c>
      <c r="G176">
        <f t="shared" si="31"/>
        <v>0</v>
      </c>
      <c r="H176">
        <f t="shared" si="35"/>
        <v>0.4396002017993435</v>
      </c>
      <c r="I176">
        <f t="shared" si="36"/>
        <v>0.37951000411343511</v>
      </c>
      <c r="J176">
        <f t="shared" si="33"/>
        <v>1.1583362679102065</v>
      </c>
      <c r="K176">
        <f t="shared" si="34"/>
        <v>53.668016663212406</v>
      </c>
      <c r="L176">
        <f t="shared" si="32"/>
        <v>274.81854031284405</v>
      </c>
      <c r="M176">
        <f t="shared" si="39"/>
        <v>276.07587110201183</v>
      </c>
      <c r="N176">
        <f t="shared" si="38"/>
        <v>-1.2573307891677814</v>
      </c>
      <c r="O176">
        <f t="shared" si="41"/>
        <v>-1.7909220599494131</v>
      </c>
      <c r="P176">
        <f t="shared" si="40"/>
        <v>0.53359127078163171</v>
      </c>
    </row>
    <row r="177" spans="1:16">
      <c r="A177" s="3" t="s">
        <v>5808</v>
      </c>
      <c r="B177">
        <v>277.35000000000002</v>
      </c>
      <c r="C177" s="7">
        <f t="shared" si="28"/>
        <v>1.4071550733446045E-3</v>
      </c>
      <c r="D177" s="7">
        <f t="shared" si="37"/>
        <v>6.9262390470723773E-2</v>
      </c>
      <c r="E177">
        <f t="shared" si="29"/>
        <v>0.3900000000000432</v>
      </c>
      <c r="F177">
        <f t="shared" si="30"/>
        <v>0.3900000000000432</v>
      </c>
      <c r="G177">
        <f t="shared" si="31"/>
        <v>0</v>
      </c>
      <c r="H177">
        <f t="shared" si="35"/>
        <v>0.43605733024225063</v>
      </c>
      <c r="I177">
        <f t="shared" si="36"/>
        <v>0.35240214667676117</v>
      </c>
      <c r="J177">
        <f t="shared" si="33"/>
        <v>1.2373855674671066</v>
      </c>
      <c r="K177">
        <f t="shared" si="34"/>
        <v>55.304976730851216</v>
      </c>
      <c r="L177">
        <f t="shared" si="32"/>
        <v>275.20799564932958</v>
      </c>
      <c r="M177">
        <f t="shared" si="39"/>
        <v>276.17025102038133</v>
      </c>
      <c r="N177">
        <f t="shared" si="38"/>
        <v>-0.96225537105175363</v>
      </c>
      <c r="O177">
        <f t="shared" si="41"/>
        <v>-1.6251887221698813</v>
      </c>
      <c r="P177">
        <f t="shared" si="40"/>
        <v>0.66293335111812768</v>
      </c>
    </row>
    <row r="178" spans="1:16">
      <c r="A178" s="3" t="s">
        <v>5807</v>
      </c>
      <c r="B178">
        <v>276.39999999999998</v>
      </c>
      <c r="C178" s="7">
        <f t="shared" si="28"/>
        <v>-3.4311546077288881E-3</v>
      </c>
      <c r="D178" s="7">
        <f t="shared" si="37"/>
        <v>7.0170846907383636E-2</v>
      </c>
      <c r="E178">
        <f t="shared" si="29"/>
        <v>-0.95000000000004547</v>
      </c>
      <c r="F178">
        <f t="shared" si="30"/>
        <v>0</v>
      </c>
      <c r="G178">
        <f t="shared" si="31"/>
        <v>0.95000000000004547</v>
      </c>
      <c r="H178">
        <f t="shared" si="35"/>
        <v>0.40491037808208985</v>
      </c>
      <c r="I178">
        <f t="shared" si="36"/>
        <v>0.39508770762842438</v>
      </c>
      <c r="J178">
        <f t="shared" si="33"/>
        <v>1.0248619996623727</v>
      </c>
      <c r="K178">
        <f t="shared" si="34"/>
        <v>50.613918372375956</v>
      </c>
      <c r="L178">
        <f t="shared" si="32"/>
        <v>275.39138093404807</v>
      </c>
      <c r="M178">
        <f t="shared" si="39"/>
        <v>276.18726946331606</v>
      </c>
      <c r="N178">
        <f t="shared" si="38"/>
        <v>-0.79588852926798381</v>
      </c>
      <c r="O178">
        <f t="shared" si="41"/>
        <v>-1.4593286835895019</v>
      </c>
      <c r="P178">
        <f t="shared" si="40"/>
        <v>0.66344015432151804</v>
      </c>
    </row>
    <row r="179" spans="1:16">
      <c r="A179" s="3" t="s">
        <v>5806</v>
      </c>
      <c r="B179">
        <v>276.5</v>
      </c>
      <c r="C179" s="7">
        <f t="shared" si="28"/>
        <v>3.6172906887478048E-4</v>
      </c>
      <c r="D179" s="7">
        <f t="shared" si="37"/>
        <v>7.0206004870786348E-2</v>
      </c>
      <c r="E179">
        <f t="shared" si="29"/>
        <v>0.10000000000002274</v>
      </c>
      <c r="F179">
        <f t="shared" si="30"/>
        <v>0.10000000000002274</v>
      </c>
      <c r="G179">
        <f t="shared" si="31"/>
        <v>0</v>
      </c>
      <c r="H179">
        <f t="shared" si="35"/>
        <v>0.38313106536194219</v>
      </c>
      <c r="I179">
        <f t="shared" si="36"/>
        <v>0.3668671570835369</v>
      </c>
      <c r="J179">
        <f t="shared" si="33"/>
        <v>1.0443318731709252</v>
      </c>
      <c r="K179">
        <f t="shared" si="34"/>
        <v>51.084263121676109</v>
      </c>
      <c r="L179">
        <f t="shared" si="32"/>
        <v>275.56193771342527</v>
      </c>
      <c r="M179">
        <f t="shared" si="39"/>
        <v>276.21043468825559</v>
      </c>
      <c r="N179">
        <f t="shared" si="38"/>
        <v>-0.64849697483032287</v>
      </c>
      <c r="O179">
        <f t="shared" si="41"/>
        <v>-1.2971623418376661</v>
      </c>
      <c r="P179">
        <f t="shared" si="40"/>
        <v>0.64866536700734323</v>
      </c>
    </row>
    <row r="180" spans="1:16">
      <c r="A180" s="3" t="s">
        <v>5805</v>
      </c>
      <c r="B180">
        <v>276.5</v>
      </c>
      <c r="C180" s="7">
        <f t="shared" si="28"/>
        <v>0</v>
      </c>
      <c r="D180" s="7">
        <f t="shared" si="37"/>
        <v>6.8292586454783921E-2</v>
      </c>
      <c r="E180">
        <f t="shared" si="29"/>
        <v>0</v>
      </c>
      <c r="F180">
        <f t="shared" si="30"/>
        <v>0</v>
      </c>
      <c r="G180">
        <f t="shared" si="31"/>
        <v>0</v>
      </c>
      <c r="H180">
        <f t="shared" si="35"/>
        <v>0.35576456069323203</v>
      </c>
      <c r="I180">
        <f t="shared" si="36"/>
        <v>0.34066236014899853</v>
      </c>
      <c r="J180">
        <f t="shared" si="33"/>
        <v>1.0443318731709255</v>
      </c>
      <c r="K180">
        <f t="shared" si="34"/>
        <v>51.084263121676109</v>
      </c>
      <c r="L180">
        <f t="shared" si="32"/>
        <v>275.70625498828292</v>
      </c>
      <c r="M180">
        <f t="shared" si="39"/>
        <v>276.23188397060704</v>
      </c>
      <c r="N180">
        <f t="shared" si="38"/>
        <v>-0.52562898232412181</v>
      </c>
      <c r="O180">
        <f t="shared" si="41"/>
        <v>-1.1428556699349575</v>
      </c>
      <c r="P180">
        <f t="shared" si="40"/>
        <v>0.61722668761083566</v>
      </c>
    </row>
    <row r="181" spans="1:16">
      <c r="A181" s="3" t="s">
        <v>5804</v>
      </c>
      <c r="B181">
        <v>275</v>
      </c>
      <c r="C181" s="7">
        <f t="shared" si="28"/>
        <v>-5.4397232958182098E-3</v>
      </c>
      <c r="D181" s="7">
        <f t="shared" si="37"/>
        <v>7.0877950991194538E-2</v>
      </c>
      <c r="E181">
        <f t="shared" si="29"/>
        <v>-1.5</v>
      </c>
      <c r="F181">
        <f t="shared" si="30"/>
        <v>0</v>
      </c>
      <c r="G181">
        <f t="shared" si="31"/>
        <v>1.5</v>
      </c>
      <c r="H181">
        <f t="shared" si="35"/>
        <v>0.33035280635800118</v>
      </c>
      <c r="I181">
        <f t="shared" si="36"/>
        <v>0.42347219156692717</v>
      </c>
      <c r="J181">
        <f t="shared" si="33"/>
        <v>0.78010507640568638</v>
      </c>
      <c r="K181">
        <f t="shared" si="34"/>
        <v>43.823540910340078</v>
      </c>
      <c r="L181">
        <f t="shared" si="32"/>
        <v>275.5976003747009</v>
      </c>
      <c r="M181">
        <f t="shared" si="39"/>
        <v>276.14063330611765</v>
      </c>
      <c r="N181">
        <f t="shared" si="38"/>
        <v>-0.54303293141674658</v>
      </c>
      <c r="O181">
        <f t="shared" si="41"/>
        <v>-1.0228911222313153</v>
      </c>
      <c r="P181">
        <f t="shared" si="40"/>
        <v>0.47985819081456871</v>
      </c>
    </row>
    <row r="182" spans="1:16">
      <c r="A182" s="3" t="s">
        <v>5803</v>
      </c>
      <c r="B182">
        <v>273.5</v>
      </c>
      <c r="C182" s="7">
        <f t="shared" si="28"/>
        <v>-5.4694758045354328E-3</v>
      </c>
      <c r="D182" s="7">
        <f t="shared" si="37"/>
        <v>7.3163952848250946E-2</v>
      </c>
      <c r="E182">
        <f t="shared" si="29"/>
        <v>-1.5</v>
      </c>
      <c r="F182">
        <f t="shared" si="30"/>
        <v>0</v>
      </c>
      <c r="G182">
        <f t="shared" si="31"/>
        <v>1.5</v>
      </c>
      <c r="H182">
        <f t="shared" si="35"/>
        <v>0.30675617733242966</v>
      </c>
      <c r="I182">
        <f t="shared" si="36"/>
        <v>0.50036703502643243</v>
      </c>
      <c r="J182">
        <f t="shared" si="33"/>
        <v>0.61306232397229155</v>
      </c>
      <c r="K182">
        <f t="shared" si="34"/>
        <v>38.006115130293153</v>
      </c>
      <c r="L182">
        <f t="shared" si="32"/>
        <v>275.27489262474694</v>
      </c>
      <c r="M182">
        <f t="shared" si="39"/>
        <v>275.94503083899781</v>
      </c>
      <c r="N182">
        <f t="shared" si="38"/>
        <v>-0.67013821425086917</v>
      </c>
      <c r="O182">
        <f t="shared" si="41"/>
        <v>-0.95234054063522611</v>
      </c>
      <c r="P182">
        <f t="shared" si="40"/>
        <v>0.28220232638435694</v>
      </c>
    </row>
    <row r="183" spans="1:16">
      <c r="A183" s="3" t="s">
        <v>5802</v>
      </c>
      <c r="B183">
        <v>271</v>
      </c>
      <c r="C183" s="7">
        <f t="shared" si="28"/>
        <v>-9.1828009823349804E-3</v>
      </c>
      <c r="D183" s="7">
        <f t="shared" si="37"/>
        <v>6.9420436123593499E-2</v>
      </c>
      <c r="E183">
        <f t="shared" si="29"/>
        <v>-2.5</v>
      </c>
      <c r="F183">
        <f t="shared" si="30"/>
        <v>0</v>
      </c>
      <c r="G183">
        <f t="shared" si="31"/>
        <v>2.5</v>
      </c>
      <c r="H183">
        <f t="shared" si="35"/>
        <v>0.28484502180868471</v>
      </c>
      <c r="I183">
        <f t="shared" si="36"/>
        <v>0.64319796109597305</v>
      </c>
      <c r="J183">
        <f t="shared" si="33"/>
        <v>0.44285747007550341</v>
      </c>
      <c r="K183">
        <f t="shared" si="34"/>
        <v>30.69308502469957</v>
      </c>
      <c r="L183">
        <f t="shared" si="32"/>
        <v>274.61721683632436</v>
      </c>
      <c r="M183">
        <f t="shared" si="39"/>
        <v>275.57873225833129</v>
      </c>
      <c r="N183">
        <f t="shared" si="38"/>
        <v>-0.96151542200692575</v>
      </c>
      <c r="O183">
        <f t="shared" si="41"/>
        <v>-0.95417551690956603</v>
      </c>
      <c r="P183">
        <f t="shared" si="40"/>
        <v>-7.3399050973597113E-3</v>
      </c>
    </row>
    <row r="184" spans="1:16">
      <c r="A184" s="3" t="s">
        <v>5801</v>
      </c>
      <c r="B184">
        <v>272.7</v>
      </c>
      <c r="C184" s="7">
        <f t="shared" si="28"/>
        <v>6.253468971841967E-3</v>
      </c>
      <c r="D184" s="7">
        <f t="shared" si="37"/>
        <v>7.2905849025639416E-2</v>
      </c>
      <c r="E184">
        <f t="shared" si="29"/>
        <v>1.6999999999999886</v>
      </c>
      <c r="F184">
        <f t="shared" si="30"/>
        <v>1.6999999999999886</v>
      </c>
      <c r="G184">
        <f t="shared" si="31"/>
        <v>0</v>
      </c>
      <c r="H184">
        <f t="shared" si="35"/>
        <v>0.3859275202509207</v>
      </c>
      <c r="I184">
        <f t="shared" si="36"/>
        <v>0.5972552495891178</v>
      </c>
      <c r="J184">
        <f t="shared" si="33"/>
        <v>0.64616848577960562</v>
      </c>
      <c r="K184">
        <f t="shared" si="34"/>
        <v>39.252876686774137</v>
      </c>
      <c r="L184">
        <f t="shared" si="32"/>
        <v>274.32226039996675</v>
      </c>
      <c r="M184">
        <f t="shared" si="39"/>
        <v>275.36549283178823</v>
      </c>
      <c r="N184">
        <f t="shared" si="38"/>
        <v>-1.0432324318214796</v>
      </c>
      <c r="O184">
        <f t="shared" si="41"/>
        <v>-0.97198689989194886</v>
      </c>
      <c r="P184">
        <f t="shared" si="40"/>
        <v>-7.1245531929530759E-2</v>
      </c>
    </row>
    <row r="185" spans="1:16">
      <c r="A185" s="3" t="s">
        <v>5800</v>
      </c>
      <c r="B185">
        <v>274</v>
      </c>
      <c r="C185" s="7">
        <f t="shared" si="28"/>
        <v>4.7558165365274288E-3</v>
      </c>
      <c r="D185" s="7">
        <f t="shared" si="37"/>
        <v>7.4732955895846984E-2</v>
      </c>
      <c r="E185">
        <f t="shared" si="29"/>
        <v>1.3000000000000114</v>
      </c>
      <c r="F185">
        <f t="shared" si="30"/>
        <v>1.3000000000000114</v>
      </c>
      <c r="G185">
        <f t="shared" si="31"/>
        <v>0</v>
      </c>
      <c r="H185">
        <f t="shared" si="35"/>
        <v>0.45121841166157001</v>
      </c>
      <c r="I185">
        <f t="shared" si="36"/>
        <v>0.55459416033275222</v>
      </c>
      <c r="J185">
        <f t="shared" si="33"/>
        <v>0.8136010869476924</v>
      </c>
      <c r="K185">
        <f t="shared" si="34"/>
        <v>44.86108289210339</v>
      </c>
      <c r="L185">
        <f t="shared" si="32"/>
        <v>274.27268187689492</v>
      </c>
      <c r="M185">
        <f t="shared" si="39"/>
        <v>275.26434521461874</v>
      </c>
      <c r="N185">
        <f t="shared" si="38"/>
        <v>-0.99166333772382131</v>
      </c>
      <c r="O185">
        <f t="shared" si="41"/>
        <v>-0.97592218745832349</v>
      </c>
      <c r="P185">
        <f t="shared" si="40"/>
        <v>-1.5741150265497827E-2</v>
      </c>
    </row>
    <row r="186" spans="1:16">
      <c r="A186" s="3" t="s">
        <v>5799</v>
      </c>
      <c r="B186">
        <v>273.60000000000002</v>
      </c>
      <c r="C186" s="7">
        <f t="shared" si="28"/>
        <v>-1.4609206396747599E-3</v>
      </c>
      <c r="D186" s="7">
        <f t="shared" si="37"/>
        <v>7.4974140943268375E-2</v>
      </c>
      <c r="E186">
        <f t="shared" si="29"/>
        <v>-0.39999999999997726</v>
      </c>
      <c r="F186">
        <f t="shared" si="30"/>
        <v>0</v>
      </c>
      <c r="G186">
        <f t="shared" si="31"/>
        <v>0.39999999999997726</v>
      </c>
      <c r="H186">
        <f t="shared" si="35"/>
        <v>0.418988525114315</v>
      </c>
      <c r="I186">
        <f t="shared" si="36"/>
        <v>0.54355172030898258</v>
      </c>
      <c r="J186">
        <f t="shared" si="33"/>
        <v>0.77083469605457322</v>
      </c>
      <c r="K186">
        <f t="shared" si="34"/>
        <v>43.529455220862573</v>
      </c>
      <c r="L186">
        <f t="shared" si="32"/>
        <v>274.16919235737265</v>
      </c>
      <c r="M186">
        <f t="shared" si="39"/>
        <v>275.14106038390622</v>
      </c>
      <c r="N186">
        <f t="shared" si="38"/>
        <v>-0.97186802653357063</v>
      </c>
      <c r="O186">
        <f t="shared" si="41"/>
        <v>-0.97511135527337289</v>
      </c>
      <c r="P186">
        <f t="shared" si="40"/>
        <v>3.2433287398022648E-3</v>
      </c>
    </row>
    <row r="187" spans="1:16">
      <c r="A187" s="3" t="s">
        <v>5798</v>
      </c>
      <c r="B187">
        <v>273.60000000000002</v>
      </c>
      <c r="C187" s="7">
        <f t="shared" si="28"/>
        <v>0</v>
      </c>
      <c r="D187" s="7">
        <f t="shared" si="37"/>
        <v>7.4259152177344731E-2</v>
      </c>
      <c r="E187">
        <f t="shared" si="29"/>
        <v>0</v>
      </c>
      <c r="F187">
        <f t="shared" si="30"/>
        <v>0</v>
      </c>
      <c r="G187">
        <f t="shared" si="31"/>
        <v>0</v>
      </c>
      <c r="H187">
        <f t="shared" si="35"/>
        <v>0.38906077332043537</v>
      </c>
      <c r="I187">
        <f t="shared" si="36"/>
        <v>0.50472659742976955</v>
      </c>
      <c r="J187">
        <f t="shared" si="33"/>
        <v>0.77083469605457322</v>
      </c>
      <c r="K187">
        <f t="shared" si="34"/>
        <v>43.529455220862573</v>
      </c>
      <c r="L187">
        <f t="shared" si="32"/>
        <v>274.08162430239224</v>
      </c>
      <c r="M187">
        <f t="shared" si="39"/>
        <v>275.02690776287614</v>
      </c>
      <c r="N187">
        <f t="shared" si="38"/>
        <v>-0.94528346048389267</v>
      </c>
      <c r="O187">
        <f t="shared" si="41"/>
        <v>-0.96914577631547694</v>
      </c>
      <c r="P187">
        <f t="shared" si="40"/>
        <v>2.3862315831584269E-2</v>
      </c>
    </row>
    <row r="188" spans="1:16">
      <c r="A188" s="3" t="s">
        <v>5797</v>
      </c>
      <c r="B188">
        <v>273.85000000000002</v>
      </c>
      <c r="C188" s="7">
        <f t="shared" si="28"/>
        <v>9.133254813349594E-4</v>
      </c>
      <c r="D188" s="7">
        <f t="shared" si="37"/>
        <v>7.430871162039307E-2</v>
      </c>
      <c r="E188">
        <f t="shared" si="29"/>
        <v>0.25</v>
      </c>
      <c r="F188">
        <f t="shared" si="30"/>
        <v>0.25</v>
      </c>
      <c r="G188">
        <f t="shared" si="31"/>
        <v>0</v>
      </c>
      <c r="H188">
        <f t="shared" si="35"/>
        <v>0.37912786094040429</v>
      </c>
      <c r="I188">
        <f t="shared" si="36"/>
        <v>0.46867469761335745</v>
      </c>
      <c r="J188">
        <f t="shared" si="33"/>
        <v>0.80893605494609699</v>
      </c>
      <c r="K188">
        <f t="shared" si="34"/>
        <v>44.718886150467156</v>
      </c>
      <c r="L188">
        <f t="shared" si="32"/>
        <v>274.04598979433189</v>
      </c>
      <c r="M188">
        <f t="shared" si="39"/>
        <v>274.93972941007053</v>
      </c>
      <c r="N188">
        <f t="shared" si="38"/>
        <v>-0.8937396157386388</v>
      </c>
      <c r="O188">
        <f t="shared" si="41"/>
        <v>-0.95406454420010944</v>
      </c>
      <c r="P188">
        <f t="shared" si="40"/>
        <v>6.0324928461470639E-2</v>
      </c>
    </row>
    <row r="189" spans="1:16">
      <c r="A189" s="3" t="s">
        <v>5796</v>
      </c>
      <c r="B189">
        <v>273.14100000000002</v>
      </c>
      <c r="C189" s="7">
        <f t="shared" si="28"/>
        <v>-2.5923658599913677E-3</v>
      </c>
      <c r="D189" s="7">
        <f t="shared" si="37"/>
        <v>7.2112579612249414E-2</v>
      </c>
      <c r="E189">
        <f t="shared" si="29"/>
        <v>-0.70900000000000318</v>
      </c>
      <c r="F189">
        <f t="shared" si="30"/>
        <v>0</v>
      </c>
      <c r="G189">
        <f t="shared" si="31"/>
        <v>0.70900000000000318</v>
      </c>
      <c r="H189">
        <f t="shared" si="35"/>
        <v>0.35204729944466112</v>
      </c>
      <c r="I189">
        <f t="shared" si="36"/>
        <v>0.48584079064097502</v>
      </c>
      <c r="J189">
        <f t="shared" si="33"/>
        <v>0.72461453675020027</v>
      </c>
      <c r="K189">
        <f t="shared" si="34"/>
        <v>42.016028585473769</v>
      </c>
      <c r="L189">
        <f t="shared" si="32"/>
        <v>273.90676059520388</v>
      </c>
      <c r="M189">
        <f t="shared" si="39"/>
        <v>274.80649019450976</v>
      </c>
      <c r="N189">
        <f t="shared" si="38"/>
        <v>-0.89972959930588559</v>
      </c>
      <c r="O189">
        <f t="shared" si="41"/>
        <v>-0.94319755522126469</v>
      </c>
      <c r="P189">
        <f t="shared" si="40"/>
        <v>4.3467955915379108E-2</v>
      </c>
    </row>
    <row r="190" spans="1:16">
      <c r="A190" s="3" t="s">
        <v>5795</v>
      </c>
      <c r="B190">
        <v>273.62700000000001</v>
      </c>
      <c r="C190" s="7">
        <f t="shared" si="28"/>
        <v>1.7777197202162376E-3</v>
      </c>
      <c r="D190" s="7">
        <f t="shared" si="37"/>
        <v>7.1973275740731174E-2</v>
      </c>
      <c r="E190">
        <f t="shared" si="29"/>
        <v>0.48599999999999</v>
      </c>
      <c r="F190">
        <f t="shared" si="30"/>
        <v>0.48599999999999</v>
      </c>
      <c r="G190">
        <f t="shared" si="31"/>
        <v>0</v>
      </c>
      <c r="H190">
        <f t="shared" si="35"/>
        <v>0.36161534948432744</v>
      </c>
      <c r="I190">
        <f t="shared" si="36"/>
        <v>0.45113787702376251</v>
      </c>
      <c r="J190">
        <f t="shared" si="33"/>
        <v>0.80156282125980816</v>
      </c>
      <c r="K190">
        <f t="shared" si="34"/>
        <v>44.492637825379099</v>
      </c>
      <c r="L190">
        <f t="shared" si="32"/>
        <v>273.86372050363406</v>
      </c>
      <c r="M190">
        <f t="shared" si="39"/>
        <v>274.71912055047198</v>
      </c>
      <c r="N190">
        <f t="shared" si="38"/>
        <v>-0.85540004683792858</v>
      </c>
      <c r="O190">
        <f t="shared" si="41"/>
        <v>-0.92563805354459749</v>
      </c>
      <c r="P190">
        <f t="shared" si="40"/>
        <v>7.023800670666891E-2</v>
      </c>
    </row>
    <row r="191" spans="1:16">
      <c r="A191" s="3" t="s">
        <v>5794</v>
      </c>
      <c r="B191">
        <v>277.5</v>
      </c>
      <c r="C191" s="7">
        <f t="shared" si="28"/>
        <v>1.4055068096533891E-2</v>
      </c>
      <c r="D191" s="7">
        <f t="shared" si="37"/>
        <v>8.2054424497158399E-2</v>
      </c>
      <c r="E191">
        <f t="shared" si="29"/>
        <v>3.8729999999999905</v>
      </c>
      <c r="F191">
        <f t="shared" si="30"/>
        <v>3.8729999999999905</v>
      </c>
      <c r="G191">
        <f t="shared" si="31"/>
        <v>0</v>
      </c>
      <c r="H191">
        <f t="shared" si="35"/>
        <v>0.61242853880687476</v>
      </c>
      <c r="I191">
        <f t="shared" si="36"/>
        <v>0.4189137429506366</v>
      </c>
      <c r="J191">
        <f t="shared" si="33"/>
        <v>1.4619442525165409</v>
      </c>
      <c r="K191">
        <f t="shared" si="34"/>
        <v>59.381696032401067</v>
      </c>
      <c r="L191">
        <f t="shared" si="32"/>
        <v>274.42314811845961</v>
      </c>
      <c r="M191">
        <f t="shared" si="39"/>
        <v>274.9251116208074</v>
      </c>
      <c r="N191">
        <f t="shared" si="38"/>
        <v>-0.50196350234779175</v>
      </c>
      <c r="O191">
        <f t="shared" si="41"/>
        <v>-0.84090314330523641</v>
      </c>
      <c r="P191">
        <f t="shared" si="40"/>
        <v>0.33893964095744467</v>
      </c>
    </row>
    <row r="192" spans="1:16">
      <c r="A192" s="3" t="s">
        <v>5793</v>
      </c>
      <c r="B192">
        <v>276.5</v>
      </c>
      <c r="C192" s="7">
        <f t="shared" si="28"/>
        <v>-3.6101122240996741E-3</v>
      </c>
      <c r="D192" s="7">
        <f t="shared" si="37"/>
        <v>8.3075147958024662E-2</v>
      </c>
      <c r="E192">
        <f t="shared" si="29"/>
        <v>-1</v>
      </c>
      <c r="F192">
        <f t="shared" si="30"/>
        <v>0</v>
      </c>
      <c r="G192">
        <f t="shared" si="31"/>
        <v>1</v>
      </c>
      <c r="H192">
        <f t="shared" si="35"/>
        <v>0.56868364317781228</v>
      </c>
      <c r="I192">
        <f t="shared" si="36"/>
        <v>0.4604199041684483</v>
      </c>
      <c r="J192">
        <f t="shared" si="33"/>
        <v>1.2351413091162862</v>
      </c>
      <c r="K192">
        <f t="shared" si="34"/>
        <v>55.260099398575711</v>
      </c>
      <c r="L192">
        <f t="shared" si="32"/>
        <v>274.74266379254271</v>
      </c>
      <c r="M192">
        <f t="shared" si="39"/>
        <v>275.0417700192661</v>
      </c>
      <c r="N192">
        <f t="shared" si="38"/>
        <v>-0.2991062267233815</v>
      </c>
      <c r="O192">
        <f t="shared" si="41"/>
        <v>-0.73254375998886545</v>
      </c>
      <c r="P192">
        <f t="shared" si="40"/>
        <v>0.43343753326548395</v>
      </c>
    </row>
    <row r="193" spans="1:16">
      <c r="A193" s="3" t="s">
        <v>5792</v>
      </c>
      <c r="B193">
        <v>276.5</v>
      </c>
      <c r="C193" s="7">
        <f t="shared" si="28"/>
        <v>0</v>
      </c>
      <c r="D193" s="7">
        <f t="shared" si="37"/>
        <v>8.3075147958024662E-2</v>
      </c>
      <c r="E193">
        <f t="shared" si="29"/>
        <v>0</v>
      </c>
      <c r="F193">
        <f t="shared" si="30"/>
        <v>0</v>
      </c>
      <c r="G193">
        <f t="shared" si="31"/>
        <v>0</v>
      </c>
      <c r="H193">
        <f t="shared" si="35"/>
        <v>0.52806338295082567</v>
      </c>
      <c r="I193">
        <f t="shared" si="36"/>
        <v>0.42753276815641633</v>
      </c>
      <c r="J193">
        <f t="shared" si="33"/>
        <v>1.2351413091162859</v>
      </c>
      <c r="K193">
        <f t="shared" si="34"/>
        <v>55.260099398575711</v>
      </c>
      <c r="L193">
        <f t="shared" si="32"/>
        <v>275.01302320907462</v>
      </c>
      <c r="M193">
        <f t="shared" si="39"/>
        <v>275.14978705487601</v>
      </c>
      <c r="N193">
        <f t="shared" si="38"/>
        <v>-0.13676384580139711</v>
      </c>
      <c r="O193">
        <f t="shared" si="41"/>
        <v>-0.61338777715137183</v>
      </c>
      <c r="P193">
        <f t="shared" si="40"/>
        <v>0.47662393134997472</v>
      </c>
    </row>
    <row r="194" spans="1:16">
      <c r="A194" s="3" t="s">
        <v>5791</v>
      </c>
      <c r="B194">
        <v>276.7</v>
      </c>
      <c r="C194" s="7">
        <f t="shared" si="28"/>
        <v>7.2306583049070426E-4</v>
      </c>
      <c r="D194" s="7">
        <f t="shared" si="37"/>
        <v>8.3072894352630614E-2</v>
      </c>
      <c r="E194">
        <f t="shared" si="29"/>
        <v>0.19999999999998863</v>
      </c>
      <c r="F194">
        <f t="shared" si="30"/>
        <v>0.19999999999998863</v>
      </c>
      <c r="G194">
        <f t="shared" si="31"/>
        <v>0</v>
      </c>
      <c r="H194">
        <f t="shared" si="35"/>
        <v>0.5046302841686231</v>
      </c>
      <c r="I194">
        <f t="shared" si="36"/>
        <v>0.39699471328810088</v>
      </c>
      <c r="J194">
        <f t="shared" si="33"/>
        <v>1.2711259552779248</v>
      </c>
      <c r="K194">
        <f t="shared" si="34"/>
        <v>55.968976635748639</v>
      </c>
      <c r="L194">
        <f t="shared" si="32"/>
        <v>275.27255809998621</v>
      </c>
      <c r="M194">
        <f t="shared" si="39"/>
        <v>275.26461764340371</v>
      </c>
      <c r="N194">
        <f t="shared" si="38"/>
        <v>7.9404565825029749E-3</v>
      </c>
      <c r="O194">
        <f t="shared" si="41"/>
        <v>-0.48912213040459684</v>
      </c>
      <c r="P194">
        <f t="shared" si="40"/>
        <v>0.49706258698709982</v>
      </c>
    </row>
    <row r="195" spans="1:16">
      <c r="A195" s="3" t="s">
        <v>5790</v>
      </c>
      <c r="B195">
        <v>276.75</v>
      </c>
      <c r="C195" s="7">
        <f t="shared" ref="C195:C258" si="42">LN(B195/B194)</f>
        <v>1.8068479586605101E-4</v>
      </c>
      <c r="D195" s="7">
        <f t="shared" si="37"/>
        <v>8.3061885079228973E-2</v>
      </c>
      <c r="E195">
        <f t="shared" ref="E195:E258" si="43">B195-B194</f>
        <v>5.0000000000011369E-2</v>
      </c>
      <c r="F195">
        <f t="shared" ref="F195:F258" si="44">IF(E195&gt;0,E195,0)</f>
        <v>5.0000000000011369E-2</v>
      </c>
      <c r="G195">
        <f t="shared" ref="G195:G258" si="45">IF(E195&lt;0,ABS(E195),0)</f>
        <v>0</v>
      </c>
      <c r="H195">
        <f t="shared" si="35"/>
        <v>0.47215669244229369</v>
      </c>
      <c r="I195">
        <f t="shared" si="36"/>
        <v>0.36863794805323652</v>
      </c>
      <c r="J195">
        <f t="shared" si="33"/>
        <v>1.2808141292445225</v>
      </c>
      <c r="K195">
        <f t="shared" si="34"/>
        <v>56.156006437436815</v>
      </c>
      <c r="L195">
        <f t="shared" si="32"/>
        <v>275.4998568538345</v>
      </c>
      <c r="M195">
        <f t="shared" si="39"/>
        <v>275.37464596611454</v>
      </c>
      <c r="N195">
        <f t="shared" si="38"/>
        <v>0.12521088771995892</v>
      </c>
      <c r="O195">
        <f t="shared" si="41"/>
        <v>-0.3662555267796857</v>
      </c>
      <c r="P195">
        <f t="shared" si="40"/>
        <v>0.49146641449964462</v>
      </c>
    </row>
    <row r="196" spans="1:16">
      <c r="A196" s="3" t="s">
        <v>5789</v>
      </c>
      <c r="B196">
        <v>275.3</v>
      </c>
      <c r="C196" s="7">
        <f t="shared" si="42"/>
        <v>-5.2531594401845384E-3</v>
      </c>
      <c r="D196" s="7">
        <f t="shared" si="37"/>
        <v>7.8887141675418659E-2</v>
      </c>
      <c r="E196">
        <f t="shared" si="43"/>
        <v>-1.4499999999999886</v>
      </c>
      <c r="F196">
        <f t="shared" si="44"/>
        <v>0</v>
      </c>
      <c r="G196">
        <f t="shared" si="45"/>
        <v>1.4499999999999886</v>
      </c>
      <c r="H196">
        <f t="shared" si="35"/>
        <v>0.43843121441070126</v>
      </c>
      <c r="I196">
        <f t="shared" si="36"/>
        <v>0.4458780946208617</v>
      </c>
      <c r="J196">
        <f t="shared" si="33"/>
        <v>0.98329839411264941</v>
      </c>
      <c r="K196">
        <f t="shared" si="34"/>
        <v>49.57894369458149</v>
      </c>
      <c r="L196">
        <f t="shared" si="32"/>
        <v>275.46910964555229</v>
      </c>
      <c r="M196">
        <f t="shared" si="39"/>
        <v>275.36911663529122</v>
      </c>
      <c r="N196">
        <f t="shared" si="38"/>
        <v>9.9993010261073323E-2</v>
      </c>
      <c r="O196">
        <f t="shared" si="41"/>
        <v>-0.2730058193715339</v>
      </c>
      <c r="P196">
        <f t="shared" si="40"/>
        <v>0.37299882963260722</v>
      </c>
    </row>
    <row r="197" spans="1:16">
      <c r="A197" s="3" t="s">
        <v>5788</v>
      </c>
      <c r="B197">
        <v>273.892</v>
      </c>
      <c r="C197" s="7">
        <f t="shared" si="42"/>
        <v>-5.1275440461346564E-3</v>
      </c>
      <c r="D197" s="7">
        <f t="shared" si="37"/>
        <v>8.0406516992340318E-2</v>
      </c>
      <c r="E197">
        <f t="shared" si="43"/>
        <v>-1.4080000000000155</v>
      </c>
      <c r="F197">
        <f t="shared" si="44"/>
        <v>0</v>
      </c>
      <c r="G197">
        <f t="shared" si="45"/>
        <v>1.4080000000000155</v>
      </c>
      <c r="H197">
        <f t="shared" si="35"/>
        <v>0.40711469909565118</v>
      </c>
      <c r="I197">
        <f t="shared" si="36"/>
        <v>0.5146010878622298</v>
      </c>
      <c r="J197">
        <f t="shared" si="33"/>
        <v>0.79112677508494667</v>
      </c>
      <c r="K197">
        <f t="shared" si="34"/>
        <v>44.169222753505338</v>
      </c>
      <c r="L197">
        <f t="shared" si="32"/>
        <v>275.22647739239039</v>
      </c>
      <c r="M197">
        <f t="shared" si="39"/>
        <v>275.25970058823259</v>
      </c>
      <c r="N197">
        <f t="shared" si="38"/>
        <v>-3.3223195842197129E-2</v>
      </c>
      <c r="O197">
        <f t="shared" si="41"/>
        <v>-0.22504929466566656</v>
      </c>
      <c r="P197">
        <f t="shared" si="40"/>
        <v>0.19182609882346943</v>
      </c>
    </row>
    <row r="198" spans="1:16">
      <c r="A198" s="3" t="s">
        <v>5787</v>
      </c>
      <c r="B198">
        <v>273.79899999999998</v>
      </c>
      <c r="C198" s="7">
        <f t="shared" si="42"/>
        <v>-3.3960755569787114E-4</v>
      </c>
      <c r="D198" s="7">
        <f t="shared" si="37"/>
        <v>7.9722640365049988E-2</v>
      </c>
      <c r="E198">
        <f t="shared" si="43"/>
        <v>-9.3000000000017735E-2</v>
      </c>
      <c r="F198">
        <f t="shared" si="44"/>
        <v>0</v>
      </c>
      <c r="G198">
        <f t="shared" si="45"/>
        <v>9.3000000000017735E-2</v>
      </c>
      <c r="H198">
        <f t="shared" si="35"/>
        <v>0.37803507773167605</v>
      </c>
      <c r="I198">
        <f t="shared" si="36"/>
        <v>0.48448672444350038</v>
      </c>
      <c r="J198">
        <f t="shared" si="33"/>
        <v>0.78027953844535436</v>
      </c>
      <c r="K198">
        <f t="shared" si="34"/>
        <v>43.829046034351471</v>
      </c>
      <c r="L198">
        <f t="shared" si="32"/>
        <v>275.00686548586879</v>
      </c>
      <c r="M198">
        <f t="shared" si="39"/>
        <v>275.15150054465983</v>
      </c>
      <c r="N198">
        <f t="shared" si="38"/>
        <v>-0.14463505879103877</v>
      </c>
      <c r="O198">
        <f t="shared" si="41"/>
        <v>-0.208966447490741</v>
      </c>
      <c r="P198">
        <f t="shared" si="40"/>
        <v>6.433138869970223E-2</v>
      </c>
    </row>
    <row r="199" spans="1:16">
      <c r="A199" s="3" t="s">
        <v>5786</v>
      </c>
      <c r="B199">
        <v>272.7</v>
      </c>
      <c r="C199" s="7">
        <f t="shared" si="42"/>
        <v>-4.0219706951864246E-3</v>
      </c>
      <c r="D199" s="7">
        <f t="shared" si="37"/>
        <v>8.062751563867443E-2</v>
      </c>
      <c r="E199">
        <f t="shared" si="43"/>
        <v>-1.0989999999999895</v>
      </c>
      <c r="F199">
        <f t="shared" si="44"/>
        <v>0</v>
      </c>
      <c r="G199">
        <f t="shared" si="45"/>
        <v>1.0989999999999895</v>
      </c>
      <c r="H199">
        <f t="shared" si="35"/>
        <v>0.35103257217941347</v>
      </c>
      <c r="I199">
        <f t="shared" si="36"/>
        <v>0.52838052984039252</v>
      </c>
      <c r="J199">
        <f t="shared" si="33"/>
        <v>0.66435561561181977</v>
      </c>
      <c r="K199">
        <f t="shared" si="34"/>
        <v>39.916686637164474</v>
      </c>
      <c r="L199">
        <f t="shared" si="32"/>
        <v>274.65196310342742</v>
      </c>
      <c r="M199">
        <f t="shared" si="39"/>
        <v>274.96990791172209</v>
      </c>
      <c r="N199">
        <f t="shared" si="38"/>
        <v>-0.3179448082946692</v>
      </c>
      <c r="O199">
        <f t="shared" si="41"/>
        <v>-0.23076211965152665</v>
      </c>
      <c r="P199">
        <f t="shared" si="40"/>
        <v>-8.7182688643142547E-2</v>
      </c>
    </row>
    <row r="200" spans="1:16">
      <c r="A200" s="3" t="s">
        <v>5785</v>
      </c>
      <c r="B200">
        <v>272.7</v>
      </c>
      <c r="C200" s="7">
        <f t="shared" si="42"/>
        <v>0</v>
      </c>
      <c r="D200" s="7">
        <f t="shared" si="37"/>
        <v>8.062751563867443E-2</v>
      </c>
      <c r="E200">
        <f t="shared" si="43"/>
        <v>0</v>
      </c>
      <c r="F200">
        <f t="shared" si="44"/>
        <v>0</v>
      </c>
      <c r="G200">
        <f t="shared" si="45"/>
        <v>0</v>
      </c>
      <c r="H200">
        <f t="shared" si="35"/>
        <v>0.32595881702374108</v>
      </c>
      <c r="I200">
        <f t="shared" si="36"/>
        <v>0.49063906342322161</v>
      </c>
      <c r="J200">
        <f t="shared" si="33"/>
        <v>0.66435561561181977</v>
      </c>
      <c r="K200">
        <f t="shared" si="34"/>
        <v>39.916686637164474</v>
      </c>
      <c r="L200">
        <f t="shared" si="32"/>
        <v>274.35166108751554</v>
      </c>
      <c r="M200">
        <f t="shared" si="39"/>
        <v>274.80176658492786</v>
      </c>
      <c r="N200">
        <f t="shared" si="38"/>
        <v>-0.45010549741232353</v>
      </c>
      <c r="O200">
        <f t="shared" si="41"/>
        <v>-0.27463079520368605</v>
      </c>
      <c r="P200">
        <f t="shared" si="40"/>
        <v>-0.17547470220863748</v>
      </c>
    </row>
    <row r="201" spans="1:16">
      <c r="A201" s="3" t="s">
        <v>5784</v>
      </c>
      <c r="B201">
        <v>273.67599999999999</v>
      </c>
      <c r="C201" s="7">
        <f t="shared" si="42"/>
        <v>3.5726351015264658E-3</v>
      </c>
      <c r="D201" s="7">
        <f t="shared" si="37"/>
        <v>7.9932287909594973E-2</v>
      </c>
      <c r="E201">
        <f t="shared" si="43"/>
        <v>0.97599999999999909</v>
      </c>
      <c r="F201">
        <f t="shared" si="44"/>
        <v>0.97599999999999909</v>
      </c>
      <c r="G201">
        <f t="shared" si="45"/>
        <v>0</v>
      </c>
      <c r="H201">
        <f t="shared" si="35"/>
        <v>0.37239033009347378</v>
      </c>
      <c r="I201">
        <f t="shared" si="36"/>
        <v>0.45559341603584869</v>
      </c>
      <c r="J201">
        <f t="shared" si="33"/>
        <v>0.81737425736673064</v>
      </c>
      <c r="K201">
        <f t="shared" si="34"/>
        <v>44.975560430302245</v>
      </c>
      <c r="L201">
        <f t="shared" si="32"/>
        <v>274.24771322789775</v>
      </c>
      <c r="M201">
        <f t="shared" si="39"/>
        <v>274.71837646752579</v>
      </c>
      <c r="N201">
        <f t="shared" si="38"/>
        <v>-0.47066323962803835</v>
      </c>
      <c r="O201">
        <f t="shared" si="41"/>
        <v>-0.31383728408855655</v>
      </c>
      <c r="P201">
        <f t="shared" si="40"/>
        <v>-0.15682595553948181</v>
      </c>
    </row>
    <row r="202" spans="1:16">
      <c r="A202" s="3" t="s">
        <v>5783</v>
      </c>
      <c r="B202">
        <v>273.35000000000002</v>
      </c>
      <c r="C202" s="7">
        <f t="shared" si="42"/>
        <v>-1.1918996120608518E-3</v>
      </c>
      <c r="D202" s="7">
        <f t="shared" si="37"/>
        <v>7.7630468945129524E-2</v>
      </c>
      <c r="E202">
        <f t="shared" si="43"/>
        <v>-0.32599999999996498</v>
      </c>
      <c r="F202">
        <f t="shared" si="44"/>
        <v>0</v>
      </c>
      <c r="G202">
        <f t="shared" si="45"/>
        <v>0.32599999999996498</v>
      </c>
      <c r="H202">
        <f t="shared" si="35"/>
        <v>0.34579102080108282</v>
      </c>
      <c r="I202">
        <f t="shared" si="36"/>
        <v>0.44633674346185698</v>
      </c>
      <c r="J202">
        <f t="shared" si="33"/>
        <v>0.77473124466310805</v>
      </c>
      <c r="K202">
        <f t="shared" si="34"/>
        <v>43.653440316264508</v>
      </c>
      <c r="L202">
        <f t="shared" si="32"/>
        <v>274.10960350052886</v>
      </c>
      <c r="M202">
        <f t="shared" si="39"/>
        <v>274.61701524770905</v>
      </c>
      <c r="N202">
        <f t="shared" si="38"/>
        <v>-0.50741174718018556</v>
      </c>
      <c r="O202">
        <f t="shared" si="41"/>
        <v>-0.35255217670688238</v>
      </c>
      <c r="P202">
        <f t="shared" si="40"/>
        <v>-0.15485957047330318</v>
      </c>
    </row>
    <row r="203" spans="1:16">
      <c r="A203" s="3" t="s">
        <v>5782</v>
      </c>
      <c r="B203">
        <v>272.60500000000002</v>
      </c>
      <c r="C203" s="7">
        <f t="shared" si="42"/>
        <v>-2.729164353903123E-3</v>
      </c>
      <c r="D203" s="7">
        <f t="shared" si="37"/>
        <v>7.0597120825916113E-2</v>
      </c>
      <c r="E203">
        <f t="shared" si="43"/>
        <v>-0.74500000000000455</v>
      </c>
      <c r="F203">
        <f t="shared" si="44"/>
        <v>0</v>
      </c>
      <c r="G203">
        <f t="shared" si="45"/>
        <v>0.74500000000000455</v>
      </c>
      <c r="H203">
        <f t="shared" si="35"/>
        <v>0.32109166217243407</v>
      </c>
      <c r="I203">
        <f t="shared" si="36"/>
        <v>0.46766983321458178</v>
      </c>
      <c r="J203">
        <f t="shared" si="33"/>
        <v>0.68657766519891616</v>
      </c>
      <c r="K203">
        <f t="shared" si="34"/>
        <v>40.708333767596805</v>
      </c>
      <c r="L203">
        <f t="shared" si="32"/>
        <v>273.87812603890904</v>
      </c>
      <c r="M203">
        <f t="shared" si="39"/>
        <v>274.4679770812121</v>
      </c>
      <c r="N203">
        <f t="shared" si="38"/>
        <v>-0.58985104230305296</v>
      </c>
      <c r="O203">
        <f t="shared" si="41"/>
        <v>-0.40001194982611654</v>
      </c>
      <c r="P203">
        <f t="shared" si="40"/>
        <v>-0.18983909247693642</v>
      </c>
    </row>
    <row r="204" spans="1:16">
      <c r="A204" s="3" t="s">
        <v>5781</v>
      </c>
      <c r="B204">
        <v>272.55</v>
      </c>
      <c r="C204" s="7">
        <f t="shared" si="42"/>
        <v>-2.0177747681531368E-4</v>
      </c>
      <c r="D204" s="7">
        <f t="shared" si="37"/>
        <v>6.6998129158528347E-2</v>
      </c>
      <c r="E204">
        <f t="shared" si="43"/>
        <v>-5.5000000000006821E-2</v>
      </c>
      <c r="F204">
        <f t="shared" si="44"/>
        <v>0</v>
      </c>
      <c r="G204">
        <f t="shared" si="45"/>
        <v>5.5000000000006821E-2</v>
      </c>
      <c r="H204">
        <f t="shared" si="35"/>
        <v>0.29815654344583165</v>
      </c>
      <c r="I204">
        <f t="shared" si="36"/>
        <v>0.43819341655639787</v>
      </c>
      <c r="J204">
        <f t="shared" si="33"/>
        <v>0.680422234064891</v>
      </c>
      <c r="K204">
        <f t="shared" si="34"/>
        <v>40.491146824388899</v>
      </c>
      <c r="L204">
        <f t="shared" si="32"/>
        <v>273.67379895599998</v>
      </c>
      <c r="M204">
        <f t="shared" si="39"/>
        <v>274.32590470482603</v>
      </c>
      <c r="N204">
        <f t="shared" si="38"/>
        <v>-0.65210574882604533</v>
      </c>
      <c r="O204">
        <f t="shared" si="41"/>
        <v>-0.45043070962610232</v>
      </c>
      <c r="P204">
        <f t="shared" si="40"/>
        <v>-0.20167503919994301</v>
      </c>
    </row>
    <row r="205" spans="1:16">
      <c r="A205" s="3" t="s">
        <v>5780</v>
      </c>
      <c r="B205">
        <v>272.12299999999999</v>
      </c>
      <c r="C205" s="7">
        <f t="shared" si="42"/>
        <v>-1.5679135462062632E-3</v>
      </c>
      <c r="D205" s="7">
        <f t="shared" si="37"/>
        <v>6.4732042929037142E-2</v>
      </c>
      <c r="E205">
        <f t="shared" si="43"/>
        <v>-0.42700000000002092</v>
      </c>
      <c r="F205">
        <f t="shared" si="44"/>
        <v>0</v>
      </c>
      <c r="G205">
        <f t="shared" si="45"/>
        <v>0.42700000000002092</v>
      </c>
      <c r="H205">
        <f t="shared" si="35"/>
        <v>0.27685964748541508</v>
      </c>
      <c r="I205">
        <f t="shared" si="36"/>
        <v>0.43739388680237096</v>
      </c>
      <c r="J205">
        <f t="shared" si="33"/>
        <v>0.63297557610929633</v>
      </c>
      <c r="K205">
        <f t="shared" si="34"/>
        <v>38.762096957837834</v>
      </c>
      <c r="L205">
        <f t="shared" si="32"/>
        <v>273.43521450123075</v>
      </c>
      <c r="M205">
        <f t="shared" si="39"/>
        <v>274.16272657854262</v>
      </c>
      <c r="N205">
        <f t="shared" si="38"/>
        <v>-0.72751207731187151</v>
      </c>
      <c r="O205">
        <f t="shared" si="41"/>
        <v>-0.50584698316325616</v>
      </c>
      <c r="P205">
        <f t="shared" si="40"/>
        <v>-0.22166509414861535</v>
      </c>
    </row>
    <row r="206" spans="1:16">
      <c r="A206" s="3" t="s">
        <v>5779</v>
      </c>
      <c r="B206">
        <v>272.2</v>
      </c>
      <c r="C206" s="7">
        <f t="shared" si="42"/>
        <v>2.8292025328208664E-4</v>
      </c>
      <c r="D206" s="7">
        <f t="shared" si="37"/>
        <v>6.462873639259728E-2</v>
      </c>
      <c r="E206">
        <f t="shared" si="43"/>
        <v>7.6999999999998181E-2</v>
      </c>
      <c r="F206">
        <f t="shared" si="44"/>
        <v>7.6999999999998181E-2</v>
      </c>
      <c r="G206">
        <f t="shared" si="45"/>
        <v>0</v>
      </c>
      <c r="H206">
        <f t="shared" si="35"/>
        <v>0.26258395837931386</v>
      </c>
      <c r="I206">
        <f t="shared" si="36"/>
        <v>0.4061514663164873</v>
      </c>
      <c r="J206">
        <f t="shared" si="33"/>
        <v>0.64651732212311985</v>
      </c>
      <c r="K206">
        <f t="shared" si="34"/>
        <v>39.265746763566447</v>
      </c>
      <c r="L206">
        <f t="shared" ref="L206:L269" si="46">B206*(2/(12+1)) + L205 * (1-(2/(12+1)))</f>
        <v>273.24518150104143</v>
      </c>
      <c r="M206">
        <f t="shared" si="39"/>
        <v>274.01733942457651</v>
      </c>
      <c r="N206">
        <f t="shared" si="38"/>
        <v>-0.77215792353507595</v>
      </c>
      <c r="O206">
        <f t="shared" si="41"/>
        <v>-0.55910917123762016</v>
      </c>
      <c r="P206">
        <f t="shared" si="40"/>
        <v>-0.21304875229745579</v>
      </c>
    </row>
    <row r="207" spans="1:16">
      <c r="A207" s="3" t="s">
        <v>5778</v>
      </c>
      <c r="B207">
        <v>272.7</v>
      </c>
      <c r="C207" s="7">
        <f t="shared" si="42"/>
        <v>1.8351996341770525E-3</v>
      </c>
      <c r="D207" s="7">
        <f t="shared" si="37"/>
        <v>6.5052261801787109E-2</v>
      </c>
      <c r="E207">
        <f t="shared" si="43"/>
        <v>0.5</v>
      </c>
      <c r="F207">
        <f t="shared" si="44"/>
        <v>0.5</v>
      </c>
      <c r="G207">
        <f t="shared" si="45"/>
        <v>0</v>
      </c>
      <c r="H207">
        <f t="shared" si="35"/>
        <v>0.27954224706650571</v>
      </c>
      <c r="I207">
        <f t="shared" si="36"/>
        <v>0.37714064729388103</v>
      </c>
      <c r="J207">
        <f t="shared" si="33"/>
        <v>0.74121484669531457</v>
      </c>
      <c r="K207">
        <f t="shared" si="34"/>
        <v>42.568833369533955</v>
      </c>
      <c r="L207">
        <f t="shared" si="46"/>
        <v>273.16130742395814</v>
      </c>
      <c r="M207">
        <f t="shared" si="39"/>
        <v>273.91975872645975</v>
      </c>
      <c r="N207">
        <f t="shared" si="38"/>
        <v>-0.75845130250161219</v>
      </c>
      <c r="O207">
        <f t="shared" si="41"/>
        <v>-0.59897759749041857</v>
      </c>
      <c r="P207">
        <f t="shared" si="40"/>
        <v>-0.15947370501119362</v>
      </c>
    </row>
    <row r="208" spans="1:16">
      <c r="A208" s="3" t="s">
        <v>5777</v>
      </c>
      <c r="B208">
        <v>273.2</v>
      </c>
      <c r="C208" s="7">
        <f t="shared" si="42"/>
        <v>1.8318378450921915E-3</v>
      </c>
      <c r="D208" s="7">
        <f t="shared" si="37"/>
        <v>6.5335242065492738E-2</v>
      </c>
      <c r="E208">
        <f t="shared" si="43"/>
        <v>0.5</v>
      </c>
      <c r="F208">
        <f t="shared" si="44"/>
        <v>0.5</v>
      </c>
      <c r="G208">
        <f t="shared" si="45"/>
        <v>0</v>
      </c>
      <c r="H208">
        <f t="shared" si="35"/>
        <v>0.29528922941889818</v>
      </c>
      <c r="I208">
        <f t="shared" si="36"/>
        <v>0.35020202963003239</v>
      </c>
      <c r="J208">
        <f t="shared" ref="J208:J271" si="47">H208/I208</f>
        <v>0.8431967962346012</v>
      </c>
      <c r="K208">
        <f t="shared" ref="K208:K271" si="48">IF(I208=0,100,100-(100/(1+J208)))</f>
        <v>45.746433476725699</v>
      </c>
      <c r="L208">
        <f t="shared" si="46"/>
        <v>273.16726012796454</v>
      </c>
      <c r="M208">
        <f t="shared" si="39"/>
        <v>273.86644326524049</v>
      </c>
      <c r="N208">
        <f t="shared" si="38"/>
        <v>-0.69918313727595205</v>
      </c>
      <c r="O208">
        <f t="shared" si="41"/>
        <v>-0.61901870544752524</v>
      </c>
      <c r="P208">
        <f t="shared" si="40"/>
        <v>-8.0164431828426808E-2</v>
      </c>
    </row>
    <row r="209" spans="1:16">
      <c r="A209" s="3" t="s">
        <v>5776</v>
      </c>
      <c r="B209">
        <v>271.58100000000002</v>
      </c>
      <c r="C209" s="7">
        <f t="shared" si="42"/>
        <v>-5.9436902764946785E-3</v>
      </c>
      <c r="D209" s="7">
        <f t="shared" si="37"/>
        <v>6.8044862076070578E-2</v>
      </c>
      <c r="E209">
        <f t="shared" si="43"/>
        <v>-1.6189999999999714</v>
      </c>
      <c r="F209">
        <f t="shared" si="44"/>
        <v>0</v>
      </c>
      <c r="G209">
        <f t="shared" si="45"/>
        <v>1.6189999999999714</v>
      </c>
      <c r="H209">
        <f t="shared" ref="H209:H272" si="49">(H208*13+F209 )/14</f>
        <v>0.27419714160326258</v>
      </c>
      <c r="I209">
        <f t="shared" ref="I209:I272" si="50">(I208*13+G209 )/14</f>
        <v>0.44083045608502802</v>
      </c>
      <c r="J209">
        <f t="shared" si="47"/>
        <v>0.62200135634543141</v>
      </c>
      <c r="K209">
        <f t="shared" si="48"/>
        <v>38.347770420295888</v>
      </c>
      <c r="L209">
        <f t="shared" si="46"/>
        <v>272.92322010827769</v>
      </c>
      <c r="M209">
        <f t="shared" si="39"/>
        <v>273.69715117151895</v>
      </c>
      <c r="N209">
        <f t="shared" si="38"/>
        <v>-0.77393106324126393</v>
      </c>
      <c r="O209">
        <f t="shared" si="41"/>
        <v>-0.65000117700627302</v>
      </c>
      <c r="P209">
        <f t="shared" si="40"/>
        <v>-0.1239298862349909</v>
      </c>
    </row>
    <row r="210" spans="1:16">
      <c r="A210" s="3" t="s">
        <v>5775</v>
      </c>
      <c r="B210">
        <v>271.92500000000001</v>
      </c>
      <c r="C210" s="7">
        <f t="shared" si="42"/>
        <v>1.2658555597738063E-3</v>
      </c>
      <c r="D210" s="7">
        <f t="shared" si="37"/>
        <v>6.786293808278325E-2</v>
      </c>
      <c r="E210">
        <f t="shared" si="43"/>
        <v>0.34399999999999409</v>
      </c>
      <c r="F210">
        <f t="shared" si="44"/>
        <v>0.34399999999999409</v>
      </c>
      <c r="G210">
        <f t="shared" si="45"/>
        <v>0</v>
      </c>
      <c r="H210">
        <f t="shared" si="49"/>
        <v>0.27918306006017196</v>
      </c>
      <c r="I210">
        <f t="shared" si="50"/>
        <v>0.40934256636466887</v>
      </c>
      <c r="J210">
        <f t="shared" si="47"/>
        <v>0.68202792233304566</v>
      </c>
      <c r="K210">
        <f t="shared" si="48"/>
        <v>40.547954839361012</v>
      </c>
      <c r="L210">
        <f t="shared" si="46"/>
        <v>272.76964778392727</v>
      </c>
      <c r="M210">
        <f t="shared" si="39"/>
        <v>273.56588071436943</v>
      </c>
      <c r="N210">
        <f t="shared" si="38"/>
        <v>-0.7962329304421587</v>
      </c>
      <c r="O210">
        <f t="shared" si="41"/>
        <v>-0.6792475276934502</v>
      </c>
      <c r="P210">
        <f t="shared" si="40"/>
        <v>-0.1169854027487085</v>
      </c>
    </row>
    <row r="211" spans="1:16">
      <c r="A211" s="3" t="s">
        <v>5774</v>
      </c>
      <c r="B211">
        <v>269.10000000000002</v>
      </c>
      <c r="C211" s="7">
        <f t="shared" si="42"/>
        <v>-1.0443235247053784E-2</v>
      </c>
      <c r="D211" s="7">
        <f t="shared" si="37"/>
        <v>5.3207701079304032E-2</v>
      </c>
      <c r="E211">
        <f t="shared" si="43"/>
        <v>-2.8249999999999886</v>
      </c>
      <c r="F211">
        <f t="shared" si="44"/>
        <v>0</v>
      </c>
      <c r="G211">
        <f t="shared" si="45"/>
        <v>2.8249999999999886</v>
      </c>
      <c r="H211">
        <f t="shared" si="49"/>
        <v>0.25924141291301683</v>
      </c>
      <c r="I211">
        <f t="shared" si="50"/>
        <v>0.58188952591004883</v>
      </c>
      <c r="J211">
        <f t="shared" si="47"/>
        <v>0.4455165480209925</v>
      </c>
      <c r="K211">
        <f t="shared" si="48"/>
        <v>30.820577504348478</v>
      </c>
      <c r="L211">
        <f t="shared" si="46"/>
        <v>272.2050865864</v>
      </c>
      <c r="M211">
        <f t="shared" si="39"/>
        <v>273.23507473552723</v>
      </c>
      <c r="N211">
        <f t="shared" si="38"/>
        <v>-1.0299881491272345</v>
      </c>
      <c r="O211">
        <f t="shared" si="41"/>
        <v>-0.74939565198020708</v>
      </c>
      <c r="P211">
        <f t="shared" si="40"/>
        <v>-0.28059249714702739</v>
      </c>
    </row>
    <row r="212" spans="1:16">
      <c r="A212" s="3" t="s">
        <v>5773</v>
      </c>
      <c r="B212">
        <v>270.59199999999998</v>
      </c>
      <c r="C212" s="7">
        <f t="shared" si="42"/>
        <v>5.5290936348027699E-3</v>
      </c>
      <c r="D212" s="7">
        <f t="shared" si="37"/>
        <v>5.8145217155967717E-2</v>
      </c>
      <c r="E212">
        <f t="shared" si="43"/>
        <v>1.4919999999999618</v>
      </c>
      <c r="F212">
        <f t="shared" si="44"/>
        <v>1.4919999999999618</v>
      </c>
      <c r="G212">
        <f t="shared" si="45"/>
        <v>0</v>
      </c>
      <c r="H212">
        <f t="shared" si="49"/>
        <v>0.34729559770494145</v>
      </c>
      <c r="I212">
        <f t="shared" si="50"/>
        <v>0.5403259883450453</v>
      </c>
      <c r="J212">
        <f t="shared" si="47"/>
        <v>0.64275197787296301</v>
      </c>
      <c r="K212">
        <f t="shared" si="48"/>
        <v>39.126538061162407</v>
      </c>
      <c r="L212">
        <f t="shared" si="46"/>
        <v>271.95691941926157</v>
      </c>
      <c r="M212">
        <f t="shared" si="39"/>
        <v>273.03929142178447</v>
      </c>
      <c r="N212">
        <f t="shared" si="38"/>
        <v>-1.0823720025229022</v>
      </c>
      <c r="O212">
        <f t="shared" si="41"/>
        <v>-0.81599092208874613</v>
      </c>
      <c r="P212">
        <f t="shared" si="40"/>
        <v>-0.26638108043415609</v>
      </c>
    </row>
    <row r="213" spans="1:16">
      <c r="A213" s="3" t="s">
        <v>5772</v>
      </c>
      <c r="B213">
        <v>271.89999999999998</v>
      </c>
      <c r="C213" s="7">
        <f t="shared" si="42"/>
        <v>4.8222002707618353E-3</v>
      </c>
      <c r="D213" s="7">
        <f t="shared" si="37"/>
        <v>6.1741410314351076E-2</v>
      </c>
      <c r="E213">
        <f t="shared" si="43"/>
        <v>1.3079999999999927</v>
      </c>
      <c r="F213">
        <f t="shared" si="44"/>
        <v>1.3079999999999927</v>
      </c>
      <c r="G213">
        <f t="shared" si="45"/>
        <v>0</v>
      </c>
      <c r="H213">
        <f t="shared" si="49"/>
        <v>0.41591734072601655</v>
      </c>
      <c r="I213">
        <f t="shared" si="50"/>
        <v>0.50173127489182778</v>
      </c>
      <c r="J213">
        <f t="shared" si="47"/>
        <v>0.82896435111741329</v>
      </c>
      <c r="K213">
        <f t="shared" si="48"/>
        <v>45.324248699049498</v>
      </c>
      <c r="L213">
        <f t="shared" si="46"/>
        <v>271.94816258552902</v>
      </c>
      <c r="M213">
        <f t="shared" si="39"/>
        <v>272.95489946461521</v>
      </c>
      <c r="N213">
        <f t="shared" si="38"/>
        <v>-1.0067368790861906</v>
      </c>
      <c r="O213">
        <f t="shared" si="41"/>
        <v>-0.85414011348823515</v>
      </c>
      <c r="P213">
        <f t="shared" si="40"/>
        <v>-0.15259676559795543</v>
      </c>
    </row>
    <row r="214" spans="1:16">
      <c r="A214" s="3" t="s">
        <v>5771</v>
      </c>
      <c r="B214">
        <v>271.89999999999998</v>
      </c>
      <c r="C214" s="7">
        <f t="shared" si="42"/>
        <v>0</v>
      </c>
      <c r="D214" s="7">
        <f t="shared" ref="D214:D277" si="51">STDEV(C195:C214)*SQRT(DaysInYear)</f>
        <v>6.1551863254103084E-2</v>
      </c>
      <c r="E214">
        <f t="shared" si="43"/>
        <v>0</v>
      </c>
      <c r="F214">
        <f t="shared" si="44"/>
        <v>0</v>
      </c>
      <c r="G214">
        <f t="shared" si="45"/>
        <v>0</v>
      </c>
      <c r="H214">
        <f t="shared" si="49"/>
        <v>0.38620895924558679</v>
      </c>
      <c r="I214">
        <f t="shared" si="50"/>
        <v>0.46589332668526862</v>
      </c>
      <c r="J214">
        <f t="shared" si="47"/>
        <v>0.8289643511174134</v>
      </c>
      <c r="K214">
        <f t="shared" si="48"/>
        <v>45.324248699049498</v>
      </c>
      <c r="L214">
        <f t="shared" si="46"/>
        <v>271.9407529569861</v>
      </c>
      <c r="M214">
        <f t="shared" si="39"/>
        <v>272.87675876353262</v>
      </c>
      <c r="N214">
        <f t="shared" si="38"/>
        <v>-0.93600580654651822</v>
      </c>
      <c r="O214">
        <f t="shared" si="41"/>
        <v>-0.87051325209989183</v>
      </c>
      <c r="P214">
        <f t="shared" si="40"/>
        <v>-6.5492554446626383E-2</v>
      </c>
    </row>
    <row r="215" spans="1:16">
      <c r="A215" s="3" t="s">
        <v>5770</v>
      </c>
      <c r="B215">
        <v>272.2</v>
      </c>
      <c r="C215" s="7">
        <f t="shared" si="42"/>
        <v>1.1027385789407324E-3</v>
      </c>
      <c r="D215" s="7">
        <f t="shared" si="51"/>
        <v>6.1847912467639772E-2</v>
      </c>
      <c r="E215">
        <f t="shared" si="43"/>
        <v>0.30000000000001137</v>
      </c>
      <c r="F215">
        <f t="shared" si="44"/>
        <v>0.30000000000001137</v>
      </c>
      <c r="G215">
        <f t="shared" si="45"/>
        <v>0</v>
      </c>
      <c r="H215">
        <f t="shared" si="49"/>
        <v>0.38005117644233138</v>
      </c>
      <c r="I215">
        <f t="shared" si="50"/>
        <v>0.43261523192203516</v>
      </c>
      <c r="J215">
        <f t="shared" si="47"/>
        <v>0.87849698392224729</v>
      </c>
      <c r="K215">
        <f t="shared" si="48"/>
        <v>46.765951260031898</v>
      </c>
      <c r="L215">
        <f t="shared" si="46"/>
        <v>271.98063711744976</v>
      </c>
      <c r="M215">
        <f t="shared" si="39"/>
        <v>272.8266284847524</v>
      </c>
      <c r="N215">
        <f t="shared" si="38"/>
        <v>-0.8459913673026449</v>
      </c>
      <c r="O215">
        <f t="shared" si="41"/>
        <v>-0.86560887514044249</v>
      </c>
      <c r="P215">
        <f t="shared" si="40"/>
        <v>1.9617507837797588E-2</v>
      </c>
    </row>
    <row r="216" spans="1:16">
      <c r="A216" s="3" t="s">
        <v>5769</v>
      </c>
      <c r="B216">
        <v>274.14299999999997</v>
      </c>
      <c r="C216" s="7">
        <f t="shared" si="42"/>
        <v>7.1127778396270205E-3</v>
      </c>
      <c r="D216" s="7">
        <f t="shared" si="51"/>
        <v>6.5579300777253741E-2</v>
      </c>
      <c r="E216">
        <f t="shared" si="43"/>
        <v>1.9429999999999836</v>
      </c>
      <c r="F216">
        <f t="shared" si="44"/>
        <v>1.9429999999999836</v>
      </c>
      <c r="G216">
        <f t="shared" si="45"/>
        <v>0</v>
      </c>
      <c r="H216">
        <f t="shared" si="49"/>
        <v>0.49169037812502081</v>
      </c>
      <c r="I216">
        <f t="shared" si="50"/>
        <v>0.40171414392760407</v>
      </c>
      <c r="J216">
        <f t="shared" si="47"/>
        <v>1.2239807473984088</v>
      </c>
      <c r="K216">
        <f t="shared" si="48"/>
        <v>55.035581977506311</v>
      </c>
      <c r="L216">
        <f t="shared" si="46"/>
        <v>272.31330833014977</v>
      </c>
      <c r="M216">
        <f t="shared" si="39"/>
        <v>272.92413748588183</v>
      </c>
      <c r="N216">
        <f t="shared" si="38"/>
        <v>-0.61082915573206265</v>
      </c>
      <c r="O216">
        <f t="shared" si="41"/>
        <v>-0.81465293125876659</v>
      </c>
      <c r="P216">
        <f t="shared" si="40"/>
        <v>0.20382377552670394</v>
      </c>
    </row>
    <row r="217" spans="1:16">
      <c r="A217" s="3" t="s">
        <v>5768</v>
      </c>
      <c r="B217">
        <v>274.10000000000002</v>
      </c>
      <c r="C217" s="7">
        <f t="shared" si="42"/>
        <v>-1.5686474825257795E-4</v>
      </c>
      <c r="D217" s="7">
        <f t="shared" si="51"/>
        <v>6.2957448397353399E-2</v>
      </c>
      <c r="E217">
        <f t="shared" si="43"/>
        <v>-4.2999999999949523E-2</v>
      </c>
      <c r="F217">
        <f t="shared" si="44"/>
        <v>0</v>
      </c>
      <c r="G217">
        <f t="shared" si="45"/>
        <v>4.2999999999949523E-2</v>
      </c>
      <c r="H217">
        <f t="shared" si="49"/>
        <v>0.45656963683037649</v>
      </c>
      <c r="I217">
        <f t="shared" si="50"/>
        <v>0.37609170507562872</v>
      </c>
      <c r="J217">
        <f t="shared" si="47"/>
        <v>1.2139848623849983</v>
      </c>
      <c r="K217">
        <f t="shared" si="48"/>
        <v>54.83257284231123</v>
      </c>
      <c r="L217">
        <f t="shared" si="46"/>
        <v>272.58818397166516</v>
      </c>
      <c r="M217">
        <f t="shared" si="39"/>
        <v>273.01123841285357</v>
      </c>
      <c r="N217">
        <f t="shared" si="38"/>
        <v>-0.42305444118841251</v>
      </c>
      <c r="O217">
        <f t="shared" si="41"/>
        <v>-0.7363332332446958</v>
      </c>
      <c r="P217">
        <f t="shared" si="40"/>
        <v>0.31327879205628328</v>
      </c>
    </row>
    <row r="218" spans="1:16">
      <c r="A218" s="3" t="s">
        <v>5767</v>
      </c>
      <c r="B218">
        <v>278.48899999999998</v>
      </c>
      <c r="C218" s="7">
        <f t="shared" si="42"/>
        <v>1.588555797155752E-2</v>
      </c>
      <c r="D218" s="7">
        <f t="shared" si="51"/>
        <v>8.4369215346052004E-2</v>
      </c>
      <c r="E218">
        <f t="shared" si="43"/>
        <v>4.3889999999999532</v>
      </c>
      <c r="F218">
        <f t="shared" si="44"/>
        <v>4.3889999999999532</v>
      </c>
      <c r="G218">
        <f t="shared" si="45"/>
        <v>0</v>
      </c>
      <c r="H218">
        <f t="shared" si="49"/>
        <v>0.73745751991391761</v>
      </c>
      <c r="I218">
        <f t="shared" si="50"/>
        <v>0.34922801185594093</v>
      </c>
      <c r="J218">
        <f t="shared" si="47"/>
        <v>2.1116791748599026</v>
      </c>
      <c r="K218">
        <f t="shared" si="48"/>
        <v>67.86301081167781</v>
      </c>
      <c r="L218">
        <f t="shared" si="46"/>
        <v>273.49600182217824</v>
      </c>
      <c r="M218">
        <f t="shared" si="39"/>
        <v>273.41699853041996</v>
      </c>
      <c r="N218">
        <f t="shared" si="38"/>
        <v>7.9003291758283467E-2</v>
      </c>
      <c r="O218">
        <f t="shared" si="41"/>
        <v>-0.57326592824409994</v>
      </c>
      <c r="P218">
        <f t="shared" si="40"/>
        <v>0.65226922000238341</v>
      </c>
    </row>
    <row r="219" spans="1:16">
      <c r="A219" s="3" t="s">
        <v>5766</v>
      </c>
      <c r="B219">
        <v>275.601</v>
      </c>
      <c r="C219" s="7">
        <f t="shared" si="42"/>
        <v>-1.0424393700352315E-2</v>
      </c>
      <c r="D219" s="7">
        <f t="shared" si="51"/>
        <v>9.1988792536799924E-2</v>
      </c>
      <c r="E219">
        <f t="shared" si="43"/>
        <v>-2.8879999999999768</v>
      </c>
      <c r="F219">
        <f t="shared" si="44"/>
        <v>0</v>
      </c>
      <c r="G219">
        <f t="shared" si="45"/>
        <v>2.8879999999999768</v>
      </c>
      <c r="H219">
        <f t="shared" si="49"/>
        <v>0.68478198277720914</v>
      </c>
      <c r="I219">
        <f t="shared" si="50"/>
        <v>0.53056886815194348</v>
      </c>
      <c r="J219">
        <f t="shared" si="47"/>
        <v>1.2906561690330884</v>
      </c>
      <c r="K219">
        <f t="shared" si="48"/>
        <v>56.344386664450333</v>
      </c>
      <c r="L219">
        <f t="shared" si="46"/>
        <v>273.8198476956893</v>
      </c>
      <c r="M219">
        <f t="shared" si="39"/>
        <v>273.57877641705551</v>
      </c>
      <c r="N219">
        <f t="shared" ref="N219:N282" si="52">L219 - M219</f>
        <v>0.24107127863379674</v>
      </c>
      <c r="O219">
        <f t="shared" si="41"/>
        <v>-0.4103984868685206</v>
      </c>
      <c r="P219">
        <f t="shared" si="40"/>
        <v>0.65146976550231739</v>
      </c>
    </row>
    <row r="220" spans="1:16">
      <c r="A220" s="3" t="s">
        <v>5765</v>
      </c>
      <c r="B220">
        <v>275.601</v>
      </c>
      <c r="C220" s="7">
        <f t="shared" si="42"/>
        <v>0</v>
      </c>
      <c r="D220" s="7">
        <f t="shared" si="51"/>
        <v>9.1988792536799924E-2</v>
      </c>
      <c r="E220">
        <f t="shared" si="43"/>
        <v>0</v>
      </c>
      <c r="F220">
        <f t="shared" si="44"/>
        <v>0</v>
      </c>
      <c r="G220">
        <f t="shared" si="45"/>
        <v>0</v>
      </c>
      <c r="H220">
        <f t="shared" si="49"/>
        <v>0.63586898400740843</v>
      </c>
      <c r="I220">
        <f t="shared" si="50"/>
        <v>0.49267109185537611</v>
      </c>
      <c r="J220">
        <f t="shared" si="47"/>
        <v>1.2906561690330882</v>
      </c>
      <c r="K220">
        <f t="shared" si="48"/>
        <v>56.344386664450333</v>
      </c>
      <c r="L220">
        <f t="shared" si="46"/>
        <v>274.0938711271217</v>
      </c>
      <c r="M220">
        <f t="shared" ref="M220:M283" si="53">B220*(2/(26+1)) + M219 * (1-(2/(26+1)))</f>
        <v>273.72857075653286</v>
      </c>
      <c r="N220">
        <f t="shared" si="52"/>
        <v>0.36530037058884091</v>
      </c>
      <c r="O220">
        <f t="shared" si="41"/>
        <v>-0.25525871537704836</v>
      </c>
      <c r="P220">
        <f t="shared" si="40"/>
        <v>0.62055908596588927</v>
      </c>
    </row>
    <row r="221" spans="1:16">
      <c r="A221" s="3" t="s">
        <v>5764</v>
      </c>
      <c r="B221">
        <v>275.601</v>
      </c>
      <c r="C221" s="7">
        <f t="shared" si="42"/>
        <v>0</v>
      </c>
      <c r="D221" s="7">
        <f t="shared" si="51"/>
        <v>9.1292540509529937E-2</v>
      </c>
      <c r="E221">
        <f t="shared" si="43"/>
        <v>0</v>
      </c>
      <c r="F221">
        <f t="shared" si="44"/>
        <v>0</v>
      </c>
      <c r="G221">
        <f t="shared" si="45"/>
        <v>0</v>
      </c>
      <c r="H221">
        <f t="shared" si="49"/>
        <v>0.59044977086402206</v>
      </c>
      <c r="I221">
        <f t="shared" si="50"/>
        <v>0.45748029957999214</v>
      </c>
      <c r="J221">
        <f t="shared" si="47"/>
        <v>1.290656169033088</v>
      </c>
      <c r="K221">
        <f t="shared" si="48"/>
        <v>56.344386664450333</v>
      </c>
      <c r="L221">
        <f t="shared" si="46"/>
        <v>274.32573710756452</v>
      </c>
      <c r="M221">
        <f t="shared" si="53"/>
        <v>273.86726921901192</v>
      </c>
      <c r="N221">
        <f t="shared" si="52"/>
        <v>0.45846788855260456</v>
      </c>
      <c r="O221">
        <f t="shared" si="41"/>
        <v>-0.11251339459111778</v>
      </c>
      <c r="P221">
        <f t="shared" si="40"/>
        <v>0.57098128314372232</v>
      </c>
    </row>
    <row r="222" spans="1:16">
      <c r="A222" s="3" t="s">
        <v>5763</v>
      </c>
      <c r="B222">
        <v>275.601</v>
      </c>
      <c r="C222" s="7">
        <f t="shared" si="42"/>
        <v>0</v>
      </c>
      <c r="D222" s="7">
        <f t="shared" si="51"/>
        <v>9.11233418323983E-2</v>
      </c>
      <c r="E222">
        <f t="shared" si="43"/>
        <v>0</v>
      </c>
      <c r="F222">
        <f t="shared" si="44"/>
        <v>0</v>
      </c>
      <c r="G222">
        <f t="shared" si="45"/>
        <v>0</v>
      </c>
      <c r="H222">
        <f t="shared" si="49"/>
        <v>0.54827478723087764</v>
      </c>
      <c r="I222">
        <f t="shared" si="50"/>
        <v>0.42480313532427838</v>
      </c>
      <c r="J222">
        <f t="shared" si="47"/>
        <v>1.290656169033088</v>
      </c>
      <c r="K222">
        <f t="shared" si="48"/>
        <v>56.344386664450333</v>
      </c>
      <c r="L222">
        <f t="shared" si="46"/>
        <v>274.52193139870843</v>
      </c>
      <c r="M222">
        <f t="shared" si="53"/>
        <v>273.9956937213073</v>
      </c>
      <c r="N222">
        <f t="shared" si="52"/>
        <v>0.52623767740112726</v>
      </c>
      <c r="O222">
        <f t="shared" si="41"/>
        <v>1.5236819807331228E-2</v>
      </c>
      <c r="P222">
        <f t="shared" si="40"/>
        <v>0.51100085759379599</v>
      </c>
    </row>
    <row r="223" spans="1:16">
      <c r="A223" s="3" t="s">
        <v>5762</v>
      </c>
      <c r="B223">
        <v>273.14999999999998</v>
      </c>
      <c r="C223" s="7">
        <f t="shared" si="42"/>
        <v>-8.9330727382188439E-3</v>
      </c>
      <c r="D223" s="7">
        <f t="shared" si="51"/>
        <v>9.6462583417848843E-2</v>
      </c>
      <c r="E223">
        <f t="shared" si="43"/>
        <v>-2.4510000000000218</v>
      </c>
      <c r="F223">
        <f t="shared" si="44"/>
        <v>0</v>
      </c>
      <c r="G223">
        <f t="shared" si="45"/>
        <v>2.4510000000000218</v>
      </c>
      <c r="H223">
        <f t="shared" si="49"/>
        <v>0.50911230242867211</v>
      </c>
      <c r="I223">
        <f t="shared" si="50"/>
        <v>0.56953148280111721</v>
      </c>
      <c r="J223">
        <f t="shared" si="47"/>
        <v>0.89391423969174377</v>
      </c>
      <c r="K223">
        <f t="shared" si="48"/>
        <v>47.199298730508445</v>
      </c>
      <c r="L223">
        <f t="shared" si="46"/>
        <v>274.31086502967634</v>
      </c>
      <c r="M223">
        <f t="shared" si="53"/>
        <v>273.93304974195121</v>
      </c>
      <c r="N223">
        <f t="shared" si="52"/>
        <v>0.37781528772512729</v>
      </c>
      <c r="O223">
        <f t="shared" si="41"/>
        <v>8.7752513390890435E-2</v>
      </c>
      <c r="P223">
        <f t="shared" si="40"/>
        <v>0.29006277433423688</v>
      </c>
    </row>
    <row r="224" spans="1:16">
      <c r="A224" s="3" t="s">
        <v>5761</v>
      </c>
      <c r="B224">
        <v>273.10000000000002</v>
      </c>
      <c r="C224" s="7">
        <f t="shared" si="42"/>
        <v>-1.8306636206720061E-4</v>
      </c>
      <c r="D224" s="7">
        <f t="shared" si="51"/>
        <v>9.646183025589318E-2</v>
      </c>
      <c r="E224">
        <f t="shared" si="43"/>
        <v>-4.9999999999954525E-2</v>
      </c>
      <c r="F224">
        <f t="shared" si="44"/>
        <v>0</v>
      </c>
      <c r="G224">
        <f t="shared" si="45"/>
        <v>4.9999999999954525E-2</v>
      </c>
      <c r="H224">
        <f t="shared" si="49"/>
        <v>0.47274713796948126</v>
      </c>
      <c r="I224">
        <f t="shared" si="50"/>
        <v>0.53242209117246275</v>
      </c>
      <c r="J224">
        <f t="shared" si="47"/>
        <v>0.8879179617217432</v>
      </c>
      <c r="K224">
        <f t="shared" si="48"/>
        <v>47.031596696711325</v>
      </c>
      <c r="L224">
        <f t="shared" si="46"/>
        <v>274.12457810203387</v>
      </c>
      <c r="M224">
        <f t="shared" si="53"/>
        <v>273.87134235365852</v>
      </c>
      <c r="N224">
        <f t="shared" si="52"/>
        <v>0.25323574837534579</v>
      </c>
      <c r="O224">
        <f t="shared" si="41"/>
        <v>0.12084916038778151</v>
      </c>
      <c r="P224">
        <f t="shared" si="40"/>
        <v>0.13238658798756428</v>
      </c>
    </row>
    <row r="225" spans="1:16">
      <c r="A225" s="3" t="s">
        <v>5760</v>
      </c>
      <c r="B225">
        <v>270.339</v>
      </c>
      <c r="C225" s="7">
        <f t="shared" si="42"/>
        <v>-1.0161301476465467E-2</v>
      </c>
      <c r="D225" s="7">
        <f t="shared" si="51"/>
        <v>0.10303267658138515</v>
      </c>
      <c r="E225">
        <f t="shared" si="43"/>
        <v>-2.7610000000000241</v>
      </c>
      <c r="F225">
        <f t="shared" si="44"/>
        <v>0</v>
      </c>
      <c r="G225">
        <f t="shared" si="45"/>
        <v>2.7610000000000241</v>
      </c>
      <c r="H225">
        <f t="shared" si="49"/>
        <v>0.43897948525737546</v>
      </c>
      <c r="I225">
        <f t="shared" si="50"/>
        <v>0.69160622751728851</v>
      </c>
      <c r="J225">
        <f t="shared" si="47"/>
        <v>0.63472459875500764</v>
      </c>
      <c r="K225">
        <f t="shared" si="48"/>
        <v>38.827616543998204</v>
      </c>
      <c r="L225">
        <f t="shared" si="46"/>
        <v>273.54218147095173</v>
      </c>
      <c r="M225">
        <f t="shared" si="53"/>
        <v>273.60968736449865</v>
      </c>
      <c r="N225">
        <f t="shared" si="52"/>
        <v>-6.750589354692238E-2</v>
      </c>
      <c r="O225">
        <f t="shared" si="41"/>
        <v>8.3178149600840745E-2</v>
      </c>
      <c r="P225">
        <f t="shared" si="40"/>
        <v>-0.15068404314776312</v>
      </c>
    </row>
    <row r="226" spans="1:16">
      <c r="A226" s="3" t="s">
        <v>5759</v>
      </c>
      <c r="B226">
        <v>270.339</v>
      </c>
      <c r="C226" s="7">
        <f t="shared" si="42"/>
        <v>0</v>
      </c>
      <c r="D226" s="7">
        <f t="shared" si="51"/>
        <v>0.1030152881717226</v>
      </c>
      <c r="E226">
        <f t="shared" si="43"/>
        <v>0</v>
      </c>
      <c r="F226">
        <f t="shared" si="44"/>
        <v>0</v>
      </c>
      <c r="G226">
        <f t="shared" si="45"/>
        <v>0</v>
      </c>
      <c r="H226">
        <f t="shared" si="49"/>
        <v>0.40762380773899148</v>
      </c>
      <c r="I226">
        <f t="shared" si="50"/>
        <v>0.64220578269462503</v>
      </c>
      <c r="J226">
        <f t="shared" si="47"/>
        <v>0.63472459875500764</v>
      </c>
      <c r="K226">
        <f t="shared" si="48"/>
        <v>38.827616543998204</v>
      </c>
      <c r="L226">
        <f t="shared" si="46"/>
        <v>273.04938432157456</v>
      </c>
      <c r="M226">
        <f t="shared" si="53"/>
        <v>273.36741422638767</v>
      </c>
      <c r="N226">
        <f t="shared" si="52"/>
        <v>-0.31802990481310189</v>
      </c>
      <c r="O226">
        <f t="shared" si="41"/>
        <v>2.9365387180522173E-3</v>
      </c>
      <c r="P226">
        <f t="shared" si="40"/>
        <v>-0.32096644353115411</v>
      </c>
    </row>
    <row r="227" spans="1:16">
      <c r="A227" s="3" t="s">
        <v>5758</v>
      </c>
      <c r="B227">
        <v>269.39999999999998</v>
      </c>
      <c r="C227" s="7">
        <f t="shared" si="42"/>
        <v>-3.4794630269304387E-3</v>
      </c>
      <c r="D227" s="7">
        <f t="shared" si="51"/>
        <v>0.10325193919614338</v>
      </c>
      <c r="E227">
        <f t="shared" si="43"/>
        <v>-0.93900000000002137</v>
      </c>
      <c r="F227">
        <f t="shared" si="44"/>
        <v>0</v>
      </c>
      <c r="G227">
        <f t="shared" si="45"/>
        <v>0.93900000000002137</v>
      </c>
      <c r="H227">
        <f t="shared" si="49"/>
        <v>0.37850782147192064</v>
      </c>
      <c r="I227">
        <f t="shared" si="50"/>
        <v>0.66340536964501051</v>
      </c>
      <c r="J227">
        <f t="shared" si="47"/>
        <v>0.57055284565221542</v>
      </c>
      <c r="K227">
        <f t="shared" si="48"/>
        <v>36.328153314400424</v>
      </c>
      <c r="L227">
        <f t="shared" si="46"/>
        <v>272.48794057979387</v>
      </c>
      <c r="M227">
        <f t="shared" si="53"/>
        <v>273.07353169109967</v>
      </c>
      <c r="N227">
        <f t="shared" si="52"/>
        <v>-0.58559111130580277</v>
      </c>
      <c r="O227">
        <f t="shared" si="41"/>
        <v>-0.11476899128671879</v>
      </c>
      <c r="P227">
        <f t="shared" ref="P227:P290" si="54">N227 - O227</f>
        <v>-0.47082212001908397</v>
      </c>
    </row>
    <row r="228" spans="1:16">
      <c r="A228" s="3" t="s">
        <v>5757</v>
      </c>
      <c r="B228">
        <v>269.64999999999998</v>
      </c>
      <c r="C228" s="7">
        <f t="shared" si="42"/>
        <v>9.2755780697246831E-4</v>
      </c>
      <c r="D228" s="7">
        <f t="shared" si="51"/>
        <v>0.10301807271775425</v>
      </c>
      <c r="E228">
        <f t="shared" si="43"/>
        <v>0.25</v>
      </c>
      <c r="F228">
        <f t="shared" si="44"/>
        <v>0.25</v>
      </c>
      <c r="G228">
        <f t="shared" si="45"/>
        <v>0</v>
      </c>
      <c r="H228">
        <f t="shared" si="49"/>
        <v>0.36932869136678342</v>
      </c>
      <c r="I228">
        <f t="shared" si="50"/>
        <v>0.61601927181322402</v>
      </c>
      <c r="J228">
        <f t="shared" si="47"/>
        <v>0.59954080702651014</v>
      </c>
      <c r="K228">
        <f t="shared" si="48"/>
        <v>37.482057625090249</v>
      </c>
      <c r="L228">
        <f t="shared" si="46"/>
        <v>272.05133433674865</v>
      </c>
      <c r="M228">
        <f t="shared" si="53"/>
        <v>272.81993675101819</v>
      </c>
      <c r="N228">
        <f t="shared" si="52"/>
        <v>-0.76860241426953735</v>
      </c>
      <c r="O228">
        <f t="shared" ref="O228:O291" si="55">N228*(2/(9+1)) + O227 * (1-(2/(9+1)))</f>
        <v>-0.24553567588328251</v>
      </c>
      <c r="P228">
        <f t="shared" si="54"/>
        <v>-0.52306673838625484</v>
      </c>
    </row>
    <row r="229" spans="1:16">
      <c r="A229" s="3" t="s">
        <v>5756</v>
      </c>
      <c r="B229">
        <v>269.64999999999998</v>
      </c>
      <c r="C229" s="7">
        <f t="shared" si="42"/>
        <v>0</v>
      </c>
      <c r="D229" s="7">
        <f t="shared" si="51"/>
        <v>0.10111305031099917</v>
      </c>
      <c r="E229">
        <f t="shared" si="43"/>
        <v>0</v>
      </c>
      <c r="F229">
        <f t="shared" si="44"/>
        <v>0</v>
      </c>
      <c r="G229">
        <f t="shared" si="45"/>
        <v>0</v>
      </c>
      <c r="H229">
        <f t="shared" si="49"/>
        <v>0.34294807055487031</v>
      </c>
      <c r="I229">
        <f t="shared" si="50"/>
        <v>0.57201789525513658</v>
      </c>
      <c r="J229">
        <f t="shared" si="47"/>
        <v>0.59954080702651014</v>
      </c>
      <c r="K229">
        <f t="shared" si="48"/>
        <v>37.482057625090249</v>
      </c>
      <c r="L229">
        <f t="shared" si="46"/>
        <v>271.68189828494116</v>
      </c>
      <c r="M229">
        <f t="shared" si="53"/>
        <v>272.58512662131312</v>
      </c>
      <c r="N229">
        <f t="shared" si="52"/>
        <v>-0.90322833637196709</v>
      </c>
      <c r="O229">
        <f t="shared" si="55"/>
        <v>-0.37707420798101943</v>
      </c>
      <c r="P229">
        <f t="shared" si="54"/>
        <v>-0.52615412839094766</v>
      </c>
    </row>
    <row r="230" spans="1:16">
      <c r="A230" s="3" t="s">
        <v>5755</v>
      </c>
      <c r="B230">
        <v>270.29500000000002</v>
      </c>
      <c r="C230" s="7">
        <f t="shared" si="42"/>
        <v>2.3891333628527642E-3</v>
      </c>
      <c r="D230" s="7">
        <f t="shared" si="51"/>
        <v>0.10143025085260446</v>
      </c>
      <c r="E230">
        <f t="shared" si="43"/>
        <v>0.64500000000003865</v>
      </c>
      <c r="F230">
        <f t="shared" si="44"/>
        <v>0.64500000000003865</v>
      </c>
      <c r="G230">
        <f t="shared" si="45"/>
        <v>0</v>
      </c>
      <c r="H230">
        <f t="shared" si="49"/>
        <v>0.36452320837238233</v>
      </c>
      <c r="I230">
        <f t="shared" si="50"/>
        <v>0.53115947416548404</v>
      </c>
      <c r="J230">
        <f t="shared" si="47"/>
        <v>0.68627827630316207</v>
      </c>
      <c r="K230">
        <f t="shared" si="48"/>
        <v>40.697806877266665</v>
      </c>
      <c r="L230">
        <f t="shared" si="46"/>
        <v>271.46852931802715</v>
      </c>
      <c r="M230">
        <f t="shared" si="53"/>
        <v>272.41548761232696</v>
      </c>
      <c r="N230">
        <f t="shared" si="52"/>
        <v>-0.94695829429980449</v>
      </c>
      <c r="O230">
        <f t="shared" si="55"/>
        <v>-0.49105102524477645</v>
      </c>
      <c r="P230">
        <f t="shared" si="54"/>
        <v>-0.45590726905502804</v>
      </c>
    </row>
    <row r="231" spans="1:16">
      <c r="A231" s="3" t="s">
        <v>5754</v>
      </c>
      <c r="B231">
        <v>272.38</v>
      </c>
      <c r="C231" s="7">
        <f t="shared" si="42"/>
        <v>7.6841949947226611E-3</v>
      </c>
      <c r="D231" s="7">
        <f t="shared" si="51"/>
        <v>9.773118623020928E-2</v>
      </c>
      <c r="E231">
        <f t="shared" si="43"/>
        <v>2.0849999999999795</v>
      </c>
      <c r="F231">
        <f t="shared" si="44"/>
        <v>2.0849999999999795</v>
      </c>
      <c r="G231">
        <f t="shared" si="45"/>
        <v>0</v>
      </c>
      <c r="H231">
        <f t="shared" si="49"/>
        <v>0.48741440777435358</v>
      </c>
      <c r="I231">
        <f t="shared" si="50"/>
        <v>0.49321951172509232</v>
      </c>
      <c r="J231">
        <f t="shared" si="47"/>
        <v>0.98823018187087786</v>
      </c>
      <c r="K231">
        <f t="shared" si="48"/>
        <v>49.704012688358674</v>
      </c>
      <c r="L231">
        <f t="shared" si="46"/>
        <v>271.60875557679219</v>
      </c>
      <c r="M231">
        <f t="shared" si="53"/>
        <v>272.41285890030275</v>
      </c>
      <c r="N231">
        <f t="shared" si="52"/>
        <v>-0.80410332351056013</v>
      </c>
      <c r="O231">
        <f t="shared" si="55"/>
        <v>-0.55366148489793321</v>
      </c>
      <c r="P231">
        <f t="shared" si="54"/>
        <v>-0.25044183861262692</v>
      </c>
    </row>
    <row r="232" spans="1:16">
      <c r="A232" s="3" t="s">
        <v>5753</v>
      </c>
      <c r="B232">
        <v>270.79899999999998</v>
      </c>
      <c r="C232" s="7">
        <f t="shared" si="42"/>
        <v>-5.8213018716958068E-3</v>
      </c>
      <c r="D232" s="7">
        <f t="shared" si="51"/>
        <v>9.8449590748989194E-2</v>
      </c>
      <c r="E232">
        <f t="shared" si="43"/>
        <v>-1.5810000000000173</v>
      </c>
      <c r="F232">
        <f t="shared" si="44"/>
        <v>0</v>
      </c>
      <c r="G232">
        <f t="shared" si="45"/>
        <v>1.5810000000000173</v>
      </c>
      <c r="H232">
        <f t="shared" si="49"/>
        <v>0.45259909293332834</v>
      </c>
      <c r="I232">
        <f t="shared" si="50"/>
        <v>0.57091811803044412</v>
      </c>
      <c r="J232">
        <f t="shared" si="47"/>
        <v>0.79275657688830525</v>
      </c>
      <c r="K232">
        <f t="shared" si="48"/>
        <v>44.219978724847074</v>
      </c>
      <c r="L232">
        <f t="shared" si="46"/>
        <v>271.48417779574726</v>
      </c>
      <c r="M232">
        <f t="shared" si="53"/>
        <v>272.29331379657663</v>
      </c>
      <c r="N232">
        <f t="shared" si="52"/>
        <v>-0.8091360008293691</v>
      </c>
      <c r="O232">
        <f t="shared" si="55"/>
        <v>-0.60475638808422039</v>
      </c>
      <c r="P232">
        <f t="shared" si="54"/>
        <v>-0.20437961274514871</v>
      </c>
    </row>
    <row r="233" spans="1:16">
      <c r="A233" s="3" t="s">
        <v>5752</v>
      </c>
      <c r="B233">
        <v>276.49700000000001</v>
      </c>
      <c r="C233" s="7">
        <f t="shared" si="42"/>
        <v>2.0823122724829345E-2</v>
      </c>
      <c r="D233" s="7">
        <f t="shared" si="51"/>
        <v>0.12226539397921291</v>
      </c>
      <c r="E233">
        <f t="shared" si="43"/>
        <v>5.6980000000000359</v>
      </c>
      <c r="F233">
        <f t="shared" si="44"/>
        <v>5.6980000000000359</v>
      </c>
      <c r="G233">
        <f t="shared" si="45"/>
        <v>0</v>
      </c>
      <c r="H233">
        <f t="shared" si="49"/>
        <v>0.82727058629523598</v>
      </c>
      <c r="I233">
        <f t="shared" si="50"/>
        <v>0.53013825245684099</v>
      </c>
      <c r="J233">
        <f t="shared" si="47"/>
        <v>1.5604808414812226</v>
      </c>
      <c r="K233">
        <f t="shared" si="48"/>
        <v>60.944835680883045</v>
      </c>
      <c r="L233">
        <f t="shared" si="46"/>
        <v>272.25538121178613</v>
      </c>
      <c r="M233">
        <f t="shared" si="53"/>
        <v>272.60469795979316</v>
      </c>
      <c r="N233">
        <f t="shared" si="52"/>
        <v>-0.34931674800702694</v>
      </c>
      <c r="O233">
        <f t="shared" si="55"/>
        <v>-0.55366846006878179</v>
      </c>
      <c r="P233">
        <f t="shared" si="54"/>
        <v>0.20435171206175484</v>
      </c>
    </row>
    <row r="234" spans="1:16">
      <c r="A234" s="3" t="s">
        <v>5751</v>
      </c>
      <c r="B234">
        <v>272.39999999999998</v>
      </c>
      <c r="C234" s="7">
        <f t="shared" si="42"/>
        <v>-1.4928396718587533E-2</v>
      </c>
      <c r="D234" s="7">
        <f t="shared" si="51"/>
        <v>0.13449453707639888</v>
      </c>
      <c r="E234">
        <f t="shared" si="43"/>
        <v>-4.0970000000000368</v>
      </c>
      <c r="F234">
        <f t="shared" si="44"/>
        <v>0</v>
      </c>
      <c r="G234">
        <f t="shared" si="45"/>
        <v>4.0970000000000368</v>
      </c>
      <c r="H234">
        <f t="shared" si="49"/>
        <v>0.76817983013129054</v>
      </c>
      <c r="I234">
        <f t="shared" si="50"/>
        <v>0.78491409156706926</v>
      </c>
      <c r="J234">
        <f t="shared" si="47"/>
        <v>0.97868013631610429</v>
      </c>
      <c r="K234">
        <f t="shared" si="48"/>
        <v>49.461260481353271</v>
      </c>
      <c r="L234">
        <f t="shared" si="46"/>
        <v>272.27763025612671</v>
      </c>
      <c r="M234">
        <f t="shared" si="53"/>
        <v>272.58953514795661</v>
      </c>
      <c r="N234">
        <f t="shared" si="52"/>
        <v>-0.31190489182989722</v>
      </c>
      <c r="O234">
        <f t="shared" si="55"/>
        <v>-0.50531574642100496</v>
      </c>
      <c r="P234">
        <f t="shared" si="54"/>
        <v>0.19341085459110774</v>
      </c>
    </row>
    <row r="235" spans="1:16">
      <c r="A235" s="3" t="s">
        <v>5750</v>
      </c>
      <c r="B235">
        <v>272.39999999999998</v>
      </c>
      <c r="C235" s="7">
        <f t="shared" si="42"/>
        <v>0</v>
      </c>
      <c r="D235" s="7">
        <f t="shared" si="51"/>
        <v>0.13444155881601691</v>
      </c>
      <c r="E235">
        <f t="shared" si="43"/>
        <v>0</v>
      </c>
      <c r="F235">
        <f t="shared" si="44"/>
        <v>0</v>
      </c>
      <c r="G235">
        <f t="shared" si="45"/>
        <v>0</v>
      </c>
      <c r="H235">
        <f t="shared" si="49"/>
        <v>0.71330984226476979</v>
      </c>
      <c r="I235">
        <f t="shared" si="50"/>
        <v>0.72884879931227864</v>
      </c>
      <c r="J235">
        <f t="shared" si="47"/>
        <v>0.97868013631610429</v>
      </c>
      <c r="K235">
        <f t="shared" si="48"/>
        <v>49.461260481353271</v>
      </c>
      <c r="L235">
        <f t="shared" si="46"/>
        <v>272.29645637056876</v>
      </c>
      <c r="M235">
        <f t="shared" si="53"/>
        <v>272.57549550736724</v>
      </c>
      <c r="N235">
        <f t="shared" si="52"/>
        <v>-0.27903913679847392</v>
      </c>
      <c r="O235">
        <f t="shared" si="55"/>
        <v>-0.46006042449649881</v>
      </c>
      <c r="P235">
        <f t="shared" si="54"/>
        <v>0.18102128769802489</v>
      </c>
    </row>
    <row r="236" spans="1:16">
      <c r="A236" s="3" t="s">
        <v>5749</v>
      </c>
      <c r="B236">
        <v>272.39999999999998</v>
      </c>
      <c r="C236" s="7">
        <f t="shared" si="42"/>
        <v>0</v>
      </c>
      <c r="D236" s="7">
        <f t="shared" si="51"/>
        <v>0.1318214966813526</v>
      </c>
      <c r="E236">
        <f t="shared" si="43"/>
        <v>0</v>
      </c>
      <c r="F236">
        <f t="shared" si="44"/>
        <v>0</v>
      </c>
      <c r="G236">
        <f t="shared" si="45"/>
        <v>0</v>
      </c>
      <c r="H236">
        <f t="shared" si="49"/>
        <v>0.66235913924585765</v>
      </c>
      <c r="I236">
        <f t="shared" si="50"/>
        <v>0.67678817078997311</v>
      </c>
      <c r="J236">
        <f t="shared" si="47"/>
        <v>0.97868013631610418</v>
      </c>
      <c r="K236">
        <f t="shared" si="48"/>
        <v>49.461260481353264</v>
      </c>
      <c r="L236">
        <f t="shared" si="46"/>
        <v>272.31238615971205</v>
      </c>
      <c r="M236">
        <f t="shared" si="53"/>
        <v>272.56249584015484</v>
      </c>
      <c r="N236">
        <f t="shared" si="52"/>
        <v>-0.25010968044279025</v>
      </c>
      <c r="O236">
        <f t="shared" si="55"/>
        <v>-0.41807027568575711</v>
      </c>
      <c r="P236">
        <f t="shared" si="54"/>
        <v>0.16796059524296686</v>
      </c>
    </row>
    <row r="237" spans="1:16">
      <c r="A237" s="3" t="s">
        <v>5748</v>
      </c>
      <c r="B237">
        <v>271.404</v>
      </c>
      <c r="C237" s="7">
        <f t="shared" si="42"/>
        <v>-3.6630885896824015E-3</v>
      </c>
      <c r="D237" s="7">
        <f t="shared" si="51"/>
        <v>0.13235080130776797</v>
      </c>
      <c r="E237">
        <f t="shared" si="43"/>
        <v>-0.9959999999999809</v>
      </c>
      <c r="F237">
        <f t="shared" si="44"/>
        <v>0</v>
      </c>
      <c r="G237">
        <f t="shared" si="45"/>
        <v>0.9959999999999809</v>
      </c>
      <c r="H237">
        <f t="shared" si="49"/>
        <v>0.61504777215686779</v>
      </c>
      <c r="I237">
        <f t="shared" si="50"/>
        <v>0.69958901573354504</v>
      </c>
      <c r="J237">
        <f t="shared" si="47"/>
        <v>0.87915584482407483</v>
      </c>
      <c r="K237">
        <f t="shared" si="48"/>
        <v>46.784615935161078</v>
      </c>
      <c r="L237">
        <f t="shared" si="46"/>
        <v>272.17263444283327</v>
      </c>
      <c r="M237">
        <f t="shared" si="53"/>
        <v>272.47668133347668</v>
      </c>
      <c r="N237">
        <f t="shared" si="52"/>
        <v>-0.30404689064340573</v>
      </c>
      <c r="O237">
        <f t="shared" si="55"/>
        <v>-0.39526559867728683</v>
      </c>
      <c r="P237">
        <f t="shared" si="54"/>
        <v>9.1218708033881102E-2</v>
      </c>
    </row>
    <row r="238" spans="1:16">
      <c r="A238" s="3" t="s">
        <v>5747</v>
      </c>
      <c r="B238">
        <v>271</v>
      </c>
      <c r="C238" s="7">
        <f t="shared" si="42"/>
        <v>-1.4896648059738854E-3</v>
      </c>
      <c r="D238" s="7">
        <f t="shared" si="51"/>
        <v>0.11735076080475768</v>
      </c>
      <c r="E238">
        <f t="shared" si="43"/>
        <v>-0.40399999999999636</v>
      </c>
      <c r="F238">
        <f t="shared" si="44"/>
        <v>0</v>
      </c>
      <c r="G238">
        <f t="shared" si="45"/>
        <v>0.40399999999999636</v>
      </c>
      <c r="H238">
        <f t="shared" si="49"/>
        <v>0.57111578843137722</v>
      </c>
      <c r="I238">
        <f t="shared" si="50"/>
        <v>0.67847551460972011</v>
      </c>
      <c r="J238">
        <f t="shared" si="47"/>
        <v>0.84176330041902914</v>
      </c>
      <c r="K238">
        <f t="shared" si="48"/>
        <v>45.704206410645448</v>
      </c>
      <c r="L238">
        <f t="shared" si="46"/>
        <v>271.99222914393584</v>
      </c>
      <c r="M238">
        <f t="shared" si="53"/>
        <v>272.36729753099689</v>
      </c>
      <c r="N238">
        <f t="shared" si="52"/>
        <v>-0.37506838706104872</v>
      </c>
      <c r="O238">
        <f t="shared" si="55"/>
        <v>-0.39122615635403923</v>
      </c>
      <c r="P238">
        <f t="shared" si="54"/>
        <v>1.6157769292990509E-2</v>
      </c>
    </row>
    <row r="239" spans="1:16">
      <c r="A239" s="3" t="s">
        <v>5746</v>
      </c>
      <c r="B239">
        <v>270.56200000000001</v>
      </c>
      <c r="C239" s="7">
        <f t="shared" si="42"/>
        <v>-1.6175436810571275E-3</v>
      </c>
      <c r="D239" s="7">
        <f t="shared" si="51"/>
        <v>0.11239038986570846</v>
      </c>
      <c r="E239">
        <f t="shared" si="43"/>
        <v>-0.43799999999998818</v>
      </c>
      <c r="F239">
        <f t="shared" si="44"/>
        <v>0</v>
      </c>
      <c r="G239">
        <f t="shared" si="45"/>
        <v>0.43799999999998818</v>
      </c>
      <c r="H239">
        <f t="shared" si="49"/>
        <v>0.53032180354342173</v>
      </c>
      <c r="I239">
        <f t="shared" si="50"/>
        <v>0.6612986921375964</v>
      </c>
      <c r="J239">
        <f t="shared" si="47"/>
        <v>0.80193989470809013</v>
      </c>
      <c r="K239">
        <f t="shared" si="48"/>
        <v>44.504253280767863</v>
      </c>
      <c r="L239">
        <f t="shared" si="46"/>
        <v>271.77219389102265</v>
      </c>
      <c r="M239">
        <f t="shared" si="53"/>
        <v>272.2335717879601</v>
      </c>
      <c r="N239">
        <f t="shared" si="52"/>
        <v>-0.46137789693744935</v>
      </c>
      <c r="O239">
        <f t="shared" si="55"/>
        <v>-0.40525650447072126</v>
      </c>
      <c r="P239">
        <f t="shared" si="54"/>
        <v>-5.6121392466728093E-2</v>
      </c>
    </row>
    <row r="240" spans="1:16">
      <c r="A240" s="3" t="s">
        <v>5745</v>
      </c>
      <c r="B240">
        <v>270.26499999999999</v>
      </c>
      <c r="C240" s="7">
        <f t="shared" si="42"/>
        <v>-1.0983180568130196E-3</v>
      </c>
      <c r="D240" s="7">
        <f t="shared" si="51"/>
        <v>0.11233841068382014</v>
      </c>
      <c r="E240">
        <f t="shared" si="43"/>
        <v>-0.29700000000002547</v>
      </c>
      <c r="F240">
        <f t="shared" si="44"/>
        <v>0</v>
      </c>
      <c r="G240">
        <f t="shared" si="45"/>
        <v>0.29700000000002547</v>
      </c>
      <c r="H240">
        <f t="shared" si="49"/>
        <v>0.49244167471889161</v>
      </c>
      <c r="I240">
        <f t="shared" si="50"/>
        <v>0.63527735698491283</v>
      </c>
      <c r="J240">
        <f t="shared" si="47"/>
        <v>0.7751601238490019</v>
      </c>
      <c r="K240">
        <f t="shared" si="48"/>
        <v>43.667053660954039</v>
      </c>
      <c r="L240">
        <f t="shared" si="46"/>
        <v>271.54031790778839</v>
      </c>
      <c r="M240">
        <f t="shared" si="53"/>
        <v>272.08775165551862</v>
      </c>
      <c r="N240">
        <f t="shared" si="52"/>
        <v>-0.54743374773022424</v>
      </c>
      <c r="O240">
        <f t="shared" si="55"/>
        <v>-0.43369195312262188</v>
      </c>
      <c r="P240">
        <f t="shared" si="54"/>
        <v>-0.11374179460760236</v>
      </c>
    </row>
    <row r="241" spans="1:16">
      <c r="A241" s="3" t="s">
        <v>5744</v>
      </c>
      <c r="B241">
        <v>271.2</v>
      </c>
      <c r="C241" s="7">
        <f t="shared" si="42"/>
        <v>3.4535969244097989E-3</v>
      </c>
      <c r="D241" s="7">
        <f t="shared" si="51"/>
        <v>0.11340087469011308</v>
      </c>
      <c r="E241">
        <f t="shared" si="43"/>
        <v>0.93500000000000227</v>
      </c>
      <c r="F241">
        <f t="shared" si="44"/>
        <v>0.93500000000000227</v>
      </c>
      <c r="G241">
        <f t="shared" si="45"/>
        <v>0</v>
      </c>
      <c r="H241">
        <f t="shared" si="49"/>
        <v>0.52405298366754238</v>
      </c>
      <c r="I241">
        <f t="shared" si="50"/>
        <v>0.58990040291456192</v>
      </c>
      <c r="J241">
        <f t="shared" si="47"/>
        <v>0.888375361464948</v>
      </c>
      <c r="K241">
        <f t="shared" si="48"/>
        <v>47.044426632201535</v>
      </c>
      <c r="L241">
        <f t="shared" si="46"/>
        <v>271.48796130659019</v>
      </c>
      <c r="M241">
        <f t="shared" si="53"/>
        <v>272.02199227362837</v>
      </c>
      <c r="N241">
        <f t="shared" si="52"/>
        <v>-0.5340309670381771</v>
      </c>
      <c r="O241">
        <f t="shared" si="55"/>
        <v>-0.45375975590573292</v>
      </c>
      <c r="P241">
        <f t="shared" si="54"/>
        <v>-8.0271211132444176E-2</v>
      </c>
    </row>
    <row r="242" spans="1:16">
      <c r="A242" s="3" t="s">
        <v>5743</v>
      </c>
      <c r="B242">
        <v>270.89999999999998</v>
      </c>
      <c r="C242" s="7">
        <f t="shared" si="42"/>
        <v>-1.1068069751911064E-3</v>
      </c>
      <c r="D242" s="7">
        <f t="shared" si="51"/>
        <v>0.11336473328713914</v>
      </c>
      <c r="E242">
        <f t="shared" si="43"/>
        <v>-0.30000000000001137</v>
      </c>
      <c r="F242">
        <f t="shared" si="44"/>
        <v>0</v>
      </c>
      <c r="G242">
        <f t="shared" si="45"/>
        <v>0.30000000000001137</v>
      </c>
      <c r="H242">
        <f t="shared" si="49"/>
        <v>0.48662062769128939</v>
      </c>
      <c r="I242">
        <f t="shared" si="50"/>
        <v>0.5691932312778083</v>
      </c>
      <c r="J242">
        <f t="shared" si="47"/>
        <v>0.85493045410756585</v>
      </c>
      <c r="K242">
        <f t="shared" si="48"/>
        <v>46.089623048368423</v>
      </c>
      <c r="L242">
        <f t="shared" si="46"/>
        <v>271.39750572096091</v>
      </c>
      <c r="M242">
        <f t="shared" si="53"/>
        <v>271.93888173484106</v>
      </c>
      <c r="N242">
        <f t="shared" si="52"/>
        <v>-0.54137601388015355</v>
      </c>
      <c r="O242">
        <f t="shared" si="55"/>
        <v>-0.47128300750061708</v>
      </c>
      <c r="P242">
        <f t="shared" si="54"/>
        <v>-7.0093006379536471E-2</v>
      </c>
    </row>
    <row r="243" spans="1:16">
      <c r="A243" s="3" t="s">
        <v>5742</v>
      </c>
      <c r="B243">
        <v>270.89999999999998</v>
      </c>
      <c r="C243" s="7">
        <f t="shared" si="42"/>
        <v>0</v>
      </c>
      <c r="D243" s="7">
        <f t="shared" si="51"/>
        <v>0.10928899736876389</v>
      </c>
      <c r="E243">
        <f t="shared" si="43"/>
        <v>0</v>
      </c>
      <c r="F243">
        <f t="shared" si="44"/>
        <v>0</v>
      </c>
      <c r="G243">
        <f t="shared" si="45"/>
        <v>0</v>
      </c>
      <c r="H243">
        <f t="shared" si="49"/>
        <v>0.45186201142762583</v>
      </c>
      <c r="I243">
        <f t="shared" si="50"/>
        <v>0.52853657190082193</v>
      </c>
      <c r="J243">
        <f t="shared" si="47"/>
        <v>0.85493045410756585</v>
      </c>
      <c r="K243">
        <f t="shared" si="48"/>
        <v>46.089623048368423</v>
      </c>
      <c r="L243">
        <f t="shared" si="46"/>
        <v>271.32096637927464</v>
      </c>
      <c r="M243">
        <f t="shared" si="53"/>
        <v>271.86192753226021</v>
      </c>
      <c r="N243">
        <f t="shared" si="52"/>
        <v>-0.54096115298557379</v>
      </c>
      <c r="O243">
        <f t="shared" si="55"/>
        <v>-0.48521863659760844</v>
      </c>
      <c r="P243">
        <f t="shared" si="54"/>
        <v>-5.5742516387965346E-2</v>
      </c>
    </row>
    <row r="244" spans="1:16">
      <c r="A244" s="3" t="s">
        <v>5741</v>
      </c>
      <c r="B244">
        <v>270.19799999999998</v>
      </c>
      <c r="C244" s="7">
        <f t="shared" si="42"/>
        <v>-2.594725516845735E-3</v>
      </c>
      <c r="D244" s="7">
        <f t="shared" si="51"/>
        <v>0.10955647903930493</v>
      </c>
      <c r="E244">
        <f t="shared" si="43"/>
        <v>-0.70199999999999818</v>
      </c>
      <c r="F244">
        <f t="shared" si="44"/>
        <v>0</v>
      </c>
      <c r="G244">
        <f t="shared" si="45"/>
        <v>0.70199999999999818</v>
      </c>
      <c r="H244">
        <f t="shared" si="49"/>
        <v>0.41958615346850969</v>
      </c>
      <c r="I244">
        <f t="shared" si="50"/>
        <v>0.54092681676504883</v>
      </c>
      <c r="J244">
        <f t="shared" si="47"/>
        <v>0.77568007439120301</v>
      </c>
      <c r="K244">
        <f t="shared" si="48"/>
        <v>43.683548944319099</v>
      </c>
      <c r="L244">
        <f t="shared" si="46"/>
        <v>271.14820232092467</v>
      </c>
      <c r="M244">
        <f t="shared" si="53"/>
        <v>271.73867364098169</v>
      </c>
      <c r="N244">
        <f t="shared" si="52"/>
        <v>-0.59047132005701997</v>
      </c>
      <c r="O244">
        <f t="shared" si="55"/>
        <v>-0.50626917328949084</v>
      </c>
      <c r="P244">
        <f t="shared" si="54"/>
        <v>-8.4202146767529129E-2</v>
      </c>
    </row>
    <row r="245" spans="1:16">
      <c r="A245" s="3" t="s">
        <v>5740</v>
      </c>
      <c r="B245">
        <v>270.49400000000003</v>
      </c>
      <c r="C245" s="7">
        <f t="shared" si="42"/>
        <v>1.0948933203016118E-3</v>
      </c>
      <c r="D245" s="7">
        <f t="shared" si="51"/>
        <v>0.10355935361289205</v>
      </c>
      <c r="E245">
        <f t="shared" si="43"/>
        <v>0.29600000000004911</v>
      </c>
      <c r="F245">
        <f t="shared" si="44"/>
        <v>0.29600000000004911</v>
      </c>
      <c r="G245">
        <f t="shared" si="45"/>
        <v>0</v>
      </c>
      <c r="H245">
        <f t="shared" si="49"/>
        <v>0.41075857107790537</v>
      </c>
      <c r="I245">
        <f t="shared" si="50"/>
        <v>0.5022891869961168</v>
      </c>
      <c r="J245">
        <f t="shared" si="47"/>
        <v>0.81777307119510212</v>
      </c>
      <c r="K245">
        <f t="shared" si="48"/>
        <v>44.987632623331471</v>
      </c>
      <c r="L245">
        <f t="shared" si="46"/>
        <v>271.04755581001319</v>
      </c>
      <c r="M245">
        <f t="shared" si="53"/>
        <v>271.64647559350158</v>
      </c>
      <c r="N245">
        <f t="shared" si="52"/>
        <v>-0.59891978348838393</v>
      </c>
      <c r="O245">
        <f t="shared" si="55"/>
        <v>-0.5247992953292695</v>
      </c>
      <c r="P245">
        <f t="shared" si="54"/>
        <v>-7.4120488159114428E-2</v>
      </c>
    </row>
    <row r="246" spans="1:16">
      <c r="A246" s="3" t="s">
        <v>5739</v>
      </c>
      <c r="B246">
        <v>266.399</v>
      </c>
      <c r="C246" s="7">
        <f t="shared" si="42"/>
        <v>-1.5254731989070158E-2</v>
      </c>
      <c r="D246" s="7">
        <f t="shared" si="51"/>
        <v>0.11691126174756739</v>
      </c>
      <c r="E246">
        <f t="shared" si="43"/>
        <v>-4.0950000000000273</v>
      </c>
      <c r="F246">
        <f t="shared" si="44"/>
        <v>0</v>
      </c>
      <c r="G246">
        <f t="shared" si="45"/>
        <v>4.0950000000000273</v>
      </c>
      <c r="H246">
        <f t="shared" si="49"/>
        <v>0.38141867314376926</v>
      </c>
      <c r="I246">
        <f t="shared" si="50"/>
        <v>0.75891138792496748</v>
      </c>
      <c r="J246">
        <f t="shared" si="47"/>
        <v>0.50258657230938741</v>
      </c>
      <c r="K246">
        <f t="shared" si="48"/>
        <v>33.448094211100354</v>
      </c>
      <c r="L246">
        <f t="shared" si="46"/>
        <v>270.33239337770345</v>
      </c>
      <c r="M246">
        <f t="shared" si="53"/>
        <v>271.25777369768667</v>
      </c>
      <c r="N246">
        <f t="shared" si="52"/>
        <v>-0.92538031998321912</v>
      </c>
      <c r="O246">
        <f t="shared" si="55"/>
        <v>-0.60491550026005947</v>
      </c>
      <c r="P246">
        <f t="shared" si="54"/>
        <v>-0.32046481972315966</v>
      </c>
    </row>
    <row r="247" spans="1:16">
      <c r="A247" s="3" t="s">
        <v>5738</v>
      </c>
      <c r="B247">
        <v>265.10000000000002</v>
      </c>
      <c r="C247" s="7">
        <f t="shared" si="42"/>
        <v>-4.8880716104550562E-3</v>
      </c>
      <c r="D247" s="7">
        <f t="shared" si="51"/>
        <v>0.11745563269323352</v>
      </c>
      <c r="E247">
        <f t="shared" si="43"/>
        <v>-1.2989999999999782</v>
      </c>
      <c r="F247">
        <f t="shared" si="44"/>
        <v>0</v>
      </c>
      <c r="G247">
        <f t="shared" si="45"/>
        <v>1.2989999999999782</v>
      </c>
      <c r="H247">
        <f t="shared" si="49"/>
        <v>0.35417448220492859</v>
      </c>
      <c r="I247">
        <f t="shared" si="50"/>
        <v>0.79748914593032538</v>
      </c>
      <c r="J247">
        <f t="shared" si="47"/>
        <v>0.44411197821602943</v>
      </c>
      <c r="K247">
        <f t="shared" si="48"/>
        <v>30.753292328802587</v>
      </c>
      <c r="L247">
        <f t="shared" si="46"/>
        <v>269.52740978113366</v>
      </c>
      <c r="M247">
        <f t="shared" si="53"/>
        <v>270.80164231267287</v>
      </c>
      <c r="N247">
        <f t="shared" si="52"/>
        <v>-1.2742325315392122</v>
      </c>
      <c r="O247">
        <f t="shared" si="55"/>
        <v>-0.73877890651589007</v>
      </c>
      <c r="P247">
        <f t="shared" si="54"/>
        <v>-0.53545362502332217</v>
      </c>
    </row>
    <row r="248" spans="1:16">
      <c r="A248" s="3" t="s">
        <v>5737</v>
      </c>
      <c r="B248">
        <v>264.3</v>
      </c>
      <c r="C248" s="7">
        <f t="shared" si="42"/>
        <v>-3.0222916847363899E-3</v>
      </c>
      <c r="D248" s="7">
        <f t="shared" si="51"/>
        <v>0.11751989236721243</v>
      </c>
      <c r="E248">
        <f t="shared" si="43"/>
        <v>-0.80000000000001137</v>
      </c>
      <c r="F248">
        <f t="shared" si="44"/>
        <v>0</v>
      </c>
      <c r="G248">
        <f t="shared" si="45"/>
        <v>0.80000000000001137</v>
      </c>
      <c r="H248">
        <f t="shared" si="49"/>
        <v>0.32887630490457653</v>
      </c>
      <c r="I248">
        <f t="shared" si="50"/>
        <v>0.79766849264958861</v>
      </c>
      <c r="J248">
        <f t="shared" si="47"/>
        <v>0.41229697290933376</v>
      </c>
      <c r="K248">
        <f t="shared" si="48"/>
        <v>29.193362360609001</v>
      </c>
      <c r="L248">
        <f t="shared" si="46"/>
        <v>268.72319289172844</v>
      </c>
      <c r="M248">
        <f t="shared" si="53"/>
        <v>270.3200391784008</v>
      </c>
      <c r="N248">
        <f t="shared" si="52"/>
        <v>-1.5968462866723598</v>
      </c>
      <c r="O248">
        <f t="shared" si="55"/>
        <v>-0.91039238254718402</v>
      </c>
      <c r="P248">
        <f t="shared" si="54"/>
        <v>-0.68645390412517582</v>
      </c>
    </row>
    <row r="249" spans="1:16">
      <c r="A249" s="3" t="s">
        <v>5736</v>
      </c>
      <c r="B249">
        <v>264.3</v>
      </c>
      <c r="C249" s="7">
        <f t="shared" si="42"/>
        <v>0</v>
      </c>
      <c r="D249" s="7">
        <f t="shared" si="51"/>
        <v>0.11751989236721243</v>
      </c>
      <c r="E249">
        <f t="shared" si="43"/>
        <v>0</v>
      </c>
      <c r="F249">
        <f t="shared" si="44"/>
        <v>0</v>
      </c>
      <c r="G249">
        <f t="shared" si="45"/>
        <v>0</v>
      </c>
      <c r="H249">
        <f t="shared" si="49"/>
        <v>0.30538514026853536</v>
      </c>
      <c r="I249">
        <f t="shared" si="50"/>
        <v>0.74069217174604662</v>
      </c>
      <c r="J249">
        <f t="shared" si="47"/>
        <v>0.41229697290933376</v>
      </c>
      <c r="K249">
        <f t="shared" si="48"/>
        <v>29.193362360609001</v>
      </c>
      <c r="L249">
        <f t="shared" si="46"/>
        <v>268.04270167761638</v>
      </c>
      <c r="M249">
        <f t="shared" si="53"/>
        <v>269.8741103503711</v>
      </c>
      <c r="N249">
        <f t="shared" si="52"/>
        <v>-1.8314086727547192</v>
      </c>
      <c r="O249">
        <f t="shared" si="55"/>
        <v>-1.0945956405886912</v>
      </c>
      <c r="P249">
        <f t="shared" si="54"/>
        <v>-0.736813032166028</v>
      </c>
    </row>
    <row r="250" spans="1:16">
      <c r="A250" s="3" t="s">
        <v>5735</v>
      </c>
      <c r="B250">
        <v>264.3</v>
      </c>
      <c r="C250" s="7">
        <f t="shared" si="42"/>
        <v>0</v>
      </c>
      <c r="D250" s="7">
        <f t="shared" si="51"/>
        <v>0.11690993378166524</v>
      </c>
      <c r="E250">
        <f t="shared" si="43"/>
        <v>0</v>
      </c>
      <c r="F250">
        <f t="shared" si="44"/>
        <v>0</v>
      </c>
      <c r="G250">
        <f t="shared" si="45"/>
        <v>0</v>
      </c>
      <c r="H250">
        <f t="shared" si="49"/>
        <v>0.28357191596363995</v>
      </c>
      <c r="I250">
        <f t="shared" si="50"/>
        <v>0.68778558804990042</v>
      </c>
      <c r="J250">
        <f t="shared" si="47"/>
        <v>0.4122969729093337</v>
      </c>
      <c r="K250">
        <f t="shared" si="48"/>
        <v>29.193362360609001</v>
      </c>
      <c r="L250">
        <f t="shared" si="46"/>
        <v>267.46690141952155</v>
      </c>
      <c r="M250">
        <f t="shared" si="53"/>
        <v>269.46121328738064</v>
      </c>
      <c r="N250">
        <f t="shared" si="52"/>
        <v>-1.9943118678590963</v>
      </c>
      <c r="O250">
        <f t="shared" si="55"/>
        <v>-1.2745388860427722</v>
      </c>
      <c r="P250">
        <f t="shared" si="54"/>
        <v>-0.7197729818163241</v>
      </c>
    </row>
    <row r="251" spans="1:16">
      <c r="A251" s="3" t="s">
        <v>5734</v>
      </c>
      <c r="B251">
        <v>264.22199999999998</v>
      </c>
      <c r="C251" s="7">
        <f t="shared" si="42"/>
        <v>-2.9516273898279397E-4</v>
      </c>
      <c r="D251" s="7">
        <f t="shared" si="51"/>
        <v>0.11227798617959095</v>
      </c>
      <c r="E251">
        <f t="shared" si="43"/>
        <v>-7.8000000000031378E-2</v>
      </c>
      <c r="F251">
        <f t="shared" si="44"/>
        <v>0</v>
      </c>
      <c r="G251">
        <f t="shared" si="45"/>
        <v>7.8000000000031378E-2</v>
      </c>
      <c r="H251">
        <f t="shared" si="49"/>
        <v>0.26331677910909423</v>
      </c>
      <c r="I251">
        <f t="shared" si="50"/>
        <v>0.64422947461776692</v>
      </c>
      <c r="J251">
        <f t="shared" si="47"/>
        <v>0.40873134416168228</v>
      </c>
      <c r="K251">
        <f t="shared" si="48"/>
        <v>29.014144240888811</v>
      </c>
      <c r="L251">
        <f t="shared" si="46"/>
        <v>266.96768581651821</v>
      </c>
      <c r="M251">
        <f t="shared" si="53"/>
        <v>269.07312341424131</v>
      </c>
      <c r="N251">
        <f t="shared" si="52"/>
        <v>-2.1054375977230961</v>
      </c>
      <c r="O251">
        <f t="shared" si="55"/>
        <v>-1.4407186283788371</v>
      </c>
      <c r="P251">
        <f t="shared" si="54"/>
        <v>-0.664718969344259</v>
      </c>
    </row>
    <row r="252" spans="1:16">
      <c r="A252" s="3" t="s">
        <v>5733</v>
      </c>
      <c r="B252">
        <v>264.99900000000002</v>
      </c>
      <c r="C252" s="7">
        <f t="shared" si="42"/>
        <v>2.9363935229357947E-3</v>
      </c>
      <c r="D252" s="7">
        <f t="shared" si="51"/>
        <v>0.11213205189279843</v>
      </c>
      <c r="E252">
        <f t="shared" si="43"/>
        <v>0.77700000000004366</v>
      </c>
      <c r="F252">
        <f t="shared" si="44"/>
        <v>0.77700000000004366</v>
      </c>
      <c r="G252">
        <f t="shared" si="45"/>
        <v>0</v>
      </c>
      <c r="H252">
        <f t="shared" si="49"/>
        <v>0.30000843774416203</v>
      </c>
      <c r="I252">
        <f t="shared" si="50"/>
        <v>0.59821308357364067</v>
      </c>
      <c r="J252">
        <f t="shared" si="47"/>
        <v>0.50150765000316255</v>
      </c>
      <c r="K252">
        <f t="shared" si="48"/>
        <v>33.400272719363514</v>
      </c>
      <c r="L252">
        <f t="shared" si="46"/>
        <v>266.66481107551539</v>
      </c>
      <c r="M252">
        <f t="shared" si="53"/>
        <v>268.77133649466788</v>
      </c>
      <c r="N252">
        <f t="shared" si="52"/>
        <v>-2.10652541915249</v>
      </c>
      <c r="O252">
        <f t="shared" si="55"/>
        <v>-1.573879986533568</v>
      </c>
      <c r="P252">
        <f t="shared" si="54"/>
        <v>-0.53264543261892205</v>
      </c>
    </row>
    <row r="253" spans="1:16">
      <c r="A253" s="3" t="s">
        <v>5732</v>
      </c>
      <c r="B253">
        <v>263.97899999999998</v>
      </c>
      <c r="C253" s="7">
        <f t="shared" si="42"/>
        <v>-3.8564978663334767E-3</v>
      </c>
      <c r="D253" s="7">
        <f t="shared" si="51"/>
        <v>7.6858982879792273E-2</v>
      </c>
      <c r="E253">
        <f t="shared" si="43"/>
        <v>-1.0200000000000387</v>
      </c>
      <c r="F253">
        <f t="shared" si="44"/>
        <v>0</v>
      </c>
      <c r="G253">
        <f t="shared" si="45"/>
        <v>1.0200000000000387</v>
      </c>
      <c r="H253">
        <f t="shared" si="49"/>
        <v>0.27857926361957902</v>
      </c>
      <c r="I253">
        <f t="shared" si="50"/>
        <v>0.62834072046124056</v>
      </c>
      <c r="J253">
        <f t="shared" si="47"/>
        <v>0.44335701085087209</v>
      </c>
      <c r="K253">
        <f t="shared" si="48"/>
        <v>30.717071903749513</v>
      </c>
      <c r="L253">
        <f t="shared" si="46"/>
        <v>266.25160937158995</v>
      </c>
      <c r="M253">
        <f t="shared" si="53"/>
        <v>268.41634860617393</v>
      </c>
      <c r="N253">
        <f t="shared" si="52"/>
        <v>-2.1647392345839762</v>
      </c>
      <c r="O253">
        <f t="shared" si="55"/>
        <v>-1.6920518361436498</v>
      </c>
      <c r="P253">
        <f t="shared" si="54"/>
        <v>-0.47268739844032637</v>
      </c>
    </row>
    <row r="254" spans="1:16">
      <c r="A254" s="3" t="s">
        <v>5731</v>
      </c>
      <c r="B254">
        <v>264.39999999999998</v>
      </c>
      <c r="C254" s="7">
        <f t="shared" si="42"/>
        <v>1.5935534496680085E-3</v>
      </c>
      <c r="D254" s="7">
        <f t="shared" si="51"/>
        <v>6.180148785733168E-2</v>
      </c>
      <c r="E254">
        <f t="shared" si="43"/>
        <v>0.42099999999999227</v>
      </c>
      <c r="F254">
        <f t="shared" si="44"/>
        <v>0.42099999999999227</v>
      </c>
      <c r="G254">
        <f t="shared" si="45"/>
        <v>0</v>
      </c>
      <c r="H254">
        <f t="shared" si="49"/>
        <v>0.28875217336103709</v>
      </c>
      <c r="I254">
        <f t="shared" si="50"/>
        <v>0.58345924042829478</v>
      </c>
      <c r="J254">
        <f t="shared" si="47"/>
        <v>0.49489690685004034</v>
      </c>
      <c r="K254">
        <f t="shared" si="48"/>
        <v>33.105754957568166</v>
      </c>
      <c r="L254">
        <f t="shared" si="46"/>
        <v>265.96674639134534</v>
      </c>
      <c r="M254">
        <f t="shared" si="53"/>
        <v>268.11884130201287</v>
      </c>
      <c r="N254">
        <f t="shared" si="52"/>
        <v>-2.1520949106675289</v>
      </c>
      <c r="O254">
        <f t="shared" si="55"/>
        <v>-1.7840604510484257</v>
      </c>
      <c r="P254">
        <f t="shared" si="54"/>
        <v>-0.36803445961910319</v>
      </c>
    </row>
    <row r="255" spans="1:16">
      <c r="A255" s="3" t="s">
        <v>5730</v>
      </c>
      <c r="B255">
        <v>264.89999999999998</v>
      </c>
      <c r="C255" s="7">
        <f t="shared" si="42"/>
        <v>1.8892883004928186E-3</v>
      </c>
      <c r="D255" s="7">
        <f t="shared" si="51"/>
        <v>6.2762188571308497E-2</v>
      </c>
      <c r="E255">
        <f t="shared" si="43"/>
        <v>0.5</v>
      </c>
      <c r="F255">
        <f t="shared" si="44"/>
        <v>0.5</v>
      </c>
      <c r="G255">
        <f t="shared" si="45"/>
        <v>0</v>
      </c>
      <c r="H255">
        <f t="shared" si="49"/>
        <v>0.30384130383524877</v>
      </c>
      <c r="I255">
        <f t="shared" si="50"/>
        <v>0.54178358039770225</v>
      </c>
      <c r="J255">
        <f t="shared" si="47"/>
        <v>0.5608167445979273</v>
      </c>
      <c r="K255">
        <f t="shared" si="48"/>
        <v>35.930979504092647</v>
      </c>
      <c r="L255">
        <f t="shared" si="46"/>
        <v>265.80263156190756</v>
      </c>
      <c r="M255">
        <f t="shared" si="53"/>
        <v>267.88040861297486</v>
      </c>
      <c r="N255">
        <f t="shared" si="52"/>
        <v>-2.0777770510673008</v>
      </c>
      <c r="O255">
        <f t="shared" si="55"/>
        <v>-1.8428037710522009</v>
      </c>
      <c r="P255">
        <f t="shared" si="54"/>
        <v>-0.23497328001509987</v>
      </c>
    </row>
    <row r="256" spans="1:16">
      <c r="A256" s="3" t="s">
        <v>5729</v>
      </c>
      <c r="B256">
        <v>265.25</v>
      </c>
      <c r="C256" s="7">
        <f t="shared" si="42"/>
        <v>1.3203812160685004E-3</v>
      </c>
      <c r="D256" s="7">
        <f t="shared" si="51"/>
        <v>6.3324185637719965E-2</v>
      </c>
      <c r="E256">
        <f t="shared" si="43"/>
        <v>0.35000000000002274</v>
      </c>
      <c r="F256">
        <f t="shared" si="44"/>
        <v>0.35000000000002274</v>
      </c>
      <c r="G256">
        <f t="shared" si="45"/>
        <v>0</v>
      </c>
      <c r="H256">
        <f t="shared" si="49"/>
        <v>0.30713835356130403</v>
      </c>
      <c r="I256">
        <f t="shared" si="50"/>
        <v>0.50308475322643775</v>
      </c>
      <c r="J256">
        <f t="shared" si="47"/>
        <v>0.61051016074633746</v>
      </c>
      <c r="K256">
        <f t="shared" si="48"/>
        <v>37.907873891551034</v>
      </c>
      <c r="L256">
        <f t="shared" si="46"/>
        <v>265.71761132161407</v>
      </c>
      <c r="M256">
        <f t="shared" si="53"/>
        <v>267.68556353053225</v>
      </c>
      <c r="N256">
        <f t="shared" si="52"/>
        <v>-1.9679522089181773</v>
      </c>
      <c r="O256">
        <f t="shared" si="55"/>
        <v>-1.8678334586253964</v>
      </c>
      <c r="P256">
        <f t="shared" si="54"/>
        <v>-0.10011875029278094</v>
      </c>
    </row>
    <row r="257" spans="1:16">
      <c r="A257" s="3" t="s">
        <v>5728</v>
      </c>
      <c r="B257">
        <v>265.25</v>
      </c>
      <c r="C257" s="7">
        <f t="shared" si="42"/>
        <v>0</v>
      </c>
      <c r="D257" s="7">
        <f t="shared" si="51"/>
        <v>6.2867432466825759E-2</v>
      </c>
      <c r="E257">
        <f t="shared" si="43"/>
        <v>0</v>
      </c>
      <c r="F257">
        <f t="shared" si="44"/>
        <v>0</v>
      </c>
      <c r="G257">
        <f t="shared" si="45"/>
        <v>0</v>
      </c>
      <c r="H257">
        <f t="shared" si="49"/>
        <v>0.28519989973549659</v>
      </c>
      <c r="I257">
        <f t="shared" si="50"/>
        <v>0.46715012799597794</v>
      </c>
      <c r="J257">
        <f t="shared" si="47"/>
        <v>0.61051016074633746</v>
      </c>
      <c r="K257">
        <f t="shared" si="48"/>
        <v>37.907873891551034</v>
      </c>
      <c r="L257">
        <f t="shared" si="46"/>
        <v>265.64567111828882</v>
      </c>
      <c r="M257">
        <f t="shared" si="53"/>
        <v>267.50515141715948</v>
      </c>
      <c r="N257">
        <f t="shared" si="52"/>
        <v>-1.8594802988706647</v>
      </c>
      <c r="O257">
        <f t="shared" si="55"/>
        <v>-1.8661628266744501</v>
      </c>
      <c r="P257">
        <f t="shared" si="54"/>
        <v>6.6825278037854208E-3</v>
      </c>
    </row>
    <row r="258" spans="1:16">
      <c r="A258" s="3" t="s">
        <v>5727</v>
      </c>
      <c r="B258">
        <v>264.75</v>
      </c>
      <c r="C258" s="7">
        <f t="shared" si="42"/>
        <v>-1.8867930125766445E-3</v>
      </c>
      <c r="D258" s="7">
        <f t="shared" si="51"/>
        <v>6.2911948246468119E-2</v>
      </c>
      <c r="E258">
        <f t="shared" si="43"/>
        <v>-0.5</v>
      </c>
      <c r="F258">
        <f t="shared" si="44"/>
        <v>0</v>
      </c>
      <c r="G258">
        <f t="shared" si="45"/>
        <v>0.5</v>
      </c>
      <c r="H258">
        <f t="shared" si="49"/>
        <v>0.26482847832581824</v>
      </c>
      <c r="I258">
        <f t="shared" si="50"/>
        <v>0.46949654742483665</v>
      </c>
      <c r="J258">
        <f t="shared" si="47"/>
        <v>0.56406906457222794</v>
      </c>
      <c r="K258">
        <f t="shared" si="48"/>
        <v>36.064204410724059</v>
      </c>
      <c r="L258">
        <f t="shared" si="46"/>
        <v>265.50787556162902</v>
      </c>
      <c r="M258">
        <f t="shared" si="53"/>
        <v>267.3010661269995</v>
      </c>
      <c r="N258">
        <f t="shared" si="52"/>
        <v>-1.7931905653704803</v>
      </c>
      <c r="O258">
        <f t="shared" si="55"/>
        <v>-1.8515683744136562</v>
      </c>
      <c r="P258">
        <f t="shared" si="54"/>
        <v>5.837780904317591E-2</v>
      </c>
    </row>
    <row r="259" spans="1:16">
      <c r="A259" s="3" t="s">
        <v>5726</v>
      </c>
      <c r="B259">
        <v>264.22399999999999</v>
      </c>
      <c r="C259" s="7">
        <f t="shared" ref="C259:C322" si="56">LN(B259/B258)</f>
        <v>-1.9887562464978173E-3</v>
      </c>
      <c r="D259" s="7">
        <f t="shared" si="51"/>
        <v>6.2961015580847143E-2</v>
      </c>
      <c r="E259">
        <f t="shared" ref="E259:E322" si="57">B259-B258</f>
        <v>-0.52600000000001046</v>
      </c>
      <c r="F259">
        <f t="shared" ref="F259:F322" si="58">IF(E259&gt;0,E259,0)</f>
        <v>0</v>
      </c>
      <c r="G259">
        <f t="shared" ref="G259:G322" si="59">IF(E259&lt;0,ABS(E259),0)</f>
        <v>0.52600000000001046</v>
      </c>
      <c r="H259">
        <f t="shared" si="49"/>
        <v>0.24591215844540265</v>
      </c>
      <c r="I259">
        <f t="shared" si="50"/>
        <v>0.47353250832306332</v>
      </c>
      <c r="J259">
        <f t="shared" si="47"/>
        <v>0.51931420572636011</v>
      </c>
      <c r="K259">
        <f t="shared" si="48"/>
        <v>34.180829993495919</v>
      </c>
      <c r="L259">
        <f t="shared" si="46"/>
        <v>265.31035624445531</v>
      </c>
      <c r="M259">
        <f t="shared" si="53"/>
        <v>267.0731353027773</v>
      </c>
      <c r="N259">
        <f t="shared" si="52"/>
        <v>-1.7627790583219962</v>
      </c>
      <c r="O259">
        <f t="shared" si="55"/>
        <v>-1.8338105111953242</v>
      </c>
      <c r="P259">
        <f t="shared" si="54"/>
        <v>7.1031452873328016E-2</v>
      </c>
    </row>
    <row r="260" spans="1:16">
      <c r="A260" s="3" t="s">
        <v>5725</v>
      </c>
      <c r="B260">
        <v>264.89999999999998</v>
      </c>
      <c r="C260" s="7">
        <f t="shared" si="56"/>
        <v>2.5551680430058415E-3</v>
      </c>
      <c r="D260" s="7">
        <f t="shared" si="51"/>
        <v>6.4348224997141379E-2</v>
      </c>
      <c r="E260">
        <f t="shared" si="57"/>
        <v>0.67599999999998772</v>
      </c>
      <c r="F260">
        <f t="shared" si="58"/>
        <v>0.67599999999998772</v>
      </c>
      <c r="G260">
        <f t="shared" si="59"/>
        <v>0</v>
      </c>
      <c r="H260">
        <f t="shared" si="49"/>
        <v>0.27663271855644445</v>
      </c>
      <c r="I260">
        <f t="shared" si="50"/>
        <v>0.43970875772855883</v>
      </c>
      <c r="J260">
        <f t="shared" si="47"/>
        <v>0.62912715222109694</v>
      </c>
      <c r="K260">
        <f t="shared" si="48"/>
        <v>38.617437034510552</v>
      </c>
      <c r="L260">
        <f t="shared" si="46"/>
        <v>265.24722451453908</v>
      </c>
      <c r="M260">
        <f t="shared" si="53"/>
        <v>266.91216231738639</v>
      </c>
      <c r="N260">
        <f t="shared" si="52"/>
        <v>-1.6649378028473052</v>
      </c>
      <c r="O260">
        <f t="shared" si="55"/>
        <v>-1.8000359695257204</v>
      </c>
      <c r="P260">
        <f t="shared" si="54"/>
        <v>0.13509816667841523</v>
      </c>
    </row>
    <row r="261" spans="1:16">
      <c r="A261" s="3" t="s">
        <v>5724</v>
      </c>
      <c r="B261">
        <v>265.51400000000001</v>
      </c>
      <c r="C261" s="7">
        <f t="shared" si="56"/>
        <v>2.315173710553689E-3</v>
      </c>
      <c r="D261" s="7">
        <f t="shared" si="51"/>
        <v>6.3422842217910891E-2</v>
      </c>
      <c r="E261">
        <f t="shared" si="57"/>
        <v>0.61400000000003274</v>
      </c>
      <c r="F261">
        <f t="shared" si="58"/>
        <v>0.61400000000003274</v>
      </c>
      <c r="G261">
        <f t="shared" si="59"/>
        <v>0</v>
      </c>
      <c r="H261">
        <f t="shared" si="49"/>
        <v>0.30073038151670073</v>
      </c>
      <c r="I261">
        <f t="shared" si="50"/>
        <v>0.40830098931937603</v>
      </c>
      <c r="J261">
        <f t="shared" si="47"/>
        <v>0.73654090825987983</v>
      </c>
      <c r="K261">
        <f t="shared" si="48"/>
        <v>42.41425610859573</v>
      </c>
      <c r="L261">
        <f t="shared" si="46"/>
        <v>265.28826689691772</v>
      </c>
      <c r="M261">
        <f t="shared" si="53"/>
        <v>266.80859473832072</v>
      </c>
      <c r="N261">
        <f t="shared" si="52"/>
        <v>-1.5203278414030024</v>
      </c>
      <c r="O261">
        <f t="shared" si="55"/>
        <v>-1.7440943439011769</v>
      </c>
      <c r="P261">
        <f t="shared" si="54"/>
        <v>0.22376650249817454</v>
      </c>
    </row>
    <row r="262" spans="1:16">
      <c r="A262" s="3" t="s">
        <v>5723</v>
      </c>
      <c r="B262">
        <v>264.39999999999998</v>
      </c>
      <c r="C262" s="7">
        <f t="shared" si="56"/>
        <v>-4.2044620110466054E-3</v>
      </c>
      <c r="D262" s="7">
        <f t="shared" si="51"/>
        <v>6.4399154854470411E-2</v>
      </c>
      <c r="E262">
        <f t="shared" si="57"/>
        <v>-1.1140000000000327</v>
      </c>
      <c r="F262">
        <f t="shared" si="58"/>
        <v>0</v>
      </c>
      <c r="G262">
        <f t="shared" si="59"/>
        <v>1.1140000000000327</v>
      </c>
      <c r="H262">
        <f t="shared" si="49"/>
        <v>0.27924963997979352</v>
      </c>
      <c r="I262">
        <f t="shared" si="50"/>
        <v>0.45870806151085153</v>
      </c>
      <c r="J262">
        <f t="shared" si="47"/>
        <v>0.60877421482418703</v>
      </c>
      <c r="K262">
        <f t="shared" si="48"/>
        <v>37.840873455988117</v>
      </c>
      <c r="L262">
        <f t="shared" si="46"/>
        <v>265.15161045123807</v>
      </c>
      <c r="M262">
        <f t="shared" si="53"/>
        <v>266.63018031325993</v>
      </c>
      <c r="N262">
        <f t="shared" si="52"/>
        <v>-1.4785698620218568</v>
      </c>
      <c r="O262">
        <f t="shared" si="55"/>
        <v>-1.6909894475253129</v>
      </c>
      <c r="P262">
        <f t="shared" si="54"/>
        <v>0.21241958550345608</v>
      </c>
    </row>
    <row r="263" spans="1:16">
      <c r="A263" s="3" t="s">
        <v>5722</v>
      </c>
      <c r="B263">
        <v>264.5</v>
      </c>
      <c r="C263" s="7">
        <f t="shared" si="56"/>
        <v>3.7814332082285521E-4</v>
      </c>
      <c r="D263" s="7">
        <f t="shared" si="51"/>
        <v>6.4507623658534116E-2</v>
      </c>
      <c r="E263">
        <f t="shared" si="57"/>
        <v>0.10000000000002274</v>
      </c>
      <c r="F263">
        <f t="shared" si="58"/>
        <v>0.10000000000002274</v>
      </c>
      <c r="G263">
        <f t="shared" si="59"/>
        <v>0</v>
      </c>
      <c r="H263">
        <f t="shared" si="49"/>
        <v>0.26644609426695276</v>
      </c>
      <c r="I263">
        <f t="shared" si="50"/>
        <v>0.42594319997436214</v>
      </c>
      <c r="J263">
        <f t="shared" si="47"/>
        <v>0.62554372104776024</v>
      </c>
      <c r="K263">
        <f t="shared" si="48"/>
        <v>38.482122193831849</v>
      </c>
      <c r="L263">
        <f t="shared" si="46"/>
        <v>265.05136268950912</v>
      </c>
      <c r="M263">
        <f t="shared" si="53"/>
        <v>266.47238917894435</v>
      </c>
      <c r="N263">
        <f t="shared" si="52"/>
        <v>-1.4210264894352349</v>
      </c>
      <c r="O263">
        <f t="shared" si="55"/>
        <v>-1.6369968559072974</v>
      </c>
      <c r="P263">
        <f t="shared" si="54"/>
        <v>0.21597036647206247</v>
      </c>
    </row>
    <row r="264" spans="1:16">
      <c r="A264" s="3" t="s">
        <v>5721</v>
      </c>
      <c r="B264">
        <v>264.5</v>
      </c>
      <c r="C264" s="7">
        <f t="shared" si="56"/>
        <v>0</v>
      </c>
      <c r="D264" s="7">
        <f t="shared" si="51"/>
        <v>6.4418572643526475E-2</v>
      </c>
      <c r="E264">
        <f t="shared" si="57"/>
        <v>0</v>
      </c>
      <c r="F264">
        <f t="shared" si="58"/>
        <v>0</v>
      </c>
      <c r="G264">
        <f t="shared" si="59"/>
        <v>0</v>
      </c>
      <c r="H264">
        <f t="shared" si="49"/>
        <v>0.24741423039074184</v>
      </c>
      <c r="I264">
        <f t="shared" si="50"/>
        <v>0.39551868569047915</v>
      </c>
      <c r="J264">
        <f t="shared" si="47"/>
        <v>0.62554372104776024</v>
      </c>
      <c r="K264">
        <f t="shared" si="48"/>
        <v>38.482122193831849</v>
      </c>
      <c r="L264">
        <f t="shared" si="46"/>
        <v>264.96653766035388</v>
      </c>
      <c r="M264">
        <f t="shared" si="53"/>
        <v>266.32628627680032</v>
      </c>
      <c r="N264">
        <f t="shared" si="52"/>
        <v>-1.3597486164464385</v>
      </c>
      <c r="O264">
        <f t="shared" si="55"/>
        <v>-1.5815472080151258</v>
      </c>
      <c r="P264">
        <f t="shared" si="54"/>
        <v>0.22179859156868731</v>
      </c>
    </row>
    <row r="265" spans="1:16">
      <c r="A265" s="3" t="s">
        <v>5720</v>
      </c>
      <c r="B265">
        <v>264.2</v>
      </c>
      <c r="C265" s="7">
        <f t="shared" si="56"/>
        <v>-1.1348592101291166E-3</v>
      </c>
      <c r="D265" s="7">
        <f t="shared" si="51"/>
        <v>6.3910914067986588E-2</v>
      </c>
      <c r="E265">
        <f t="shared" si="57"/>
        <v>-0.30000000000001137</v>
      </c>
      <c r="F265">
        <f t="shared" si="58"/>
        <v>0</v>
      </c>
      <c r="G265">
        <f t="shared" si="59"/>
        <v>0.30000000000001137</v>
      </c>
      <c r="H265">
        <f t="shared" si="49"/>
        <v>0.22974178536283171</v>
      </c>
      <c r="I265">
        <f t="shared" si="50"/>
        <v>0.38869592242687429</v>
      </c>
      <c r="J265">
        <f t="shared" si="47"/>
        <v>0.59105787353880268</v>
      </c>
      <c r="K265">
        <f t="shared" si="48"/>
        <v>37.148735025218308</v>
      </c>
      <c r="L265">
        <f t="shared" si="46"/>
        <v>264.8486087895302</v>
      </c>
      <c r="M265">
        <f t="shared" si="53"/>
        <v>266.16878358962992</v>
      </c>
      <c r="N265">
        <f t="shared" si="52"/>
        <v>-1.3201748000997213</v>
      </c>
      <c r="O265">
        <f t="shared" si="55"/>
        <v>-1.5292727264320451</v>
      </c>
      <c r="P265">
        <f t="shared" si="54"/>
        <v>0.20909792633232382</v>
      </c>
    </row>
    <row r="266" spans="1:16">
      <c r="A266" s="3" t="s">
        <v>5719</v>
      </c>
      <c r="B266">
        <v>264.279</v>
      </c>
      <c r="C266" s="7">
        <f t="shared" si="56"/>
        <v>2.9897120070410669E-4</v>
      </c>
      <c r="D266" s="7">
        <f t="shared" si="51"/>
        <v>3.6395266263375373E-2</v>
      </c>
      <c r="E266">
        <f t="shared" si="57"/>
        <v>7.9000000000007731E-2</v>
      </c>
      <c r="F266">
        <f t="shared" si="58"/>
        <v>7.9000000000007731E-2</v>
      </c>
      <c r="G266">
        <f t="shared" si="59"/>
        <v>0</v>
      </c>
      <c r="H266">
        <f t="shared" si="49"/>
        <v>0.21897451497977286</v>
      </c>
      <c r="I266">
        <f t="shared" si="50"/>
        <v>0.36093192796781182</v>
      </c>
      <c r="J266">
        <f t="shared" si="47"/>
        <v>0.60669200481288865</v>
      </c>
      <c r="K266">
        <f t="shared" si="48"/>
        <v>37.760317658613261</v>
      </c>
      <c r="L266">
        <f t="shared" si="46"/>
        <v>264.76097666806402</v>
      </c>
      <c r="M266">
        <f t="shared" si="53"/>
        <v>266.02879962002771</v>
      </c>
      <c r="N266">
        <f t="shared" si="52"/>
        <v>-1.2678229519636943</v>
      </c>
      <c r="O266">
        <f t="shared" si="55"/>
        <v>-1.476982771538375</v>
      </c>
      <c r="P266">
        <f t="shared" si="54"/>
        <v>0.20915981957468066</v>
      </c>
    </row>
    <row r="267" spans="1:16">
      <c r="A267" s="3" t="s">
        <v>5718</v>
      </c>
      <c r="B267">
        <v>264.779</v>
      </c>
      <c r="C267" s="7">
        <f t="shared" si="56"/>
        <v>1.8901524931539569E-3</v>
      </c>
      <c r="D267" s="7">
        <f t="shared" si="51"/>
        <v>3.3112855366829418E-2</v>
      </c>
      <c r="E267">
        <f t="shared" si="57"/>
        <v>0.5</v>
      </c>
      <c r="F267">
        <f t="shared" si="58"/>
        <v>0.5</v>
      </c>
      <c r="G267">
        <f t="shared" si="59"/>
        <v>0</v>
      </c>
      <c r="H267">
        <f t="shared" si="49"/>
        <v>0.23904776390978907</v>
      </c>
      <c r="I267">
        <f t="shared" si="50"/>
        <v>0.33515107597011096</v>
      </c>
      <c r="J267">
        <f t="shared" si="47"/>
        <v>0.71325375643761191</v>
      </c>
      <c r="K267">
        <f t="shared" si="48"/>
        <v>41.631530283096453</v>
      </c>
      <c r="L267">
        <f t="shared" si="46"/>
        <v>264.76374948836184</v>
      </c>
      <c r="M267">
        <f t="shared" si="53"/>
        <v>265.93622187039603</v>
      </c>
      <c r="N267">
        <f t="shared" si="52"/>
        <v>-1.1724723820341865</v>
      </c>
      <c r="O267">
        <f t="shared" si="55"/>
        <v>-1.4160806936375374</v>
      </c>
      <c r="P267">
        <f t="shared" si="54"/>
        <v>0.24360831160335095</v>
      </c>
    </row>
    <row r="268" spans="1:16">
      <c r="A268" s="3" t="s">
        <v>5717</v>
      </c>
      <c r="B268">
        <v>265.60000000000002</v>
      </c>
      <c r="C268" s="7">
        <f t="shared" si="56"/>
        <v>3.0959018201959891E-3</v>
      </c>
      <c r="D268" s="7">
        <f t="shared" si="51"/>
        <v>3.2976394258741749E-2</v>
      </c>
      <c r="E268">
        <f t="shared" si="57"/>
        <v>0.82100000000002638</v>
      </c>
      <c r="F268">
        <f t="shared" si="58"/>
        <v>0.82100000000002638</v>
      </c>
      <c r="G268">
        <f t="shared" si="59"/>
        <v>0</v>
      </c>
      <c r="H268">
        <f t="shared" si="49"/>
        <v>0.28061578077337745</v>
      </c>
      <c r="I268">
        <f t="shared" si="50"/>
        <v>0.31121171340081732</v>
      </c>
      <c r="J268">
        <f t="shared" si="47"/>
        <v>0.90168772154139776</v>
      </c>
      <c r="K268">
        <f t="shared" si="48"/>
        <v>47.415130850744617</v>
      </c>
      <c r="L268">
        <f t="shared" si="46"/>
        <v>264.89240341322926</v>
      </c>
      <c r="M268">
        <f t="shared" si="53"/>
        <v>265.91131654666299</v>
      </c>
      <c r="N268">
        <f t="shared" si="52"/>
        <v>-1.0189131334337276</v>
      </c>
      <c r="O268">
        <f t="shared" si="55"/>
        <v>-1.3366471815967755</v>
      </c>
      <c r="P268">
        <f t="shared" si="54"/>
        <v>0.31773404816304796</v>
      </c>
    </row>
    <row r="269" spans="1:16">
      <c r="A269" s="3" t="s">
        <v>5716</v>
      </c>
      <c r="B269">
        <v>265.55</v>
      </c>
      <c r="C269" s="7">
        <f t="shared" si="56"/>
        <v>-1.882707338707102E-4</v>
      </c>
      <c r="D269" s="7">
        <f t="shared" si="51"/>
        <v>3.3001733362241402E-2</v>
      </c>
      <c r="E269">
        <f t="shared" si="57"/>
        <v>-5.0000000000011369E-2</v>
      </c>
      <c r="F269">
        <f t="shared" si="58"/>
        <v>0</v>
      </c>
      <c r="G269">
        <f t="shared" si="59"/>
        <v>5.0000000000011369E-2</v>
      </c>
      <c r="H269">
        <f t="shared" si="49"/>
        <v>0.26057179643242195</v>
      </c>
      <c r="I269">
        <f t="shared" si="50"/>
        <v>0.2925537338721883</v>
      </c>
      <c r="J269">
        <f t="shared" si="47"/>
        <v>0.89068012560817733</v>
      </c>
      <c r="K269">
        <f t="shared" si="48"/>
        <v>47.108980178319229</v>
      </c>
      <c r="L269">
        <f t="shared" si="46"/>
        <v>264.99357211888628</v>
      </c>
      <c r="M269">
        <f t="shared" si="53"/>
        <v>265.88455235802127</v>
      </c>
      <c r="N269">
        <f t="shared" si="52"/>
        <v>-0.89098023913498992</v>
      </c>
      <c r="O269">
        <f t="shared" si="55"/>
        <v>-1.2475137931044185</v>
      </c>
      <c r="P269">
        <f t="shared" si="54"/>
        <v>0.35653355396942854</v>
      </c>
    </row>
    <row r="270" spans="1:16">
      <c r="A270" s="3" t="s">
        <v>5715</v>
      </c>
      <c r="B270">
        <v>265.75</v>
      </c>
      <c r="C270" s="7">
        <f t="shared" si="56"/>
        <v>7.5287035364910164E-4</v>
      </c>
      <c r="D270" s="7">
        <f t="shared" si="51"/>
        <v>3.3038535133949838E-2</v>
      </c>
      <c r="E270">
        <f t="shared" si="57"/>
        <v>0.19999999999998863</v>
      </c>
      <c r="F270">
        <f t="shared" si="58"/>
        <v>0.19999999999998863</v>
      </c>
      <c r="G270">
        <f t="shared" si="59"/>
        <v>0</v>
      </c>
      <c r="H270">
        <f t="shared" si="49"/>
        <v>0.25624523954439099</v>
      </c>
      <c r="I270">
        <f t="shared" si="50"/>
        <v>0.27165703859560342</v>
      </c>
      <c r="J270">
        <f t="shared" si="47"/>
        <v>0.94326744070064428</v>
      </c>
      <c r="K270">
        <f t="shared" si="48"/>
        <v>48.540279168190537</v>
      </c>
      <c r="L270">
        <f t="shared" ref="L270:L333" si="60">B270*(2/(12+1)) + L269 * (1-(2/(12+1)))</f>
        <v>265.10994563905763</v>
      </c>
      <c r="M270">
        <f t="shared" si="53"/>
        <v>265.87458551668635</v>
      </c>
      <c r="N270">
        <f t="shared" si="52"/>
        <v>-0.76463987762872421</v>
      </c>
      <c r="O270">
        <f t="shared" si="55"/>
        <v>-1.1509390100092796</v>
      </c>
      <c r="P270">
        <f t="shared" si="54"/>
        <v>0.38629913238055535</v>
      </c>
    </row>
    <row r="271" spans="1:16">
      <c r="A271" s="3" t="s">
        <v>5714</v>
      </c>
      <c r="B271">
        <v>265.75</v>
      </c>
      <c r="C271" s="7">
        <f t="shared" si="56"/>
        <v>0</v>
      </c>
      <c r="D271" s="7">
        <f t="shared" si="51"/>
        <v>3.2987719994785066E-2</v>
      </c>
      <c r="E271">
        <f t="shared" si="57"/>
        <v>0</v>
      </c>
      <c r="F271">
        <f t="shared" si="58"/>
        <v>0</v>
      </c>
      <c r="G271">
        <f t="shared" si="59"/>
        <v>0</v>
      </c>
      <c r="H271">
        <f t="shared" si="49"/>
        <v>0.23794200814836305</v>
      </c>
      <c r="I271">
        <f t="shared" si="50"/>
        <v>0.25225296441020317</v>
      </c>
      <c r="J271">
        <f t="shared" si="47"/>
        <v>0.94326744070064428</v>
      </c>
      <c r="K271">
        <f t="shared" si="48"/>
        <v>48.540279168190537</v>
      </c>
      <c r="L271">
        <f t="shared" si="60"/>
        <v>265.20841554074104</v>
      </c>
      <c r="M271">
        <f t="shared" si="53"/>
        <v>265.86535695989477</v>
      </c>
      <c r="N271">
        <f t="shared" si="52"/>
        <v>-0.65694141915372484</v>
      </c>
      <c r="O271">
        <f t="shared" si="55"/>
        <v>-1.0521394918381688</v>
      </c>
      <c r="P271">
        <f t="shared" si="54"/>
        <v>0.39519807268444396</v>
      </c>
    </row>
    <row r="272" spans="1:16">
      <c r="A272" s="3" t="s">
        <v>5713</v>
      </c>
      <c r="B272">
        <v>266.2</v>
      </c>
      <c r="C272" s="7">
        <f t="shared" si="56"/>
        <v>1.6918887389539142E-3</v>
      </c>
      <c r="D272" s="7">
        <f t="shared" si="51"/>
        <v>3.194191358868672E-2</v>
      </c>
      <c r="E272">
        <f t="shared" si="57"/>
        <v>0.44999999999998863</v>
      </c>
      <c r="F272">
        <f t="shared" si="58"/>
        <v>0.44999999999998863</v>
      </c>
      <c r="G272">
        <f t="shared" si="59"/>
        <v>0</v>
      </c>
      <c r="H272">
        <f t="shared" si="49"/>
        <v>0.25308900756633629</v>
      </c>
      <c r="I272">
        <f t="shared" si="50"/>
        <v>0.23423489552376009</v>
      </c>
      <c r="J272">
        <f t="shared" ref="J272:J335" si="61">H272/I272</f>
        <v>1.0804923280129441</v>
      </c>
      <c r="K272">
        <f t="shared" ref="K272:K335" si="62">IF(I272=0,100,100-(100/(1+J272)))</f>
        <v>51.934453853281489</v>
      </c>
      <c r="L272">
        <f t="shared" si="60"/>
        <v>265.36096699601165</v>
      </c>
      <c r="M272">
        <f t="shared" si="53"/>
        <v>265.89014533323586</v>
      </c>
      <c r="N272">
        <f t="shared" si="52"/>
        <v>-0.52917833722420937</v>
      </c>
      <c r="O272">
        <f t="shared" si="55"/>
        <v>-0.94754726091537689</v>
      </c>
      <c r="P272">
        <f t="shared" si="54"/>
        <v>0.41836892369116752</v>
      </c>
    </row>
    <row r="273" spans="1:16">
      <c r="A273" s="3" t="s">
        <v>5712</v>
      </c>
      <c r="B273">
        <v>265.59899999999999</v>
      </c>
      <c r="C273" s="7">
        <f t="shared" si="56"/>
        <v>-2.2602534260612378E-3</v>
      </c>
      <c r="D273" s="7">
        <f t="shared" si="51"/>
        <v>2.9656762669383049E-2</v>
      </c>
      <c r="E273">
        <f t="shared" si="57"/>
        <v>-0.60099999999999909</v>
      </c>
      <c r="F273">
        <f t="shared" si="58"/>
        <v>0</v>
      </c>
      <c r="G273">
        <f t="shared" si="59"/>
        <v>0.60099999999999909</v>
      </c>
      <c r="H273">
        <f t="shared" ref="H273:H336" si="63">(H272*13+F273 )/14</f>
        <v>0.23501122131159799</v>
      </c>
      <c r="I273">
        <f t="shared" ref="I273:I336" si="64">(I272*13+G273 )/14</f>
        <v>0.26043240298634857</v>
      </c>
      <c r="J273">
        <f t="shared" si="61"/>
        <v>0.90238856078103646</v>
      </c>
      <c r="K273">
        <f t="shared" si="62"/>
        <v>47.434503097020077</v>
      </c>
      <c r="L273">
        <f t="shared" si="60"/>
        <v>265.39758745816368</v>
      </c>
      <c r="M273">
        <f t="shared" si="53"/>
        <v>265.8685790122554</v>
      </c>
      <c r="N273">
        <f t="shared" si="52"/>
        <v>-0.4709915540917109</v>
      </c>
      <c r="O273">
        <f t="shared" si="55"/>
        <v>-0.85223611955064371</v>
      </c>
      <c r="P273">
        <f t="shared" si="54"/>
        <v>0.38124456545893282</v>
      </c>
    </row>
    <row r="274" spans="1:16">
      <c r="A274" s="3" t="s">
        <v>5711</v>
      </c>
      <c r="B274">
        <v>266.5</v>
      </c>
      <c r="C274" s="7">
        <f t="shared" si="56"/>
        <v>3.3865910709492001E-3</v>
      </c>
      <c r="D274" s="7">
        <f t="shared" si="51"/>
        <v>3.1325331410880036E-2</v>
      </c>
      <c r="E274">
        <f t="shared" si="57"/>
        <v>0.90100000000001046</v>
      </c>
      <c r="F274">
        <f t="shared" si="58"/>
        <v>0.90100000000001046</v>
      </c>
      <c r="G274">
        <f t="shared" si="59"/>
        <v>0</v>
      </c>
      <c r="H274">
        <f t="shared" si="63"/>
        <v>0.28258184836077033</v>
      </c>
      <c r="I274">
        <f t="shared" si="64"/>
        <v>0.24183008848732368</v>
      </c>
      <c r="J274">
        <f t="shared" si="61"/>
        <v>1.1685140179551428</v>
      </c>
      <c r="K274">
        <f t="shared" si="62"/>
        <v>53.885472184174475</v>
      </c>
      <c r="L274">
        <f t="shared" si="60"/>
        <v>265.56718938767699</v>
      </c>
      <c r="M274">
        <f t="shared" si="53"/>
        <v>265.9153509372735</v>
      </c>
      <c r="N274">
        <f t="shared" si="52"/>
        <v>-0.34816154959651158</v>
      </c>
      <c r="O274">
        <f t="shared" si="55"/>
        <v>-0.7514212055598174</v>
      </c>
      <c r="P274">
        <f t="shared" si="54"/>
        <v>0.40325965596330582</v>
      </c>
    </row>
    <row r="275" spans="1:16">
      <c r="A275" s="3" t="s">
        <v>5710</v>
      </c>
      <c r="B275">
        <v>265.75</v>
      </c>
      <c r="C275" s="7">
        <f t="shared" si="56"/>
        <v>-2.8182263838418893E-3</v>
      </c>
      <c r="D275" s="7">
        <f t="shared" si="51"/>
        <v>3.2771548197218899E-2</v>
      </c>
      <c r="E275">
        <f t="shared" si="57"/>
        <v>-0.75</v>
      </c>
      <c r="F275">
        <f t="shared" si="58"/>
        <v>0</v>
      </c>
      <c r="G275">
        <f t="shared" si="59"/>
        <v>0.75</v>
      </c>
      <c r="H275">
        <f t="shared" si="63"/>
        <v>0.2623974306207153</v>
      </c>
      <c r="I275">
        <f t="shared" si="64"/>
        <v>0.27812793930965768</v>
      </c>
      <c r="J275">
        <f t="shared" si="61"/>
        <v>0.94344146536307305</v>
      </c>
      <c r="K275">
        <f t="shared" si="62"/>
        <v>48.544887107614514</v>
      </c>
      <c r="L275">
        <f t="shared" si="60"/>
        <v>265.59531409726515</v>
      </c>
      <c r="M275">
        <f t="shared" si="53"/>
        <v>265.9031027196977</v>
      </c>
      <c r="N275">
        <f t="shared" si="52"/>
        <v>-0.30778862243255389</v>
      </c>
      <c r="O275">
        <f t="shared" si="55"/>
        <v>-0.66269468893436467</v>
      </c>
      <c r="P275">
        <f t="shared" si="54"/>
        <v>0.35490606650181078</v>
      </c>
    </row>
    <row r="276" spans="1:16">
      <c r="A276" s="3" t="s">
        <v>5709</v>
      </c>
      <c r="B276">
        <v>265.7</v>
      </c>
      <c r="C276" s="7">
        <f t="shared" si="56"/>
        <v>-1.8816445628954681E-4</v>
      </c>
      <c r="D276" s="7">
        <f t="shared" si="51"/>
        <v>3.2499562512717531E-2</v>
      </c>
      <c r="E276">
        <f t="shared" si="57"/>
        <v>-5.0000000000011369E-2</v>
      </c>
      <c r="F276">
        <f t="shared" si="58"/>
        <v>0</v>
      </c>
      <c r="G276">
        <f t="shared" si="59"/>
        <v>5.0000000000011369E-2</v>
      </c>
      <c r="H276">
        <f t="shared" si="63"/>
        <v>0.2436547570049499</v>
      </c>
      <c r="I276">
        <f t="shared" si="64"/>
        <v>0.2618330865018258</v>
      </c>
      <c r="J276">
        <f t="shared" si="61"/>
        <v>0.93057283271665847</v>
      </c>
      <c r="K276">
        <f t="shared" si="62"/>
        <v>48.201902406716115</v>
      </c>
      <c r="L276">
        <f t="shared" si="60"/>
        <v>265.61141962076283</v>
      </c>
      <c r="M276">
        <f t="shared" si="53"/>
        <v>265.88805807379413</v>
      </c>
      <c r="N276">
        <f t="shared" si="52"/>
        <v>-0.27663845303129619</v>
      </c>
      <c r="O276">
        <f t="shared" si="55"/>
        <v>-0.585483441753751</v>
      </c>
      <c r="P276">
        <f t="shared" si="54"/>
        <v>0.30884498872245481</v>
      </c>
    </row>
    <row r="277" spans="1:16">
      <c r="A277" s="3" t="s">
        <v>5708</v>
      </c>
      <c r="B277">
        <v>265.8</v>
      </c>
      <c r="C277" s="7">
        <f t="shared" si="56"/>
        <v>3.7629351337719187E-4</v>
      </c>
      <c r="D277" s="7">
        <f t="shared" si="51"/>
        <v>3.2513992346475555E-2</v>
      </c>
      <c r="E277">
        <f t="shared" si="57"/>
        <v>0.10000000000002274</v>
      </c>
      <c r="F277">
        <f t="shared" si="58"/>
        <v>0.10000000000002274</v>
      </c>
      <c r="G277">
        <f t="shared" si="59"/>
        <v>0</v>
      </c>
      <c r="H277">
        <f t="shared" si="63"/>
        <v>0.23339370293316938</v>
      </c>
      <c r="I277">
        <f t="shared" si="64"/>
        <v>0.24313072318026682</v>
      </c>
      <c r="J277">
        <f t="shared" si="61"/>
        <v>0.95995150213953828</v>
      </c>
      <c r="K277">
        <f t="shared" si="62"/>
        <v>48.978329366396473</v>
      </c>
      <c r="L277">
        <f t="shared" si="60"/>
        <v>265.64043198679929</v>
      </c>
      <c r="M277">
        <f t="shared" si="53"/>
        <v>265.88153525351305</v>
      </c>
      <c r="N277">
        <f t="shared" si="52"/>
        <v>-0.2411032667137647</v>
      </c>
      <c r="O277">
        <f t="shared" si="55"/>
        <v>-0.51660740674575378</v>
      </c>
      <c r="P277">
        <f t="shared" si="54"/>
        <v>0.27550414003198909</v>
      </c>
    </row>
    <row r="278" spans="1:16">
      <c r="A278" s="3" t="s">
        <v>5707</v>
      </c>
      <c r="B278">
        <v>265.8</v>
      </c>
      <c r="C278" s="7">
        <f t="shared" si="56"/>
        <v>0</v>
      </c>
      <c r="D278" s="7">
        <f t="shared" ref="D278:D341" si="65">STDEV(C259:C278)*SQRT(DaysInYear)</f>
        <v>3.1660679352547204E-2</v>
      </c>
      <c r="E278">
        <f t="shared" si="57"/>
        <v>0</v>
      </c>
      <c r="F278">
        <f t="shared" si="58"/>
        <v>0</v>
      </c>
      <c r="G278">
        <f t="shared" si="59"/>
        <v>0</v>
      </c>
      <c r="H278">
        <f t="shared" si="63"/>
        <v>0.21672272415222871</v>
      </c>
      <c r="I278">
        <f t="shared" si="64"/>
        <v>0.2257642429531049</v>
      </c>
      <c r="J278">
        <f t="shared" si="61"/>
        <v>0.95995150213953817</v>
      </c>
      <c r="K278">
        <f t="shared" si="62"/>
        <v>48.978329366396473</v>
      </c>
      <c r="L278">
        <f t="shared" si="60"/>
        <v>265.66498091190709</v>
      </c>
      <c r="M278">
        <f t="shared" si="53"/>
        <v>265.87549560510467</v>
      </c>
      <c r="N278">
        <f t="shared" si="52"/>
        <v>-0.21051469319758098</v>
      </c>
      <c r="O278">
        <f t="shared" si="55"/>
        <v>-0.45538886403611922</v>
      </c>
      <c r="P278">
        <f t="shared" si="54"/>
        <v>0.24487417083853824</v>
      </c>
    </row>
    <row r="279" spans="1:16">
      <c r="A279" s="3" t="s">
        <v>5706</v>
      </c>
      <c r="B279">
        <v>269.8</v>
      </c>
      <c r="C279" s="7">
        <f t="shared" si="56"/>
        <v>1.493679749451055E-2</v>
      </c>
      <c r="D279" s="7">
        <f t="shared" si="65"/>
        <v>6.0251334721921714E-2</v>
      </c>
      <c r="E279">
        <f t="shared" si="57"/>
        <v>4</v>
      </c>
      <c r="F279">
        <f t="shared" si="58"/>
        <v>4</v>
      </c>
      <c r="G279">
        <f t="shared" si="59"/>
        <v>0</v>
      </c>
      <c r="H279">
        <f t="shared" si="63"/>
        <v>0.48695681528421236</v>
      </c>
      <c r="I279">
        <f t="shared" si="64"/>
        <v>0.20963822559931169</v>
      </c>
      <c r="J279">
        <f t="shared" si="61"/>
        <v>2.3228436221118787</v>
      </c>
      <c r="K279">
        <f t="shared" si="62"/>
        <v>69.905294569220914</v>
      </c>
      <c r="L279">
        <f t="shared" si="60"/>
        <v>266.30113769469062</v>
      </c>
      <c r="M279">
        <f t="shared" si="53"/>
        <v>266.16619963435619</v>
      </c>
      <c r="N279">
        <f t="shared" si="52"/>
        <v>0.13493806033443434</v>
      </c>
      <c r="O279">
        <f t="shared" si="55"/>
        <v>-0.3373234791620085</v>
      </c>
      <c r="P279">
        <f t="shared" si="54"/>
        <v>0.47226153949644284</v>
      </c>
    </row>
    <row r="280" spans="1:16">
      <c r="A280" s="3" t="s">
        <v>5705</v>
      </c>
      <c r="B280">
        <v>268.95299999999997</v>
      </c>
      <c r="C280" s="7">
        <f t="shared" si="56"/>
        <v>-3.1443006269328022E-3</v>
      </c>
      <c r="D280" s="7">
        <f t="shared" si="65"/>
        <v>6.173395983233089E-2</v>
      </c>
      <c r="E280">
        <f t="shared" si="57"/>
        <v>-0.84700000000003683</v>
      </c>
      <c r="F280">
        <f t="shared" si="58"/>
        <v>0</v>
      </c>
      <c r="G280">
        <f t="shared" si="59"/>
        <v>0.84700000000003683</v>
      </c>
      <c r="H280">
        <f t="shared" si="63"/>
        <v>0.45217418562105433</v>
      </c>
      <c r="I280">
        <f t="shared" si="64"/>
        <v>0.25516406662793495</v>
      </c>
      <c r="J280">
        <f t="shared" si="61"/>
        <v>1.7720919391067231</v>
      </c>
      <c r="K280">
        <f t="shared" si="62"/>
        <v>63.926160388380218</v>
      </c>
      <c r="L280">
        <f t="shared" si="60"/>
        <v>266.70911651089204</v>
      </c>
      <c r="M280">
        <f t="shared" si="53"/>
        <v>266.37262929107055</v>
      </c>
      <c r="N280">
        <f t="shared" si="52"/>
        <v>0.33648721982149254</v>
      </c>
      <c r="O280">
        <f t="shared" si="55"/>
        <v>-0.20256133936530832</v>
      </c>
      <c r="P280">
        <f t="shared" si="54"/>
        <v>0.53904855918680084</v>
      </c>
    </row>
    <row r="281" spans="1:16">
      <c r="A281" s="3" t="s">
        <v>5704</v>
      </c>
      <c r="B281">
        <v>266.7</v>
      </c>
      <c r="C281" s="7">
        <f t="shared" si="56"/>
        <v>-8.4122119587541882E-3</v>
      </c>
      <c r="D281" s="7">
        <f t="shared" si="65"/>
        <v>6.9413890775048059E-2</v>
      </c>
      <c r="E281">
        <f t="shared" si="57"/>
        <v>-2.2529999999999859</v>
      </c>
      <c r="F281">
        <f t="shared" si="58"/>
        <v>0</v>
      </c>
      <c r="G281">
        <f t="shared" si="59"/>
        <v>2.2529999999999859</v>
      </c>
      <c r="H281">
        <f t="shared" si="63"/>
        <v>0.41987602950526476</v>
      </c>
      <c r="I281">
        <f t="shared" si="64"/>
        <v>0.39786663329736716</v>
      </c>
      <c r="J281">
        <f t="shared" si="61"/>
        <v>1.0553185272800891</v>
      </c>
      <c r="K281">
        <f t="shared" si="62"/>
        <v>51.345740977513955</v>
      </c>
      <c r="L281">
        <f t="shared" si="60"/>
        <v>266.70771397075481</v>
      </c>
      <c r="M281">
        <f t="shared" si="53"/>
        <v>266.39687897321346</v>
      </c>
      <c r="N281">
        <f t="shared" si="52"/>
        <v>0.31083499754134891</v>
      </c>
      <c r="O281">
        <f t="shared" si="55"/>
        <v>-9.9882071983976889E-2</v>
      </c>
      <c r="P281">
        <f t="shared" si="54"/>
        <v>0.41071706952532583</v>
      </c>
    </row>
    <row r="282" spans="1:16">
      <c r="A282" s="3" t="s">
        <v>5703</v>
      </c>
      <c r="B282">
        <v>269.59100000000001</v>
      </c>
      <c r="C282" s="7">
        <f t="shared" si="56"/>
        <v>1.0781564503648238E-2</v>
      </c>
      <c r="D282" s="7">
        <f t="shared" si="65"/>
        <v>7.673361959788727E-2</v>
      </c>
      <c r="E282">
        <f t="shared" si="57"/>
        <v>2.8910000000000196</v>
      </c>
      <c r="F282">
        <f t="shared" si="58"/>
        <v>2.8910000000000196</v>
      </c>
      <c r="G282">
        <f t="shared" si="59"/>
        <v>0</v>
      </c>
      <c r="H282">
        <f t="shared" si="63"/>
        <v>0.59638488454060445</v>
      </c>
      <c r="I282">
        <f t="shared" si="64"/>
        <v>0.36944758806184097</v>
      </c>
      <c r="J282">
        <f t="shared" si="61"/>
        <v>1.61426113963634</v>
      </c>
      <c r="K282">
        <f t="shared" si="62"/>
        <v>61.748274308238912</v>
      </c>
      <c r="L282">
        <f t="shared" si="60"/>
        <v>267.15129643679256</v>
      </c>
      <c r="M282">
        <f t="shared" si="53"/>
        <v>266.63348053075322</v>
      </c>
      <c r="N282">
        <f t="shared" si="52"/>
        <v>0.51781590603934546</v>
      </c>
      <c r="O282">
        <f t="shared" si="55"/>
        <v>2.3657523620687584E-2</v>
      </c>
      <c r="P282">
        <f t="shared" si="54"/>
        <v>0.49415838241865789</v>
      </c>
    </row>
    <row r="283" spans="1:16">
      <c r="A283" s="3" t="s">
        <v>5702</v>
      </c>
      <c r="B283">
        <v>269.14999999999998</v>
      </c>
      <c r="C283" s="7">
        <f t="shared" si="56"/>
        <v>-1.6371506846505352E-3</v>
      </c>
      <c r="D283" s="7">
        <f t="shared" si="65"/>
        <v>7.7272093564149102E-2</v>
      </c>
      <c r="E283">
        <f t="shared" si="57"/>
        <v>-0.44100000000003092</v>
      </c>
      <c r="F283">
        <f t="shared" si="58"/>
        <v>0</v>
      </c>
      <c r="G283">
        <f t="shared" si="59"/>
        <v>0.44100000000003092</v>
      </c>
      <c r="H283">
        <f t="shared" si="63"/>
        <v>0.55378596421627557</v>
      </c>
      <c r="I283">
        <f t="shared" si="64"/>
        <v>0.3745584746288545</v>
      </c>
      <c r="J283">
        <f t="shared" si="61"/>
        <v>1.4785033625657928</v>
      </c>
      <c r="K283">
        <f t="shared" si="62"/>
        <v>59.65307067549098</v>
      </c>
      <c r="L283">
        <f t="shared" si="60"/>
        <v>267.45878929267064</v>
      </c>
      <c r="M283">
        <f t="shared" si="53"/>
        <v>266.81988938032703</v>
      </c>
      <c r="N283">
        <f t="shared" ref="N283:N346" si="66">L283 - M283</f>
        <v>0.63889991234361787</v>
      </c>
      <c r="O283">
        <f t="shared" si="55"/>
        <v>0.14670600136527365</v>
      </c>
      <c r="P283">
        <f t="shared" si="54"/>
        <v>0.4921939109783442</v>
      </c>
    </row>
    <row r="284" spans="1:16">
      <c r="A284" s="3" t="s">
        <v>5701</v>
      </c>
      <c r="B284">
        <v>269.25</v>
      </c>
      <c r="C284" s="7">
        <f t="shared" si="56"/>
        <v>3.7147102953181163E-4</v>
      </c>
      <c r="D284" s="7">
        <f t="shared" si="65"/>
        <v>7.7227771964028691E-2</v>
      </c>
      <c r="E284">
        <f t="shared" si="57"/>
        <v>0.10000000000002274</v>
      </c>
      <c r="F284">
        <f t="shared" si="58"/>
        <v>0.10000000000002274</v>
      </c>
      <c r="G284">
        <f t="shared" si="59"/>
        <v>0</v>
      </c>
      <c r="H284">
        <f t="shared" si="63"/>
        <v>0.52137268105797185</v>
      </c>
      <c r="I284">
        <f t="shared" si="64"/>
        <v>0.34780429786965061</v>
      </c>
      <c r="J284">
        <f t="shared" si="61"/>
        <v>1.4990403633636835</v>
      </c>
      <c r="K284">
        <f t="shared" si="62"/>
        <v>59.98463991777988</v>
      </c>
      <c r="L284">
        <f t="shared" si="60"/>
        <v>267.73436017072129</v>
      </c>
      <c r="M284">
        <f t="shared" ref="M284:M347" si="67">B284*(2/(26+1)) + M283 * (1-(2/(26+1)))</f>
        <v>266.99989757437686</v>
      </c>
      <c r="N284">
        <f t="shared" si="66"/>
        <v>0.73446259634442868</v>
      </c>
      <c r="O284">
        <f t="shared" si="55"/>
        <v>0.26425732036110466</v>
      </c>
      <c r="P284">
        <f t="shared" si="54"/>
        <v>0.47020527598332401</v>
      </c>
    </row>
    <row r="285" spans="1:16">
      <c r="A285" s="3" t="s">
        <v>5700</v>
      </c>
      <c r="B285">
        <v>269.25</v>
      </c>
      <c r="C285" s="7">
        <f t="shared" si="56"/>
        <v>0</v>
      </c>
      <c r="D285" s="7">
        <f t="shared" si="65"/>
        <v>7.6937651111260538E-2</v>
      </c>
      <c r="E285">
        <f t="shared" si="57"/>
        <v>0</v>
      </c>
      <c r="F285">
        <f t="shared" si="58"/>
        <v>0</v>
      </c>
      <c r="G285">
        <f t="shared" si="59"/>
        <v>0</v>
      </c>
      <c r="H285">
        <f t="shared" si="63"/>
        <v>0.48413177526811674</v>
      </c>
      <c r="I285">
        <f t="shared" si="64"/>
        <v>0.32296113373610413</v>
      </c>
      <c r="J285">
        <f t="shared" si="61"/>
        <v>1.4990403633636835</v>
      </c>
      <c r="K285">
        <f t="shared" si="62"/>
        <v>59.98463991777988</v>
      </c>
      <c r="L285">
        <f t="shared" si="60"/>
        <v>267.96753552907188</v>
      </c>
      <c r="M285">
        <f t="shared" si="67"/>
        <v>267.16657182812673</v>
      </c>
      <c r="N285">
        <f t="shared" si="66"/>
        <v>0.80096370094514668</v>
      </c>
      <c r="O285">
        <f t="shared" si="55"/>
        <v>0.3715985964779131</v>
      </c>
      <c r="P285">
        <f t="shared" si="54"/>
        <v>0.42936510446723358</v>
      </c>
    </row>
    <row r="286" spans="1:16">
      <c r="A286" s="3" t="s">
        <v>5699</v>
      </c>
      <c r="B286">
        <v>270.89999999999998</v>
      </c>
      <c r="C286" s="7">
        <f t="shared" si="56"/>
        <v>6.1094330545513019E-3</v>
      </c>
      <c r="D286" s="7">
        <f t="shared" si="65"/>
        <v>7.9025076360791771E-2</v>
      </c>
      <c r="E286">
        <f t="shared" si="57"/>
        <v>1.6499999999999773</v>
      </c>
      <c r="F286">
        <f t="shared" si="58"/>
        <v>1.6499999999999773</v>
      </c>
      <c r="G286">
        <f t="shared" si="59"/>
        <v>0</v>
      </c>
      <c r="H286">
        <f t="shared" si="63"/>
        <v>0.56740807703467822</v>
      </c>
      <c r="I286">
        <f t="shared" si="64"/>
        <v>0.29989248132638241</v>
      </c>
      <c r="J286">
        <f t="shared" si="61"/>
        <v>1.8920383549634583</v>
      </c>
      <c r="K286">
        <f t="shared" si="62"/>
        <v>65.422311973015468</v>
      </c>
      <c r="L286">
        <f t="shared" si="60"/>
        <v>268.41868390921468</v>
      </c>
      <c r="M286">
        <f t="shared" si="67"/>
        <v>267.4431220630803</v>
      </c>
      <c r="N286">
        <f t="shared" si="66"/>
        <v>0.9755618461343829</v>
      </c>
      <c r="O286">
        <f t="shared" si="55"/>
        <v>0.49239124640920706</v>
      </c>
      <c r="P286">
        <f t="shared" si="54"/>
        <v>0.48317059972517584</v>
      </c>
    </row>
    <row r="287" spans="1:16">
      <c r="A287" s="3" t="s">
        <v>5698</v>
      </c>
      <c r="B287">
        <v>270.13</v>
      </c>
      <c r="C287" s="7">
        <f t="shared" si="56"/>
        <v>-2.8464244862086213E-3</v>
      </c>
      <c r="D287" s="7">
        <f t="shared" si="65"/>
        <v>8.0284547893424707E-2</v>
      </c>
      <c r="E287">
        <f t="shared" si="57"/>
        <v>-0.76999999999998181</v>
      </c>
      <c r="F287">
        <f t="shared" si="58"/>
        <v>0</v>
      </c>
      <c r="G287">
        <f t="shared" si="59"/>
        <v>0.76999999999998181</v>
      </c>
      <c r="H287">
        <f t="shared" si="63"/>
        <v>0.52687892867505837</v>
      </c>
      <c r="I287">
        <f t="shared" si="64"/>
        <v>0.33347158980306807</v>
      </c>
      <c r="J287">
        <f t="shared" si="61"/>
        <v>1.5799814580492664</v>
      </c>
      <c r="K287">
        <f t="shared" si="62"/>
        <v>61.240031517276726</v>
      </c>
      <c r="L287">
        <f t="shared" si="60"/>
        <v>268.68196330779705</v>
      </c>
      <c r="M287">
        <f t="shared" si="67"/>
        <v>267.64215005840771</v>
      </c>
      <c r="N287">
        <f t="shared" si="66"/>
        <v>1.0398132493893399</v>
      </c>
      <c r="O287">
        <f t="shared" si="55"/>
        <v>0.60187564700523366</v>
      </c>
      <c r="P287">
        <f t="shared" si="54"/>
        <v>0.43793760238410628</v>
      </c>
    </row>
    <row r="288" spans="1:16">
      <c r="A288" s="3" t="s">
        <v>5697</v>
      </c>
      <c r="B288">
        <v>274.584</v>
      </c>
      <c r="C288" s="7">
        <f t="shared" si="56"/>
        <v>1.6353900461911836E-2</v>
      </c>
      <c r="D288" s="7">
        <f t="shared" si="65"/>
        <v>9.6939823611455742E-2</v>
      </c>
      <c r="E288">
        <f t="shared" si="57"/>
        <v>4.4540000000000077</v>
      </c>
      <c r="F288">
        <f t="shared" si="58"/>
        <v>4.4540000000000077</v>
      </c>
      <c r="G288">
        <f t="shared" si="59"/>
        <v>0</v>
      </c>
      <c r="H288">
        <f t="shared" si="63"/>
        <v>0.80738757662684058</v>
      </c>
      <c r="I288">
        <f t="shared" si="64"/>
        <v>0.30965219053142035</v>
      </c>
      <c r="J288">
        <f t="shared" si="61"/>
        <v>2.6074014695042664</v>
      </c>
      <c r="K288">
        <f t="shared" si="62"/>
        <v>72.279215151026108</v>
      </c>
      <c r="L288">
        <f t="shared" si="60"/>
        <v>269.58996895275135</v>
      </c>
      <c r="M288">
        <f t="shared" si="67"/>
        <v>268.15636116519232</v>
      </c>
      <c r="N288">
        <f t="shared" si="66"/>
        <v>1.4336077875590263</v>
      </c>
      <c r="O288">
        <f t="shared" si="55"/>
        <v>0.76822207511599228</v>
      </c>
      <c r="P288">
        <f t="shared" si="54"/>
        <v>0.66538571244303402</v>
      </c>
    </row>
    <row r="289" spans="1:16">
      <c r="A289" s="3" t="s">
        <v>5696</v>
      </c>
      <c r="B289">
        <v>273.5</v>
      </c>
      <c r="C289" s="7">
        <f t="shared" si="56"/>
        <v>-3.9556032047165417E-3</v>
      </c>
      <c r="D289" s="7">
        <f t="shared" si="65"/>
        <v>9.8798742382419674E-2</v>
      </c>
      <c r="E289">
        <f t="shared" si="57"/>
        <v>-1.0840000000000032</v>
      </c>
      <c r="F289">
        <f t="shared" si="58"/>
        <v>0</v>
      </c>
      <c r="G289">
        <f t="shared" si="59"/>
        <v>1.0840000000000032</v>
      </c>
      <c r="H289">
        <f t="shared" si="63"/>
        <v>0.74971703543920909</v>
      </c>
      <c r="I289">
        <f t="shared" si="64"/>
        <v>0.36496274835060483</v>
      </c>
      <c r="J289">
        <f t="shared" si="61"/>
        <v>2.0542289283699349</v>
      </c>
      <c r="K289">
        <f t="shared" si="62"/>
        <v>67.258511936965135</v>
      </c>
      <c r="L289">
        <f t="shared" si="60"/>
        <v>270.19151219078958</v>
      </c>
      <c r="M289">
        <f t="shared" si="67"/>
        <v>268.55218626406696</v>
      </c>
      <c r="N289">
        <f t="shared" si="66"/>
        <v>1.6393259267226199</v>
      </c>
      <c r="O289">
        <f t="shared" si="55"/>
        <v>0.94244284543731793</v>
      </c>
      <c r="P289">
        <f t="shared" si="54"/>
        <v>0.69688308128530196</v>
      </c>
    </row>
    <row r="290" spans="1:16">
      <c r="A290" s="3" t="s">
        <v>5695</v>
      </c>
      <c r="B290">
        <v>272.5</v>
      </c>
      <c r="C290" s="7">
        <f t="shared" si="56"/>
        <v>-3.6630077587371467E-3</v>
      </c>
      <c r="D290" s="7">
        <f t="shared" si="65"/>
        <v>0.10045631085377099</v>
      </c>
      <c r="E290">
        <f t="shared" si="57"/>
        <v>-1</v>
      </c>
      <c r="F290">
        <f t="shared" si="58"/>
        <v>0</v>
      </c>
      <c r="G290">
        <f t="shared" si="59"/>
        <v>1</v>
      </c>
      <c r="H290">
        <f t="shared" si="63"/>
        <v>0.69616581862212268</v>
      </c>
      <c r="I290">
        <f t="shared" si="64"/>
        <v>0.41032255203984735</v>
      </c>
      <c r="J290">
        <f t="shared" si="61"/>
        <v>1.6966306510847506</v>
      </c>
      <c r="K290">
        <f t="shared" si="62"/>
        <v>62.916686436174025</v>
      </c>
      <c r="L290">
        <f t="shared" si="60"/>
        <v>270.54666416143732</v>
      </c>
      <c r="M290">
        <f t="shared" si="67"/>
        <v>268.84461691117309</v>
      </c>
      <c r="N290">
        <f t="shared" si="66"/>
        <v>1.7020472502642292</v>
      </c>
      <c r="O290">
        <f t="shared" si="55"/>
        <v>1.0943637264027002</v>
      </c>
      <c r="P290">
        <f t="shared" si="54"/>
        <v>0.60768352386152902</v>
      </c>
    </row>
    <row r="291" spans="1:16">
      <c r="A291" s="3" t="s">
        <v>5694</v>
      </c>
      <c r="B291">
        <v>272.5</v>
      </c>
      <c r="C291" s="7">
        <f t="shared" si="56"/>
        <v>0</v>
      </c>
      <c r="D291" s="7">
        <f t="shared" si="65"/>
        <v>0.10045631085377099</v>
      </c>
      <c r="E291">
        <f t="shared" si="57"/>
        <v>0</v>
      </c>
      <c r="F291">
        <f t="shared" si="58"/>
        <v>0</v>
      </c>
      <c r="G291">
        <f t="shared" si="59"/>
        <v>0</v>
      </c>
      <c r="H291">
        <f t="shared" si="63"/>
        <v>0.64643968872054258</v>
      </c>
      <c r="I291">
        <f t="shared" si="64"/>
        <v>0.38101379832271537</v>
      </c>
      <c r="J291">
        <f t="shared" si="61"/>
        <v>1.6966306510847511</v>
      </c>
      <c r="K291">
        <f t="shared" si="62"/>
        <v>62.916686436174032</v>
      </c>
      <c r="L291">
        <f t="shared" si="60"/>
        <v>270.84717736737002</v>
      </c>
      <c r="M291">
        <f t="shared" si="67"/>
        <v>269.11538602886395</v>
      </c>
      <c r="N291">
        <f t="shared" si="66"/>
        <v>1.7317913385060706</v>
      </c>
      <c r="O291">
        <f t="shared" si="55"/>
        <v>1.2218492488233743</v>
      </c>
      <c r="P291">
        <f t="shared" ref="P291:P354" si="68">N291 - O291</f>
        <v>0.50994208968269628</v>
      </c>
    </row>
    <row r="292" spans="1:16">
      <c r="A292" s="3" t="s">
        <v>5693</v>
      </c>
      <c r="B292">
        <v>272.5</v>
      </c>
      <c r="C292" s="7">
        <f t="shared" si="56"/>
        <v>0</v>
      </c>
      <c r="D292" s="7">
        <f t="shared" si="65"/>
        <v>0.10053800922919803</v>
      </c>
      <c r="E292">
        <f t="shared" si="57"/>
        <v>0</v>
      </c>
      <c r="F292">
        <f t="shared" si="58"/>
        <v>0</v>
      </c>
      <c r="G292">
        <f t="shared" si="59"/>
        <v>0</v>
      </c>
      <c r="H292">
        <f t="shared" si="63"/>
        <v>0.60026542524050375</v>
      </c>
      <c r="I292">
        <f t="shared" si="64"/>
        <v>0.35379852701394998</v>
      </c>
      <c r="J292">
        <f t="shared" si="61"/>
        <v>1.6966306510847509</v>
      </c>
      <c r="K292">
        <f t="shared" si="62"/>
        <v>62.916686436174032</v>
      </c>
      <c r="L292">
        <f t="shared" si="60"/>
        <v>271.10145777239001</v>
      </c>
      <c r="M292">
        <f t="shared" si="67"/>
        <v>269.36609817487403</v>
      </c>
      <c r="N292">
        <f t="shared" si="66"/>
        <v>1.7353595975159806</v>
      </c>
      <c r="O292">
        <f t="shared" ref="O292:O355" si="69">N292*(2/(9+1)) + O291 * (1-(2/(9+1)))</f>
        <v>1.3245513185618956</v>
      </c>
      <c r="P292">
        <f t="shared" si="68"/>
        <v>0.410808278954085</v>
      </c>
    </row>
    <row r="293" spans="1:16">
      <c r="A293" s="3" t="s">
        <v>5692</v>
      </c>
      <c r="B293">
        <v>270.30599999999998</v>
      </c>
      <c r="C293" s="7">
        <f t="shared" si="56"/>
        <v>-8.0839635089904934E-3</v>
      </c>
      <c r="D293" s="7">
        <f t="shared" si="65"/>
        <v>0.10519062230957625</v>
      </c>
      <c r="E293">
        <f t="shared" si="57"/>
        <v>-2.1940000000000168</v>
      </c>
      <c r="F293">
        <f t="shared" si="58"/>
        <v>0</v>
      </c>
      <c r="G293">
        <f t="shared" si="59"/>
        <v>2.1940000000000168</v>
      </c>
      <c r="H293">
        <f t="shared" si="63"/>
        <v>0.55738932343761061</v>
      </c>
      <c r="I293">
        <f t="shared" si="64"/>
        <v>0.48524148937009759</v>
      </c>
      <c r="J293">
        <f t="shared" si="61"/>
        <v>1.148684388388078</v>
      </c>
      <c r="K293">
        <f t="shared" si="62"/>
        <v>53.459893625876333</v>
      </c>
      <c r="L293">
        <f t="shared" si="60"/>
        <v>270.97907965356075</v>
      </c>
      <c r="M293">
        <f t="shared" si="67"/>
        <v>269.43572053229076</v>
      </c>
      <c r="N293">
        <f t="shared" si="66"/>
        <v>1.5433591212699866</v>
      </c>
      <c r="O293">
        <f t="shared" si="69"/>
        <v>1.368312879103514</v>
      </c>
      <c r="P293">
        <f t="shared" si="68"/>
        <v>0.17504624216647269</v>
      </c>
    </row>
    <row r="294" spans="1:16">
      <c r="A294" s="3" t="s">
        <v>5691</v>
      </c>
      <c r="B294">
        <v>271.04000000000002</v>
      </c>
      <c r="C294" s="7">
        <f t="shared" si="56"/>
        <v>2.7117608693812446E-3</v>
      </c>
      <c r="D294" s="7">
        <f t="shared" si="65"/>
        <v>0.10500431223634597</v>
      </c>
      <c r="E294">
        <f t="shared" si="57"/>
        <v>0.73400000000003729</v>
      </c>
      <c r="F294">
        <f t="shared" si="58"/>
        <v>0.73400000000003729</v>
      </c>
      <c r="G294">
        <f t="shared" si="59"/>
        <v>0</v>
      </c>
      <c r="H294">
        <f t="shared" si="63"/>
        <v>0.57000437176349827</v>
      </c>
      <c r="I294">
        <f t="shared" si="64"/>
        <v>0.45058138298651917</v>
      </c>
      <c r="J294">
        <f t="shared" si="61"/>
        <v>1.2650419952671503</v>
      </c>
      <c r="K294">
        <f t="shared" si="62"/>
        <v>55.850708194836145</v>
      </c>
      <c r="L294">
        <f t="shared" si="60"/>
        <v>270.9884520145514</v>
      </c>
      <c r="M294">
        <f t="shared" si="67"/>
        <v>269.5545560484174</v>
      </c>
      <c r="N294">
        <f t="shared" si="66"/>
        <v>1.4338959661340027</v>
      </c>
      <c r="O294">
        <f t="shared" si="69"/>
        <v>1.3814294965096119</v>
      </c>
      <c r="P294">
        <f t="shared" si="68"/>
        <v>5.2466469624390832E-2</v>
      </c>
    </row>
    <row r="295" spans="1:16">
      <c r="A295" s="3" t="s">
        <v>5690</v>
      </c>
      <c r="B295">
        <v>269</v>
      </c>
      <c r="C295" s="7">
        <f t="shared" si="56"/>
        <v>-7.5550318618504931E-3</v>
      </c>
      <c r="D295" s="7">
        <f t="shared" si="65"/>
        <v>0.10848433564210809</v>
      </c>
      <c r="E295">
        <f t="shared" si="57"/>
        <v>-2.0400000000000205</v>
      </c>
      <c r="F295">
        <f t="shared" si="58"/>
        <v>0</v>
      </c>
      <c r="G295">
        <f t="shared" si="59"/>
        <v>2.0400000000000205</v>
      </c>
      <c r="H295">
        <f t="shared" si="63"/>
        <v>0.52928977378039133</v>
      </c>
      <c r="I295">
        <f t="shared" si="64"/>
        <v>0.56411128420176926</v>
      </c>
      <c r="J295">
        <f t="shared" si="61"/>
        <v>0.93827191301331403</v>
      </c>
      <c r="K295">
        <f t="shared" si="62"/>
        <v>48.407651512353574</v>
      </c>
      <c r="L295">
        <f t="shared" si="60"/>
        <v>270.68253632000506</v>
      </c>
      <c r="M295">
        <f t="shared" si="67"/>
        <v>269.51347782260871</v>
      </c>
      <c r="N295">
        <f t="shared" si="66"/>
        <v>1.1690584973963496</v>
      </c>
      <c r="O295">
        <f t="shared" si="69"/>
        <v>1.3389552966869593</v>
      </c>
      <c r="P295">
        <f t="shared" si="68"/>
        <v>-0.16989679929060975</v>
      </c>
    </row>
    <row r="296" spans="1:16">
      <c r="A296" s="3" t="s">
        <v>5689</v>
      </c>
      <c r="B296">
        <v>269.46499999999997</v>
      </c>
      <c r="C296" s="7">
        <f t="shared" si="56"/>
        <v>1.7271321834869549E-3</v>
      </c>
      <c r="D296" s="7">
        <f t="shared" si="65"/>
        <v>0.10851098777949307</v>
      </c>
      <c r="E296">
        <f t="shared" si="57"/>
        <v>0.46499999999997499</v>
      </c>
      <c r="F296">
        <f t="shared" si="58"/>
        <v>0.46499999999997499</v>
      </c>
      <c r="G296">
        <f t="shared" si="59"/>
        <v>0</v>
      </c>
      <c r="H296">
        <f t="shared" si="63"/>
        <v>0.52469764708179023</v>
      </c>
      <c r="I296">
        <f t="shared" si="64"/>
        <v>0.52381762104450003</v>
      </c>
      <c r="J296">
        <f t="shared" si="61"/>
        <v>1.0016800237371462</v>
      </c>
      <c r="K296">
        <f t="shared" si="62"/>
        <v>50.041965342043262</v>
      </c>
      <c r="L296">
        <f t="shared" si="60"/>
        <v>270.49522304000425</v>
      </c>
      <c r="M296">
        <f t="shared" si="67"/>
        <v>269.50988687278584</v>
      </c>
      <c r="N296">
        <f t="shared" si="66"/>
        <v>0.98533616721840644</v>
      </c>
      <c r="O296">
        <f t="shared" si="69"/>
        <v>1.2682314707932489</v>
      </c>
      <c r="P296">
        <f t="shared" si="68"/>
        <v>-0.28289530357484249</v>
      </c>
    </row>
    <row r="297" spans="1:16">
      <c r="A297" s="3" t="s">
        <v>5688</v>
      </c>
      <c r="B297">
        <v>270.64999999999998</v>
      </c>
      <c r="C297" s="7">
        <f t="shared" si="56"/>
        <v>4.387961457660695E-3</v>
      </c>
      <c r="D297" s="7">
        <f t="shared" si="65"/>
        <v>0.10928215409349218</v>
      </c>
      <c r="E297">
        <f t="shared" si="57"/>
        <v>1.1850000000000023</v>
      </c>
      <c r="F297">
        <f t="shared" si="58"/>
        <v>1.1850000000000023</v>
      </c>
      <c r="G297">
        <f t="shared" si="59"/>
        <v>0</v>
      </c>
      <c r="H297">
        <f t="shared" si="63"/>
        <v>0.57186210086166256</v>
      </c>
      <c r="I297">
        <f t="shared" si="64"/>
        <v>0.48640207668417862</v>
      </c>
      <c r="J297">
        <f t="shared" si="61"/>
        <v>1.1756983127211713</v>
      </c>
      <c r="K297">
        <f t="shared" si="62"/>
        <v>54.037745299839465</v>
      </c>
      <c r="L297">
        <f t="shared" si="60"/>
        <v>270.51903488000357</v>
      </c>
      <c r="M297">
        <f t="shared" si="67"/>
        <v>269.59433969702394</v>
      </c>
      <c r="N297">
        <f t="shared" si="66"/>
        <v>0.92469518297963305</v>
      </c>
      <c r="O297">
        <f t="shared" si="69"/>
        <v>1.1995242132305259</v>
      </c>
      <c r="P297">
        <f t="shared" si="68"/>
        <v>-0.27482903025089289</v>
      </c>
    </row>
    <row r="298" spans="1:16">
      <c r="A298" s="3" t="s">
        <v>5687</v>
      </c>
      <c r="B298">
        <v>269.60000000000002</v>
      </c>
      <c r="C298" s="7">
        <f t="shared" si="56"/>
        <v>-3.8870942048347618E-3</v>
      </c>
      <c r="D298" s="7">
        <f t="shared" si="65"/>
        <v>0.1105721150101019</v>
      </c>
      <c r="E298">
        <f t="shared" si="57"/>
        <v>-1.0499999999999545</v>
      </c>
      <c r="F298">
        <f t="shared" si="58"/>
        <v>0</v>
      </c>
      <c r="G298">
        <f t="shared" si="59"/>
        <v>1.0499999999999545</v>
      </c>
      <c r="H298">
        <f t="shared" si="63"/>
        <v>0.5310148079429724</v>
      </c>
      <c r="I298">
        <f t="shared" si="64"/>
        <v>0.52665907120673405</v>
      </c>
      <c r="J298">
        <f t="shared" si="61"/>
        <v>1.0082705054832874</v>
      </c>
      <c r="K298">
        <f t="shared" si="62"/>
        <v>50.205911142465773</v>
      </c>
      <c r="L298">
        <f t="shared" si="60"/>
        <v>270.37764489846455</v>
      </c>
      <c r="M298">
        <f t="shared" si="67"/>
        <v>269.59475897872585</v>
      </c>
      <c r="N298">
        <f t="shared" si="66"/>
        <v>0.78288591973870325</v>
      </c>
      <c r="O298">
        <f t="shared" si="69"/>
        <v>1.1161965545321615</v>
      </c>
      <c r="P298">
        <f t="shared" si="68"/>
        <v>-0.33331063479345824</v>
      </c>
    </row>
    <row r="299" spans="1:16">
      <c r="A299" s="3" t="s">
        <v>5686</v>
      </c>
      <c r="B299">
        <v>269.60000000000002</v>
      </c>
      <c r="C299" s="7">
        <f t="shared" si="56"/>
        <v>0</v>
      </c>
      <c r="D299" s="7">
        <f t="shared" si="65"/>
        <v>9.6955359629912918E-2</v>
      </c>
      <c r="E299">
        <f t="shared" si="57"/>
        <v>0</v>
      </c>
      <c r="F299">
        <f t="shared" si="58"/>
        <v>0</v>
      </c>
      <c r="G299">
        <f t="shared" si="59"/>
        <v>0</v>
      </c>
      <c r="H299">
        <f t="shared" si="63"/>
        <v>0.49308517880418862</v>
      </c>
      <c r="I299">
        <f t="shared" si="64"/>
        <v>0.48904056612053876</v>
      </c>
      <c r="J299">
        <f t="shared" si="61"/>
        <v>1.0082705054832874</v>
      </c>
      <c r="K299">
        <f t="shared" si="62"/>
        <v>50.205911142465773</v>
      </c>
      <c r="L299">
        <f t="shared" si="60"/>
        <v>270.25800722177769</v>
      </c>
      <c r="M299">
        <f t="shared" si="67"/>
        <v>269.59514720252395</v>
      </c>
      <c r="N299">
        <f t="shared" si="66"/>
        <v>0.66286001925374194</v>
      </c>
      <c r="O299">
        <f t="shared" si="69"/>
        <v>1.0255292474764777</v>
      </c>
      <c r="P299">
        <f t="shared" si="68"/>
        <v>-0.36266922822273573</v>
      </c>
    </row>
    <row r="300" spans="1:16">
      <c r="A300" s="3" t="s">
        <v>5685</v>
      </c>
      <c r="B300">
        <v>270</v>
      </c>
      <c r="C300" s="7">
        <f t="shared" si="56"/>
        <v>1.4825799602226743E-3</v>
      </c>
      <c r="D300" s="7">
        <f t="shared" si="65"/>
        <v>9.637800959323331E-2</v>
      </c>
      <c r="E300">
        <f t="shared" si="57"/>
        <v>0.39999999999997726</v>
      </c>
      <c r="F300">
        <f t="shared" si="58"/>
        <v>0.39999999999997726</v>
      </c>
      <c r="G300">
        <f t="shared" si="59"/>
        <v>0</v>
      </c>
      <c r="H300">
        <f t="shared" si="63"/>
        <v>0.48643623746103065</v>
      </c>
      <c r="I300">
        <f t="shared" si="64"/>
        <v>0.45410909711192887</v>
      </c>
      <c r="J300">
        <f t="shared" si="61"/>
        <v>1.0711880483229645</v>
      </c>
      <c r="K300">
        <f t="shared" si="62"/>
        <v>51.71853174753025</v>
      </c>
      <c r="L300">
        <f t="shared" si="60"/>
        <v>270.21831380304263</v>
      </c>
      <c r="M300">
        <f t="shared" si="67"/>
        <v>269.62513629863327</v>
      </c>
      <c r="N300">
        <f t="shared" si="66"/>
        <v>0.59317750440936834</v>
      </c>
      <c r="O300">
        <f t="shared" si="69"/>
        <v>0.93905889886305582</v>
      </c>
      <c r="P300">
        <f t="shared" si="68"/>
        <v>-0.34588139445368749</v>
      </c>
    </row>
    <row r="301" spans="1:16">
      <c r="A301" s="3" t="s">
        <v>5684</v>
      </c>
      <c r="B301">
        <v>270</v>
      </c>
      <c r="C301" s="7">
        <f t="shared" si="56"/>
        <v>0</v>
      </c>
      <c r="D301" s="7">
        <f t="shared" si="65"/>
        <v>9.0883833766467928E-2</v>
      </c>
      <c r="E301">
        <f t="shared" si="57"/>
        <v>0</v>
      </c>
      <c r="F301">
        <f t="shared" si="58"/>
        <v>0</v>
      </c>
      <c r="G301">
        <f t="shared" si="59"/>
        <v>0</v>
      </c>
      <c r="H301">
        <f t="shared" si="63"/>
        <v>0.45169079192809986</v>
      </c>
      <c r="I301">
        <f t="shared" si="64"/>
        <v>0.42167273303250541</v>
      </c>
      <c r="J301">
        <f t="shared" si="61"/>
        <v>1.0711880483229643</v>
      </c>
      <c r="K301">
        <f t="shared" si="62"/>
        <v>51.71853174753025</v>
      </c>
      <c r="L301">
        <f t="shared" si="60"/>
        <v>270.18472706411296</v>
      </c>
      <c r="M301">
        <f t="shared" si="67"/>
        <v>269.65290398021602</v>
      </c>
      <c r="N301">
        <f t="shared" si="66"/>
        <v>0.53182308389693844</v>
      </c>
      <c r="O301">
        <f t="shared" si="69"/>
        <v>0.85761173586983241</v>
      </c>
      <c r="P301">
        <f t="shared" si="68"/>
        <v>-0.32578865197289397</v>
      </c>
    </row>
    <row r="302" spans="1:16">
      <c r="A302" s="3" t="s">
        <v>5683</v>
      </c>
      <c r="B302">
        <v>273.185</v>
      </c>
      <c r="C302" s="7">
        <f t="shared" si="56"/>
        <v>1.1727262359309624E-2</v>
      </c>
      <c r="D302" s="7">
        <f t="shared" si="65"/>
        <v>9.2337318011548042E-2</v>
      </c>
      <c r="E302">
        <f t="shared" si="57"/>
        <v>3.1850000000000023</v>
      </c>
      <c r="F302">
        <f t="shared" si="58"/>
        <v>3.1850000000000023</v>
      </c>
      <c r="G302">
        <f t="shared" si="59"/>
        <v>0</v>
      </c>
      <c r="H302">
        <f t="shared" si="63"/>
        <v>0.64692716393323579</v>
      </c>
      <c r="I302">
        <f t="shared" si="64"/>
        <v>0.39155325210161213</v>
      </c>
      <c r="J302">
        <f t="shared" si="61"/>
        <v>1.6522073573924791</v>
      </c>
      <c r="K302">
        <f t="shared" si="62"/>
        <v>62.295557426431721</v>
      </c>
      <c r="L302">
        <f t="shared" si="60"/>
        <v>270.6463075157879</v>
      </c>
      <c r="M302">
        <f t="shared" si="67"/>
        <v>269.91454072242226</v>
      </c>
      <c r="N302">
        <f t="shared" si="66"/>
        <v>0.73176679336563666</v>
      </c>
      <c r="O302">
        <f t="shared" si="69"/>
        <v>0.83244274736899337</v>
      </c>
      <c r="P302">
        <f t="shared" si="68"/>
        <v>-0.10067595400335672</v>
      </c>
    </row>
    <row r="303" spans="1:16">
      <c r="A303" s="3" t="s">
        <v>5682</v>
      </c>
      <c r="B303">
        <v>273.94200000000001</v>
      </c>
      <c r="C303" s="7">
        <f t="shared" si="56"/>
        <v>2.7671837911429648E-3</v>
      </c>
      <c r="D303" s="7">
        <f t="shared" si="65"/>
        <v>9.2206110208810657E-2</v>
      </c>
      <c r="E303">
        <f t="shared" si="57"/>
        <v>0.757000000000005</v>
      </c>
      <c r="F303">
        <f t="shared" si="58"/>
        <v>0.757000000000005</v>
      </c>
      <c r="G303">
        <f t="shared" si="59"/>
        <v>0</v>
      </c>
      <c r="H303">
        <f t="shared" si="63"/>
        <v>0.65478950936657643</v>
      </c>
      <c r="I303">
        <f t="shared" si="64"/>
        <v>0.36358516266578267</v>
      </c>
      <c r="J303">
        <f t="shared" si="61"/>
        <v>1.800924725766317</v>
      </c>
      <c r="K303">
        <f t="shared" si="62"/>
        <v>64.297505363111611</v>
      </c>
      <c r="L303">
        <f t="shared" si="60"/>
        <v>271.1533371287436</v>
      </c>
      <c r="M303">
        <f t="shared" si="67"/>
        <v>270.21287103927983</v>
      </c>
      <c r="N303">
        <f t="shared" si="66"/>
        <v>0.94046608946376864</v>
      </c>
      <c r="O303">
        <f t="shared" si="69"/>
        <v>0.85404741578794852</v>
      </c>
      <c r="P303">
        <f t="shared" si="68"/>
        <v>8.6418673675820123E-2</v>
      </c>
    </row>
    <row r="304" spans="1:16">
      <c r="A304" s="3" t="s">
        <v>5681</v>
      </c>
      <c r="B304">
        <v>273.7</v>
      </c>
      <c r="C304" s="7">
        <f t="shared" si="56"/>
        <v>-8.8378910219400213E-4</v>
      </c>
      <c r="D304" s="7">
        <f t="shared" si="65"/>
        <v>9.2405801713038069E-2</v>
      </c>
      <c r="E304">
        <f t="shared" si="57"/>
        <v>-0.24200000000001864</v>
      </c>
      <c r="F304">
        <f t="shared" si="58"/>
        <v>0</v>
      </c>
      <c r="G304">
        <f t="shared" si="59"/>
        <v>0.24200000000001864</v>
      </c>
      <c r="H304">
        <f t="shared" si="63"/>
        <v>0.60801883012610669</v>
      </c>
      <c r="I304">
        <f t="shared" si="64"/>
        <v>0.35490050818965668</v>
      </c>
      <c r="J304">
        <f t="shared" si="61"/>
        <v>1.7132092406054971</v>
      </c>
      <c r="K304">
        <f t="shared" si="62"/>
        <v>63.143277524116293</v>
      </c>
      <c r="L304">
        <f t="shared" si="60"/>
        <v>271.5451314166292</v>
      </c>
      <c r="M304">
        <f t="shared" si="67"/>
        <v>270.47117688822209</v>
      </c>
      <c r="N304">
        <f t="shared" si="66"/>
        <v>1.0739545284071141</v>
      </c>
      <c r="O304">
        <f t="shared" si="69"/>
        <v>0.8980288383117816</v>
      </c>
      <c r="P304">
        <f t="shared" si="68"/>
        <v>0.17592569009533254</v>
      </c>
    </row>
    <row r="305" spans="1:16">
      <c r="A305" s="3" t="s">
        <v>5680</v>
      </c>
      <c r="B305">
        <v>273.3</v>
      </c>
      <c r="C305" s="7">
        <f t="shared" si="56"/>
        <v>-1.4625231126109619E-3</v>
      </c>
      <c r="D305" s="7">
        <f t="shared" si="65"/>
        <v>9.2723139029896748E-2</v>
      </c>
      <c r="E305">
        <f t="shared" si="57"/>
        <v>-0.39999999999997726</v>
      </c>
      <c r="F305">
        <f t="shared" si="58"/>
        <v>0</v>
      </c>
      <c r="G305">
        <f t="shared" si="59"/>
        <v>0.39999999999997726</v>
      </c>
      <c r="H305">
        <f t="shared" si="63"/>
        <v>0.5645889136885277</v>
      </c>
      <c r="I305">
        <f t="shared" si="64"/>
        <v>0.35812190046182246</v>
      </c>
      <c r="J305">
        <f t="shared" si="61"/>
        <v>1.5765271907706622</v>
      </c>
      <c r="K305">
        <f t="shared" si="62"/>
        <v>61.188067272020866</v>
      </c>
      <c r="L305">
        <f t="shared" si="60"/>
        <v>271.81511119868622</v>
      </c>
      <c r="M305">
        <f t="shared" si="67"/>
        <v>270.68071934094638</v>
      </c>
      <c r="N305">
        <f t="shared" si="66"/>
        <v>1.1343918577398426</v>
      </c>
      <c r="O305">
        <f t="shared" si="69"/>
        <v>0.94530144219739387</v>
      </c>
      <c r="P305">
        <f t="shared" si="68"/>
        <v>0.18909041554244876</v>
      </c>
    </row>
    <row r="306" spans="1:16">
      <c r="A306" s="3" t="s">
        <v>5679</v>
      </c>
      <c r="B306">
        <v>273</v>
      </c>
      <c r="C306" s="7">
        <f t="shared" si="56"/>
        <v>-1.0982977490626767E-3</v>
      </c>
      <c r="D306" s="7">
        <f t="shared" si="65"/>
        <v>9.0701721439236813E-2</v>
      </c>
      <c r="E306">
        <f t="shared" si="57"/>
        <v>-0.30000000000001137</v>
      </c>
      <c r="F306">
        <f t="shared" si="58"/>
        <v>0</v>
      </c>
      <c r="G306">
        <f t="shared" si="59"/>
        <v>0.30000000000001137</v>
      </c>
      <c r="H306">
        <f t="shared" si="63"/>
        <v>0.52426113413934716</v>
      </c>
      <c r="I306">
        <f t="shared" si="64"/>
        <v>0.35397033614312168</v>
      </c>
      <c r="J306">
        <f t="shared" si="61"/>
        <v>1.4810877652961614</v>
      </c>
      <c r="K306">
        <f t="shared" si="62"/>
        <v>59.695097691127728</v>
      </c>
      <c r="L306">
        <f t="shared" si="60"/>
        <v>271.99740178350373</v>
      </c>
      <c r="M306">
        <f t="shared" si="67"/>
        <v>270.85251790828369</v>
      </c>
      <c r="N306">
        <f t="shared" si="66"/>
        <v>1.1448838752200459</v>
      </c>
      <c r="O306">
        <f t="shared" si="69"/>
        <v>0.98521792880192427</v>
      </c>
      <c r="P306">
        <f t="shared" si="68"/>
        <v>0.1596659464181216</v>
      </c>
    </row>
    <row r="307" spans="1:16">
      <c r="A307" s="3" t="s">
        <v>5678</v>
      </c>
      <c r="B307">
        <v>273.55</v>
      </c>
      <c r="C307" s="7">
        <f t="shared" si="56"/>
        <v>2.0126253248751898E-3</v>
      </c>
      <c r="D307" s="7">
        <f t="shared" si="65"/>
        <v>9.0042455537320404E-2</v>
      </c>
      <c r="E307">
        <f t="shared" si="57"/>
        <v>0.55000000000001137</v>
      </c>
      <c r="F307">
        <f t="shared" si="58"/>
        <v>0.55000000000001137</v>
      </c>
      <c r="G307">
        <f t="shared" si="59"/>
        <v>0</v>
      </c>
      <c r="H307">
        <f t="shared" si="63"/>
        <v>0.52609962455796599</v>
      </c>
      <c r="I307">
        <f t="shared" si="64"/>
        <v>0.3286867407043273</v>
      </c>
      <c r="J307">
        <f t="shared" si="61"/>
        <v>1.6006110359992374</v>
      </c>
      <c r="K307">
        <f t="shared" si="62"/>
        <v>61.547498408743458</v>
      </c>
      <c r="L307">
        <f t="shared" si="60"/>
        <v>272.23626304758011</v>
      </c>
      <c r="M307">
        <f t="shared" si="67"/>
        <v>271.05233139655894</v>
      </c>
      <c r="N307">
        <f t="shared" si="66"/>
        <v>1.1839316510211688</v>
      </c>
      <c r="O307">
        <f t="shared" si="69"/>
        <v>1.0249606732457732</v>
      </c>
      <c r="P307">
        <f t="shared" si="68"/>
        <v>0.15897097777539559</v>
      </c>
    </row>
    <row r="308" spans="1:16">
      <c r="A308" s="3" t="s">
        <v>5677</v>
      </c>
      <c r="B308">
        <v>274.2</v>
      </c>
      <c r="C308" s="7">
        <f t="shared" si="56"/>
        <v>2.3733466183788977E-3</v>
      </c>
      <c r="D308" s="7">
        <f t="shared" si="65"/>
        <v>6.883885732189908E-2</v>
      </c>
      <c r="E308">
        <f t="shared" si="57"/>
        <v>0.64999999999997726</v>
      </c>
      <c r="F308">
        <f t="shared" si="58"/>
        <v>0.64999999999997726</v>
      </c>
      <c r="G308">
        <f t="shared" si="59"/>
        <v>0</v>
      </c>
      <c r="H308">
        <f t="shared" si="63"/>
        <v>0.53494965137525252</v>
      </c>
      <c r="I308">
        <f t="shared" si="64"/>
        <v>0.30520911636830395</v>
      </c>
      <c r="J308">
        <f t="shared" si="61"/>
        <v>1.7527315623485984</v>
      </c>
      <c r="K308">
        <f t="shared" si="62"/>
        <v>63.67244762701047</v>
      </c>
      <c r="L308">
        <f t="shared" si="60"/>
        <v>272.53837642487548</v>
      </c>
      <c r="M308">
        <f t="shared" si="67"/>
        <v>271.28549203385086</v>
      </c>
      <c r="N308">
        <f t="shared" si="66"/>
        <v>1.2528843910246223</v>
      </c>
      <c r="O308">
        <f t="shared" si="69"/>
        <v>1.0705454168015431</v>
      </c>
      <c r="P308">
        <f t="shared" si="68"/>
        <v>0.18233897422307921</v>
      </c>
    </row>
    <row r="309" spans="1:16">
      <c r="A309" s="3" t="s">
        <v>5676</v>
      </c>
      <c r="B309">
        <v>275.29899999999998</v>
      </c>
      <c r="C309" s="7">
        <f t="shared" si="56"/>
        <v>4.000012612733298E-3</v>
      </c>
      <c r="D309" s="7">
        <f t="shared" si="65"/>
        <v>6.8675092553881434E-2</v>
      </c>
      <c r="E309">
        <f t="shared" si="57"/>
        <v>1.0989999999999895</v>
      </c>
      <c r="F309">
        <f t="shared" si="58"/>
        <v>1.0989999999999895</v>
      </c>
      <c r="G309">
        <f t="shared" si="59"/>
        <v>0</v>
      </c>
      <c r="H309">
        <f t="shared" si="63"/>
        <v>0.5752389619913052</v>
      </c>
      <c r="I309">
        <f t="shared" si="64"/>
        <v>0.28340846519913937</v>
      </c>
      <c r="J309">
        <f t="shared" si="61"/>
        <v>2.0297169373085193</v>
      </c>
      <c r="K309">
        <f t="shared" si="62"/>
        <v>66.993616212597061</v>
      </c>
      <c r="L309">
        <f t="shared" si="60"/>
        <v>272.9630877441254</v>
      </c>
      <c r="M309">
        <f t="shared" si="67"/>
        <v>271.58278892023225</v>
      </c>
      <c r="N309">
        <f t="shared" si="66"/>
        <v>1.3802988238931562</v>
      </c>
      <c r="O309">
        <f t="shared" si="69"/>
        <v>1.1324960982198657</v>
      </c>
      <c r="P309">
        <f t="shared" si="68"/>
        <v>0.24780272567329042</v>
      </c>
    </row>
    <row r="310" spans="1:16">
      <c r="A310" s="3" t="s">
        <v>5675</v>
      </c>
      <c r="B310">
        <v>272.3</v>
      </c>
      <c r="C310" s="7">
        <f t="shared" si="56"/>
        <v>-1.0953380061233387E-2</v>
      </c>
      <c r="D310" s="7">
        <f t="shared" si="65"/>
        <v>7.847116116682043E-2</v>
      </c>
      <c r="E310">
        <f t="shared" si="57"/>
        <v>-2.9989999999999668</v>
      </c>
      <c r="F310">
        <f t="shared" si="58"/>
        <v>0</v>
      </c>
      <c r="G310">
        <f t="shared" si="59"/>
        <v>2.9989999999999668</v>
      </c>
      <c r="H310">
        <f t="shared" si="63"/>
        <v>0.53415046470621197</v>
      </c>
      <c r="I310">
        <f t="shared" si="64"/>
        <v>0.47737928911348421</v>
      </c>
      <c r="J310">
        <f t="shared" si="61"/>
        <v>1.1189225776806415</v>
      </c>
      <c r="K310">
        <f t="shared" si="62"/>
        <v>52.806203939051265</v>
      </c>
      <c r="L310">
        <f t="shared" si="60"/>
        <v>272.86107424502916</v>
      </c>
      <c r="M310">
        <f t="shared" si="67"/>
        <v>271.63591566688171</v>
      </c>
      <c r="N310">
        <f t="shared" si="66"/>
        <v>1.2251585781474432</v>
      </c>
      <c r="O310">
        <f t="shared" si="69"/>
        <v>1.1510285942053813</v>
      </c>
      <c r="P310">
        <f t="shared" si="68"/>
        <v>7.4129983942061939E-2</v>
      </c>
    </row>
    <row r="311" spans="1:16">
      <c r="A311" s="3" t="s">
        <v>5674</v>
      </c>
      <c r="B311">
        <v>272.14999999999998</v>
      </c>
      <c r="C311" s="7">
        <f t="shared" si="56"/>
        <v>-5.5101479950495828E-4</v>
      </c>
      <c r="D311" s="7">
        <f t="shared" si="65"/>
        <v>7.8492115111350125E-2</v>
      </c>
      <c r="E311">
        <f t="shared" si="57"/>
        <v>-0.15000000000003411</v>
      </c>
      <c r="F311">
        <f t="shared" si="58"/>
        <v>0</v>
      </c>
      <c r="G311">
        <f t="shared" si="59"/>
        <v>0.15000000000003411</v>
      </c>
      <c r="H311">
        <f t="shared" si="63"/>
        <v>0.49599686008433969</v>
      </c>
      <c r="I311">
        <f t="shared" si="64"/>
        <v>0.45399505417680919</v>
      </c>
      <c r="J311">
        <f t="shared" si="61"/>
        <v>1.0925159988442799</v>
      </c>
      <c r="K311">
        <f t="shared" si="62"/>
        <v>52.210640178984953</v>
      </c>
      <c r="L311">
        <f t="shared" si="60"/>
        <v>272.75167820733236</v>
      </c>
      <c r="M311">
        <f t="shared" si="67"/>
        <v>271.67399598785346</v>
      </c>
      <c r="N311">
        <f t="shared" si="66"/>
        <v>1.077682219478902</v>
      </c>
      <c r="O311">
        <f t="shared" si="69"/>
        <v>1.1363593192600856</v>
      </c>
      <c r="P311">
        <f t="shared" si="68"/>
        <v>-5.8677099781183628E-2</v>
      </c>
    </row>
    <row r="312" spans="1:16">
      <c r="A312" s="3" t="s">
        <v>5673</v>
      </c>
      <c r="B312">
        <v>272.7</v>
      </c>
      <c r="C312" s="7">
        <f t="shared" si="56"/>
        <v>2.0189049713337545E-3</v>
      </c>
      <c r="D312" s="7">
        <f t="shared" si="65"/>
        <v>7.8840414216534566E-2</v>
      </c>
      <c r="E312">
        <f t="shared" si="57"/>
        <v>0.55000000000001137</v>
      </c>
      <c r="F312">
        <f t="shared" si="58"/>
        <v>0.55000000000001137</v>
      </c>
      <c r="G312">
        <f t="shared" si="59"/>
        <v>0</v>
      </c>
      <c r="H312">
        <f t="shared" si="63"/>
        <v>0.4998542272211734</v>
      </c>
      <c r="I312">
        <f t="shared" si="64"/>
        <v>0.42156683602132283</v>
      </c>
      <c r="J312">
        <f t="shared" si="61"/>
        <v>1.1857057636191544</v>
      </c>
      <c r="K312">
        <f t="shared" si="62"/>
        <v>54.248187626857359</v>
      </c>
      <c r="L312">
        <f t="shared" si="60"/>
        <v>272.74372771389659</v>
      </c>
      <c r="M312">
        <f t="shared" si="67"/>
        <v>271.74999628504952</v>
      </c>
      <c r="N312">
        <f t="shared" si="66"/>
        <v>0.99373142884707022</v>
      </c>
      <c r="O312">
        <f t="shared" si="69"/>
        <v>1.1078337411774826</v>
      </c>
      <c r="P312">
        <f t="shared" si="68"/>
        <v>-0.11410231233041235</v>
      </c>
    </row>
    <row r="313" spans="1:16">
      <c r="A313" s="3" t="s">
        <v>5672</v>
      </c>
      <c r="B313">
        <v>272.7</v>
      </c>
      <c r="C313" s="7">
        <f t="shared" si="56"/>
        <v>0</v>
      </c>
      <c r="D313" s="7">
        <f t="shared" si="65"/>
        <v>7.2786353786946451E-2</v>
      </c>
      <c r="E313">
        <f t="shared" si="57"/>
        <v>0</v>
      </c>
      <c r="F313">
        <f t="shared" si="58"/>
        <v>0</v>
      </c>
      <c r="G313">
        <f t="shared" si="59"/>
        <v>0</v>
      </c>
      <c r="H313">
        <f t="shared" si="63"/>
        <v>0.46415035384823244</v>
      </c>
      <c r="I313">
        <f t="shared" si="64"/>
        <v>0.39145491916265696</v>
      </c>
      <c r="J313">
        <f t="shared" si="61"/>
        <v>1.1857057636191541</v>
      </c>
      <c r="K313">
        <f t="shared" si="62"/>
        <v>54.248187626857359</v>
      </c>
      <c r="L313">
        <f t="shared" si="60"/>
        <v>272.73700037329712</v>
      </c>
      <c r="M313">
        <f t="shared" si="67"/>
        <v>271.82036693060144</v>
      </c>
      <c r="N313">
        <f t="shared" si="66"/>
        <v>0.9166334426956837</v>
      </c>
      <c r="O313">
        <f t="shared" si="69"/>
        <v>1.0695936814811229</v>
      </c>
      <c r="P313">
        <f t="shared" si="68"/>
        <v>-0.15296023878543918</v>
      </c>
    </row>
    <row r="314" spans="1:16">
      <c r="A314" s="3" t="s">
        <v>5671</v>
      </c>
      <c r="B314">
        <v>272.7</v>
      </c>
      <c r="C314" s="7">
        <f t="shared" si="56"/>
        <v>0</v>
      </c>
      <c r="D314" s="7">
        <f t="shared" si="65"/>
        <v>7.2299087549051039E-2</v>
      </c>
      <c r="E314">
        <f t="shared" si="57"/>
        <v>0</v>
      </c>
      <c r="F314">
        <f t="shared" si="58"/>
        <v>0</v>
      </c>
      <c r="G314">
        <f t="shared" si="59"/>
        <v>0</v>
      </c>
      <c r="H314">
        <f t="shared" si="63"/>
        <v>0.43099675714478725</v>
      </c>
      <c r="I314">
        <f t="shared" si="64"/>
        <v>0.36349385350818147</v>
      </c>
      <c r="J314">
        <f t="shared" si="61"/>
        <v>1.1857057636191541</v>
      </c>
      <c r="K314">
        <f t="shared" si="62"/>
        <v>54.248187626857359</v>
      </c>
      <c r="L314">
        <f t="shared" si="60"/>
        <v>272.73130800817449</v>
      </c>
      <c r="M314">
        <f t="shared" si="67"/>
        <v>271.88552493574207</v>
      </c>
      <c r="N314">
        <f t="shared" si="66"/>
        <v>0.84578307243242534</v>
      </c>
      <c r="O314">
        <f t="shared" si="69"/>
        <v>1.0248315596713835</v>
      </c>
      <c r="P314">
        <f t="shared" si="68"/>
        <v>-0.17904848723895816</v>
      </c>
    </row>
    <row r="315" spans="1:16">
      <c r="A315" s="3" t="s">
        <v>5670</v>
      </c>
      <c r="B315">
        <v>268.71499999999997</v>
      </c>
      <c r="C315" s="7">
        <f t="shared" si="56"/>
        <v>-1.4720951448805832E-2</v>
      </c>
      <c r="D315" s="7">
        <f t="shared" si="65"/>
        <v>8.5838841300399663E-2</v>
      </c>
      <c r="E315">
        <f t="shared" si="57"/>
        <v>-3.9850000000000136</v>
      </c>
      <c r="F315">
        <f t="shared" si="58"/>
        <v>0</v>
      </c>
      <c r="G315">
        <f t="shared" si="59"/>
        <v>3.9850000000000136</v>
      </c>
      <c r="H315">
        <f t="shared" si="63"/>
        <v>0.40021127449158816</v>
      </c>
      <c r="I315">
        <f t="shared" si="64"/>
        <v>0.62217286397188387</v>
      </c>
      <c r="J315">
        <f t="shared" si="61"/>
        <v>0.6432477172608958</v>
      </c>
      <c r="K315">
        <f t="shared" si="62"/>
        <v>39.144902530770921</v>
      </c>
      <c r="L315">
        <f t="shared" si="60"/>
        <v>272.11341446845535</v>
      </c>
      <c r="M315">
        <f t="shared" si="67"/>
        <v>271.65067123679819</v>
      </c>
      <c r="N315">
        <f t="shared" si="66"/>
        <v>0.46274323165715714</v>
      </c>
      <c r="O315">
        <f t="shared" si="69"/>
        <v>0.91241389406853834</v>
      </c>
      <c r="P315">
        <f t="shared" si="68"/>
        <v>-0.44967066241138121</v>
      </c>
    </row>
    <row r="316" spans="1:16">
      <c r="A316" s="3" t="s">
        <v>5669</v>
      </c>
      <c r="B316">
        <v>268.15199999999999</v>
      </c>
      <c r="C316" s="7">
        <f t="shared" si="56"/>
        <v>-2.0973544895905301E-3</v>
      </c>
      <c r="D316" s="7">
        <f t="shared" si="65"/>
        <v>8.586040573058866E-2</v>
      </c>
      <c r="E316">
        <f t="shared" si="57"/>
        <v>-0.56299999999998818</v>
      </c>
      <c r="F316">
        <f t="shared" si="58"/>
        <v>0</v>
      </c>
      <c r="G316">
        <f t="shared" si="59"/>
        <v>0.56299999999998818</v>
      </c>
      <c r="H316">
        <f t="shared" si="63"/>
        <v>0.37162475488504615</v>
      </c>
      <c r="I316">
        <f t="shared" si="64"/>
        <v>0.61794623083103417</v>
      </c>
      <c r="J316">
        <f t="shared" si="61"/>
        <v>0.60138687857238504</v>
      </c>
      <c r="K316">
        <f t="shared" si="62"/>
        <v>37.554128026109055</v>
      </c>
      <c r="L316">
        <f t="shared" si="60"/>
        <v>271.50396608869301</v>
      </c>
      <c r="M316">
        <f t="shared" si="67"/>
        <v>271.39151040444278</v>
      </c>
      <c r="N316">
        <f t="shared" si="66"/>
        <v>0.11245568425022157</v>
      </c>
      <c r="O316">
        <f t="shared" si="69"/>
        <v>0.75242225210487501</v>
      </c>
      <c r="P316">
        <f t="shared" si="68"/>
        <v>-0.63996656785465345</v>
      </c>
    </row>
    <row r="317" spans="1:16">
      <c r="A317" s="3" t="s">
        <v>5668</v>
      </c>
      <c r="B317">
        <v>267.351</v>
      </c>
      <c r="C317" s="7">
        <f t="shared" si="56"/>
        <v>-2.9915821102151287E-3</v>
      </c>
      <c r="D317" s="7">
        <f t="shared" si="65"/>
        <v>8.4566041149823176E-2</v>
      </c>
      <c r="E317">
        <f t="shared" si="57"/>
        <v>-0.80099999999998772</v>
      </c>
      <c r="F317">
        <f t="shared" si="58"/>
        <v>0</v>
      </c>
      <c r="G317">
        <f t="shared" si="59"/>
        <v>0.80099999999998772</v>
      </c>
      <c r="H317">
        <f t="shared" si="63"/>
        <v>0.34508012953611428</v>
      </c>
      <c r="I317">
        <f t="shared" si="64"/>
        <v>0.631021500057388</v>
      </c>
      <c r="J317">
        <f t="shared" si="61"/>
        <v>0.54685954362051226</v>
      </c>
      <c r="K317">
        <f t="shared" si="62"/>
        <v>35.352889399418672</v>
      </c>
      <c r="L317">
        <f t="shared" si="60"/>
        <v>270.86504822889407</v>
      </c>
      <c r="M317">
        <f t="shared" si="67"/>
        <v>271.09221333744699</v>
      </c>
      <c r="N317">
        <f t="shared" si="66"/>
        <v>-0.22716510855292427</v>
      </c>
      <c r="O317">
        <f t="shared" si="69"/>
        <v>0.55650477997331527</v>
      </c>
      <c r="P317">
        <f t="shared" si="68"/>
        <v>-0.78366988852623953</v>
      </c>
    </row>
    <row r="318" spans="1:16">
      <c r="A318" s="3" t="s">
        <v>5667</v>
      </c>
      <c r="B318">
        <v>267.85000000000002</v>
      </c>
      <c r="C318" s="7">
        <f t="shared" si="56"/>
        <v>1.8647205240381545E-3</v>
      </c>
      <c r="D318" s="7">
        <f t="shared" si="65"/>
        <v>8.4075880822970531E-2</v>
      </c>
      <c r="E318">
        <f t="shared" si="57"/>
        <v>0.49900000000002365</v>
      </c>
      <c r="F318">
        <f t="shared" si="58"/>
        <v>0.49900000000002365</v>
      </c>
      <c r="G318">
        <f t="shared" si="59"/>
        <v>0</v>
      </c>
      <c r="H318">
        <f t="shared" si="63"/>
        <v>0.35607440599782209</v>
      </c>
      <c r="I318">
        <f t="shared" si="64"/>
        <v>0.58594853576757455</v>
      </c>
      <c r="J318">
        <f t="shared" si="61"/>
        <v>0.60768887412846861</v>
      </c>
      <c r="K318">
        <f t="shared" si="62"/>
        <v>37.798910218738563</v>
      </c>
      <c r="L318">
        <f t="shared" si="60"/>
        <v>270.40119465521803</v>
      </c>
      <c r="M318">
        <f t="shared" si="67"/>
        <v>270.85204938652498</v>
      </c>
      <c r="N318">
        <f t="shared" si="66"/>
        <v>-0.45085473130694709</v>
      </c>
      <c r="O318">
        <f t="shared" si="69"/>
        <v>0.35503287771726277</v>
      </c>
      <c r="P318">
        <f t="shared" si="68"/>
        <v>-0.80588760902420986</v>
      </c>
    </row>
    <row r="319" spans="1:16">
      <c r="A319" s="3" t="s">
        <v>5666</v>
      </c>
      <c r="B319">
        <v>267.95</v>
      </c>
      <c r="C319" s="7">
        <f t="shared" si="56"/>
        <v>3.7327361388971497E-4</v>
      </c>
      <c r="D319" s="7">
        <f t="shared" si="65"/>
        <v>8.4105489796270541E-2</v>
      </c>
      <c r="E319">
        <f t="shared" si="57"/>
        <v>9.9999999999965894E-2</v>
      </c>
      <c r="F319">
        <f t="shared" si="58"/>
        <v>9.9999999999965894E-2</v>
      </c>
      <c r="G319">
        <f t="shared" si="59"/>
        <v>0</v>
      </c>
      <c r="H319">
        <f t="shared" si="63"/>
        <v>0.33778337699797517</v>
      </c>
      <c r="I319">
        <f t="shared" si="64"/>
        <v>0.54409506892703352</v>
      </c>
      <c r="J319">
        <f t="shared" si="61"/>
        <v>0.62081683199976578</v>
      </c>
      <c r="K319">
        <f t="shared" si="62"/>
        <v>38.302713776349499</v>
      </c>
      <c r="L319">
        <f t="shared" si="60"/>
        <v>270.02408778518452</v>
      </c>
      <c r="M319">
        <f t="shared" si="67"/>
        <v>270.63708276530093</v>
      </c>
      <c r="N319">
        <f t="shared" si="66"/>
        <v>-0.61299498011641163</v>
      </c>
      <c r="O319">
        <f t="shared" si="69"/>
        <v>0.16142730615052792</v>
      </c>
      <c r="P319">
        <f t="shared" si="68"/>
        <v>-0.77442228626693954</v>
      </c>
    </row>
    <row r="320" spans="1:16">
      <c r="A320" s="3" t="s">
        <v>5665</v>
      </c>
      <c r="B320">
        <v>267.95</v>
      </c>
      <c r="C320" s="7">
        <f t="shared" si="56"/>
        <v>0</v>
      </c>
      <c r="D320" s="7">
        <f t="shared" si="65"/>
        <v>8.3851364096683728E-2</v>
      </c>
      <c r="E320">
        <f t="shared" si="57"/>
        <v>0</v>
      </c>
      <c r="F320">
        <f t="shared" si="58"/>
        <v>0</v>
      </c>
      <c r="G320">
        <f t="shared" si="59"/>
        <v>0</v>
      </c>
      <c r="H320">
        <f t="shared" si="63"/>
        <v>0.31365599292669122</v>
      </c>
      <c r="I320">
        <f t="shared" si="64"/>
        <v>0.5052311354322454</v>
      </c>
      <c r="J320">
        <f t="shared" si="61"/>
        <v>0.62081683199976578</v>
      </c>
      <c r="K320">
        <f t="shared" si="62"/>
        <v>38.302713776349499</v>
      </c>
      <c r="L320">
        <f t="shared" si="60"/>
        <v>269.70499735669461</v>
      </c>
      <c r="M320">
        <f t="shared" si="67"/>
        <v>270.43803959750085</v>
      </c>
      <c r="N320">
        <f t="shared" si="66"/>
        <v>-0.73304224080624181</v>
      </c>
      <c r="O320">
        <f t="shared" si="69"/>
        <v>-1.7466603240826051E-2</v>
      </c>
      <c r="P320">
        <f t="shared" si="68"/>
        <v>-0.71557563756541576</v>
      </c>
    </row>
    <row r="321" spans="1:16">
      <c r="A321" s="3" t="s">
        <v>5664</v>
      </c>
      <c r="B321">
        <v>268.2</v>
      </c>
      <c r="C321" s="7">
        <f t="shared" si="56"/>
        <v>9.3257490671879925E-4</v>
      </c>
      <c r="D321" s="7">
        <f t="shared" si="65"/>
        <v>8.3972831654606464E-2</v>
      </c>
      <c r="E321">
        <f t="shared" si="57"/>
        <v>0.25</v>
      </c>
      <c r="F321">
        <f t="shared" si="58"/>
        <v>0.25</v>
      </c>
      <c r="G321">
        <f t="shared" si="59"/>
        <v>0</v>
      </c>
      <c r="H321">
        <f t="shared" si="63"/>
        <v>0.30910913628907044</v>
      </c>
      <c r="I321">
        <f t="shared" si="64"/>
        <v>0.46914319718708503</v>
      </c>
      <c r="J321">
        <f t="shared" si="61"/>
        <v>0.65888014180413201</v>
      </c>
      <c r="K321">
        <f t="shared" si="62"/>
        <v>39.718369350516191</v>
      </c>
      <c r="L321">
        <f t="shared" si="60"/>
        <v>269.47345930181848</v>
      </c>
      <c r="M321">
        <f t="shared" si="67"/>
        <v>270.27225888657483</v>
      </c>
      <c r="N321">
        <f t="shared" si="66"/>
        <v>-0.79879958475635249</v>
      </c>
      <c r="O321">
        <f t="shared" si="69"/>
        <v>-0.17373319954393135</v>
      </c>
      <c r="P321">
        <f t="shared" si="68"/>
        <v>-0.62506638521242119</v>
      </c>
    </row>
    <row r="322" spans="1:16">
      <c r="A322" s="3" t="s">
        <v>5663</v>
      </c>
      <c r="B322">
        <v>267.60000000000002</v>
      </c>
      <c r="C322" s="7">
        <f t="shared" si="56"/>
        <v>-2.2396425935046868E-3</v>
      </c>
      <c r="D322" s="7">
        <f t="shared" si="65"/>
        <v>7.0997354332040991E-2</v>
      </c>
      <c r="E322">
        <f t="shared" si="57"/>
        <v>-0.59999999999996589</v>
      </c>
      <c r="F322">
        <f t="shared" si="58"/>
        <v>0</v>
      </c>
      <c r="G322">
        <f t="shared" si="59"/>
        <v>0.59999999999996589</v>
      </c>
      <c r="H322">
        <f t="shared" si="63"/>
        <v>0.28702991226842256</v>
      </c>
      <c r="I322">
        <f t="shared" si="64"/>
        <v>0.47849011167371941</v>
      </c>
      <c r="J322">
        <f t="shared" si="61"/>
        <v>0.59986592254626814</v>
      </c>
      <c r="K322">
        <f t="shared" si="62"/>
        <v>37.494762160540986</v>
      </c>
      <c r="L322">
        <f t="shared" si="60"/>
        <v>269.1852347938464</v>
      </c>
      <c r="M322">
        <f t="shared" si="67"/>
        <v>270.07431378386559</v>
      </c>
      <c r="N322">
        <f t="shared" si="66"/>
        <v>-0.88907899001918622</v>
      </c>
      <c r="O322">
        <f t="shared" si="69"/>
        <v>-0.31680235763898235</v>
      </c>
      <c r="P322">
        <f t="shared" si="68"/>
        <v>-0.57227663238020388</v>
      </c>
    </row>
    <row r="323" spans="1:16">
      <c r="A323" s="3" t="s">
        <v>5662</v>
      </c>
      <c r="B323">
        <v>264.84500000000003</v>
      </c>
      <c r="C323" s="7">
        <f t="shared" ref="C323:C386" si="70">LN(B323/B322)</f>
        <v>-1.0348579052275193E-2</v>
      </c>
      <c r="D323" s="7">
        <f t="shared" si="65"/>
        <v>7.6720634036030591E-2</v>
      </c>
      <c r="E323">
        <f t="shared" ref="E323:E386" si="71">B323-B322</f>
        <v>-2.7549999999999955</v>
      </c>
      <c r="F323">
        <f t="shared" ref="F323:F386" si="72">IF(E323&gt;0,E323,0)</f>
        <v>0</v>
      </c>
      <c r="G323">
        <f t="shared" ref="G323:G386" si="73">IF(E323&lt;0,ABS(E323),0)</f>
        <v>2.7549999999999955</v>
      </c>
      <c r="H323">
        <f t="shared" si="63"/>
        <v>0.26652777567782093</v>
      </c>
      <c r="I323">
        <f t="shared" si="64"/>
        <v>0.64109796083988202</v>
      </c>
      <c r="J323">
        <f t="shared" si="61"/>
        <v>0.41573642712675513</v>
      </c>
      <c r="K323">
        <f t="shared" si="62"/>
        <v>29.365383214055925</v>
      </c>
      <c r="L323">
        <f t="shared" si="60"/>
        <v>268.51750636402386</v>
      </c>
      <c r="M323">
        <f t="shared" si="67"/>
        <v>269.68695720728294</v>
      </c>
      <c r="N323">
        <f t="shared" si="66"/>
        <v>-1.1694508432590851</v>
      </c>
      <c r="O323">
        <f t="shared" si="69"/>
        <v>-0.4873320547630029</v>
      </c>
      <c r="P323">
        <f t="shared" si="68"/>
        <v>-0.68211878849608221</v>
      </c>
    </row>
    <row r="324" spans="1:16">
      <c r="A324" s="3" t="s">
        <v>5661</v>
      </c>
      <c r="B324">
        <v>264.05700000000002</v>
      </c>
      <c r="C324" s="7">
        <f t="shared" si="70"/>
        <v>-2.9797602695862853E-3</v>
      </c>
      <c r="D324" s="7">
        <f t="shared" si="65"/>
        <v>7.6789735312609325E-2</v>
      </c>
      <c r="E324">
        <f t="shared" si="71"/>
        <v>-0.78800000000001091</v>
      </c>
      <c r="F324">
        <f t="shared" si="72"/>
        <v>0</v>
      </c>
      <c r="G324">
        <f t="shared" si="73"/>
        <v>0.78800000000001091</v>
      </c>
      <c r="H324">
        <f t="shared" si="63"/>
        <v>0.24749007741511944</v>
      </c>
      <c r="I324">
        <f t="shared" si="64"/>
        <v>0.65159096363703406</v>
      </c>
      <c r="J324">
        <f t="shared" si="61"/>
        <v>0.37982429350107244</v>
      </c>
      <c r="K324">
        <f t="shared" si="62"/>
        <v>27.527004364978396</v>
      </c>
      <c r="L324">
        <f t="shared" si="60"/>
        <v>267.83127461571252</v>
      </c>
      <c r="M324">
        <f t="shared" si="67"/>
        <v>269.26992334007679</v>
      </c>
      <c r="N324">
        <f t="shared" si="66"/>
        <v>-1.4386487243642705</v>
      </c>
      <c r="O324">
        <f t="shared" si="69"/>
        <v>-0.67759538868325642</v>
      </c>
      <c r="P324">
        <f t="shared" si="68"/>
        <v>-0.76105333568101408</v>
      </c>
    </row>
    <row r="325" spans="1:16">
      <c r="A325" s="3" t="s">
        <v>5660</v>
      </c>
      <c r="B325">
        <v>264</v>
      </c>
      <c r="C325" s="7">
        <f t="shared" si="70"/>
        <v>-2.1588578589585325E-4</v>
      </c>
      <c r="D325" s="7">
        <f t="shared" si="65"/>
        <v>7.6988221294628165E-2</v>
      </c>
      <c r="E325">
        <f t="shared" si="71"/>
        <v>-5.7000000000016371E-2</v>
      </c>
      <c r="F325">
        <f t="shared" si="72"/>
        <v>0</v>
      </c>
      <c r="G325">
        <f t="shared" si="73"/>
        <v>5.7000000000016371E-2</v>
      </c>
      <c r="H325">
        <f t="shared" si="63"/>
        <v>0.2298122147426109</v>
      </c>
      <c r="I325">
        <f t="shared" si="64"/>
        <v>0.6091201805201043</v>
      </c>
      <c r="J325">
        <f t="shared" si="61"/>
        <v>0.37728550471991107</v>
      </c>
      <c r="K325">
        <f t="shared" si="62"/>
        <v>27.393412870967296</v>
      </c>
      <c r="L325">
        <f t="shared" si="60"/>
        <v>267.24184775175678</v>
      </c>
      <c r="M325">
        <f t="shared" si="67"/>
        <v>268.87955864821924</v>
      </c>
      <c r="N325">
        <f t="shared" si="66"/>
        <v>-1.6377108964624654</v>
      </c>
      <c r="O325">
        <f t="shared" si="69"/>
        <v>-0.86961849023909821</v>
      </c>
      <c r="P325">
        <f t="shared" si="68"/>
        <v>-0.76809240622336716</v>
      </c>
    </row>
    <row r="326" spans="1:16">
      <c r="A326" s="3" t="s">
        <v>5659</v>
      </c>
      <c r="B326">
        <v>264.10000000000002</v>
      </c>
      <c r="C326" s="7">
        <f t="shared" si="70"/>
        <v>3.7871615677046903E-4</v>
      </c>
      <c r="D326" s="7">
        <f t="shared" si="65"/>
        <v>7.7327000769785298E-2</v>
      </c>
      <c r="E326">
        <f t="shared" si="71"/>
        <v>0.10000000000002274</v>
      </c>
      <c r="F326">
        <f t="shared" si="72"/>
        <v>0.10000000000002274</v>
      </c>
      <c r="G326">
        <f t="shared" si="73"/>
        <v>0</v>
      </c>
      <c r="H326">
        <f t="shared" si="63"/>
        <v>0.22053991368956891</v>
      </c>
      <c r="I326">
        <f t="shared" si="64"/>
        <v>0.56561159619723977</v>
      </c>
      <c r="J326">
        <f t="shared" si="61"/>
        <v>0.38991405970513793</v>
      </c>
      <c r="K326">
        <f t="shared" si="62"/>
        <v>28.053105656608423</v>
      </c>
      <c r="L326">
        <f t="shared" si="60"/>
        <v>266.75848655917883</v>
      </c>
      <c r="M326">
        <f t="shared" si="67"/>
        <v>268.52551726686966</v>
      </c>
      <c r="N326">
        <f t="shared" si="66"/>
        <v>-1.7670307076908216</v>
      </c>
      <c r="O326">
        <f t="shared" si="69"/>
        <v>-1.049100933729443</v>
      </c>
      <c r="P326">
        <f t="shared" si="68"/>
        <v>-0.71792977396137858</v>
      </c>
    </row>
    <row r="327" spans="1:16">
      <c r="A327" s="3" t="s">
        <v>5658</v>
      </c>
      <c r="B327">
        <v>264.10000000000002</v>
      </c>
      <c r="C327" s="7">
        <f t="shared" si="70"/>
        <v>0</v>
      </c>
      <c r="D327" s="7">
        <f t="shared" si="65"/>
        <v>7.6384425830780159E-2</v>
      </c>
      <c r="E327">
        <f t="shared" si="71"/>
        <v>0</v>
      </c>
      <c r="F327">
        <f t="shared" si="72"/>
        <v>0</v>
      </c>
      <c r="G327">
        <f t="shared" si="73"/>
        <v>0</v>
      </c>
      <c r="H327">
        <f t="shared" si="63"/>
        <v>0.20478706271174255</v>
      </c>
      <c r="I327">
        <f t="shared" si="64"/>
        <v>0.52521076789743693</v>
      </c>
      <c r="J327">
        <f t="shared" si="61"/>
        <v>0.38991405970513793</v>
      </c>
      <c r="K327">
        <f t="shared" si="62"/>
        <v>28.053105656608423</v>
      </c>
      <c r="L327">
        <f t="shared" si="60"/>
        <v>266.34948862699747</v>
      </c>
      <c r="M327">
        <f t="shared" si="67"/>
        <v>268.19770117302744</v>
      </c>
      <c r="N327">
        <f t="shared" si="66"/>
        <v>-1.8482125460299699</v>
      </c>
      <c r="O327">
        <f t="shared" si="69"/>
        <v>-1.2089232561895484</v>
      </c>
      <c r="P327">
        <f t="shared" si="68"/>
        <v>-0.63928928984042144</v>
      </c>
    </row>
    <row r="328" spans="1:16">
      <c r="A328" s="3" t="s">
        <v>5657</v>
      </c>
      <c r="B328">
        <v>263.39999999999998</v>
      </c>
      <c r="C328" s="7">
        <f t="shared" si="70"/>
        <v>-2.6540299939060903E-3</v>
      </c>
      <c r="D328" s="7">
        <f t="shared" si="65"/>
        <v>7.4847276884529509E-2</v>
      </c>
      <c r="E328">
        <f t="shared" si="71"/>
        <v>-0.70000000000004547</v>
      </c>
      <c r="F328">
        <f t="shared" si="72"/>
        <v>0</v>
      </c>
      <c r="G328">
        <f t="shared" si="73"/>
        <v>0.70000000000004547</v>
      </c>
      <c r="H328">
        <f t="shared" si="63"/>
        <v>0.19015941537518952</v>
      </c>
      <c r="I328">
        <f t="shared" si="64"/>
        <v>0.5376957130476232</v>
      </c>
      <c r="J328">
        <f t="shared" si="61"/>
        <v>0.35365618650254566</v>
      </c>
      <c r="K328">
        <f t="shared" si="62"/>
        <v>26.125997873676511</v>
      </c>
      <c r="L328">
        <f t="shared" si="60"/>
        <v>265.8957211459209</v>
      </c>
      <c r="M328">
        <f t="shared" si="67"/>
        <v>267.84231590095135</v>
      </c>
      <c r="N328">
        <f t="shared" si="66"/>
        <v>-1.9465947550304463</v>
      </c>
      <c r="O328">
        <f t="shared" si="69"/>
        <v>-1.3564575559577281</v>
      </c>
      <c r="P328">
        <f t="shared" si="68"/>
        <v>-0.59013719907271822</v>
      </c>
    </row>
    <row r="329" spans="1:16">
      <c r="A329" s="3" t="s">
        <v>5656</v>
      </c>
      <c r="B329">
        <v>263.3</v>
      </c>
      <c r="C329" s="7">
        <f t="shared" si="70"/>
        <v>-3.7972280691685569E-4</v>
      </c>
      <c r="D329" s="7">
        <f t="shared" si="65"/>
        <v>7.1733321750527004E-2</v>
      </c>
      <c r="E329">
        <f t="shared" si="71"/>
        <v>-9.9999999999965894E-2</v>
      </c>
      <c r="F329">
        <f t="shared" si="72"/>
        <v>0</v>
      </c>
      <c r="G329">
        <f t="shared" si="73"/>
        <v>9.9999999999965894E-2</v>
      </c>
      <c r="H329">
        <f t="shared" si="63"/>
        <v>0.17657659999124742</v>
      </c>
      <c r="I329">
        <f t="shared" si="64"/>
        <v>0.50643173354421911</v>
      </c>
      <c r="J329">
        <f t="shared" si="61"/>
        <v>0.34866811910756701</v>
      </c>
      <c r="K329">
        <f t="shared" si="62"/>
        <v>25.852773871327628</v>
      </c>
      <c r="L329">
        <f t="shared" si="60"/>
        <v>265.49637943116386</v>
      </c>
      <c r="M329">
        <f t="shared" si="67"/>
        <v>267.50584805643643</v>
      </c>
      <c r="N329">
        <f t="shared" si="66"/>
        <v>-2.0094686252725751</v>
      </c>
      <c r="O329">
        <f t="shared" si="69"/>
        <v>-1.4870597698206978</v>
      </c>
      <c r="P329">
        <f t="shared" si="68"/>
        <v>-0.52240885545187732</v>
      </c>
    </row>
    <row r="330" spans="1:16">
      <c r="A330" s="3" t="s">
        <v>5655</v>
      </c>
      <c r="B330">
        <v>263.88600000000002</v>
      </c>
      <c r="C330" s="7">
        <f t="shared" si="70"/>
        <v>2.2231252019146602E-3</v>
      </c>
      <c r="D330" s="7">
        <f t="shared" si="65"/>
        <v>6.5449362487115581E-2</v>
      </c>
      <c r="E330">
        <f t="shared" si="71"/>
        <v>0.58600000000001273</v>
      </c>
      <c r="F330">
        <f t="shared" si="72"/>
        <v>0.58600000000001273</v>
      </c>
      <c r="G330">
        <f t="shared" si="73"/>
        <v>0</v>
      </c>
      <c r="H330">
        <f t="shared" si="63"/>
        <v>0.20582112856330209</v>
      </c>
      <c r="I330">
        <f t="shared" si="64"/>
        <v>0.47025803829106055</v>
      </c>
      <c r="J330">
        <f t="shared" si="61"/>
        <v>0.43767700242034263</v>
      </c>
      <c r="K330">
        <f t="shared" si="62"/>
        <v>30.443347266702418</v>
      </c>
      <c r="L330">
        <f t="shared" si="60"/>
        <v>265.24862874944637</v>
      </c>
      <c r="M330">
        <f t="shared" si="67"/>
        <v>267.23771116336707</v>
      </c>
      <c r="N330">
        <f t="shared" si="66"/>
        <v>-1.9890824139206984</v>
      </c>
      <c r="O330">
        <f t="shared" si="69"/>
        <v>-1.5874642986406979</v>
      </c>
      <c r="P330">
        <f t="shared" si="68"/>
        <v>-0.40161811528000047</v>
      </c>
    </row>
    <row r="331" spans="1:16">
      <c r="A331" s="3" t="s">
        <v>5654</v>
      </c>
      <c r="B331">
        <v>264.69499999999999</v>
      </c>
      <c r="C331" s="7">
        <f t="shared" si="70"/>
        <v>3.0610280418206289E-3</v>
      </c>
      <c r="D331" s="7">
        <f t="shared" si="65"/>
        <v>6.7420926734095735E-2</v>
      </c>
      <c r="E331">
        <f t="shared" si="71"/>
        <v>0.80899999999996908</v>
      </c>
      <c r="F331">
        <f t="shared" si="72"/>
        <v>0.80899999999996908</v>
      </c>
      <c r="G331">
        <f t="shared" si="73"/>
        <v>0</v>
      </c>
      <c r="H331">
        <f t="shared" si="63"/>
        <v>0.24890533366592119</v>
      </c>
      <c r="I331">
        <f t="shared" si="64"/>
        <v>0.43666817841312761</v>
      </c>
      <c r="J331">
        <f t="shared" si="61"/>
        <v>0.57001024111822096</v>
      </c>
      <c r="K331">
        <f t="shared" si="62"/>
        <v>36.306147959406808</v>
      </c>
      <c r="L331">
        <f t="shared" si="60"/>
        <v>265.16345509568538</v>
      </c>
      <c r="M331">
        <f t="shared" si="67"/>
        <v>267.04936218830284</v>
      </c>
      <c r="N331">
        <f t="shared" si="66"/>
        <v>-1.8859070926174581</v>
      </c>
      <c r="O331">
        <f t="shared" si="69"/>
        <v>-1.6471528574360501</v>
      </c>
      <c r="P331">
        <f t="shared" si="68"/>
        <v>-0.23875423518140804</v>
      </c>
    </row>
    <row r="332" spans="1:16">
      <c r="A332" s="3" t="s">
        <v>5653</v>
      </c>
      <c r="B332">
        <v>264.60000000000002</v>
      </c>
      <c r="C332" s="7">
        <f t="shared" si="70"/>
        <v>-3.5896806514367679E-4</v>
      </c>
      <c r="D332" s="7">
        <f t="shared" si="65"/>
        <v>6.634668648007036E-2</v>
      </c>
      <c r="E332">
        <f t="shared" si="71"/>
        <v>-9.4999999999970441E-2</v>
      </c>
      <c r="F332">
        <f t="shared" si="72"/>
        <v>0</v>
      </c>
      <c r="G332">
        <f t="shared" si="73"/>
        <v>9.4999999999970441E-2</v>
      </c>
      <c r="H332">
        <f t="shared" si="63"/>
        <v>0.23112638126121254</v>
      </c>
      <c r="I332">
        <f t="shared" si="64"/>
        <v>0.41226330852647353</v>
      </c>
      <c r="J332">
        <f t="shared" si="61"/>
        <v>0.56062806580414071</v>
      </c>
      <c r="K332">
        <f t="shared" si="62"/>
        <v>35.923233606289614</v>
      </c>
      <c r="L332">
        <f t="shared" si="60"/>
        <v>265.07676969634917</v>
      </c>
      <c r="M332">
        <f t="shared" si="67"/>
        <v>266.86792795213228</v>
      </c>
      <c r="N332">
        <f t="shared" si="66"/>
        <v>-1.7911582557831025</v>
      </c>
      <c r="O332">
        <f t="shared" si="69"/>
        <v>-1.6759539371054608</v>
      </c>
      <c r="P332">
        <f t="shared" si="68"/>
        <v>-0.11520431867764169</v>
      </c>
    </row>
    <row r="333" spans="1:16">
      <c r="A333" s="3" t="s">
        <v>5652</v>
      </c>
      <c r="B333">
        <v>264.5</v>
      </c>
      <c r="C333" s="7">
        <f t="shared" si="70"/>
        <v>-3.7800038250133673E-4</v>
      </c>
      <c r="D333" s="7">
        <f t="shared" si="65"/>
        <v>6.6246252628313754E-2</v>
      </c>
      <c r="E333">
        <f t="shared" si="71"/>
        <v>-0.10000000000002274</v>
      </c>
      <c r="F333">
        <f t="shared" si="72"/>
        <v>0</v>
      </c>
      <c r="G333">
        <f t="shared" si="73"/>
        <v>0.10000000000002274</v>
      </c>
      <c r="H333">
        <f t="shared" si="63"/>
        <v>0.21461735402826879</v>
      </c>
      <c r="I333">
        <f t="shared" si="64"/>
        <v>0.38995878648886989</v>
      </c>
      <c r="J333">
        <f t="shared" si="61"/>
        <v>0.55035906732773243</v>
      </c>
      <c r="K333">
        <f t="shared" si="62"/>
        <v>35.498813076660738</v>
      </c>
      <c r="L333">
        <f t="shared" si="60"/>
        <v>264.98803589691084</v>
      </c>
      <c r="M333">
        <f t="shared" si="67"/>
        <v>266.69252588160396</v>
      </c>
      <c r="N333">
        <f t="shared" si="66"/>
        <v>-1.7044899846931116</v>
      </c>
      <c r="O333">
        <f t="shared" si="69"/>
        <v>-1.6816611466229912</v>
      </c>
      <c r="P333">
        <f t="shared" si="68"/>
        <v>-2.2828838070120483E-2</v>
      </c>
    </row>
    <row r="334" spans="1:16">
      <c r="A334" s="3" t="s">
        <v>5651</v>
      </c>
      <c r="B334">
        <v>264.5</v>
      </c>
      <c r="C334" s="7">
        <f t="shared" si="70"/>
        <v>0</v>
      </c>
      <c r="D334" s="7">
        <f t="shared" si="65"/>
        <v>6.6246252628313754E-2</v>
      </c>
      <c r="E334">
        <f t="shared" si="71"/>
        <v>0</v>
      </c>
      <c r="F334">
        <f t="shared" si="72"/>
        <v>0</v>
      </c>
      <c r="G334">
        <f t="shared" si="73"/>
        <v>0</v>
      </c>
      <c r="H334">
        <f t="shared" si="63"/>
        <v>0.19928754302624957</v>
      </c>
      <c r="I334">
        <f t="shared" si="64"/>
        <v>0.36210458745395063</v>
      </c>
      <c r="J334">
        <f t="shared" si="61"/>
        <v>0.55035906732773232</v>
      </c>
      <c r="K334">
        <f t="shared" si="62"/>
        <v>35.498813076660724</v>
      </c>
      <c r="L334">
        <f t="shared" ref="L334:L397" si="74">B334*(2/(12+1)) + L333 * (1-(2/(12+1)))</f>
        <v>264.91295345123223</v>
      </c>
      <c r="M334">
        <f t="shared" si="67"/>
        <v>266.53011655704069</v>
      </c>
      <c r="N334">
        <f t="shared" si="66"/>
        <v>-1.6171631058084586</v>
      </c>
      <c r="O334">
        <f t="shared" si="69"/>
        <v>-1.6687615384600849</v>
      </c>
      <c r="P334">
        <f t="shared" si="68"/>
        <v>5.1598432651626336E-2</v>
      </c>
    </row>
    <row r="335" spans="1:16">
      <c r="A335" s="3" t="s">
        <v>5650</v>
      </c>
      <c r="B335">
        <v>266.7</v>
      </c>
      <c r="C335" s="7">
        <f t="shared" si="70"/>
        <v>8.2831798896145035E-3</v>
      </c>
      <c r="D335" s="7">
        <f t="shared" si="65"/>
        <v>5.4817352822948598E-2</v>
      </c>
      <c r="E335">
        <f t="shared" si="71"/>
        <v>2.1999999999999886</v>
      </c>
      <c r="F335">
        <f t="shared" si="72"/>
        <v>2.1999999999999886</v>
      </c>
      <c r="G335">
        <f t="shared" si="73"/>
        <v>0</v>
      </c>
      <c r="H335">
        <f t="shared" si="63"/>
        <v>0.34219557566723097</v>
      </c>
      <c r="I335">
        <f t="shared" si="64"/>
        <v>0.33623997406438277</v>
      </c>
      <c r="J335">
        <f t="shared" si="61"/>
        <v>1.0177123544558322</v>
      </c>
      <c r="K335">
        <f t="shared" si="62"/>
        <v>50.438921693092603</v>
      </c>
      <c r="L335">
        <f t="shared" si="74"/>
        <v>265.18788368950419</v>
      </c>
      <c r="M335">
        <f t="shared" si="67"/>
        <v>266.54270051577839</v>
      </c>
      <c r="N335">
        <f t="shared" si="66"/>
        <v>-1.3548168262742024</v>
      </c>
      <c r="O335">
        <f t="shared" si="69"/>
        <v>-1.6059725960229085</v>
      </c>
      <c r="P335">
        <f t="shared" si="68"/>
        <v>0.25115576974870613</v>
      </c>
    </row>
    <row r="336" spans="1:16">
      <c r="A336" s="3" t="s">
        <v>5649</v>
      </c>
      <c r="B336">
        <v>266.25200000000001</v>
      </c>
      <c r="C336" s="7">
        <f t="shared" si="70"/>
        <v>-1.681202455457382E-3</v>
      </c>
      <c r="D336" s="7">
        <f t="shared" si="65"/>
        <v>5.4663754759315487E-2</v>
      </c>
      <c r="E336">
        <f t="shared" si="71"/>
        <v>-0.44799999999997908</v>
      </c>
      <c r="F336">
        <f t="shared" si="72"/>
        <v>0</v>
      </c>
      <c r="G336">
        <f t="shared" si="73"/>
        <v>0.44799999999997908</v>
      </c>
      <c r="H336">
        <f t="shared" si="63"/>
        <v>0.31775303454814308</v>
      </c>
      <c r="I336">
        <f t="shared" si="64"/>
        <v>0.34422283305978246</v>
      </c>
      <c r="J336">
        <f t="shared" ref="J336:J399" si="75">H336/I336</f>
        <v>0.92310272309262453</v>
      </c>
      <c r="K336">
        <f t="shared" ref="K336:K399" si="76">IF(I336=0,100,100-(100/(1+J336)))</f>
        <v>48.00069762306525</v>
      </c>
      <c r="L336">
        <f t="shared" si="74"/>
        <v>265.35159389111897</v>
      </c>
      <c r="M336">
        <f t="shared" si="67"/>
        <v>266.52116714423926</v>
      </c>
      <c r="N336">
        <f t="shared" si="66"/>
        <v>-1.1695732531202907</v>
      </c>
      <c r="O336">
        <f t="shared" si="69"/>
        <v>-1.5186927274423851</v>
      </c>
      <c r="P336">
        <f t="shared" si="68"/>
        <v>0.34911947432209445</v>
      </c>
    </row>
    <row r="337" spans="1:16">
      <c r="A337" s="3" t="s">
        <v>5648</v>
      </c>
      <c r="B337">
        <v>264.5</v>
      </c>
      <c r="C337" s="7">
        <f t="shared" si="70"/>
        <v>-6.6019774341570369E-3</v>
      </c>
      <c r="D337" s="7">
        <f t="shared" si="65"/>
        <v>5.8350850548054681E-2</v>
      </c>
      <c r="E337">
        <f t="shared" si="71"/>
        <v>-1.7520000000000095</v>
      </c>
      <c r="F337">
        <f t="shared" si="72"/>
        <v>0</v>
      </c>
      <c r="G337">
        <f t="shared" si="73"/>
        <v>1.7520000000000095</v>
      </c>
      <c r="H337">
        <f t="shared" ref="H337:H400" si="77">(H336*13+F337 )/14</f>
        <v>0.29505638922327571</v>
      </c>
      <c r="I337">
        <f t="shared" ref="I337:I400" si="78">(I336*13+G337 )/14</f>
        <v>0.44477834498408436</v>
      </c>
      <c r="J337">
        <f t="shared" si="75"/>
        <v>0.66337849526787052</v>
      </c>
      <c r="K337">
        <f t="shared" si="76"/>
        <v>39.881391827242545</v>
      </c>
      <c r="L337">
        <f t="shared" si="74"/>
        <v>265.22057944633144</v>
      </c>
      <c r="M337">
        <f t="shared" si="67"/>
        <v>266.37145105948082</v>
      </c>
      <c r="N337">
        <f t="shared" si="66"/>
        <v>-1.150871613149377</v>
      </c>
      <c r="O337">
        <f t="shared" si="69"/>
        <v>-1.4451285045837836</v>
      </c>
      <c r="P337">
        <f t="shared" si="68"/>
        <v>0.29425689143440659</v>
      </c>
    </row>
    <row r="338" spans="1:16">
      <c r="A338" s="3" t="s">
        <v>5647</v>
      </c>
      <c r="B338">
        <v>264.7</v>
      </c>
      <c r="C338" s="7">
        <f t="shared" si="70"/>
        <v>7.5585793470143092E-4</v>
      </c>
      <c r="D338" s="7">
        <f t="shared" si="65"/>
        <v>5.787657419587685E-2</v>
      </c>
      <c r="E338">
        <f t="shared" si="71"/>
        <v>0.19999999999998863</v>
      </c>
      <c r="F338">
        <f t="shared" si="72"/>
        <v>0.19999999999998863</v>
      </c>
      <c r="G338">
        <f t="shared" si="73"/>
        <v>0</v>
      </c>
      <c r="H338">
        <f t="shared" si="77"/>
        <v>0.288266647135898</v>
      </c>
      <c r="I338">
        <f t="shared" si="78"/>
        <v>0.4130084631995069</v>
      </c>
      <c r="J338">
        <f t="shared" si="75"/>
        <v>0.69796789369095469</v>
      </c>
      <c r="K338">
        <f t="shared" si="76"/>
        <v>41.106071338825394</v>
      </c>
      <c r="L338">
        <f t="shared" si="74"/>
        <v>265.14049030074199</v>
      </c>
      <c r="M338">
        <f t="shared" si="67"/>
        <v>266.24763986988961</v>
      </c>
      <c r="N338">
        <f t="shared" si="66"/>
        <v>-1.107149569147623</v>
      </c>
      <c r="O338">
        <f t="shared" si="69"/>
        <v>-1.3775327174965515</v>
      </c>
      <c r="P338">
        <f t="shared" si="68"/>
        <v>0.27038314834892851</v>
      </c>
    </row>
    <row r="339" spans="1:16">
      <c r="A339" s="3" t="s">
        <v>5646</v>
      </c>
      <c r="B339">
        <v>262.81</v>
      </c>
      <c r="C339" s="7">
        <f t="shared" si="70"/>
        <v>-7.1657715961690131E-3</v>
      </c>
      <c r="D339" s="7">
        <f t="shared" si="65"/>
        <v>6.2232692784206747E-2</v>
      </c>
      <c r="E339">
        <f t="shared" si="71"/>
        <v>-1.8899999999999864</v>
      </c>
      <c r="F339">
        <f t="shared" si="72"/>
        <v>0</v>
      </c>
      <c r="G339">
        <f t="shared" si="73"/>
        <v>1.8899999999999864</v>
      </c>
      <c r="H339">
        <f t="shared" si="77"/>
        <v>0.26767617234047669</v>
      </c>
      <c r="I339">
        <f t="shared" si="78"/>
        <v>0.51850785868525551</v>
      </c>
      <c r="J339">
        <f t="shared" si="75"/>
        <v>0.51624323114254167</v>
      </c>
      <c r="K339">
        <f t="shared" si="76"/>
        <v>34.047520908207758</v>
      </c>
      <c r="L339">
        <f t="shared" si="74"/>
        <v>264.78195333139706</v>
      </c>
      <c r="M339">
        <f t="shared" si="67"/>
        <v>265.99299987952742</v>
      </c>
      <c r="N339">
        <f t="shared" si="66"/>
        <v>-1.2110465481303549</v>
      </c>
      <c r="O339">
        <f t="shared" si="69"/>
        <v>-1.3442354836233124</v>
      </c>
      <c r="P339">
        <f t="shared" si="68"/>
        <v>0.13318893549295741</v>
      </c>
    </row>
    <row r="340" spans="1:16">
      <c r="A340" s="3" t="s">
        <v>5645</v>
      </c>
      <c r="B340">
        <v>262.89999999999998</v>
      </c>
      <c r="C340" s="7">
        <f t="shared" si="70"/>
        <v>3.4239409894901667E-4</v>
      </c>
      <c r="D340" s="7">
        <f t="shared" si="65"/>
        <v>6.2315175720522871E-2</v>
      </c>
      <c r="E340">
        <f t="shared" si="71"/>
        <v>8.9999999999974989E-2</v>
      </c>
      <c r="F340">
        <f t="shared" si="72"/>
        <v>8.9999999999974989E-2</v>
      </c>
      <c r="G340">
        <f t="shared" si="73"/>
        <v>0</v>
      </c>
      <c r="H340">
        <f t="shared" si="77"/>
        <v>0.25498501717329802</v>
      </c>
      <c r="I340">
        <f t="shared" si="78"/>
        <v>0.48147158306488008</v>
      </c>
      <c r="J340">
        <f t="shared" si="75"/>
        <v>0.52959515398635237</v>
      </c>
      <c r="K340">
        <f t="shared" si="76"/>
        <v>34.62322383842212</v>
      </c>
      <c r="L340">
        <f t="shared" si="74"/>
        <v>264.49242204964366</v>
      </c>
      <c r="M340">
        <f t="shared" si="67"/>
        <v>265.76388877734018</v>
      </c>
      <c r="N340">
        <f t="shared" si="66"/>
        <v>-1.2714667276965201</v>
      </c>
      <c r="O340">
        <f t="shared" si="69"/>
        <v>-1.3296817324379542</v>
      </c>
      <c r="P340">
        <f t="shared" si="68"/>
        <v>5.821500474143404E-2</v>
      </c>
    </row>
    <row r="341" spans="1:16">
      <c r="A341" s="3" t="s">
        <v>5644</v>
      </c>
      <c r="B341">
        <v>262.89999999999998</v>
      </c>
      <c r="C341" s="7">
        <f t="shared" si="70"/>
        <v>0</v>
      </c>
      <c r="D341" s="7">
        <f t="shared" si="65"/>
        <v>6.2028506319595708E-2</v>
      </c>
      <c r="E341">
        <f t="shared" si="71"/>
        <v>0</v>
      </c>
      <c r="F341">
        <f t="shared" si="72"/>
        <v>0</v>
      </c>
      <c r="G341">
        <f t="shared" si="73"/>
        <v>0</v>
      </c>
      <c r="H341">
        <f t="shared" si="77"/>
        <v>0.23677180166091957</v>
      </c>
      <c r="I341">
        <f t="shared" si="78"/>
        <v>0.44708075570310291</v>
      </c>
      <c r="J341">
        <f t="shared" si="75"/>
        <v>0.52959515398635237</v>
      </c>
      <c r="K341">
        <f t="shared" si="76"/>
        <v>34.62322383842212</v>
      </c>
      <c r="L341">
        <f t="shared" si="74"/>
        <v>264.2474340420062</v>
      </c>
      <c r="M341">
        <f t="shared" si="67"/>
        <v>265.55174886790758</v>
      </c>
      <c r="N341">
        <f t="shared" si="66"/>
        <v>-1.3043148259013719</v>
      </c>
      <c r="O341">
        <f t="shared" si="69"/>
        <v>-1.3246083511306379</v>
      </c>
      <c r="P341">
        <f t="shared" si="68"/>
        <v>2.0293525229265974E-2</v>
      </c>
    </row>
    <row r="342" spans="1:16">
      <c r="A342" s="3" t="s">
        <v>5643</v>
      </c>
      <c r="B342">
        <v>262.72500000000002</v>
      </c>
      <c r="C342" s="7">
        <f t="shared" si="70"/>
        <v>-6.6587398417520573E-4</v>
      </c>
      <c r="D342" s="7">
        <f t="shared" ref="D342:D405" si="79">STDEV(C323:C342)*SQRT(DaysInYear)</f>
        <v>6.1862000169785832E-2</v>
      </c>
      <c r="E342">
        <f t="shared" si="71"/>
        <v>-0.17499999999995453</v>
      </c>
      <c r="F342">
        <f t="shared" si="72"/>
        <v>0</v>
      </c>
      <c r="G342">
        <f t="shared" si="73"/>
        <v>0.17499999999995453</v>
      </c>
      <c r="H342">
        <f t="shared" si="77"/>
        <v>0.21985953011371101</v>
      </c>
      <c r="I342">
        <f t="shared" si="78"/>
        <v>0.4276464160100209</v>
      </c>
      <c r="J342">
        <f t="shared" si="75"/>
        <v>0.51411521734478682</v>
      </c>
      <c r="K342">
        <f t="shared" si="76"/>
        <v>33.954827971834263</v>
      </c>
      <c r="L342">
        <f t="shared" si="74"/>
        <v>264.0132134201591</v>
      </c>
      <c r="M342">
        <f t="shared" si="67"/>
        <v>265.34236006287739</v>
      </c>
      <c r="N342">
        <f t="shared" si="66"/>
        <v>-1.3291466427182854</v>
      </c>
      <c r="O342">
        <f t="shared" si="69"/>
        <v>-1.3255160094481675</v>
      </c>
      <c r="P342">
        <f t="shared" si="68"/>
        <v>-3.6306332701179223E-3</v>
      </c>
    </row>
    <row r="343" spans="1:16">
      <c r="A343" s="3" t="s">
        <v>5642</v>
      </c>
      <c r="B343">
        <v>265.94400000000002</v>
      </c>
      <c r="C343" s="7">
        <f t="shared" si="70"/>
        <v>1.2177902550473869E-2</v>
      </c>
      <c r="D343" s="7">
        <f t="shared" si="79"/>
        <v>6.7721862820943016E-2</v>
      </c>
      <c r="E343">
        <f t="shared" si="71"/>
        <v>3.2189999999999941</v>
      </c>
      <c r="F343">
        <f t="shared" si="72"/>
        <v>3.2189999999999941</v>
      </c>
      <c r="G343">
        <f t="shared" si="73"/>
        <v>0</v>
      </c>
      <c r="H343">
        <f t="shared" si="77"/>
        <v>0.43408384939130268</v>
      </c>
      <c r="I343">
        <f t="shared" si="78"/>
        <v>0.39710024343787653</v>
      </c>
      <c r="J343">
        <f t="shared" si="75"/>
        <v>1.0931341810149557</v>
      </c>
      <c r="K343">
        <f t="shared" si="76"/>
        <v>52.224754195399825</v>
      </c>
      <c r="L343">
        <f t="shared" si="74"/>
        <v>264.31025750936539</v>
      </c>
      <c r="M343">
        <f t="shared" si="67"/>
        <v>265.38692598414576</v>
      </c>
      <c r="N343">
        <f t="shared" si="66"/>
        <v>-1.0766684747803765</v>
      </c>
      <c r="O343">
        <f t="shared" si="69"/>
        <v>-1.2757465025146093</v>
      </c>
      <c r="P343">
        <f t="shared" si="68"/>
        <v>0.19907802773423278</v>
      </c>
    </row>
    <row r="344" spans="1:16">
      <c r="A344" s="3" t="s">
        <v>5641</v>
      </c>
      <c r="B344">
        <v>265.60000000000002</v>
      </c>
      <c r="C344" s="7">
        <f t="shared" si="70"/>
        <v>-1.2943426998552506E-3</v>
      </c>
      <c r="D344" s="7">
        <f t="shared" si="79"/>
        <v>6.6929567402972151E-2</v>
      </c>
      <c r="E344">
        <f t="shared" si="71"/>
        <v>-0.34399999999999409</v>
      </c>
      <c r="F344">
        <f t="shared" si="72"/>
        <v>0</v>
      </c>
      <c r="G344">
        <f t="shared" si="73"/>
        <v>0.34399999999999409</v>
      </c>
      <c r="H344">
        <f t="shared" si="77"/>
        <v>0.40307786014906677</v>
      </c>
      <c r="I344">
        <f t="shared" si="78"/>
        <v>0.39330736890659918</v>
      </c>
      <c r="J344">
        <f t="shared" si="75"/>
        <v>1.0248418718154957</v>
      </c>
      <c r="K344">
        <f t="shared" si="76"/>
        <v>50.613427452318099</v>
      </c>
      <c r="L344">
        <f t="shared" si="74"/>
        <v>264.5086794310015</v>
      </c>
      <c r="M344">
        <f t="shared" si="67"/>
        <v>265.4027092445794</v>
      </c>
      <c r="N344">
        <f t="shared" si="66"/>
        <v>-0.89402981357790168</v>
      </c>
      <c r="O344">
        <f t="shared" si="69"/>
        <v>-1.199403164727268</v>
      </c>
      <c r="P344">
        <f t="shared" si="68"/>
        <v>0.30537335114936637</v>
      </c>
    </row>
    <row r="345" spans="1:16">
      <c r="A345" s="3" t="s">
        <v>5640</v>
      </c>
      <c r="B345">
        <v>268.68900000000002</v>
      </c>
      <c r="C345" s="7">
        <f t="shared" si="70"/>
        <v>1.1563159332288128E-2</v>
      </c>
      <c r="D345" s="7">
        <f t="shared" si="79"/>
        <v>7.7905623142536781E-2</v>
      </c>
      <c r="E345">
        <f t="shared" si="71"/>
        <v>3.0889999999999986</v>
      </c>
      <c r="F345">
        <f t="shared" si="72"/>
        <v>3.0889999999999986</v>
      </c>
      <c r="G345">
        <f t="shared" si="73"/>
        <v>0</v>
      </c>
      <c r="H345">
        <f t="shared" si="77"/>
        <v>0.59492944156699046</v>
      </c>
      <c r="I345">
        <f t="shared" si="78"/>
        <v>0.36521398541327066</v>
      </c>
      <c r="J345">
        <f t="shared" si="75"/>
        <v>1.6289886623420986</v>
      </c>
      <c r="K345">
        <f t="shared" si="76"/>
        <v>61.962559431156862</v>
      </c>
      <c r="L345">
        <f t="shared" si="74"/>
        <v>265.15180567238588</v>
      </c>
      <c r="M345">
        <f t="shared" si="67"/>
        <v>265.64613818942536</v>
      </c>
      <c r="N345">
        <f t="shared" si="66"/>
        <v>-0.49433251703948144</v>
      </c>
      <c r="O345">
        <f t="shared" si="69"/>
        <v>-1.0583890351897107</v>
      </c>
      <c r="P345">
        <f t="shared" si="68"/>
        <v>0.56405651815022928</v>
      </c>
    </row>
    <row r="346" spans="1:16">
      <c r="A346" s="3" t="s">
        <v>5639</v>
      </c>
      <c r="B346">
        <v>267.25</v>
      </c>
      <c r="C346" s="7">
        <f t="shared" si="70"/>
        <v>-5.3700270294122585E-3</v>
      </c>
      <c r="D346" s="7">
        <f t="shared" si="79"/>
        <v>8.1007256009395789E-2</v>
      </c>
      <c r="E346">
        <f t="shared" si="71"/>
        <v>-1.4390000000000214</v>
      </c>
      <c r="F346">
        <f t="shared" si="72"/>
        <v>0</v>
      </c>
      <c r="G346">
        <f t="shared" si="73"/>
        <v>1.4390000000000214</v>
      </c>
      <c r="H346">
        <f t="shared" si="77"/>
        <v>0.55243448145506258</v>
      </c>
      <c r="I346">
        <f t="shared" si="78"/>
        <v>0.4419129864551814</v>
      </c>
      <c r="J346">
        <f t="shared" si="75"/>
        <v>1.2500978662936175</v>
      </c>
      <c r="K346">
        <f t="shared" si="76"/>
        <v>55.557488632829582</v>
      </c>
      <c r="L346">
        <f t="shared" si="74"/>
        <v>265.47460479971113</v>
      </c>
      <c r="M346">
        <f t="shared" si="67"/>
        <v>265.76494276798644</v>
      </c>
      <c r="N346">
        <f t="shared" si="66"/>
        <v>-0.29033796827530978</v>
      </c>
      <c r="O346">
        <f t="shared" si="69"/>
        <v>-0.90477882180683056</v>
      </c>
      <c r="P346">
        <f t="shared" si="68"/>
        <v>0.61444085353152078</v>
      </c>
    </row>
    <row r="347" spans="1:16">
      <c r="A347" s="3" t="s">
        <v>5638</v>
      </c>
      <c r="B347">
        <v>267.2</v>
      </c>
      <c r="C347" s="7">
        <f t="shared" si="70"/>
        <v>-1.8710824266399305E-4</v>
      </c>
      <c r="D347" s="7">
        <f t="shared" si="79"/>
        <v>8.1028137500537264E-2</v>
      </c>
      <c r="E347">
        <f t="shared" si="71"/>
        <v>-5.0000000000011369E-2</v>
      </c>
      <c r="F347">
        <f t="shared" si="72"/>
        <v>0</v>
      </c>
      <c r="G347">
        <f t="shared" si="73"/>
        <v>5.0000000000011369E-2</v>
      </c>
      <c r="H347">
        <f t="shared" si="77"/>
        <v>0.51297487563684385</v>
      </c>
      <c r="I347">
        <f t="shared" si="78"/>
        <v>0.41391920170838353</v>
      </c>
      <c r="J347">
        <f t="shared" si="75"/>
        <v>1.2393116181119994</v>
      </c>
      <c r="K347">
        <f t="shared" si="76"/>
        <v>55.343419294045532</v>
      </c>
      <c r="L347">
        <f t="shared" si="74"/>
        <v>265.74005021514017</v>
      </c>
      <c r="M347">
        <f t="shared" si="67"/>
        <v>265.87124330369113</v>
      </c>
      <c r="N347">
        <f t="shared" ref="N347:N410" si="80">L347 - M347</f>
        <v>-0.13119308855095824</v>
      </c>
      <c r="O347">
        <f t="shared" si="69"/>
        <v>-0.75006167515565614</v>
      </c>
      <c r="P347">
        <f t="shared" si="68"/>
        <v>0.6188685866046979</v>
      </c>
    </row>
    <row r="348" spans="1:16">
      <c r="A348" s="3" t="s">
        <v>5637</v>
      </c>
      <c r="B348">
        <v>267.2</v>
      </c>
      <c r="C348" s="7">
        <f t="shared" si="70"/>
        <v>0</v>
      </c>
      <c r="D348" s="7">
        <f t="shared" si="79"/>
        <v>8.0164741688466656E-2</v>
      </c>
      <c r="E348">
        <f t="shared" si="71"/>
        <v>0</v>
      </c>
      <c r="F348">
        <f t="shared" si="72"/>
        <v>0</v>
      </c>
      <c r="G348">
        <f t="shared" si="73"/>
        <v>0</v>
      </c>
      <c r="H348">
        <f t="shared" si="77"/>
        <v>0.47633381309135503</v>
      </c>
      <c r="I348">
        <f t="shared" si="78"/>
        <v>0.38435354444349901</v>
      </c>
      <c r="J348">
        <f t="shared" si="75"/>
        <v>1.2393116181119994</v>
      </c>
      <c r="K348">
        <f t="shared" si="76"/>
        <v>55.343419294045532</v>
      </c>
      <c r="L348">
        <f t="shared" si="74"/>
        <v>265.96465787434937</v>
      </c>
      <c r="M348">
        <f t="shared" ref="M348:M411" si="81">B348*(2/(26+1)) + M347 * (1-(2/(26+1)))</f>
        <v>265.9696697256399</v>
      </c>
      <c r="N348">
        <f t="shared" si="80"/>
        <v>-5.0118512905328316E-3</v>
      </c>
      <c r="O348">
        <f t="shared" si="69"/>
        <v>-0.6010517103826315</v>
      </c>
      <c r="P348">
        <f t="shared" si="68"/>
        <v>0.59603985909209867</v>
      </c>
    </row>
    <row r="349" spans="1:16">
      <c r="A349" s="3" t="s">
        <v>5636</v>
      </c>
      <c r="B349">
        <v>265.3</v>
      </c>
      <c r="C349" s="7">
        <f t="shared" si="70"/>
        <v>-7.1361805187966157E-3</v>
      </c>
      <c r="D349" s="7">
        <f t="shared" si="79"/>
        <v>8.4840938056373022E-2</v>
      </c>
      <c r="E349">
        <f t="shared" si="71"/>
        <v>-1.8999999999999773</v>
      </c>
      <c r="F349">
        <f t="shared" si="72"/>
        <v>0</v>
      </c>
      <c r="G349">
        <f t="shared" si="73"/>
        <v>1.8999999999999773</v>
      </c>
      <c r="H349">
        <f t="shared" si="77"/>
        <v>0.44230996929911537</v>
      </c>
      <c r="I349">
        <f t="shared" si="78"/>
        <v>0.49261400555467599</v>
      </c>
      <c r="J349">
        <f t="shared" si="75"/>
        <v>0.89788346314084388</v>
      </c>
      <c r="K349">
        <f t="shared" si="76"/>
        <v>47.309725838219762</v>
      </c>
      <c r="L349">
        <f t="shared" si="74"/>
        <v>265.86240281675714</v>
      </c>
      <c r="M349">
        <f t="shared" si="81"/>
        <v>265.92006456077769</v>
      </c>
      <c r="N349">
        <f t="shared" si="80"/>
        <v>-5.7661744020549577E-2</v>
      </c>
      <c r="O349">
        <f t="shared" si="69"/>
        <v>-0.49237371711021516</v>
      </c>
      <c r="P349">
        <f t="shared" si="68"/>
        <v>0.43471197308966558</v>
      </c>
    </row>
    <row r="350" spans="1:16">
      <c r="A350" s="3" t="s">
        <v>5635</v>
      </c>
      <c r="B350">
        <v>263.39999999999998</v>
      </c>
      <c r="C350" s="7">
        <f t="shared" si="70"/>
        <v>-7.1874718345134514E-3</v>
      </c>
      <c r="D350" s="7">
        <f t="shared" si="79"/>
        <v>8.8618995885579865E-2</v>
      </c>
      <c r="E350">
        <f t="shared" si="71"/>
        <v>-1.9000000000000341</v>
      </c>
      <c r="F350">
        <f t="shared" si="72"/>
        <v>0</v>
      </c>
      <c r="G350">
        <f t="shared" si="73"/>
        <v>1.9000000000000341</v>
      </c>
      <c r="H350">
        <f t="shared" si="77"/>
        <v>0.41071640006346427</v>
      </c>
      <c r="I350">
        <f t="shared" si="78"/>
        <v>0.59314157658648725</v>
      </c>
      <c r="J350">
        <f t="shared" si="75"/>
        <v>0.69244243916793924</v>
      </c>
      <c r="K350">
        <f t="shared" si="76"/>
        <v>40.913795538498007</v>
      </c>
      <c r="L350">
        <f t="shared" si="74"/>
        <v>265.48357161417908</v>
      </c>
      <c r="M350">
        <f t="shared" si="81"/>
        <v>265.73339311183116</v>
      </c>
      <c r="N350">
        <f t="shared" si="80"/>
        <v>-0.24982149765207851</v>
      </c>
      <c r="O350">
        <f t="shared" si="69"/>
        <v>-0.44386327321858787</v>
      </c>
      <c r="P350">
        <f t="shared" si="68"/>
        <v>0.19404177556650937</v>
      </c>
    </row>
    <row r="351" spans="1:16">
      <c r="A351" s="3" t="s">
        <v>5634</v>
      </c>
      <c r="B351">
        <v>263.10000000000002</v>
      </c>
      <c r="C351" s="7">
        <f t="shared" si="70"/>
        <v>-1.1396012629334513E-3</v>
      </c>
      <c r="D351" s="7">
        <f t="shared" si="79"/>
        <v>8.7888025002540601E-2</v>
      </c>
      <c r="E351">
        <f t="shared" si="71"/>
        <v>-0.29999999999995453</v>
      </c>
      <c r="F351">
        <f t="shared" si="72"/>
        <v>0</v>
      </c>
      <c r="G351">
        <f t="shared" si="73"/>
        <v>0.29999999999995453</v>
      </c>
      <c r="H351">
        <f t="shared" si="77"/>
        <v>0.3813795143446454</v>
      </c>
      <c r="I351">
        <f t="shared" si="78"/>
        <v>0.57220289254459211</v>
      </c>
      <c r="J351">
        <f t="shared" si="75"/>
        <v>0.66651098642414541</v>
      </c>
      <c r="K351">
        <f t="shared" si="76"/>
        <v>39.994394987715431</v>
      </c>
      <c r="L351">
        <f t="shared" si="74"/>
        <v>265.11686828892078</v>
      </c>
      <c r="M351">
        <f t="shared" si="81"/>
        <v>265.53832695539921</v>
      </c>
      <c r="N351">
        <f t="shared" si="80"/>
        <v>-0.42145866647842922</v>
      </c>
      <c r="O351">
        <f t="shared" si="69"/>
        <v>-0.43938235187055619</v>
      </c>
      <c r="P351">
        <f t="shared" si="68"/>
        <v>1.7923685392126965E-2</v>
      </c>
    </row>
    <row r="352" spans="1:16">
      <c r="A352" s="3" t="s">
        <v>5633</v>
      </c>
      <c r="B352">
        <v>260.64999999999998</v>
      </c>
      <c r="C352" s="7">
        <f t="shared" si="70"/>
        <v>-9.3556768321323078E-3</v>
      </c>
      <c r="D352" s="7">
        <f t="shared" si="79"/>
        <v>9.3582615468574049E-2</v>
      </c>
      <c r="E352">
        <f t="shared" si="71"/>
        <v>-2.4500000000000455</v>
      </c>
      <c r="F352">
        <f t="shared" si="72"/>
        <v>0</v>
      </c>
      <c r="G352">
        <f t="shared" si="73"/>
        <v>2.4500000000000455</v>
      </c>
      <c r="H352">
        <f t="shared" si="77"/>
        <v>0.35413812046288501</v>
      </c>
      <c r="I352">
        <f t="shared" si="78"/>
        <v>0.70633125736283886</v>
      </c>
      <c r="J352">
        <f t="shared" si="75"/>
        <v>0.5013768211038776</v>
      </c>
      <c r="K352">
        <f t="shared" si="76"/>
        <v>33.394469266898867</v>
      </c>
      <c r="L352">
        <f t="shared" si="74"/>
        <v>264.42965778293296</v>
      </c>
      <c r="M352">
        <f t="shared" si="81"/>
        <v>265.17622866240669</v>
      </c>
      <c r="N352">
        <f t="shared" si="80"/>
        <v>-0.74657087947372247</v>
      </c>
      <c r="O352">
        <f t="shared" si="69"/>
        <v>-0.5008200573911894</v>
      </c>
      <c r="P352">
        <f t="shared" si="68"/>
        <v>-0.24575082208253307</v>
      </c>
    </row>
    <row r="353" spans="1:16">
      <c r="A353" s="3" t="s">
        <v>5632</v>
      </c>
      <c r="B353">
        <v>260.93900000000002</v>
      </c>
      <c r="C353" s="7">
        <f t="shared" si="70"/>
        <v>1.108152317531265E-3</v>
      </c>
      <c r="D353" s="7">
        <f t="shared" si="79"/>
        <v>9.3809808851545606E-2</v>
      </c>
      <c r="E353">
        <f t="shared" si="71"/>
        <v>0.28900000000004411</v>
      </c>
      <c r="F353">
        <f t="shared" si="72"/>
        <v>0.28900000000004411</v>
      </c>
      <c r="G353">
        <f t="shared" si="73"/>
        <v>0</v>
      </c>
      <c r="H353">
        <f t="shared" si="77"/>
        <v>0.34948539757268204</v>
      </c>
      <c r="I353">
        <f t="shared" si="78"/>
        <v>0.65587902469406456</v>
      </c>
      <c r="J353">
        <f t="shared" si="75"/>
        <v>0.53285039529309519</v>
      </c>
      <c r="K353">
        <f t="shared" si="76"/>
        <v>34.76206138115711</v>
      </c>
      <c r="L353">
        <f t="shared" si="74"/>
        <v>263.89263350863558</v>
      </c>
      <c r="M353">
        <f t="shared" si="81"/>
        <v>264.8623598725988</v>
      </c>
      <c r="N353">
        <f t="shared" si="80"/>
        <v>-0.96972636396321832</v>
      </c>
      <c r="O353">
        <f t="shared" si="69"/>
        <v>-0.59460131870559518</v>
      </c>
      <c r="P353">
        <f t="shared" si="68"/>
        <v>-0.37512504525762314</v>
      </c>
    </row>
    <row r="354" spans="1:16">
      <c r="A354" s="3" t="s">
        <v>5631</v>
      </c>
      <c r="B354">
        <v>260.39999999999998</v>
      </c>
      <c r="C354" s="7">
        <f t="shared" si="70"/>
        <v>-2.0677531972320717E-3</v>
      </c>
      <c r="D354" s="7">
        <f t="shared" si="79"/>
        <v>9.389877244352661E-2</v>
      </c>
      <c r="E354">
        <f t="shared" si="71"/>
        <v>-0.53900000000004411</v>
      </c>
      <c r="F354">
        <f t="shared" si="72"/>
        <v>0</v>
      </c>
      <c r="G354">
        <f t="shared" si="73"/>
        <v>0.53900000000004411</v>
      </c>
      <c r="H354">
        <f t="shared" si="77"/>
        <v>0.32452215488891906</v>
      </c>
      <c r="I354">
        <f t="shared" si="78"/>
        <v>0.64753052293020585</v>
      </c>
      <c r="J354">
        <f t="shared" si="75"/>
        <v>0.50116889227150407</v>
      </c>
      <c r="K354">
        <f t="shared" si="76"/>
        <v>33.385243649244345</v>
      </c>
      <c r="L354">
        <f t="shared" si="74"/>
        <v>263.35530527653782</v>
      </c>
      <c r="M354">
        <f t="shared" si="81"/>
        <v>264.53181469685074</v>
      </c>
      <c r="N354">
        <f t="shared" si="80"/>
        <v>-1.1765094203129252</v>
      </c>
      <c r="O354">
        <f t="shared" si="69"/>
        <v>-0.71098293902706122</v>
      </c>
      <c r="P354">
        <f t="shared" si="68"/>
        <v>-0.46552648128586394</v>
      </c>
    </row>
    <row r="355" spans="1:16">
      <c r="A355" s="3" t="s">
        <v>5630</v>
      </c>
      <c r="B355">
        <v>260.3</v>
      </c>
      <c r="C355" s="7">
        <f t="shared" si="70"/>
        <v>-3.8409833389432694E-4</v>
      </c>
      <c r="D355" s="7">
        <f t="shared" si="79"/>
        <v>8.763293805273438E-2</v>
      </c>
      <c r="E355">
        <f t="shared" si="71"/>
        <v>-9.9999999999965894E-2</v>
      </c>
      <c r="F355">
        <f t="shared" si="72"/>
        <v>0</v>
      </c>
      <c r="G355">
        <f t="shared" si="73"/>
        <v>9.9999999999965894E-2</v>
      </c>
      <c r="H355">
        <f t="shared" si="77"/>
        <v>0.30134200096828195</v>
      </c>
      <c r="I355">
        <f t="shared" si="78"/>
        <v>0.60842119986376009</v>
      </c>
      <c r="J355">
        <f t="shared" si="75"/>
        <v>0.49528517585475251</v>
      </c>
      <c r="K355">
        <f t="shared" si="76"/>
        <v>33.123124862896589</v>
      </c>
      <c r="L355">
        <f t="shared" si="74"/>
        <v>262.88525831091658</v>
      </c>
      <c r="M355">
        <f t="shared" si="81"/>
        <v>264.21834694152847</v>
      </c>
      <c r="N355">
        <f t="shared" si="80"/>
        <v>-1.3330886306118828</v>
      </c>
      <c r="O355">
        <f t="shared" si="69"/>
        <v>-0.83540407734402555</v>
      </c>
      <c r="P355">
        <f t="shared" ref="P355:P418" si="82">N355 - O355</f>
        <v>-0.49768455326785721</v>
      </c>
    </row>
    <row r="356" spans="1:16">
      <c r="A356" s="3" t="s">
        <v>5629</v>
      </c>
      <c r="B356">
        <v>261.10000000000002</v>
      </c>
      <c r="C356" s="7">
        <f t="shared" si="70"/>
        <v>3.0686637045634789E-3</v>
      </c>
      <c r="D356" s="7">
        <f t="shared" si="79"/>
        <v>8.8910056010670674E-2</v>
      </c>
      <c r="E356">
        <f t="shared" si="71"/>
        <v>0.80000000000001137</v>
      </c>
      <c r="F356">
        <f t="shared" si="72"/>
        <v>0.80000000000001137</v>
      </c>
      <c r="G356">
        <f t="shared" si="73"/>
        <v>0</v>
      </c>
      <c r="H356">
        <f t="shared" si="77"/>
        <v>0.33696042947054838</v>
      </c>
      <c r="I356">
        <f t="shared" si="78"/>
        <v>0.5649625427306344</v>
      </c>
      <c r="J356">
        <f t="shared" si="75"/>
        <v>0.59642968158900767</v>
      </c>
      <c r="K356">
        <f t="shared" si="76"/>
        <v>37.360222530775722</v>
      </c>
      <c r="L356">
        <f t="shared" si="74"/>
        <v>262.61060318616018</v>
      </c>
      <c r="M356">
        <f t="shared" si="81"/>
        <v>263.98735827919302</v>
      </c>
      <c r="N356">
        <f t="shared" si="80"/>
        <v>-1.3767550930328412</v>
      </c>
      <c r="O356">
        <f t="shared" ref="O356:O419" si="83">N356*(2/(9+1)) + O355 * (1-(2/(9+1)))</f>
        <v>-0.94367428048178881</v>
      </c>
      <c r="P356">
        <f t="shared" si="82"/>
        <v>-0.43308081255105235</v>
      </c>
    </row>
    <row r="357" spans="1:16">
      <c r="A357" s="3" t="s">
        <v>5628</v>
      </c>
      <c r="B357">
        <v>260.7</v>
      </c>
      <c r="C357" s="7">
        <f t="shared" si="70"/>
        <v>-1.5331547656272449E-3</v>
      </c>
      <c r="D357" s="7">
        <f t="shared" si="79"/>
        <v>8.6443097308650504E-2</v>
      </c>
      <c r="E357">
        <f t="shared" si="71"/>
        <v>-0.40000000000003411</v>
      </c>
      <c r="F357">
        <f t="shared" si="72"/>
        <v>0</v>
      </c>
      <c r="G357">
        <f t="shared" si="73"/>
        <v>0.40000000000003411</v>
      </c>
      <c r="H357">
        <f t="shared" si="77"/>
        <v>0.31289182736550919</v>
      </c>
      <c r="I357">
        <f t="shared" si="78"/>
        <v>0.55317950396416293</v>
      </c>
      <c r="J357">
        <f t="shared" si="75"/>
        <v>0.56562440423638605</v>
      </c>
      <c r="K357">
        <f t="shared" si="76"/>
        <v>36.127720205809027</v>
      </c>
      <c r="L357">
        <f t="shared" si="74"/>
        <v>262.31666423444324</v>
      </c>
      <c r="M357">
        <f t="shared" si="81"/>
        <v>263.74385025851205</v>
      </c>
      <c r="N357">
        <f t="shared" si="80"/>
        <v>-1.427186024068817</v>
      </c>
      <c r="O357">
        <f t="shared" si="83"/>
        <v>-1.0403766291991945</v>
      </c>
      <c r="P357">
        <f t="shared" si="82"/>
        <v>-0.38680939486962251</v>
      </c>
    </row>
    <row r="358" spans="1:16">
      <c r="A358" s="3" t="s">
        <v>5627</v>
      </c>
      <c r="B358">
        <v>259.64999999999998</v>
      </c>
      <c r="C358" s="7">
        <f t="shared" si="70"/>
        <v>-4.0357506491281265E-3</v>
      </c>
      <c r="D358" s="7">
        <f t="shared" si="79"/>
        <v>8.7026783928487478E-2</v>
      </c>
      <c r="E358">
        <f t="shared" si="71"/>
        <v>-1.0500000000000114</v>
      </c>
      <c r="F358">
        <f t="shared" si="72"/>
        <v>0</v>
      </c>
      <c r="G358">
        <f t="shared" si="73"/>
        <v>1.0500000000000114</v>
      </c>
      <c r="H358">
        <f t="shared" si="77"/>
        <v>0.29054241112511564</v>
      </c>
      <c r="I358">
        <f t="shared" si="78"/>
        <v>0.58866668225243779</v>
      </c>
      <c r="J358">
        <f t="shared" si="75"/>
        <v>0.49356014173148399</v>
      </c>
      <c r="K358">
        <f t="shared" si="76"/>
        <v>33.045883318719234</v>
      </c>
      <c r="L358">
        <f t="shared" si="74"/>
        <v>261.90640819837506</v>
      </c>
      <c r="M358">
        <f t="shared" si="81"/>
        <v>263.44060209121488</v>
      </c>
      <c r="N358">
        <f t="shared" si="80"/>
        <v>-1.5341938928398235</v>
      </c>
      <c r="O358">
        <f t="shared" si="83"/>
        <v>-1.1391400819273203</v>
      </c>
      <c r="P358">
        <f t="shared" si="82"/>
        <v>-0.39505381091250324</v>
      </c>
    </row>
    <row r="359" spans="1:16">
      <c r="A359" s="3" t="s">
        <v>5626</v>
      </c>
      <c r="B359">
        <v>255.8</v>
      </c>
      <c r="C359" s="7">
        <f t="shared" si="70"/>
        <v>-1.4938681145585558E-2</v>
      </c>
      <c r="D359" s="7">
        <f t="shared" si="79"/>
        <v>9.8050150488793467E-2</v>
      </c>
      <c r="E359">
        <f t="shared" si="71"/>
        <v>-3.8499999999999659</v>
      </c>
      <c r="F359">
        <f t="shared" si="72"/>
        <v>0</v>
      </c>
      <c r="G359">
        <f t="shared" si="73"/>
        <v>3.8499999999999659</v>
      </c>
      <c r="H359">
        <f t="shared" si="77"/>
        <v>0.26978938175903594</v>
      </c>
      <c r="I359">
        <f t="shared" si="78"/>
        <v>0.821619062091547</v>
      </c>
      <c r="J359">
        <f t="shared" si="75"/>
        <v>0.328363099405519</v>
      </c>
      <c r="K359">
        <f t="shared" si="76"/>
        <v>24.719378274846008</v>
      </c>
      <c r="L359">
        <f t="shared" si="74"/>
        <v>260.96696078324044</v>
      </c>
      <c r="M359">
        <f t="shared" si="81"/>
        <v>262.87463156593969</v>
      </c>
      <c r="N359">
        <f t="shared" si="80"/>
        <v>-1.9076707826992561</v>
      </c>
      <c r="O359">
        <f t="shared" si="83"/>
        <v>-1.2928462220817076</v>
      </c>
      <c r="P359">
        <f t="shared" si="82"/>
        <v>-0.61482456061754842</v>
      </c>
    </row>
    <row r="360" spans="1:16">
      <c r="A360" s="3" t="s">
        <v>5625</v>
      </c>
      <c r="B360">
        <v>255.8</v>
      </c>
      <c r="C360" s="7">
        <f t="shared" si="70"/>
        <v>0</v>
      </c>
      <c r="D360" s="7">
        <f t="shared" si="79"/>
        <v>9.7979191496089663E-2</v>
      </c>
      <c r="E360">
        <f t="shared" si="71"/>
        <v>0</v>
      </c>
      <c r="F360">
        <f t="shared" si="72"/>
        <v>0</v>
      </c>
      <c r="G360">
        <f t="shared" si="73"/>
        <v>0</v>
      </c>
      <c r="H360">
        <f t="shared" si="77"/>
        <v>0.25051871163339051</v>
      </c>
      <c r="I360">
        <f t="shared" si="78"/>
        <v>0.76293198622786507</v>
      </c>
      <c r="J360">
        <f t="shared" si="75"/>
        <v>0.328363099405519</v>
      </c>
      <c r="K360">
        <f t="shared" si="76"/>
        <v>24.719378274846008</v>
      </c>
      <c r="L360">
        <f t="shared" si="74"/>
        <v>260.17204373966501</v>
      </c>
      <c r="M360">
        <f t="shared" si="81"/>
        <v>262.3505847832775</v>
      </c>
      <c r="N360">
        <f t="shared" si="80"/>
        <v>-2.1785410436124835</v>
      </c>
      <c r="O360">
        <f t="shared" si="83"/>
        <v>-1.4699851863878628</v>
      </c>
      <c r="P360">
        <f t="shared" si="82"/>
        <v>-0.70855585722462067</v>
      </c>
    </row>
    <row r="361" spans="1:16">
      <c r="A361" s="3" t="s">
        <v>5624</v>
      </c>
      <c r="B361">
        <v>258.60000000000002</v>
      </c>
      <c r="C361" s="7">
        <f t="shared" si="70"/>
        <v>1.0886577193014899E-2</v>
      </c>
      <c r="D361" s="7">
        <f t="shared" si="79"/>
        <v>0.10718466775999981</v>
      </c>
      <c r="E361">
        <f t="shared" si="71"/>
        <v>2.8000000000000114</v>
      </c>
      <c r="F361">
        <f t="shared" si="72"/>
        <v>2.8000000000000114</v>
      </c>
      <c r="G361">
        <f t="shared" si="73"/>
        <v>0</v>
      </c>
      <c r="H361">
        <f t="shared" si="77"/>
        <v>0.43262451794529205</v>
      </c>
      <c r="I361">
        <f t="shared" si="78"/>
        <v>0.70843684435444609</v>
      </c>
      <c r="J361">
        <f t="shared" si="75"/>
        <v>0.61067478547013676</v>
      </c>
      <c r="K361">
        <f t="shared" si="76"/>
        <v>37.914220237320478</v>
      </c>
      <c r="L361">
        <f t="shared" si="74"/>
        <v>259.93019085663963</v>
      </c>
      <c r="M361">
        <f t="shared" si="81"/>
        <v>262.07276368821988</v>
      </c>
      <c r="N361">
        <f t="shared" si="80"/>
        <v>-2.142572831580253</v>
      </c>
      <c r="O361">
        <f t="shared" si="83"/>
        <v>-1.6045027154263409</v>
      </c>
      <c r="P361">
        <f t="shared" si="82"/>
        <v>-0.53807011615391209</v>
      </c>
    </row>
    <row r="362" spans="1:16">
      <c r="A362" s="3" t="s">
        <v>5623</v>
      </c>
      <c r="B362">
        <v>258.60000000000002</v>
      </c>
      <c r="C362" s="7">
        <f t="shared" si="70"/>
        <v>0</v>
      </c>
      <c r="D362" s="7">
        <f t="shared" si="79"/>
        <v>0.1072237970399243</v>
      </c>
      <c r="E362">
        <f t="shared" si="71"/>
        <v>0</v>
      </c>
      <c r="F362">
        <f t="shared" si="72"/>
        <v>0</v>
      </c>
      <c r="G362">
        <f t="shared" si="73"/>
        <v>0</v>
      </c>
      <c r="H362">
        <f t="shared" si="77"/>
        <v>0.4017227666634855</v>
      </c>
      <c r="I362">
        <f t="shared" si="78"/>
        <v>0.65783421261484276</v>
      </c>
      <c r="J362">
        <f t="shared" si="75"/>
        <v>0.61067478547013687</v>
      </c>
      <c r="K362">
        <f t="shared" si="76"/>
        <v>37.914220237320478</v>
      </c>
      <c r="L362">
        <f t="shared" si="74"/>
        <v>259.72554610946429</v>
      </c>
      <c r="M362">
        <f t="shared" si="81"/>
        <v>261.8155219335369</v>
      </c>
      <c r="N362">
        <f t="shared" si="80"/>
        <v>-2.0899758240726101</v>
      </c>
      <c r="O362">
        <f t="shared" si="83"/>
        <v>-1.701597337155595</v>
      </c>
      <c r="P362">
        <f t="shared" si="82"/>
        <v>-0.38837848691701504</v>
      </c>
    </row>
    <row r="363" spans="1:16">
      <c r="A363" s="3" t="s">
        <v>5622</v>
      </c>
      <c r="B363">
        <v>259.39999999999998</v>
      </c>
      <c r="C363" s="7">
        <f t="shared" si="70"/>
        <v>3.0888055445861999E-3</v>
      </c>
      <c r="D363" s="7">
        <f t="shared" si="79"/>
        <v>9.7010201205584803E-2</v>
      </c>
      <c r="E363">
        <f t="shared" si="71"/>
        <v>0.79999999999995453</v>
      </c>
      <c r="F363">
        <f t="shared" si="72"/>
        <v>0.79999999999995453</v>
      </c>
      <c r="G363">
        <f t="shared" si="73"/>
        <v>0</v>
      </c>
      <c r="H363">
        <f t="shared" si="77"/>
        <v>0.43017114047323329</v>
      </c>
      <c r="I363">
        <f t="shared" si="78"/>
        <v>0.61084605457092533</v>
      </c>
      <c r="J363">
        <f t="shared" si="75"/>
        <v>0.70422185304183893</v>
      </c>
      <c r="K363">
        <f t="shared" si="76"/>
        <v>41.322193573852161</v>
      </c>
      <c r="L363">
        <f t="shared" si="74"/>
        <v>259.6754620926236</v>
      </c>
      <c r="M363">
        <f t="shared" si="81"/>
        <v>261.63659438290455</v>
      </c>
      <c r="N363">
        <f t="shared" si="80"/>
        <v>-1.9611322902809434</v>
      </c>
      <c r="O363">
        <f t="shared" si="83"/>
        <v>-1.7535043277806648</v>
      </c>
      <c r="P363">
        <f t="shared" si="82"/>
        <v>-0.2076279625002786</v>
      </c>
    </row>
    <row r="364" spans="1:16">
      <c r="A364" s="3" t="s">
        <v>5621</v>
      </c>
      <c r="B364">
        <v>256.11599999999999</v>
      </c>
      <c r="C364" s="7">
        <f t="shared" si="70"/>
        <v>-1.2740805032912181E-2</v>
      </c>
      <c r="D364" s="7">
        <f t="shared" si="79"/>
        <v>0.1052454850601072</v>
      </c>
      <c r="E364">
        <f t="shared" si="71"/>
        <v>-3.2839999999999918</v>
      </c>
      <c r="F364">
        <f t="shared" si="72"/>
        <v>0</v>
      </c>
      <c r="G364">
        <f t="shared" si="73"/>
        <v>3.2839999999999918</v>
      </c>
      <c r="H364">
        <f t="shared" si="77"/>
        <v>0.3994446304394309</v>
      </c>
      <c r="I364">
        <f t="shared" si="78"/>
        <v>0.80178562210157289</v>
      </c>
      <c r="J364">
        <f t="shared" si="75"/>
        <v>0.49819380571135746</v>
      </c>
      <c r="K364">
        <f t="shared" si="76"/>
        <v>33.252961253221173</v>
      </c>
      <c r="L364">
        <f t="shared" si="74"/>
        <v>259.12785253991228</v>
      </c>
      <c r="M364">
        <f t="shared" si="81"/>
        <v>261.22766146565237</v>
      </c>
      <c r="N364">
        <f t="shared" si="80"/>
        <v>-2.099808925740092</v>
      </c>
      <c r="O364">
        <f t="shared" si="83"/>
        <v>-1.8227652473725504</v>
      </c>
      <c r="P364">
        <f t="shared" si="82"/>
        <v>-0.27704367836754162</v>
      </c>
    </row>
    <row r="365" spans="1:16">
      <c r="A365" s="3" t="s">
        <v>5620</v>
      </c>
      <c r="B365">
        <v>258.3</v>
      </c>
      <c r="C365" s="7">
        <f t="shared" si="70"/>
        <v>8.4912332523635128E-3</v>
      </c>
      <c r="D365" s="7">
        <f t="shared" si="79"/>
        <v>0.10052423641073539</v>
      </c>
      <c r="E365">
        <f t="shared" si="71"/>
        <v>2.1840000000000259</v>
      </c>
      <c r="F365">
        <f t="shared" si="72"/>
        <v>2.1840000000000259</v>
      </c>
      <c r="G365">
        <f t="shared" si="73"/>
        <v>0</v>
      </c>
      <c r="H365">
        <f t="shared" si="77"/>
        <v>0.52691287112233054</v>
      </c>
      <c r="I365">
        <f t="shared" si="78"/>
        <v>0.74451522052288921</v>
      </c>
      <c r="J365">
        <f t="shared" si="75"/>
        <v>0.70772612378866906</v>
      </c>
      <c r="K365">
        <f t="shared" si="76"/>
        <v>41.442601007856346</v>
      </c>
      <c r="L365">
        <f t="shared" si="74"/>
        <v>259.00049061069501</v>
      </c>
      <c r="M365">
        <f t="shared" si="81"/>
        <v>261.01079765338181</v>
      </c>
      <c r="N365">
        <f t="shared" si="80"/>
        <v>-2.0103070426868044</v>
      </c>
      <c r="O365">
        <f t="shared" si="83"/>
        <v>-1.8602736064354013</v>
      </c>
      <c r="P365">
        <f t="shared" si="82"/>
        <v>-0.15003343625140309</v>
      </c>
    </row>
    <row r="366" spans="1:16">
      <c r="A366" s="3" t="s">
        <v>5619</v>
      </c>
      <c r="B366">
        <v>258.78100000000001</v>
      </c>
      <c r="C366" s="7">
        <f t="shared" si="70"/>
        <v>1.8604440648118338E-3</v>
      </c>
      <c r="D366" s="7">
        <f t="shared" si="79"/>
        <v>0.1005586604859405</v>
      </c>
      <c r="E366">
        <f t="shared" si="71"/>
        <v>0.48099999999999454</v>
      </c>
      <c r="F366">
        <f t="shared" si="72"/>
        <v>0.48099999999999454</v>
      </c>
      <c r="G366">
        <f t="shared" si="73"/>
        <v>0</v>
      </c>
      <c r="H366">
        <f t="shared" si="77"/>
        <v>0.52363338032787798</v>
      </c>
      <c r="I366">
        <f t="shared" si="78"/>
        <v>0.69133556191411139</v>
      </c>
      <c r="J366">
        <f t="shared" si="75"/>
        <v>0.75742289153777398</v>
      </c>
      <c r="K366">
        <f t="shared" si="76"/>
        <v>43.098499239133979</v>
      </c>
      <c r="L366">
        <f t="shared" si="74"/>
        <v>258.96672282443421</v>
      </c>
      <c r="M366">
        <f t="shared" si="81"/>
        <v>260.84562745683502</v>
      </c>
      <c r="N366">
        <f t="shared" si="80"/>
        <v>-1.8789046324008041</v>
      </c>
      <c r="O366">
        <f t="shared" si="83"/>
        <v>-1.8639998116284819</v>
      </c>
      <c r="P366">
        <f t="shared" si="82"/>
        <v>-1.4904820772322136E-2</v>
      </c>
    </row>
    <row r="367" spans="1:16">
      <c r="A367" s="3" t="s">
        <v>5618</v>
      </c>
      <c r="B367">
        <v>261.3</v>
      </c>
      <c r="C367" s="7">
        <f t="shared" si="70"/>
        <v>9.6870283599601436E-3</v>
      </c>
      <c r="D367" s="7">
        <f t="shared" si="79"/>
        <v>0.10822775935968329</v>
      </c>
      <c r="E367">
        <f t="shared" si="71"/>
        <v>2.5190000000000055</v>
      </c>
      <c r="F367">
        <f t="shared" si="72"/>
        <v>2.5190000000000055</v>
      </c>
      <c r="G367">
        <f t="shared" si="73"/>
        <v>0</v>
      </c>
      <c r="H367">
        <f t="shared" si="77"/>
        <v>0.66615956744731564</v>
      </c>
      <c r="I367">
        <f t="shared" si="78"/>
        <v>0.64195445034881771</v>
      </c>
      <c r="J367">
        <f t="shared" si="75"/>
        <v>1.0377053497882063</v>
      </c>
      <c r="K367">
        <f t="shared" si="76"/>
        <v>50.92519141180361</v>
      </c>
      <c r="L367">
        <f t="shared" si="74"/>
        <v>259.32568854375205</v>
      </c>
      <c r="M367">
        <f t="shared" si="81"/>
        <v>260.87928468225465</v>
      </c>
      <c r="N367">
        <f t="shared" si="80"/>
        <v>-1.5535961385025985</v>
      </c>
      <c r="O367">
        <f t="shared" si="83"/>
        <v>-1.8019190770033053</v>
      </c>
      <c r="P367">
        <f t="shared" si="82"/>
        <v>0.24832293850070686</v>
      </c>
    </row>
    <row r="368" spans="1:16">
      <c r="A368" s="3" t="s">
        <v>5617</v>
      </c>
      <c r="B368">
        <v>261.3</v>
      </c>
      <c r="C368" s="7">
        <f t="shared" si="70"/>
        <v>0</v>
      </c>
      <c r="D368" s="7">
        <f t="shared" si="79"/>
        <v>0.10822775935968329</v>
      </c>
      <c r="E368">
        <f t="shared" si="71"/>
        <v>0</v>
      </c>
      <c r="F368">
        <f t="shared" si="72"/>
        <v>0</v>
      </c>
      <c r="G368">
        <f t="shared" si="73"/>
        <v>0</v>
      </c>
      <c r="H368">
        <f t="shared" si="77"/>
        <v>0.61857674120107886</v>
      </c>
      <c r="I368">
        <f t="shared" si="78"/>
        <v>0.59610056103818787</v>
      </c>
      <c r="J368">
        <f t="shared" si="75"/>
        <v>1.0377053497882065</v>
      </c>
      <c r="K368">
        <f t="shared" si="76"/>
        <v>50.92519141180361</v>
      </c>
      <c r="L368">
        <f t="shared" si="74"/>
        <v>259.62942876779022</v>
      </c>
      <c r="M368">
        <f t="shared" si="81"/>
        <v>260.91044877986542</v>
      </c>
      <c r="N368">
        <f t="shared" si="80"/>
        <v>-1.2810200120752029</v>
      </c>
      <c r="O368">
        <f t="shared" si="83"/>
        <v>-1.6977392640176849</v>
      </c>
      <c r="P368">
        <f t="shared" si="82"/>
        <v>0.41671925194248205</v>
      </c>
    </row>
    <row r="369" spans="1:16">
      <c r="A369" s="3" t="s">
        <v>5616</v>
      </c>
      <c r="B369">
        <v>261.3</v>
      </c>
      <c r="C369" s="7">
        <f t="shared" si="70"/>
        <v>0</v>
      </c>
      <c r="D369" s="7">
        <f t="shared" si="79"/>
        <v>0.10590270300228825</v>
      </c>
      <c r="E369">
        <f t="shared" si="71"/>
        <v>0</v>
      </c>
      <c r="F369">
        <f t="shared" si="72"/>
        <v>0</v>
      </c>
      <c r="G369">
        <f t="shared" si="73"/>
        <v>0</v>
      </c>
      <c r="H369">
        <f t="shared" si="77"/>
        <v>0.5743926882581446</v>
      </c>
      <c r="I369">
        <f t="shared" si="78"/>
        <v>0.55352194953546019</v>
      </c>
      <c r="J369">
        <f t="shared" si="75"/>
        <v>1.0377053497882063</v>
      </c>
      <c r="K369">
        <f t="shared" si="76"/>
        <v>50.92519141180361</v>
      </c>
      <c r="L369">
        <f t="shared" si="74"/>
        <v>259.88643972659173</v>
      </c>
      <c r="M369">
        <f t="shared" si="81"/>
        <v>260.93930442580131</v>
      </c>
      <c r="N369">
        <f t="shared" si="80"/>
        <v>-1.0528646992095787</v>
      </c>
      <c r="O369">
        <f t="shared" si="83"/>
        <v>-1.5687643510560638</v>
      </c>
      <c r="P369">
        <f t="shared" si="82"/>
        <v>0.51589965184648512</v>
      </c>
    </row>
    <row r="370" spans="1:16">
      <c r="A370" s="3" t="s">
        <v>5615</v>
      </c>
      <c r="B370">
        <v>266.60000000000002</v>
      </c>
      <c r="C370" s="7">
        <f t="shared" si="70"/>
        <v>2.0080235218041576E-2</v>
      </c>
      <c r="D370" s="7">
        <f t="shared" si="79"/>
        <v>0.12623185411224722</v>
      </c>
      <c r="E370">
        <f t="shared" si="71"/>
        <v>5.3000000000000114</v>
      </c>
      <c r="F370">
        <f t="shared" si="72"/>
        <v>5.3000000000000114</v>
      </c>
      <c r="G370">
        <f t="shared" si="73"/>
        <v>0</v>
      </c>
      <c r="H370">
        <f t="shared" si="77"/>
        <v>0.91193606766827795</v>
      </c>
      <c r="I370">
        <f t="shared" si="78"/>
        <v>0.51398466742578441</v>
      </c>
      <c r="J370">
        <f t="shared" si="75"/>
        <v>1.7742476098276896</v>
      </c>
      <c r="K370">
        <f t="shared" si="76"/>
        <v>63.954190806273751</v>
      </c>
      <c r="L370">
        <f t="shared" si="74"/>
        <v>260.9192951532699</v>
      </c>
      <c r="M370">
        <f t="shared" si="81"/>
        <v>261.35861520907531</v>
      </c>
      <c r="N370">
        <f t="shared" si="80"/>
        <v>-0.43932005580541045</v>
      </c>
      <c r="O370">
        <f t="shared" si="83"/>
        <v>-1.3428754920059331</v>
      </c>
      <c r="P370">
        <f t="shared" si="82"/>
        <v>0.9035554362005227</v>
      </c>
    </row>
    <row r="371" spans="1:16">
      <c r="A371" s="3" t="s">
        <v>5614</v>
      </c>
      <c r="B371">
        <v>268</v>
      </c>
      <c r="C371" s="7">
        <f t="shared" si="70"/>
        <v>5.2375727662483428E-3</v>
      </c>
      <c r="D371" s="7">
        <f t="shared" si="79"/>
        <v>0.1270904659789503</v>
      </c>
      <c r="E371">
        <f t="shared" si="71"/>
        <v>1.3999999999999773</v>
      </c>
      <c r="F371">
        <f t="shared" si="72"/>
        <v>1.3999999999999773</v>
      </c>
      <c r="G371">
        <f t="shared" si="73"/>
        <v>0</v>
      </c>
      <c r="H371">
        <f t="shared" si="77"/>
        <v>0.94679777712054225</v>
      </c>
      <c r="I371">
        <f t="shared" si="78"/>
        <v>0.47727147689537125</v>
      </c>
      <c r="J371">
        <f t="shared" si="75"/>
        <v>1.9837719682714285</v>
      </c>
      <c r="K371">
        <f t="shared" si="76"/>
        <v>66.485374531508711</v>
      </c>
      <c r="L371">
        <f t="shared" si="74"/>
        <v>262.00863436045915</v>
      </c>
      <c r="M371">
        <f t="shared" si="81"/>
        <v>261.85056963803271</v>
      </c>
      <c r="N371">
        <f t="shared" si="80"/>
        <v>0.15806472242644531</v>
      </c>
      <c r="O371">
        <f t="shared" si="83"/>
        <v>-1.0426874491194575</v>
      </c>
      <c r="P371">
        <f t="shared" si="82"/>
        <v>1.2007521715459029</v>
      </c>
    </row>
    <row r="372" spans="1:16">
      <c r="A372" s="3" t="s">
        <v>5613</v>
      </c>
      <c r="B372">
        <v>267</v>
      </c>
      <c r="C372" s="7">
        <f t="shared" si="70"/>
        <v>-3.7383221106071039E-3</v>
      </c>
      <c r="D372" s="7">
        <f t="shared" si="79"/>
        <v>0.12254805947724359</v>
      </c>
      <c r="E372">
        <f t="shared" si="71"/>
        <v>-1</v>
      </c>
      <c r="F372">
        <f t="shared" si="72"/>
        <v>0</v>
      </c>
      <c r="G372">
        <f t="shared" si="73"/>
        <v>1</v>
      </c>
      <c r="H372">
        <f t="shared" si="77"/>
        <v>0.8791693644690749</v>
      </c>
      <c r="I372">
        <f t="shared" si="78"/>
        <v>0.5146092285457019</v>
      </c>
      <c r="J372">
        <f t="shared" si="75"/>
        <v>1.708421294646481</v>
      </c>
      <c r="K372">
        <f t="shared" si="76"/>
        <v>63.078122226530276</v>
      </c>
      <c r="L372">
        <f t="shared" si="74"/>
        <v>262.77653676654234</v>
      </c>
      <c r="M372">
        <f t="shared" si="81"/>
        <v>262.23200892410438</v>
      </c>
      <c r="N372">
        <f t="shared" si="80"/>
        <v>0.54452784243795804</v>
      </c>
      <c r="O372">
        <f t="shared" si="83"/>
        <v>-0.72524439080797454</v>
      </c>
      <c r="P372">
        <f t="shared" si="82"/>
        <v>1.2697722332459325</v>
      </c>
    </row>
    <row r="373" spans="1:16">
      <c r="A373" s="3" t="s">
        <v>5612</v>
      </c>
      <c r="B373">
        <v>266.07299999999998</v>
      </c>
      <c r="C373" s="7">
        <f t="shared" si="70"/>
        <v>-3.477951179020423E-3</v>
      </c>
      <c r="D373" s="7">
        <f t="shared" si="79"/>
        <v>0.12367147854168151</v>
      </c>
      <c r="E373">
        <f t="shared" si="71"/>
        <v>-0.92700000000002092</v>
      </c>
      <c r="F373">
        <f t="shared" si="72"/>
        <v>0</v>
      </c>
      <c r="G373">
        <f t="shared" si="73"/>
        <v>0.92700000000002092</v>
      </c>
      <c r="H373">
        <f t="shared" si="77"/>
        <v>0.81637155272128381</v>
      </c>
      <c r="I373">
        <f t="shared" si="78"/>
        <v>0.54406571222101041</v>
      </c>
      <c r="J373">
        <f t="shared" si="75"/>
        <v>1.5005017489314918</v>
      </c>
      <c r="K373">
        <f t="shared" si="76"/>
        <v>60.008026372014434</v>
      </c>
      <c r="L373">
        <f t="shared" si="74"/>
        <v>263.28368495630502</v>
      </c>
      <c r="M373">
        <f t="shared" si="81"/>
        <v>262.51652678157814</v>
      </c>
      <c r="N373">
        <f t="shared" si="80"/>
        <v>0.76715817472688741</v>
      </c>
      <c r="O373">
        <f t="shared" si="83"/>
        <v>-0.42676387770100221</v>
      </c>
      <c r="P373">
        <f t="shared" si="82"/>
        <v>1.1939220524278897</v>
      </c>
    </row>
    <row r="374" spans="1:16">
      <c r="A374" s="3" t="s">
        <v>5611</v>
      </c>
      <c r="B374">
        <v>262.5</v>
      </c>
      <c r="C374" s="7">
        <f t="shared" si="70"/>
        <v>-1.3519625189550587E-2</v>
      </c>
      <c r="D374" s="7">
        <f t="shared" si="79"/>
        <v>0.13368298040119478</v>
      </c>
      <c r="E374">
        <f t="shared" si="71"/>
        <v>-3.5729999999999791</v>
      </c>
      <c r="F374">
        <f t="shared" si="72"/>
        <v>0</v>
      </c>
      <c r="G374">
        <f t="shared" si="73"/>
        <v>3.5729999999999791</v>
      </c>
      <c r="H374">
        <f t="shared" si="77"/>
        <v>0.75805929895547774</v>
      </c>
      <c r="I374">
        <f t="shared" si="78"/>
        <v>0.7604181613480796</v>
      </c>
      <c r="J374">
        <f t="shared" si="75"/>
        <v>0.9968979404852456</v>
      </c>
      <c r="K374">
        <f t="shared" si="76"/>
        <v>49.922328040610815</v>
      </c>
      <c r="L374">
        <f t="shared" si="74"/>
        <v>263.1631180399504</v>
      </c>
      <c r="M374">
        <f t="shared" si="81"/>
        <v>262.51530257553532</v>
      </c>
      <c r="N374">
        <f t="shared" si="80"/>
        <v>0.64781546441508908</v>
      </c>
      <c r="O374">
        <f t="shared" si="83"/>
        <v>-0.21184800927778397</v>
      </c>
      <c r="P374">
        <f t="shared" si="82"/>
        <v>0.85966347369287299</v>
      </c>
    </row>
    <row r="375" spans="1:16">
      <c r="A375" s="3" t="s">
        <v>5610</v>
      </c>
      <c r="B375">
        <v>262.60000000000002</v>
      </c>
      <c r="C375" s="7">
        <f t="shared" si="70"/>
        <v>3.8087983701736583E-4</v>
      </c>
      <c r="D375" s="7">
        <f t="shared" si="79"/>
        <v>0.13365092239509452</v>
      </c>
      <c r="E375">
        <f t="shared" si="71"/>
        <v>0.10000000000002274</v>
      </c>
      <c r="F375">
        <f t="shared" si="72"/>
        <v>0.10000000000002274</v>
      </c>
      <c r="G375">
        <f t="shared" si="73"/>
        <v>0</v>
      </c>
      <c r="H375">
        <f t="shared" si="77"/>
        <v>0.71105506331580237</v>
      </c>
      <c r="I375">
        <f t="shared" si="78"/>
        <v>0.70610257839464541</v>
      </c>
      <c r="J375">
        <f t="shared" si="75"/>
        <v>1.0070138320871405</v>
      </c>
      <c r="K375">
        <f t="shared" si="76"/>
        <v>50.174733028118851</v>
      </c>
      <c r="L375">
        <f t="shared" si="74"/>
        <v>263.07648449534264</v>
      </c>
      <c r="M375">
        <f t="shared" si="81"/>
        <v>262.52157645882897</v>
      </c>
      <c r="N375">
        <f t="shared" si="80"/>
        <v>0.55490803651366605</v>
      </c>
      <c r="O375">
        <f t="shared" si="83"/>
        <v>-5.8496800119493986E-2</v>
      </c>
      <c r="P375">
        <f t="shared" si="82"/>
        <v>0.61340483663316003</v>
      </c>
    </row>
    <row r="376" spans="1:16">
      <c r="A376" s="3" t="s">
        <v>5609</v>
      </c>
      <c r="B376">
        <v>262.5</v>
      </c>
      <c r="C376" s="7">
        <f t="shared" si="70"/>
        <v>-3.8087983701747035E-4</v>
      </c>
      <c r="D376" s="7">
        <f t="shared" si="79"/>
        <v>0.13331149773897752</v>
      </c>
      <c r="E376">
        <f t="shared" si="71"/>
        <v>-0.10000000000002274</v>
      </c>
      <c r="F376">
        <f t="shared" si="72"/>
        <v>0</v>
      </c>
      <c r="G376">
        <f t="shared" si="73"/>
        <v>0.10000000000002274</v>
      </c>
      <c r="H376">
        <f t="shared" si="77"/>
        <v>0.66026541593610222</v>
      </c>
      <c r="I376">
        <f t="shared" si="78"/>
        <v>0.66280953708074375</v>
      </c>
      <c r="J376">
        <f t="shared" si="75"/>
        <v>0.99616161053468422</v>
      </c>
      <c r="K376">
        <f t="shared" si="76"/>
        <v>49.903855743817061</v>
      </c>
      <c r="L376">
        <f t="shared" si="74"/>
        <v>262.98779457298224</v>
      </c>
      <c r="M376">
        <f t="shared" si="81"/>
        <v>262.51997820261943</v>
      </c>
      <c r="N376">
        <f t="shared" si="80"/>
        <v>0.46781637036281154</v>
      </c>
      <c r="O376">
        <f t="shared" si="83"/>
        <v>4.6765833976967125E-2</v>
      </c>
      <c r="P376">
        <f t="shared" si="82"/>
        <v>0.42105053638584444</v>
      </c>
    </row>
    <row r="377" spans="1:16">
      <c r="A377" s="3" t="s">
        <v>5608</v>
      </c>
      <c r="B377">
        <v>263.14400000000001</v>
      </c>
      <c r="C377" s="7">
        <f t="shared" si="70"/>
        <v>2.4503288241495471E-3</v>
      </c>
      <c r="D377" s="7">
        <f t="shared" si="79"/>
        <v>0.13334780318135495</v>
      </c>
      <c r="E377">
        <f t="shared" si="71"/>
        <v>0.64400000000000546</v>
      </c>
      <c r="F377">
        <f t="shared" si="72"/>
        <v>0.64400000000000546</v>
      </c>
      <c r="G377">
        <f t="shared" si="73"/>
        <v>0</v>
      </c>
      <c r="H377">
        <f t="shared" si="77"/>
        <v>0.65910360051209527</v>
      </c>
      <c r="I377">
        <f t="shared" si="78"/>
        <v>0.61546599871783347</v>
      </c>
      <c r="J377">
        <f t="shared" si="75"/>
        <v>1.0709017263100962</v>
      </c>
      <c r="K377">
        <f t="shared" si="76"/>
        <v>51.711856371775497</v>
      </c>
      <c r="L377">
        <f t="shared" si="74"/>
        <v>263.0118261771388</v>
      </c>
      <c r="M377">
        <f t="shared" si="81"/>
        <v>262.56620203946244</v>
      </c>
      <c r="N377">
        <f t="shared" si="80"/>
        <v>0.44562413767636144</v>
      </c>
      <c r="O377">
        <f t="shared" si="83"/>
        <v>0.126537494716846</v>
      </c>
      <c r="P377">
        <f t="shared" si="82"/>
        <v>0.31908664295951544</v>
      </c>
    </row>
    <row r="378" spans="1:16">
      <c r="A378" s="3" t="s">
        <v>5607</v>
      </c>
      <c r="B378">
        <v>260.5</v>
      </c>
      <c r="C378" s="7">
        <f t="shared" si="70"/>
        <v>-1.0098549662406319E-2</v>
      </c>
      <c r="D378" s="7">
        <f t="shared" si="79"/>
        <v>0.13772748085362699</v>
      </c>
      <c r="E378">
        <f t="shared" si="71"/>
        <v>-2.6440000000000055</v>
      </c>
      <c r="F378">
        <f t="shared" si="72"/>
        <v>0</v>
      </c>
      <c r="G378">
        <f t="shared" si="73"/>
        <v>2.6440000000000055</v>
      </c>
      <c r="H378">
        <f t="shared" si="77"/>
        <v>0.61202477190408844</v>
      </c>
      <c r="I378">
        <f t="shared" si="78"/>
        <v>0.76036128452370288</v>
      </c>
      <c r="J378">
        <f t="shared" si="75"/>
        <v>0.80491311743662253</v>
      </c>
      <c r="K378">
        <f t="shared" si="76"/>
        <v>44.595671096887919</v>
      </c>
      <c r="L378">
        <f t="shared" si="74"/>
        <v>262.62539138065591</v>
      </c>
      <c r="M378">
        <f t="shared" si="81"/>
        <v>262.41315003653926</v>
      </c>
      <c r="N378">
        <f t="shared" si="80"/>
        <v>0.21224134411664863</v>
      </c>
      <c r="O378">
        <f t="shared" si="83"/>
        <v>0.14367826459680652</v>
      </c>
      <c r="P378">
        <f t="shared" si="82"/>
        <v>6.8563079519842113E-2</v>
      </c>
    </row>
    <row r="379" spans="1:16">
      <c r="A379" s="3" t="s">
        <v>5606</v>
      </c>
      <c r="B379">
        <v>262.10000000000002</v>
      </c>
      <c r="C379" s="7">
        <f t="shared" si="70"/>
        <v>6.1232491359391739E-3</v>
      </c>
      <c r="D379" s="7">
        <f t="shared" si="79"/>
        <v>0.12696774870755365</v>
      </c>
      <c r="E379">
        <f t="shared" si="71"/>
        <v>1.6000000000000227</v>
      </c>
      <c r="F379">
        <f t="shared" si="72"/>
        <v>1.6000000000000227</v>
      </c>
      <c r="G379">
        <f t="shared" si="73"/>
        <v>0</v>
      </c>
      <c r="H379">
        <f t="shared" si="77"/>
        <v>0.68259443105379802</v>
      </c>
      <c r="I379">
        <f t="shared" si="78"/>
        <v>0.7060497642005813</v>
      </c>
      <c r="J379">
        <f t="shared" si="75"/>
        <v>0.96677949014919595</v>
      </c>
      <c r="K379">
        <f t="shared" si="76"/>
        <v>49.155459216012979</v>
      </c>
      <c r="L379">
        <f t="shared" si="74"/>
        <v>262.54456193747808</v>
      </c>
      <c r="M379">
        <f t="shared" si="81"/>
        <v>262.38995373753636</v>
      </c>
      <c r="N379">
        <f t="shared" si="80"/>
        <v>0.1546081999417197</v>
      </c>
      <c r="O379">
        <f t="shared" si="83"/>
        <v>0.14586425166578917</v>
      </c>
      <c r="P379">
        <f t="shared" si="82"/>
        <v>8.7439482759305298E-3</v>
      </c>
    </row>
    <row r="380" spans="1:16">
      <c r="A380" s="3" t="s">
        <v>5605</v>
      </c>
      <c r="B380">
        <v>266.58999999999997</v>
      </c>
      <c r="C380" s="7">
        <f t="shared" si="70"/>
        <v>1.6985787334408836E-2</v>
      </c>
      <c r="D380" s="7">
        <f t="shared" si="79"/>
        <v>0.13859292632282424</v>
      </c>
      <c r="E380">
        <f t="shared" si="71"/>
        <v>4.4899999999999523</v>
      </c>
      <c r="F380">
        <f t="shared" si="72"/>
        <v>4.4899999999999523</v>
      </c>
      <c r="G380">
        <f t="shared" si="73"/>
        <v>0</v>
      </c>
      <c r="H380">
        <f t="shared" si="77"/>
        <v>0.95455197169280903</v>
      </c>
      <c r="I380">
        <f t="shared" si="78"/>
        <v>0.65561763818625407</v>
      </c>
      <c r="J380">
        <f t="shared" si="75"/>
        <v>1.4559583453757399</v>
      </c>
      <c r="K380">
        <f t="shared" si="76"/>
        <v>59.28269704236336</v>
      </c>
      <c r="L380">
        <f t="shared" si="74"/>
        <v>263.16693702401994</v>
      </c>
      <c r="M380">
        <f t="shared" si="81"/>
        <v>262.70106827549665</v>
      </c>
      <c r="N380">
        <f t="shared" si="80"/>
        <v>0.46586874852329174</v>
      </c>
      <c r="O380">
        <f t="shared" si="83"/>
        <v>0.2098651510372897</v>
      </c>
      <c r="P380">
        <f t="shared" si="82"/>
        <v>0.25600359748600204</v>
      </c>
    </row>
    <row r="381" spans="1:16">
      <c r="A381" s="3" t="s">
        <v>5604</v>
      </c>
      <c r="B381">
        <v>272</v>
      </c>
      <c r="C381" s="7">
        <f t="shared" si="70"/>
        <v>2.0090168632227633E-2</v>
      </c>
      <c r="D381" s="7">
        <f t="shared" si="79"/>
        <v>0.14976240281018999</v>
      </c>
      <c r="E381">
        <f t="shared" si="71"/>
        <v>5.410000000000025</v>
      </c>
      <c r="F381">
        <f t="shared" si="72"/>
        <v>5.410000000000025</v>
      </c>
      <c r="G381">
        <f t="shared" si="73"/>
        <v>0</v>
      </c>
      <c r="H381">
        <f t="shared" si="77"/>
        <v>1.2727982594290386</v>
      </c>
      <c r="I381">
        <f t="shared" si="78"/>
        <v>0.60878780688723588</v>
      </c>
      <c r="J381">
        <f t="shared" si="75"/>
        <v>2.0907091847599957</v>
      </c>
      <c r="K381">
        <f t="shared" si="76"/>
        <v>67.644966244934707</v>
      </c>
      <c r="L381">
        <f t="shared" si="74"/>
        <v>264.52586978955532</v>
      </c>
      <c r="M381">
        <f t="shared" si="81"/>
        <v>263.38987803286727</v>
      </c>
      <c r="N381">
        <f t="shared" si="80"/>
        <v>1.1359917566880426</v>
      </c>
      <c r="O381">
        <f t="shared" si="83"/>
        <v>0.39509047216744031</v>
      </c>
      <c r="P381">
        <f t="shared" si="82"/>
        <v>0.74090128452060233</v>
      </c>
    </row>
    <row r="382" spans="1:16">
      <c r="A382" s="3" t="s">
        <v>5603</v>
      </c>
      <c r="B382">
        <v>272</v>
      </c>
      <c r="C382" s="7">
        <f t="shared" si="70"/>
        <v>0</v>
      </c>
      <c r="D382" s="7">
        <f t="shared" si="79"/>
        <v>0.14976240281018999</v>
      </c>
      <c r="E382">
        <f t="shared" si="71"/>
        <v>0</v>
      </c>
      <c r="F382">
        <f t="shared" si="72"/>
        <v>0</v>
      </c>
      <c r="G382">
        <f t="shared" si="73"/>
        <v>0</v>
      </c>
      <c r="H382">
        <f t="shared" si="77"/>
        <v>1.1818840980412502</v>
      </c>
      <c r="I382">
        <f t="shared" si="78"/>
        <v>0.56530296353814757</v>
      </c>
      <c r="J382">
        <f t="shared" si="75"/>
        <v>2.0907091847599957</v>
      </c>
      <c r="K382">
        <f t="shared" si="76"/>
        <v>67.644966244934707</v>
      </c>
      <c r="L382">
        <f t="shared" si="74"/>
        <v>265.67573597577757</v>
      </c>
      <c r="M382">
        <f t="shared" si="81"/>
        <v>264.02766484524744</v>
      </c>
      <c r="N382">
        <f t="shared" si="80"/>
        <v>1.648071130530127</v>
      </c>
      <c r="O382">
        <f t="shared" si="83"/>
        <v>0.64568660383997767</v>
      </c>
      <c r="P382">
        <f t="shared" si="82"/>
        <v>1.0023845266901494</v>
      </c>
    </row>
    <row r="383" spans="1:16">
      <c r="A383" s="3" t="s">
        <v>5602</v>
      </c>
      <c r="B383">
        <v>271.89999999999998</v>
      </c>
      <c r="C383" s="7">
        <f t="shared" si="70"/>
        <v>-3.6771465757239844E-4</v>
      </c>
      <c r="D383" s="7">
        <f t="shared" si="79"/>
        <v>0.15009234300488664</v>
      </c>
      <c r="E383">
        <f t="shared" si="71"/>
        <v>-0.10000000000002274</v>
      </c>
      <c r="F383">
        <f t="shared" si="72"/>
        <v>0</v>
      </c>
      <c r="G383">
        <f t="shared" si="73"/>
        <v>0.10000000000002274</v>
      </c>
      <c r="H383">
        <f t="shared" si="77"/>
        <v>1.097463805324018</v>
      </c>
      <c r="I383">
        <f t="shared" si="78"/>
        <v>0.5320670375711386</v>
      </c>
      <c r="J383">
        <f t="shared" si="75"/>
        <v>2.0626419752178022</v>
      </c>
      <c r="K383">
        <f t="shared" si="76"/>
        <v>67.348452476921196</v>
      </c>
      <c r="L383">
        <f t="shared" si="74"/>
        <v>266.63331505642719</v>
      </c>
      <c r="M383">
        <f t="shared" si="81"/>
        <v>264.61080078263649</v>
      </c>
      <c r="N383">
        <f t="shared" si="80"/>
        <v>2.0225142737907049</v>
      </c>
      <c r="O383">
        <f t="shared" si="83"/>
        <v>0.92105213783012307</v>
      </c>
      <c r="P383">
        <f t="shared" si="82"/>
        <v>1.1014621359605818</v>
      </c>
    </row>
    <row r="384" spans="1:16">
      <c r="A384" s="3" t="s">
        <v>5601</v>
      </c>
      <c r="B384">
        <v>272.3</v>
      </c>
      <c r="C384" s="7">
        <f t="shared" si="70"/>
        <v>1.4700480412889706E-3</v>
      </c>
      <c r="D384" s="7">
        <f t="shared" si="79"/>
        <v>0.13922075273498724</v>
      </c>
      <c r="E384">
        <f t="shared" si="71"/>
        <v>0.40000000000003411</v>
      </c>
      <c r="F384">
        <f t="shared" si="72"/>
        <v>0.40000000000003411</v>
      </c>
      <c r="G384">
        <f t="shared" si="73"/>
        <v>0</v>
      </c>
      <c r="H384">
        <f t="shared" si="77"/>
        <v>1.0476449620865906</v>
      </c>
      <c r="I384">
        <f t="shared" si="78"/>
        <v>0.49406224917320013</v>
      </c>
      <c r="J384">
        <f t="shared" si="75"/>
        <v>2.1204715880231615</v>
      </c>
      <c r="K384">
        <f t="shared" si="76"/>
        <v>67.953561768094602</v>
      </c>
      <c r="L384">
        <f t="shared" si="74"/>
        <v>267.50511274005379</v>
      </c>
      <c r="M384">
        <f t="shared" si="81"/>
        <v>265.18037109503382</v>
      </c>
      <c r="N384">
        <f t="shared" si="80"/>
        <v>2.3247416450199694</v>
      </c>
      <c r="O384">
        <f t="shared" si="83"/>
        <v>1.2017900392680925</v>
      </c>
      <c r="P384">
        <f t="shared" si="82"/>
        <v>1.1229516057518769</v>
      </c>
    </row>
    <row r="385" spans="1:16">
      <c r="A385" s="3" t="s">
        <v>5600</v>
      </c>
      <c r="B385">
        <v>267.7</v>
      </c>
      <c r="C385" s="7">
        <f t="shared" si="70"/>
        <v>-1.7037449153407228E-2</v>
      </c>
      <c r="D385" s="7">
        <f t="shared" si="79"/>
        <v>0.1546563292116066</v>
      </c>
      <c r="E385">
        <f t="shared" si="71"/>
        <v>-4.6000000000000227</v>
      </c>
      <c r="F385">
        <f t="shared" si="72"/>
        <v>0</v>
      </c>
      <c r="G385">
        <f t="shared" si="73"/>
        <v>4.6000000000000227</v>
      </c>
      <c r="H385">
        <f t="shared" si="77"/>
        <v>0.97281317908040565</v>
      </c>
      <c r="I385">
        <f t="shared" si="78"/>
        <v>0.78734351708940176</v>
      </c>
      <c r="J385">
        <f t="shared" si="75"/>
        <v>1.2355638396269975</v>
      </c>
      <c r="K385">
        <f t="shared" si="76"/>
        <v>55.268555418804347</v>
      </c>
      <c r="L385">
        <f t="shared" si="74"/>
        <v>267.53509539543012</v>
      </c>
      <c r="M385">
        <f t="shared" si="81"/>
        <v>265.36701027317946</v>
      </c>
      <c r="N385">
        <f t="shared" si="80"/>
        <v>2.168085122250659</v>
      </c>
      <c r="O385">
        <f t="shared" si="83"/>
        <v>1.3950490558646058</v>
      </c>
      <c r="P385">
        <f t="shared" si="82"/>
        <v>0.77303606638605316</v>
      </c>
    </row>
    <row r="386" spans="1:16">
      <c r="A386" s="3" t="s">
        <v>5599</v>
      </c>
      <c r="B386">
        <v>262.80099999999999</v>
      </c>
      <c r="C386" s="7">
        <f t="shared" si="70"/>
        <v>-1.8469858748052976E-2</v>
      </c>
      <c r="D386" s="7">
        <f t="shared" si="79"/>
        <v>0.17054900032419779</v>
      </c>
      <c r="E386">
        <f t="shared" si="71"/>
        <v>-4.8990000000000009</v>
      </c>
      <c r="F386">
        <f t="shared" si="72"/>
        <v>0</v>
      </c>
      <c r="G386">
        <f t="shared" si="73"/>
        <v>4.8990000000000009</v>
      </c>
      <c r="H386">
        <f t="shared" si="77"/>
        <v>0.90332652343180531</v>
      </c>
      <c r="I386">
        <f t="shared" si="78"/>
        <v>1.0810332658687303</v>
      </c>
      <c r="J386">
        <f t="shared" si="75"/>
        <v>0.83561399260538216</v>
      </c>
      <c r="K386">
        <f t="shared" si="76"/>
        <v>45.522315474363538</v>
      </c>
      <c r="L386">
        <f t="shared" si="74"/>
        <v>266.80677302690242</v>
      </c>
      <c r="M386">
        <f t="shared" si="81"/>
        <v>265.17693543812914</v>
      </c>
      <c r="N386">
        <f t="shared" si="80"/>
        <v>1.6298375887732846</v>
      </c>
      <c r="O386">
        <f t="shared" si="83"/>
        <v>1.4420067624463417</v>
      </c>
      <c r="P386">
        <f t="shared" si="82"/>
        <v>0.18783082632694281</v>
      </c>
    </row>
    <row r="387" spans="1:16">
      <c r="A387" s="3" t="s">
        <v>5598</v>
      </c>
      <c r="B387">
        <v>260.39999999999998</v>
      </c>
      <c r="C387" s="7">
        <f t="shared" ref="C387:C450" si="84">LN(B387/B386)</f>
        <v>-9.1781814438396756E-3</v>
      </c>
      <c r="D387" s="7">
        <f t="shared" si="79"/>
        <v>0.1706145577708128</v>
      </c>
      <c r="E387">
        <f t="shared" ref="E387:E450" si="85">B387-B386</f>
        <v>-2.4010000000000105</v>
      </c>
      <c r="F387">
        <f t="shared" ref="F387:F450" si="86">IF(E387&gt;0,E387,0)</f>
        <v>0</v>
      </c>
      <c r="G387">
        <f t="shared" ref="G387:G450" si="87">IF(E387&lt;0,ABS(E387),0)</f>
        <v>2.4010000000000105</v>
      </c>
      <c r="H387">
        <f t="shared" si="77"/>
        <v>0.83880320032953348</v>
      </c>
      <c r="I387">
        <f t="shared" si="78"/>
        <v>1.1753166040209646</v>
      </c>
      <c r="J387">
        <f t="shared" si="75"/>
        <v>0.71368276212540549</v>
      </c>
      <c r="K387">
        <f t="shared" si="76"/>
        <v>41.646142325680863</v>
      </c>
      <c r="L387">
        <f t="shared" si="74"/>
        <v>265.82111563814817</v>
      </c>
      <c r="M387">
        <f t="shared" si="81"/>
        <v>264.82308836863808</v>
      </c>
      <c r="N387">
        <f t="shared" si="80"/>
        <v>0.99802726951008935</v>
      </c>
      <c r="O387">
        <f t="shared" si="83"/>
        <v>1.3532108638590912</v>
      </c>
      <c r="P387">
        <f t="shared" si="82"/>
        <v>-0.35518359434900182</v>
      </c>
    </row>
    <row r="388" spans="1:16">
      <c r="A388" s="3" t="s">
        <v>5597</v>
      </c>
      <c r="B388">
        <v>258.5</v>
      </c>
      <c r="C388" s="7">
        <f t="shared" si="84"/>
        <v>-7.3232163859302214E-3</v>
      </c>
      <c r="D388" s="7">
        <f t="shared" si="79"/>
        <v>0.17248636745550425</v>
      </c>
      <c r="E388">
        <f t="shared" si="85"/>
        <v>-1.8999999999999773</v>
      </c>
      <c r="F388">
        <f t="shared" si="86"/>
        <v>0</v>
      </c>
      <c r="G388">
        <f t="shared" si="87"/>
        <v>1.8999999999999773</v>
      </c>
      <c r="H388">
        <f t="shared" si="77"/>
        <v>0.77888868602028105</v>
      </c>
      <c r="I388">
        <f t="shared" si="78"/>
        <v>1.2270797037337513</v>
      </c>
      <c r="J388">
        <f t="shared" si="75"/>
        <v>0.63474987293024476</v>
      </c>
      <c r="K388">
        <f t="shared" si="76"/>
        <v>38.828562304303645</v>
      </c>
      <c r="L388">
        <f t="shared" si="74"/>
        <v>264.69479015535615</v>
      </c>
      <c r="M388">
        <f t="shared" si="81"/>
        <v>264.35471145244264</v>
      </c>
      <c r="N388">
        <f t="shared" si="80"/>
        <v>0.34007870291350173</v>
      </c>
      <c r="O388">
        <f t="shared" si="83"/>
        <v>1.1505844316699734</v>
      </c>
      <c r="P388">
        <f t="shared" si="82"/>
        <v>-0.81050572875647164</v>
      </c>
    </row>
    <row r="389" spans="1:16">
      <c r="A389" s="3" t="s">
        <v>5596</v>
      </c>
      <c r="B389">
        <v>258.8</v>
      </c>
      <c r="C389" s="7">
        <f t="shared" si="84"/>
        <v>1.1598686782617704E-3</v>
      </c>
      <c r="D389" s="7">
        <f t="shared" si="79"/>
        <v>0.17258351915307432</v>
      </c>
      <c r="E389">
        <f t="shared" si="85"/>
        <v>0.30000000000001137</v>
      </c>
      <c r="F389">
        <f t="shared" si="86"/>
        <v>0.30000000000001137</v>
      </c>
      <c r="G389">
        <f t="shared" si="87"/>
        <v>0</v>
      </c>
      <c r="H389">
        <f t="shared" si="77"/>
        <v>0.74468235130454752</v>
      </c>
      <c r="I389">
        <f t="shared" si="78"/>
        <v>1.1394311534670547</v>
      </c>
      <c r="J389">
        <f t="shared" si="75"/>
        <v>0.65355624957122882</v>
      </c>
      <c r="K389">
        <f t="shared" si="76"/>
        <v>39.524282874604211</v>
      </c>
      <c r="L389">
        <f t="shared" si="74"/>
        <v>263.78789936222444</v>
      </c>
      <c r="M389">
        <f t="shared" si="81"/>
        <v>263.94325134485433</v>
      </c>
      <c r="N389">
        <f t="shared" si="80"/>
        <v>-0.15535198262989525</v>
      </c>
      <c r="O389">
        <f t="shared" si="83"/>
        <v>0.88939714880999965</v>
      </c>
      <c r="P389">
        <f t="shared" si="82"/>
        <v>-1.0447491314398949</v>
      </c>
    </row>
    <row r="390" spans="1:16">
      <c r="A390" s="3" t="s">
        <v>5595</v>
      </c>
      <c r="B390">
        <v>258.8</v>
      </c>
      <c r="C390" s="7">
        <f t="shared" si="84"/>
        <v>0</v>
      </c>
      <c r="D390" s="7">
        <f t="shared" si="79"/>
        <v>0.15464062586826746</v>
      </c>
      <c r="E390">
        <f t="shared" si="85"/>
        <v>0</v>
      </c>
      <c r="F390">
        <f t="shared" si="86"/>
        <v>0</v>
      </c>
      <c r="G390">
        <f t="shared" si="87"/>
        <v>0</v>
      </c>
      <c r="H390">
        <f t="shared" si="77"/>
        <v>0.6914907547827942</v>
      </c>
      <c r="I390">
        <f t="shared" si="78"/>
        <v>1.0580432139336937</v>
      </c>
      <c r="J390">
        <f t="shared" si="75"/>
        <v>0.65355624957122882</v>
      </c>
      <c r="K390">
        <f t="shared" si="76"/>
        <v>39.524282874604211</v>
      </c>
      <c r="L390">
        <f t="shared" si="74"/>
        <v>263.02053022957455</v>
      </c>
      <c r="M390">
        <f t="shared" si="81"/>
        <v>263.56226976375405</v>
      </c>
      <c r="N390">
        <f t="shared" si="80"/>
        <v>-0.54173953417949861</v>
      </c>
      <c r="O390">
        <f t="shared" si="83"/>
        <v>0.60316981221210009</v>
      </c>
      <c r="P390">
        <f t="shared" si="82"/>
        <v>-1.1449093463915987</v>
      </c>
    </row>
    <row r="391" spans="1:16">
      <c r="A391" s="3" t="s">
        <v>5594</v>
      </c>
      <c r="B391">
        <v>260.39999999999998</v>
      </c>
      <c r="C391" s="7">
        <f t="shared" si="84"/>
        <v>6.1633477076685475E-3</v>
      </c>
      <c r="D391" s="7">
        <f t="shared" si="79"/>
        <v>0.15520825833695084</v>
      </c>
      <c r="E391">
        <f t="shared" si="85"/>
        <v>1.5999999999999659</v>
      </c>
      <c r="F391">
        <f t="shared" si="86"/>
        <v>1.5999999999999659</v>
      </c>
      <c r="G391">
        <f t="shared" si="87"/>
        <v>0</v>
      </c>
      <c r="H391">
        <f t="shared" si="77"/>
        <v>0.7563842722983064</v>
      </c>
      <c r="I391">
        <f t="shared" si="78"/>
        <v>0.98246869865271569</v>
      </c>
      <c r="J391">
        <f t="shared" si="75"/>
        <v>0.76988129325194321</v>
      </c>
      <c r="K391">
        <f t="shared" si="76"/>
        <v>43.499035567372957</v>
      </c>
      <c r="L391">
        <f t="shared" si="74"/>
        <v>262.61737173271695</v>
      </c>
      <c r="M391">
        <f t="shared" si="81"/>
        <v>263.32802755903151</v>
      </c>
      <c r="N391">
        <f t="shared" si="80"/>
        <v>-0.71065582631456437</v>
      </c>
      <c r="O391">
        <f t="shared" si="83"/>
        <v>0.3404046845067672</v>
      </c>
      <c r="P391">
        <f t="shared" si="82"/>
        <v>-1.0510605108213316</v>
      </c>
    </row>
    <row r="392" spans="1:16">
      <c r="A392" s="3" t="s">
        <v>5593</v>
      </c>
      <c r="B392">
        <v>261.39999999999998</v>
      </c>
      <c r="C392" s="7">
        <f t="shared" si="84"/>
        <v>3.8328908557073607E-3</v>
      </c>
      <c r="D392" s="7">
        <f t="shared" si="79"/>
        <v>0.15604476686077451</v>
      </c>
      <c r="E392">
        <f t="shared" si="85"/>
        <v>1</v>
      </c>
      <c r="F392">
        <f t="shared" si="86"/>
        <v>1</v>
      </c>
      <c r="G392">
        <f t="shared" si="87"/>
        <v>0</v>
      </c>
      <c r="H392">
        <f t="shared" si="77"/>
        <v>0.77378539570557014</v>
      </c>
      <c r="I392">
        <f t="shared" si="78"/>
        <v>0.91229236303466454</v>
      </c>
      <c r="J392">
        <f t="shared" si="75"/>
        <v>0.84817699572934879</v>
      </c>
      <c r="K392">
        <f t="shared" si="76"/>
        <v>45.892628124322663</v>
      </c>
      <c r="L392">
        <f t="shared" si="74"/>
        <v>262.4300837738374</v>
      </c>
      <c r="M392">
        <f t="shared" si="81"/>
        <v>263.18521070280696</v>
      </c>
      <c r="N392">
        <f t="shared" si="80"/>
        <v>-0.75512692896955969</v>
      </c>
      <c r="O392">
        <f t="shared" si="83"/>
        <v>0.12129836181150183</v>
      </c>
      <c r="P392">
        <f t="shared" si="82"/>
        <v>-0.87642529078106146</v>
      </c>
    </row>
    <row r="393" spans="1:16">
      <c r="A393" s="3" t="s">
        <v>5592</v>
      </c>
      <c r="B393">
        <v>262.70299999999997</v>
      </c>
      <c r="C393" s="7">
        <f t="shared" si="84"/>
        <v>4.9723153067411834E-3</v>
      </c>
      <c r="D393" s="7">
        <f t="shared" si="79"/>
        <v>0.15718672908844311</v>
      </c>
      <c r="E393">
        <f t="shared" si="85"/>
        <v>1.3029999999999973</v>
      </c>
      <c r="F393">
        <f t="shared" si="86"/>
        <v>1.3029999999999973</v>
      </c>
      <c r="G393">
        <f t="shared" si="87"/>
        <v>0</v>
      </c>
      <c r="H393">
        <f t="shared" si="77"/>
        <v>0.81158643886945769</v>
      </c>
      <c r="I393">
        <f t="shared" si="78"/>
        <v>0.8471286228179028</v>
      </c>
      <c r="J393">
        <f t="shared" si="75"/>
        <v>0.9580439345441818</v>
      </c>
      <c r="K393">
        <f t="shared" si="76"/>
        <v>48.928622981445379</v>
      </c>
      <c r="L393">
        <f t="shared" si="74"/>
        <v>262.47207088555473</v>
      </c>
      <c r="M393">
        <f t="shared" si="81"/>
        <v>263.14949139148791</v>
      </c>
      <c r="N393">
        <f t="shared" si="80"/>
        <v>-0.67742050593318481</v>
      </c>
      <c r="O393">
        <f t="shared" si="83"/>
        <v>-3.8445411737435514E-2</v>
      </c>
      <c r="P393">
        <f t="shared" si="82"/>
        <v>-0.63897509419574927</v>
      </c>
    </row>
    <row r="394" spans="1:16">
      <c r="A394" s="3" t="s">
        <v>5591</v>
      </c>
      <c r="B394">
        <v>261.7</v>
      </c>
      <c r="C394" s="7">
        <f t="shared" si="84"/>
        <v>-3.8253069607625434E-3</v>
      </c>
      <c r="D394" s="7">
        <f t="shared" si="79"/>
        <v>0.1502633436901166</v>
      </c>
      <c r="E394">
        <f t="shared" si="85"/>
        <v>-1.0029999999999859</v>
      </c>
      <c r="F394">
        <f t="shared" si="86"/>
        <v>0</v>
      </c>
      <c r="G394">
        <f t="shared" si="87"/>
        <v>1.0029999999999859</v>
      </c>
      <c r="H394">
        <f t="shared" si="77"/>
        <v>0.75361597895021071</v>
      </c>
      <c r="I394">
        <f t="shared" si="78"/>
        <v>0.85826229261662301</v>
      </c>
      <c r="J394">
        <f t="shared" si="75"/>
        <v>0.87807187317134439</v>
      </c>
      <c r="K394">
        <f t="shared" si="76"/>
        <v>46.753901472823678</v>
      </c>
      <c r="L394">
        <f t="shared" si="74"/>
        <v>262.35329074931553</v>
      </c>
      <c r="M394">
        <f t="shared" si="81"/>
        <v>263.04212165878511</v>
      </c>
      <c r="N394">
        <f t="shared" si="80"/>
        <v>-0.68883090946957282</v>
      </c>
      <c r="O394">
        <f t="shared" si="83"/>
        <v>-0.16852251128386297</v>
      </c>
      <c r="P394">
        <f t="shared" si="82"/>
        <v>-0.52030839818570984</v>
      </c>
    </row>
    <row r="395" spans="1:16">
      <c r="A395" s="3" t="s">
        <v>5590</v>
      </c>
      <c r="B395">
        <v>262.10000000000002</v>
      </c>
      <c r="C395" s="7">
        <f t="shared" si="84"/>
        <v>1.5273007932606886E-3</v>
      </c>
      <c r="D395" s="7">
        <f t="shared" si="79"/>
        <v>0.15037239143818423</v>
      </c>
      <c r="E395">
        <f t="shared" si="85"/>
        <v>0.40000000000003411</v>
      </c>
      <c r="F395">
        <f t="shared" si="86"/>
        <v>0.40000000000003411</v>
      </c>
      <c r="G395">
        <f t="shared" si="87"/>
        <v>0</v>
      </c>
      <c r="H395">
        <f t="shared" si="77"/>
        <v>0.72835769473948375</v>
      </c>
      <c r="I395">
        <f t="shared" si="78"/>
        <v>0.79695784314400708</v>
      </c>
      <c r="J395">
        <f t="shared" si="75"/>
        <v>0.91392248787728214</v>
      </c>
      <c r="K395">
        <f t="shared" si="76"/>
        <v>47.751280089242641</v>
      </c>
      <c r="L395">
        <f t="shared" si="74"/>
        <v>262.31432294172851</v>
      </c>
      <c r="M395">
        <f t="shared" si="81"/>
        <v>262.97233486924546</v>
      </c>
      <c r="N395">
        <f t="shared" si="80"/>
        <v>-0.65801192751695226</v>
      </c>
      <c r="O395">
        <f t="shared" si="83"/>
        <v>-0.26642039453048083</v>
      </c>
      <c r="P395">
        <f t="shared" si="82"/>
        <v>-0.39159153298647142</v>
      </c>
    </row>
    <row r="396" spans="1:16">
      <c r="A396" s="3" t="s">
        <v>5589</v>
      </c>
      <c r="B396">
        <v>262.10000000000002</v>
      </c>
      <c r="C396" s="7">
        <f t="shared" si="84"/>
        <v>0</v>
      </c>
      <c r="D396" s="7">
        <f t="shared" si="79"/>
        <v>0.15036887509407149</v>
      </c>
      <c r="E396">
        <f t="shared" si="85"/>
        <v>0</v>
      </c>
      <c r="F396">
        <f t="shared" si="86"/>
        <v>0</v>
      </c>
      <c r="G396">
        <f t="shared" si="87"/>
        <v>0</v>
      </c>
      <c r="H396">
        <f t="shared" si="77"/>
        <v>0.67633214511523487</v>
      </c>
      <c r="I396">
        <f t="shared" si="78"/>
        <v>0.74003228291943512</v>
      </c>
      <c r="J396">
        <f t="shared" si="75"/>
        <v>0.91392248787728214</v>
      </c>
      <c r="K396">
        <f t="shared" si="76"/>
        <v>47.751280089242641</v>
      </c>
      <c r="L396">
        <f t="shared" si="74"/>
        <v>262.28135018146259</v>
      </c>
      <c r="M396">
        <f t="shared" si="81"/>
        <v>262.9077174715236</v>
      </c>
      <c r="N396">
        <f t="shared" si="80"/>
        <v>-0.62636729006101177</v>
      </c>
      <c r="O396">
        <f t="shared" si="83"/>
        <v>-0.33840977363658703</v>
      </c>
      <c r="P396">
        <f t="shared" si="82"/>
        <v>-0.28795751642442474</v>
      </c>
    </row>
    <row r="397" spans="1:16">
      <c r="A397" s="3" t="s">
        <v>5588</v>
      </c>
      <c r="B397">
        <v>262</v>
      </c>
      <c r="C397" s="7">
        <f t="shared" si="84"/>
        <v>-3.81606568263887E-4</v>
      </c>
      <c r="D397" s="7">
        <f t="shared" si="79"/>
        <v>0.15007348287033684</v>
      </c>
      <c r="E397">
        <f t="shared" si="85"/>
        <v>-0.10000000000002274</v>
      </c>
      <c r="F397">
        <f t="shared" si="86"/>
        <v>0</v>
      </c>
      <c r="G397">
        <f t="shared" si="87"/>
        <v>0.10000000000002274</v>
      </c>
      <c r="H397">
        <f t="shared" si="77"/>
        <v>0.62802270617843248</v>
      </c>
      <c r="I397">
        <f t="shared" si="78"/>
        <v>0.69431569128233417</v>
      </c>
      <c r="J397">
        <f t="shared" si="75"/>
        <v>0.90452039909761373</v>
      </c>
      <c r="K397">
        <f t="shared" si="76"/>
        <v>47.493342656040184</v>
      </c>
      <c r="L397">
        <f t="shared" si="74"/>
        <v>262.23806553816064</v>
      </c>
      <c r="M397">
        <f t="shared" si="81"/>
        <v>262.84047914029964</v>
      </c>
      <c r="N397">
        <f t="shared" si="80"/>
        <v>-0.60241360213899497</v>
      </c>
      <c r="O397">
        <f t="shared" si="83"/>
        <v>-0.39121053933706862</v>
      </c>
      <c r="P397">
        <f t="shared" si="82"/>
        <v>-0.21120306280192636</v>
      </c>
    </row>
    <row r="398" spans="1:16">
      <c r="A398" s="3" t="s">
        <v>5587</v>
      </c>
      <c r="B398">
        <v>262.39999999999998</v>
      </c>
      <c r="C398" s="7">
        <f t="shared" si="84"/>
        <v>1.5255533088369701E-3</v>
      </c>
      <c r="D398" s="7">
        <f t="shared" si="79"/>
        <v>0.14552627695783721</v>
      </c>
      <c r="E398">
        <f t="shared" si="85"/>
        <v>0.39999999999997726</v>
      </c>
      <c r="F398">
        <f t="shared" si="86"/>
        <v>0.39999999999997726</v>
      </c>
      <c r="G398">
        <f t="shared" si="87"/>
        <v>0</v>
      </c>
      <c r="H398">
        <f t="shared" si="77"/>
        <v>0.61173537002282852</v>
      </c>
      <c r="I398">
        <f t="shared" si="78"/>
        <v>0.64472171333359607</v>
      </c>
      <c r="J398">
        <f t="shared" si="75"/>
        <v>0.94883630777656225</v>
      </c>
      <c r="K398">
        <f t="shared" si="76"/>
        <v>48.687327098246371</v>
      </c>
      <c r="L398">
        <f t="shared" ref="L398:L461" si="88">B398*(2/(12+1)) + L397 * (1-(2/(12+1)))</f>
        <v>262.26297853228976</v>
      </c>
      <c r="M398">
        <f t="shared" si="81"/>
        <v>262.807851055833</v>
      </c>
      <c r="N398">
        <f t="shared" si="80"/>
        <v>-0.54487252354323346</v>
      </c>
      <c r="O398">
        <f t="shared" si="83"/>
        <v>-0.42194293617830159</v>
      </c>
      <c r="P398">
        <f t="shared" si="82"/>
        <v>-0.12292958736493187</v>
      </c>
    </row>
    <row r="399" spans="1:16">
      <c r="A399" s="3" t="s">
        <v>5586</v>
      </c>
      <c r="B399">
        <v>261.22899999999998</v>
      </c>
      <c r="C399" s="7">
        <f t="shared" si="84"/>
        <v>-4.4726397969011783E-3</v>
      </c>
      <c r="D399" s="7">
        <f t="shared" si="79"/>
        <v>0.14482266346156408</v>
      </c>
      <c r="E399">
        <f t="shared" si="85"/>
        <v>-1.1709999999999923</v>
      </c>
      <c r="F399">
        <f t="shared" si="86"/>
        <v>0</v>
      </c>
      <c r="G399">
        <f t="shared" si="87"/>
        <v>1.1709999999999923</v>
      </c>
      <c r="H399">
        <f t="shared" si="77"/>
        <v>0.56803998644976939</v>
      </c>
      <c r="I399">
        <f t="shared" si="78"/>
        <v>0.68231301952405299</v>
      </c>
      <c r="J399">
        <f t="shared" si="75"/>
        <v>0.83252110130626744</v>
      </c>
      <c r="K399">
        <f t="shared" si="76"/>
        <v>45.430369162615662</v>
      </c>
      <c r="L399">
        <f t="shared" si="88"/>
        <v>262.10390491193749</v>
      </c>
      <c r="M399">
        <f t="shared" si="81"/>
        <v>262.6908991257713</v>
      </c>
      <c r="N399">
        <f t="shared" si="80"/>
        <v>-0.58699421383380468</v>
      </c>
      <c r="O399">
        <f t="shared" si="83"/>
        <v>-0.45495319170940224</v>
      </c>
      <c r="P399">
        <f t="shared" si="82"/>
        <v>-0.13204102212440244</v>
      </c>
    </row>
    <row r="400" spans="1:16">
      <c r="A400" s="3" t="s">
        <v>5585</v>
      </c>
      <c r="B400">
        <v>259.8</v>
      </c>
      <c r="C400" s="7">
        <f t="shared" si="84"/>
        <v>-5.4853130365335239E-3</v>
      </c>
      <c r="D400" s="7">
        <f t="shared" si="79"/>
        <v>0.13081268635020415</v>
      </c>
      <c r="E400">
        <f t="shared" si="85"/>
        <v>-1.4289999999999736</v>
      </c>
      <c r="F400">
        <f t="shared" si="86"/>
        <v>0</v>
      </c>
      <c r="G400">
        <f t="shared" si="87"/>
        <v>1.4289999999999736</v>
      </c>
      <c r="H400">
        <f t="shared" si="77"/>
        <v>0.52746570170335727</v>
      </c>
      <c r="I400">
        <f t="shared" si="78"/>
        <v>0.73564780384376161</v>
      </c>
      <c r="J400">
        <f t="shared" ref="J400:J463" si="89">H400/I400</f>
        <v>0.71700846376125593</v>
      </c>
      <c r="K400">
        <f t="shared" ref="K400:K463" si="90">IF(I400=0,100,100-(100/(1+J400)))</f>
        <v>41.759168862253986</v>
      </c>
      <c r="L400">
        <f t="shared" si="88"/>
        <v>261.74945800240863</v>
      </c>
      <c r="M400">
        <f t="shared" si="81"/>
        <v>262.47675844978824</v>
      </c>
      <c r="N400">
        <f t="shared" si="80"/>
        <v>-0.72730044737960498</v>
      </c>
      <c r="O400">
        <f t="shared" si="83"/>
        <v>-0.50942264284344285</v>
      </c>
      <c r="P400">
        <f t="shared" si="82"/>
        <v>-0.21787780453616212</v>
      </c>
    </row>
    <row r="401" spans="1:16">
      <c r="A401" s="3" t="s">
        <v>5584</v>
      </c>
      <c r="B401">
        <v>258.65199999999999</v>
      </c>
      <c r="C401" s="7">
        <f t="shared" si="84"/>
        <v>-4.4285753598822955E-3</v>
      </c>
      <c r="D401" s="7">
        <f t="shared" si="79"/>
        <v>0.10383257251507486</v>
      </c>
      <c r="E401">
        <f t="shared" si="85"/>
        <v>-1.1480000000000246</v>
      </c>
      <c r="F401">
        <f t="shared" si="86"/>
        <v>0</v>
      </c>
      <c r="G401">
        <f t="shared" si="87"/>
        <v>1.1480000000000246</v>
      </c>
      <c r="H401">
        <f t="shared" ref="H401:H464" si="91">(H400*13+F401 )/14</f>
        <v>0.48978958015311747</v>
      </c>
      <c r="I401">
        <f t="shared" ref="I401:I464" si="92">(I400*13+G401 )/14</f>
        <v>0.76510153214063759</v>
      </c>
      <c r="J401">
        <f t="shared" si="89"/>
        <v>0.64016285365781556</v>
      </c>
      <c r="K401">
        <f t="shared" si="90"/>
        <v>39.03044458238729</v>
      </c>
      <c r="L401">
        <f t="shared" si="88"/>
        <v>261.27292600203805</v>
      </c>
      <c r="M401">
        <f t="shared" si="81"/>
        <v>262.19344300906317</v>
      </c>
      <c r="N401">
        <f t="shared" si="80"/>
        <v>-0.92051700702512562</v>
      </c>
      <c r="O401">
        <f t="shared" si="83"/>
        <v>-0.59164151567977941</v>
      </c>
      <c r="P401">
        <f t="shared" si="82"/>
        <v>-0.32887549134534622</v>
      </c>
    </row>
    <row r="402" spans="1:16">
      <c r="A402" s="3" t="s">
        <v>5583</v>
      </c>
      <c r="B402">
        <v>257.7</v>
      </c>
      <c r="C402" s="7">
        <f t="shared" si="84"/>
        <v>-3.6874112182975617E-3</v>
      </c>
      <c r="D402" s="7">
        <f t="shared" si="79"/>
        <v>0.10347189901564237</v>
      </c>
      <c r="E402">
        <f t="shared" si="85"/>
        <v>-0.95199999999999818</v>
      </c>
      <c r="F402">
        <f t="shared" si="86"/>
        <v>0</v>
      </c>
      <c r="G402">
        <f t="shared" si="87"/>
        <v>0.95199999999999818</v>
      </c>
      <c r="H402">
        <f t="shared" si="91"/>
        <v>0.45480461014218049</v>
      </c>
      <c r="I402">
        <f t="shared" si="92"/>
        <v>0.7784514227020205</v>
      </c>
      <c r="J402">
        <f t="shared" si="89"/>
        <v>0.58424276310465795</v>
      </c>
      <c r="K402">
        <f t="shared" si="90"/>
        <v>36.878360861798157</v>
      </c>
      <c r="L402">
        <f t="shared" si="88"/>
        <v>260.72324507864755</v>
      </c>
      <c r="M402">
        <f t="shared" si="81"/>
        <v>261.86059537876218</v>
      </c>
      <c r="N402">
        <f t="shared" si="80"/>
        <v>-1.1373503001146332</v>
      </c>
      <c r="O402">
        <f t="shared" si="83"/>
        <v>-0.70078327256675021</v>
      </c>
      <c r="P402">
        <f t="shared" si="82"/>
        <v>-0.43656702754788301</v>
      </c>
    </row>
    <row r="403" spans="1:16">
      <c r="A403" s="3" t="s">
        <v>5582</v>
      </c>
      <c r="B403">
        <v>257.8</v>
      </c>
      <c r="C403" s="7">
        <f t="shared" si="84"/>
        <v>3.879728467677836E-4</v>
      </c>
      <c r="D403" s="7">
        <f t="shared" si="79"/>
        <v>0.10373228678247892</v>
      </c>
      <c r="E403">
        <f t="shared" si="85"/>
        <v>0.10000000000002274</v>
      </c>
      <c r="F403">
        <f t="shared" si="86"/>
        <v>0.10000000000002274</v>
      </c>
      <c r="G403">
        <f t="shared" si="87"/>
        <v>0</v>
      </c>
      <c r="H403">
        <f t="shared" si="91"/>
        <v>0.42946142370345491</v>
      </c>
      <c r="I403">
        <f t="shared" si="92"/>
        <v>0.72284774965187615</v>
      </c>
      <c r="J403">
        <f t="shared" si="89"/>
        <v>0.5941243144359013</v>
      </c>
      <c r="K403">
        <f t="shared" si="90"/>
        <v>37.269635062692004</v>
      </c>
      <c r="L403">
        <f t="shared" si="88"/>
        <v>260.27351506654793</v>
      </c>
      <c r="M403">
        <f t="shared" si="81"/>
        <v>261.5598105358909</v>
      </c>
      <c r="N403">
        <f t="shared" si="80"/>
        <v>-1.2862954693429742</v>
      </c>
      <c r="O403">
        <f t="shared" si="83"/>
        <v>-0.81788571192199511</v>
      </c>
      <c r="P403">
        <f t="shared" si="82"/>
        <v>-0.46840975742097912</v>
      </c>
    </row>
    <row r="404" spans="1:16">
      <c r="A404" s="3" t="s">
        <v>5581</v>
      </c>
      <c r="B404">
        <v>257.8</v>
      </c>
      <c r="C404" s="7">
        <f t="shared" si="84"/>
        <v>0</v>
      </c>
      <c r="D404" s="7">
        <f t="shared" si="79"/>
        <v>0.10308475829139187</v>
      </c>
      <c r="E404">
        <f t="shared" si="85"/>
        <v>0</v>
      </c>
      <c r="F404">
        <f t="shared" si="86"/>
        <v>0</v>
      </c>
      <c r="G404">
        <f t="shared" si="87"/>
        <v>0</v>
      </c>
      <c r="H404">
        <f t="shared" si="91"/>
        <v>0.39878560772463667</v>
      </c>
      <c r="I404">
        <f t="shared" si="92"/>
        <v>0.6712157675338849</v>
      </c>
      <c r="J404">
        <f t="shared" si="89"/>
        <v>0.5941243144359013</v>
      </c>
      <c r="K404">
        <f t="shared" si="90"/>
        <v>37.269635062692004</v>
      </c>
      <c r="L404">
        <f t="shared" si="88"/>
        <v>259.89297428707903</v>
      </c>
      <c r="M404">
        <f t="shared" si="81"/>
        <v>261.28130605175085</v>
      </c>
      <c r="N404">
        <f t="shared" si="80"/>
        <v>-1.3883317646718183</v>
      </c>
      <c r="O404">
        <f t="shared" si="83"/>
        <v>-0.93197492247195979</v>
      </c>
      <c r="P404">
        <f t="shared" si="82"/>
        <v>-0.4563568421998585</v>
      </c>
    </row>
    <row r="405" spans="1:16">
      <c r="A405" s="3" t="s">
        <v>5580</v>
      </c>
      <c r="B405">
        <v>255.3</v>
      </c>
      <c r="C405" s="7">
        <f t="shared" si="84"/>
        <v>-9.7447662576488937E-3</v>
      </c>
      <c r="D405" s="7">
        <f t="shared" si="79"/>
        <v>9.2357956515139769E-2</v>
      </c>
      <c r="E405">
        <f t="shared" si="85"/>
        <v>-2.5</v>
      </c>
      <c r="F405">
        <f t="shared" si="86"/>
        <v>0</v>
      </c>
      <c r="G405">
        <f t="shared" si="87"/>
        <v>2.5</v>
      </c>
      <c r="H405">
        <f t="shared" si="91"/>
        <v>0.37030092145859117</v>
      </c>
      <c r="I405">
        <f t="shared" si="92"/>
        <v>0.801843212710036</v>
      </c>
      <c r="J405">
        <f t="shared" si="89"/>
        <v>0.46181212934017818</v>
      </c>
      <c r="K405">
        <f t="shared" si="90"/>
        <v>31.591756565094826</v>
      </c>
      <c r="L405">
        <f t="shared" si="88"/>
        <v>259.18636285829768</v>
      </c>
      <c r="M405">
        <f t="shared" si="81"/>
        <v>260.83824634421376</v>
      </c>
      <c r="N405">
        <f t="shared" si="80"/>
        <v>-1.6518834859160734</v>
      </c>
      <c r="O405">
        <f t="shared" si="83"/>
        <v>-1.0759566351607825</v>
      </c>
      <c r="P405">
        <f t="shared" si="82"/>
        <v>-0.57592685075529082</v>
      </c>
    </row>
    <row r="406" spans="1:16">
      <c r="A406" s="3" t="s">
        <v>5579</v>
      </c>
      <c r="B406">
        <v>256.8</v>
      </c>
      <c r="C406" s="7">
        <f t="shared" si="84"/>
        <v>5.8582475683680701E-3</v>
      </c>
      <c r="D406" s="7">
        <f t="shared" ref="D406:D469" si="93">STDEV(C387:C406)*SQRT(DaysInYear)</f>
        <v>7.4822963318901536E-2</v>
      </c>
      <c r="E406">
        <f t="shared" si="85"/>
        <v>1.5</v>
      </c>
      <c r="F406">
        <f t="shared" si="86"/>
        <v>1.5</v>
      </c>
      <c r="G406">
        <f t="shared" si="87"/>
        <v>0</v>
      </c>
      <c r="H406">
        <f t="shared" si="91"/>
        <v>0.45099371278297751</v>
      </c>
      <c r="I406">
        <f t="shared" si="92"/>
        <v>0.74456869751646193</v>
      </c>
      <c r="J406">
        <f t="shared" si="89"/>
        <v>0.60571135247464025</v>
      </c>
      <c r="K406">
        <f t="shared" si="90"/>
        <v>37.722306163006749</v>
      </c>
      <c r="L406">
        <f t="shared" si="88"/>
        <v>258.81923011086724</v>
      </c>
      <c r="M406">
        <f t="shared" si="81"/>
        <v>260.53911698538309</v>
      </c>
      <c r="N406">
        <f t="shared" si="80"/>
        <v>-1.7198868745158506</v>
      </c>
      <c r="O406">
        <f t="shared" si="83"/>
        <v>-1.2047426830317962</v>
      </c>
      <c r="P406">
        <f t="shared" si="82"/>
        <v>-0.51514419148405444</v>
      </c>
    </row>
    <row r="407" spans="1:16">
      <c r="A407" s="3" t="s">
        <v>5578</v>
      </c>
      <c r="B407">
        <v>258.05</v>
      </c>
      <c r="C407" s="7">
        <f t="shared" si="84"/>
        <v>4.855792778930096E-3</v>
      </c>
      <c r="D407" s="7">
        <f t="shared" si="93"/>
        <v>7.1367224622253547E-2</v>
      </c>
      <c r="E407">
        <f t="shared" si="85"/>
        <v>1.25</v>
      </c>
      <c r="F407">
        <f t="shared" si="86"/>
        <v>1.25</v>
      </c>
      <c r="G407">
        <f t="shared" si="87"/>
        <v>0</v>
      </c>
      <c r="H407">
        <f t="shared" si="91"/>
        <v>0.50806559044133626</v>
      </c>
      <c r="I407">
        <f t="shared" si="92"/>
        <v>0.6913852191224289</v>
      </c>
      <c r="J407">
        <f t="shared" si="89"/>
        <v>0.73485168092864472</v>
      </c>
      <c r="K407">
        <f t="shared" si="90"/>
        <v>42.358184795099469</v>
      </c>
      <c r="L407">
        <f t="shared" si="88"/>
        <v>258.70088701688769</v>
      </c>
      <c r="M407">
        <f t="shared" si="81"/>
        <v>260.3547379494288</v>
      </c>
      <c r="N407">
        <f t="shared" si="80"/>
        <v>-1.6538509325411042</v>
      </c>
      <c r="O407">
        <f t="shared" si="83"/>
        <v>-1.2945643329336578</v>
      </c>
      <c r="P407">
        <f t="shared" si="82"/>
        <v>-0.35928659960744636</v>
      </c>
    </row>
    <row r="408" spans="1:16">
      <c r="A408" s="3" t="s">
        <v>5577</v>
      </c>
      <c r="B408">
        <v>258.3</v>
      </c>
      <c r="C408" s="7">
        <f t="shared" si="84"/>
        <v>9.6833550705873351E-4</v>
      </c>
      <c r="D408" s="7">
        <f t="shared" si="93"/>
        <v>6.6697260312170409E-2</v>
      </c>
      <c r="E408">
        <f t="shared" si="85"/>
        <v>0.25</v>
      </c>
      <c r="F408">
        <f t="shared" si="86"/>
        <v>0.25</v>
      </c>
      <c r="G408">
        <f t="shared" si="87"/>
        <v>0</v>
      </c>
      <c r="H408">
        <f t="shared" si="91"/>
        <v>0.48963233398124079</v>
      </c>
      <c r="I408">
        <f t="shared" si="92"/>
        <v>0.64200056061368393</v>
      </c>
      <c r="J408">
        <f t="shared" si="89"/>
        <v>0.76266652090335341</v>
      </c>
      <c r="K408">
        <f t="shared" si="90"/>
        <v>43.267771405364442</v>
      </c>
      <c r="L408">
        <f t="shared" si="88"/>
        <v>258.6392120912127</v>
      </c>
      <c r="M408">
        <f t="shared" si="81"/>
        <v>260.20253513836002</v>
      </c>
      <c r="N408">
        <f t="shared" si="80"/>
        <v>-1.5633230471473212</v>
      </c>
      <c r="O408">
        <f t="shared" si="83"/>
        <v>-1.3483160757763906</v>
      </c>
      <c r="P408">
        <f t="shared" si="82"/>
        <v>-0.21500697137093061</v>
      </c>
    </row>
    <row r="409" spans="1:16">
      <c r="A409" s="3" t="s">
        <v>5576</v>
      </c>
      <c r="B409">
        <v>259.64999999999998</v>
      </c>
      <c r="C409" s="7">
        <f t="shared" si="84"/>
        <v>5.2128701885329901E-3</v>
      </c>
      <c r="D409" s="7">
        <f t="shared" si="93"/>
        <v>6.9169082704324453E-2</v>
      </c>
      <c r="E409">
        <f t="shared" si="85"/>
        <v>1.3499999999999659</v>
      </c>
      <c r="F409">
        <f t="shared" si="86"/>
        <v>1.3499999999999659</v>
      </c>
      <c r="G409">
        <f t="shared" si="87"/>
        <v>0</v>
      </c>
      <c r="H409">
        <f t="shared" si="91"/>
        <v>0.55108716726829254</v>
      </c>
      <c r="I409">
        <f t="shared" si="92"/>
        <v>0.59614337771270642</v>
      </c>
      <c r="J409">
        <f t="shared" si="89"/>
        <v>0.92442051337165509</v>
      </c>
      <c r="K409">
        <f t="shared" si="90"/>
        <v>48.036305316244864</v>
      </c>
      <c r="L409">
        <f t="shared" si="88"/>
        <v>258.79471792333385</v>
      </c>
      <c r="M409">
        <f t="shared" si="81"/>
        <v>260.16160660959264</v>
      </c>
      <c r="N409">
        <f t="shared" si="80"/>
        <v>-1.3668886862587897</v>
      </c>
      <c r="O409">
        <f t="shared" si="83"/>
        <v>-1.3520305978728704</v>
      </c>
      <c r="P409">
        <f t="shared" si="82"/>
        <v>-1.4858088385919288E-2</v>
      </c>
    </row>
    <row r="410" spans="1:16">
      <c r="A410" s="3" t="s">
        <v>5575</v>
      </c>
      <c r="B410">
        <v>259.75</v>
      </c>
      <c r="C410" s="7">
        <f t="shared" si="84"/>
        <v>3.8505968900901715E-4</v>
      </c>
      <c r="D410" s="7">
        <f t="shared" si="93"/>
        <v>6.9170482084898177E-2</v>
      </c>
      <c r="E410">
        <f t="shared" si="85"/>
        <v>0.10000000000002274</v>
      </c>
      <c r="F410">
        <f t="shared" si="86"/>
        <v>0.10000000000002274</v>
      </c>
      <c r="G410">
        <f t="shared" si="87"/>
        <v>0</v>
      </c>
      <c r="H410">
        <f t="shared" si="91"/>
        <v>0.51886665532055898</v>
      </c>
      <c r="I410">
        <f t="shared" si="92"/>
        <v>0.5535617078760845</v>
      </c>
      <c r="J410">
        <f t="shared" si="89"/>
        <v>0.93732396576229216</v>
      </c>
      <c r="K410">
        <f t="shared" si="90"/>
        <v>48.382406986509189</v>
      </c>
      <c r="L410">
        <f t="shared" si="88"/>
        <v>258.94168439666709</v>
      </c>
      <c r="M410">
        <f t="shared" si="81"/>
        <v>260.13111723110433</v>
      </c>
      <c r="N410">
        <f t="shared" si="80"/>
        <v>-1.1894328344372411</v>
      </c>
      <c r="O410">
        <f t="shared" si="83"/>
        <v>-1.3195110451857448</v>
      </c>
      <c r="P410">
        <f t="shared" si="82"/>
        <v>0.13007821074850368</v>
      </c>
    </row>
    <row r="411" spans="1:16">
      <c r="A411" s="3" t="s">
        <v>5574</v>
      </c>
      <c r="B411">
        <v>259.8</v>
      </c>
      <c r="C411" s="7">
        <f t="shared" si="84"/>
        <v>1.9247425716236667E-4</v>
      </c>
      <c r="D411" s="7">
        <f t="shared" si="93"/>
        <v>6.5472097437704435E-2</v>
      </c>
      <c r="E411">
        <f t="shared" si="85"/>
        <v>5.0000000000011369E-2</v>
      </c>
      <c r="F411">
        <f t="shared" si="86"/>
        <v>5.0000000000011369E-2</v>
      </c>
      <c r="G411">
        <f t="shared" si="87"/>
        <v>0</v>
      </c>
      <c r="H411">
        <f t="shared" si="91"/>
        <v>0.48537617994051985</v>
      </c>
      <c r="I411">
        <f t="shared" si="92"/>
        <v>0.51402158588493563</v>
      </c>
      <c r="J411">
        <f t="shared" si="89"/>
        <v>0.9442719785880197</v>
      </c>
      <c r="K411">
        <f t="shared" si="90"/>
        <v>48.566866620881626</v>
      </c>
      <c r="L411">
        <f t="shared" si="88"/>
        <v>259.07373295102599</v>
      </c>
      <c r="M411">
        <f t="shared" si="81"/>
        <v>260.10659002880033</v>
      </c>
      <c r="N411">
        <f t="shared" ref="N411:N474" si="94">L411 - M411</f>
        <v>-1.032857077774338</v>
      </c>
      <c r="O411">
        <f t="shared" si="83"/>
        <v>-1.2621802517034635</v>
      </c>
      <c r="P411">
        <f t="shared" si="82"/>
        <v>0.22932317392912549</v>
      </c>
    </row>
    <row r="412" spans="1:16">
      <c r="A412" s="3" t="s">
        <v>5573</v>
      </c>
      <c r="B412">
        <v>258.23599999999999</v>
      </c>
      <c r="C412" s="7">
        <f t="shared" si="84"/>
        <v>-6.0382087420406492E-3</v>
      </c>
      <c r="D412" s="7">
        <f t="shared" si="93"/>
        <v>6.6936550023673366E-2</v>
      </c>
      <c r="E412">
        <f t="shared" si="85"/>
        <v>-1.5640000000000214</v>
      </c>
      <c r="F412">
        <f t="shared" si="86"/>
        <v>0</v>
      </c>
      <c r="G412">
        <f t="shared" si="87"/>
        <v>1.5640000000000214</v>
      </c>
      <c r="H412">
        <f t="shared" si="91"/>
        <v>0.45070645280191129</v>
      </c>
      <c r="I412">
        <f t="shared" si="92"/>
        <v>0.58902004403601305</v>
      </c>
      <c r="J412">
        <f t="shared" si="89"/>
        <v>0.76518016214462614</v>
      </c>
      <c r="K412">
        <f t="shared" si="90"/>
        <v>43.348558892422723</v>
      </c>
      <c r="L412">
        <f t="shared" si="88"/>
        <v>258.94485095856044</v>
      </c>
      <c r="M412">
        <f t="shared" ref="M412:M475" si="95">B412*(2/(26+1)) + M411 * (1-(2/(26+1)))</f>
        <v>259.96802780444477</v>
      </c>
      <c r="N412">
        <f t="shared" si="94"/>
        <v>-1.0231768458843362</v>
      </c>
      <c r="O412">
        <f t="shared" si="83"/>
        <v>-1.2143795705396381</v>
      </c>
      <c r="P412">
        <f t="shared" si="82"/>
        <v>0.19120272465530186</v>
      </c>
    </row>
    <row r="413" spans="1:16">
      <c r="A413" s="3" t="s">
        <v>5572</v>
      </c>
      <c r="B413">
        <v>257.3</v>
      </c>
      <c r="C413" s="7">
        <f t="shared" si="84"/>
        <v>-3.6311762067600391E-3</v>
      </c>
      <c r="D413" s="7">
        <f t="shared" si="93"/>
        <v>6.4338298381807671E-2</v>
      </c>
      <c r="E413">
        <f t="shared" si="85"/>
        <v>-0.93599999999997863</v>
      </c>
      <c r="F413">
        <f t="shared" si="86"/>
        <v>0</v>
      </c>
      <c r="G413">
        <f t="shared" si="87"/>
        <v>0.93599999999997863</v>
      </c>
      <c r="H413">
        <f t="shared" si="91"/>
        <v>0.41851313474463192</v>
      </c>
      <c r="I413">
        <f t="shared" si="92"/>
        <v>0.61380432660486772</v>
      </c>
      <c r="J413">
        <f t="shared" si="89"/>
        <v>0.68183477470670695</v>
      </c>
      <c r="K413">
        <f t="shared" si="90"/>
        <v>40.541127164266854</v>
      </c>
      <c r="L413">
        <f t="shared" si="88"/>
        <v>258.69179696493575</v>
      </c>
      <c r="M413">
        <f t="shared" si="95"/>
        <v>259.77039611522667</v>
      </c>
      <c r="N413">
        <f t="shared" si="94"/>
        <v>-1.0785991502909269</v>
      </c>
      <c r="O413">
        <f t="shared" si="83"/>
        <v>-1.1872234864898958</v>
      </c>
      <c r="P413">
        <f t="shared" si="82"/>
        <v>0.10862433619896894</v>
      </c>
    </row>
    <row r="414" spans="1:16">
      <c r="A414" s="3" t="s">
        <v>5571</v>
      </c>
      <c r="B414">
        <v>258.60000000000002</v>
      </c>
      <c r="C414" s="7">
        <f t="shared" si="84"/>
        <v>5.0397470500585751E-3</v>
      </c>
      <c r="D414" s="7">
        <f t="shared" si="93"/>
        <v>6.6891229341112385E-2</v>
      </c>
      <c r="E414">
        <f t="shared" si="85"/>
        <v>1.3000000000000114</v>
      </c>
      <c r="F414">
        <f t="shared" si="86"/>
        <v>1.3000000000000114</v>
      </c>
      <c r="G414">
        <f t="shared" si="87"/>
        <v>0</v>
      </c>
      <c r="H414">
        <f t="shared" si="91"/>
        <v>0.48147648226287332</v>
      </c>
      <c r="I414">
        <f t="shared" si="92"/>
        <v>0.56996116041880573</v>
      </c>
      <c r="J414">
        <f t="shared" si="89"/>
        <v>0.84475314407228352</v>
      </c>
      <c r="K414">
        <f t="shared" si="90"/>
        <v>45.792205140656115</v>
      </c>
      <c r="L414">
        <f t="shared" si="88"/>
        <v>258.67767435494568</v>
      </c>
      <c r="M414">
        <f t="shared" si="95"/>
        <v>259.68370010669139</v>
      </c>
      <c r="N414">
        <f t="shared" si="94"/>
        <v>-1.0060257517457103</v>
      </c>
      <c r="O414">
        <f t="shared" si="83"/>
        <v>-1.1509839395410588</v>
      </c>
      <c r="P414">
        <f t="shared" si="82"/>
        <v>0.14495818779534853</v>
      </c>
    </row>
    <row r="415" spans="1:16">
      <c r="A415" s="3" t="s">
        <v>5570</v>
      </c>
      <c r="B415">
        <v>259.89999999999998</v>
      </c>
      <c r="C415" s="7">
        <f t="shared" si="84"/>
        <v>5.0144753096871969E-3</v>
      </c>
      <c r="D415" s="7">
        <f t="shared" si="93"/>
        <v>6.9455380326217425E-2</v>
      </c>
      <c r="E415">
        <f t="shared" si="85"/>
        <v>1.2999999999999545</v>
      </c>
      <c r="F415">
        <f t="shared" si="86"/>
        <v>1.2999999999999545</v>
      </c>
      <c r="G415">
        <f t="shared" si="87"/>
        <v>0</v>
      </c>
      <c r="H415">
        <f t="shared" si="91"/>
        <v>0.53994244781552203</v>
      </c>
      <c r="I415">
        <f t="shared" si="92"/>
        <v>0.52924964896031956</v>
      </c>
      <c r="J415">
        <f t="shared" si="89"/>
        <v>1.0202036956967433</v>
      </c>
      <c r="K415">
        <f t="shared" si="90"/>
        <v>50.500041053775405</v>
      </c>
      <c r="L415">
        <f t="shared" si="88"/>
        <v>258.86572445418483</v>
      </c>
      <c r="M415">
        <f t="shared" si="95"/>
        <v>259.69972232101054</v>
      </c>
      <c r="N415">
        <f t="shared" si="94"/>
        <v>-0.83399786682571175</v>
      </c>
      <c r="O415">
        <f t="shared" si="83"/>
        <v>-1.0875867249979894</v>
      </c>
      <c r="P415">
        <f t="shared" si="82"/>
        <v>0.25358885817227761</v>
      </c>
    </row>
    <row r="416" spans="1:16">
      <c r="A416" s="3" t="s">
        <v>5569</v>
      </c>
      <c r="B416">
        <v>259.89999999999998</v>
      </c>
      <c r="C416" s="7">
        <f t="shared" si="84"/>
        <v>0</v>
      </c>
      <c r="D416" s="7">
        <f t="shared" si="93"/>
        <v>6.9455380326217425E-2</v>
      </c>
      <c r="E416">
        <f t="shared" si="85"/>
        <v>0</v>
      </c>
      <c r="F416">
        <f t="shared" si="86"/>
        <v>0</v>
      </c>
      <c r="G416">
        <f t="shared" si="87"/>
        <v>0</v>
      </c>
      <c r="H416">
        <f t="shared" si="91"/>
        <v>0.50137513011441326</v>
      </c>
      <c r="I416">
        <f t="shared" si="92"/>
        <v>0.49144610260601101</v>
      </c>
      <c r="J416">
        <f t="shared" si="89"/>
        <v>1.0202036956967431</v>
      </c>
      <c r="K416">
        <f t="shared" si="90"/>
        <v>50.500041053775405</v>
      </c>
      <c r="L416">
        <f t="shared" si="88"/>
        <v>259.02484376892562</v>
      </c>
      <c r="M416">
        <f t="shared" si="95"/>
        <v>259.71455770463939</v>
      </c>
      <c r="N416">
        <f t="shared" si="94"/>
        <v>-0.68971393571376893</v>
      </c>
      <c r="O416">
        <f t="shared" si="83"/>
        <v>-1.0080121671411453</v>
      </c>
      <c r="P416">
        <f t="shared" si="82"/>
        <v>0.31829823142737634</v>
      </c>
    </row>
    <row r="417" spans="1:16">
      <c r="A417" s="3" t="s">
        <v>5568</v>
      </c>
      <c r="B417">
        <v>259.89999999999998</v>
      </c>
      <c r="C417" s="7">
        <f t="shared" si="84"/>
        <v>0</v>
      </c>
      <c r="D417" s="7">
        <f t="shared" si="93"/>
        <v>6.947149140781933E-2</v>
      </c>
      <c r="E417">
        <f t="shared" si="85"/>
        <v>0</v>
      </c>
      <c r="F417">
        <f t="shared" si="86"/>
        <v>0</v>
      </c>
      <c r="G417">
        <f t="shared" si="87"/>
        <v>0</v>
      </c>
      <c r="H417">
        <f t="shared" si="91"/>
        <v>0.46556262082052663</v>
      </c>
      <c r="I417">
        <f t="shared" si="92"/>
        <v>0.45634280956272455</v>
      </c>
      <c r="J417">
        <f t="shared" si="89"/>
        <v>1.0202036956967431</v>
      </c>
      <c r="K417">
        <f t="shared" si="90"/>
        <v>50.500041053775405</v>
      </c>
      <c r="L417">
        <f t="shared" si="88"/>
        <v>259.15948318909091</v>
      </c>
      <c r="M417">
        <f t="shared" si="95"/>
        <v>259.72829417096239</v>
      </c>
      <c r="N417">
        <f t="shared" si="94"/>
        <v>-0.56881098187147927</v>
      </c>
      <c r="O417">
        <f t="shared" si="83"/>
        <v>-0.9201719300872121</v>
      </c>
      <c r="P417">
        <f t="shared" si="82"/>
        <v>0.35136094821573283</v>
      </c>
    </row>
    <row r="418" spans="1:16">
      <c r="A418" s="3" t="s">
        <v>5567</v>
      </c>
      <c r="B418">
        <v>259.89999999999998</v>
      </c>
      <c r="C418" s="7">
        <f t="shared" si="84"/>
        <v>0</v>
      </c>
      <c r="D418" s="7">
        <f t="shared" si="93"/>
        <v>6.9120142252459119E-2</v>
      </c>
      <c r="E418">
        <f t="shared" si="85"/>
        <v>0</v>
      </c>
      <c r="F418">
        <f t="shared" si="86"/>
        <v>0</v>
      </c>
      <c r="G418">
        <f t="shared" si="87"/>
        <v>0</v>
      </c>
      <c r="H418">
        <f t="shared" si="91"/>
        <v>0.43230814790477473</v>
      </c>
      <c r="I418">
        <f t="shared" si="92"/>
        <v>0.42374689459395848</v>
      </c>
      <c r="J418">
        <f t="shared" si="89"/>
        <v>1.0202036956967433</v>
      </c>
      <c r="K418">
        <f t="shared" si="90"/>
        <v>50.500041053775405</v>
      </c>
      <c r="L418">
        <f t="shared" si="88"/>
        <v>259.27340885230768</v>
      </c>
      <c r="M418">
        <f t="shared" si="95"/>
        <v>259.74101312126146</v>
      </c>
      <c r="N418">
        <f t="shared" si="94"/>
        <v>-0.46760426895377805</v>
      </c>
      <c r="O418">
        <f t="shared" si="83"/>
        <v>-0.82965839786052531</v>
      </c>
      <c r="P418">
        <f t="shared" si="82"/>
        <v>0.36205412890674726</v>
      </c>
    </row>
    <row r="419" spans="1:16">
      <c r="A419" s="3" t="s">
        <v>5566</v>
      </c>
      <c r="B419">
        <v>263.14999999999998</v>
      </c>
      <c r="C419" s="7">
        <f t="shared" si="84"/>
        <v>1.2427270152343425E-2</v>
      </c>
      <c r="D419" s="7">
        <f t="shared" si="93"/>
        <v>8.11527524917557E-2</v>
      </c>
      <c r="E419">
        <f t="shared" si="85"/>
        <v>3.25</v>
      </c>
      <c r="F419">
        <f t="shared" si="86"/>
        <v>3.25</v>
      </c>
      <c r="G419">
        <f t="shared" si="87"/>
        <v>0</v>
      </c>
      <c r="H419">
        <f t="shared" si="91"/>
        <v>0.63357185162586227</v>
      </c>
      <c r="I419">
        <f t="shared" si="92"/>
        <v>0.39347925926581861</v>
      </c>
      <c r="J419">
        <f t="shared" si="89"/>
        <v>1.6101785207383621</v>
      </c>
      <c r="K419">
        <f t="shared" si="90"/>
        <v>61.688444217328019</v>
      </c>
      <c r="L419">
        <f t="shared" si="88"/>
        <v>259.86980749041419</v>
      </c>
      <c r="M419">
        <f t="shared" si="95"/>
        <v>259.9935306678347</v>
      </c>
      <c r="N419">
        <f t="shared" si="94"/>
        <v>-0.12372317742051564</v>
      </c>
      <c r="O419">
        <f t="shared" si="83"/>
        <v>-0.68847135377252344</v>
      </c>
      <c r="P419">
        <f t="shared" ref="P419:P482" si="96">N419 - O419</f>
        <v>0.5647481763520078</v>
      </c>
    </row>
    <row r="420" spans="1:16">
      <c r="A420" s="3" t="s">
        <v>5565</v>
      </c>
      <c r="B420">
        <v>260.8</v>
      </c>
      <c r="C420" s="7">
        <f t="shared" si="84"/>
        <v>-8.9703817472899187E-3</v>
      </c>
      <c r="D420" s="7">
        <f t="shared" si="93"/>
        <v>8.5321551742667659E-2</v>
      </c>
      <c r="E420">
        <f t="shared" si="85"/>
        <v>-2.3499999999999659</v>
      </c>
      <c r="F420">
        <f t="shared" si="86"/>
        <v>0</v>
      </c>
      <c r="G420">
        <f t="shared" si="87"/>
        <v>2.3499999999999659</v>
      </c>
      <c r="H420">
        <f t="shared" si="91"/>
        <v>0.58831671936687202</v>
      </c>
      <c r="I420">
        <f t="shared" si="92"/>
        <v>0.53323074074682908</v>
      </c>
      <c r="J420">
        <f t="shared" si="89"/>
        <v>1.1033060819841163</v>
      </c>
      <c r="K420">
        <f t="shared" si="90"/>
        <v>52.455802388177958</v>
      </c>
      <c r="L420">
        <f t="shared" si="88"/>
        <v>260.01291403035049</v>
      </c>
      <c r="M420">
        <f t="shared" si="95"/>
        <v>260.05326913688401</v>
      </c>
      <c r="N420">
        <f t="shared" si="94"/>
        <v>-4.0355106533525031E-2</v>
      </c>
      <c r="O420">
        <f t="shared" ref="O420:O483" si="97">N420*(2/(9+1)) + O419 * (1-(2/(9+1)))</f>
        <v>-0.55884810432472376</v>
      </c>
      <c r="P420">
        <f t="shared" si="96"/>
        <v>0.51849299779119873</v>
      </c>
    </row>
    <row r="421" spans="1:16">
      <c r="A421" s="3" t="s">
        <v>5564</v>
      </c>
      <c r="B421">
        <v>261</v>
      </c>
      <c r="C421" s="7">
        <f t="shared" si="84"/>
        <v>7.6657727019546242E-4</v>
      </c>
      <c r="D421" s="7">
        <f t="shared" si="93"/>
        <v>8.3564770985546849E-2</v>
      </c>
      <c r="E421">
        <f t="shared" si="85"/>
        <v>0.19999999999998863</v>
      </c>
      <c r="F421">
        <f t="shared" si="86"/>
        <v>0.19999999999998863</v>
      </c>
      <c r="G421">
        <f t="shared" si="87"/>
        <v>0</v>
      </c>
      <c r="H421">
        <f t="shared" si="91"/>
        <v>0.5605798108406661</v>
      </c>
      <c r="I421">
        <f t="shared" si="92"/>
        <v>0.49514283069348414</v>
      </c>
      <c r="J421">
        <f t="shared" si="89"/>
        <v>1.1321577857757379</v>
      </c>
      <c r="K421">
        <f t="shared" si="90"/>
        <v>53.099155856508418</v>
      </c>
      <c r="L421">
        <f t="shared" si="88"/>
        <v>260.16477341029656</v>
      </c>
      <c r="M421">
        <f t="shared" si="95"/>
        <v>260.12339734896665</v>
      </c>
      <c r="N421">
        <f t="shared" si="94"/>
        <v>4.1376061329913227E-2</v>
      </c>
      <c r="O421">
        <f t="shared" si="97"/>
        <v>-0.43880327119379636</v>
      </c>
      <c r="P421">
        <f t="shared" si="96"/>
        <v>0.48017933252370959</v>
      </c>
    </row>
    <row r="422" spans="1:16">
      <c r="A422" s="3" t="s">
        <v>5563</v>
      </c>
      <c r="B422">
        <v>264.7</v>
      </c>
      <c r="C422" s="7">
        <f t="shared" si="84"/>
        <v>1.4076701910362118E-2</v>
      </c>
      <c r="D422" s="7">
        <f t="shared" si="93"/>
        <v>9.4914111423361716E-2</v>
      </c>
      <c r="E422">
        <f t="shared" si="85"/>
        <v>3.6999999999999886</v>
      </c>
      <c r="F422">
        <f t="shared" si="86"/>
        <v>3.6999999999999886</v>
      </c>
      <c r="G422">
        <f t="shared" si="87"/>
        <v>0</v>
      </c>
      <c r="H422">
        <f t="shared" si="91"/>
        <v>0.78482411006633213</v>
      </c>
      <c r="I422">
        <f t="shared" si="92"/>
        <v>0.45977548564394954</v>
      </c>
      <c r="J422">
        <f t="shared" si="89"/>
        <v>1.7069724997780775</v>
      </c>
      <c r="K422">
        <f t="shared" si="90"/>
        <v>63.05836132129226</v>
      </c>
      <c r="L422">
        <f t="shared" si="88"/>
        <v>260.86250057794325</v>
      </c>
      <c r="M422">
        <f t="shared" si="95"/>
        <v>260.46240495274691</v>
      </c>
      <c r="N422">
        <f t="shared" si="94"/>
        <v>0.40009562519634301</v>
      </c>
      <c r="O422">
        <f t="shared" si="97"/>
        <v>-0.27102349191576852</v>
      </c>
      <c r="P422">
        <f t="shared" si="96"/>
        <v>0.67111911711211159</v>
      </c>
    </row>
    <row r="423" spans="1:16">
      <c r="A423" s="3" t="s">
        <v>5562</v>
      </c>
      <c r="B423">
        <v>264.39999999999998</v>
      </c>
      <c r="C423" s="7">
        <f t="shared" si="84"/>
        <v>-1.134001255524416E-3</v>
      </c>
      <c r="D423" s="7">
        <f t="shared" si="93"/>
        <v>9.5269684802480201E-2</v>
      </c>
      <c r="E423">
        <f t="shared" si="85"/>
        <v>-0.30000000000001137</v>
      </c>
      <c r="F423">
        <f t="shared" si="86"/>
        <v>0</v>
      </c>
      <c r="G423">
        <f t="shared" si="87"/>
        <v>0.30000000000001137</v>
      </c>
      <c r="H423">
        <f t="shared" si="91"/>
        <v>0.72876524506159412</v>
      </c>
      <c r="I423">
        <f t="shared" si="92"/>
        <v>0.44836295095509682</v>
      </c>
      <c r="J423">
        <f t="shared" si="89"/>
        <v>1.6253913119029753</v>
      </c>
      <c r="K423">
        <f t="shared" si="90"/>
        <v>61.910439961227524</v>
      </c>
      <c r="L423">
        <f t="shared" si="88"/>
        <v>261.4067312582597</v>
      </c>
      <c r="M423">
        <f t="shared" si="95"/>
        <v>260.75407865995084</v>
      </c>
      <c r="N423">
        <f t="shared" si="94"/>
        <v>0.6526525983088618</v>
      </c>
      <c r="O423">
        <f t="shared" si="97"/>
        <v>-8.6288273870842452E-2</v>
      </c>
      <c r="P423">
        <f t="shared" si="96"/>
        <v>0.73894087217970428</v>
      </c>
    </row>
    <row r="424" spans="1:16">
      <c r="A424" s="3" t="s">
        <v>5561</v>
      </c>
      <c r="B424">
        <v>263.89999999999998</v>
      </c>
      <c r="C424" s="7">
        <f t="shared" si="84"/>
        <v>-1.8928644682528549E-3</v>
      </c>
      <c r="D424" s="7">
        <f t="shared" si="93"/>
        <v>9.5837997260223295E-2</v>
      </c>
      <c r="E424">
        <f t="shared" si="85"/>
        <v>-0.5</v>
      </c>
      <c r="F424">
        <f t="shared" si="86"/>
        <v>0</v>
      </c>
      <c r="G424">
        <f t="shared" si="87"/>
        <v>0.5</v>
      </c>
      <c r="H424">
        <f t="shared" si="91"/>
        <v>0.67671058470005174</v>
      </c>
      <c r="I424">
        <f t="shared" si="92"/>
        <v>0.45205131160116135</v>
      </c>
      <c r="J424">
        <f t="shared" si="89"/>
        <v>1.4969773725534596</v>
      </c>
      <c r="K424">
        <f t="shared" si="90"/>
        <v>59.951579417903183</v>
      </c>
      <c r="L424">
        <f t="shared" si="88"/>
        <v>261.7903110646813</v>
      </c>
      <c r="M424">
        <f t="shared" si="95"/>
        <v>260.98710987032484</v>
      </c>
      <c r="N424">
        <f t="shared" si="94"/>
        <v>0.8032011943564612</v>
      </c>
      <c r="O424">
        <f t="shared" si="97"/>
        <v>9.1609619774618289E-2</v>
      </c>
      <c r="P424">
        <f t="shared" si="96"/>
        <v>0.71159157458184286</v>
      </c>
    </row>
    <row r="425" spans="1:16">
      <c r="A425" s="3" t="s">
        <v>5560</v>
      </c>
      <c r="B425">
        <v>263.89999999999998</v>
      </c>
      <c r="C425" s="7">
        <f t="shared" si="84"/>
        <v>0</v>
      </c>
      <c r="D425" s="7">
        <f t="shared" si="93"/>
        <v>8.6949495039363681E-2</v>
      </c>
      <c r="E425">
        <f t="shared" si="85"/>
        <v>0</v>
      </c>
      <c r="F425">
        <f t="shared" si="86"/>
        <v>0</v>
      </c>
      <c r="G425">
        <f t="shared" si="87"/>
        <v>0</v>
      </c>
      <c r="H425">
        <f t="shared" si="91"/>
        <v>0.62837411436433377</v>
      </c>
      <c r="I425">
        <f t="shared" si="92"/>
        <v>0.41976193220107838</v>
      </c>
      <c r="J425">
        <f t="shared" si="89"/>
        <v>1.4969773725534596</v>
      </c>
      <c r="K425">
        <f t="shared" si="90"/>
        <v>59.951579417903183</v>
      </c>
      <c r="L425">
        <f t="shared" si="88"/>
        <v>262.11487859319186</v>
      </c>
      <c r="M425">
        <f t="shared" si="95"/>
        <v>261.20287950956003</v>
      </c>
      <c r="N425">
        <f t="shared" si="94"/>
        <v>0.91199908363182658</v>
      </c>
      <c r="O425">
        <f t="shared" si="97"/>
        <v>0.25568751254605993</v>
      </c>
      <c r="P425">
        <f t="shared" si="96"/>
        <v>0.65631157108576665</v>
      </c>
    </row>
    <row r="426" spans="1:16">
      <c r="A426" s="3" t="s">
        <v>5559</v>
      </c>
      <c r="B426">
        <v>263.25</v>
      </c>
      <c r="C426" s="7">
        <f t="shared" si="84"/>
        <v>-2.4660924951934427E-3</v>
      </c>
      <c r="D426" s="7">
        <f t="shared" si="93"/>
        <v>8.6634475088831153E-2</v>
      </c>
      <c r="E426">
        <f t="shared" si="85"/>
        <v>-0.64999999999997726</v>
      </c>
      <c r="F426">
        <f t="shared" si="86"/>
        <v>0</v>
      </c>
      <c r="G426">
        <f t="shared" si="87"/>
        <v>0.64999999999997726</v>
      </c>
      <c r="H426">
        <f t="shared" si="91"/>
        <v>0.58349024905259561</v>
      </c>
      <c r="I426">
        <f t="shared" si="92"/>
        <v>0.43620750847242828</v>
      </c>
      <c r="J426">
        <f t="shared" si="89"/>
        <v>1.3376437537628418</v>
      </c>
      <c r="K426">
        <f t="shared" si="90"/>
        <v>57.221882145629458</v>
      </c>
      <c r="L426">
        <f t="shared" si="88"/>
        <v>262.28951265577768</v>
      </c>
      <c r="M426">
        <f t="shared" si="95"/>
        <v>261.35451806440744</v>
      </c>
      <c r="N426">
        <f t="shared" si="94"/>
        <v>0.93499459137024132</v>
      </c>
      <c r="O426">
        <f t="shared" si="97"/>
        <v>0.39154892831089622</v>
      </c>
      <c r="P426">
        <f t="shared" si="96"/>
        <v>0.54344566305934516</v>
      </c>
    </row>
    <row r="427" spans="1:16">
      <c r="A427" s="3" t="s">
        <v>5558</v>
      </c>
      <c r="B427">
        <v>264.04399999999998</v>
      </c>
      <c r="C427" s="7">
        <f t="shared" si="84"/>
        <v>3.0116049115520051E-3</v>
      </c>
      <c r="D427" s="7">
        <f t="shared" si="93"/>
        <v>8.5857547835970119E-2</v>
      </c>
      <c r="E427">
        <f t="shared" si="85"/>
        <v>0.79399999999998272</v>
      </c>
      <c r="F427">
        <f t="shared" si="86"/>
        <v>0.79399999999998272</v>
      </c>
      <c r="G427">
        <f t="shared" si="87"/>
        <v>0</v>
      </c>
      <c r="H427">
        <f t="shared" si="91"/>
        <v>0.59852665983455189</v>
      </c>
      <c r="I427">
        <f t="shared" si="92"/>
        <v>0.40504982929582628</v>
      </c>
      <c r="J427">
        <f t="shared" si="89"/>
        <v>1.477661799969358</v>
      </c>
      <c r="K427">
        <f t="shared" si="90"/>
        <v>59.639366437648292</v>
      </c>
      <c r="L427">
        <f t="shared" si="88"/>
        <v>262.55943378565803</v>
      </c>
      <c r="M427">
        <f t="shared" si="95"/>
        <v>261.55373894852539</v>
      </c>
      <c r="N427">
        <f t="shared" si="94"/>
        <v>1.0056948371326371</v>
      </c>
      <c r="O427">
        <f t="shared" si="97"/>
        <v>0.51437811007524448</v>
      </c>
      <c r="P427">
        <f t="shared" si="96"/>
        <v>0.4913167270573926</v>
      </c>
    </row>
    <row r="428" spans="1:16">
      <c r="A428" s="3" t="s">
        <v>5557</v>
      </c>
      <c r="B428">
        <v>262.084</v>
      </c>
      <c r="C428" s="7">
        <f t="shared" si="84"/>
        <v>-7.4506928621407885E-3</v>
      </c>
      <c r="D428" s="7">
        <f t="shared" si="93"/>
        <v>9.1130441827258921E-2</v>
      </c>
      <c r="E428">
        <f t="shared" si="85"/>
        <v>-1.9599999999999795</v>
      </c>
      <c r="F428">
        <f t="shared" si="86"/>
        <v>0</v>
      </c>
      <c r="G428">
        <f t="shared" si="87"/>
        <v>1.9599999999999795</v>
      </c>
      <c r="H428">
        <f t="shared" si="91"/>
        <v>0.55577475556065525</v>
      </c>
      <c r="I428">
        <f t="shared" si="92"/>
        <v>0.51611769863183721</v>
      </c>
      <c r="J428">
        <f t="shared" si="89"/>
        <v>1.0768372350608086</v>
      </c>
      <c r="K428">
        <f t="shared" si="90"/>
        <v>51.849861745630697</v>
      </c>
      <c r="L428">
        <f t="shared" si="88"/>
        <v>262.48629012632603</v>
      </c>
      <c r="M428">
        <f t="shared" si="95"/>
        <v>261.59301754493089</v>
      </c>
      <c r="N428">
        <f t="shared" si="94"/>
        <v>0.89327258139513788</v>
      </c>
      <c r="O428">
        <f t="shared" si="97"/>
        <v>0.59015700433922325</v>
      </c>
      <c r="P428">
        <f t="shared" si="96"/>
        <v>0.30311557705591463</v>
      </c>
    </row>
    <row r="429" spans="1:16">
      <c r="A429" s="3" t="s">
        <v>5556</v>
      </c>
      <c r="B429">
        <v>263.89999999999998</v>
      </c>
      <c r="C429" s="7">
        <f t="shared" si="84"/>
        <v>6.9051804457822292E-3</v>
      </c>
      <c r="D429" s="7">
        <f t="shared" si="93"/>
        <v>9.2424073169484353E-2</v>
      </c>
      <c r="E429">
        <f t="shared" si="85"/>
        <v>1.8159999999999741</v>
      </c>
      <c r="F429">
        <f t="shared" si="86"/>
        <v>1.8159999999999741</v>
      </c>
      <c r="G429">
        <f t="shared" si="87"/>
        <v>0</v>
      </c>
      <c r="H429">
        <f t="shared" si="91"/>
        <v>0.645790844449178</v>
      </c>
      <c r="I429">
        <f t="shared" si="92"/>
        <v>0.47925214872956312</v>
      </c>
      <c r="J429">
        <f t="shared" si="89"/>
        <v>1.3474970246061242</v>
      </c>
      <c r="K429">
        <f t="shared" si="90"/>
        <v>57.401436955270029</v>
      </c>
      <c r="L429">
        <f t="shared" si="88"/>
        <v>262.7037839530451</v>
      </c>
      <c r="M429">
        <f t="shared" si="95"/>
        <v>261.76390513419528</v>
      </c>
      <c r="N429">
        <f t="shared" si="94"/>
        <v>0.93987881884982016</v>
      </c>
      <c r="O429">
        <f t="shared" si="97"/>
        <v>0.66010136724134272</v>
      </c>
      <c r="P429">
        <f t="shared" si="96"/>
        <v>0.27977745160847745</v>
      </c>
    </row>
    <row r="430" spans="1:16">
      <c r="A430" s="3" t="s">
        <v>5555</v>
      </c>
      <c r="B430">
        <v>263.8</v>
      </c>
      <c r="C430" s="7">
        <f t="shared" si="84"/>
        <v>-3.7900322606404031E-4</v>
      </c>
      <c r="D430" s="7">
        <f t="shared" si="93"/>
        <v>9.2510614673532582E-2</v>
      </c>
      <c r="E430">
        <f t="shared" si="85"/>
        <v>-9.9999999999965894E-2</v>
      </c>
      <c r="F430">
        <f t="shared" si="86"/>
        <v>0</v>
      </c>
      <c r="G430">
        <f t="shared" si="87"/>
        <v>9.9999999999965894E-2</v>
      </c>
      <c r="H430">
        <f t="shared" si="91"/>
        <v>0.59966292698852242</v>
      </c>
      <c r="I430">
        <f t="shared" si="92"/>
        <v>0.45216270953459187</v>
      </c>
      <c r="J430">
        <f t="shared" si="89"/>
        <v>1.3262104864988791</v>
      </c>
      <c r="K430">
        <f t="shared" si="90"/>
        <v>57.011628749680561</v>
      </c>
      <c r="L430">
        <f t="shared" si="88"/>
        <v>262.87243257565353</v>
      </c>
      <c r="M430">
        <f t="shared" si="95"/>
        <v>261.91472697610675</v>
      </c>
      <c r="N430">
        <f t="shared" si="94"/>
        <v>0.95770559954678447</v>
      </c>
      <c r="O430">
        <f t="shared" si="97"/>
        <v>0.71962221370243107</v>
      </c>
      <c r="P430">
        <f t="shared" si="96"/>
        <v>0.2380833858443534</v>
      </c>
    </row>
    <row r="431" spans="1:16">
      <c r="A431" s="3" t="s">
        <v>5554</v>
      </c>
      <c r="B431">
        <v>263.8</v>
      </c>
      <c r="C431" s="7">
        <f t="shared" si="84"/>
        <v>0</v>
      </c>
      <c r="D431" s="7">
        <f t="shared" si="93"/>
        <v>9.252917121859279E-2</v>
      </c>
      <c r="E431">
        <f t="shared" si="85"/>
        <v>0</v>
      </c>
      <c r="F431">
        <f t="shared" si="86"/>
        <v>0</v>
      </c>
      <c r="G431">
        <f t="shared" si="87"/>
        <v>0</v>
      </c>
      <c r="H431">
        <f t="shared" si="91"/>
        <v>0.55682986077505647</v>
      </c>
      <c r="I431">
        <f t="shared" si="92"/>
        <v>0.41986537313926392</v>
      </c>
      <c r="J431">
        <f t="shared" si="89"/>
        <v>1.3262104864988788</v>
      </c>
      <c r="K431">
        <f t="shared" si="90"/>
        <v>57.011628749680561</v>
      </c>
      <c r="L431">
        <f t="shared" si="88"/>
        <v>263.0151352563222</v>
      </c>
      <c r="M431">
        <f t="shared" si="95"/>
        <v>262.05437682972848</v>
      </c>
      <c r="N431">
        <f t="shared" si="94"/>
        <v>0.96075842659371347</v>
      </c>
      <c r="O431">
        <f t="shared" si="97"/>
        <v>0.76784945628068757</v>
      </c>
      <c r="P431">
        <f t="shared" si="96"/>
        <v>0.1929089703130259</v>
      </c>
    </row>
    <row r="432" spans="1:16">
      <c r="A432" s="3" t="s">
        <v>5553</v>
      </c>
      <c r="B432">
        <v>263.8</v>
      </c>
      <c r="C432" s="7">
        <f t="shared" si="84"/>
        <v>0</v>
      </c>
      <c r="D432" s="7">
        <f t="shared" si="93"/>
        <v>8.9059140394531777E-2</v>
      </c>
      <c r="E432">
        <f t="shared" si="85"/>
        <v>0</v>
      </c>
      <c r="F432">
        <f t="shared" si="86"/>
        <v>0</v>
      </c>
      <c r="G432">
        <f t="shared" si="87"/>
        <v>0</v>
      </c>
      <c r="H432">
        <f t="shared" si="91"/>
        <v>0.51705629929112384</v>
      </c>
      <c r="I432">
        <f t="shared" si="92"/>
        <v>0.38987498934360226</v>
      </c>
      <c r="J432">
        <f t="shared" si="89"/>
        <v>1.3262104864988786</v>
      </c>
      <c r="K432">
        <f t="shared" si="90"/>
        <v>57.011628749680554</v>
      </c>
      <c r="L432">
        <f t="shared" si="88"/>
        <v>263.13588367842647</v>
      </c>
      <c r="M432">
        <f t="shared" si="95"/>
        <v>262.18368224974859</v>
      </c>
      <c r="N432">
        <f t="shared" si="94"/>
        <v>0.95220142867788127</v>
      </c>
      <c r="O432">
        <f t="shared" si="97"/>
        <v>0.80471985076012631</v>
      </c>
      <c r="P432">
        <f t="shared" si="96"/>
        <v>0.14748157791775496</v>
      </c>
    </row>
    <row r="433" spans="1:16">
      <c r="A433" s="3" t="s">
        <v>5552</v>
      </c>
      <c r="B433">
        <v>263.8</v>
      </c>
      <c r="C433" s="7">
        <f t="shared" si="84"/>
        <v>0</v>
      </c>
      <c r="D433" s="7">
        <f t="shared" si="93"/>
        <v>8.7437061390392104E-2</v>
      </c>
      <c r="E433">
        <f t="shared" si="85"/>
        <v>0</v>
      </c>
      <c r="F433">
        <f t="shared" si="86"/>
        <v>0</v>
      </c>
      <c r="G433">
        <f t="shared" si="87"/>
        <v>0</v>
      </c>
      <c r="H433">
        <f t="shared" si="91"/>
        <v>0.480123706484615</v>
      </c>
      <c r="I433">
        <f t="shared" si="92"/>
        <v>0.36202677581905929</v>
      </c>
      <c r="J433">
        <f t="shared" si="89"/>
        <v>1.3262104864988784</v>
      </c>
      <c r="K433">
        <f t="shared" si="90"/>
        <v>57.011628749680547</v>
      </c>
      <c r="L433">
        <f t="shared" si="88"/>
        <v>263.23805542020699</v>
      </c>
      <c r="M433">
        <f t="shared" si="95"/>
        <v>262.30340949050793</v>
      </c>
      <c r="N433">
        <f t="shared" si="94"/>
        <v>0.9346459296990588</v>
      </c>
      <c r="O433">
        <f t="shared" si="97"/>
        <v>0.83070506654791287</v>
      </c>
      <c r="P433">
        <f t="shared" si="96"/>
        <v>0.10394086315114592</v>
      </c>
    </row>
    <row r="434" spans="1:16">
      <c r="A434" s="3" t="s">
        <v>5551</v>
      </c>
      <c r="B434">
        <v>264.10000000000002</v>
      </c>
      <c r="C434" s="7">
        <f t="shared" si="84"/>
        <v>1.1365790198724333E-3</v>
      </c>
      <c r="D434" s="7">
        <f t="shared" si="93"/>
        <v>8.6281822567979616E-2</v>
      </c>
      <c r="E434">
        <f t="shared" si="85"/>
        <v>0.30000000000001137</v>
      </c>
      <c r="F434">
        <f t="shared" si="86"/>
        <v>0.30000000000001137</v>
      </c>
      <c r="G434">
        <f t="shared" si="87"/>
        <v>0</v>
      </c>
      <c r="H434">
        <f t="shared" si="91"/>
        <v>0.46725772745000044</v>
      </c>
      <c r="I434">
        <f t="shared" si="92"/>
        <v>0.3361677204034122</v>
      </c>
      <c r="J434">
        <f t="shared" si="89"/>
        <v>1.3899541779004718</v>
      </c>
      <c r="K434">
        <f t="shared" si="90"/>
        <v>58.158193606938497</v>
      </c>
      <c r="L434">
        <f t="shared" si="88"/>
        <v>263.3706622786367</v>
      </c>
      <c r="M434">
        <f t="shared" si="95"/>
        <v>262.43649026898885</v>
      </c>
      <c r="N434">
        <f t="shared" si="94"/>
        <v>0.93417200964785252</v>
      </c>
      <c r="O434">
        <f t="shared" si="97"/>
        <v>0.8513984551679008</v>
      </c>
      <c r="P434">
        <f t="shared" si="96"/>
        <v>8.2773554479951716E-2</v>
      </c>
    </row>
    <row r="435" spans="1:16">
      <c r="A435" s="3" t="s">
        <v>5550</v>
      </c>
      <c r="B435">
        <v>265.2</v>
      </c>
      <c r="C435" s="7">
        <f t="shared" si="84"/>
        <v>4.1564390086206741E-3</v>
      </c>
      <c r="D435" s="7">
        <f t="shared" si="93"/>
        <v>8.5811697125376687E-2</v>
      </c>
      <c r="E435">
        <f t="shared" si="85"/>
        <v>1.0999999999999659</v>
      </c>
      <c r="F435">
        <f t="shared" si="86"/>
        <v>1.0999999999999659</v>
      </c>
      <c r="G435">
        <f t="shared" si="87"/>
        <v>0</v>
      </c>
      <c r="H435">
        <f t="shared" si="91"/>
        <v>0.51245360406071228</v>
      </c>
      <c r="I435">
        <f t="shared" si="92"/>
        <v>0.31215574037459703</v>
      </c>
      <c r="J435">
        <f t="shared" si="89"/>
        <v>1.6416600362554643</v>
      </c>
      <c r="K435">
        <f t="shared" si="90"/>
        <v>62.145015396549915</v>
      </c>
      <c r="L435">
        <f t="shared" si="88"/>
        <v>263.65209885115411</v>
      </c>
      <c r="M435">
        <f t="shared" si="95"/>
        <v>262.64119469350817</v>
      </c>
      <c r="N435">
        <f t="shared" si="94"/>
        <v>1.010904157645939</v>
      </c>
      <c r="O435">
        <f t="shared" si="97"/>
        <v>0.88329959566350857</v>
      </c>
      <c r="P435">
        <f t="shared" si="96"/>
        <v>0.12760456198243042</v>
      </c>
    </row>
    <row r="436" spans="1:16">
      <c r="A436" s="3" t="s">
        <v>5549</v>
      </c>
      <c r="B436">
        <v>265.90100000000001</v>
      </c>
      <c r="C436" s="7">
        <f t="shared" si="84"/>
        <v>2.6398007425304372E-3</v>
      </c>
      <c r="D436" s="7">
        <f t="shared" si="93"/>
        <v>8.591141393815066E-2</v>
      </c>
      <c r="E436">
        <f t="shared" si="85"/>
        <v>0.70100000000002183</v>
      </c>
      <c r="F436">
        <f t="shared" si="86"/>
        <v>0.70100000000002183</v>
      </c>
      <c r="G436">
        <f t="shared" si="87"/>
        <v>0</v>
      </c>
      <c r="H436">
        <f t="shared" si="91"/>
        <v>0.52592120377066298</v>
      </c>
      <c r="I436">
        <f t="shared" si="92"/>
        <v>0.28985890177641155</v>
      </c>
      <c r="J436">
        <f t="shared" si="89"/>
        <v>1.8144041826817614</v>
      </c>
      <c r="K436">
        <f t="shared" si="90"/>
        <v>64.468500787718057</v>
      </c>
      <c r="L436">
        <f t="shared" si="88"/>
        <v>263.99808364328425</v>
      </c>
      <c r="M436">
        <f t="shared" si="95"/>
        <v>262.88266175324827</v>
      </c>
      <c r="N436">
        <f t="shared" si="94"/>
        <v>1.1154218900359751</v>
      </c>
      <c r="O436">
        <f t="shared" si="97"/>
        <v>0.929724054538002</v>
      </c>
      <c r="P436">
        <f t="shared" si="96"/>
        <v>0.18569783549797314</v>
      </c>
    </row>
    <row r="437" spans="1:16">
      <c r="A437" s="3" t="s">
        <v>5548</v>
      </c>
      <c r="B437">
        <v>265.89999999999998</v>
      </c>
      <c r="C437" s="7">
        <f t="shared" si="84"/>
        <v>-3.7608052637955289E-6</v>
      </c>
      <c r="D437" s="7">
        <f t="shared" si="93"/>
        <v>8.5912077643807191E-2</v>
      </c>
      <c r="E437">
        <f t="shared" si="85"/>
        <v>-1.0000000000331966E-3</v>
      </c>
      <c r="F437">
        <f t="shared" si="86"/>
        <v>0</v>
      </c>
      <c r="G437">
        <f t="shared" si="87"/>
        <v>1.0000000000331966E-3</v>
      </c>
      <c r="H437">
        <f t="shared" si="91"/>
        <v>0.48835540350132994</v>
      </c>
      <c r="I437">
        <f t="shared" si="92"/>
        <v>0.26922612307809884</v>
      </c>
      <c r="J437">
        <f t="shared" si="89"/>
        <v>1.813922801836227</v>
      </c>
      <c r="K437">
        <f t="shared" si="90"/>
        <v>64.462422375359779</v>
      </c>
      <c r="L437">
        <f t="shared" si="88"/>
        <v>264.29068615970203</v>
      </c>
      <c r="M437">
        <f t="shared" si="95"/>
        <v>263.10616829004471</v>
      </c>
      <c r="N437">
        <f t="shared" si="94"/>
        <v>1.1845178696573271</v>
      </c>
      <c r="O437">
        <f t="shared" si="97"/>
        <v>0.98068281756186704</v>
      </c>
      <c r="P437">
        <f t="shared" si="96"/>
        <v>0.20383505209546005</v>
      </c>
    </row>
    <row r="438" spans="1:16">
      <c r="A438" s="3" t="s">
        <v>5547</v>
      </c>
      <c r="B438">
        <v>265.85000000000002</v>
      </c>
      <c r="C438" s="7">
        <f t="shared" si="84"/>
        <v>-1.8805829862643931E-4</v>
      </c>
      <c r="D438" s="7">
        <f t="shared" si="93"/>
        <v>8.5947794645223619E-2</v>
      </c>
      <c r="E438">
        <f t="shared" si="85"/>
        <v>-4.9999999999954525E-2</v>
      </c>
      <c r="F438">
        <f t="shared" si="86"/>
        <v>0</v>
      </c>
      <c r="G438">
        <f t="shared" si="87"/>
        <v>4.9999999999954525E-2</v>
      </c>
      <c r="H438">
        <f t="shared" si="91"/>
        <v>0.4534728746798064</v>
      </c>
      <c r="I438">
        <f t="shared" si="92"/>
        <v>0.25356711428680284</v>
      </c>
      <c r="J438">
        <f t="shared" si="89"/>
        <v>1.7883741586730195</v>
      </c>
      <c r="K438">
        <f t="shared" si="90"/>
        <v>64.136807218300376</v>
      </c>
      <c r="L438">
        <f t="shared" si="88"/>
        <v>264.53058059667092</v>
      </c>
      <c r="M438">
        <f t="shared" si="95"/>
        <v>263.30941508337474</v>
      </c>
      <c r="N438">
        <f t="shared" si="94"/>
        <v>1.221165513296171</v>
      </c>
      <c r="O438">
        <f t="shared" si="97"/>
        <v>1.0287793567087278</v>
      </c>
      <c r="P438">
        <f t="shared" si="96"/>
        <v>0.19238615658744318</v>
      </c>
    </row>
    <row r="439" spans="1:16">
      <c r="A439" s="3" t="s">
        <v>5546</v>
      </c>
      <c r="B439">
        <v>265.89999999999998</v>
      </c>
      <c r="C439" s="7">
        <f t="shared" si="84"/>
        <v>1.8805829862650892E-4</v>
      </c>
      <c r="D439" s="7">
        <f t="shared" si="93"/>
        <v>7.4881705378810962E-2</v>
      </c>
      <c r="E439">
        <f t="shared" si="85"/>
        <v>4.9999999999954525E-2</v>
      </c>
      <c r="F439">
        <f t="shared" si="86"/>
        <v>4.9999999999954525E-2</v>
      </c>
      <c r="G439">
        <f t="shared" si="87"/>
        <v>0</v>
      </c>
      <c r="H439">
        <f t="shared" si="91"/>
        <v>0.42465338363124555</v>
      </c>
      <c r="I439">
        <f t="shared" si="92"/>
        <v>0.23545517755203121</v>
      </c>
      <c r="J439">
        <f t="shared" si="89"/>
        <v>1.8035423474066739</v>
      </c>
      <c r="K439">
        <f t="shared" si="90"/>
        <v>64.330840198471847</v>
      </c>
      <c r="L439">
        <f t="shared" si="88"/>
        <v>264.74126050487536</v>
      </c>
      <c r="M439">
        <f t="shared" si="95"/>
        <v>263.50131026238404</v>
      </c>
      <c r="N439">
        <f t="shared" si="94"/>
        <v>1.239950242491318</v>
      </c>
      <c r="O439">
        <f t="shared" si="97"/>
        <v>1.0710135338652458</v>
      </c>
      <c r="P439">
        <f t="shared" si="96"/>
        <v>0.16893670862607224</v>
      </c>
    </row>
    <row r="440" spans="1:16">
      <c r="A440" s="3" t="s">
        <v>5545</v>
      </c>
      <c r="B440">
        <v>265.85000000000002</v>
      </c>
      <c r="C440" s="7">
        <f t="shared" si="84"/>
        <v>-1.8805829862643931E-4</v>
      </c>
      <c r="D440" s="7">
        <f t="shared" si="93"/>
        <v>6.6092651300251118E-2</v>
      </c>
      <c r="E440">
        <f t="shared" si="85"/>
        <v>-4.9999999999954525E-2</v>
      </c>
      <c r="F440">
        <f t="shared" si="86"/>
        <v>0</v>
      </c>
      <c r="G440">
        <f t="shared" si="87"/>
        <v>4.9999999999954525E-2</v>
      </c>
      <c r="H440">
        <f t="shared" si="91"/>
        <v>0.39432099908615659</v>
      </c>
      <c r="I440">
        <f t="shared" si="92"/>
        <v>0.2222083791554543</v>
      </c>
      <c r="J440">
        <f t="shared" si="89"/>
        <v>1.7745550396652432</v>
      </c>
      <c r="K440">
        <f t="shared" si="90"/>
        <v>63.958184800664377</v>
      </c>
      <c r="L440">
        <f t="shared" si="88"/>
        <v>264.91183581181758</v>
      </c>
      <c r="M440">
        <f t="shared" si="95"/>
        <v>263.67528727998524</v>
      </c>
      <c r="N440">
        <f t="shared" si="94"/>
        <v>1.2365485318323408</v>
      </c>
      <c r="O440">
        <f t="shared" si="97"/>
        <v>1.1041205334586648</v>
      </c>
      <c r="P440">
        <f t="shared" si="96"/>
        <v>0.13242799837367603</v>
      </c>
    </row>
    <row r="441" spans="1:16">
      <c r="A441" s="3" t="s">
        <v>5544</v>
      </c>
      <c r="B441">
        <v>264.60399999999998</v>
      </c>
      <c r="C441" s="7">
        <f t="shared" si="84"/>
        <v>-4.6978712257810754E-3</v>
      </c>
      <c r="D441" s="7">
        <f t="shared" si="93"/>
        <v>6.9082251827000202E-2</v>
      </c>
      <c r="E441">
        <f t="shared" si="85"/>
        <v>-1.2460000000000377</v>
      </c>
      <c r="F441">
        <f t="shared" si="86"/>
        <v>0</v>
      </c>
      <c r="G441">
        <f t="shared" si="87"/>
        <v>1.2460000000000377</v>
      </c>
      <c r="H441">
        <f t="shared" si="91"/>
        <v>0.36615521343714541</v>
      </c>
      <c r="I441">
        <f t="shared" si="92"/>
        <v>0.29533635207292452</v>
      </c>
      <c r="J441">
        <f t="shared" si="89"/>
        <v>1.2397905332924755</v>
      </c>
      <c r="K441">
        <f t="shared" si="90"/>
        <v>55.352967827308049</v>
      </c>
      <c r="L441">
        <f t="shared" si="88"/>
        <v>264.86447645615334</v>
      </c>
      <c r="M441">
        <f t="shared" si="95"/>
        <v>263.74408081480112</v>
      </c>
      <c r="N441">
        <f t="shared" si="94"/>
        <v>1.1203956413522178</v>
      </c>
      <c r="O441">
        <f t="shared" si="97"/>
        <v>1.1073755550373754</v>
      </c>
      <c r="P441">
        <f t="shared" si="96"/>
        <v>1.3020086314842416E-2</v>
      </c>
    </row>
    <row r="442" spans="1:16">
      <c r="A442" s="3" t="s">
        <v>5543</v>
      </c>
      <c r="B442">
        <v>269.64999999999998</v>
      </c>
      <c r="C442" s="7">
        <f t="shared" si="84"/>
        <v>1.8890453058669397E-2</v>
      </c>
      <c r="D442" s="7">
        <f t="shared" si="93"/>
        <v>8.2305765430047126E-2</v>
      </c>
      <c r="E442">
        <f t="shared" si="85"/>
        <v>5.0459999999999923</v>
      </c>
      <c r="F442">
        <f t="shared" si="86"/>
        <v>5.0459999999999923</v>
      </c>
      <c r="G442">
        <f t="shared" si="87"/>
        <v>0</v>
      </c>
      <c r="H442">
        <f t="shared" si="91"/>
        <v>0.70042984104877726</v>
      </c>
      <c r="I442">
        <f t="shared" si="92"/>
        <v>0.27424089835342991</v>
      </c>
      <c r="J442">
        <f t="shared" si="89"/>
        <v>2.5540677749169758</v>
      </c>
      <c r="K442">
        <f t="shared" si="90"/>
        <v>71.863226496198138</v>
      </c>
      <c r="L442">
        <f t="shared" si="88"/>
        <v>265.60071084751439</v>
      </c>
      <c r="M442">
        <f t="shared" si="95"/>
        <v>264.18155631000104</v>
      </c>
      <c r="N442">
        <f t="shared" si="94"/>
        <v>1.4191545375133501</v>
      </c>
      <c r="O442">
        <f t="shared" si="97"/>
        <v>1.1697313515325702</v>
      </c>
      <c r="P442">
        <f t="shared" si="96"/>
        <v>0.24942318598077984</v>
      </c>
    </row>
    <row r="443" spans="1:16">
      <c r="A443" s="3" t="s">
        <v>5542</v>
      </c>
      <c r="B443">
        <v>268.75</v>
      </c>
      <c r="C443" s="7">
        <f t="shared" si="84"/>
        <v>-3.3432423413633375E-3</v>
      </c>
      <c r="D443" s="7">
        <f t="shared" si="93"/>
        <v>8.3405523392339947E-2</v>
      </c>
      <c r="E443">
        <f t="shared" si="85"/>
        <v>-0.89999999999997726</v>
      </c>
      <c r="F443">
        <f t="shared" si="86"/>
        <v>0</v>
      </c>
      <c r="G443">
        <f t="shared" si="87"/>
        <v>0.89999999999997726</v>
      </c>
      <c r="H443">
        <f t="shared" si="91"/>
        <v>0.65039913811672179</v>
      </c>
      <c r="I443">
        <f t="shared" si="92"/>
        <v>0.31893797704246901</v>
      </c>
      <c r="J443">
        <f t="shared" si="89"/>
        <v>2.0392652645129061</v>
      </c>
      <c r="K443">
        <f t="shared" si="90"/>
        <v>67.097310929841882</v>
      </c>
      <c r="L443">
        <f t="shared" si="88"/>
        <v>266.08521687097374</v>
      </c>
      <c r="M443">
        <f t="shared" si="95"/>
        <v>264.51995954629729</v>
      </c>
      <c r="N443">
        <f t="shared" si="94"/>
        <v>1.5652573246764518</v>
      </c>
      <c r="O443">
        <f t="shared" si="97"/>
        <v>1.2488365461613467</v>
      </c>
      <c r="P443">
        <f t="shared" si="96"/>
        <v>0.31642077851510519</v>
      </c>
    </row>
    <row r="444" spans="1:16">
      <c r="A444" s="3" t="s">
        <v>5541</v>
      </c>
      <c r="B444">
        <v>267.8</v>
      </c>
      <c r="C444" s="7">
        <f t="shared" si="84"/>
        <v>-3.5411461848003263E-3</v>
      </c>
      <c r="D444" s="7">
        <f t="shared" si="93"/>
        <v>8.4315771555747099E-2</v>
      </c>
      <c r="E444">
        <f t="shared" si="85"/>
        <v>-0.94999999999998863</v>
      </c>
      <c r="F444">
        <f t="shared" si="86"/>
        <v>0</v>
      </c>
      <c r="G444">
        <f t="shared" si="87"/>
        <v>0.94999999999998863</v>
      </c>
      <c r="H444">
        <f t="shared" si="91"/>
        <v>0.60394205682267021</v>
      </c>
      <c r="I444">
        <f t="shared" si="92"/>
        <v>0.36401383582514901</v>
      </c>
      <c r="J444">
        <f t="shared" si="89"/>
        <v>1.6591184108528465</v>
      </c>
      <c r="K444">
        <f t="shared" si="90"/>
        <v>62.393551339472893</v>
      </c>
      <c r="L444">
        <f t="shared" si="88"/>
        <v>266.34902966005473</v>
      </c>
      <c r="M444">
        <f t="shared" si="95"/>
        <v>264.76292550583082</v>
      </c>
      <c r="N444">
        <f t="shared" si="94"/>
        <v>1.5861041542239036</v>
      </c>
      <c r="O444">
        <f t="shared" si="97"/>
        <v>1.316290067773858</v>
      </c>
      <c r="P444">
        <f t="shared" si="96"/>
        <v>0.26981408645004556</v>
      </c>
    </row>
    <row r="445" spans="1:16">
      <c r="A445" s="3" t="s">
        <v>5540</v>
      </c>
      <c r="B445">
        <v>267.8</v>
      </c>
      <c r="C445" s="7">
        <f t="shared" si="84"/>
        <v>0</v>
      </c>
      <c r="D445" s="7">
        <f t="shared" si="93"/>
        <v>8.4315771555747099E-2</v>
      </c>
      <c r="E445">
        <f t="shared" si="85"/>
        <v>0</v>
      </c>
      <c r="F445">
        <f t="shared" si="86"/>
        <v>0</v>
      </c>
      <c r="G445">
        <f t="shared" si="87"/>
        <v>0</v>
      </c>
      <c r="H445">
        <f t="shared" si="91"/>
        <v>0.56080333847819375</v>
      </c>
      <c r="I445">
        <f t="shared" si="92"/>
        <v>0.33801284755192412</v>
      </c>
      <c r="J445">
        <f t="shared" si="89"/>
        <v>1.6591184108528463</v>
      </c>
      <c r="K445">
        <f t="shared" si="90"/>
        <v>62.393551339472893</v>
      </c>
      <c r="L445">
        <f t="shared" si="88"/>
        <v>266.57225586620018</v>
      </c>
      <c r="M445">
        <f t="shared" si="95"/>
        <v>264.98789398688041</v>
      </c>
      <c r="N445">
        <f t="shared" si="94"/>
        <v>1.584361879319772</v>
      </c>
      <c r="O445">
        <f t="shared" si="97"/>
        <v>1.369904430083041</v>
      </c>
      <c r="P445">
        <f t="shared" si="96"/>
        <v>0.21445744923673105</v>
      </c>
    </row>
    <row r="446" spans="1:16">
      <c r="A446" s="3" t="s">
        <v>5539</v>
      </c>
      <c r="B446">
        <v>267.8</v>
      </c>
      <c r="C446" s="7">
        <f t="shared" si="84"/>
        <v>0</v>
      </c>
      <c r="D446" s="7">
        <f t="shared" si="93"/>
        <v>8.3525273833748276E-2</v>
      </c>
      <c r="E446">
        <f t="shared" si="85"/>
        <v>0</v>
      </c>
      <c r="F446">
        <f t="shared" si="86"/>
        <v>0</v>
      </c>
      <c r="G446">
        <f t="shared" si="87"/>
        <v>0</v>
      </c>
      <c r="H446">
        <f t="shared" si="91"/>
        <v>0.52074595715832273</v>
      </c>
      <c r="I446">
        <f t="shared" si="92"/>
        <v>0.31386907272678671</v>
      </c>
      <c r="J446">
        <f t="shared" si="89"/>
        <v>1.6591184108528461</v>
      </c>
      <c r="K446">
        <f t="shared" si="90"/>
        <v>62.393551339472893</v>
      </c>
      <c r="L446">
        <f t="shared" si="88"/>
        <v>266.76113957909246</v>
      </c>
      <c r="M446">
        <f t="shared" si="95"/>
        <v>265.19619813600036</v>
      </c>
      <c r="N446">
        <f t="shared" si="94"/>
        <v>1.5649414430920956</v>
      </c>
      <c r="O446">
        <f t="shared" si="97"/>
        <v>1.408911832684852</v>
      </c>
      <c r="P446">
        <f t="shared" si="96"/>
        <v>0.15602961040724361</v>
      </c>
    </row>
    <row r="447" spans="1:16">
      <c r="A447" s="3" t="s">
        <v>5538</v>
      </c>
      <c r="B447">
        <v>268.19900000000001</v>
      </c>
      <c r="C447" s="7">
        <f t="shared" si="84"/>
        <v>1.4888090227794352E-3</v>
      </c>
      <c r="D447" s="7">
        <f t="shared" si="93"/>
        <v>8.3178414429040851E-2</v>
      </c>
      <c r="E447">
        <f t="shared" si="85"/>
        <v>0.39900000000000091</v>
      </c>
      <c r="F447">
        <f t="shared" si="86"/>
        <v>0.39900000000000091</v>
      </c>
      <c r="G447">
        <f t="shared" si="87"/>
        <v>0</v>
      </c>
      <c r="H447">
        <f t="shared" si="91"/>
        <v>0.51204981736129973</v>
      </c>
      <c r="I447">
        <f t="shared" si="92"/>
        <v>0.29144985324630196</v>
      </c>
      <c r="J447">
        <f t="shared" si="89"/>
        <v>1.7569053875232885</v>
      </c>
      <c r="K447">
        <f t="shared" si="90"/>
        <v>63.727445833809824</v>
      </c>
      <c r="L447">
        <f t="shared" si="88"/>
        <v>266.98234887461672</v>
      </c>
      <c r="M447">
        <f t="shared" si="95"/>
        <v>265.41862790370402</v>
      </c>
      <c r="N447">
        <f t="shared" si="94"/>
        <v>1.5637209709126978</v>
      </c>
      <c r="O447">
        <f t="shared" si="97"/>
        <v>1.4398736603304212</v>
      </c>
      <c r="P447">
        <f t="shared" si="96"/>
        <v>0.1238473105822766</v>
      </c>
    </row>
    <row r="448" spans="1:16">
      <c r="A448" s="3" t="s">
        <v>5537</v>
      </c>
      <c r="B448">
        <v>268.24400000000003</v>
      </c>
      <c r="C448" s="7">
        <f t="shared" si="84"/>
        <v>1.677717860259658E-4</v>
      </c>
      <c r="D448" s="7">
        <f t="shared" si="93"/>
        <v>7.7372410668360231E-2</v>
      </c>
      <c r="E448">
        <f t="shared" si="85"/>
        <v>4.5000000000015916E-2</v>
      </c>
      <c r="F448">
        <f t="shared" si="86"/>
        <v>4.5000000000015916E-2</v>
      </c>
      <c r="G448">
        <f t="shared" si="87"/>
        <v>0</v>
      </c>
      <c r="H448">
        <f t="shared" si="91"/>
        <v>0.47868911612120801</v>
      </c>
      <c r="I448">
        <f t="shared" si="92"/>
        <v>0.27063200658585179</v>
      </c>
      <c r="J448">
        <f t="shared" si="89"/>
        <v>1.7687823482524965</v>
      </c>
      <c r="K448">
        <f t="shared" si="90"/>
        <v>63.883040476939435</v>
      </c>
      <c r="L448">
        <f t="shared" si="88"/>
        <v>267.17644904775261</v>
      </c>
      <c r="M448">
        <f t="shared" si="95"/>
        <v>265.62791472565186</v>
      </c>
      <c r="N448">
        <f t="shared" si="94"/>
        <v>1.5485343221007497</v>
      </c>
      <c r="O448">
        <f t="shared" si="97"/>
        <v>1.461605792684487</v>
      </c>
      <c r="P448">
        <f t="shared" si="96"/>
        <v>8.6928529416262723E-2</v>
      </c>
    </row>
    <row r="449" spans="1:16">
      <c r="A449" s="3" t="s">
        <v>5536</v>
      </c>
      <c r="B449">
        <v>272.13</v>
      </c>
      <c r="C449" s="7">
        <f t="shared" si="84"/>
        <v>1.4382879229084902E-2</v>
      </c>
      <c r="D449" s="7">
        <f t="shared" si="93"/>
        <v>8.8489006353083072E-2</v>
      </c>
      <c r="E449">
        <f t="shared" si="85"/>
        <v>3.8859999999999673</v>
      </c>
      <c r="F449">
        <f t="shared" si="86"/>
        <v>3.8859999999999673</v>
      </c>
      <c r="G449">
        <f t="shared" si="87"/>
        <v>0</v>
      </c>
      <c r="H449">
        <f t="shared" si="91"/>
        <v>0.72206846496969079</v>
      </c>
      <c r="I449">
        <f t="shared" si="92"/>
        <v>0.25130114897257666</v>
      </c>
      <c r="J449">
        <f t="shared" si="89"/>
        <v>2.8733193935714429</v>
      </c>
      <c r="K449">
        <f t="shared" si="90"/>
        <v>74.18235114667533</v>
      </c>
      <c r="L449">
        <f t="shared" si="88"/>
        <v>267.93853380963685</v>
      </c>
      <c r="M449">
        <f t="shared" si="95"/>
        <v>266.10955067189985</v>
      </c>
      <c r="N449">
        <f t="shared" si="94"/>
        <v>1.8289831377369978</v>
      </c>
      <c r="O449">
        <f t="shared" si="97"/>
        <v>1.5350812616949892</v>
      </c>
      <c r="P449">
        <f t="shared" si="96"/>
        <v>0.29390187604200868</v>
      </c>
    </row>
    <row r="450" spans="1:16">
      <c r="A450" s="3" t="s">
        <v>5535</v>
      </c>
      <c r="B450">
        <v>273.3</v>
      </c>
      <c r="C450" s="7">
        <f t="shared" si="84"/>
        <v>4.2901996390598204E-3</v>
      </c>
      <c r="D450" s="7">
        <f t="shared" si="93"/>
        <v>8.8701074431595292E-2</v>
      </c>
      <c r="E450">
        <f t="shared" si="85"/>
        <v>1.1700000000000159</v>
      </c>
      <c r="F450">
        <f t="shared" si="86"/>
        <v>1.1700000000000159</v>
      </c>
      <c r="G450">
        <f t="shared" si="87"/>
        <v>0</v>
      </c>
      <c r="H450">
        <f t="shared" si="91"/>
        <v>0.75406357461471407</v>
      </c>
      <c r="I450">
        <f t="shared" si="92"/>
        <v>0.23335106690310689</v>
      </c>
      <c r="J450">
        <f t="shared" si="89"/>
        <v>3.2314554401751239</v>
      </c>
      <c r="K450">
        <f t="shared" si="90"/>
        <v>76.367469440760232</v>
      </c>
      <c r="L450">
        <f t="shared" si="88"/>
        <v>268.76337476200041</v>
      </c>
      <c r="M450">
        <f t="shared" si="95"/>
        <v>266.64217654805543</v>
      </c>
      <c r="N450">
        <f t="shared" si="94"/>
        <v>2.1211982139449788</v>
      </c>
      <c r="O450">
        <f t="shared" si="97"/>
        <v>1.6523046521449873</v>
      </c>
      <c r="P450">
        <f t="shared" si="96"/>
        <v>0.46889356179999142</v>
      </c>
    </row>
    <row r="451" spans="1:16">
      <c r="A451" s="3" t="s">
        <v>5534</v>
      </c>
      <c r="B451">
        <v>286</v>
      </c>
      <c r="C451" s="7">
        <f t="shared" ref="C451:C514" si="98">LN(B451/B450)</f>
        <v>4.5421717885830139E-2</v>
      </c>
      <c r="D451" s="7">
        <f t="shared" si="93"/>
        <v>0.17813478651040662</v>
      </c>
      <c r="E451">
        <f t="shared" ref="E451:E514" si="99">B451-B450</f>
        <v>12.699999999999989</v>
      </c>
      <c r="F451">
        <f t="shared" ref="F451:F514" si="100">IF(E451&gt;0,E451,0)</f>
        <v>12.699999999999989</v>
      </c>
      <c r="G451">
        <f t="shared" ref="G451:G514" si="101">IF(E451&lt;0,ABS(E451),0)</f>
        <v>0</v>
      </c>
      <c r="H451">
        <f t="shared" si="91"/>
        <v>1.6073447478565193</v>
      </c>
      <c r="I451">
        <f t="shared" si="92"/>
        <v>0.21668313355288496</v>
      </c>
      <c r="J451">
        <f t="shared" si="89"/>
        <v>7.4179504491253869</v>
      </c>
      <c r="K451">
        <f t="shared" si="90"/>
        <v>88.120623825911224</v>
      </c>
      <c r="L451">
        <f t="shared" si="88"/>
        <v>271.4151632601542</v>
      </c>
      <c r="M451">
        <f t="shared" si="95"/>
        <v>268.07608939634764</v>
      </c>
      <c r="N451">
        <f t="shared" si="94"/>
        <v>3.3390738638065613</v>
      </c>
      <c r="O451">
        <f t="shared" si="97"/>
        <v>1.9896584944773021</v>
      </c>
      <c r="P451">
        <f t="shared" si="96"/>
        <v>1.3494153693292592</v>
      </c>
    </row>
    <row r="452" spans="1:16">
      <c r="A452" s="3" t="s">
        <v>5533</v>
      </c>
      <c r="B452">
        <v>284</v>
      </c>
      <c r="C452" s="7">
        <f t="shared" si="98"/>
        <v>-7.0175726586465346E-3</v>
      </c>
      <c r="D452" s="7">
        <f t="shared" si="93"/>
        <v>0.1819465816959587</v>
      </c>
      <c r="E452">
        <f t="shared" si="99"/>
        <v>-2</v>
      </c>
      <c r="F452">
        <f t="shared" si="100"/>
        <v>0</v>
      </c>
      <c r="G452">
        <f t="shared" si="101"/>
        <v>2</v>
      </c>
      <c r="H452">
        <f t="shared" si="91"/>
        <v>1.4925344087239107</v>
      </c>
      <c r="I452">
        <f t="shared" si="92"/>
        <v>0.34406290972767894</v>
      </c>
      <c r="J452">
        <f t="shared" si="89"/>
        <v>4.3379695007091321</v>
      </c>
      <c r="K452">
        <f t="shared" si="90"/>
        <v>81.266284869796408</v>
      </c>
      <c r="L452">
        <f t="shared" si="88"/>
        <v>273.35129198936124</v>
      </c>
      <c r="M452">
        <f t="shared" si="95"/>
        <v>269.25563832995152</v>
      </c>
      <c r="N452">
        <f t="shared" si="94"/>
        <v>4.0956536594097201</v>
      </c>
      <c r="O452">
        <f t="shared" si="97"/>
        <v>2.4108575274637856</v>
      </c>
      <c r="P452">
        <f t="shared" si="96"/>
        <v>1.6847961319459346</v>
      </c>
    </row>
    <row r="453" spans="1:16">
      <c r="A453" s="3" t="s">
        <v>5532</v>
      </c>
      <c r="B453">
        <v>284</v>
      </c>
      <c r="C453" s="7">
        <f t="shared" si="98"/>
        <v>0</v>
      </c>
      <c r="D453" s="7">
        <f t="shared" si="93"/>
        <v>0.1819465816959587</v>
      </c>
      <c r="E453">
        <f t="shared" si="99"/>
        <v>0</v>
      </c>
      <c r="F453">
        <f t="shared" si="100"/>
        <v>0</v>
      </c>
      <c r="G453">
        <f t="shared" si="101"/>
        <v>0</v>
      </c>
      <c r="H453">
        <f t="shared" si="91"/>
        <v>1.3859248081007745</v>
      </c>
      <c r="I453">
        <f t="shared" si="92"/>
        <v>0.3194869876042733</v>
      </c>
      <c r="J453">
        <f t="shared" si="89"/>
        <v>4.337969500709133</v>
      </c>
      <c r="K453">
        <f t="shared" si="90"/>
        <v>81.266284869796408</v>
      </c>
      <c r="L453">
        <f t="shared" si="88"/>
        <v>274.98955476022877</v>
      </c>
      <c r="M453">
        <f t="shared" si="95"/>
        <v>270.3478132684736</v>
      </c>
      <c r="N453">
        <f t="shared" si="94"/>
        <v>4.6417414917551696</v>
      </c>
      <c r="O453">
        <f t="shared" si="97"/>
        <v>2.8570343203220623</v>
      </c>
      <c r="P453">
        <f t="shared" si="96"/>
        <v>1.7847071714331073</v>
      </c>
    </row>
    <row r="454" spans="1:16">
      <c r="A454" s="3" t="s">
        <v>5531</v>
      </c>
      <c r="B454">
        <v>285.14999999999998</v>
      </c>
      <c r="C454" s="7">
        <f t="shared" si="98"/>
        <v>4.0411194413417862E-3</v>
      </c>
      <c r="D454" s="7">
        <f t="shared" si="93"/>
        <v>0.181698071971511</v>
      </c>
      <c r="E454">
        <f t="shared" si="99"/>
        <v>1.1499999999999773</v>
      </c>
      <c r="F454">
        <f t="shared" si="100"/>
        <v>1.1499999999999773</v>
      </c>
      <c r="G454">
        <f t="shared" si="101"/>
        <v>0</v>
      </c>
      <c r="H454">
        <f t="shared" si="91"/>
        <v>1.3690730360935746</v>
      </c>
      <c r="I454">
        <f t="shared" si="92"/>
        <v>0.2966664884896823</v>
      </c>
      <c r="J454">
        <f t="shared" si="89"/>
        <v>4.6148557023190344</v>
      </c>
      <c r="K454">
        <f t="shared" si="90"/>
        <v>82.190103307784341</v>
      </c>
      <c r="L454">
        <f t="shared" si="88"/>
        <v>276.55270018173201</v>
      </c>
      <c r="M454">
        <f t="shared" si="95"/>
        <v>271.44427154488295</v>
      </c>
      <c r="N454">
        <f t="shared" si="94"/>
        <v>5.1084286368490552</v>
      </c>
      <c r="O454">
        <f t="shared" si="97"/>
        <v>3.3073131836274605</v>
      </c>
      <c r="P454">
        <f t="shared" si="96"/>
        <v>1.8011154532215947</v>
      </c>
    </row>
    <row r="455" spans="1:16">
      <c r="A455" s="3" t="s">
        <v>5530</v>
      </c>
      <c r="B455">
        <v>285</v>
      </c>
      <c r="C455" s="7">
        <f t="shared" si="98"/>
        <v>-5.2617733389726743E-4</v>
      </c>
      <c r="D455" s="7">
        <f t="shared" si="93"/>
        <v>0.18234709783353267</v>
      </c>
      <c r="E455">
        <f t="shared" si="99"/>
        <v>-0.14999999999997726</v>
      </c>
      <c r="F455">
        <f t="shared" si="100"/>
        <v>0</v>
      </c>
      <c r="G455">
        <f t="shared" si="101"/>
        <v>0.14999999999997726</v>
      </c>
      <c r="H455">
        <f t="shared" si="91"/>
        <v>1.2712821049440335</v>
      </c>
      <c r="I455">
        <f t="shared" si="92"/>
        <v>0.28619031074041767</v>
      </c>
      <c r="J455">
        <f t="shared" si="89"/>
        <v>4.4420864621692964</v>
      </c>
      <c r="K455">
        <f t="shared" si="90"/>
        <v>81.624694738837633</v>
      </c>
      <c r="L455">
        <f t="shared" si="88"/>
        <v>277.85228476915785</v>
      </c>
      <c r="M455">
        <f t="shared" si="95"/>
        <v>272.44839957859534</v>
      </c>
      <c r="N455">
        <f t="shared" si="94"/>
        <v>5.4038851905625052</v>
      </c>
      <c r="O455">
        <f t="shared" si="97"/>
        <v>3.7266275850144694</v>
      </c>
      <c r="P455">
        <f t="shared" si="96"/>
        <v>1.6772576055480357</v>
      </c>
    </row>
    <row r="456" spans="1:16">
      <c r="A456" s="3" t="s">
        <v>5529</v>
      </c>
      <c r="B456">
        <v>283.5</v>
      </c>
      <c r="C456" s="7">
        <f t="shared" si="98"/>
        <v>-5.2770571008437812E-3</v>
      </c>
      <c r="D456" s="7">
        <f t="shared" si="93"/>
        <v>0.18504563794849574</v>
      </c>
      <c r="E456">
        <f t="shared" si="99"/>
        <v>-1.5</v>
      </c>
      <c r="F456">
        <f t="shared" si="100"/>
        <v>0</v>
      </c>
      <c r="G456">
        <f t="shared" si="101"/>
        <v>1.5</v>
      </c>
      <c r="H456">
        <f t="shared" si="91"/>
        <v>1.1804762403051738</v>
      </c>
      <c r="I456">
        <f t="shared" si="92"/>
        <v>0.37289100283038784</v>
      </c>
      <c r="J456">
        <f t="shared" si="89"/>
        <v>3.1657407428575635</v>
      </c>
      <c r="K456">
        <f t="shared" si="90"/>
        <v>75.994665493416363</v>
      </c>
      <c r="L456">
        <f t="shared" si="88"/>
        <v>278.72116403544129</v>
      </c>
      <c r="M456">
        <f t="shared" si="95"/>
        <v>273.26703664684754</v>
      </c>
      <c r="N456">
        <f t="shared" si="94"/>
        <v>5.4541273885937471</v>
      </c>
      <c r="O456">
        <f t="shared" si="97"/>
        <v>4.072127545730325</v>
      </c>
      <c r="P456">
        <f t="shared" si="96"/>
        <v>1.3819998428634221</v>
      </c>
    </row>
    <row r="457" spans="1:16">
      <c r="A457" s="3" t="s">
        <v>5528</v>
      </c>
      <c r="B457">
        <v>278.89999999999998</v>
      </c>
      <c r="C457" s="7">
        <f t="shared" si="98"/>
        <v>-1.6358828534363559E-2</v>
      </c>
      <c r="D457" s="7">
        <f t="shared" si="93"/>
        <v>0.19749447799211364</v>
      </c>
      <c r="E457">
        <f t="shared" si="99"/>
        <v>-4.6000000000000227</v>
      </c>
      <c r="F457">
        <f t="shared" si="100"/>
        <v>0</v>
      </c>
      <c r="G457">
        <f t="shared" si="101"/>
        <v>4.6000000000000227</v>
      </c>
      <c r="H457">
        <f t="shared" si="91"/>
        <v>1.0961565088548044</v>
      </c>
      <c r="I457">
        <f t="shared" si="92"/>
        <v>0.674827359771076</v>
      </c>
      <c r="J457">
        <f t="shared" si="89"/>
        <v>1.6243510180539469</v>
      </c>
      <c r="K457">
        <f t="shared" si="90"/>
        <v>61.895341243583452</v>
      </c>
      <c r="L457">
        <f t="shared" si="88"/>
        <v>278.74867726075803</v>
      </c>
      <c r="M457">
        <f t="shared" si="95"/>
        <v>273.68429319152551</v>
      </c>
      <c r="N457">
        <f t="shared" si="94"/>
        <v>5.064384069232517</v>
      </c>
      <c r="O457">
        <f t="shared" si="97"/>
        <v>4.2705788504307636</v>
      </c>
      <c r="P457">
        <f t="shared" si="96"/>
        <v>0.79380521880175348</v>
      </c>
    </row>
    <row r="458" spans="1:16">
      <c r="A458" s="3" t="s">
        <v>5527</v>
      </c>
      <c r="B458">
        <v>277.39999999999998</v>
      </c>
      <c r="C458" s="7">
        <f t="shared" si="98"/>
        <v>-5.3927867527120135E-3</v>
      </c>
      <c r="D458" s="7">
        <f t="shared" si="93"/>
        <v>0.19925075353565028</v>
      </c>
      <c r="E458">
        <f t="shared" si="99"/>
        <v>-1.5</v>
      </c>
      <c r="F458">
        <f t="shared" si="100"/>
        <v>0</v>
      </c>
      <c r="G458">
        <f t="shared" si="101"/>
        <v>1.5</v>
      </c>
      <c r="H458">
        <f t="shared" si="91"/>
        <v>1.0178596153651756</v>
      </c>
      <c r="I458">
        <f t="shared" si="92"/>
        <v>0.73376826264457051</v>
      </c>
      <c r="J458">
        <f t="shared" si="89"/>
        <v>1.3871676756592235</v>
      </c>
      <c r="K458">
        <f t="shared" si="90"/>
        <v>58.109352342673333</v>
      </c>
      <c r="L458">
        <f t="shared" si="88"/>
        <v>278.54118845141062</v>
      </c>
      <c r="M458">
        <f t="shared" si="95"/>
        <v>273.959530732894</v>
      </c>
      <c r="N458">
        <f t="shared" si="94"/>
        <v>4.5816577185166238</v>
      </c>
      <c r="O458">
        <f t="shared" si="97"/>
        <v>4.3327946240479358</v>
      </c>
      <c r="P458">
        <f t="shared" si="96"/>
        <v>0.24886309446868804</v>
      </c>
    </row>
    <row r="459" spans="1:16">
      <c r="A459" s="3" t="s">
        <v>5526</v>
      </c>
      <c r="B459">
        <v>277.39999999999998</v>
      </c>
      <c r="C459" s="7">
        <f t="shared" si="98"/>
        <v>0</v>
      </c>
      <c r="D459" s="7">
        <f t="shared" si="93"/>
        <v>0.19927613471658437</v>
      </c>
      <c r="E459">
        <f t="shared" si="99"/>
        <v>0</v>
      </c>
      <c r="F459">
        <f t="shared" si="100"/>
        <v>0</v>
      </c>
      <c r="G459">
        <f t="shared" si="101"/>
        <v>0</v>
      </c>
      <c r="H459">
        <f t="shared" si="91"/>
        <v>0.94515535712480592</v>
      </c>
      <c r="I459">
        <f t="shared" si="92"/>
        <v>0.68135624388424409</v>
      </c>
      <c r="J459">
        <f t="shared" si="89"/>
        <v>1.3871676756592235</v>
      </c>
      <c r="K459">
        <f t="shared" si="90"/>
        <v>58.109352342673333</v>
      </c>
      <c r="L459">
        <f t="shared" si="88"/>
        <v>278.36562099734743</v>
      </c>
      <c r="M459">
        <f t="shared" si="95"/>
        <v>274.21438030823515</v>
      </c>
      <c r="N459">
        <f t="shared" si="94"/>
        <v>4.1512406891122851</v>
      </c>
      <c r="O459">
        <f t="shared" si="97"/>
        <v>4.2964838370608058</v>
      </c>
      <c r="P459">
        <f t="shared" si="96"/>
        <v>-0.14524314794852078</v>
      </c>
    </row>
    <row r="460" spans="1:16">
      <c r="A460" s="3" t="s">
        <v>5525</v>
      </c>
      <c r="B460">
        <v>277.39999999999998</v>
      </c>
      <c r="C460" s="7">
        <f t="shared" si="98"/>
        <v>0</v>
      </c>
      <c r="D460" s="7">
        <f t="shared" si="93"/>
        <v>0.19924839938344466</v>
      </c>
      <c r="E460">
        <f t="shared" si="99"/>
        <v>0</v>
      </c>
      <c r="F460">
        <f t="shared" si="100"/>
        <v>0</v>
      </c>
      <c r="G460">
        <f t="shared" si="101"/>
        <v>0</v>
      </c>
      <c r="H460">
        <f t="shared" si="91"/>
        <v>0.87764426018731978</v>
      </c>
      <c r="I460">
        <f t="shared" si="92"/>
        <v>0.63268794074965518</v>
      </c>
      <c r="J460">
        <f t="shared" si="89"/>
        <v>1.3871676756592237</v>
      </c>
      <c r="K460">
        <f t="shared" si="90"/>
        <v>58.109352342673333</v>
      </c>
      <c r="L460">
        <f t="shared" si="88"/>
        <v>278.21706392083246</v>
      </c>
      <c r="M460">
        <f t="shared" si="95"/>
        <v>274.45035213725475</v>
      </c>
      <c r="N460">
        <f t="shared" si="94"/>
        <v>3.7667117835777049</v>
      </c>
      <c r="O460">
        <f t="shared" si="97"/>
        <v>4.1905294263641863</v>
      </c>
      <c r="P460">
        <f t="shared" si="96"/>
        <v>-0.42381764278648149</v>
      </c>
    </row>
    <row r="461" spans="1:16">
      <c r="A461" s="3" t="s">
        <v>5524</v>
      </c>
      <c r="B461">
        <v>277.39999999999998</v>
      </c>
      <c r="C461" s="7">
        <f t="shared" si="98"/>
        <v>0</v>
      </c>
      <c r="D461" s="7">
        <f t="shared" si="93"/>
        <v>0.19780693423980825</v>
      </c>
      <c r="E461">
        <f t="shared" si="99"/>
        <v>0</v>
      </c>
      <c r="F461">
        <f t="shared" si="100"/>
        <v>0</v>
      </c>
      <c r="G461">
        <f t="shared" si="101"/>
        <v>0</v>
      </c>
      <c r="H461">
        <f t="shared" si="91"/>
        <v>0.8149553844596541</v>
      </c>
      <c r="I461">
        <f t="shared" si="92"/>
        <v>0.58749594498182256</v>
      </c>
      <c r="J461">
        <f t="shared" si="89"/>
        <v>1.3871676756592239</v>
      </c>
      <c r="K461">
        <f t="shared" si="90"/>
        <v>58.10935234267334</v>
      </c>
      <c r="L461">
        <f t="shared" si="88"/>
        <v>278.09136177916594</v>
      </c>
      <c r="M461">
        <f t="shared" si="95"/>
        <v>274.66884457153219</v>
      </c>
      <c r="N461">
        <f t="shared" si="94"/>
        <v>3.4225172076337458</v>
      </c>
      <c r="O461">
        <f t="shared" si="97"/>
        <v>4.0369269826180982</v>
      </c>
      <c r="P461">
        <f t="shared" si="96"/>
        <v>-0.61440977498435245</v>
      </c>
    </row>
    <row r="462" spans="1:16">
      <c r="A462" s="3" t="s">
        <v>5523</v>
      </c>
      <c r="B462">
        <v>273.85399999999998</v>
      </c>
      <c r="C462" s="7">
        <f t="shared" si="98"/>
        <v>-1.2865390221250217E-2</v>
      </c>
      <c r="D462" s="7">
        <f t="shared" si="93"/>
        <v>0.19470558159859683</v>
      </c>
      <c r="E462">
        <f t="shared" si="99"/>
        <v>-3.5459999999999923</v>
      </c>
      <c r="F462">
        <f t="shared" si="100"/>
        <v>0</v>
      </c>
      <c r="G462">
        <f t="shared" si="101"/>
        <v>3.5459999999999923</v>
      </c>
      <c r="H462">
        <f t="shared" si="91"/>
        <v>0.75674428556967877</v>
      </c>
      <c r="I462">
        <f t="shared" si="92"/>
        <v>0.7988176631974061</v>
      </c>
      <c r="J462">
        <f t="shared" si="89"/>
        <v>0.94733043651122917</v>
      </c>
      <c r="K462">
        <f t="shared" si="90"/>
        <v>48.647646991459453</v>
      </c>
      <c r="L462">
        <f t="shared" ref="L462:L525" si="102">B462*(2/(12+1)) + L461 * (1-(2/(12+1)))</f>
        <v>277.43945996698659</v>
      </c>
      <c r="M462">
        <f t="shared" si="95"/>
        <v>274.60848571438169</v>
      </c>
      <c r="N462">
        <f t="shared" si="94"/>
        <v>2.8309742526049035</v>
      </c>
      <c r="O462">
        <f t="shared" si="97"/>
        <v>3.7957364366154596</v>
      </c>
      <c r="P462">
        <f t="shared" si="96"/>
        <v>-0.96476218401055602</v>
      </c>
    </row>
    <row r="463" spans="1:16">
      <c r="A463" s="3" t="s">
        <v>5522</v>
      </c>
      <c r="B463">
        <v>265.8</v>
      </c>
      <c r="C463" s="7">
        <f t="shared" si="98"/>
        <v>-2.9850971380335951E-2</v>
      </c>
      <c r="D463" s="7">
        <f t="shared" si="93"/>
        <v>0.2228418347949444</v>
      </c>
      <c r="E463">
        <f t="shared" si="99"/>
        <v>-8.0539999999999736</v>
      </c>
      <c r="F463">
        <f t="shared" si="100"/>
        <v>0</v>
      </c>
      <c r="G463">
        <f t="shared" si="101"/>
        <v>8.0539999999999736</v>
      </c>
      <c r="H463">
        <f t="shared" si="91"/>
        <v>0.70269112231470177</v>
      </c>
      <c r="I463">
        <f t="shared" si="92"/>
        <v>1.3170449729690181</v>
      </c>
      <c r="J463">
        <f t="shared" si="89"/>
        <v>0.53353616371248369</v>
      </c>
      <c r="K463">
        <f t="shared" si="90"/>
        <v>34.791234555621102</v>
      </c>
      <c r="L463">
        <f t="shared" si="102"/>
        <v>275.64877381821941</v>
      </c>
      <c r="M463">
        <f t="shared" si="95"/>
        <v>273.95600529109413</v>
      </c>
      <c r="N463">
        <f t="shared" si="94"/>
        <v>1.6927685271252813</v>
      </c>
      <c r="O463">
        <f t="shared" si="97"/>
        <v>3.3751428547174243</v>
      </c>
      <c r="P463">
        <f t="shared" si="96"/>
        <v>-1.682374327592143</v>
      </c>
    </row>
    <row r="464" spans="1:16">
      <c r="A464" s="3" t="s">
        <v>5521</v>
      </c>
      <c r="B464">
        <v>265.8</v>
      </c>
      <c r="C464" s="7">
        <f t="shared" si="98"/>
        <v>0</v>
      </c>
      <c r="D464" s="7">
        <f t="shared" si="93"/>
        <v>0.22256614872040648</v>
      </c>
      <c r="E464">
        <f t="shared" si="99"/>
        <v>0</v>
      </c>
      <c r="F464">
        <f t="shared" si="100"/>
        <v>0</v>
      </c>
      <c r="G464">
        <f t="shared" si="101"/>
        <v>0</v>
      </c>
      <c r="H464">
        <f t="shared" si="91"/>
        <v>0.65249889929222316</v>
      </c>
      <c r="I464">
        <f t="shared" si="92"/>
        <v>1.2229703320426597</v>
      </c>
      <c r="J464">
        <f t="shared" ref="J464:J527" si="103">H464/I464</f>
        <v>0.5335361637124838</v>
      </c>
      <c r="K464">
        <f t="shared" ref="K464:K527" si="104">IF(I464=0,100,100-(100/(1+J464)))</f>
        <v>34.791234555621102</v>
      </c>
      <c r="L464">
        <f t="shared" si="102"/>
        <v>274.13357784618563</v>
      </c>
      <c r="M464">
        <f t="shared" si="95"/>
        <v>273.35185675101309</v>
      </c>
      <c r="N464">
        <f t="shared" si="94"/>
        <v>0.78172109517254285</v>
      </c>
      <c r="O464">
        <f t="shared" si="97"/>
        <v>2.8564585028084482</v>
      </c>
      <c r="P464">
        <f t="shared" si="96"/>
        <v>-2.0747374076359053</v>
      </c>
    </row>
    <row r="465" spans="1:16">
      <c r="A465" s="3" t="s">
        <v>5520</v>
      </c>
      <c r="B465">
        <v>266.75</v>
      </c>
      <c r="C465" s="7">
        <f t="shared" si="98"/>
        <v>3.567743902717795E-3</v>
      </c>
      <c r="D465" s="7">
        <f t="shared" si="93"/>
        <v>0.22300570729470257</v>
      </c>
      <c r="E465">
        <f t="shared" si="99"/>
        <v>0.94999999999998863</v>
      </c>
      <c r="F465">
        <f t="shared" si="100"/>
        <v>0.94999999999998863</v>
      </c>
      <c r="G465">
        <f t="shared" si="101"/>
        <v>0</v>
      </c>
      <c r="H465">
        <f t="shared" ref="H465:H528" si="105">(H464*13+F465 )/14</f>
        <v>0.6737489779142064</v>
      </c>
      <c r="I465">
        <f t="shared" ref="I465:I528" si="106">(I464*13+G465 )/14</f>
        <v>1.1356153083253269</v>
      </c>
      <c r="J465">
        <f t="shared" si="103"/>
        <v>0.59328979890890421</v>
      </c>
      <c r="K465">
        <f t="shared" si="104"/>
        <v>37.23677885311217</v>
      </c>
      <c r="L465">
        <f t="shared" si="102"/>
        <v>272.99764279292629</v>
      </c>
      <c r="M465">
        <f t="shared" si="95"/>
        <v>272.86283032501211</v>
      </c>
      <c r="N465">
        <f t="shared" si="94"/>
        <v>0.13481246791417334</v>
      </c>
      <c r="O465">
        <f t="shared" si="97"/>
        <v>2.3121292958295934</v>
      </c>
      <c r="P465">
        <f t="shared" si="96"/>
        <v>-2.17731682791542</v>
      </c>
    </row>
    <row r="466" spans="1:16">
      <c r="A466" s="3" t="s">
        <v>5519</v>
      </c>
      <c r="B466">
        <v>266.89999999999998</v>
      </c>
      <c r="C466" s="7">
        <f t="shared" si="98"/>
        <v>5.6216622861554296E-4</v>
      </c>
      <c r="D466" s="7">
        <f t="shared" si="93"/>
        <v>0.22302120221123001</v>
      </c>
      <c r="E466">
        <f t="shared" si="99"/>
        <v>0.14999999999997726</v>
      </c>
      <c r="F466">
        <f t="shared" si="100"/>
        <v>0.14999999999997726</v>
      </c>
      <c r="G466">
        <f t="shared" si="101"/>
        <v>0</v>
      </c>
      <c r="H466">
        <f t="shared" si="105"/>
        <v>0.63633833663461858</v>
      </c>
      <c r="I466">
        <f t="shared" si="106"/>
        <v>1.0544999291592321</v>
      </c>
      <c r="J466">
        <f t="shared" si="103"/>
        <v>0.60345033606780829</v>
      </c>
      <c r="K466">
        <f t="shared" si="104"/>
        <v>37.634488733069745</v>
      </c>
      <c r="L466">
        <f t="shared" si="102"/>
        <v>272.05954390170683</v>
      </c>
      <c r="M466">
        <f t="shared" si="95"/>
        <v>272.42113918982602</v>
      </c>
      <c r="N466">
        <f t="shared" si="94"/>
        <v>-0.36159528811919017</v>
      </c>
      <c r="O466">
        <f t="shared" si="97"/>
        <v>1.7773843790398369</v>
      </c>
      <c r="P466">
        <f t="shared" si="96"/>
        <v>-2.1389796671590271</v>
      </c>
    </row>
    <row r="467" spans="1:16">
      <c r="A467" s="3" t="s">
        <v>5518</v>
      </c>
      <c r="B467">
        <v>266.89999999999998</v>
      </c>
      <c r="C467" s="7">
        <f t="shared" si="98"/>
        <v>0</v>
      </c>
      <c r="D467" s="7">
        <f t="shared" si="93"/>
        <v>0.2229370782901981</v>
      </c>
      <c r="E467">
        <f t="shared" si="99"/>
        <v>0</v>
      </c>
      <c r="F467">
        <f t="shared" si="100"/>
        <v>0</v>
      </c>
      <c r="G467">
        <f t="shared" si="101"/>
        <v>0</v>
      </c>
      <c r="H467">
        <f t="shared" si="105"/>
        <v>0.59088559830357446</v>
      </c>
      <c r="I467">
        <f t="shared" si="106"/>
        <v>0.97917850564785824</v>
      </c>
      <c r="J467">
        <f t="shared" si="103"/>
        <v>0.6034503360678084</v>
      </c>
      <c r="K467">
        <f t="shared" si="104"/>
        <v>37.634488733069745</v>
      </c>
      <c r="L467">
        <f t="shared" si="102"/>
        <v>271.26576791682885</v>
      </c>
      <c r="M467">
        <f t="shared" si="95"/>
        <v>272.01216591650558</v>
      </c>
      <c r="N467">
        <f t="shared" si="94"/>
        <v>-0.74639799967673071</v>
      </c>
      <c r="O467">
        <f t="shared" si="97"/>
        <v>1.2726279032965233</v>
      </c>
      <c r="P467">
        <f t="shared" si="96"/>
        <v>-2.019025902973254</v>
      </c>
    </row>
    <row r="468" spans="1:16">
      <c r="A468" s="3" t="s">
        <v>5517</v>
      </c>
      <c r="B468">
        <v>265.81099999999998</v>
      </c>
      <c r="C468" s="7">
        <f t="shared" si="98"/>
        <v>-4.0885264880244519E-3</v>
      </c>
      <c r="D468" s="7">
        <f t="shared" si="93"/>
        <v>0.22334469516113958</v>
      </c>
      <c r="E468">
        <f t="shared" si="99"/>
        <v>-1.0889999999999986</v>
      </c>
      <c r="F468">
        <f t="shared" si="100"/>
        <v>0</v>
      </c>
      <c r="G468">
        <f t="shared" si="101"/>
        <v>1.0889999999999986</v>
      </c>
      <c r="H468">
        <f t="shared" si="105"/>
        <v>0.54867948413903345</v>
      </c>
      <c r="I468">
        <f t="shared" si="106"/>
        <v>0.98702289810158261</v>
      </c>
      <c r="J468">
        <f t="shared" si="103"/>
        <v>0.55589336903363751</v>
      </c>
      <c r="K468">
        <f t="shared" si="104"/>
        <v>35.728243342209367</v>
      </c>
      <c r="L468">
        <f t="shared" si="102"/>
        <v>270.42657285270133</v>
      </c>
      <c r="M468">
        <f t="shared" si="95"/>
        <v>271.55282029306073</v>
      </c>
      <c r="N468">
        <f t="shared" si="94"/>
        <v>-1.1262474403594069</v>
      </c>
      <c r="O468">
        <f t="shared" si="97"/>
        <v>0.79285283456533739</v>
      </c>
      <c r="P468">
        <f t="shared" si="96"/>
        <v>-1.9191002749247443</v>
      </c>
    </row>
    <row r="469" spans="1:16">
      <c r="A469" s="3" t="s">
        <v>5516</v>
      </c>
      <c r="B469">
        <v>266.10000000000002</v>
      </c>
      <c r="C469" s="7">
        <f t="shared" si="98"/>
        <v>1.0866480611896347E-3</v>
      </c>
      <c r="D469" s="7">
        <f t="shared" si="93"/>
        <v>0.21651069476966089</v>
      </c>
      <c r="E469">
        <f t="shared" si="99"/>
        <v>0.28900000000004411</v>
      </c>
      <c r="F469">
        <f t="shared" si="100"/>
        <v>0.28900000000004411</v>
      </c>
      <c r="G469">
        <f t="shared" si="101"/>
        <v>0</v>
      </c>
      <c r="H469">
        <f t="shared" si="105"/>
        <v>0.53013094955767703</v>
      </c>
      <c r="I469">
        <f t="shared" si="106"/>
        <v>0.91652126252289812</v>
      </c>
      <c r="J469">
        <f t="shared" si="103"/>
        <v>0.5784164222206819</v>
      </c>
      <c r="K469">
        <f t="shared" si="104"/>
        <v>36.645362660818293</v>
      </c>
      <c r="L469">
        <f t="shared" si="102"/>
        <v>269.76094625997803</v>
      </c>
      <c r="M469">
        <f t="shared" si="95"/>
        <v>271.14890767875994</v>
      </c>
      <c r="N469">
        <f t="shared" si="94"/>
        <v>-1.3879614187819129</v>
      </c>
      <c r="O469">
        <f t="shared" si="97"/>
        <v>0.3566899838958873</v>
      </c>
      <c r="P469">
        <f t="shared" si="96"/>
        <v>-1.7446514026778002</v>
      </c>
    </row>
    <row r="470" spans="1:16">
      <c r="A470" s="3" t="s">
        <v>5515</v>
      </c>
      <c r="B470">
        <v>266.20699999999999</v>
      </c>
      <c r="C470" s="7">
        <f t="shared" si="98"/>
        <v>4.0202364966492743E-4</v>
      </c>
      <c r="D470" s="7">
        <f t="shared" ref="D470:D533" si="107">STDEV(C451:C470)*SQRT(DaysInYear)</f>
        <v>0.21566020579888087</v>
      </c>
      <c r="E470">
        <f t="shared" si="99"/>
        <v>0.1069999999999709</v>
      </c>
      <c r="F470">
        <f t="shared" si="100"/>
        <v>0.1069999999999709</v>
      </c>
      <c r="G470">
        <f t="shared" si="101"/>
        <v>0</v>
      </c>
      <c r="H470">
        <f t="shared" si="105"/>
        <v>0.49990731030355517</v>
      </c>
      <c r="I470">
        <f t="shared" si="106"/>
        <v>0.8510554580569768</v>
      </c>
      <c r="J470">
        <f t="shared" si="103"/>
        <v>0.58739686770223054</v>
      </c>
      <c r="K470">
        <f t="shared" si="104"/>
        <v>37.003781452113621</v>
      </c>
      <c r="L470">
        <f t="shared" si="102"/>
        <v>269.21418529690447</v>
      </c>
      <c r="M470">
        <f t="shared" si="95"/>
        <v>270.78284044329627</v>
      </c>
      <c r="N470">
        <f t="shared" si="94"/>
        <v>-1.5686551463917908</v>
      </c>
      <c r="O470">
        <f t="shared" si="97"/>
        <v>-2.8379042161648327E-2</v>
      </c>
      <c r="P470">
        <f t="shared" si="96"/>
        <v>-1.5402761042301425</v>
      </c>
    </row>
    <row r="471" spans="1:16">
      <c r="A471" s="3" t="s">
        <v>5514</v>
      </c>
      <c r="B471">
        <v>266.56</v>
      </c>
      <c r="C471" s="7">
        <f t="shared" si="98"/>
        <v>1.3251573451692439E-3</v>
      </c>
      <c r="D471" s="7">
        <f t="shared" si="107"/>
        <v>0.1278339078925616</v>
      </c>
      <c r="E471">
        <f t="shared" si="99"/>
        <v>0.35300000000000864</v>
      </c>
      <c r="F471">
        <f t="shared" si="100"/>
        <v>0.35300000000000864</v>
      </c>
      <c r="G471">
        <f t="shared" si="101"/>
        <v>0</v>
      </c>
      <c r="H471">
        <f t="shared" si="105"/>
        <v>0.48941393099615904</v>
      </c>
      <c r="I471">
        <f t="shared" si="106"/>
        <v>0.7902657824814785</v>
      </c>
      <c r="J471">
        <f t="shared" si="103"/>
        <v>0.61930295078621789</v>
      </c>
      <c r="K471">
        <f t="shared" si="104"/>
        <v>38.245033178351754</v>
      </c>
      <c r="L471">
        <f t="shared" si="102"/>
        <v>268.8058490973807</v>
      </c>
      <c r="M471">
        <f t="shared" si="95"/>
        <v>270.47003744749651</v>
      </c>
      <c r="N471">
        <f t="shared" si="94"/>
        <v>-1.6641883501158077</v>
      </c>
      <c r="O471">
        <f t="shared" si="97"/>
        <v>-0.35554090375248021</v>
      </c>
      <c r="P471">
        <f t="shared" si="96"/>
        <v>-1.3086474463633275</v>
      </c>
    </row>
    <row r="472" spans="1:16">
      <c r="A472" s="3" t="s">
        <v>5513</v>
      </c>
      <c r="B472">
        <v>273</v>
      </c>
      <c r="C472" s="7">
        <f t="shared" si="98"/>
        <v>2.387243620648178E-2</v>
      </c>
      <c r="D472" s="7">
        <f t="shared" si="107"/>
        <v>0.15968131269790295</v>
      </c>
      <c r="E472">
        <f t="shared" si="99"/>
        <v>6.4399999999999977</v>
      </c>
      <c r="F472">
        <f t="shared" si="100"/>
        <v>6.4399999999999977</v>
      </c>
      <c r="G472">
        <f t="shared" si="101"/>
        <v>0</v>
      </c>
      <c r="H472">
        <f t="shared" si="105"/>
        <v>0.91445579306786173</v>
      </c>
      <c r="I472">
        <f t="shared" si="106"/>
        <v>0.73381822658994433</v>
      </c>
      <c r="J472">
        <f t="shared" si="103"/>
        <v>1.2461611880606192</v>
      </c>
      <c r="K472">
        <f t="shared" si="104"/>
        <v>55.479597576725112</v>
      </c>
      <c r="L472">
        <f t="shared" si="102"/>
        <v>269.45110308239907</v>
      </c>
      <c r="M472">
        <f t="shared" si="95"/>
        <v>270.65744208101529</v>
      </c>
      <c r="N472">
        <f t="shared" si="94"/>
        <v>-1.2063389986162179</v>
      </c>
      <c r="O472">
        <f t="shared" si="97"/>
        <v>-0.52570052272522783</v>
      </c>
      <c r="P472">
        <f t="shared" si="96"/>
        <v>-0.68063847589099002</v>
      </c>
    </row>
    <row r="473" spans="1:16">
      <c r="A473" s="3" t="s">
        <v>5512</v>
      </c>
      <c r="B473">
        <v>272.75</v>
      </c>
      <c r="C473" s="7">
        <f t="shared" si="98"/>
        <v>-9.1617047177952962E-4</v>
      </c>
      <c r="D473" s="7">
        <f t="shared" si="107"/>
        <v>0.15956408433155375</v>
      </c>
      <c r="E473">
        <f t="shared" si="99"/>
        <v>-0.25</v>
      </c>
      <c r="F473">
        <f t="shared" si="100"/>
        <v>0</v>
      </c>
      <c r="G473">
        <f t="shared" si="101"/>
        <v>0.25</v>
      </c>
      <c r="H473">
        <f t="shared" si="105"/>
        <v>0.84913752213444305</v>
      </c>
      <c r="I473">
        <f t="shared" si="106"/>
        <v>0.69925978183351967</v>
      </c>
      <c r="J473">
        <f t="shared" si="103"/>
        <v>1.214337709953704</v>
      </c>
      <c r="K473">
        <f t="shared" si="104"/>
        <v>54.839770126079493</v>
      </c>
      <c r="L473">
        <f t="shared" si="102"/>
        <v>269.95862568510694</v>
      </c>
      <c r="M473">
        <f t="shared" si="95"/>
        <v>270.81244637131044</v>
      </c>
      <c r="N473">
        <f t="shared" si="94"/>
        <v>-0.85382068620350537</v>
      </c>
      <c r="O473">
        <f t="shared" si="97"/>
        <v>-0.59132455542088336</v>
      </c>
      <c r="P473">
        <f t="shared" si="96"/>
        <v>-0.26249613078262202</v>
      </c>
    </row>
    <row r="474" spans="1:16">
      <c r="A474" s="3" t="s">
        <v>5511</v>
      </c>
      <c r="B474">
        <v>272.75</v>
      </c>
      <c r="C474" s="7">
        <f t="shared" si="98"/>
        <v>0</v>
      </c>
      <c r="D474" s="7">
        <f t="shared" si="107"/>
        <v>0.15816648053597215</v>
      </c>
      <c r="E474">
        <f t="shared" si="99"/>
        <v>0</v>
      </c>
      <c r="F474">
        <f t="shared" si="100"/>
        <v>0</v>
      </c>
      <c r="G474">
        <f t="shared" si="101"/>
        <v>0</v>
      </c>
      <c r="H474">
        <f t="shared" si="105"/>
        <v>0.78848484198198288</v>
      </c>
      <c r="I474">
        <f t="shared" si="106"/>
        <v>0.64931265455969689</v>
      </c>
      <c r="J474">
        <f t="shared" si="103"/>
        <v>1.214337709953704</v>
      </c>
      <c r="K474">
        <f t="shared" si="104"/>
        <v>54.839770126079493</v>
      </c>
      <c r="L474">
        <f t="shared" si="102"/>
        <v>270.38806788739817</v>
      </c>
      <c r="M474">
        <f t="shared" si="95"/>
        <v>270.95596886232448</v>
      </c>
      <c r="N474">
        <f t="shared" si="94"/>
        <v>-0.5679009749263173</v>
      </c>
      <c r="O474">
        <f t="shared" si="97"/>
        <v>-0.58663983932197017</v>
      </c>
      <c r="P474">
        <f t="shared" si="96"/>
        <v>1.8738864395652866E-2</v>
      </c>
    </row>
    <row r="475" spans="1:16">
      <c r="A475" s="3" t="s">
        <v>5510</v>
      </c>
      <c r="B475">
        <v>267.78800000000001</v>
      </c>
      <c r="C475" s="7">
        <f t="shared" si="98"/>
        <v>-1.8360002019458994E-2</v>
      </c>
      <c r="D475" s="7">
        <f t="shared" si="107"/>
        <v>0.16799197646436398</v>
      </c>
      <c r="E475">
        <f t="shared" si="99"/>
        <v>-4.9619999999999891</v>
      </c>
      <c r="F475">
        <f t="shared" si="100"/>
        <v>0</v>
      </c>
      <c r="G475">
        <f t="shared" si="101"/>
        <v>4.9619999999999891</v>
      </c>
      <c r="H475">
        <f t="shared" si="105"/>
        <v>0.732164496126127</v>
      </c>
      <c r="I475">
        <f t="shared" si="106"/>
        <v>0.95736175066257501</v>
      </c>
      <c r="J475">
        <f t="shared" si="103"/>
        <v>0.76477308145996792</v>
      </c>
      <c r="K475">
        <f t="shared" si="104"/>
        <v>43.33549108915939</v>
      </c>
      <c r="L475">
        <f t="shared" si="102"/>
        <v>269.9880574431831</v>
      </c>
      <c r="M475">
        <f t="shared" si="95"/>
        <v>270.72130450215229</v>
      </c>
      <c r="N475">
        <f t="shared" ref="N475:N538" si="108">L475 - M475</f>
        <v>-0.73324705896919795</v>
      </c>
      <c r="O475">
        <f t="shared" si="97"/>
        <v>-0.61596128325141575</v>
      </c>
      <c r="P475">
        <f t="shared" si="96"/>
        <v>-0.1172857757177822</v>
      </c>
    </row>
    <row r="476" spans="1:16">
      <c r="A476" s="3" t="s">
        <v>5509</v>
      </c>
      <c r="B476">
        <v>271.60000000000002</v>
      </c>
      <c r="C476" s="7">
        <f t="shared" si="98"/>
        <v>1.4134772990820003E-2</v>
      </c>
      <c r="D476" s="7">
        <f t="shared" si="107"/>
        <v>0.17848183025705106</v>
      </c>
      <c r="E476">
        <f t="shared" si="99"/>
        <v>3.8120000000000118</v>
      </c>
      <c r="F476">
        <f t="shared" si="100"/>
        <v>3.8120000000000118</v>
      </c>
      <c r="G476">
        <f t="shared" si="101"/>
        <v>0</v>
      </c>
      <c r="H476">
        <f t="shared" si="105"/>
        <v>0.95215274640283298</v>
      </c>
      <c r="I476">
        <f t="shared" si="106"/>
        <v>0.8889787684723911</v>
      </c>
      <c r="J476">
        <f t="shared" si="103"/>
        <v>1.0710635396152364</v>
      </c>
      <c r="K476">
        <f t="shared" si="104"/>
        <v>51.715629150335936</v>
      </c>
      <c r="L476">
        <f t="shared" si="102"/>
        <v>270.23604860577029</v>
      </c>
      <c r="M476">
        <f t="shared" ref="M476:M539" si="109">B476*(2/(26+1)) + M475 * (1-(2/(26+1)))</f>
        <v>270.78639305754842</v>
      </c>
      <c r="N476">
        <f t="shared" si="108"/>
        <v>-0.55034445177813041</v>
      </c>
      <c r="O476">
        <f t="shared" si="97"/>
        <v>-0.6028379169567587</v>
      </c>
      <c r="P476">
        <f t="shared" si="96"/>
        <v>5.2493465178628296E-2</v>
      </c>
    </row>
    <row r="477" spans="1:16">
      <c r="A477" s="3" t="s">
        <v>5508</v>
      </c>
      <c r="B477">
        <v>272.02600000000001</v>
      </c>
      <c r="C477" s="7">
        <f t="shared" si="98"/>
        <v>1.5672542784861616E-3</v>
      </c>
      <c r="D477" s="7">
        <f t="shared" si="107"/>
        <v>0.17072026825965764</v>
      </c>
      <c r="E477">
        <f t="shared" si="99"/>
        <v>0.42599999999998772</v>
      </c>
      <c r="F477">
        <f t="shared" si="100"/>
        <v>0.42599999999998772</v>
      </c>
      <c r="G477">
        <f t="shared" si="101"/>
        <v>0</v>
      </c>
      <c r="H477">
        <f t="shared" si="105"/>
        <v>0.91457040737405837</v>
      </c>
      <c r="I477">
        <f t="shared" si="106"/>
        <v>0.82548028501007742</v>
      </c>
      <c r="J477">
        <f t="shared" si="103"/>
        <v>1.1079251969814075</v>
      </c>
      <c r="K477">
        <f t="shared" si="104"/>
        <v>52.55998640596826</v>
      </c>
      <c r="L477">
        <f t="shared" si="102"/>
        <v>270.51142574334409</v>
      </c>
      <c r="M477">
        <f t="shared" si="109"/>
        <v>270.87821579402635</v>
      </c>
      <c r="N477">
        <f t="shared" si="108"/>
        <v>-0.36679005068225479</v>
      </c>
      <c r="O477">
        <f t="shared" si="97"/>
        <v>-0.55562834370185799</v>
      </c>
      <c r="P477">
        <f t="shared" si="96"/>
        <v>0.1888382930196032</v>
      </c>
    </row>
    <row r="478" spans="1:16">
      <c r="A478" s="3" t="s">
        <v>5507</v>
      </c>
      <c r="B478">
        <v>275.49900000000002</v>
      </c>
      <c r="C478" s="7">
        <f t="shared" si="98"/>
        <v>1.2686348859288994E-2</v>
      </c>
      <c r="D478" s="7">
        <f t="shared" si="107"/>
        <v>0.17685008663056023</v>
      </c>
      <c r="E478">
        <f t="shared" si="99"/>
        <v>3.4730000000000132</v>
      </c>
      <c r="F478">
        <f t="shared" si="100"/>
        <v>3.4730000000000132</v>
      </c>
      <c r="G478">
        <f t="shared" si="101"/>
        <v>0</v>
      </c>
      <c r="H478">
        <f t="shared" si="105"/>
        <v>1.0973153782759122</v>
      </c>
      <c r="I478">
        <f t="shared" si="106"/>
        <v>0.7665174075093576</v>
      </c>
      <c r="J478">
        <f t="shared" si="103"/>
        <v>1.4315596326004068</v>
      </c>
      <c r="K478">
        <f t="shared" si="104"/>
        <v>58.874132199235426</v>
      </c>
      <c r="L478">
        <f t="shared" si="102"/>
        <v>271.27874485975269</v>
      </c>
      <c r="M478">
        <f t="shared" si="109"/>
        <v>271.22049610557997</v>
      </c>
      <c r="N478">
        <f t="shared" si="108"/>
        <v>5.8248754172723238E-2</v>
      </c>
      <c r="O478">
        <f t="shared" si="97"/>
        <v>-0.43285292412694176</v>
      </c>
      <c r="P478">
        <f t="shared" si="96"/>
        <v>0.491101678299665</v>
      </c>
    </row>
    <row r="479" spans="1:16">
      <c r="A479" s="3" t="s">
        <v>5506</v>
      </c>
      <c r="B479">
        <v>270.89999999999998</v>
      </c>
      <c r="C479" s="7">
        <f t="shared" si="98"/>
        <v>-1.6834249731267008E-2</v>
      </c>
      <c r="D479" s="7">
        <f t="shared" si="107"/>
        <v>0.18626099005727875</v>
      </c>
      <c r="E479">
        <f t="shared" si="99"/>
        <v>-4.5990000000000464</v>
      </c>
      <c r="F479">
        <f t="shared" si="100"/>
        <v>0</v>
      </c>
      <c r="G479">
        <f t="shared" si="101"/>
        <v>4.5990000000000464</v>
      </c>
      <c r="H479">
        <f t="shared" si="105"/>
        <v>1.0189357083990613</v>
      </c>
      <c r="I479">
        <f t="shared" si="106"/>
        <v>1.0402661641158353</v>
      </c>
      <c r="J479">
        <f t="shared" si="103"/>
        <v>0.9794951941603296</v>
      </c>
      <c r="K479">
        <f t="shared" si="104"/>
        <v>49.482069825171557</v>
      </c>
      <c r="L479">
        <f t="shared" si="102"/>
        <v>271.22047641979071</v>
      </c>
      <c r="M479">
        <f t="shared" si="109"/>
        <v>271.19675565331477</v>
      </c>
      <c r="N479">
        <f t="shared" si="108"/>
        <v>2.3720766475946675E-2</v>
      </c>
      <c r="O479">
        <f t="shared" si="97"/>
        <v>-0.3415381860063641</v>
      </c>
      <c r="P479">
        <f t="shared" si="96"/>
        <v>0.36525895248231077</v>
      </c>
    </row>
    <row r="480" spans="1:16">
      <c r="A480" s="3" t="s">
        <v>5505</v>
      </c>
      <c r="B480">
        <v>271.2</v>
      </c>
      <c r="C480" s="7">
        <f t="shared" si="98"/>
        <v>1.1068069751910472E-3</v>
      </c>
      <c r="D480" s="7">
        <f t="shared" si="107"/>
        <v>0.18639581139304184</v>
      </c>
      <c r="E480">
        <f t="shared" si="99"/>
        <v>0.30000000000001137</v>
      </c>
      <c r="F480">
        <f t="shared" si="100"/>
        <v>0.30000000000001137</v>
      </c>
      <c r="G480">
        <f t="shared" si="101"/>
        <v>0</v>
      </c>
      <c r="H480">
        <f t="shared" si="105"/>
        <v>0.96758315779912929</v>
      </c>
      <c r="I480">
        <f t="shared" si="106"/>
        <v>0.9659614381075613</v>
      </c>
      <c r="J480">
        <f t="shared" si="103"/>
        <v>1.0016788658714422</v>
      </c>
      <c r="K480">
        <f t="shared" si="104"/>
        <v>50.041936443953794</v>
      </c>
      <c r="L480">
        <f t="shared" si="102"/>
        <v>271.2173262013614</v>
      </c>
      <c r="M480">
        <f t="shared" si="109"/>
        <v>271.19699597529143</v>
      </c>
      <c r="N480">
        <f t="shared" si="108"/>
        <v>2.0330226069972923E-2</v>
      </c>
      <c r="O480">
        <f t="shared" si="97"/>
        <v>-0.26916450359109673</v>
      </c>
      <c r="P480">
        <f t="shared" si="96"/>
        <v>0.28949472966106965</v>
      </c>
    </row>
    <row r="481" spans="1:16">
      <c r="A481" s="3" t="s">
        <v>5504</v>
      </c>
      <c r="B481">
        <v>271.2</v>
      </c>
      <c r="C481" s="7">
        <f t="shared" si="98"/>
        <v>0</v>
      </c>
      <c r="D481" s="7">
        <f t="shared" si="107"/>
        <v>0.18639581139304184</v>
      </c>
      <c r="E481">
        <f t="shared" si="99"/>
        <v>0</v>
      </c>
      <c r="F481">
        <f t="shared" si="100"/>
        <v>0</v>
      </c>
      <c r="G481">
        <f t="shared" si="101"/>
        <v>0</v>
      </c>
      <c r="H481">
        <f t="shared" si="105"/>
        <v>0.89847007509919152</v>
      </c>
      <c r="I481">
        <f t="shared" si="106"/>
        <v>0.89696419252844972</v>
      </c>
      <c r="J481">
        <f t="shared" si="103"/>
        <v>1.0016788658714424</v>
      </c>
      <c r="K481">
        <f t="shared" si="104"/>
        <v>50.041936443953794</v>
      </c>
      <c r="L481">
        <f t="shared" si="102"/>
        <v>271.21466063192122</v>
      </c>
      <c r="M481">
        <f t="shared" si="109"/>
        <v>271.19721849564019</v>
      </c>
      <c r="N481">
        <f t="shared" si="108"/>
        <v>1.7442136281033527E-2</v>
      </c>
      <c r="O481">
        <f t="shared" si="97"/>
        <v>-0.21184317561667068</v>
      </c>
      <c r="P481">
        <f t="shared" si="96"/>
        <v>0.22928531189770421</v>
      </c>
    </row>
    <row r="482" spans="1:16">
      <c r="A482" s="3" t="s">
        <v>5503</v>
      </c>
      <c r="B482">
        <v>272.59800000000001</v>
      </c>
      <c r="C482" s="7">
        <f t="shared" si="98"/>
        <v>5.1416264121243683E-3</v>
      </c>
      <c r="D482" s="7">
        <f t="shared" si="107"/>
        <v>0.18227328929956682</v>
      </c>
      <c r="E482">
        <f t="shared" si="99"/>
        <v>1.3980000000000246</v>
      </c>
      <c r="F482">
        <f t="shared" si="100"/>
        <v>1.3980000000000246</v>
      </c>
      <c r="G482">
        <f t="shared" si="101"/>
        <v>0</v>
      </c>
      <c r="H482">
        <f t="shared" si="105"/>
        <v>0.93415078402067953</v>
      </c>
      <c r="I482">
        <f t="shared" si="106"/>
        <v>0.8328953216335605</v>
      </c>
      <c r="J482">
        <f t="shared" si="103"/>
        <v>1.1215704540019824</v>
      </c>
      <c r="K482">
        <f t="shared" si="104"/>
        <v>52.865105275496752</v>
      </c>
      <c r="L482">
        <f t="shared" si="102"/>
        <v>271.42748207316413</v>
      </c>
      <c r="M482">
        <f t="shared" si="109"/>
        <v>271.30098008855572</v>
      </c>
      <c r="N482">
        <f t="shared" si="108"/>
        <v>0.12650198460841011</v>
      </c>
      <c r="O482">
        <f t="shared" si="97"/>
        <v>-0.14417414357165453</v>
      </c>
      <c r="P482">
        <f t="shared" si="96"/>
        <v>0.27067612818006465</v>
      </c>
    </row>
    <row r="483" spans="1:16">
      <c r="A483" s="3" t="s">
        <v>5502</v>
      </c>
      <c r="B483">
        <v>273.39999999999998</v>
      </c>
      <c r="C483" s="7">
        <f t="shared" si="98"/>
        <v>2.9377418114842255E-3</v>
      </c>
      <c r="D483" s="7">
        <f t="shared" si="107"/>
        <v>0.14493594320765599</v>
      </c>
      <c r="E483">
        <f t="shared" si="99"/>
        <v>0.80199999999996407</v>
      </c>
      <c r="F483">
        <f t="shared" si="100"/>
        <v>0.80199999999996407</v>
      </c>
      <c r="G483">
        <f t="shared" si="101"/>
        <v>0</v>
      </c>
      <c r="H483">
        <f t="shared" si="105"/>
        <v>0.92471144230491409</v>
      </c>
      <c r="I483">
        <f t="shared" si="106"/>
        <v>0.77340279865973471</v>
      </c>
      <c r="J483">
        <f t="shared" si="103"/>
        <v>1.195640155307673</v>
      </c>
      <c r="K483">
        <f t="shared" si="104"/>
        <v>54.455196240484547</v>
      </c>
      <c r="L483">
        <f t="shared" si="102"/>
        <v>271.73094636960042</v>
      </c>
      <c r="M483">
        <f t="shared" si="109"/>
        <v>271.45646304495898</v>
      </c>
      <c r="N483">
        <f t="shared" si="108"/>
        <v>0.27448332464143732</v>
      </c>
      <c r="O483">
        <f t="shared" si="97"/>
        <v>-6.0442649929036162E-2</v>
      </c>
      <c r="P483">
        <f t="shared" ref="P483:P546" si="110">N483 - O483</f>
        <v>0.33492597457047346</v>
      </c>
    </row>
    <row r="484" spans="1:16">
      <c r="A484" s="3" t="s">
        <v>5501</v>
      </c>
      <c r="B484">
        <v>272.39999999999998</v>
      </c>
      <c r="C484" s="7">
        <f t="shared" si="98"/>
        <v>-3.6643500144918676E-3</v>
      </c>
      <c r="D484" s="7">
        <f t="shared" si="107"/>
        <v>0.14598845189893786</v>
      </c>
      <c r="E484">
        <f t="shared" si="99"/>
        <v>-1</v>
      </c>
      <c r="F484">
        <f t="shared" si="100"/>
        <v>0</v>
      </c>
      <c r="G484">
        <f t="shared" si="101"/>
        <v>1</v>
      </c>
      <c r="H484">
        <f t="shared" si="105"/>
        <v>0.85866062499742024</v>
      </c>
      <c r="I484">
        <f t="shared" si="106"/>
        <v>0.78958831304118227</v>
      </c>
      <c r="J484">
        <f t="shared" si="103"/>
        <v>1.0874788935137587</v>
      </c>
      <c r="K484">
        <f t="shared" si="104"/>
        <v>52.095324024247013</v>
      </c>
      <c r="L484">
        <f t="shared" si="102"/>
        <v>271.83387769735418</v>
      </c>
      <c r="M484">
        <f t="shared" si="109"/>
        <v>271.52635467125828</v>
      </c>
      <c r="N484">
        <f t="shared" si="108"/>
        <v>0.30752302609590743</v>
      </c>
      <c r="O484">
        <f t="shared" ref="O484:O547" si="111">N484*(2/(9+1)) + O483 * (1-(2/(9+1)))</f>
        <v>1.3150485275952556E-2</v>
      </c>
      <c r="P484">
        <f t="shared" si="110"/>
        <v>0.2943725408199549</v>
      </c>
    </row>
    <row r="485" spans="1:16">
      <c r="A485" s="3" t="s">
        <v>5500</v>
      </c>
      <c r="B485">
        <v>272.60000000000002</v>
      </c>
      <c r="C485" s="7">
        <f t="shared" si="98"/>
        <v>7.3394498707505477E-4</v>
      </c>
      <c r="D485" s="7">
        <f t="shared" si="107"/>
        <v>0.14573197929302847</v>
      </c>
      <c r="E485">
        <f t="shared" si="99"/>
        <v>0.20000000000004547</v>
      </c>
      <c r="F485">
        <f t="shared" si="100"/>
        <v>0.20000000000004547</v>
      </c>
      <c r="G485">
        <f t="shared" si="101"/>
        <v>0</v>
      </c>
      <c r="H485">
        <f t="shared" si="105"/>
        <v>0.81161343749760773</v>
      </c>
      <c r="I485">
        <f t="shared" si="106"/>
        <v>0.73318914782395495</v>
      </c>
      <c r="J485">
        <f t="shared" si="103"/>
        <v>1.1069632439410888</v>
      </c>
      <c r="K485">
        <f t="shared" si="104"/>
        <v>52.538327240607522</v>
      </c>
      <c r="L485">
        <f t="shared" si="102"/>
        <v>271.951742666992</v>
      </c>
      <c r="M485">
        <f t="shared" si="109"/>
        <v>271.60588395486877</v>
      </c>
      <c r="N485">
        <f t="shared" si="108"/>
        <v>0.34585871212323127</v>
      </c>
      <c r="O485">
        <f t="shared" si="111"/>
        <v>7.969213064540831E-2</v>
      </c>
      <c r="P485">
        <f t="shared" si="110"/>
        <v>0.26616658147782296</v>
      </c>
    </row>
    <row r="486" spans="1:16">
      <c r="A486" s="3" t="s">
        <v>5499</v>
      </c>
      <c r="B486">
        <v>272.3</v>
      </c>
      <c r="C486" s="7">
        <f t="shared" si="98"/>
        <v>-1.1011195827183749E-3</v>
      </c>
      <c r="D486" s="7">
        <f t="shared" si="107"/>
        <v>0.14593053741374071</v>
      </c>
      <c r="E486">
        <f t="shared" si="99"/>
        <v>-0.30000000000001137</v>
      </c>
      <c r="F486">
        <f t="shared" si="100"/>
        <v>0</v>
      </c>
      <c r="G486">
        <f t="shared" si="101"/>
        <v>0.30000000000001137</v>
      </c>
      <c r="H486">
        <f t="shared" si="105"/>
        <v>0.75364104910492136</v>
      </c>
      <c r="I486">
        <f t="shared" si="106"/>
        <v>0.7022470658365304</v>
      </c>
      <c r="J486">
        <f t="shared" si="103"/>
        <v>1.0731850452193339</v>
      </c>
      <c r="K486">
        <f t="shared" si="104"/>
        <v>51.765038904464774</v>
      </c>
      <c r="L486">
        <f t="shared" si="102"/>
        <v>272.00532071822397</v>
      </c>
      <c r="M486">
        <f t="shared" si="109"/>
        <v>271.65729995821181</v>
      </c>
      <c r="N486">
        <f t="shared" si="108"/>
        <v>0.34802076001216165</v>
      </c>
      <c r="O486">
        <f t="shared" si="111"/>
        <v>0.13335785651875898</v>
      </c>
      <c r="P486">
        <f t="shared" si="110"/>
        <v>0.21466290349340267</v>
      </c>
    </row>
    <row r="487" spans="1:16">
      <c r="A487" s="3" t="s">
        <v>5498</v>
      </c>
      <c r="B487">
        <v>272.3</v>
      </c>
      <c r="C487" s="7">
        <f t="shared" si="98"/>
        <v>0</v>
      </c>
      <c r="D487" s="7">
        <f t="shared" si="107"/>
        <v>0.14593053741374071</v>
      </c>
      <c r="E487">
        <f t="shared" si="99"/>
        <v>0</v>
      </c>
      <c r="F487">
        <f t="shared" si="100"/>
        <v>0</v>
      </c>
      <c r="G487">
        <f t="shared" si="101"/>
        <v>0</v>
      </c>
      <c r="H487">
        <f t="shared" si="105"/>
        <v>0.69980954559742692</v>
      </c>
      <c r="I487">
        <f t="shared" si="106"/>
        <v>0.65208656113392116</v>
      </c>
      <c r="J487">
        <f t="shared" si="103"/>
        <v>1.0731850452193337</v>
      </c>
      <c r="K487">
        <f t="shared" si="104"/>
        <v>51.765038904464774</v>
      </c>
      <c r="L487">
        <f t="shared" si="102"/>
        <v>272.05065599234337</v>
      </c>
      <c r="M487">
        <f t="shared" si="109"/>
        <v>271.70490736871466</v>
      </c>
      <c r="N487">
        <f t="shared" si="108"/>
        <v>0.34574862362870817</v>
      </c>
      <c r="O487">
        <f t="shared" si="111"/>
        <v>0.17583600994074883</v>
      </c>
      <c r="P487">
        <f t="shared" si="110"/>
        <v>0.16991261368795935</v>
      </c>
    </row>
    <row r="488" spans="1:16">
      <c r="A488" s="3" t="s">
        <v>5497</v>
      </c>
      <c r="B488">
        <v>272.3</v>
      </c>
      <c r="C488" s="7">
        <f t="shared" si="98"/>
        <v>0</v>
      </c>
      <c r="D488" s="7">
        <f t="shared" si="107"/>
        <v>0.14475603852146926</v>
      </c>
      <c r="E488">
        <f t="shared" si="99"/>
        <v>0</v>
      </c>
      <c r="F488">
        <f t="shared" si="100"/>
        <v>0</v>
      </c>
      <c r="G488">
        <f t="shared" si="101"/>
        <v>0</v>
      </c>
      <c r="H488">
        <f t="shared" si="105"/>
        <v>0.64982314948332498</v>
      </c>
      <c r="I488">
        <f t="shared" si="106"/>
        <v>0.60550894962435542</v>
      </c>
      <c r="J488">
        <f t="shared" si="103"/>
        <v>1.0731850452193334</v>
      </c>
      <c r="K488">
        <f t="shared" si="104"/>
        <v>51.765038904464774</v>
      </c>
      <c r="L488">
        <f t="shared" si="102"/>
        <v>272.08901660890592</v>
      </c>
      <c r="M488">
        <f t="shared" si="109"/>
        <v>271.74898830436541</v>
      </c>
      <c r="N488">
        <f t="shared" si="108"/>
        <v>0.34002830454051036</v>
      </c>
      <c r="O488">
        <f t="shared" si="111"/>
        <v>0.20867446886070112</v>
      </c>
      <c r="P488">
        <f t="shared" si="110"/>
        <v>0.13135383567980924</v>
      </c>
    </row>
    <row r="489" spans="1:16">
      <c r="A489" s="3" t="s">
        <v>5496</v>
      </c>
      <c r="B489">
        <v>273.75</v>
      </c>
      <c r="C489" s="7">
        <f t="shared" si="98"/>
        <v>5.3108814509965178E-3</v>
      </c>
      <c r="D489" s="7">
        <f t="shared" si="107"/>
        <v>0.1454846366383184</v>
      </c>
      <c r="E489">
        <f t="shared" si="99"/>
        <v>1.4499999999999886</v>
      </c>
      <c r="F489">
        <f t="shared" si="100"/>
        <v>1.4499999999999886</v>
      </c>
      <c r="G489">
        <f t="shared" si="101"/>
        <v>0</v>
      </c>
      <c r="H489">
        <f t="shared" si="105"/>
        <v>0.7069786388059438</v>
      </c>
      <c r="I489">
        <f t="shared" si="106"/>
        <v>0.56225831036547291</v>
      </c>
      <c r="J489">
        <f t="shared" si="103"/>
        <v>1.2573911772800679</v>
      </c>
      <c r="K489">
        <f t="shared" si="104"/>
        <v>55.701076088863758</v>
      </c>
      <c r="L489">
        <f t="shared" si="102"/>
        <v>272.34455251522809</v>
      </c>
      <c r="M489">
        <f t="shared" si="109"/>
        <v>271.89721139293096</v>
      </c>
      <c r="N489">
        <f t="shared" si="108"/>
        <v>0.44734112229713219</v>
      </c>
      <c r="O489">
        <f t="shared" si="111"/>
        <v>0.25640779954798737</v>
      </c>
      <c r="P489">
        <f t="shared" si="110"/>
        <v>0.19093332274914482</v>
      </c>
    </row>
    <row r="490" spans="1:16">
      <c r="A490" s="3" t="s">
        <v>5495</v>
      </c>
      <c r="B490">
        <v>275.86200000000002</v>
      </c>
      <c r="C490" s="7">
        <f t="shared" si="98"/>
        <v>7.6854595447572857E-3</v>
      </c>
      <c r="D490" s="7">
        <f t="shared" si="107"/>
        <v>0.14709882274533592</v>
      </c>
      <c r="E490">
        <f t="shared" si="99"/>
        <v>2.1120000000000232</v>
      </c>
      <c r="F490">
        <f t="shared" si="100"/>
        <v>2.1120000000000232</v>
      </c>
      <c r="G490">
        <f t="shared" si="101"/>
        <v>0</v>
      </c>
      <c r="H490">
        <f t="shared" si="105"/>
        <v>0.80733730746266374</v>
      </c>
      <c r="I490">
        <f t="shared" si="106"/>
        <v>0.5220970024822249</v>
      </c>
      <c r="J490">
        <f t="shared" si="103"/>
        <v>1.5463358410875956</v>
      </c>
      <c r="K490">
        <f t="shared" si="104"/>
        <v>60.727882635745402</v>
      </c>
      <c r="L490">
        <f t="shared" si="102"/>
        <v>272.8856982821161</v>
      </c>
      <c r="M490">
        <f t="shared" si="109"/>
        <v>272.19089943789902</v>
      </c>
      <c r="N490">
        <f t="shared" si="108"/>
        <v>0.69479884421707538</v>
      </c>
      <c r="O490">
        <f t="shared" si="111"/>
        <v>0.34408600848180498</v>
      </c>
      <c r="P490">
        <f t="shared" si="110"/>
        <v>0.3507128357352704</v>
      </c>
    </row>
    <row r="491" spans="1:16">
      <c r="A491" s="3" t="s">
        <v>5494</v>
      </c>
      <c r="B491">
        <v>272</v>
      </c>
      <c r="C491" s="7">
        <f t="shared" si="98"/>
        <v>-1.4098674379470438E-2</v>
      </c>
      <c r="D491" s="7">
        <f t="shared" si="107"/>
        <v>0.15755053629243601</v>
      </c>
      <c r="E491">
        <f t="shared" si="99"/>
        <v>-3.8620000000000232</v>
      </c>
      <c r="F491">
        <f t="shared" si="100"/>
        <v>0</v>
      </c>
      <c r="G491">
        <f t="shared" si="101"/>
        <v>3.8620000000000232</v>
      </c>
      <c r="H491">
        <f t="shared" si="105"/>
        <v>0.74967035692961637</v>
      </c>
      <c r="I491">
        <f t="shared" si="106"/>
        <v>0.76066150230492469</v>
      </c>
      <c r="J491">
        <f t="shared" si="103"/>
        <v>0.98555054338624548</v>
      </c>
      <c r="K491">
        <f t="shared" si="104"/>
        <v>49.636134757136126</v>
      </c>
      <c r="L491">
        <f t="shared" si="102"/>
        <v>272.74943700794438</v>
      </c>
      <c r="M491">
        <f t="shared" si="109"/>
        <v>272.1767587387954</v>
      </c>
      <c r="N491">
        <f t="shared" si="108"/>
        <v>0.57267826914898023</v>
      </c>
      <c r="O491">
        <f t="shared" si="111"/>
        <v>0.3898044606152401</v>
      </c>
      <c r="P491">
        <f t="shared" si="110"/>
        <v>0.18287380853374013</v>
      </c>
    </row>
    <row r="492" spans="1:16">
      <c r="A492" s="3" t="s">
        <v>5493</v>
      </c>
      <c r="B492">
        <v>269.55700000000002</v>
      </c>
      <c r="C492" s="7">
        <f t="shared" si="98"/>
        <v>-9.0221955275743768E-3</v>
      </c>
      <c r="D492" s="7">
        <f t="shared" si="107"/>
        <v>0.13604062554554774</v>
      </c>
      <c r="E492">
        <f t="shared" si="99"/>
        <v>-2.4429999999999836</v>
      </c>
      <c r="F492">
        <f t="shared" si="100"/>
        <v>0</v>
      </c>
      <c r="G492">
        <f t="shared" si="101"/>
        <v>2.4429999999999836</v>
      </c>
      <c r="H492">
        <f t="shared" si="105"/>
        <v>0.69612247429178653</v>
      </c>
      <c r="I492">
        <f t="shared" si="106"/>
        <v>0.88082853785457171</v>
      </c>
      <c r="J492">
        <f t="shared" si="103"/>
        <v>0.79030417882159842</v>
      </c>
      <c r="K492">
        <f t="shared" si="104"/>
        <v>44.143570024049595</v>
      </c>
      <c r="L492">
        <f t="shared" si="102"/>
        <v>272.25829285287602</v>
      </c>
      <c r="M492">
        <f t="shared" si="109"/>
        <v>271.98270253592165</v>
      </c>
      <c r="N492">
        <f t="shared" si="108"/>
        <v>0.27559031695437852</v>
      </c>
      <c r="O492">
        <f t="shared" si="111"/>
        <v>0.3669616318830678</v>
      </c>
      <c r="P492">
        <f t="shared" si="110"/>
        <v>-9.1371314928689273E-2</v>
      </c>
    </row>
    <row r="493" spans="1:16">
      <c r="A493" s="3" t="s">
        <v>5492</v>
      </c>
      <c r="B493">
        <v>270.60000000000002</v>
      </c>
      <c r="C493" s="7">
        <f t="shared" si="98"/>
        <v>3.8618449682649254E-3</v>
      </c>
      <c r="D493" s="7">
        <f t="shared" si="107"/>
        <v>0.13696355365490887</v>
      </c>
      <c r="E493">
        <f t="shared" si="99"/>
        <v>1.0430000000000064</v>
      </c>
      <c r="F493">
        <f t="shared" si="100"/>
        <v>1.0430000000000064</v>
      </c>
      <c r="G493">
        <f t="shared" si="101"/>
        <v>0</v>
      </c>
      <c r="H493">
        <f t="shared" si="105"/>
        <v>0.72089944041380227</v>
      </c>
      <c r="I493">
        <f t="shared" si="106"/>
        <v>0.81791221372210232</v>
      </c>
      <c r="J493">
        <f t="shared" si="103"/>
        <v>0.8813897485809381</v>
      </c>
      <c r="K493">
        <f t="shared" si="104"/>
        <v>46.847802229481552</v>
      </c>
      <c r="L493">
        <f t="shared" si="102"/>
        <v>272.00317087551048</v>
      </c>
      <c r="M493">
        <f t="shared" si="109"/>
        <v>271.88028012585335</v>
      </c>
      <c r="N493">
        <f t="shared" si="108"/>
        <v>0.12289074965713098</v>
      </c>
      <c r="O493">
        <f t="shared" si="111"/>
        <v>0.31814745543788048</v>
      </c>
      <c r="P493">
        <f t="shared" si="110"/>
        <v>-0.1952567057807495</v>
      </c>
    </row>
    <row r="494" spans="1:16">
      <c r="A494" s="3" t="s">
        <v>5491</v>
      </c>
      <c r="B494">
        <v>270.60000000000002</v>
      </c>
      <c r="C494" s="7">
        <f t="shared" si="98"/>
        <v>0</v>
      </c>
      <c r="D494" s="7">
        <f t="shared" si="107"/>
        <v>0.13696355365490887</v>
      </c>
      <c r="E494">
        <f t="shared" si="99"/>
        <v>0</v>
      </c>
      <c r="F494">
        <f t="shared" si="100"/>
        <v>0</v>
      </c>
      <c r="G494">
        <f t="shared" si="101"/>
        <v>0</v>
      </c>
      <c r="H494">
        <f t="shared" si="105"/>
        <v>0.66940662324138778</v>
      </c>
      <c r="I494">
        <f t="shared" si="106"/>
        <v>0.75948991274195221</v>
      </c>
      <c r="J494">
        <f t="shared" si="103"/>
        <v>0.88138974858093799</v>
      </c>
      <c r="K494">
        <f t="shared" si="104"/>
        <v>46.847802229481552</v>
      </c>
      <c r="L494">
        <f t="shared" si="102"/>
        <v>271.78729843312425</v>
      </c>
      <c r="M494">
        <f t="shared" si="109"/>
        <v>271.78544456097529</v>
      </c>
      <c r="N494">
        <f t="shared" si="108"/>
        <v>1.8538721489562704E-3</v>
      </c>
      <c r="O494">
        <f t="shared" si="111"/>
        <v>0.25488873878009566</v>
      </c>
      <c r="P494">
        <f t="shared" si="110"/>
        <v>-0.25303486663113939</v>
      </c>
    </row>
    <row r="495" spans="1:16">
      <c r="A495" s="3" t="s">
        <v>5490</v>
      </c>
      <c r="B495">
        <v>270.60000000000002</v>
      </c>
      <c r="C495" s="7">
        <f t="shared" si="98"/>
        <v>0</v>
      </c>
      <c r="D495" s="7">
        <f t="shared" si="107"/>
        <v>0.11940398086488693</v>
      </c>
      <c r="E495">
        <f t="shared" si="99"/>
        <v>0</v>
      </c>
      <c r="F495">
        <f t="shared" si="100"/>
        <v>0</v>
      </c>
      <c r="G495">
        <f t="shared" si="101"/>
        <v>0</v>
      </c>
      <c r="H495">
        <f t="shared" si="105"/>
        <v>0.62159186443843151</v>
      </c>
      <c r="I495">
        <f t="shared" si="106"/>
        <v>0.70524063326038422</v>
      </c>
      <c r="J495">
        <f t="shared" si="103"/>
        <v>0.88138974858093799</v>
      </c>
      <c r="K495">
        <f t="shared" si="104"/>
        <v>46.847802229481552</v>
      </c>
      <c r="L495">
        <f t="shared" si="102"/>
        <v>271.60463713572051</v>
      </c>
      <c r="M495">
        <f t="shared" si="109"/>
        <v>271.6976338527549</v>
      </c>
      <c r="N495">
        <f t="shared" si="108"/>
        <v>-9.2996717034395715E-2</v>
      </c>
      <c r="O495">
        <f t="shared" si="111"/>
        <v>0.1853116476171974</v>
      </c>
      <c r="P495">
        <f t="shared" si="110"/>
        <v>-0.27830836465159314</v>
      </c>
    </row>
    <row r="496" spans="1:16">
      <c r="A496" s="3" t="s">
        <v>5489</v>
      </c>
      <c r="B496">
        <v>269.19900000000001</v>
      </c>
      <c r="C496" s="7">
        <f t="shared" si="98"/>
        <v>-5.1908326832671445E-3</v>
      </c>
      <c r="D496" s="7">
        <f t="shared" si="107"/>
        <v>0.10947552207007553</v>
      </c>
      <c r="E496">
        <f t="shared" si="99"/>
        <v>-1.4010000000000105</v>
      </c>
      <c r="F496">
        <f t="shared" si="100"/>
        <v>0</v>
      </c>
      <c r="G496">
        <f t="shared" si="101"/>
        <v>1.4010000000000105</v>
      </c>
      <c r="H496">
        <f t="shared" si="105"/>
        <v>0.57719244554997218</v>
      </c>
      <c r="I496">
        <f t="shared" si="106"/>
        <v>0.75493773088464322</v>
      </c>
      <c r="J496">
        <f t="shared" si="103"/>
        <v>0.76455636264677429</v>
      </c>
      <c r="K496">
        <f t="shared" si="104"/>
        <v>43.328531682601842</v>
      </c>
      <c r="L496">
        <f t="shared" si="102"/>
        <v>271.23453911484046</v>
      </c>
      <c r="M496">
        <f t="shared" si="109"/>
        <v>271.51254986366195</v>
      </c>
      <c r="N496">
        <f t="shared" si="108"/>
        <v>-0.27801074882148669</v>
      </c>
      <c r="O496">
        <f t="shared" si="111"/>
        <v>9.26471683294606E-2</v>
      </c>
      <c r="P496">
        <f t="shared" si="110"/>
        <v>-0.37065791715094731</v>
      </c>
    </row>
    <row r="497" spans="1:16">
      <c r="A497" s="3" t="s">
        <v>5488</v>
      </c>
      <c r="B497">
        <v>267.7</v>
      </c>
      <c r="C497" s="7">
        <f t="shared" si="98"/>
        <v>-5.5839325271138107E-3</v>
      </c>
      <c r="D497" s="7">
        <f t="shared" si="107"/>
        <v>0.11066945267872828</v>
      </c>
      <c r="E497">
        <f t="shared" si="99"/>
        <v>-1.4990000000000236</v>
      </c>
      <c r="F497">
        <f t="shared" si="100"/>
        <v>0</v>
      </c>
      <c r="G497">
        <f t="shared" si="101"/>
        <v>1.4990000000000236</v>
      </c>
      <c r="H497">
        <f t="shared" si="105"/>
        <v>0.53596441372497416</v>
      </c>
      <c r="I497">
        <f t="shared" si="106"/>
        <v>0.80808503582145608</v>
      </c>
      <c r="J497">
        <f t="shared" si="103"/>
        <v>0.66325249196099934</v>
      </c>
      <c r="K497">
        <f t="shared" si="104"/>
        <v>39.876837411439254</v>
      </c>
      <c r="L497">
        <f t="shared" si="102"/>
        <v>270.69076386640347</v>
      </c>
      <c r="M497">
        <f t="shared" si="109"/>
        <v>271.23013876264991</v>
      </c>
      <c r="N497">
        <f t="shared" si="108"/>
        <v>-0.53937489624644286</v>
      </c>
      <c r="O497">
        <f t="shared" si="111"/>
        <v>-3.3757244585720089E-2</v>
      </c>
      <c r="P497">
        <f t="shared" si="110"/>
        <v>-0.50561765166072281</v>
      </c>
    </row>
    <row r="498" spans="1:16">
      <c r="A498" s="3" t="s">
        <v>5487</v>
      </c>
      <c r="B498">
        <v>267.7</v>
      </c>
      <c r="C498" s="7">
        <f t="shared" si="98"/>
        <v>0</v>
      </c>
      <c r="D498" s="7">
        <f t="shared" si="107"/>
        <v>9.8674435670894359E-2</v>
      </c>
      <c r="E498">
        <f t="shared" si="99"/>
        <v>0</v>
      </c>
      <c r="F498">
        <f t="shared" si="100"/>
        <v>0</v>
      </c>
      <c r="G498">
        <f t="shared" si="101"/>
        <v>0</v>
      </c>
      <c r="H498">
        <f t="shared" si="105"/>
        <v>0.49768124131604746</v>
      </c>
      <c r="I498">
        <f t="shared" si="106"/>
        <v>0.75036467611992352</v>
      </c>
      <c r="J498">
        <f t="shared" si="103"/>
        <v>0.66325249196099934</v>
      </c>
      <c r="K498">
        <f t="shared" si="104"/>
        <v>39.876837411439254</v>
      </c>
      <c r="L498">
        <f t="shared" si="102"/>
        <v>270.23064634849527</v>
      </c>
      <c r="M498">
        <f t="shared" si="109"/>
        <v>270.96864700245362</v>
      </c>
      <c r="N498">
        <f t="shared" si="108"/>
        <v>-0.7380006539583519</v>
      </c>
      <c r="O498">
        <f t="shared" si="111"/>
        <v>-0.17460592646024647</v>
      </c>
      <c r="P498">
        <f t="shared" si="110"/>
        <v>-0.56339472749810549</v>
      </c>
    </row>
    <row r="499" spans="1:16">
      <c r="A499" s="3" t="s">
        <v>5486</v>
      </c>
      <c r="B499">
        <v>265.10000000000002</v>
      </c>
      <c r="C499" s="7">
        <f t="shared" si="98"/>
        <v>-9.7598372313268157E-3</v>
      </c>
      <c r="D499" s="7">
        <f t="shared" si="107"/>
        <v>8.6473154247454165E-2</v>
      </c>
      <c r="E499">
        <f t="shared" si="99"/>
        <v>-2.5999999999999659</v>
      </c>
      <c r="F499">
        <f t="shared" si="100"/>
        <v>0</v>
      </c>
      <c r="G499">
        <f t="shared" si="101"/>
        <v>2.5999999999999659</v>
      </c>
      <c r="H499">
        <f t="shared" si="105"/>
        <v>0.46213258122204409</v>
      </c>
      <c r="I499">
        <f t="shared" si="106"/>
        <v>0.88248148496849799</v>
      </c>
      <c r="J499">
        <f t="shared" si="103"/>
        <v>0.52367396834228297</v>
      </c>
      <c r="K499">
        <f t="shared" si="104"/>
        <v>34.369161593803852</v>
      </c>
      <c r="L499">
        <f t="shared" si="102"/>
        <v>269.44131614103446</v>
      </c>
      <c r="M499">
        <f t="shared" si="109"/>
        <v>270.53393240967927</v>
      </c>
      <c r="N499">
        <f t="shared" si="108"/>
        <v>-1.0926162686448038</v>
      </c>
      <c r="O499">
        <f t="shared" si="111"/>
        <v>-0.35820799489715793</v>
      </c>
      <c r="P499">
        <f t="shared" si="110"/>
        <v>-0.73440827374764583</v>
      </c>
    </row>
    <row r="500" spans="1:16">
      <c r="A500" s="3" t="s">
        <v>5485</v>
      </c>
      <c r="B500">
        <v>266</v>
      </c>
      <c r="C500" s="7">
        <f t="shared" si="98"/>
        <v>3.389195486719026E-3</v>
      </c>
      <c r="D500" s="7">
        <f t="shared" si="107"/>
        <v>8.7611467604955195E-2</v>
      </c>
      <c r="E500">
        <f t="shared" si="99"/>
        <v>0.89999999999997726</v>
      </c>
      <c r="F500">
        <f t="shared" si="100"/>
        <v>0.89999999999997726</v>
      </c>
      <c r="G500">
        <f t="shared" si="101"/>
        <v>0</v>
      </c>
      <c r="H500">
        <f t="shared" si="105"/>
        <v>0.49340882542046793</v>
      </c>
      <c r="I500">
        <f t="shared" si="106"/>
        <v>0.81944709318503384</v>
      </c>
      <c r="J500">
        <f t="shared" si="103"/>
        <v>0.60212407795930101</v>
      </c>
      <c r="K500">
        <f t="shared" si="104"/>
        <v>37.582861792218623</v>
      </c>
      <c r="L500">
        <f t="shared" si="102"/>
        <v>268.91188288856762</v>
      </c>
      <c r="M500">
        <f t="shared" si="109"/>
        <v>270.19808556451784</v>
      </c>
      <c r="N500">
        <f t="shared" si="108"/>
        <v>-1.2862026759502214</v>
      </c>
      <c r="O500">
        <f t="shared" si="111"/>
        <v>-0.54380693110777067</v>
      </c>
      <c r="P500">
        <f t="shared" si="110"/>
        <v>-0.74239574484245074</v>
      </c>
    </row>
    <row r="501" spans="1:16">
      <c r="A501" s="3" t="s">
        <v>5484</v>
      </c>
      <c r="B501">
        <v>266.25</v>
      </c>
      <c r="C501" s="7">
        <f t="shared" si="98"/>
        <v>9.3940824193588406E-4</v>
      </c>
      <c r="D501" s="7">
        <f t="shared" si="107"/>
        <v>8.7812359843344567E-2</v>
      </c>
      <c r="E501">
        <f t="shared" si="99"/>
        <v>0.25</v>
      </c>
      <c r="F501">
        <f t="shared" si="100"/>
        <v>0.25</v>
      </c>
      <c r="G501">
        <f t="shared" si="101"/>
        <v>0</v>
      </c>
      <c r="H501">
        <f t="shared" si="105"/>
        <v>0.47602248074757736</v>
      </c>
      <c r="I501">
        <f t="shared" si="106"/>
        <v>0.7609151579575314</v>
      </c>
      <c r="J501">
        <f t="shared" si="103"/>
        <v>0.62559205946866603</v>
      </c>
      <c r="K501">
        <f t="shared" si="104"/>
        <v>38.483951482461372</v>
      </c>
      <c r="L501">
        <f t="shared" si="102"/>
        <v>268.5023624441726</v>
      </c>
      <c r="M501">
        <f t="shared" si="109"/>
        <v>269.90563478196094</v>
      </c>
      <c r="N501">
        <f t="shared" si="108"/>
        <v>-1.4032723377883372</v>
      </c>
      <c r="O501">
        <f t="shared" si="111"/>
        <v>-0.71570001244388393</v>
      </c>
      <c r="P501">
        <f t="shared" si="110"/>
        <v>-0.68757232534445323</v>
      </c>
    </row>
    <row r="502" spans="1:16">
      <c r="A502" s="3" t="s">
        <v>5483</v>
      </c>
      <c r="B502">
        <v>266.25</v>
      </c>
      <c r="C502" s="7">
        <f t="shared" si="98"/>
        <v>0</v>
      </c>
      <c r="D502" s="7">
        <f t="shared" si="107"/>
        <v>8.495428492383171E-2</v>
      </c>
      <c r="E502">
        <f t="shared" si="99"/>
        <v>0</v>
      </c>
      <c r="F502">
        <f t="shared" si="100"/>
        <v>0</v>
      </c>
      <c r="G502">
        <f t="shared" si="101"/>
        <v>0</v>
      </c>
      <c r="H502">
        <f t="shared" si="105"/>
        <v>0.44202087497989329</v>
      </c>
      <c r="I502">
        <f t="shared" si="106"/>
        <v>0.70656407524627907</v>
      </c>
      <c r="J502">
        <f t="shared" si="103"/>
        <v>0.62559205946866614</v>
      </c>
      <c r="K502">
        <f t="shared" si="104"/>
        <v>38.483951482461372</v>
      </c>
      <c r="L502">
        <f t="shared" si="102"/>
        <v>268.15584514506912</v>
      </c>
      <c r="M502">
        <f t="shared" si="109"/>
        <v>269.63484702033418</v>
      </c>
      <c r="N502">
        <f t="shared" si="108"/>
        <v>-1.4790018752650553</v>
      </c>
      <c r="O502">
        <f t="shared" si="111"/>
        <v>-0.8683603850081183</v>
      </c>
      <c r="P502">
        <f t="shared" si="110"/>
        <v>-0.61064149025693704</v>
      </c>
    </row>
    <row r="503" spans="1:16">
      <c r="A503" s="3" t="s">
        <v>5482</v>
      </c>
      <c r="B503">
        <v>266.39999999999998</v>
      </c>
      <c r="C503" s="7">
        <f t="shared" si="98"/>
        <v>5.6322164259906904E-4</v>
      </c>
      <c r="D503" s="7">
        <f t="shared" si="107"/>
        <v>8.3839290156689228E-2</v>
      </c>
      <c r="E503">
        <f t="shared" si="99"/>
        <v>0.14999999999997726</v>
      </c>
      <c r="F503">
        <f t="shared" si="100"/>
        <v>0.14999999999997726</v>
      </c>
      <c r="G503">
        <f t="shared" si="101"/>
        <v>0</v>
      </c>
      <c r="H503">
        <f t="shared" si="105"/>
        <v>0.4211622410527564</v>
      </c>
      <c r="I503">
        <f t="shared" si="106"/>
        <v>0.65609521272868765</v>
      </c>
      <c r="J503">
        <f t="shared" si="103"/>
        <v>0.64192244186807979</v>
      </c>
      <c r="K503">
        <f t="shared" si="104"/>
        <v>39.095783424321759</v>
      </c>
      <c r="L503">
        <f t="shared" si="102"/>
        <v>267.88571512275075</v>
      </c>
      <c r="M503">
        <f t="shared" si="109"/>
        <v>269.39522872253167</v>
      </c>
      <c r="N503">
        <f t="shared" si="108"/>
        <v>-1.5095135997809166</v>
      </c>
      <c r="O503">
        <f t="shared" si="111"/>
        <v>-0.99659102796267807</v>
      </c>
      <c r="P503">
        <f t="shared" si="110"/>
        <v>-0.51292257181823853</v>
      </c>
    </row>
    <row r="504" spans="1:16">
      <c r="A504" s="3" t="s">
        <v>5481</v>
      </c>
      <c r="B504">
        <v>266.10000000000002</v>
      </c>
      <c r="C504" s="7">
        <f t="shared" si="98"/>
        <v>-1.1267606825903953E-3</v>
      </c>
      <c r="D504" s="7">
        <f t="shared" si="107"/>
        <v>8.3371452995645606E-2</v>
      </c>
      <c r="E504">
        <f t="shared" si="99"/>
        <v>-0.29999999999995453</v>
      </c>
      <c r="F504">
        <f t="shared" si="100"/>
        <v>0</v>
      </c>
      <c r="G504">
        <f t="shared" si="101"/>
        <v>0.29999999999995453</v>
      </c>
      <c r="H504">
        <f t="shared" si="105"/>
        <v>0.39107922383470234</v>
      </c>
      <c r="I504">
        <f t="shared" si="106"/>
        <v>0.63065984039092093</v>
      </c>
      <c r="J504">
        <f t="shared" si="103"/>
        <v>0.62011118956343869</v>
      </c>
      <c r="K504">
        <f t="shared" si="104"/>
        <v>38.275841408794683</v>
      </c>
      <c r="L504">
        <f t="shared" si="102"/>
        <v>267.61098971925065</v>
      </c>
      <c r="M504">
        <f t="shared" si="109"/>
        <v>269.15113770604785</v>
      </c>
      <c r="N504">
        <f t="shared" si="108"/>
        <v>-1.5401479867971943</v>
      </c>
      <c r="O504">
        <f t="shared" si="111"/>
        <v>-1.1053024197295813</v>
      </c>
      <c r="P504">
        <f t="shared" si="110"/>
        <v>-0.43484556706761301</v>
      </c>
    </row>
    <row r="505" spans="1:16">
      <c r="A505" s="3" t="s">
        <v>5480</v>
      </c>
      <c r="B505">
        <v>268.5</v>
      </c>
      <c r="C505" s="7">
        <f t="shared" si="98"/>
        <v>8.9787359652757429E-3</v>
      </c>
      <c r="D505" s="7">
        <f t="shared" si="107"/>
        <v>9.0684605687329861E-2</v>
      </c>
      <c r="E505">
        <f t="shared" si="99"/>
        <v>2.3999999999999773</v>
      </c>
      <c r="F505">
        <f t="shared" si="100"/>
        <v>2.3999999999999773</v>
      </c>
      <c r="G505">
        <f t="shared" si="101"/>
        <v>0</v>
      </c>
      <c r="H505">
        <f t="shared" si="105"/>
        <v>0.53457356498936481</v>
      </c>
      <c r="I505">
        <f t="shared" si="106"/>
        <v>0.58561270893442663</v>
      </c>
      <c r="J505">
        <f t="shared" si="103"/>
        <v>0.91284488337363445</v>
      </c>
      <c r="K505">
        <f t="shared" si="104"/>
        <v>47.721845681688201</v>
      </c>
      <c r="L505">
        <f t="shared" si="102"/>
        <v>267.74776053167363</v>
      </c>
      <c r="M505">
        <f t="shared" si="109"/>
        <v>269.10290528337765</v>
      </c>
      <c r="N505">
        <f t="shared" si="108"/>
        <v>-1.3551447517040174</v>
      </c>
      <c r="O505">
        <f t="shared" si="111"/>
        <v>-1.1552708861244685</v>
      </c>
      <c r="P505">
        <f t="shared" si="110"/>
        <v>-0.19987386557954889</v>
      </c>
    </row>
    <row r="506" spans="1:16">
      <c r="A506" s="3" t="s">
        <v>5479</v>
      </c>
      <c r="B506">
        <v>266.60000000000002</v>
      </c>
      <c r="C506" s="7">
        <f t="shared" si="98"/>
        <v>-7.10150620431102E-3</v>
      </c>
      <c r="D506" s="7">
        <f t="shared" si="107"/>
        <v>9.344523963364737E-2</v>
      </c>
      <c r="E506">
        <f t="shared" si="99"/>
        <v>-1.8999999999999773</v>
      </c>
      <c r="F506">
        <f t="shared" si="100"/>
        <v>0</v>
      </c>
      <c r="G506">
        <f t="shared" si="101"/>
        <v>1.8999999999999773</v>
      </c>
      <c r="H506">
        <f t="shared" si="105"/>
        <v>0.49638973891869587</v>
      </c>
      <c r="I506">
        <f t="shared" si="106"/>
        <v>0.67949751543910886</v>
      </c>
      <c r="J506">
        <f t="shared" si="103"/>
        <v>0.73052472987765971</v>
      </c>
      <c r="K506">
        <f t="shared" si="104"/>
        <v>42.214058965184762</v>
      </c>
      <c r="L506">
        <f t="shared" si="102"/>
        <v>267.57118198833922</v>
      </c>
      <c r="M506">
        <f t="shared" si="109"/>
        <v>268.91750489201638</v>
      </c>
      <c r="N506">
        <f t="shared" si="108"/>
        <v>-1.3463229036771622</v>
      </c>
      <c r="O506">
        <f t="shared" si="111"/>
        <v>-1.1934812896350073</v>
      </c>
      <c r="P506">
        <f t="shared" si="110"/>
        <v>-0.15284161404215491</v>
      </c>
    </row>
    <row r="507" spans="1:16">
      <c r="A507" s="3" t="s">
        <v>5478</v>
      </c>
      <c r="B507">
        <v>267.10000000000002</v>
      </c>
      <c r="C507" s="7">
        <f t="shared" si="98"/>
        <v>1.8737123713069861E-3</v>
      </c>
      <c r="D507" s="7">
        <f t="shared" si="107"/>
        <v>9.3961810656043795E-2</v>
      </c>
      <c r="E507">
        <f t="shared" si="99"/>
        <v>0.5</v>
      </c>
      <c r="F507">
        <f t="shared" si="100"/>
        <v>0.5</v>
      </c>
      <c r="G507">
        <f t="shared" si="101"/>
        <v>0</v>
      </c>
      <c r="H507">
        <f t="shared" si="105"/>
        <v>0.49664761471021762</v>
      </c>
      <c r="I507">
        <f t="shared" si="106"/>
        <v>0.63096197862202963</v>
      </c>
      <c r="J507">
        <f t="shared" si="103"/>
        <v>0.78712764245296707</v>
      </c>
      <c r="K507">
        <f t="shared" si="104"/>
        <v>44.044287814415718</v>
      </c>
      <c r="L507">
        <f t="shared" si="102"/>
        <v>267.49869245167167</v>
      </c>
      <c r="M507">
        <f t="shared" si="109"/>
        <v>268.78287490001514</v>
      </c>
      <c r="N507">
        <f t="shared" si="108"/>
        <v>-1.2841824483434721</v>
      </c>
      <c r="O507">
        <f t="shared" si="111"/>
        <v>-1.2116215213767003</v>
      </c>
      <c r="P507">
        <f t="shared" si="110"/>
        <v>-7.2560926966771744E-2</v>
      </c>
    </row>
    <row r="508" spans="1:16">
      <c r="A508" s="3" t="s">
        <v>5477</v>
      </c>
      <c r="B508">
        <v>267</v>
      </c>
      <c r="C508" s="7">
        <f t="shared" si="98"/>
        <v>-3.7446171566575586E-4</v>
      </c>
      <c r="D508" s="7">
        <f t="shared" si="107"/>
        <v>9.3920245525840426E-2</v>
      </c>
      <c r="E508">
        <f t="shared" si="99"/>
        <v>-0.10000000000002274</v>
      </c>
      <c r="F508">
        <f t="shared" si="100"/>
        <v>0</v>
      </c>
      <c r="G508">
        <f t="shared" si="101"/>
        <v>0.10000000000002274</v>
      </c>
      <c r="H508">
        <f t="shared" si="105"/>
        <v>0.46117278508805926</v>
      </c>
      <c r="I508">
        <f t="shared" si="106"/>
        <v>0.59303612300617203</v>
      </c>
      <c r="J508">
        <f t="shared" si="103"/>
        <v>0.77764703902068977</v>
      </c>
      <c r="K508">
        <f t="shared" si="104"/>
        <v>43.745863039779678</v>
      </c>
      <c r="L508">
        <f t="shared" si="102"/>
        <v>267.4219705360299</v>
      </c>
      <c r="M508">
        <f t="shared" si="109"/>
        <v>268.6508100926066</v>
      </c>
      <c r="N508">
        <f t="shared" si="108"/>
        <v>-1.2288395565767019</v>
      </c>
      <c r="O508">
        <f t="shared" si="111"/>
        <v>-1.2150651284167007</v>
      </c>
      <c r="P508">
        <f t="shared" si="110"/>
        <v>-1.3774428160001184E-2</v>
      </c>
    </row>
    <row r="509" spans="1:16">
      <c r="A509" s="3" t="s">
        <v>5476</v>
      </c>
      <c r="B509">
        <v>267</v>
      </c>
      <c r="C509" s="7">
        <f t="shared" si="98"/>
        <v>0</v>
      </c>
      <c r="D509" s="7">
        <f t="shared" si="107"/>
        <v>9.1048125512601427E-2</v>
      </c>
      <c r="E509">
        <f t="shared" si="99"/>
        <v>0</v>
      </c>
      <c r="F509">
        <f t="shared" si="100"/>
        <v>0</v>
      </c>
      <c r="G509">
        <f t="shared" si="101"/>
        <v>0</v>
      </c>
      <c r="H509">
        <f t="shared" si="105"/>
        <v>0.42823187186748363</v>
      </c>
      <c r="I509">
        <f t="shared" si="106"/>
        <v>0.55067639993430262</v>
      </c>
      <c r="J509">
        <f t="shared" si="103"/>
        <v>0.77764703902068988</v>
      </c>
      <c r="K509">
        <f t="shared" si="104"/>
        <v>43.745863039779678</v>
      </c>
      <c r="L509">
        <f t="shared" si="102"/>
        <v>267.35705199202528</v>
      </c>
      <c r="M509">
        <f t="shared" si="109"/>
        <v>268.52852786352463</v>
      </c>
      <c r="N509">
        <f t="shared" si="108"/>
        <v>-1.1714758714993536</v>
      </c>
      <c r="O509">
        <f t="shared" si="111"/>
        <v>-1.2063472770332313</v>
      </c>
      <c r="P509">
        <f t="shared" si="110"/>
        <v>3.4871405533877686E-2</v>
      </c>
    </row>
    <row r="510" spans="1:16">
      <c r="A510" s="3" t="s">
        <v>5475</v>
      </c>
      <c r="B510">
        <v>266.89999999999998</v>
      </c>
      <c r="C510" s="7">
        <f t="shared" si="98"/>
        <v>-3.7460198977116581E-4</v>
      </c>
      <c r="D510" s="7">
        <f t="shared" si="107"/>
        <v>8.4842425588160714E-2</v>
      </c>
      <c r="E510">
        <f t="shared" si="99"/>
        <v>-0.10000000000002274</v>
      </c>
      <c r="F510">
        <f t="shared" si="100"/>
        <v>0</v>
      </c>
      <c r="G510">
        <f t="shared" si="101"/>
        <v>0.10000000000002274</v>
      </c>
      <c r="H510">
        <f t="shared" si="105"/>
        <v>0.39764388101980624</v>
      </c>
      <c r="I510">
        <f t="shared" si="106"/>
        <v>0.51848522851042544</v>
      </c>
      <c r="J510">
        <f t="shared" si="103"/>
        <v>0.76693386649068362</v>
      </c>
      <c r="K510">
        <f t="shared" si="104"/>
        <v>43.404786168590157</v>
      </c>
      <c r="L510">
        <f t="shared" si="102"/>
        <v>267.28673630094448</v>
      </c>
      <c r="M510">
        <f t="shared" si="109"/>
        <v>268.40789616993021</v>
      </c>
      <c r="N510">
        <f t="shared" si="108"/>
        <v>-1.1211598689857283</v>
      </c>
      <c r="O510">
        <f t="shared" si="111"/>
        <v>-1.1893097954237306</v>
      </c>
      <c r="P510">
        <f t="shared" si="110"/>
        <v>6.8149926438002328E-2</v>
      </c>
    </row>
    <row r="511" spans="1:16">
      <c r="A511" s="3" t="s">
        <v>5474</v>
      </c>
      <c r="B511">
        <v>268.149</v>
      </c>
      <c r="C511" s="7">
        <f t="shared" si="98"/>
        <v>4.6687397554886116E-3</v>
      </c>
      <c r="D511" s="7">
        <f t="shared" si="107"/>
        <v>7.3752918040010523E-2</v>
      </c>
      <c r="E511">
        <f t="shared" si="99"/>
        <v>1.2490000000000236</v>
      </c>
      <c r="F511">
        <f t="shared" si="100"/>
        <v>1.2490000000000236</v>
      </c>
      <c r="G511">
        <f t="shared" si="101"/>
        <v>0</v>
      </c>
      <c r="H511">
        <f t="shared" si="105"/>
        <v>0.45845503237553603</v>
      </c>
      <c r="I511">
        <f t="shared" si="106"/>
        <v>0.48145056933110936</v>
      </c>
      <c r="J511">
        <f t="shared" si="103"/>
        <v>0.95223697214124892</v>
      </c>
      <c r="K511">
        <f t="shared" si="104"/>
        <v>48.776710293362498</v>
      </c>
      <c r="L511">
        <f t="shared" si="102"/>
        <v>267.41939225464535</v>
      </c>
      <c r="M511">
        <f t="shared" si="109"/>
        <v>268.3887186758613</v>
      </c>
      <c r="N511">
        <f t="shared" si="108"/>
        <v>-0.96932642121595336</v>
      </c>
      <c r="O511">
        <f t="shared" si="111"/>
        <v>-1.1453131205821752</v>
      </c>
      <c r="P511">
        <f t="shared" si="110"/>
        <v>0.1759866993662218</v>
      </c>
    </row>
    <row r="512" spans="1:16">
      <c r="A512" s="3" t="s">
        <v>5473</v>
      </c>
      <c r="B512">
        <v>270.5</v>
      </c>
      <c r="C512" s="7">
        <f t="shared" si="98"/>
        <v>8.7293021205690716E-3</v>
      </c>
      <c r="D512" s="7">
        <f t="shared" si="107"/>
        <v>7.4143670978593354E-2</v>
      </c>
      <c r="E512">
        <f t="shared" si="99"/>
        <v>2.3509999999999991</v>
      </c>
      <c r="F512">
        <f t="shared" si="100"/>
        <v>2.3509999999999991</v>
      </c>
      <c r="G512">
        <f t="shared" si="101"/>
        <v>0</v>
      </c>
      <c r="H512">
        <f t="shared" si="105"/>
        <v>0.59363681577728333</v>
      </c>
      <c r="I512">
        <f t="shared" si="106"/>
        <v>0.44706124295031585</v>
      </c>
      <c r="J512">
        <f t="shared" si="103"/>
        <v>1.3278646385440689</v>
      </c>
      <c r="K512">
        <f t="shared" si="104"/>
        <v>57.042175758748748</v>
      </c>
      <c r="L512">
        <f t="shared" si="102"/>
        <v>267.89333190777683</v>
      </c>
      <c r="M512">
        <f t="shared" si="109"/>
        <v>268.54510988505672</v>
      </c>
      <c r="N512">
        <f t="shared" si="108"/>
        <v>-0.65177797727989173</v>
      </c>
      <c r="O512">
        <f t="shared" si="111"/>
        <v>-1.0466060919217186</v>
      </c>
      <c r="P512">
        <f t="shared" si="110"/>
        <v>0.39482811464182688</v>
      </c>
    </row>
    <row r="513" spans="1:16">
      <c r="A513" s="3" t="s">
        <v>5472</v>
      </c>
      <c r="B513">
        <v>269.29399999999998</v>
      </c>
      <c r="C513" s="7">
        <f t="shared" si="98"/>
        <v>-4.4683787023322777E-3</v>
      </c>
      <c r="D513" s="7">
        <f t="shared" si="107"/>
        <v>7.4544365998726977E-2</v>
      </c>
      <c r="E513">
        <f t="shared" si="99"/>
        <v>-1.2060000000000173</v>
      </c>
      <c r="F513">
        <f t="shared" si="100"/>
        <v>0</v>
      </c>
      <c r="G513">
        <f t="shared" si="101"/>
        <v>1.2060000000000173</v>
      </c>
      <c r="H513">
        <f t="shared" si="105"/>
        <v>0.55123418607890595</v>
      </c>
      <c r="I513">
        <f t="shared" si="106"/>
        <v>0.50127115416815171</v>
      </c>
      <c r="J513">
        <f t="shared" si="103"/>
        <v>1.0996726651739352</v>
      </c>
      <c r="K513">
        <f t="shared" si="104"/>
        <v>52.373528665376007</v>
      </c>
      <c r="L513">
        <f t="shared" si="102"/>
        <v>268.10881930658041</v>
      </c>
      <c r="M513">
        <f t="shared" si="109"/>
        <v>268.60058322690435</v>
      </c>
      <c r="N513">
        <f t="shared" si="108"/>
        <v>-0.49176392032393323</v>
      </c>
      <c r="O513">
        <f t="shared" si="111"/>
        <v>-0.93563765760216155</v>
      </c>
      <c r="P513">
        <f t="shared" si="110"/>
        <v>0.44387373727822832</v>
      </c>
    </row>
    <row r="514" spans="1:16">
      <c r="A514" s="3" t="s">
        <v>5471</v>
      </c>
      <c r="B514">
        <v>269.89999999999998</v>
      </c>
      <c r="C514" s="7">
        <f t="shared" si="98"/>
        <v>2.247800439754984E-3</v>
      </c>
      <c r="D514" s="7">
        <f t="shared" si="107"/>
        <v>7.5066296253036749E-2</v>
      </c>
      <c r="E514">
        <f t="shared" si="99"/>
        <v>0.60599999999999454</v>
      </c>
      <c r="F514">
        <f t="shared" si="100"/>
        <v>0.60599999999999454</v>
      </c>
      <c r="G514">
        <f t="shared" si="101"/>
        <v>0</v>
      </c>
      <c r="H514">
        <f t="shared" si="105"/>
        <v>0.55514602993041229</v>
      </c>
      <c r="I514">
        <f t="shared" si="106"/>
        <v>0.46546607172756943</v>
      </c>
      <c r="J514">
        <f t="shared" si="103"/>
        <v>1.1926670140962095</v>
      </c>
      <c r="K514">
        <f t="shared" si="104"/>
        <v>54.393439880693073</v>
      </c>
      <c r="L514">
        <f t="shared" si="102"/>
        <v>268.38438556710651</v>
      </c>
      <c r="M514">
        <f t="shared" si="109"/>
        <v>268.69683632120774</v>
      </c>
      <c r="N514">
        <f t="shared" si="108"/>
        <v>-0.31245075410123491</v>
      </c>
      <c r="O514">
        <f t="shared" si="111"/>
        <v>-0.81100027690197629</v>
      </c>
      <c r="P514">
        <f t="shared" si="110"/>
        <v>0.49854952280074138</v>
      </c>
    </row>
    <row r="515" spans="1:16">
      <c r="A515" s="3" t="s">
        <v>5470</v>
      </c>
      <c r="B515">
        <v>269.89999999999998</v>
      </c>
      <c r="C515" s="7">
        <f t="shared" ref="C515:C578" si="112">LN(B515/B514)</f>
        <v>0</v>
      </c>
      <c r="D515" s="7">
        <f t="shared" si="107"/>
        <v>7.5066296253036749E-2</v>
      </c>
      <c r="E515">
        <f t="shared" ref="E515:E578" si="113">B515-B514</f>
        <v>0</v>
      </c>
      <c r="F515">
        <f t="shared" ref="F515:F578" si="114">IF(E515&gt;0,E515,0)</f>
        <v>0</v>
      </c>
      <c r="G515">
        <f t="shared" ref="G515:G578" si="115">IF(E515&lt;0,ABS(E515),0)</f>
        <v>0</v>
      </c>
      <c r="H515">
        <f t="shared" si="105"/>
        <v>0.51549274207824003</v>
      </c>
      <c r="I515">
        <f t="shared" si="106"/>
        <v>0.43221849517560018</v>
      </c>
      <c r="J515">
        <f t="shared" si="103"/>
        <v>1.1926670140962097</v>
      </c>
      <c r="K515">
        <f t="shared" si="104"/>
        <v>54.393439880693073</v>
      </c>
      <c r="L515">
        <f t="shared" si="102"/>
        <v>268.61755701832089</v>
      </c>
      <c r="M515">
        <f t="shared" si="109"/>
        <v>268.78595955667384</v>
      </c>
      <c r="N515">
        <f t="shared" si="108"/>
        <v>-0.16840253835295016</v>
      </c>
      <c r="O515">
        <f t="shared" si="111"/>
        <v>-0.68248072919217118</v>
      </c>
      <c r="P515">
        <f t="shared" si="110"/>
        <v>0.51407819083922102</v>
      </c>
    </row>
    <row r="516" spans="1:16">
      <c r="A516" s="3" t="s">
        <v>5469</v>
      </c>
      <c r="B516">
        <v>269.89999999999998</v>
      </c>
      <c r="C516" s="7">
        <f t="shared" si="112"/>
        <v>0</v>
      </c>
      <c r="D516" s="7">
        <f t="shared" si="107"/>
        <v>7.2646682631673273E-2</v>
      </c>
      <c r="E516">
        <f t="shared" si="113"/>
        <v>0</v>
      </c>
      <c r="F516">
        <f t="shared" si="114"/>
        <v>0</v>
      </c>
      <c r="G516">
        <f t="shared" si="115"/>
        <v>0</v>
      </c>
      <c r="H516">
        <f t="shared" si="105"/>
        <v>0.47867183192979429</v>
      </c>
      <c r="I516">
        <f t="shared" si="106"/>
        <v>0.40134574552020019</v>
      </c>
      <c r="J516">
        <f t="shared" si="103"/>
        <v>1.1926670140962095</v>
      </c>
      <c r="K516">
        <f t="shared" si="104"/>
        <v>54.393439880693073</v>
      </c>
      <c r="L516">
        <f t="shared" si="102"/>
        <v>268.81485593857923</v>
      </c>
      <c r="M516">
        <f t="shared" si="109"/>
        <v>268.86848107099433</v>
      </c>
      <c r="N516">
        <f t="shared" si="108"/>
        <v>-5.3625132415106691E-2</v>
      </c>
      <c r="O516">
        <f t="shared" si="111"/>
        <v>-0.55670960983675832</v>
      </c>
      <c r="P516">
        <f t="shared" si="110"/>
        <v>0.50308447742165163</v>
      </c>
    </row>
    <row r="517" spans="1:16">
      <c r="A517" s="3" t="s">
        <v>5468</v>
      </c>
      <c r="B517">
        <v>268.60000000000002</v>
      </c>
      <c r="C517" s="7">
        <f t="shared" si="112"/>
        <v>-4.8282359348215519E-3</v>
      </c>
      <c r="D517" s="7">
        <f t="shared" si="107"/>
        <v>7.1904066779158046E-2</v>
      </c>
      <c r="E517">
        <f t="shared" si="113"/>
        <v>-1.2999999999999545</v>
      </c>
      <c r="F517">
        <f t="shared" si="114"/>
        <v>0</v>
      </c>
      <c r="G517">
        <f t="shared" si="115"/>
        <v>1.2999999999999545</v>
      </c>
      <c r="H517">
        <f t="shared" si="105"/>
        <v>0.4444809867919518</v>
      </c>
      <c r="I517">
        <f t="shared" si="106"/>
        <v>0.4655353351258969</v>
      </c>
      <c r="J517">
        <f t="shared" si="103"/>
        <v>0.95477389846626515</v>
      </c>
      <c r="K517">
        <f t="shared" si="104"/>
        <v>48.843188422732176</v>
      </c>
      <c r="L517">
        <f t="shared" si="102"/>
        <v>268.78180117879782</v>
      </c>
      <c r="M517">
        <f t="shared" si="109"/>
        <v>268.84859358425399</v>
      </c>
      <c r="N517">
        <f t="shared" si="108"/>
        <v>-6.679240545616949E-2</v>
      </c>
      <c r="O517">
        <f t="shared" si="111"/>
        <v>-0.45872616896064056</v>
      </c>
      <c r="P517">
        <f t="shared" si="110"/>
        <v>0.39193376350447107</v>
      </c>
    </row>
    <row r="518" spans="1:16">
      <c r="A518" s="3" t="s">
        <v>5467</v>
      </c>
      <c r="B518">
        <v>269.50200000000001</v>
      </c>
      <c r="C518" s="7">
        <f t="shared" si="112"/>
        <v>3.3525273826563199E-3</v>
      </c>
      <c r="D518" s="7">
        <f t="shared" si="107"/>
        <v>7.2779721013150181E-2</v>
      </c>
      <c r="E518">
        <f t="shared" si="113"/>
        <v>0.90199999999998681</v>
      </c>
      <c r="F518">
        <f t="shared" si="114"/>
        <v>0.90199999999998681</v>
      </c>
      <c r="G518">
        <f t="shared" si="115"/>
        <v>0</v>
      </c>
      <c r="H518">
        <f t="shared" si="105"/>
        <v>0.47716091630681146</v>
      </c>
      <c r="I518">
        <f t="shared" si="106"/>
        <v>0.43228281118833284</v>
      </c>
      <c r="J518">
        <f t="shared" si="103"/>
        <v>1.1038165385181753</v>
      </c>
      <c r="K518">
        <f t="shared" si="104"/>
        <v>52.467338206954544</v>
      </c>
      <c r="L518">
        <f t="shared" si="102"/>
        <v>268.89260099744433</v>
      </c>
      <c r="M518">
        <f t="shared" si="109"/>
        <v>268.89699405949443</v>
      </c>
      <c r="N518">
        <f t="shared" si="108"/>
        <v>-4.3930620500987061E-3</v>
      </c>
      <c r="O518">
        <f t="shared" si="111"/>
        <v>-0.36785954757853223</v>
      </c>
      <c r="P518">
        <f t="shared" si="110"/>
        <v>0.36346648552843352</v>
      </c>
    </row>
    <row r="519" spans="1:16">
      <c r="A519" s="3" t="s">
        <v>5466</v>
      </c>
      <c r="B519">
        <v>267.3</v>
      </c>
      <c r="C519" s="7">
        <f t="shared" si="112"/>
        <v>-8.2041883269201848E-3</v>
      </c>
      <c r="D519" s="7">
        <f t="shared" si="107"/>
        <v>7.0077044721891107E-2</v>
      </c>
      <c r="E519">
        <f t="shared" si="113"/>
        <v>-2.2019999999999982</v>
      </c>
      <c r="F519">
        <f t="shared" si="114"/>
        <v>0</v>
      </c>
      <c r="G519">
        <f t="shared" si="115"/>
        <v>2.2019999999999982</v>
      </c>
      <c r="H519">
        <f t="shared" si="105"/>
        <v>0.44307799371346779</v>
      </c>
      <c r="I519">
        <f t="shared" si="106"/>
        <v>0.55869118181773747</v>
      </c>
      <c r="J519">
        <f t="shared" si="103"/>
        <v>0.79306423321715092</v>
      </c>
      <c r="K519">
        <f t="shared" si="104"/>
        <v>44.229549534554017</v>
      </c>
      <c r="L519">
        <f t="shared" si="102"/>
        <v>268.64758545937599</v>
      </c>
      <c r="M519">
        <f t="shared" si="109"/>
        <v>268.77869820323559</v>
      </c>
      <c r="N519">
        <f t="shared" si="108"/>
        <v>-0.13111274385960314</v>
      </c>
      <c r="O519">
        <f t="shared" si="111"/>
        <v>-0.32051018683474647</v>
      </c>
      <c r="P519">
        <f t="shared" si="110"/>
        <v>0.18939744297514333</v>
      </c>
    </row>
    <row r="520" spans="1:16">
      <c r="A520" s="3" t="s">
        <v>5465</v>
      </c>
      <c r="B520">
        <v>266.39999999999998</v>
      </c>
      <c r="C520" s="7">
        <f t="shared" si="112"/>
        <v>-3.3726844786393416E-3</v>
      </c>
      <c r="D520" s="7">
        <f t="shared" si="107"/>
        <v>7.0378328879403512E-2</v>
      </c>
      <c r="E520">
        <f t="shared" si="113"/>
        <v>-0.90000000000003411</v>
      </c>
      <c r="F520">
        <f t="shared" si="114"/>
        <v>0</v>
      </c>
      <c r="G520">
        <f t="shared" si="115"/>
        <v>0.90000000000003411</v>
      </c>
      <c r="H520">
        <f t="shared" si="105"/>
        <v>0.41142956559107724</v>
      </c>
      <c r="I520">
        <f t="shared" si="106"/>
        <v>0.58307038311647297</v>
      </c>
      <c r="J520">
        <f t="shared" si="103"/>
        <v>0.70562590298621097</v>
      </c>
      <c r="K520">
        <f t="shared" si="104"/>
        <v>41.370496411364343</v>
      </c>
      <c r="L520">
        <f t="shared" si="102"/>
        <v>268.30180308101046</v>
      </c>
      <c r="M520">
        <f t="shared" si="109"/>
        <v>268.60249833632923</v>
      </c>
      <c r="N520">
        <f t="shared" si="108"/>
        <v>-0.30069525531877161</v>
      </c>
      <c r="O520">
        <f t="shared" si="111"/>
        <v>-0.3165472005315515</v>
      </c>
      <c r="P520">
        <f t="shared" si="110"/>
        <v>1.5851945212779883E-2</v>
      </c>
    </row>
    <row r="521" spans="1:16">
      <c r="A521" s="3" t="s">
        <v>5464</v>
      </c>
      <c r="B521">
        <v>267.60000000000002</v>
      </c>
      <c r="C521" s="7">
        <f t="shared" si="112"/>
        <v>4.4943895878394886E-3</v>
      </c>
      <c r="D521" s="7">
        <f t="shared" si="107"/>
        <v>7.2068359209327679E-2</v>
      </c>
      <c r="E521">
        <f t="shared" si="113"/>
        <v>1.2000000000000455</v>
      </c>
      <c r="F521">
        <f t="shared" si="114"/>
        <v>1.2000000000000455</v>
      </c>
      <c r="G521">
        <f t="shared" si="115"/>
        <v>0</v>
      </c>
      <c r="H521">
        <f t="shared" si="105"/>
        <v>0.46775602519171783</v>
      </c>
      <c r="I521">
        <f t="shared" si="106"/>
        <v>0.5414224986081535</v>
      </c>
      <c r="J521">
        <f t="shared" si="103"/>
        <v>0.8639390243186944</v>
      </c>
      <c r="K521">
        <f t="shared" si="104"/>
        <v>46.350176322665959</v>
      </c>
      <c r="L521">
        <f t="shared" si="102"/>
        <v>268.19383337623964</v>
      </c>
      <c r="M521">
        <f t="shared" si="109"/>
        <v>268.52823920030482</v>
      </c>
      <c r="N521">
        <f t="shared" si="108"/>
        <v>-0.33440582406518615</v>
      </c>
      <c r="O521">
        <f t="shared" si="111"/>
        <v>-0.32011892523827845</v>
      </c>
      <c r="P521">
        <f t="shared" si="110"/>
        <v>-1.4286898826907701E-2</v>
      </c>
    </row>
    <row r="522" spans="1:16">
      <c r="A522" s="3" t="s">
        <v>5463</v>
      </c>
      <c r="B522">
        <v>267.60000000000002</v>
      </c>
      <c r="C522" s="7">
        <f t="shared" si="112"/>
        <v>0</v>
      </c>
      <c r="D522" s="7">
        <f t="shared" si="107"/>
        <v>7.2068359209327679E-2</v>
      </c>
      <c r="E522">
        <f t="shared" si="113"/>
        <v>0</v>
      </c>
      <c r="F522">
        <f t="shared" si="114"/>
        <v>0</v>
      </c>
      <c r="G522">
        <f t="shared" si="115"/>
        <v>0</v>
      </c>
      <c r="H522">
        <f t="shared" si="105"/>
        <v>0.43434488053516651</v>
      </c>
      <c r="I522">
        <f t="shared" si="106"/>
        <v>0.50274946299328538</v>
      </c>
      <c r="J522">
        <f t="shared" si="103"/>
        <v>0.8639390243186944</v>
      </c>
      <c r="K522">
        <f t="shared" si="104"/>
        <v>46.350176322665959</v>
      </c>
      <c r="L522">
        <f t="shared" si="102"/>
        <v>268.10247439527967</v>
      </c>
      <c r="M522">
        <f t="shared" si="109"/>
        <v>268.45948074102296</v>
      </c>
      <c r="N522">
        <f t="shared" si="108"/>
        <v>-0.3570063457432866</v>
      </c>
      <c r="O522">
        <f t="shared" si="111"/>
        <v>-0.32749640933928015</v>
      </c>
      <c r="P522">
        <f t="shared" si="110"/>
        <v>-2.9509936404006454E-2</v>
      </c>
    </row>
    <row r="523" spans="1:16">
      <c r="A523" s="3" t="s">
        <v>5462</v>
      </c>
      <c r="B523">
        <v>267.60000000000002</v>
      </c>
      <c r="C523" s="7">
        <f t="shared" si="112"/>
        <v>0</v>
      </c>
      <c r="D523" s="7">
        <f t="shared" si="107"/>
        <v>7.2063921607178213E-2</v>
      </c>
      <c r="E523">
        <f t="shared" si="113"/>
        <v>0</v>
      </c>
      <c r="F523">
        <f t="shared" si="114"/>
        <v>0</v>
      </c>
      <c r="G523">
        <f t="shared" si="115"/>
        <v>0</v>
      </c>
      <c r="H523">
        <f t="shared" si="105"/>
        <v>0.40332024621122603</v>
      </c>
      <c r="I523">
        <f t="shared" si="106"/>
        <v>0.46683878706519355</v>
      </c>
      <c r="J523">
        <f t="shared" si="103"/>
        <v>0.8639390243186944</v>
      </c>
      <c r="K523">
        <f t="shared" si="104"/>
        <v>46.350176322665959</v>
      </c>
      <c r="L523">
        <f t="shared" si="102"/>
        <v>268.02517064215971</v>
      </c>
      <c r="M523">
        <f t="shared" si="109"/>
        <v>268.39581550094715</v>
      </c>
      <c r="N523">
        <f t="shared" si="108"/>
        <v>-0.37064485878744335</v>
      </c>
      <c r="O523">
        <f t="shared" si="111"/>
        <v>-0.33612609922891279</v>
      </c>
      <c r="P523">
        <f t="shared" si="110"/>
        <v>-3.4518759558530565E-2</v>
      </c>
    </row>
    <row r="524" spans="1:16">
      <c r="A524" s="3" t="s">
        <v>5461</v>
      </c>
      <c r="B524">
        <v>265</v>
      </c>
      <c r="C524" s="7">
        <f t="shared" si="112"/>
        <v>-9.7635022678512415E-3</v>
      </c>
      <c r="D524" s="7">
        <f t="shared" si="107"/>
        <v>8.0266492457152117E-2</v>
      </c>
      <c r="E524">
        <f t="shared" si="113"/>
        <v>-2.6000000000000227</v>
      </c>
      <c r="F524">
        <f t="shared" si="114"/>
        <v>0</v>
      </c>
      <c r="G524">
        <f t="shared" si="115"/>
        <v>2.6000000000000227</v>
      </c>
      <c r="H524">
        <f t="shared" si="105"/>
        <v>0.37451165719613844</v>
      </c>
      <c r="I524">
        <f t="shared" si="106"/>
        <v>0.61920744513196702</v>
      </c>
      <c r="J524">
        <f t="shared" si="103"/>
        <v>0.60482421543933729</v>
      </c>
      <c r="K524">
        <f t="shared" si="104"/>
        <v>37.687879433808291</v>
      </c>
      <c r="L524">
        <f t="shared" si="102"/>
        <v>267.55975977413516</v>
      </c>
      <c r="M524">
        <f t="shared" si="109"/>
        <v>268.14427361198813</v>
      </c>
      <c r="N524">
        <f t="shared" si="108"/>
        <v>-0.58451383785296684</v>
      </c>
      <c r="O524">
        <f t="shared" si="111"/>
        <v>-0.3858036469537236</v>
      </c>
      <c r="P524">
        <f t="shared" si="110"/>
        <v>-0.19871019089924324</v>
      </c>
    </row>
    <row r="525" spans="1:16">
      <c r="A525" s="3" t="s">
        <v>5460</v>
      </c>
      <c r="B525">
        <v>266.60000000000002</v>
      </c>
      <c r="C525" s="7">
        <f t="shared" si="112"/>
        <v>6.0195817583861286E-3</v>
      </c>
      <c r="D525" s="7">
        <f t="shared" si="107"/>
        <v>7.6367500282756282E-2</v>
      </c>
      <c r="E525">
        <f t="shared" si="113"/>
        <v>1.6000000000000227</v>
      </c>
      <c r="F525">
        <f t="shared" si="114"/>
        <v>1.6000000000000227</v>
      </c>
      <c r="G525">
        <f t="shared" si="115"/>
        <v>0</v>
      </c>
      <c r="H525">
        <f t="shared" si="105"/>
        <v>0.46204653882498731</v>
      </c>
      <c r="I525">
        <f t="shared" si="106"/>
        <v>0.57497834190825514</v>
      </c>
      <c r="J525">
        <f t="shared" si="103"/>
        <v>0.80358946615542692</v>
      </c>
      <c r="K525">
        <f t="shared" si="104"/>
        <v>44.555009952923314</v>
      </c>
      <c r="L525">
        <f t="shared" si="102"/>
        <v>267.41210442426825</v>
      </c>
      <c r="M525">
        <f t="shared" si="109"/>
        <v>268.02988297406307</v>
      </c>
      <c r="N525">
        <f t="shared" si="108"/>
        <v>-0.61777854979482072</v>
      </c>
      <c r="O525">
        <f t="shared" si="111"/>
        <v>-0.43219862752194305</v>
      </c>
      <c r="P525">
        <f t="shared" si="110"/>
        <v>-0.18557992227287767</v>
      </c>
    </row>
    <row r="526" spans="1:16">
      <c r="A526" s="3" t="s">
        <v>5459</v>
      </c>
      <c r="B526">
        <v>267.40100000000001</v>
      </c>
      <c r="C526" s="7">
        <f t="shared" si="112"/>
        <v>2.9999966320233473E-3</v>
      </c>
      <c r="D526" s="7">
        <f t="shared" si="107"/>
        <v>7.2869467722479986E-2</v>
      </c>
      <c r="E526">
        <f t="shared" si="113"/>
        <v>0.80099999999998772</v>
      </c>
      <c r="F526">
        <f t="shared" si="114"/>
        <v>0.80099999999998772</v>
      </c>
      <c r="G526">
        <f t="shared" si="115"/>
        <v>0</v>
      </c>
      <c r="H526">
        <f t="shared" si="105"/>
        <v>0.48625750033748733</v>
      </c>
      <c r="I526">
        <f t="shared" si="106"/>
        <v>0.5339084603433798</v>
      </c>
      <c r="J526">
        <f t="shared" si="103"/>
        <v>0.91075069315206947</v>
      </c>
      <c r="K526">
        <f t="shared" si="104"/>
        <v>47.664548620398499</v>
      </c>
      <c r="L526">
        <f t="shared" ref="L526:L589" si="116">B526*(2/(12+1)) + L525 * (1-(2/(12+1)))</f>
        <v>267.41039605130391</v>
      </c>
      <c r="M526">
        <f t="shared" si="109"/>
        <v>267.98329905005841</v>
      </c>
      <c r="N526">
        <f t="shared" si="108"/>
        <v>-0.57290299875450046</v>
      </c>
      <c r="O526">
        <f t="shared" si="111"/>
        <v>-0.46033950176845451</v>
      </c>
      <c r="P526">
        <f t="shared" si="110"/>
        <v>-0.11256349698604595</v>
      </c>
    </row>
    <row r="527" spans="1:16">
      <c r="A527" s="3" t="s">
        <v>5458</v>
      </c>
      <c r="B527">
        <v>267.62200000000001</v>
      </c>
      <c r="C527" s="7">
        <f t="shared" si="112"/>
        <v>8.261327552994065E-4</v>
      </c>
      <c r="D527" s="7">
        <f t="shared" si="107"/>
        <v>7.2635305432762851E-2</v>
      </c>
      <c r="E527">
        <f t="shared" si="113"/>
        <v>0.22100000000000364</v>
      </c>
      <c r="F527">
        <f t="shared" si="114"/>
        <v>0.22100000000000364</v>
      </c>
      <c r="G527">
        <f t="shared" si="115"/>
        <v>0</v>
      </c>
      <c r="H527">
        <f t="shared" si="105"/>
        <v>0.46731053602766703</v>
      </c>
      <c r="I527">
        <f t="shared" si="106"/>
        <v>0.49577214174742412</v>
      </c>
      <c r="J527">
        <f t="shared" si="103"/>
        <v>0.94259135735331989</v>
      </c>
      <c r="K527">
        <f t="shared" si="104"/>
        <v>48.522369554734965</v>
      </c>
      <c r="L527">
        <f t="shared" si="116"/>
        <v>267.44295050494947</v>
      </c>
      <c r="M527">
        <f t="shared" si="109"/>
        <v>267.95653615746147</v>
      </c>
      <c r="N527">
        <f t="shared" si="108"/>
        <v>-0.51358565251200616</v>
      </c>
      <c r="O527">
        <f t="shared" si="111"/>
        <v>-0.47098873191716484</v>
      </c>
      <c r="P527">
        <f t="shared" si="110"/>
        <v>-4.2596920594841325E-2</v>
      </c>
    </row>
    <row r="528" spans="1:16">
      <c r="A528" s="3" t="s">
        <v>5457</v>
      </c>
      <c r="B528">
        <v>268.2</v>
      </c>
      <c r="C528" s="7">
        <f t="shared" si="112"/>
        <v>2.1574337156468862E-3</v>
      </c>
      <c r="D528" s="7">
        <f t="shared" si="107"/>
        <v>7.2972281611023246E-2</v>
      </c>
      <c r="E528">
        <f t="shared" si="113"/>
        <v>0.57799999999997453</v>
      </c>
      <c r="F528">
        <f t="shared" si="114"/>
        <v>0.57799999999997453</v>
      </c>
      <c r="G528">
        <f t="shared" si="115"/>
        <v>0</v>
      </c>
      <c r="H528">
        <f t="shared" si="105"/>
        <v>0.47521692631140328</v>
      </c>
      <c r="I528">
        <f t="shared" si="106"/>
        <v>0.46035984590832241</v>
      </c>
      <c r="J528">
        <f t="shared" ref="J528:J591" si="117">H528/I528</f>
        <v>1.0322727547485528</v>
      </c>
      <c r="K528">
        <f t="shared" ref="K528:K591" si="118">IF(I528=0,100,100-(100/(1+J528)))</f>
        <v>50.794006480506745</v>
      </c>
      <c r="L528">
        <f t="shared" si="116"/>
        <v>267.55941965803413</v>
      </c>
      <c r="M528">
        <f t="shared" si="109"/>
        <v>267.974570516168</v>
      </c>
      <c r="N528">
        <f t="shared" si="108"/>
        <v>-0.41515085813387032</v>
      </c>
      <c r="O528">
        <f t="shared" si="111"/>
        <v>-0.45982115716050598</v>
      </c>
      <c r="P528">
        <f t="shared" si="110"/>
        <v>4.4670299026635663E-2</v>
      </c>
    </row>
    <row r="529" spans="1:16">
      <c r="A529" s="3" t="s">
        <v>5456</v>
      </c>
      <c r="B529">
        <v>268.25</v>
      </c>
      <c r="C529" s="7">
        <f t="shared" si="112"/>
        <v>1.8641066322978034E-4</v>
      </c>
      <c r="D529" s="7">
        <f t="shared" si="107"/>
        <v>7.2967684774552344E-2</v>
      </c>
      <c r="E529">
        <f t="shared" si="113"/>
        <v>5.0000000000011369E-2</v>
      </c>
      <c r="F529">
        <f t="shared" si="114"/>
        <v>5.0000000000011369E-2</v>
      </c>
      <c r="G529">
        <f t="shared" si="115"/>
        <v>0</v>
      </c>
      <c r="H529">
        <f t="shared" ref="H529:H592" si="119">(H528*13+F529 )/14</f>
        <v>0.44484428871773246</v>
      </c>
      <c r="I529">
        <f t="shared" ref="I529:I592" si="120">(I528*13+G529 )/14</f>
        <v>0.42747699977201364</v>
      </c>
      <c r="J529">
        <f t="shared" si="117"/>
        <v>1.0406274231244752</v>
      </c>
      <c r="K529">
        <f t="shared" si="118"/>
        <v>50.995464009355246</v>
      </c>
      <c r="L529">
        <f t="shared" si="116"/>
        <v>267.66566278756738</v>
      </c>
      <c r="M529">
        <f t="shared" si="109"/>
        <v>267.99497270015553</v>
      </c>
      <c r="N529">
        <f t="shared" si="108"/>
        <v>-0.32930991258814402</v>
      </c>
      <c r="O529">
        <f t="shared" si="111"/>
        <v>-0.4337189082460336</v>
      </c>
      <c r="P529">
        <f t="shared" si="110"/>
        <v>0.10440899565788958</v>
      </c>
    </row>
    <row r="530" spans="1:16">
      <c r="A530" s="3" t="s">
        <v>5455</v>
      </c>
      <c r="B530">
        <v>268.25</v>
      </c>
      <c r="C530" s="7">
        <f t="shared" si="112"/>
        <v>0</v>
      </c>
      <c r="D530" s="7">
        <f t="shared" si="107"/>
        <v>7.2938386214277159E-2</v>
      </c>
      <c r="E530">
        <f t="shared" si="113"/>
        <v>0</v>
      </c>
      <c r="F530">
        <f t="shared" si="114"/>
        <v>0</v>
      </c>
      <c r="G530">
        <f t="shared" si="115"/>
        <v>0</v>
      </c>
      <c r="H530">
        <f t="shared" si="119"/>
        <v>0.41306969666646587</v>
      </c>
      <c r="I530">
        <f t="shared" si="120"/>
        <v>0.39694292835972694</v>
      </c>
      <c r="J530">
        <f t="shared" si="117"/>
        <v>1.0406274231244754</v>
      </c>
      <c r="K530">
        <f t="shared" si="118"/>
        <v>50.99546400935526</v>
      </c>
      <c r="L530">
        <f t="shared" si="116"/>
        <v>267.75556082024934</v>
      </c>
      <c r="M530">
        <f t="shared" si="109"/>
        <v>268.01386361125509</v>
      </c>
      <c r="N530">
        <f t="shared" si="108"/>
        <v>-0.25830279100574671</v>
      </c>
      <c r="O530">
        <f t="shared" si="111"/>
        <v>-0.39863568479797623</v>
      </c>
      <c r="P530">
        <f t="shared" si="110"/>
        <v>0.14033289379222952</v>
      </c>
    </row>
    <row r="531" spans="1:16">
      <c r="A531" s="3" t="s">
        <v>5454</v>
      </c>
      <c r="B531">
        <v>267.5</v>
      </c>
      <c r="C531" s="7">
        <f t="shared" si="112"/>
        <v>-2.799815174746605E-3</v>
      </c>
      <c r="D531" s="7">
        <f t="shared" si="107"/>
        <v>7.1748628004798906E-2</v>
      </c>
      <c r="E531">
        <f t="shared" si="113"/>
        <v>-0.75</v>
      </c>
      <c r="F531">
        <f t="shared" si="114"/>
        <v>0</v>
      </c>
      <c r="G531">
        <f t="shared" si="115"/>
        <v>0.75</v>
      </c>
      <c r="H531">
        <f t="shared" si="119"/>
        <v>0.38356471833314687</v>
      </c>
      <c r="I531">
        <f t="shared" si="120"/>
        <v>0.42216129061974644</v>
      </c>
      <c r="J531">
        <f t="shared" si="117"/>
        <v>0.90857387177792037</v>
      </c>
      <c r="K531">
        <f t="shared" si="118"/>
        <v>47.604857491397169</v>
      </c>
      <c r="L531">
        <f t="shared" si="116"/>
        <v>267.71624377098021</v>
      </c>
      <c r="M531">
        <f t="shared" si="109"/>
        <v>267.97579964005104</v>
      </c>
      <c r="N531">
        <f t="shared" si="108"/>
        <v>-0.25955586907082306</v>
      </c>
      <c r="O531">
        <f t="shared" si="111"/>
        <v>-0.37081972165254562</v>
      </c>
      <c r="P531">
        <f t="shared" si="110"/>
        <v>0.11126385258172256</v>
      </c>
    </row>
    <row r="532" spans="1:16">
      <c r="A532" s="3" t="s">
        <v>5453</v>
      </c>
      <c r="B532">
        <v>267.39999999999998</v>
      </c>
      <c r="C532" s="7">
        <f t="shared" si="112"/>
        <v>-3.7390166821855069E-4</v>
      </c>
      <c r="D532" s="7">
        <f t="shared" si="107"/>
        <v>6.367766904855364E-2</v>
      </c>
      <c r="E532">
        <f t="shared" si="113"/>
        <v>-0.10000000000002274</v>
      </c>
      <c r="F532">
        <f t="shared" si="114"/>
        <v>0</v>
      </c>
      <c r="G532">
        <f t="shared" si="115"/>
        <v>0.10000000000002274</v>
      </c>
      <c r="H532">
        <f t="shared" si="119"/>
        <v>0.35616723845220782</v>
      </c>
      <c r="I532">
        <f t="shared" si="120"/>
        <v>0.39914976986119477</v>
      </c>
      <c r="J532">
        <f t="shared" si="117"/>
        <v>0.89231477842531581</v>
      </c>
      <c r="K532">
        <f t="shared" si="118"/>
        <v>47.154669434429557</v>
      </c>
      <c r="L532">
        <f t="shared" si="116"/>
        <v>267.66759088313711</v>
      </c>
      <c r="M532">
        <f t="shared" si="109"/>
        <v>267.93314781486208</v>
      </c>
      <c r="N532">
        <f t="shared" si="108"/>
        <v>-0.26555693172497286</v>
      </c>
      <c r="O532">
        <f t="shared" si="111"/>
        <v>-0.34976716366703109</v>
      </c>
      <c r="P532">
        <f t="shared" si="110"/>
        <v>8.4210231942058233E-2</v>
      </c>
    </row>
    <row r="533" spans="1:16">
      <c r="A533" s="3" t="s">
        <v>5452</v>
      </c>
      <c r="B533">
        <v>268.10000000000002</v>
      </c>
      <c r="C533" s="7">
        <f t="shared" si="112"/>
        <v>2.6143805740708936E-3</v>
      </c>
      <c r="D533" s="7">
        <f t="shared" si="107"/>
        <v>6.2894298687439232E-2</v>
      </c>
      <c r="E533">
        <f t="shared" si="113"/>
        <v>0.70000000000004547</v>
      </c>
      <c r="F533">
        <f t="shared" si="114"/>
        <v>0.70000000000004547</v>
      </c>
      <c r="G533">
        <f t="shared" si="115"/>
        <v>0</v>
      </c>
      <c r="H533">
        <f t="shared" si="119"/>
        <v>0.38072672141991054</v>
      </c>
      <c r="I533">
        <f t="shared" si="120"/>
        <v>0.37063907201396656</v>
      </c>
      <c r="J533">
        <f t="shared" si="117"/>
        <v>1.0272169076809146</v>
      </c>
      <c r="K533">
        <f t="shared" si="118"/>
        <v>50.671287506970579</v>
      </c>
      <c r="L533">
        <f t="shared" si="116"/>
        <v>267.73411536265451</v>
      </c>
      <c r="M533">
        <f t="shared" si="109"/>
        <v>267.94550723598343</v>
      </c>
      <c r="N533">
        <f t="shared" si="108"/>
        <v>-0.21139187332892106</v>
      </c>
      <c r="O533">
        <f t="shared" si="111"/>
        <v>-0.3220921055994091</v>
      </c>
      <c r="P533">
        <f t="shared" si="110"/>
        <v>0.11070023227048803</v>
      </c>
    </row>
    <row r="534" spans="1:16">
      <c r="A534" s="3" t="s">
        <v>5451</v>
      </c>
      <c r="B534">
        <v>273.3</v>
      </c>
      <c r="C534" s="7">
        <f t="shared" si="112"/>
        <v>1.9210047692108594E-2</v>
      </c>
      <c r="D534" s="7">
        <f t="shared" ref="D534:D597" si="121">STDEV(C515:C534)*SQRT(DaysInYear)</f>
        <v>9.3232487900499067E-2</v>
      </c>
      <c r="E534">
        <f t="shared" si="113"/>
        <v>5.1999999999999886</v>
      </c>
      <c r="F534">
        <f t="shared" si="114"/>
        <v>5.1999999999999886</v>
      </c>
      <c r="G534">
        <f t="shared" si="115"/>
        <v>0</v>
      </c>
      <c r="H534">
        <f t="shared" si="119"/>
        <v>0.72496052703277325</v>
      </c>
      <c r="I534">
        <f t="shared" si="120"/>
        <v>0.3441648525843975</v>
      </c>
      <c r="J534">
        <f t="shared" si="117"/>
        <v>2.1064339417256313</v>
      </c>
      <c r="K534">
        <f t="shared" si="118"/>
        <v>67.808747304489671</v>
      </c>
      <c r="L534">
        <f t="shared" si="116"/>
        <v>268.5904053068615</v>
      </c>
      <c r="M534">
        <f t="shared" si="109"/>
        <v>268.34213632961428</v>
      </c>
      <c r="N534">
        <f t="shared" si="108"/>
        <v>0.2482689772472213</v>
      </c>
      <c r="O534">
        <f t="shared" si="111"/>
        <v>-0.20801988903008301</v>
      </c>
      <c r="P534">
        <f t="shared" si="110"/>
        <v>0.45628886627730431</v>
      </c>
    </row>
    <row r="535" spans="1:16">
      <c r="A535" s="3" t="s">
        <v>5450</v>
      </c>
      <c r="B535">
        <v>274</v>
      </c>
      <c r="C535" s="7">
        <f t="shared" si="112"/>
        <v>2.5580134540478631E-3</v>
      </c>
      <c r="D535" s="7">
        <f t="shared" si="121"/>
        <v>9.3446625784077475E-2</v>
      </c>
      <c r="E535">
        <f t="shared" si="113"/>
        <v>0.69999999999998863</v>
      </c>
      <c r="F535">
        <f t="shared" si="114"/>
        <v>0.69999999999998863</v>
      </c>
      <c r="G535">
        <f t="shared" si="115"/>
        <v>0</v>
      </c>
      <c r="H535">
        <f t="shared" si="119"/>
        <v>0.72317763224471732</v>
      </c>
      <c r="I535">
        <f t="shared" si="120"/>
        <v>0.31958164882836909</v>
      </c>
      <c r="J535">
        <f t="shared" si="117"/>
        <v>2.2628884821640649</v>
      </c>
      <c r="K535">
        <f t="shared" si="118"/>
        <v>69.352308377491227</v>
      </c>
      <c r="L535">
        <f t="shared" si="116"/>
        <v>269.42265064426743</v>
      </c>
      <c r="M535">
        <f t="shared" si="109"/>
        <v>268.76123734223546</v>
      </c>
      <c r="N535">
        <f t="shared" si="108"/>
        <v>0.66141330203197413</v>
      </c>
      <c r="O535">
        <f t="shared" si="111"/>
        <v>-3.4133250817671573E-2</v>
      </c>
      <c r="P535">
        <f t="shared" si="110"/>
        <v>0.69554655284964573</v>
      </c>
    </row>
    <row r="536" spans="1:16">
      <c r="A536" s="3" t="s">
        <v>5449</v>
      </c>
      <c r="B536">
        <v>273.5</v>
      </c>
      <c r="C536" s="7">
        <f t="shared" si="112"/>
        <v>-1.8264845260342985E-3</v>
      </c>
      <c r="D536" s="7">
        <f t="shared" si="121"/>
        <v>9.3866016244677025E-2</v>
      </c>
      <c r="E536">
        <f t="shared" si="113"/>
        <v>-0.5</v>
      </c>
      <c r="F536">
        <f t="shared" si="114"/>
        <v>0</v>
      </c>
      <c r="G536">
        <f t="shared" si="115"/>
        <v>0.5</v>
      </c>
      <c r="H536">
        <f t="shared" si="119"/>
        <v>0.67152208708438033</v>
      </c>
      <c r="I536">
        <f t="shared" si="120"/>
        <v>0.33246867391205698</v>
      </c>
      <c r="J536">
        <f t="shared" si="117"/>
        <v>2.0198055930586958</v>
      </c>
      <c r="K536">
        <f t="shared" si="118"/>
        <v>66.885285519750241</v>
      </c>
      <c r="L536">
        <f t="shared" si="116"/>
        <v>270.04993516053401</v>
      </c>
      <c r="M536">
        <f t="shared" si="109"/>
        <v>269.11225679836616</v>
      </c>
      <c r="N536">
        <f t="shared" si="108"/>
        <v>0.93767836216784417</v>
      </c>
      <c r="O536">
        <f t="shared" si="111"/>
        <v>0.16022907177943158</v>
      </c>
      <c r="P536">
        <f t="shared" si="110"/>
        <v>0.77744929038841259</v>
      </c>
    </row>
    <row r="537" spans="1:16">
      <c r="A537" s="3" t="s">
        <v>5448</v>
      </c>
      <c r="B537">
        <v>273.5</v>
      </c>
      <c r="C537" s="7">
        <f t="shared" si="112"/>
        <v>0</v>
      </c>
      <c r="D537" s="7">
        <f t="shared" si="121"/>
        <v>9.1658769927701542E-2</v>
      </c>
      <c r="E537">
        <f t="shared" si="113"/>
        <v>0</v>
      </c>
      <c r="F537">
        <f t="shared" si="114"/>
        <v>0</v>
      </c>
      <c r="G537">
        <f t="shared" si="115"/>
        <v>0</v>
      </c>
      <c r="H537">
        <f t="shared" si="119"/>
        <v>0.62355622372121033</v>
      </c>
      <c r="I537">
        <f t="shared" si="120"/>
        <v>0.30872091148976721</v>
      </c>
      <c r="J537">
        <f t="shared" si="117"/>
        <v>2.0198055930586958</v>
      </c>
      <c r="K537">
        <f t="shared" si="118"/>
        <v>66.885285519750241</v>
      </c>
      <c r="L537">
        <f t="shared" si="116"/>
        <v>270.58071436660572</v>
      </c>
      <c r="M537">
        <f t="shared" si="109"/>
        <v>269.437274813302</v>
      </c>
      <c r="N537">
        <f t="shared" si="108"/>
        <v>1.1434395533037218</v>
      </c>
      <c r="O537">
        <f t="shared" si="111"/>
        <v>0.35687116808428965</v>
      </c>
      <c r="P537">
        <f t="shared" si="110"/>
        <v>0.78656838521943218</v>
      </c>
    </row>
    <row r="538" spans="1:16">
      <c r="A538" s="3" t="s">
        <v>5447</v>
      </c>
      <c r="B538">
        <v>275.8</v>
      </c>
      <c r="C538" s="7">
        <f t="shared" si="112"/>
        <v>8.3743434971655008E-3</v>
      </c>
      <c r="D538" s="7">
        <f t="shared" si="121"/>
        <v>9.5106598202786802E-2</v>
      </c>
      <c r="E538">
        <f t="shared" si="113"/>
        <v>2.3000000000000114</v>
      </c>
      <c r="F538">
        <f t="shared" si="114"/>
        <v>2.3000000000000114</v>
      </c>
      <c r="G538">
        <f t="shared" si="115"/>
        <v>0</v>
      </c>
      <c r="H538">
        <f t="shared" si="119"/>
        <v>0.74330220774112465</v>
      </c>
      <c r="I538">
        <f t="shared" si="120"/>
        <v>0.28666941781192667</v>
      </c>
      <c r="J538">
        <f t="shared" si="117"/>
        <v>2.5928897941557829</v>
      </c>
      <c r="K538">
        <f t="shared" si="118"/>
        <v>72.167250951403901</v>
      </c>
      <c r="L538">
        <f t="shared" si="116"/>
        <v>271.38368138712792</v>
      </c>
      <c r="M538">
        <f t="shared" si="109"/>
        <v>269.90858779009443</v>
      </c>
      <c r="N538">
        <f t="shared" si="108"/>
        <v>1.4750935970334922</v>
      </c>
      <c r="O538">
        <f t="shared" si="111"/>
        <v>0.58051565387413018</v>
      </c>
      <c r="P538">
        <f t="shared" si="110"/>
        <v>0.89457794315936201</v>
      </c>
    </row>
    <row r="539" spans="1:16">
      <c r="A539" s="3" t="s">
        <v>5446</v>
      </c>
      <c r="B539">
        <v>276.49900000000002</v>
      </c>
      <c r="C539" s="7">
        <f t="shared" si="112"/>
        <v>2.5312389601201144E-3</v>
      </c>
      <c r="D539" s="7">
        <f t="shared" si="121"/>
        <v>8.8499585931891986E-2</v>
      </c>
      <c r="E539">
        <f t="shared" si="113"/>
        <v>0.69900000000001228</v>
      </c>
      <c r="F539">
        <f t="shared" si="114"/>
        <v>0.69900000000001228</v>
      </c>
      <c r="G539">
        <f t="shared" si="115"/>
        <v>0</v>
      </c>
      <c r="H539">
        <f t="shared" si="119"/>
        <v>0.74013776433104517</v>
      </c>
      <c r="I539">
        <f t="shared" si="120"/>
        <v>0.2661930308253605</v>
      </c>
      <c r="J539">
        <f t="shared" si="117"/>
        <v>2.7804550781670256</v>
      </c>
      <c r="K539">
        <f t="shared" si="118"/>
        <v>73.548158109979298</v>
      </c>
      <c r="L539">
        <f t="shared" si="116"/>
        <v>272.17065348141591</v>
      </c>
      <c r="M539">
        <f t="shared" si="109"/>
        <v>270.39676647230965</v>
      </c>
      <c r="N539">
        <f t="shared" ref="N539:N602" si="122">L539 - M539</f>
        <v>1.7738870091062608</v>
      </c>
      <c r="O539">
        <f t="shared" si="111"/>
        <v>0.81918992492055631</v>
      </c>
      <c r="P539">
        <f t="shared" si="110"/>
        <v>0.95469708418570454</v>
      </c>
    </row>
    <row r="540" spans="1:16">
      <c r="A540" s="3" t="s">
        <v>5445</v>
      </c>
      <c r="B540">
        <v>275.70499999999998</v>
      </c>
      <c r="C540" s="7">
        <f t="shared" si="112"/>
        <v>-2.8757507993224171E-3</v>
      </c>
      <c r="D540" s="7">
        <f t="shared" si="121"/>
        <v>8.8139261102519351E-2</v>
      </c>
      <c r="E540">
        <f t="shared" si="113"/>
        <v>-0.79400000000003956</v>
      </c>
      <c r="F540">
        <f t="shared" si="114"/>
        <v>0</v>
      </c>
      <c r="G540">
        <f t="shared" si="115"/>
        <v>0.79400000000003956</v>
      </c>
      <c r="H540">
        <f t="shared" si="119"/>
        <v>0.68727078116454188</v>
      </c>
      <c r="I540">
        <f t="shared" si="120"/>
        <v>0.30389352862355185</v>
      </c>
      <c r="J540">
        <f t="shared" si="117"/>
        <v>2.2615512224871979</v>
      </c>
      <c r="K540">
        <f t="shared" si="118"/>
        <v>69.339742601453963</v>
      </c>
      <c r="L540">
        <f t="shared" si="116"/>
        <v>272.7143990996596</v>
      </c>
      <c r="M540">
        <f t="shared" ref="M540:M603" si="123">B540*(2/(26+1)) + M539 * (1-(2/(26+1)))</f>
        <v>270.78996895584226</v>
      </c>
      <c r="N540">
        <f t="shared" si="122"/>
        <v>1.9244301438173466</v>
      </c>
      <c r="O540">
        <f t="shared" si="111"/>
        <v>1.0402379686999144</v>
      </c>
      <c r="P540">
        <f t="shared" si="110"/>
        <v>0.8841921751174322</v>
      </c>
    </row>
    <row r="541" spans="1:16">
      <c r="A541" s="3" t="s">
        <v>5444</v>
      </c>
      <c r="B541">
        <v>275.10000000000002</v>
      </c>
      <c r="C541" s="7">
        <f t="shared" si="112"/>
        <v>-2.1967855894702206E-3</v>
      </c>
      <c r="D541" s="7">
        <f t="shared" si="121"/>
        <v>8.8541644768950614E-2</v>
      </c>
      <c r="E541">
        <f t="shared" si="113"/>
        <v>-0.60499999999996135</v>
      </c>
      <c r="F541">
        <f t="shared" si="114"/>
        <v>0</v>
      </c>
      <c r="G541">
        <f t="shared" si="115"/>
        <v>0.60499999999996135</v>
      </c>
      <c r="H541">
        <f t="shared" si="119"/>
        <v>0.63818001108136024</v>
      </c>
      <c r="I541">
        <f t="shared" si="120"/>
        <v>0.3254011337218668</v>
      </c>
      <c r="J541">
        <f t="shared" si="117"/>
        <v>1.9612101647649387</v>
      </c>
      <c r="K541">
        <f t="shared" si="118"/>
        <v>66.230022715075336</v>
      </c>
      <c r="L541">
        <f t="shared" si="116"/>
        <v>273.08141462278888</v>
      </c>
      <c r="M541">
        <f t="shared" si="123"/>
        <v>271.10923051466875</v>
      </c>
      <c r="N541">
        <f t="shared" si="122"/>
        <v>1.9721841081201319</v>
      </c>
      <c r="O541">
        <f t="shared" si="111"/>
        <v>1.2266271965839579</v>
      </c>
      <c r="P541">
        <f t="shared" si="110"/>
        <v>0.74555691153617398</v>
      </c>
    </row>
    <row r="542" spans="1:16">
      <c r="A542" s="3" t="s">
        <v>5443</v>
      </c>
      <c r="B542">
        <v>279</v>
      </c>
      <c r="C542" s="7">
        <f t="shared" si="112"/>
        <v>1.4077113890836592E-2</v>
      </c>
      <c r="D542" s="7">
        <f t="shared" si="121"/>
        <v>9.9098034534046281E-2</v>
      </c>
      <c r="E542">
        <f t="shared" si="113"/>
        <v>3.8999999999999773</v>
      </c>
      <c r="F542">
        <f t="shared" si="114"/>
        <v>3.8999999999999773</v>
      </c>
      <c r="G542">
        <f t="shared" si="115"/>
        <v>0</v>
      </c>
      <c r="H542">
        <f t="shared" si="119"/>
        <v>0.87116715314697579</v>
      </c>
      <c r="I542">
        <f t="shared" si="120"/>
        <v>0.3021581955988763</v>
      </c>
      <c r="J542">
        <f t="shared" si="117"/>
        <v>2.883149177603229</v>
      </c>
      <c r="K542">
        <f t="shared" si="118"/>
        <v>74.247705811363559</v>
      </c>
      <c r="L542">
        <f t="shared" si="116"/>
        <v>273.99196621928292</v>
      </c>
      <c r="M542">
        <f t="shared" si="123"/>
        <v>271.6937319580266</v>
      </c>
      <c r="N542">
        <f t="shared" si="122"/>
        <v>2.2982342612563116</v>
      </c>
      <c r="O542">
        <f t="shared" si="111"/>
        <v>1.4409486095184287</v>
      </c>
      <c r="P542">
        <f t="shared" si="110"/>
        <v>0.85728565173788285</v>
      </c>
    </row>
    <row r="543" spans="1:16">
      <c r="A543" s="3" t="s">
        <v>5442</v>
      </c>
      <c r="B543">
        <v>278.7</v>
      </c>
      <c r="C543" s="7">
        <f t="shared" si="112"/>
        <v>-1.0758473334631254E-3</v>
      </c>
      <c r="D543" s="7">
        <f t="shared" si="121"/>
        <v>9.9471266722096024E-2</v>
      </c>
      <c r="E543">
        <f t="shared" si="113"/>
        <v>-0.30000000000001137</v>
      </c>
      <c r="F543">
        <f t="shared" si="114"/>
        <v>0</v>
      </c>
      <c r="G543">
        <f t="shared" si="115"/>
        <v>0.30000000000001137</v>
      </c>
      <c r="H543">
        <f t="shared" si="119"/>
        <v>0.80894092792219185</v>
      </c>
      <c r="I543">
        <f t="shared" si="120"/>
        <v>0.3020040387703859</v>
      </c>
      <c r="J543">
        <f t="shared" si="117"/>
        <v>2.6785765224061482</v>
      </c>
      <c r="K543">
        <f t="shared" si="118"/>
        <v>72.815571623724111</v>
      </c>
      <c r="L543">
        <f t="shared" si="116"/>
        <v>274.71627910862401</v>
      </c>
      <c r="M543">
        <f t="shared" si="123"/>
        <v>272.21271477595053</v>
      </c>
      <c r="N543">
        <f t="shared" si="122"/>
        <v>2.5035643326734771</v>
      </c>
      <c r="O543">
        <f t="shared" si="111"/>
        <v>1.6534717541494386</v>
      </c>
      <c r="P543">
        <f t="shared" si="110"/>
        <v>0.85009257852403852</v>
      </c>
    </row>
    <row r="544" spans="1:16">
      <c r="A544" s="3" t="s">
        <v>5441</v>
      </c>
      <c r="B544">
        <v>278.7</v>
      </c>
      <c r="C544" s="7">
        <f t="shared" si="112"/>
        <v>0</v>
      </c>
      <c r="D544" s="7">
        <f t="shared" si="121"/>
        <v>8.9669907668031415E-2</v>
      </c>
      <c r="E544">
        <f t="shared" si="113"/>
        <v>0</v>
      </c>
      <c r="F544">
        <f t="shared" si="114"/>
        <v>0</v>
      </c>
      <c r="G544">
        <f t="shared" si="115"/>
        <v>0</v>
      </c>
      <c r="H544">
        <f t="shared" si="119"/>
        <v>0.75115943307060673</v>
      </c>
      <c r="I544">
        <f t="shared" si="120"/>
        <v>0.28043232171535831</v>
      </c>
      <c r="J544">
        <f t="shared" si="117"/>
        <v>2.6785765224061486</v>
      </c>
      <c r="K544">
        <f t="shared" si="118"/>
        <v>72.815571623724111</v>
      </c>
      <c r="L544">
        <f t="shared" si="116"/>
        <v>275.32915924575877</v>
      </c>
      <c r="M544">
        <f t="shared" si="123"/>
        <v>272.69325442217638</v>
      </c>
      <c r="N544">
        <f t="shared" si="122"/>
        <v>2.6359048235823934</v>
      </c>
      <c r="O544">
        <f t="shared" si="111"/>
        <v>1.8499583680360296</v>
      </c>
      <c r="P544">
        <f t="shared" si="110"/>
        <v>0.78594645554636378</v>
      </c>
    </row>
    <row r="545" spans="1:16">
      <c r="A545" s="3" t="s">
        <v>5440</v>
      </c>
      <c r="B545">
        <v>276.09800000000001</v>
      </c>
      <c r="C545" s="7">
        <f t="shared" si="112"/>
        <v>-9.3800593302934936E-3</v>
      </c>
      <c r="D545" s="7">
        <f t="shared" si="121"/>
        <v>9.7976168389594789E-2</v>
      </c>
      <c r="E545">
        <f t="shared" si="113"/>
        <v>-2.6019999999999754</v>
      </c>
      <c r="F545">
        <f t="shared" si="114"/>
        <v>0</v>
      </c>
      <c r="G545">
        <f t="shared" si="115"/>
        <v>2.6019999999999754</v>
      </c>
      <c r="H545">
        <f t="shared" si="119"/>
        <v>0.69750518785127757</v>
      </c>
      <c r="I545">
        <f t="shared" si="120"/>
        <v>0.44625858444997385</v>
      </c>
      <c r="J545">
        <f t="shared" si="117"/>
        <v>1.5630067681744928</v>
      </c>
      <c r="K545">
        <f t="shared" si="118"/>
        <v>60.983325818048762</v>
      </c>
      <c r="L545">
        <f t="shared" si="116"/>
        <v>275.44744243871895</v>
      </c>
      <c r="M545">
        <f t="shared" si="123"/>
        <v>272.94545779831145</v>
      </c>
      <c r="N545">
        <f t="shared" si="122"/>
        <v>2.5019846404074997</v>
      </c>
      <c r="O545">
        <f t="shared" si="111"/>
        <v>1.9803636225103238</v>
      </c>
      <c r="P545">
        <f t="shared" si="110"/>
        <v>0.52162101789717585</v>
      </c>
    </row>
    <row r="546" spans="1:16">
      <c r="A546" s="3" t="s">
        <v>5439</v>
      </c>
      <c r="B546">
        <v>274.8</v>
      </c>
      <c r="C546" s="7">
        <f t="shared" si="112"/>
        <v>-4.7123148094146763E-3</v>
      </c>
      <c r="D546" s="7">
        <f t="shared" si="121"/>
        <v>0.10046450730074616</v>
      </c>
      <c r="E546">
        <f t="shared" si="113"/>
        <v>-1.2980000000000018</v>
      </c>
      <c r="F546">
        <f t="shared" si="114"/>
        <v>0</v>
      </c>
      <c r="G546">
        <f t="shared" si="115"/>
        <v>1.2980000000000018</v>
      </c>
      <c r="H546">
        <f t="shared" si="119"/>
        <v>0.64768338871904341</v>
      </c>
      <c r="I546">
        <f t="shared" si="120"/>
        <v>0.50709725698926156</v>
      </c>
      <c r="J546">
        <f t="shared" si="117"/>
        <v>1.2772370187219508</v>
      </c>
      <c r="K546">
        <f t="shared" si="118"/>
        <v>56.087135779953719</v>
      </c>
      <c r="L546">
        <f t="shared" si="116"/>
        <v>275.34783590968527</v>
      </c>
      <c r="M546">
        <f t="shared" si="123"/>
        <v>273.08283129473284</v>
      </c>
      <c r="N546">
        <f t="shared" si="122"/>
        <v>2.2650046149524314</v>
      </c>
      <c r="O546">
        <f t="shared" si="111"/>
        <v>2.0372918209987452</v>
      </c>
      <c r="P546">
        <f t="shared" si="110"/>
        <v>0.22771279395368627</v>
      </c>
    </row>
    <row r="547" spans="1:16">
      <c r="A547" s="3" t="s">
        <v>5438</v>
      </c>
      <c r="B547">
        <v>274.40100000000001</v>
      </c>
      <c r="C547" s="7">
        <f t="shared" si="112"/>
        <v>-1.453020188235785E-3</v>
      </c>
      <c r="D547" s="7">
        <f t="shared" si="121"/>
        <v>0.10095112344578498</v>
      </c>
      <c r="E547">
        <f t="shared" si="113"/>
        <v>-0.39900000000000091</v>
      </c>
      <c r="F547">
        <f t="shared" si="114"/>
        <v>0</v>
      </c>
      <c r="G547">
        <f t="shared" si="115"/>
        <v>0.39900000000000091</v>
      </c>
      <c r="H547">
        <f t="shared" si="119"/>
        <v>0.60142028952482607</v>
      </c>
      <c r="I547">
        <f t="shared" si="120"/>
        <v>0.49937602434717154</v>
      </c>
      <c r="J547">
        <f t="shared" si="117"/>
        <v>1.2043435411442827</v>
      </c>
      <c r="K547">
        <f t="shared" si="118"/>
        <v>54.635020298111236</v>
      </c>
      <c r="L547">
        <f t="shared" si="116"/>
        <v>275.20216884665678</v>
      </c>
      <c r="M547">
        <f t="shared" si="123"/>
        <v>273.18047342104893</v>
      </c>
      <c r="N547">
        <f t="shared" si="122"/>
        <v>2.0216954256078452</v>
      </c>
      <c r="O547">
        <f t="shared" si="111"/>
        <v>2.0341725419205652</v>
      </c>
      <c r="P547">
        <f t="shared" ref="P547:P610" si="124">N547 - O547</f>
        <v>-1.2477116312719971E-2</v>
      </c>
    </row>
    <row r="548" spans="1:16">
      <c r="A548" s="3" t="s">
        <v>5437</v>
      </c>
      <c r="B548">
        <v>275.33699999999999</v>
      </c>
      <c r="C548" s="7">
        <f t="shared" si="112"/>
        <v>3.4052617955200861E-3</v>
      </c>
      <c r="D548" s="7">
        <f t="shared" si="121"/>
        <v>0.10119664001490615</v>
      </c>
      <c r="E548">
        <f t="shared" si="113"/>
        <v>0.93599999999997863</v>
      </c>
      <c r="F548">
        <f t="shared" si="114"/>
        <v>0.93599999999997863</v>
      </c>
      <c r="G548">
        <f t="shared" si="115"/>
        <v>0</v>
      </c>
      <c r="H548">
        <f t="shared" si="119"/>
        <v>0.62531884027305118</v>
      </c>
      <c r="I548">
        <f t="shared" si="120"/>
        <v>0.46370630832237358</v>
      </c>
      <c r="J548">
        <f t="shared" si="117"/>
        <v>1.3485234706755873</v>
      </c>
      <c r="K548">
        <f t="shared" si="118"/>
        <v>57.420055090514587</v>
      </c>
      <c r="L548">
        <f t="shared" si="116"/>
        <v>275.22291210101724</v>
      </c>
      <c r="M548">
        <f t="shared" si="123"/>
        <v>273.34021613060088</v>
      </c>
      <c r="N548">
        <f t="shared" si="122"/>
        <v>1.8826959704163642</v>
      </c>
      <c r="O548">
        <f t="shared" ref="O548:O611" si="125">N548*(2/(9+1)) + O547 * (1-(2/(9+1)))</f>
        <v>2.003877227619725</v>
      </c>
      <c r="P548">
        <f t="shared" si="124"/>
        <v>-0.12118125720336081</v>
      </c>
    </row>
    <row r="549" spans="1:16">
      <c r="A549" s="3" t="s">
        <v>5436</v>
      </c>
      <c r="B549">
        <v>272.60000000000002</v>
      </c>
      <c r="C549" s="7">
        <f t="shared" si="112"/>
        <v>-9.9902826930463404E-3</v>
      </c>
      <c r="D549" s="7">
        <f t="shared" si="121"/>
        <v>0.1088569761840853</v>
      </c>
      <c r="E549">
        <f t="shared" si="113"/>
        <v>-2.7369999999999663</v>
      </c>
      <c r="F549">
        <f t="shared" si="114"/>
        <v>0</v>
      </c>
      <c r="G549">
        <f t="shared" si="115"/>
        <v>2.7369999999999663</v>
      </c>
      <c r="H549">
        <f t="shared" si="119"/>
        <v>0.58065320882497606</v>
      </c>
      <c r="I549">
        <f t="shared" si="120"/>
        <v>0.62608442915648743</v>
      </c>
      <c r="J549">
        <f t="shared" si="117"/>
        <v>0.92743595237990495</v>
      </c>
      <c r="K549">
        <f t="shared" si="118"/>
        <v>48.117601585399079</v>
      </c>
      <c r="L549">
        <f t="shared" si="116"/>
        <v>274.81938716239921</v>
      </c>
      <c r="M549">
        <f t="shared" si="123"/>
        <v>273.28538530611195</v>
      </c>
      <c r="N549">
        <f t="shared" si="122"/>
        <v>1.5340018562872615</v>
      </c>
      <c r="O549">
        <f t="shared" si="125"/>
        <v>1.9099021533532323</v>
      </c>
      <c r="P549">
        <f t="shared" si="124"/>
        <v>-0.37590029706597083</v>
      </c>
    </row>
    <row r="550" spans="1:16">
      <c r="A550" s="3" t="s">
        <v>5435</v>
      </c>
      <c r="B550">
        <v>272.75</v>
      </c>
      <c r="C550" s="7">
        <f t="shared" si="112"/>
        <v>5.5010545074792949E-4</v>
      </c>
      <c r="D550" s="7">
        <f t="shared" si="121"/>
        <v>0.10882057508410996</v>
      </c>
      <c r="E550">
        <f t="shared" si="113"/>
        <v>0.14999999999997726</v>
      </c>
      <c r="F550">
        <f t="shared" si="114"/>
        <v>0.14999999999997726</v>
      </c>
      <c r="G550">
        <f t="shared" si="115"/>
        <v>0</v>
      </c>
      <c r="H550">
        <f t="shared" si="119"/>
        <v>0.54989226533747615</v>
      </c>
      <c r="I550">
        <f t="shared" si="120"/>
        <v>0.58136411278816691</v>
      </c>
      <c r="J550">
        <f t="shared" si="117"/>
        <v>0.94586551395517904</v>
      </c>
      <c r="K550">
        <f t="shared" si="118"/>
        <v>48.60898696090289</v>
      </c>
      <c r="L550">
        <f t="shared" si="116"/>
        <v>274.50101990664547</v>
      </c>
      <c r="M550">
        <f t="shared" si="123"/>
        <v>273.24572713528886</v>
      </c>
      <c r="N550">
        <f t="shared" si="122"/>
        <v>1.2552927713566078</v>
      </c>
      <c r="O550">
        <f t="shared" si="125"/>
        <v>1.7789802769539074</v>
      </c>
      <c r="P550">
        <f t="shared" si="124"/>
        <v>-0.5236875055972996</v>
      </c>
    </row>
    <row r="551" spans="1:16">
      <c r="A551" s="3" t="s">
        <v>5434</v>
      </c>
      <c r="B551">
        <v>272.60000000000002</v>
      </c>
      <c r="C551" s="7">
        <f t="shared" si="112"/>
        <v>-5.501054507479232E-4</v>
      </c>
      <c r="D551" s="7">
        <f t="shared" si="121"/>
        <v>0.10811552042607456</v>
      </c>
      <c r="E551">
        <f t="shared" si="113"/>
        <v>-0.14999999999997726</v>
      </c>
      <c r="F551">
        <f t="shared" si="114"/>
        <v>0</v>
      </c>
      <c r="G551">
        <f t="shared" si="115"/>
        <v>0.14999999999997726</v>
      </c>
      <c r="H551">
        <f t="shared" si="119"/>
        <v>0.51061424638479924</v>
      </c>
      <c r="I551">
        <f t="shared" si="120"/>
        <v>0.55055239044615334</v>
      </c>
      <c r="J551">
        <f t="shared" si="117"/>
        <v>0.9274580498524595</v>
      </c>
      <c r="K551">
        <f t="shared" si="118"/>
        <v>48.118196394648038</v>
      </c>
      <c r="L551">
        <f t="shared" si="116"/>
        <v>274.20855530562307</v>
      </c>
      <c r="M551">
        <f t="shared" si="123"/>
        <v>273.19789549563785</v>
      </c>
      <c r="N551">
        <f t="shared" si="122"/>
        <v>1.0106598099852135</v>
      </c>
      <c r="O551">
        <f t="shared" si="125"/>
        <v>1.6253161835601688</v>
      </c>
      <c r="P551">
        <f t="shared" si="124"/>
        <v>-0.61465637357495528</v>
      </c>
    </row>
    <row r="552" spans="1:16">
      <c r="A552" s="3" t="s">
        <v>5433</v>
      </c>
      <c r="B552">
        <v>271.70499999999998</v>
      </c>
      <c r="C552" s="7">
        <f t="shared" si="112"/>
        <v>-3.288600349475466E-3</v>
      </c>
      <c r="D552" s="7">
        <f t="shared" si="121"/>
        <v>0.10907761843743095</v>
      </c>
      <c r="E552">
        <f t="shared" si="113"/>
        <v>-0.89500000000003865</v>
      </c>
      <c r="F552">
        <f t="shared" si="114"/>
        <v>0</v>
      </c>
      <c r="G552">
        <f t="shared" si="115"/>
        <v>0.89500000000003865</v>
      </c>
      <c r="H552">
        <f t="shared" si="119"/>
        <v>0.47414180021445645</v>
      </c>
      <c r="I552">
        <f t="shared" si="120"/>
        <v>0.57515579112857373</v>
      </c>
      <c r="J552">
        <f t="shared" si="117"/>
        <v>0.82437107915421126</v>
      </c>
      <c r="K552">
        <f t="shared" si="118"/>
        <v>45.186589974688395</v>
      </c>
      <c r="L552">
        <f t="shared" si="116"/>
        <v>273.82339295091185</v>
      </c>
      <c r="M552">
        <f t="shared" si="123"/>
        <v>273.08731064410915</v>
      </c>
      <c r="N552">
        <f t="shared" si="122"/>
        <v>0.73608230680270026</v>
      </c>
      <c r="O552">
        <f t="shared" si="125"/>
        <v>1.4474694082086752</v>
      </c>
      <c r="P552">
        <f t="shared" si="124"/>
        <v>-0.71138710140597494</v>
      </c>
    </row>
    <row r="553" spans="1:16">
      <c r="A553" s="3" t="s">
        <v>5432</v>
      </c>
      <c r="B553">
        <v>271.89999999999998</v>
      </c>
      <c r="C553" s="7">
        <f t="shared" si="112"/>
        <v>7.1743272546796288E-4</v>
      </c>
      <c r="D553" s="7">
        <f t="shared" si="121"/>
        <v>0.10886641638706826</v>
      </c>
      <c r="E553">
        <f t="shared" si="113"/>
        <v>0.19499999999999318</v>
      </c>
      <c r="F553">
        <f t="shared" si="114"/>
        <v>0.19499999999999318</v>
      </c>
      <c r="G553">
        <f t="shared" si="115"/>
        <v>0</v>
      </c>
      <c r="H553">
        <f t="shared" si="119"/>
        <v>0.45420310019913762</v>
      </c>
      <c r="I553">
        <f t="shared" si="120"/>
        <v>0.53407323461938983</v>
      </c>
      <c r="J553">
        <f t="shared" si="117"/>
        <v>0.85045096956193267</v>
      </c>
      <c r="K553">
        <f t="shared" si="118"/>
        <v>45.959119347175381</v>
      </c>
      <c r="L553">
        <f t="shared" si="116"/>
        <v>273.52748634307926</v>
      </c>
      <c r="M553">
        <f t="shared" si="123"/>
        <v>272.99936170750846</v>
      </c>
      <c r="N553">
        <f t="shared" si="122"/>
        <v>0.52812463557080491</v>
      </c>
      <c r="O553">
        <f t="shared" si="125"/>
        <v>1.2636004536811012</v>
      </c>
      <c r="P553">
        <f t="shared" si="124"/>
        <v>-0.73547581811029628</v>
      </c>
    </row>
    <row r="554" spans="1:16">
      <c r="A554" s="3" t="s">
        <v>5431</v>
      </c>
      <c r="B554">
        <v>273.47199999999998</v>
      </c>
      <c r="C554" s="7">
        <f t="shared" si="112"/>
        <v>5.764888383134637E-3</v>
      </c>
      <c r="D554" s="7">
        <f t="shared" si="121"/>
        <v>8.6771736432436006E-2</v>
      </c>
      <c r="E554">
        <f t="shared" si="113"/>
        <v>1.5720000000000027</v>
      </c>
      <c r="F554">
        <f t="shared" si="114"/>
        <v>1.5720000000000027</v>
      </c>
      <c r="G554">
        <f t="shared" si="115"/>
        <v>0</v>
      </c>
      <c r="H554">
        <f t="shared" si="119"/>
        <v>0.53404573589919946</v>
      </c>
      <c r="I554">
        <f t="shared" si="120"/>
        <v>0.49592514643229052</v>
      </c>
      <c r="J554">
        <f t="shared" si="117"/>
        <v>1.0768676275868452</v>
      </c>
      <c r="K554">
        <f t="shared" si="118"/>
        <v>51.850566366527637</v>
      </c>
      <c r="L554">
        <f t="shared" si="116"/>
        <v>273.51894998260553</v>
      </c>
      <c r="M554">
        <f t="shared" si="123"/>
        <v>273.03437195139674</v>
      </c>
      <c r="N554">
        <f t="shared" si="122"/>
        <v>0.48457803120879817</v>
      </c>
      <c r="O554">
        <f t="shared" si="125"/>
        <v>1.1077959691866406</v>
      </c>
      <c r="P554">
        <f t="shared" si="124"/>
        <v>-0.62321793797784242</v>
      </c>
    </row>
    <row r="555" spans="1:16">
      <c r="A555" s="3" t="s">
        <v>5430</v>
      </c>
      <c r="B555">
        <v>274.50400000000002</v>
      </c>
      <c r="C555" s="7">
        <f t="shared" si="112"/>
        <v>3.7665927708539831E-3</v>
      </c>
      <c r="D555" s="7">
        <f t="shared" si="121"/>
        <v>8.7342646325568055E-2</v>
      </c>
      <c r="E555">
        <f t="shared" si="113"/>
        <v>1.0320000000000391</v>
      </c>
      <c r="F555">
        <f t="shared" si="114"/>
        <v>1.0320000000000391</v>
      </c>
      <c r="G555">
        <f t="shared" si="115"/>
        <v>0</v>
      </c>
      <c r="H555">
        <f t="shared" si="119"/>
        <v>0.56961389762068804</v>
      </c>
      <c r="I555">
        <f t="shared" si="120"/>
        <v>0.46050192168712689</v>
      </c>
      <c r="J555">
        <f t="shared" si="117"/>
        <v>1.2369414128258378</v>
      </c>
      <c r="K555">
        <f t="shared" si="118"/>
        <v>55.296102335700411</v>
      </c>
      <c r="L555">
        <f t="shared" si="116"/>
        <v>273.67049613912775</v>
      </c>
      <c r="M555">
        <f t="shared" si="123"/>
        <v>273.14323328833035</v>
      </c>
      <c r="N555">
        <f t="shared" si="122"/>
        <v>0.5272628507973991</v>
      </c>
      <c r="O555">
        <f t="shared" si="125"/>
        <v>0.9916893455087924</v>
      </c>
      <c r="P555">
        <f t="shared" si="124"/>
        <v>-0.4644264947113933</v>
      </c>
    </row>
    <row r="556" spans="1:16">
      <c r="A556" s="3" t="s">
        <v>5429</v>
      </c>
      <c r="B556">
        <v>274.2</v>
      </c>
      <c r="C556" s="7">
        <f t="shared" si="112"/>
        <v>-1.1080656641997884E-3</v>
      </c>
      <c r="D556" s="7">
        <f t="shared" si="121"/>
        <v>8.7170423003023509E-2</v>
      </c>
      <c r="E556">
        <f t="shared" si="113"/>
        <v>-0.30400000000003047</v>
      </c>
      <c r="F556">
        <f t="shared" si="114"/>
        <v>0</v>
      </c>
      <c r="G556">
        <f t="shared" si="115"/>
        <v>0.30400000000003047</v>
      </c>
      <c r="H556">
        <f t="shared" si="119"/>
        <v>0.52892719064778171</v>
      </c>
      <c r="I556">
        <f t="shared" si="120"/>
        <v>0.44932321299519146</v>
      </c>
      <c r="J556">
        <f t="shared" si="117"/>
        <v>1.1771641779242823</v>
      </c>
      <c r="K556">
        <f t="shared" si="118"/>
        <v>54.068691275574622</v>
      </c>
      <c r="L556">
        <f t="shared" si="116"/>
        <v>273.75195827156961</v>
      </c>
      <c r="M556">
        <f t="shared" si="123"/>
        <v>273.22151230400959</v>
      </c>
      <c r="N556">
        <f t="shared" si="122"/>
        <v>0.53044596756001283</v>
      </c>
      <c r="O556">
        <f t="shared" si="125"/>
        <v>0.89944066991903648</v>
      </c>
      <c r="P556">
        <f t="shared" si="124"/>
        <v>-0.36899470235902365</v>
      </c>
    </row>
    <row r="557" spans="1:16">
      <c r="A557" s="3" t="s">
        <v>5428</v>
      </c>
      <c r="B557">
        <v>274.2</v>
      </c>
      <c r="C557" s="7">
        <f t="shared" si="112"/>
        <v>0</v>
      </c>
      <c r="D557" s="7">
        <f t="shared" si="121"/>
        <v>8.7170423003023509E-2</v>
      </c>
      <c r="E557">
        <f t="shared" si="113"/>
        <v>0</v>
      </c>
      <c r="F557">
        <f t="shared" si="114"/>
        <v>0</v>
      </c>
      <c r="G557">
        <f t="shared" si="115"/>
        <v>0</v>
      </c>
      <c r="H557">
        <f t="shared" si="119"/>
        <v>0.49114667703008302</v>
      </c>
      <c r="I557">
        <f t="shared" si="120"/>
        <v>0.41722869778124921</v>
      </c>
      <c r="J557">
        <f t="shared" si="117"/>
        <v>1.1771641779242823</v>
      </c>
      <c r="K557">
        <f t="shared" si="118"/>
        <v>54.068691275574622</v>
      </c>
      <c r="L557">
        <f t="shared" si="116"/>
        <v>273.82088776825123</v>
      </c>
      <c r="M557">
        <f t="shared" si="123"/>
        <v>273.29399287408296</v>
      </c>
      <c r="N557">
        <f t="shared" si="122"/>
        <v>0.52689489416826518</v>
      </c>
      <c r="O557">
        <f t="shared" si="125"/>
        <v>0.82493151476888227</v>
      </c>
      <c r="P557">
        <f t="shared" si="124"/>
        <v>-0.29803662060061709</v>
      </c>
    </row>
    <row r="558" spans="1:16">
      <c r="A558" s="3" t="s">
        <v>5427</v>
      </c>
      <c r="B558">
        <v>274.2</v>
      </c>
      <c r="C558" s="7">
        <f t="shared" si="112"/>
        <v>0</v>
      </c>
      <c r="D558" s="7">
        <f t="shared" si="121"/>
        <v>8.1550146864312945E-2</v>
      </c>
      <c r="E558">
        <f t="shared" si="113"/>
        <v>0</v>
      </c>
      <c r="F558">
        <f t="shared" si="114"/>
        <v>0</v>
      </c>
      <c r="G558">
        <f t="shared" si="115"/>
        <v>0</v>
      </c>
      <c r="H558">
        <f t="shared" si="119"/>
        <v>0.45606477152793429</v>
      </c>
      <c r="I558">
        <f t="shared" si="120"/>
        <v>0.38742664793973142</v>
      </c>
      <c r="J558">
        <f t="shared" si="117"/>
        <v>1.1771641779242823</v>
      </c>
      <c r="K558">
        <f t="shared" si="118"/>
        <v>54.068691275574622</v>
      </c>
      <c r="L558">
        <f t="shared" si="116"/>
        <v>273.87921272698179</v>
      </c>
      <c r="M558">
        <f t="shared" si="123"/>
        <v>273.36110451303978</v>
      </c>
      <c r="N558">
        <f t="shared" si="122"/>
        <v>0.51810821394201412</v>
      </c>
      <c r="O558">
        <f t="shared" si="125"/>
        <v>0.7635668546035087</v>
      </c>
      <c r="P558">
        <f t="shared" si="124"/>
        <v>-0.24545864066149459</v>
      </c>
    </row>
    <row r="559" spans="1:16">
      <c r="A559" s="3" t="s">
        <v>5426</v>
      </c>
      <c r="B559">
        <v>273.25</v>
      </c>
      <c r="C559" s="7">
        <f t="shared" si="112"/>
        <v>-3.4706400715659846E-3</v>
      </c>
      <c r="D559" s="7">
        <f t="shared" si="121"/>
        <v>8.1578199710651361E-2</v>
      </c>
      <c r="E559">
        <f t="shared" si="113"/>
        <v>-0.94999999999998863</v>
      </c>
      <c r="F559">
        <f t="shared" si="114"/>
        <v>0</v>
      </c>
      <c r="G559">
        <f t="shared" si="115"/>
        <v>0.94999999999998863</v>
      </c>
      <c r="H559">
        <f t="shared" si="119"/>
        <v>0.42348871641879615</v>
      </c>
      <c r="I559">
        <f t="shared" si="120"/>
        <v>0.42761045880117837</v>
      </c>
      <c r="J559">
        <f t="shared" si="117"/>
        <v>0.99036098790956217</v>
      </c>
      <c r="K559">
        <f t="shared" si="118"/>
        <v>49.757857691419041</v>
      </c>
      <c r="L559">
        <f t="shared" si="116"/>
        <v>273.78241076898456</v>
      </c>
      <c r="M559">
        <f t="shared" si="123"/>
        <v>273.35287454911094</v>
      </c>
      <c r="N559">
        <f t="shared" si="122"/>
        <v>0.42953621987362567</v>
      </c>
      <c r="O559">
        <f t="shared" si="125"/>
        <v>0.69676072765753216</v>
      </c>
      <c r="P559">
        <f t="shared" si="124"/>
        <v>-0.2672245077839065</v>
      </c>
    </row>
    <row r="560" spans="1:16">
      <c r="A560" s="3" t="s">
        <v>5425</v>
      </c>
      <c r="B560">
        <v>271.20600000000002</v>
      </c>
      <c r="C560" s="7">
        <f t="shared" si="112"/>
        <v>-7.5084473413317872E-3</v>
      </c>
      <c r="D560" s="7">
        <f t="shared" si="121"/>
        <v>8.488928761335858E-2</v>
      </c>
      <c r="E560">
        <f t="shared" si="113"/>
        <v>-2.0439999999999827</v>
      </c>
      <c r="F560">
        <f t="shared" si="114"/>
        <v>0</v>
      </c>
      <c r="G560">
        <f t="shared" si="115"/>
        <v>2.0439999999999827</v>
      </c>
      <c r="H560">
        <f t="shared" si="119"/>
        <v>0.39323952238888216</v>
      </c>
      <c r="I560">
        <f t="shared" si="120"/>
        <v>0.54306685460109294</v>
      </c>
      <c r="J560">
        <f t="shared" si="117"/>
        <v>0.72410886257776552</v>
      </c>
      <c r="K560">
        <f t="shared" si="118"/>
        <v>41.99902212062927</v>
      </c>
      <c r="L560">
        <f t="shared" si="116"/>
        <v>273.38603988144848</v>
      </c>
      <c r="M560">
        <f t="shared" si="123"/>
        <v>273.19384680473235</v>
      </c>
      <c r="N560">
        <f t="shared" si="122"/>
        <v>0.19219307671613706</v>
      </c>
      <c r="O560">
        <f t="shared" si="125"/>
        <v>0.59584719746925319</v>
      </c>
      <c r="P560">
        <f t="shared" si="124"/>
        <v>-0.40365412075311613</v>
      </c>
    </row>
    <row r="561" spans="1:16">
      <c r="A561" s="3" t="s">
        <v>5424</v>
      </c>
      <c r="B561">
        <v>271.75</v>
      </c>
      <c r="C561" s="7">
        <f t="shared" si="112"/>
        <v>2.0038462860027403E-3</v>
      </c>
      <c r="D561" s="7">
        <f t="shared" si="121"/>
        <v>8.5295982158762149E-2</v>
      </c>
      <c r="E561">
        <f t="shared" si="113"/>
        <v>0.54399999999998272</v>
      </c>
      <c r="F561">
        <f t="shared" si="114"/>
        <v>0.54399999999998272</v>
      </c>
      <c r="G561">
        <f t="shared" si="115"/>
        <v>0</v>
      </c>
      <c r="H561">
        <f t="shared" si="119"/>
        <v>0.40400812793253221</v>
      </c>
      <c r="I561">
        <f t="shared" si="120"/>
        <v>0.50427636498672912</v>
      </c>
      <c r="J561">
        <f t="shared" si="117"/>
        <v>0.8011641155205923</v>
      </c>
      <c r="K561">
        <f t="shared" si="118"/>
        <v>44.480350714128619</v>
      </c>
      <c r="L561">
        <f t="shared" si="116"/>
        <v>273.13434143814874</v>
      </c>
      <c r="M561">
        <f t="shared" si="123"/>
        <v>273.08689518956697</v>
      </c>
      <c r="N561">
        <f t="shared" si="122"/>
        <v>4.7446248581763939E-2</v>
      </c>
      <c r="O561">
        <f t="shared" si="125"/>
        <v>0.48616700769175536</v>
      </c>
      <c r="P561">
        <f t="shared" si="124"/>
        <v>-0.43872075910999142</v>
      </c>
    </row>
    <row r="562" spans="1:16">
      <c r="A562" s="3" t="s">
        <v>5423</v>
      </c>
      <c r="B562">
        <v>272.27199999999999</v>
      </c>
      <c r="C562" s="7">
        <f t="shared" si="112"/>
        <v>1.9190406277619287E-3</v>
      </c>
      <c r="D562" s="7">
        <f t="shared" si="121"/>
        <v>6.6335172752098631E-2</v>
      </c>
      <c r="E562">
        <f t="shared" si="113"/>
        <v>0.52199999999999136</v>
      </c>
      <c r="F562">
        <f t="shared" si="114"/>
        <v>0.52199999999999136</v>
      </c>
      <c r="G562">
        <f t="shared" si="115"/>
        <v>0</v>
      </c>
      <c r="H562">
        <f t="shared" si="119"/>
        <v>0.41243611879449354</v>
      </c>
      <c r="I562">
        <f t="shared" si="120"/>
        <v>0.46825662463053419</v>
      </c>
      <c r="J562">
        <f t="shared" si="117"/>
        <v>0.88079078244737197</v>
      </c>
      <c r="K562">
        <f t="shared" si="118"/>
        <v>46.830875112076328</v>
      </c>
      <c r="L562">
        <f t="shared" si="116"/>
        <v>273.00167352458737</v>
      </c>
      <c r="M562">
        <f t="shared" si="123"/>
        <v>273.02653258293242</v>
      </c>
      <c r="N562">
        <f t="shared" si="122"/>
        <v>-2.485905834504365E-2</v>
      </c>
      <c r="O562">
        <f t="shared" si="125"/>
        <v>0.3839617944843956</v>
      </c>
      <c r="P562">
        <f t="shared" si="124"/>
        <v>-0.40882085282943925</v>
      </c>
    </row>
    <row r="563" spans="1:16">
      <c r="A563" s="3" t="s">
        <v>5422</v>
      </c>
      <c r="B563">
        <v>272.89999999999998</v>
      </c>
      <c r="C563" s="7">
        <f t="shared" si="112"/>
        <v>2.3038610852118275E-3</v>
      </c>
      <c r="D563" s="7">
        <f t="shared" si="121"/>
        <v>6.7507384788568839E-2</v>
      </c>
      <c r="E563">
        <f t="shared" si="113"/>
        <v>0.6279999999999859</v>
      </c>
      <c r="F563">
        <f t="shared" si="114"/>
        <v>0.6279999999999859</v>
      </c>
      <c r="G563">
        <f t="shared" si="115"/>
        <v>0</v>
      </c>
      <c r="H563">
        <f t="shared" si="119"/>
        <v>0.42783353888060016</v>
      </c>
      <c r="I563">
        <f t="shared" si="120"/>
        <v>0.43480972287121034</v>
      </c>
      <c r="J563">
        <f t="shared" si="117"/>
        <v>0.98395577738109485</v>
      </c>
      <c r="K563">
        <f t="shared" si="118"/>
        <v>49.595650699430301</v>
      </c>
      <c r="L563">
        <f t="shared" si="116"/>
        <v>272.98603144388164</v>
      </c>
      <c r="M563">
        <f t="shared" si="123"/>
        <v>273.01715979901149</v>
      </c>
      <c r="N563">
        <f t="shared" si="122"/>
        <v>-3.112835512985157E-2</v>
      </c>
      <c r="O563">
        <f t="shared" si="125"/>
        <v>0.3009437645615462</v>
      </c>
      <c r="P563">
        <f t="shared" si="124"/>
        <v>-0.33207211969139777</v>
      </c>
    </row>
    <row r="564" spans="1:16">
      <c r="A564" s="3" t="s">
        <v>5421</v>
      </c>
      <c r="B564">
        <v>272.89999999999998</v>
      </c>
      <c r="C564" s="7">
        <f t="shared" si="112"/>
        <v>0</v>
      </c>
      <c r="D564" s="7">
        <f t="shared" si="121"/>
        <v>6.7507384788568839E-2</v>
      </c>
      <c r="E564">
        <f t="shared" si="113"/>
        <v>0</v>
      </c>
      <c r="F564">
        <f t="shared" si="114"/>
        <v>0</v>
      </c>
      <c r="G564">
        <f t="shared" si="115"/>
        <v>0</v>
      </c>
      <c r="H564">
        <f t="shared" si="119"/>
        <v>0.39727400038912869</v>
      </c>
      <c r="I564">
        <f t="shared" si="120"/>
        <v>0.40375188552326674</v>
      </c>
      <c r="J564">
        <f t="shared" si="117"/>
        <v>0.98395577738109474</v>
      </c>
      <c r="K564">
        <f t="shared" si="118"/>
        <v>49.595650699430301</v>
      </c>
      <c r="L564">
        <f t="shared" si="116"/>
        <v>272.9727958371306</v>
      </c>
      <c r="M564">
        <f t="shared" si="123"/>
        <v>273.00848129538099</v>
      </c>
      <c r="N564">
        <f t="shared" si="122"/>
        <v>-3.5685458250384272E-2</v>
      </c>
      <c r="O564">
        <f t="shared" si="125"/>
        <v>0.2336179199991601</v>
      </c>
      <c r="P564">
        <f t="shared" si="124"/>
        <v>-0.26930337824954437</v>
      </c>
    </row>
    <row r="565" spans="1:16">
      <c r="A565" s="3" t="s">
        <v>5420</v>
      </c>
      <c r="B565">
        <v>273</v>
      </c>
      <c r="C565" s="7">
        <f t="shared" si="112"/>
        <v>3.6636747066711632E-4</v>
      </c>
      <c r="D565" s="7">
        <f t="shared" si="121"/>
        <v>6.0007701509429821E-2</v>
      </c>
      <c r="E565">
        <f t="shared" si="113"/>
        <v>0.10000000000002274</v>
      </c>
      <c r="F565">
        <f t="shared" si="114"/>
        <v>0.10000000000002274</v>
      </c>
      <c r="G565">
        <f t="shared" si="115"/>
        <v>0</v>
      </c>
      <c r="H565">
        <f t="shared" si="119"/>
        <v>0.37604014321847823</v>
      </c>
      <c r="I565">
        <f t="shared" si="120"/>
        <v>0.37491246512874771</v>
      </c>
      <c r="J565">
        <f t="shared" si="117"/>
        <v>1.0030078436825067</v>
      </c>
      <c r="K565">
        <f t="shared" si="118"/>
        <v>50.075083172839122</v>
      </c>
      <c r="L565">
        <f t="shared" si="116"/>
        <v>272.97698109295663</v>
      </c>
      <c r="M565">
        <f t="shared" si="123"/>
        <v>273.00785305127869</v>
      </c>
      <c r="N565">
        <f t="shared" si="122"/>
        <v>-3.0871958322052251E-2</v>
      </c>
      <c r="O565">
        <f t="shared" si="125"/>
        <v>0.18071994433491764</v>
      </c>
      <c r="P565">
        <f t="shared" si="124"/>
        <v>-0.21159190265696989</v>
      </c>
    </row>
    <row r="566" spans="1:16">
      <c r="A566" s="3" t="s">
        <v>5419</v>
      </c>
      <c r="B566">
        <v>271.5</v>
      </c>
      <c r="C566" s="7">
        <f t="shared" si="112"/>
        <v>-5.5096558109695845E-3</v>
      </c>
      <c r="D566" s="7">
        <f t="shared" si="121"/>
        <v>6.0800241952357573E-2</v>
      </c>
      <c r="E566">
        <f t="shared" si="113"/>
        <v>-1.5</v>
      </c>
      <c r="F566">
        <f t="shared" si="114"/>
        <v>0</v>
      </c>
      <c r="G566">
        <f t="shared" si="115"/>
        <v>1.5</v>
      </c>
      <c r="H566">
        <f t="shared" si="119"/>
        <v>0.34918013298858691</v>
      </c>
      <c r="I566">
        <f t="shared" si="120"/>
        <v>0.45527586047669427</v>
      </c>
      <c r="J566">
        <f t="shared" si="117"/>
        <v>0.76696386367372882</v>
      </c>
      <c r="K566">
        <f t="shared" si="118"/>
        <v>43.405746967519718</v>
      </c>
      <c r="L566">
        <f t="shared" si="116"/>
        <v>272.7497532325018</v>
      </c>
      <c r="M566">
        <f t="shared" si="123"/>
        <v>272.89616023266547</v>
      </c>
      <c r="N566">
        <f t="shared" si="122"/>
        <v>-0.14640700016366281</v>
      </c>
      <c r="O566">
        <f t="shared" si="125"/>
        <v>0.11529455543520155</v>
      </c>
      <c r="P566">
        <f t="shared" si="124"/>
        <v>-0.26170155559886438</v>
      </c>
    </row>
    <row r="567" spans="1:16">
      <c r="A567" s="3" t="s">
        <v>5418</v>
      </c>
      <c r="B567">
        <v>273.39999999999998</v>
      </c>
      <c r="C567" s="7">
        <f t="shared" si="112"/>
        <v>6.9737849158588846E-3</v>
      </c>
      <c r="D567" s="7">
        <f t="shared" si="121"/>
        <v>6.6344865671117206E-2</v>
      </c>
      <c r="E567">
        <f t="shared" si="113"/>
        <v>1.8999999999999773</v>
      </c>
      <c r="F567">
        <f t="shared" si="114"/>
        <v>1.8999999999999773</v>
      </c>
      <c r="G567">
        <f t="shared" si="115"/>
        <v>0</v>
      </c>
      <c r="H567">
        <f t="shared" si="119"/>
        <v>0.45995298063225765</v>
      </c>
      <c r="I567">
        <f t="shared" si="120"/>
        <v>0.42275615615693035</v>
      </c>
      <c r="J567">
        <f t="shared" si="117"/>
        <v>1.0879864762076215</v>
      </c>
      <c r="K567">
        <f t="shared" si="118"/>
        <v>52.10696949453979</v>
      </c>
      <c r="L567">
        <f t="shared" si="116"/>
        <v>272.84979119673227</v>
      </c>
      <c r="M567">
        <f t="shared" si="123"/>
        <v>272.93348169691245</v>
      </c>
      <c r="N567">
        <f t="shared" si="122"/>
        <v>-8.3690500180182426E-2</v>
      </c>
      <c r="O567">
        <f t="shared" si="125"/>
        <v>7.5497544312124756E-2</v>
      </c>
      <c r="P567">
        <f t="shared" si="124"/>
        <v>-0.15918804449230717</v>
      </c>
    </row>
    <row r="568" spans="1:16">
      <c r="A568" s="3" t="s">
        <v>5417</v>
      </c>
      <c r="B568">
        <v>273.39999999999998</v>
      </c>
      <c r="C568" s="7">
        <f t="shared" si="112"/>
        <v>0</v>
      </c>
      <c r="D568" s="7">
        <f t="shared" si="121"/>
        <v>6.4989602394459722E-2</v>
      </c>
      <c r="E568">
        <f t="shared" si="113"/>
        <v>0</v>
      </c>
      <c r="F568">
        <f t="shared" si="114"/>
        <v>0</v>
      </c>
      <c r="G568">
        <f t="shared" si="115"/>
        <v>0</v>
      </c>
      <c r="H568">
        <f t="shared" si="119"/>
        <v>0.4270991963013821</v>
      </c>
      <c r="I568">
        <f t="shared" si="120"/>
        <v>0.39255928786000677</v>
      </c>
      <c r="J568">
        <f t="shared" si="117"/>
        <v>1.0879864762076215</v>
      </c>
      <c r="K568">
        <f t="shared" si="118"/>
        <v>52.10696949453979</v>
      </c>
      <c r="L568">
        <f t="shared" si="116"/>
        <v>272.93443870492729</v>
      </c>
      <c r="M568">
        <f t="shared" si="123"/>
        <v>272.96803860825224</v>
      </c>
      <c r="N568">
        <f t="shared" si="122"/>
        <v>-3.3599903324954994E-2</v>
      </c>
      <c r="O568">
        <f t="shared" si="125"/>
        <v>5.3678054784708808E-2</v>
      </c>
      <c r="P568">
        <f t="shared" si="124"/>
        <v>-8.7277958109663795E-2</v>
      </c>
    </row>
    <row r="569" spans="1:16">
      <c r="A569" s="3" t="s">
        <v>5416</v>
      </c>
      <c r="B569">
        <v>281</v>
      </c>
      <c r="C569" s="7">
        <f t="shared" si="112"/>
        <v>2.7418745043896582E-2</v>
      </c>
      <c r="D569" s="7">
        <f t="shared" si="121"/>
        <v>0.11087481220158495</v>
      </c>
      <c r="E569">
        <f t="shared" si="113"/>
        <v>7.6000000000000227</v>
      </c>
      <c r="F569">
        <f t="shared" si="114"/>
        <v>7.6000000000000227</v>
      </c>
      <c r="G569">
        <f t="shared" si="115"/>
        <v>0</v>
      </c>
      <c r="H569">
        <f t="shared" si="119"/>
        <v>0.93944925370842791</v>
      </c>
      <c r="I569">
        <f t="shared" si="120"/>
        <v>0.36451933872714914</v>
      </c>
      <c r="J569">
        <f t="shared" si="117"/>
        <v>2.5772274716311463</v>
      </c>
      <c r="K569">
        <f t="shared" si="118"/>
        <v>72.045389678727375</v>
      </c>
      <c r="L569">
        <f t="shared" si="116"/>
        <v>274.17529428878464</v>
      </c>
      <c r="M569">
        <f t="shared" si="123"/>
        <v>273.56299871134468</v>
      </c>
      <c r="N569">
        <f t="shared" si="122"/>
        <v>0.61229557743996565</v>
      </c>
      <c r="O569">
        <f t="shared" si="125"/>
        <v>0.16540155931576017</v>
      </c>
      <c r="P569">
        <f t="shared" si="124"/>
        <v>0.44689401812420548</v>
      </c>
    </row>
    <row r="570" spans="1:16">
      <c r="A570" s="3" t="s">
        <v>5415</v>
      </c>
      <c r="B570">
        <v>285.3</v>
      </c>
      <c r="C570" s="7">
        <f t="shared" si="112"/>
        <v>1.518658888570862E-2</v>
      </c>
      <c r="D570" s="7">
        <f t="shared" si="121"/>
        <v>0.1209003862102654</v>
      </c>
      <c r="E570">
        <f t="shared" si="113"/>
        <v>4.3000000000000114</v>
      </c>
      <c r="F570">
        <f t="shared" si="114"/>
        <v>4.3000000000000114</v>
      </c>
      <c r="G570">
        <f t="shared" si="115"/>
        <v>0</v>
      </c>
      <c r="H570">
        <f t="shared" si="119"/>
        <v>1.1794885927292553</v>
      </c>
      <c r="I570">
        <f t="shared" si="120"/>
        <v>0.33848224310378139</v>
      </c>
      <c r="J570">
        <f t="shared" si="117"/>
        <v>3.4846394951584347</v>
      </c>
      <c r="K570">
        <f t="shared" si="118"/>
        <v>77.701663621354882</v>
      </c>
      <c r="L570">
        <f t="shared" si="116"/>
        <v>275.88678747512546</v>
      </c>
      <c r="M570">
        <f t="shared" si="123"/>
        <v>274.43240621420802</v>
      </c>
      <c r="N570">
        <f t="shared" si="122"/>
        <v>1.4543812609174438</v>
      </c>
      <c r="O570">
        <f t="shared" si="125"/>
        <v>0.42319749963609693</v>
      </c>
      <c r="P570">
        <f t="shared" si="124"/>
        <v>1.0311837612813468</v>
      </c>
    </row>
    <row r="571" spans="1:16">
      <c r="A571" s="3" t="s">
        <v>5414</v>
      </c>
      <c r="B571">
        <v>285.3</v>
      </c>
      <c r="C571" s="7">
        <f t="shared" si="112"/>
        <v>0</v>
      </c>
      <c r="D571" s="7">
        <f t="shared" si="121"/>
        <v>0.12074711976759531</v>
      </c>
      <c r="E571">
        <f t="shared" si="113"/>
        <v>0</v>
      </c>
      <c r="F571">
        <f t="shared" si="114"/>
        <v>0</v>
      </c>
      <c r="G571">
        <f t="shared" si="115"/>
        <v>0</v>
      </c>
      <c r="H571">
        <f t="shared" si="119"/>
        <v>1.0952394075343086</v>
      </c>
      <c r="I571">
        <f t="shared" si="120"/>
        <v>0.31430494002493986</v>
      </c>
      <c r="J571">
        <f t="shared" si="117"/>
        <v>3.4846394951584347</v>
      </c>
      <c r="K571">
        <f t="shared" si="118"/>
        <v>77.701663621354882</v>
      </c>
      <c r="L571">
        <f t="shared" si="116"/>
        <v>277.33497401741386</v>
      </c>
      <c r="M571">
        <f t="shared" si="123"/>
        <v>275.23741316130372</v>
      </c>
      <c r="N571">
        <f t="shared" si="122"/>
        <v>2.0975608561101353</v>
      </c>
      <c r="O571">
        <f t="shared" si="125"/>
        <v>0.75807017093090467</v>
      </c>
      <c r="P571">
        <f t="shared" si="124"/>
        <v>1.3394906851792308</v>
      </c>
    </row>
    <row r="572" spans="1:16">
      <c r="A572" s="3" t="s">
        <v>5413</v>
      </c>
      <c r="B572">
        <v>285.3</v>
      </c>
      <c r="C572" s="7">
        <f t="shared" si="112"/>
        <v>0</v>
      </c>
      <c r="D572" s="7">
        <f t="shared" si="121"/>
        <v>0.11929225065800879</v>
      </c>
      <c r="E572">
        <f t="shared" si="113"/>
        <v>0</v>
      </c>
      <c r="F572">
        <f t="shared" si="114"/>
        <v>0</v>
      </c>
      <c r="G572">
        <f t="shared" si="115"/>
        <v>0</v>
      </c>
      <c r="H572">
        <f t="shared" si="119"/>
        <v>1.017008021281858</v>
      </c>
      <c r="I572">
        <f t="shared" si="120"/>
        <v>0.29185458716601559</v>
      </c>
      <c r="J572">
        <f t="shared" si="117"/>
        <v>3.4846394951584347</v>
      </c>
      <c r="K572">
        <f t="shared" si="118"/>
        <v>77.701663621354882</v>
      </c>
      <c r="L572">
        <f t="shared" si="116"/>
        <v>278.56036263011941</v>
      </c>
      <c r="M572">
        <f t="shared" si="123"/>
        <v>275.98278996417014</v>
      </c>
      <c r="N572">
        <f t="shared" si="122"/>
        <v>2.5775726659492761</v>
      </c>
      <c r="O572">
        <f t="shared" si="125"/>
        <v>1.1219706699345791</v>
      </c>
      <c r="P572">
        <f t="shared" si="124"/>
        <v>1.4556019960146971</v>
      </c>
    </row>
    <row r="573" spans="1:16">
      <c r="A573" s="3" t="s">
        <v>5412</v>
      </c>
      <c r="B573">
        <v>289.2</v>
      </c>
      <c r="C573" s="7">
        <f t="shared" si="112"/>
        <v>1.3577232065155225E-2</v>
      </c>
      <c r="D573" s="7">
        <f t="shared" si="121"/>
        <v>0.12540469041673089</v>
      </c>
      <c r="E573">
        <f t="shared" si="113"/>
        <v>3.8999999999999773</v>
      </c>
      <c r="F573">
        <f t="shared" si="114"/>
        <v>3.8999999999999773</v>
      </c>
      <c r="G573">
        <f t="shared" si="115"/>
        <v>0</v>
      </c>
      <c r="H573">
        <f t="shared" si="119"/>
        <v>1.2229360197617236</v>
      </c>
      <c r="I573">
        <f t="shared" si="120"/>
        <v>0.27100783093987163</v>
      </c>
      <c r="J573">
        <f t="shared" si="117"/>
        <v>4.5125486430429227</v>
      </c>
      <c r="K573">
        <f t="shared" si="118"/>
        <v>81.859570504433663</v>
      </c>
      <c r="L573">
        <f t="shared" si="116"/>
        <v>280.19722991779338</v>
      </c>
      <c r="M573">
        <f t="shared" si="123"/>
        <v>276.96184255941682</v>
      </c>
      <c r="N573">
        <f t="shared" si="122"/>
        <v>3.2353873583765562</v>
      </c>
      <c r="O573">
        <f t="shared" si="125"/>
        <v>1.5446540076229747</v>
      </c>
      <c r="P573">
        <f t="shared" si="124"/>
        <v>1.6907333507535816</v>
      </c>
    </row>
    <row r="574" spans="1:16">
      <c r="A574" s="3" t="s">
        <v>5411</v>
      </c>
      <c r="B574">
        <v>287.5</v>
      </c>
      <c r="C574" s="7">
        <f t="shared" si="112"/>
        <v>-5.8956300472044702E-3</v>
      </c>
      <c r="D574" s="7">
        <f t="shared" si="121"/>
        <v>0.12888120926278801</v>
      </c>
      <c r="E574">
        <f t="shared" si="113"/>
        <v>-1.6999999999999886</v>
      </c>
      <c r="F574">
        <f t="shared" si="114"/>
        <v>0</v>
      </c>
      <c r="G574">
        <f t="shared" si="115"/>
        <v>1.6999999999999886</v>
      </c>
      <c r="H574">
        <f t="shared" si="119"/>
        <v>1.1355834469216004</v>
      </c>
      <c r="I574">
        <f t="shared" si="120"/>
        <v>0.3730787001584514</v>
      </c>
      <c r="J574">
        <f t="shared" si="117"/>
        <v>3.0438174209337152</v>
      </c>
      <c r="K574">
        <f t="shared" si="118"/>
        <v>75.270891439774729</v>
      </c>
      <c r="L574">
        <f t="shared" si="116"/>
        <v>281.32073300736363</v>
      </c>
      <c r="M574">
        <f t="shared" si="123"/>
        <v>277.74244681427484</v>
      </c>
      <c r="N574">
        <f t="shared" si="122"/>
        <v>3.5782861930887861</v>
      </c>
      <c r="O574">
        <f t="shared" si="125"/>
        <v>1.9513804447161371</v>
      </c>
      <c r="P574">
        <f t="shared" si="124"/>
        <v>1.626905748372649</v>
      </c>
    </row>
    <row r="575" spans="1:16">
      <c r="A575" s="3" t="s">
        <v>5410</v>
      </c>
      <c r="B575">
        <v>287.5</v>
      </c>
      <c r="C575" s="7">
        <f t="shared" si="112"/>
        <v>0</v>
      </c>
      <c r="D575" s="7">
        <f t="shared" si="121"/>
        <v>0.12908405382672339</v>
      </c>
      <c r="E575">
        <f t="shared" si="113"/>
        <v>0</v>
      </c>
      <c r="F575">
        <f t="shared" si="114"/>
        <v>0</v>
      </c>
      <c r="G575">
        <f t="shared" si="115"/>
        <v>0</v>
      </c>
      <c r="H575">
        <f t="shared" si="119"/>
        <v>1.0544703435700575</v>
      </c>
      <c r="I575">
        <f t="shared" si="120"/>
        <v>0.34643022157570486</v>
      </c>
      <c r="J575">
        <f t="shared" si="117"/>
        <v>3.0438174209337157</v>
      </c>
      <c r="K575">
        <f t="shared" si="118"/>
        <v>75.270891439774729</v>
      </c>
      <c r="L575">
        <f t="shared" si="116"/>
        <v>282.27138946776921</v>
      </c>
      <c r="M575">
        <f t="shared" si="123"/>
        <v>278.46522853173599</v>
      </c>
      <c r="N575">
        <f t="shared" si="122"/>
        <v>3.8061609360332227</v>
      </c>
      <c r="O575">
        <f t="shared" si="125"/>
        <v>2.3223365429795546</v>
      </c>
      <c r="P575">
        <f t="shared" si="124"/>
        <v>1.4838243930536681</v>
      </c>
    </row>
    <row r="576" spans="1:16">
      <c r="A576" s="3" t="s">
        <v>5409</v>
      </c>
      <c r="B576">
        <v>287.5</v>
      </c>
      <c r="C576" s="7">
        <f t="shared" si="112"/>
        <v>0</v>
      </c>
      <c r="D576" s="7">
        <f t="shared" si="121"/>
        <v>0.1287540783075537</v>
      </c>
      <c r="E576">
        <f t="shared" si="113"/>
        <v>0</v>
      </c>
      <c r="F576">
        <f t="shared" si="114"/>
        <v>0</v>
      </c>
      <c r="G576">
        <f t="shared" si="115"/>
        <v>0</v>
      </c>
      <c r="H576">
        <f t="shared" si="119"/>
        <v>0.97915103331505349</v>
      </c>
      <c r="I576">
        <f t="shared" si="120"/>
        <v>0.32168520574886877</v>
      </c>
      <c r="J576">
        <f t="shared" si="117"/>
        <v>3.0438174209337157</v>
      </c>
      <c r="K576">
        <f t="shared" si="118"/>
        <v>75.270891439774729</v>
      </c>
      <c r="L576">
        <f t="shared" si="116"/>
        <v>283.0757910881124</v>
      </c>
      <c r="M576">
        <f t="shared" si="123"/>
        <v>279.1344708627185</v>
      </c>
      <c r="N576">
        <f t="shared" si="122"/>
        <v>3.9413202253938948</v>
      </c>
      <c r="O576">
        <f t="shared" si="125"/>
        <v>2.6461332794624228</v>
      </c>
      <c r="P576">
        <f t="shared" si="124"/>
        <v>1.295186945931472</v>
      </c>
    </row>
    <row r="577" spans="1:16">
      <c r="A577" s="3" t="s">
        <v>5408</v>
      </c>
      <c r="B577">
        <v>287.5</v>
      </c>
      <c r="C577" s="7">
        <f t="shared" si="112"/>
        <v>0</v>
      </c>
      <c r="D577" s="7">
        <f t="shared" si="121"/>
        <v>0.1287540783075537</v>
      </c>
      <c r="E577">
        <f t="shared" si="113"/>
        <v>0</v>
      </c>
      <c r="F577">
        <f t="shared" si="114"/>
        <v>0</v>
      </c>
      <c r="G577">
        <f t="shared" si="115"/>
        <v>0</v>
      </c>
      <c r="H577">
        <f t="shared" si="119"/>
        <v>0.90921167379254964</v>
      </c>
      <c r="I577">
        <f t="shared" si="120"/>
        <v>0.29870769105252098</v>
      </c>
      <c r="J577">
        <f t="shared" si="117"/>
        <v>3.0438174209337161</v>
      </c>
      <c r="K577">
        <f t="shared" si="118"/>
        <v>75.270891439774744</v>
      </c>
      <c r="L577">
        <f t="shared" si="116"/>
        <v>283.75643861301819</v>
      </c>
      <c r="M577">
        <f t="shared" si="123"/>
        <v>279.75413968770232</v>
      </c>
      <c r="N577">
        <f t="shared" si="122"/>
        <v>4.0022989253158698</v>
      </c>
      <c r="O577">
        <f t="shared" si="125"/>
        <v>2.9173664086331126</v>
      </c>
      <c r="P577">
        <f t="shared" si="124"/>
        <v>1.0849325166827573</v>
      </c>
    </row>
    <row r="578" spans="1:16">
      <c r="A578" s="3" t="s">
        <v>5407</v>
      </c>
      <c r="B578">
        <v>287.5</v>
      </c>
      <c r="C578" s="7">
        <f t="shared" si="112"/>
        <v>0</v>
      </c>
      <c r="D578" s="7">
        <f t="shared" si="121"/>
        <v>0.1287540783075537</v>
      </c>
      <c r="E578">
        <f t="shared" si="113"/>
        <v>0</v>
      </c>
      <c r="F578">
        <f t="shared" si="114"/>
        <v>0</v>
      </c>
      <c r="G578">
        <f t="shared" si="115"/>
        <v>0</v>
      </c>
      <c r="H578">
        <f t="shared" si="119"/>
        <v>0.84426798280736748</v>
      </c>
      <c r="I578">
        <f t="shared" si="120"/>
        <v>0.27737142740591236</v>
      </c>
      <c r="J578">
        <f t="shared" si="117"/>
        <v>3.0438174209337157</v>
      </c>
      <c r="K578">
        <f t="shared" si="118"/>
        <v>75.270891439774729</v>
      </c>
      <c r="L578">
        <f t="shared" si="116"/>
        <v>284.33237113409234</v>
      </c>
      <c r="M578">
        <f t="shared" si="123"/>
        <v>280.32790711824288</v>
      </c>
      <c r="N578">
        <f t="shared" si="122"/>
        <v>4.0044640158494644</v>
      </c>
      <c r="O578">
        <f t="shared" si="125"/>
        <v>3.134785930076383</v>
      </c>
      <c r="P578">
        <f t="shared" si="124"/>
        <v>0.86967808577308148</v>
      </c>
    </row>
    <row r="579" spans="1:16">
      <c r="A579" s="3" t="s">
        <v>5406</v>
      </c>
      <c r="B579">
        <v>287.5</v>
      </c>
      <c r="C579" s="7">
        <f t="shared" ref="C579:C642" si="126">LN(B579/B578)</f>
        <v>0</v>
      </c>
      <c r="D579" s="7">
        <f t="shared" si="121"/>
        <v>0.12724714578891039</v>
      </c>
      <c r="E579">
        <f t="shared" ref="E579:E642" si="127">B579-B578</f>
        <v>0</v>
      </c>
      <c r="F579">
        <f t="shared" ref="F579:F642" si="128">IF(E579&gt;0,E579,0)</f>
        <v>0</v>
      </c>
      <c r="G579">
        <f t="shared" ref="G579:G642" si="129">IF(E579&lt;0,ABS(E579),0)</f>
        <v>0</v>
      </c>
      <c r="H579">
        <f t="shared" si="119"/>
        <v>0.78396312689255543</v>
      </c>
      <c r="I579">
        <f t="shared" si="120"/>
        <v>0.25755918259120436</v>
      </c>
      <c r="J579">
        <f t="shared" si="117"/>
        <v>3.0438174209337148</v>
      </c>
      <c r="K579">
        <f t="shared" si="118"/>
        <v>75.270891439774729</v>
      </c>
      <c r="L579">
        <f t="shared" si="116"/>
        <v>284.81969865192428</v>
      </c>
      <c r="M579">
        <f t="shared" si="123"/>
        <v>280.85917325763228</v>
      </c>
      <c r="N579">
        <f t="shared" si="122"/>
        <v>3.9605253942920058</v>
      </c>
      <c r="O579">
        <f t="shared" si="125"/>
        <v>3.2999338229195079</v>
      </c>
      <c r="P579">
        <f t="shared" si="124"/>
        <v>0.66059157137249791</v>
      </c>
    </row>
    <row r="580" spans="1:16">
      <c r="A580" s="3" t="s">
        <v>5405</v>
      </c>
      <c r="B580">
        <v>287.5</v>
      </c>
      <c r="C580" s="7">
        <f t="shared" si="126"/>
        <v>0</v>
      </c>
      <c r="D580" s="7">
        <f t="shared" si="121"/>
        <v>0.12206745646132842</v>
      </c>
      <c r="E580">
        <f t="shared" si="127"/>
        <v>0</v>
      </c>
      <c r="F580">
        <f t="shared" si="128"/>
        <v>0</v>
      </c>
      <c r="G580">
        <f t="shared" si="129"/>
        <v>0</v>
      </c>
      <c r="H580">
        <f t="shared" si="119"/>
        <v>0.72796576068594432</v>
      </c>
      <c r="I580">
        <f t="shared" si="120"/>
        <v>0.23916209812040407</v>
      </c>
      <c r="J580">
        <f t="shared" si="117"/>
        <v>3.0438174209337148</v>
      </c>
      <c r="K580">
        <f t="shared" si="118"/>
        <v>75.270891439774729</v>
      </c>
      <c r="L580">
        <f t="shared" si="116"/>
        <v>285.23205270547442</v>
      </c>
      <c r="M580">
        <f t="shared" si="123"/>
        <v>281.35108634965951</v>
      </c>
      <c r="N580">
        <f t="shared" si="122"/>
        <v>3.8809663558149055</v>
      </c>
      <c r="O580">
        <f t="shared" si="125"/>
        <v>3.4161403294985875</v>
      </c>
      <c r="P580">
        <f t="shared" si="124"/>
        <v>0.46482602631631798</v>
      </c>
    </row>
    <row r="581" spans="1:16">
      <c r="A581" s="3" t="s">
        <v>5404</v>
      </c>
      <c r="B581">
        <v>287.5</v>
      </c>
      <c r="C581" s="7">
        <f t="shared" si="126"/>
        <v>0</v>
      </c>
      <c r="D581" s="7">
        <f t="shared" si="121"/>
        <v>0.12247288455610528</v>
      </c>
      <c r="E581">
        <f t="shared" si="127"/>
        <v>0</v>
      </c>
      <c r="F581">
        <f t="shared" si="128"/>
        <v>0</v>
      </c>
      <c r="G581">
        <f t="shared" si="129"/>
        <v>0</v>
      </c>
      <c r="H581">
        <f t="shared" si="119"/>
        <v>0.675968206351234</v>
      </c>
      <c r="I581">
        <f t="shared" si="120"/>
        <v>0.22207909111180377</v>
      </c>
      <c r="J581">
        <f t="shared" si="117"/>
        <v>3.0438174209337148</v>
      </c>
      <c r="K581">
        <f t="shared" si="118"/>
        <v>75.270891439774729</v>
      </c>
      <c r="L581">
        <f t="shared" si="116"/>
        <v>285.58096767386297</v>
      </c>
      <c r="M581">
        <f t="shared" si="123"/>
        <v>281.80656143486993</v>
      </c>
      <c r="N581">
        <f t="shared" si="122"/>
        <v>3.7744062389930377</v>
      </c>
      <c r="O581">
        <f t="shared" si="125"/>
        <v>3.4877935113974776</v>
      </c>
      <c r="P581">
        <f t="shared" si="124"/>
        <v>0.28661272759556011</v>
      </c>
    </row>
    <row r="582" spans="1:16">
      <c r="A582" s="3" t="s">
        <v>5403</v>
      </c>
      <c r="B582">
        <v>287.5</v>
      </c>
      <c r="C582" s="7">
        <f t="shared" si="126"/>
        <v>0</v>
      </c>
      <c r="D582" s="7">
        <f t="shared" si="121"/>
        <v>0.12284836680704783</v>
      </c>
      <c r="E582">
        <f t="shared" si="127"/>
        <v>0</v>
      </c>
      <c r="F582">
        <f t="shared" si="128"/>
        <v>0</v>
      </c>
      <c r="G582">
        <f t="shared" si="129"/>
        <v>0</v>
      </c>
      <c r="H582">
        <f t="shared" si="119"/>
        <v>0.62768476304043153</v>
      </c>
      <c r="I582">
        <f t="shared" si="120"/>
        <v>0.20621629888953205</v>
      </c>
      <c r="J582">
        <f t="shared" si="117"/>
        <v>3.0438174209337148</v>
      </c>
      <c r="K582">
        <f t="shared" si="118"/>
        <v>75.270891439774729</v>
      </c>
      <c r="L582">
        <f t="shared" si="116"/>
        <v>285.87620341634562</v>
      </c>
      <c r="M582">
        <f t="shared" si="123"/>
        <v>282.22829762487959</v>
      </c>
      <c r="N582">
        <f t="shared" si="122"/>
        <v>3.6479057914660302</v>
      </c>
      <c r="O582">
        <f t="shared" si="125"/>
        <v>3.5198159674111884</v>
      </c>
      <c r="P582">
        <f t="shared" si="124"/>
        <v>0.12808982405484182</v>
      </c>
    </row>
    <row r="583" spans="1:16">
      <c r="A583" s="3" t="s">
        <v>5402</v>
      </c>
      <c r="B583">
        <v>287.5</v>
      </c>
      <c r="C583" s="7">
        <f t="shared" si="126"/>
        <v>0</v>
      </c>
      <c r="D583" s="7">
        <f t="shared" si="121"/>
        <v>0.12322376290540474</v>
      </c>
      <c r="E583">
        <f t="shared" si="127"/>
        <v>0</v>
      </c>
      <c r="F583">
        <f t="shared" si="128"/>
        <v>0</v>
      </c>
      <c r="G583">
        <f t="shared" si="129"/>
        <v>0</v>
      </c>
      <c r="H583">
        <f t="shared" si="119"/>
        <v>0.58285013710897204</v>
      </c>
      <c r="I583">
        <f t="shared" si="120"/>
        <v>0.19148656325456548</v>
      </c>
      <c r="J583">
        <f t="shared" si="117"/>
        <v>3.0438174209337143</v>
      </c>
      <c r="K583">
        <f t="shared" si="118"/>
        <v>75.270891439774729</v>
      </c>
      <c r="L583">
        <f t="shared" si="116"/>
        <v>286.1260182753694</v>
      </c>
      <c r="M583">
        <f t="shared" si="123"/>
        <v>282.61879409711077</v>
      </c>
      <c r="N583">
        <f t="shared" si="122"/>
        <v>3.5072241782586389</v>
      </c>
      <c r="O583">
        <f t="shared" si="125"/>
        <v>3.5172976095806785</v>
      </c>
      <c r="P583">
        <f t="shared" si="124"/>
        <v>-1.0073431322039639E-2</v>
      </c>
    </row>
    <row r="584" spans="1:16">
      <c r="A584" s="3" t="s">
        <v>5401</v>
      </c>
      <c r="B584">
        <v>287.5</v>
      </c>
      <c r="C584" s="7">
        <f t="shared" si="126"/>
        <v>0</v>
      </c>
      <c r="D584" s="7">
        <f t="shared" si="121"/>
        <v>0.12322376290540474</v>
      </c>
      <c r="E584">
        <f t="shared" si="127"/>
        <v>0</v>
      </c>
      <c r="F584">
        <f t="shared" si="128"/>
        <v>0</v>
      </c>
      <c r="G584">
        <f t="shared" si="129"/>
        <v>0</v>
      </c>
      <c r="H584">
        <f t="shared" si="119"/>
        <v>0.54121798445833114</v>
      </c>
      <c r="I584">
        <f t="shared" si="120"/>
        <v>0.17780895159352508</v>
      </c>
      <c r="J584">
        <f t="shared" si="117"/>
        <v>3.0438174209337143</v>
      </c>
      <c r="K584">
        <f t="shared" si="118"/>
        <v>75.270891439774729</v>
      </c>
      <c r="L584">
        <f t="shared" si="116"/>
        <v>286.33740007915873</v>
      </c>
      <c r="M584">
        <f t="shared" si="123"/>
        <v>282.9803649047322</v>
      </c>
      <c r="N584">
        <f t="shared" si="122"/>
        <v>3.3570351744265281</v>
      </c>
      <c r="O584">
        <f t="shared" si="125"/>
        <v>3.4852451225498484</v>
      </c>
      <c r="P584">
        <f t="shared" si="124"/>
        <v>-0.12820994812332032</v>
      </c>
    </row>
    <row r="585" spans="1:16">
      <c r="A585" s="3" t="s">
        <v>5400</v>
      </c>
      <c r="B585">
        <v>287.5</v>
      </c>
      <c r="C585" s="7">
        <f t="shared" si="126"/>
        <v>0</v>
      </c>
      <c r="D585" s="7">
        <f t="shared" si="121"/>
        <v>0.12331890095105602</v>
      </c>
      <c r="E585">
        <f t="shared" si="127"/>
        <v>0</v>
      </c>
      <c r="F585">
        <f t="shared" si="128"/>
        <v>0</v>
      </c>
      <c r="G585">
        <f t="shared" si="129"/>
        <v>0</v>
      </c>
      <c r="H585">
        <f t="shared" si="119"/>
        <v>0.50255955699702182</v>
      </c>
      <c r="I585">
        <f t="shared" si="120"/>
        <v>0.16510831219398758</v>
      </c>
      <c r="J585">
        <f t="shared" si="117"/>
        <v>3.0438174209337143</v>
      </c>
      <c r="K585">
        <f t="shared" si="118"/>
        <v>75.270891439774729</v>
      </c>
      <c r="L585">
        <f t="shared" si="116"/>
        <v>286.51626160544203</v>
      </c>
      <c r="M585">
        <f t="shared" si="123"/>
        <v>283.31515268956684</v>
      </c>
      <c r="N585">
        <f t="shared" si="122"/>
        <v>3.2011089158751815</v>
      </c>
      <c r="O585">
        <f t="shared" si="125"/>
        <v>3.4284178812149153</v>
      </c>
      <c r="P585">
        <f t="shared" si="124"/>
        <v>-0.22730896533973377</v>
      </c>
    </row>
    <row r="586" spans="1:16">
      <c r="A586" s="3" t="s">
        <v>5399</v>
      </c>
      <c r="B586">
        <v>287.5</v>
      </c>
      <c r="C586" s="7">
        <f t="shared" si="126"/>
        <v>0</v>
      </c>
      <c r="D586" s="7">
        <f t="shared" si="121"/>
        <v>0.12002760787943645</v>
      </c>
      <c r="E586">
        <f t="shared" si="127"/>
        <v>0</v>
      </c>
      <c r="F586">
        <f t="shared" si="128"/>
        <v>0</v>
      </c>
      <c r="G586">
        <f t="shared" si="129"/>
        <v>0</v>
      </c>
      <c r="H586">
        <f t="shared" si="119"/>
        <v>0.4666624457829488</v>
      </c>
      <c r="I586">
        <f t="shared" si="120"/>
        <v>0.15331486132298847</v>
      </c>
      <c r="J586">
        <f t="shared" si="117"/>
        <v>3.0438174209337143</v>
      </c>
      <c r="K586">
        <f t="shared" si="118"/>
        <v>75.270891439774729</v>
      </c>
      <c r="L586">
        <f t="shared" si="116"/>
        <v>286.66760597383558</v>
      </c>
      <c r="M586">
        <f t="shared" si="123"/>
        <v>283.62514137922858</v>
      </c>
      <c r="N586">
        <f t="shared" si="122"/>
        <v>3.0424645946069973</v>
      </c>
      <c r="O586">
        <f t="shared" si="125"/>
        <v>3.3512272238933321</v>
      </c>
      <c r="P586">
        <f t="shared" si="124"/>
        <v>-0.3087626292863348</v>
      </c>
    </row>
    <row r="587" spans="1:16">
      <c r="A587" s="3" t="s">
        <v>5398</v>
      </c>
      <c r="B587">
        <v>287.5</v>
      </c>
      <c r="C587" s="7">
        <f t="shared" si="126"/>
        <v>0</v>
      </c>
      <c r="D587" s="7">
        <f t="shared" si="121"/>
        <v>0.11941092238334844</v>
      </c>
      <c r="E587">
        <f t="shared" si="127"/>
        <v>0</v>
      </c>
      <c r="F587">
        <f t="shared" si="128"/>
        <v>0</v>
      </c>
      <c r="G587">
        <f t="shared" si="129"/>
        <v>0</v>
      </c>
      <c r="H587">
        <f t="shared" si="119"/>
        <v>0.43332941394130964</v>
      </c>
      <c r="I587">
        <f t="shared" si="120"/>
        <v>0.14236379979991787</v>
      </c>
      <c r="J587">
        <f t="shared" si="117"/>
        <v>3.0438174209337143</v>
      </c>
      <c r="K587">
        <f t="shared" si="118"/>
        <v>75.270891439774729</v>
      </c>
      <c r="L587">
        <f t="shared" si="116"/>
        <v>286.79566659324547</v>
      </c>
      <c r="M587">
        <f t="shared" si="123"/>
        <v>283.9121679437302</v>
      </c>
      <c r="N587">
        <f t="shared" si="122"/>
        <v>2.8834986495152748</v>
      </c>
      <c r="O587">
        <f t="shared" si="125"/>
        <v>3.2576815090177207</v>
      </c>
      <c r="P587">
        <f t="shared" si="124"/>
        <v>-0.3741828595024459</v>
      </c>
    </row>
    <row r="588" spans="1:16">
      <c r="A588" s="3" t="s">
        <v>5397</v>
      </c>
      <c r="B588">
        <v>287.5</v>
      </c>
      <c r="C588" s="7">
        <f t="shared" si="126"/>
        <v>0</v>
      </c>
      <c r="D588" s="7">
        <f t="shared" si="121"/>
        <v>0.11941092238334844</v>
      </c>
      <c r="E588">
        <f t="shared" si="127"/>
        <v>0</v>
      </c>
      <c r="F588">
        <f t="shared" si="128"/>
        <v>0</v>
      </c>
      <c r="G588">
        <f t="shared" si="129"/>
        <v>0</v>
      </c>
      <c r="H588">
        <f t="shared" si="119"/>
        <v>0.40237731294550183</v>
      </c>
      <c r="I588">
        <f t="shared" si="120"/>
        <v>0.13219495695706659</v>
      </c>
      <c r="J588">
        <f t="shared" si="117"/>
        <v>3.0438174209337143</v>
      </c>
      <c r="K588">
        <f t="shared" si="118"/>
        <v>75.270891439774729</v>
      </c>
      <c r="L588">
        <f t="shared" si="116"/>
        <v>286.90402557890002</v>
      </c>
      <c r="M588">
        <f t="shared" si="123"/>
        <v>284.17793328123167</v>
      </c>
      <c r="N588">
        <f t="shared" si="122"/>
        <v>2.7260922976683446</v>
      </c>
      <c r="O588">
        <f t="shared" si="125"/>
        <v>3.1513636667478457</v>
      </c>
      <c r="P588">
        <f t="shared" si="124"/>
        <v>-0.42527136907950114</v>
      </c>
    </row>
    <row r="589" spans="1:16">
      <c r="A589" s="3" t="s">
        <v>5396</v>
      </c>
      <c r="B589">
        <v>287.5</v>
      </c>
      <c r="C589" s="7">
        <f t="shared" si="126"/>
        <v>0</v>
      </c>
      <c r="D589" s="7">
        <f t="shared" si="121"/>
        <v>7.495376944413451E-2</v>
      </c>
      <c r="E589">
        <f t="shared" si="127"/>
        <v>0</v>
      </c>
      <c r="F589">
        <f t="shared" si="128"/>
        <v>0</v>
      </c>
      <c r="G589">
        <f t="shared" si="129"/>
        <v>0</v>
      </c>
      <c r="H589">
        <f t="shared" si="119"/>
        <v>0.37363607630653739</v>
      </c>
      <c r="I589">
        <f t="shared" si="120"/>
        <v>0.12275246003156183</v>
      </c>
      <c r="J589">
        <f t="shared" si="117"/>
        <v>3.0438174209337143</v>
      </c>
      <c r="K589">
        <f t="shared" si="118"/>
        <v>75.270891439774729</v>
      </c>
      <c r="L589">
        <f t="shared" si="116"/>
        <v>286.99571395137696</v>
      </c>
      <c r="M589">
        <f t="shared" si="123"/>
        <v>284.42401229743672</v>
      </c>
      <c r="N589">
        <f t="shared" si="122"/>
        <v>2.571701653940238</v>
      </c>
      <c r="O589">
        <f t="shared" si="125"/>
        <v>3.0354312641863244</v>
      </c>
      <c r="P589">
        <f t="shared" si="124"/>
        <v>-0.46372961024608639</v>
      </c>
    </row>
    <row r="590" spans="1:16">
      <c r="A590" s="3" t="s">
        <v>5395</v>
      </c>
      <c r="B590">
        <v>287.5</v>
      </c>
      <c r="C590" s="7">
        <f t="shared" si="126"/>
        <v>0</v>
      </c>
      <c r="D590" s="7">
        <f t="shared" si="121"/>
        <v>5.3542718851925526E-2</v>
      </c>
      <c r="E590">
        <f t="shared" si="127"/>
        <v>0</v>
      </c>
      <c r="F590">
        <f t="shared" si="128"/>
        <v>0</v>
      </c>
      <c r="G590">
        <f t="shared" si="129"/>
        <v>0</v>
      </c>
      <c r="H590">
        <f t="shared" si="119"/>
        <v>0.3469477851417847</v>
      </c>
      <c r="I590">
        <f t="shared" si="120"/>
        <v>0.11398442717216455</v>
      </c>
      <c r="J590">
        <f t="shared" si="117"/>
        <v>3.0438174209337148</v>
      </c>
      <c r="K590">
        <f t="shared" si="118"/>
        <v>75.270891439774729</v>
      </c>
      <c r="L590">
        <f t="shared" ref="L590:L653" si="130">B590*(2/(12+1)) + L589 * (1-(2/(12+1)))</f>
        <v>287.07329642039588</v>
      </c>
      <c r="M590">
        <f t="shared" si="123"/>
        <v>284.65186323836735</v>
      </c>
      <c r="N590">
        <f t="shared" si="122"/>
        <v>2.4214331820285224</v>
      </c>
      <c r="O590">
        <f t="shared" si="125"/>
        <v>2.9126316477547642</v>
      </c>
      <c r="P590">
        <f t="shared" si="124"/>
        <v>-0.49119846572624182</v>
      </c>
    </row>
    <row r="591" spans="1:16">
      <c r="A591" s="3" t="s">
        <v>5394</v>
      </c>
      <c r="B591">
        <v>287.5</v>
      </c>
      <c r="C591" s="7">
        <f t="shared" si="126"/>
        <v>0</v>
      </c>
      <c r="D591" s="7">
        <f t="shared" si="121"/>
        <v>5.3542718851925526E-2</v>
      </c>
      <c r="E591">
        <f t="shared" si="127"/>
        <v>0</v>
      </c>
      <c r="F591">
        <f t="shared" si="128"/>
        <v>0</v>
      </c>
      <c r="G591">
        <f t="shared" si="129"/>
        <v>0</v>
      </c>
      <c r="H591">
        <f t="shared" si="119"/>
        <v>0.32216580048880011</v>
      </c>
      <c r="I591">
        <f t="shared" si="120"/>
        <v>0.1058426823741528</v>
      </c>
      <c r="J591">
        <f t="shared" si="117"/>
        <v>3.0438174209337148</v>
      </c>
      <c r="K591">
        <f t="shared" si="118"/>
        <v>75.270891439774729</v>
      </c>
      <c r="L591">
        <f t="shared" si="130"/>
        <v>287.13894312495034</v>
      </c>
      <c r="M591">
        <f t="shared" si="123"/>
        <v>284.86283633182165</v>
      </c>
      <c r="N591">
        <f t="shared" si="122"/>
        <v>2.2761067931286902</v>
      </c>
      <c r="O591">
        <f t="shared" si="125"/>
        <v>2.7853266768295493</v>
      </c>
      <c r="P591">
        <f t="shared" si="124"/>
        <v>-0.50921988370085902</v>
      </c>
    </row>
    <row r="592" spans="1:16">
      <c r="A592" s="3" t="s">
        <v>5393</v>
      </c>
      <c r="B592">
        <v>287.5</v>
      </c>
      <c r="C592" s="7">
        <f t="shared" si="126"/>
        <v>0</v>
      </c>
      <c r="D592" s="7">
        <f t="shared" si="121"/>
        <v>5.3542718851925526E-2</v>
      </c>
      <c r="E592">
        <f t="shared" si="127"/>
        <v>0</v>
      </c>
      <c r="F592">
        <f t="shared" si="128"/>
        <v>0</v>
      </c>
      <c r="G592">
        <f t="shared" si="129"/>
        <v>0</v>
      </c>
      <c r="H592">
        <f t="shared" si="119"/>
        <v>0.29915395759674296</v>
      </c>
      <c r="I592">
        <f t="shared" si="120"/>
        <v>9.8282490775999029E-2</v>
      </c>
      <c r="J592">
        <f t="shared" ref="J592:J655" si="131">H592/I592</f>
        <v>3.0438174209337148</v>
      </c>
      <c r="K592">
        <f t="shared" ref="K592:K655" si="132">IF(I592=0,100,100-(100/(1+J592)))</f>
        <v>75.270891439774729</v>
      </c>
      <c r="L592">
        <f t="shared" si="130"/>
        <v>287.19449033649647</v>
      </c>
      <c r="M592">
        <f t="shared" si="123"/>
        <v>285.05818178872374</v>
      </c>
      <c r="N592">
        <f t="shared" si="122"/>
        <v>2.1363085477727282</v>
      </c>
      <c r="O592">
        <f t="shared" si="125"/>
        <v>2.6555230510181849</v>
      </c>
      <c r="P592">
        <f t="shared" si="124"/>
        <v>-0.5192145032454567</v>
      </c>
    </row>
    <row r="593" spans="1:16">
      <c r="A593" s="3" t="s">
        <v>5392</v>
      </c>
      <c r="B593">
        <v>287.5</v>
      </c>
      <c r="C593" s="7">
        <f t="shared" si="126"/>
        <v>0</v>
      </c>
      <c r="D593" s="7">
        <f t="shared" si="121"/>
        <v>2.0927410638540599E-2</v>
      </c>
      <c r="E593">
        <f t="shared" si="127"/>
        <v>0</v>
      </c>
      <c r="F593">
        <f t="shared" si="128"/>
        <v>0</v>
      </c>
      <c r="G593">
        <f t="shared" si="129"/>
        <v>0</v>
      </c>
      <c r="H593">
        <f t="shared" ref="H593:H656" si="133">(H592*13+F593 )/14</f>
        <v>0.27778581776840416</v>
      </c>
      <c r="I593">
        <f t="shared" ref="I593:I656" si="134">(I592*13+G593 )/14</f>
        <v>9.1262312863427675E-2</v>
      </c>
      <c r="J593">
        <f t="shared" si="131"/>
        <v>3.0438174209337143</v>
      </c>
      <c r="K593">
        <f t="shared" si="132"/>
        <v>75.270891439774729</v>
      </c>
      <c r="L593">
        <f t="shared" si="130"/>
        <v>287.24149182318934</v>
      </c>
      <c r="M593">
        <f t="shared" si="123"/>
        <v>285.23905721178124</v>
      </c>
      <c r="N593">
        <f t="shared" si="122"/>
        <v>2.0024346114080913</v>
      </c>
      <c r="O593">
        <f t="shared" si="125"/>
        <v>2.524905363096166</v>
      </c>
      <c r="P593">
        <f t="shared" si="124"/>
        <v>-0.52247075168807466</v>
      </c>
    </row>
    <row r="594" spans="1:16">
      <c r="A594" s="3" t="s">
        <v>5391</v>
      </c>
      <c r="B594">
        <v>287.5</v>
      </c>
      <c r="C594" s="7">
        <f t="shared" si="126"/>
        <v>0</v>
      </c>
      <c r="D594" s="7">
        <f t="shared" si="121"/>
        <v>0</v>
      </c>
      <c r="E594">
        <f t="shared" si="127"/>
        <v>0</v>
      </c>
      <c r="F594">
        <f t="shared" si="128"/>
        <v>0</v>
      </c>
      <c r="G594">
        <f t="shared" si="129"/>
        <v>0</v>
      </c>
      <c r="H594">
        <f t="shared" si="133"/>
        <v>0.2579439736420896</v>
      </c>
      <c r="I594">
        <f t="shared" si="134"/>
        <v>8.474357623032569E-2</v>
      </c>
      <c r="J594">
        <f t="shared" si="131"/>
        <v>3.0438174209337148</v>
      </c>
      <c r="K594">
        <f t="shared" si="132"/>
        <v>75.270891439774729</v>
      </c>
      <c r="L594">
        <f t="shared" si="130"/>
        <v>287.28126231192942</v>
      </c>
      <c r="M594">
        <f t="shared" si="123"/>
        <v>285.40653445535304</v>
      </c>
      <c r="N594">
        <f t="shared" si="122"/>
        <v>1.874727856576385</v>
      </c>
      <c r="O594">
        <f t="shared" si="125"/>
        <v>2.39486986179221</v>
      </c>
      <c r="P594">
        <f t="shared" si="124"/>
        <v>-0.52014200521582499</v>
      </c>
    </row>
    <row r="595" spans="1:16">
      <c r="A595" s="3" t="s">
        <v>5390</v>
      </c>
      <c r="B595">
        <v>287.5</v>
      </c>
      <c r="C595" s="7">
        <f t="shared" si="126"/>
        <v>0</v>
      </c>
      <c r="D595" s="7">
        <f t="shared" si="121"/>
        <v>0</v>
      </c>
      <c r="E595">
        <f t="shared" si="127"/>
        <v>0</v>
      </c>
      <c r="F595">
        <f t="shared" si="128"/>
        <v>0</v>
      </c>
      <c r="G595">
        <f t="shared" si="129"/>
        <v>0</v>
      </c>
      <c r="H595">
        <f t="shared" si="133"/>
        <v>0.23951940409622605</v>
      </c>
      <c r="I595">
        <f t="shared" si="134"/>
        <v>7.869046364244528E-2</v>
      </c>
      <c r="J595">
        <f t="shared" si="131"/>
        <v>3.0438174209337148</v>
      </c>
      <c r="K595">
        <f t="shared" si="132"/>
        <v>75.270891439774729</v>
      </c>
      <c r="L595">
        <f t="shared" si="130"/>
        <v>287.3149142639403</v>
      </c>
      <c r="M595">
        <f t="shared" si="123"/>
        <v>285.56160597717877</v>
      </c>
      <c r="N595">
        <f t="shared" si="122"/>
        <v>1.7533082867615235</v>
      </c>
      <c r="O595">
        <f t="shared" si="125"/>
        <v>2.266557546786073</v>
      </c>
      <c r="P595">
        <f t="shared" si="124"/>
        <v>-0.51324926002454951</v>
      </c>
    </row>
    <row r="596" spans="1:16">
      <c r="A596" s="3" t="s">
        <v>5389</v>
      </c>
      <c r="B596">
        <v>287.5</v>
      </c>
      <c r="C596" s="7">
        <f t="shared" si="126"/>
        <v>0</v>
      </c>
      <c r="D596" s="7">
        <f t="shared" si="121"/>
        <v>0</v>
      </c>
      <c r="E596">
        <f t="shared" si="127"/>
        <v>0</v>
      </c>
      <c r="F596">
        <f t="shared" si="128"/>
        <v>0</v>
      </c>
      <c r="G596">
        <f t="shared" si="129"/>
        <v>0</v>
      </c>
      <c r="H596">
        <f t="shared" si="133"/>
        <v>0.2224108752322099</v>
      </c>
      <c r="I596">
        <f t="shared" si="134"/>
        <v>7.3069716239413482E-2</v>
      </c>
      <c r="J596">
        <f t="shared" si="131"/>
        <v>3.0438174209337143</v>
      </c>
      <c r="K596">
        <f t="shared" si="132"/>
        <v>75.270891439774729</v>
      </c>
      <c r="L596">
        <f t="shared" si="130"/>
        <v>287.34338899256488</v>
      </c>
      <c r="M596">
        <f t="shared" si="123"/>
        <v>285.70519071960996</v>
      </c>
      <c r="N596">
        <f t="shared" si="122"/>
        <v>1.6381982729549236</v>
      </c>
      <c r="O596">
        <f t="shared" si="125"/>
        <v>2.1408856920198431</v>
      </c>
      <c r="P596">
        <f t="shared" si="124"/>
        <v>-0.50268741906491954</v>
      </c>
    </row>
    <row r="597" spans="1:16">
      <c r="A597" s="3" t="s">
        <v>5388</v>
      </c>
      <c r="B597">
        <v>287.5</v>
      </c>
      <c r="C597" s="7">
        <f t="shared" si="126"/>
        <v>0</v>
      </c>
      <c r="D597" s="7">
        <f t="shared" si="121"/>
        <v>0</v>
      </c>
      <c r="E597">
        <f t="shared" si="127"/>
        <v>0</v>
      </c>
      <c r="F597">
        <f t="shared" si="128"/>
        <v>0</v>
      </c>
      <c r="G597">
        <f t="shared" si="129"/>
        <v>0</v>
      </c>
      <c r="H597">
        <f t="shared" si="133"/>
        <v>0.20652438414419488</v>
      </c>
      <c r="I597">
        <f t="shared" si="134"/>
        <v>6.7850450793741093E-2</v>
      </c>
      <c r="J597">
        <f t="shared" si="131"/>
        <v>3.0438174209337139</v>
      </c>
      <c r="K597">
        <f t="shared" si="132"/>
        <v>75.270891439774715</v>
      </c>
      <c r="L597">
        <f t="shared" si="130"/>
        <v>287.36748299370873</v>
      </c>
      <c r="M597">
        <f t="shared" si="123"/>
        <v>285.8381395551944</v>
      </c>
      <c r="N597">
        <f t="shared" si="122"/>
        <v>1.5293434385143314</v>
      </c>
      <c r="O597">
        <f t="shared" si="125"/>
        <v>2.0185772413187411</v>
      </c>
      <c r="P597">
        <f t="shared" si="124"/>
        <v>-0.48923380280440965</v>
      </c>
    </row>
    <row r="598" spans="1:16">
      <c r="A598" s="3" t="s">
        <v>5387</v>
      </c>
      <c r="B598">
        <v>287.5</v>
      </c>
      <c r="C598" s="7">
        <f t="shared" si="126"/>
        <v>0</v>
      </c>
      <c r="D598" s="7">
        <f t="shared" ref="D598:D661" si="135">STDEV(C579:C598)*SQRT(DaysInYear)</f>
        <v>0</v>
      </c>
      <c r="E598">
        <f t="shared" si="127"/>
        <v>0</v>
      </c>
      <c r="F598">
        <f t="shared" si="128"/>
        <v>0</v>
      </c>
      <c r="G598">
        <f t="shared" si="129"/>
        <v>0</v>
      </c>
      <c r="H598">
        <f t="shared" si="133"/>
        <v>0.19177264241960953</v>
      </c>
      <c r="I598">
        <f t="shared" si="134"/>
        <v>6.3003990022759596E-2</v>
      </c>
      <c r="J598">
        <f t="shared" si="131"/>
        <v>3.0438174209337134</v>
      </c>
      <c r="K598">
        <f t="shared" si="132"/>
        <v>75.270891439774715</v>
      </c>
      <c r="L598">
        <f t="shared" si="130"/>
        <v>287.38787022544585</v>
      </c>
      <c r="M598">
        <f t="shared" si="123"/>
        <v>285.96124032888372</v>
      </c>
      <c r="N598">
        <f t="shared" si="122"/>
        <v>1.4266298965621331</v>
      </c>
      <c r="O598">
        <f t="shared" si="125"/>
        <v>1.9001877723674196</v>
      </c>
      <c r="P598">
        <f t="shared" si="124"/>
        <v>-0.47355787580528652</v>
      </c>
    </row>
    <row r="599" spans="1:16">
      <c r="A599" s="3" t="s">
        <v>5386</v>
      </c>
      <c r="B599">
        <v>287.5</v>
      </c>
      <c r="C599" s="7">
        <f t="shared" si="126"/>
        <v>0</v>
      </c>
      <c r="D599" s="7">
        <f t="shared" si="135"/>
        <v>0</v>
      </c>
      <c r="E599">
        <f t="shared" si="127"/>
        <v>0</v>
      </c>
      <c r="F599">
        <f t="shared" si="128"/>
        <v>0</v>
      </c>
      <c r="G599">
        <f t="shared" si="129"/>
        <v>0</v>
      </c>
      <c r="H599">
        <f t="shared" si="133"/>
        <v>0.17807459653249458</v>
      </c>
      <c r="I599">
        <f t="shared" si="134"/>
        <v>5.850370502113391E-2</v>
      </c>
      <c r="J599">
        <f t="shared" si="131"/>
        <v>3.0438174209337139</v>
      </c>
      <c r="K599">
        <f t="shared" si="132"/>
        <v>75.270891439774715</v>
      </c>
      <c r="L599">
        <f t="shared" si="130"/>
        <v>287.40512095999264</v>
      </c>
      <c r="M599">
        <f t="shared" si="123"/>
        <v>286.0752225267442</v>
      </c>
      <c r="N599">
        <f t="shared" si="122"/>
        <v>1.3298984332484451</v>
      </c>
      <c r="O599">
        <f t="shared" si="125"/>
        <v>1.786129904543625</v>
      </c>
      <c r="P599">
        <f t="shared" si="124"/>
        <v>-0.45623147129517982</v>
      </c>
    </row>
    <row r="600" spans="1:16">
      <c r="A600" s="3" t="s">
        <v>5385</v>
      </c>
      <c r="B600">
        <v>287.5</v>
      </c>
      <c r="C600" s="7">
        <f t="shared" si="126"/>
        <v>0</v>
      </c>
      <c r="D600" s="7">
        <f t="shared" si="135"/>
        <v>0</v>
      </c>
      <c r="E600">
        <f t="shared" si="127"/>
        <v>0</v>
      </c>
      <c r="F600">
        <f t="shared" si="128"/>
        <v>0</v>
      </c>
      <c r="G600">
        <f t="shared" si="129"/>
        <v>0</v>
      </c>
      <c r="H600">
        <f t="shared" si="133"/>
        <v>0.16535498249445926</v>
      </c>
      <c r="I600">
        <f t="shared" si="134"/>
        <v>5.432486894819577E-2</v>
      </c>
      <c r="J600">
        <f t="shared" si="131"/>
        <v>3.0438174209337143</v>
      </c>
      <c r="K600">
        <f t="shared" si="132"/>
        <v>75.270891439774729</v>
      </c>
      <c r="L600">
        <f t="shared" si="130"/>
        <v>287.41971773537841</v>
      </c>
      <c r="M600">
        <f t="shared" si="123"/>
        <v>286.18076159883725</v>
      </c>
      <c r="N600">
        <f t="shared" si="122"/>
        <v>1.2389561365411623</v>
      </c>
      <c r="O600">
        <f t="shared" si="125"/>
        <v>1.6766951509431327</v>
      </c>
      <c r="P600">
        <f t="shared" si="124"/>
        <v>-0.43773901440197038</v>
      </c>
    </row>
    <row r="601" spans="1:16">
      <c r="A601" s="3" t="s">
        <v>5384</v>
      </c>
      <c r="B601">
        <v>287.5</v>
      </c>
      <c r="C601" s="7">
        <f t="shared" si="126"/>
        <v>0</v>
      </c>
      <c r="D601" s="7">
        <f t="shared" si="135"/>
        <v>0</v>
      </c>
      <c r="E601">
        <f t="shared" si="127"/>
        <v>0</v>
      </c>
      <c r="F601">
        <f t="shared" si="128"/>
        <v>0</v>
      </c>
      <c r="G601">
        <f t="shared" si="129"/>
        <v>0</v>
      </c>
      <c r="H601">
        <f t="shared" si="133"/>
        <v>0.15354391231628362</v>
      </c>
      <c r="I601">
        <f t="shared" si="134"/>
        <v>5.044452116618179E-2</v>
      </c>
      <c r="J601">
        <f t="shared" si="131"/>
        <v>3.0438174209337143</v>
      </c>
      <c r="K601">
        <f t="shared" si="132"/>
        <v>75.270891439774729</v>
      </c>
      <c r="L601">
        <f t="shared" si="130"/>
        <v>287.43206885301254</v>
      </c>
      <c r="M601">
        <f t="shared" si="123"/>
        <v>286.27848296188637</v>
      </c>
      <c r="N601">
        <f t="shared" si="122"/>
        <v>1.1535858911261698</v>
      </c>
      <c r="O601">
        <f t="shared" si="125"/>
        <v>1.5720732989797401</v>
      </c>
      <c r="P601">
        <f t="shared" si="124"/>
        <v>-0.4184874078535703</v>
      </c>
    </row>
    <row r="602" spans="1:16">
      <c r="A602" s="3" t="s">
        <v>5383</v>
      </c>
      <c r="B602">
        <v>287.5</v>
      </c>
      <c r="C602" s="7">
        <f t="shared" si="126"/>
        <v>0</v>
      </c>
      <c r="D602" s="7">
        <f t="shared" si="135"/>
        <v>0</v>
      </c>
      <c r="E602">
        <f t="shared" si="127"/>
        <v>0</v>
      </c>
      <c r="F602">
        <f t="shared" si="128"/>
        <v>0</v>
      </c>
      <c r="G602">
        <f t="shared" si="129"/>
        <v>0</v>
      </c>
      <c r="H602">
        <f t="shared" si="133"/>
        <v>0.14257649000797765</v>
      </c>
      <c r="I602">
        <f t="shared" si="134"/>
        <v>4.6841341082883091E-2</v>
      </c>
      <c r="J602">
        <f t="shared" si="131"/>
        <v>3.0438174209337143</v>
      </c>
      <c r="K602">
        <f t="shared" si="132"/>
        <v>75.270891439774729</v>
      </c>
      <c r="L602">
        <f t="shared" si="130"/>
        <v>287.4425197987029</v>
      </c>
      <c r="M602">
        <f t="shared" si="123"/>
        <v>286.36896570545036</v>
      </c>
      <c r="N602">
        <f t="shared" si="122"/>
        <v>1.0735540932525396</v>
      </c>
      <c r="O602">
        <f t="shared" si="125"/>
        <v>1.4723694578343003</v>
      </c>
      <c r="P602">
        <f t="shared" si="124"/>
        <v>-0.3988153645817607</v>
      </c>
    </row>
    <row r="603" spans="1:16">
      <c r="A603" s="3" t="s">
        <v>5382</v>
      </c>
      <c r="B603">
        <v>287.5</v>
      </c>
      <c r="C603" s="7">
        <f t="shared" si="126"/>
        <v>0</v>
      </c>
      <c r="D603" s="7">
        <f t="shared" si="135"/>
        <v>0</v>
      </c>
      <c r="E603">
        <f t="shared" si="127"/>
        <v>0</v>
      </c>
      <c r="F603">
        <f t="shared" si="128"/>
        <v>0</v>
      </c>
      <c r="G603">
        <f t="shared" si="129"/>
        <v>0</v>
      </c>
      <c r="H603">
        <f t="shared" si="133"/>
        <v>0.13239245500740782</v>
      </c>
      <c r="I603">
        <f t="shared" si="134"/>
        <v>4.3495531005534292E-2</v>
      </c>
      <c r="J603">
        <f t="shared" si="131"/>
        <v>3.0438174209337148</v>
      </c>
      <c r="K603">
        <f t="shared" si="132"/>
        <v>75.270891439774729</v>
      </c>
      <c r="L603">
        <f t="shared" si="130"/>
        <v>287.4513629065948</v>
      </c>
      <c r="M603">
        <f t="shared" si="123"/>
        <v>286.45274602356517</v>
      </c>
      <c r="N603">
        <f t="shared" ref="N603:N666" si="136">L603 - M603</f>
        <v>0.99861688302962648</v>
      </c>
      <c r="O603">
        <f t="shared" si="125"/>
        <v>1.3776189428733656</v>
      </c>
      <c r="P603">
        <f t="shared" si="124"/>
        <v>-0.37900205984373914</v>
      </c>
    </row>
    <row r="604" spans="1:16">
      <c r="A604" s="3" t="s">
        <v>5381</v>
      </c>
      <c r="B604">
        <v>287.5</v>
      </c>
      <c r="C604" s="7">
        <f t="shared" si="126"/>
        <v>0</v>
      </c>
      <c r="D604" s="7">
        <f t="shared" si="135"/>
        <v>0</v>
      </c>
      <c r="E604">
        <f t="shared" si="127"/>
        <v>0</v>
      </c>
      <c r="F604">
        <f t="shared" si="128"/>
        <v>0</v>
      </c>
      <c r="G604">
        <f t="shared" si="129"/>
        <v>0</v>
      </c>
      <c r="H604">
        <f t="shared" si="133"/>
        <v>0.12293585107830726</v>
      </c>
      <c r="I604">
        <f t="shared" si="134"/>
        <v>4.0388707362281839E-2</v>
      </c>
      <c r="J604">
        <f t="shared" si="131"/>
        <v>3.0438174209337152</v>
      </c>
      <c r="K604">
        <f t="shared" si="132"/>
        <v>75.270891439774729</v>
      </c>
      <c r="L604">
        <f t="shared" si="130"/>
        <v>287.45884553634943</v>
      </c>
      <c r="M604">
        <f t="shared" ref="M604:M667" si="137">B604*(2/(26+1)) + M603 * (1-(2/(26+1)))</f>
        <v>286.53032039218999</v>
      </c>
      <c r="N604">
        <f t="shared" si="136"/>
        <v>0.92852514415943688</v>
      </c>
      <c r="O604">
        <f t="shared" si="125"/>
        <v>1.2878001831305799</v>
      </c>
      <c r="P604">
        <f t="shared" si="124"/>
        <v>-0.35927503897114299</v>
      </c>
    </row>
    <row r="605" spans="1:16">
      <c r="A605" s="3" t="s">
        <v>5380</v>
      </c>
      <c r="B605">
        <v>287.5</v>
      </c>
      <c r="C605" s="7">
        <f t="shared" si="126"/>
        <v>0</v>
      </c>
      <c r="D605" s="7">
        <f t="shared" si="135"/>
        <v>0</v>
      </c>
      <c r="E605">
        <f t="shared" si="127"/>
        <v>0</v>
      </c>
      <c r="F605">
        <f t="shared" si="128"/>
        <v>0</v>
      </c>
      <c r="G605">
        <f t="shared" si="129"/>
        <v>0</v>
      </c>
      <c r="H605">
        <f t="shared" si="133"/>
        <v>0.11415471885842818</v>
      </c>
      <c r="I605">
        <f t="shared" si="134"/>
        <v>3.7503799693547425E-2</v>
      </c>
      <c r="J605">
        <f t="shared" si="131"/>
        <v>3.0438174209337152</v>
      </c>
      <c r="K605">
        <f t="shared" si="132"/>
        <v>75.270891439774729</v>
      </c>
      <c r="L605">
        <f t="shared" si="130"/>
        <v>287.46517699229565</v>
      </c>
      <c r="M605">
        <f t="shared" si="137"/>
        <v>286.60214851128706</v>
      </c>
      <c r="N605">
        <f t="shared" si="136"/>
        <v>0.86302848100859819</v>
      </c>
      <c r="O605">
        <f t="shared" si="125"/>
        <v>1.2028458427061837</v>
      </c>
      <c r="P605">
        <f t="shared" si="124"/>
        <v>-0.33981736169758547</v>
      </c>
    </row>
    <row r="606" spans="1:16">
      <c r="A606" s="3" t="s">
        <v>5379</v>
      </c>
      <c r="B606">
        <v>287.5</v>
      </c>
      <c r="C606" s="7">
        <f t="shared" si="126"/>
        <v>0</v>
      </c>
      <c r="D606" s="7">
        <f t="shared" si="135"/>
        <v>0</v>
      </c>
      <c r="E606">
        <f t="shared" si="127"/>
        <v>0</v>
      </c>
      <c r="F606">
        <f t="shared" si="128"/>
        <v>0</v>
      </c>
      <c r="G606">
        <f t="shared" si="129"/>
        <v>0</v>
      </c>
      <c r="H606">
        <f t="shared" si="133"/>
        <v>0.10600081036854045</v>
      </c>
      <c r="I606">
        <f t="shared" si="134"/>
        <v>3.4824956858294037E-2</v>
      </c>
      <c r="J606">
        <f t="shared" si="131"/>
        <v>3.0438174209337152</v>
      </c>
      <c r="K606">
        <f t="shared" si="132"/>
        <v>75.270891439774729</v>
      </c>
      <c r="L606">
        <f t="shared" si="130"/>
        <v>287.47053437809632</v>
      </c>
      <c r="M606">
        <f t="shared" si="137"/>
        <v>286.66865602896951</v>
      </c>
      <c r="N606">
        <f t="shared" si="136"/>
        <v>0.80187834912680955</v>
      </c>
      <c r="O606">
        <f t="shared" si="125"/>
        <v>1.1226523439903089</v>
      </c>
      <c r="P606">
        <f t="shared" si="124"/>
        <v>-0.32077399486349933</v>
      </c>
    </row>
    <row r="607" spans="1:16">
      <c r="A607" s="3" t="s">
        <v>5378</v>
      </c>
      <c r="B607">
        <v>287.5</v>
      </c>
      <c r="C607" s="7">
        <f t="shared" si="126"/>
        <v>0</v>
      </c>
      <c r="D607" s="7">
        <f t="shared" si="135"/>
        <v>0</v>
      </c>
      <c r="E607">
        <f t="shared" si="127"/>
        <v>0</v>
      </c>
      <c r="F607">
        <f t="shared" si="128"/>
        <v>0</v>
      </c>
      <c r="G607">
        <f t="shared" si="129"/>
        <v>0</v>
      </c>
      <c r="H607">
        <f t="shared" si="133"/>
        <v>9.8429323913644701E-2</v>
      </c>
      <c r="I607">
        <f t="shared" si="134"/>
        <v>3.2337459939844458E-2</v>
      </c>
      <c r="J607">
        <f t="shared" si="131"/>
        <v>3.0438174209337157</v>
      </c>
      <c r="K607">
        <f t="shared" si="132"/>
        <v>75.270891439774729</v>
      </c>
      <c r="L607">
        <f t="shared" si="130"/>
        <v>287.47506755069691</v>
      </c>
      <c r="M607">
        <f t="shared" si="137"/>
        <v>286.73023706386067</v>
      </c>
      <c r="N607">
        <f t="shared" si="136"/>
        <v>0.74483048683623565</v>
      </c>
      <c r="O607">
        <f t="shared" si="125"/>
        <v>1.0470879725594944</v>
      </c>
      <c r="P607">
        <f t="shared" si="124"/>
        <v>-0.30225748572325872</v>
      </c>
    </row>
    <row r="608" spans="1:16">
      <c r="A608" s="3" t="s">
        <v>5377</v>
      </c>
      <c r="B608">
        <v>287.5</v>
      </c>
      <c r="C608" s="7">
        <f t="shared" si="126"/>
        <v>0</v>
      </c>
      <c r="D608" s="7">
        <f t="shared" si="135"/>
        <v>0</v>
      </c>
      <c r="E608">
        <f t="shared" si="127"/>
        <v>0</v>
      </c>
      <c r="F608">
        <f t="shared" si="128"/>
        <v>0</v>
      </c>
      <c r="G608">
        <f t="shared" si="129"/>
        <v>0</v>
      </c>
      <c r="H608">
        <f t="shared" si="133"/>
        <v>9.1398657919812942E-2</v>
      </c>
      <c r="I608">
        <f t="shared" si="134"/>
        <v>3.0027641372712712E-2</v>
      </c>
      <c r="J608">
        <f t="shared" si="131"/>
        <v>3.0438174209337157</v>
      </c>
      <c r="K608">
        <f t="shared" si="132"/>
        <v>75.270891439774729</v>
      </c>
      <c r="L608">
        <f t="shared" si="130"/>
        <v>287.47890331212818</v>
      </c>
      <c r="M608">
        <f t="shared" si="137"/>
        <v>286.78725654061174</v>
      </c>
      <c r="N608">
        <f t="shared" si="136"/>
        <v>0.69164677151644582</v>
      </c>
      <c r="O608">
        <f t="shared" si="125"/>
        <v>0.97599973235088477</v>
      </c>
      <c r="P608">
        <f t="shared" si="124"/>
        <v>-0.28435296083443895</v>
      </c>
    </row>
    <row r="609" spans="1:16">
      <c r="A609" s="3" t="s">
        <v>5376</v>
      </c>
      <c r="B609">
        <v>287.5</v>
      </c>
      <c r="C609" s="7">
        <f t="shared" si="126"/>
        <v>0</v>
      </c>
      <c r="D609" s="7">
        <f t="shared" si="135"/>
        <v>0</v>
      </c>
      <c r="E609">
        <f t="shared" si="127"/>
        <v>0</v>
      </c>
      <c r="F609">
        <f t="shared" si="128"/>
        <v>0</v>
      </c>
      <c r="G609">
        <f t="shared" si="129"/>
        <v>0</v>
      </c>
      <c r="H609">
        <f t="shared" si="133"/>
        <v>8.487018235411202E-2</v>
      </c>
      <c r="I609">
        <f t="shared" si="134"/>
        <v>2.7882809846090376E-2</v>
      </c>
      <c r="J609">
        <f t="shared" si="131"/>
        <v>3.0438174209337157</v>
      </c>
      <c r="K609">
        <f t="shared" si="132"/>
        <v>75.270891439774729</v>
      </c>
      <c r="L609">
        <f t="shared" si="130"/>
        <v>287.48214895641615</v>
      </c>
      <c r="M609">
        <f t="shared" si="137"/>
        <v>286.8400523524183</v>
      </c>
      <c r="N609">
        <f t="shared" si="136"/>
        <v>0.64209660399785662</v>
      </c>
      <c r="O609">
        <f t="shared" si="125"/>
        <v>0.90921910668027917</v>
      </c>
      <c r="P609">
        <f t="shared" si="124"/>
        <v>-0.26712250268242255</v>
      </c>
    </row>
    <row r="610" spans="1:16">
      <c r="A610" s="3" t="s">
        <v>5375</v>
      </c>
      <c r="B610">
        <v>287.5</v>
      </c>
      <c r="C610" s="7">
        <f t="shared" si="126"/>
        <v>0</v>
      </c>
      <c r="D610" s="7">
        <f t="shared" si="135"/>
        <v>0</v>
      </c>
      <c r="E610">
        <f t="shared" si="127"/>
        <v>0</v>
      </c>
      <c r="F610">
        <f t="shared" si="128"/>
        <v>0</v>
      </c>
      <c r="G610">
        <f t="shared" si="129"/>
        <v>0</v>
      </c>
      <c r="H610">
        <f t="shared" si="133"/>
        <v>7.8808026471675438E-2</v>
      </c>
      <c r="I610">
        <f t="shared" si="134"/>
        <v>2.5891180571369635E-2</v>
      </c>
      <c r="J610">
        <f t="shared" si="131"/>
        <v>3.0438174209337152</v>
      </c>
      <c r="K610">
        <f t="shared" si="132"/>
        <v>75.270891439774729</v>
      </c>
      <c r="L610">
        <f t="shared" si="130"/>
        <v>287.48489527081369</v>
      </c>
      <c r="M610">
        <f t="shared" si="137"/>
        <v>286.88893736335029</v>
      </c>
      <c r="N610">
        <f t="shared" si="136"/>
        <v>0.59595790746340072</v>
      </c>
      <c r="O610">
        <f t="shared" si="125"/>
        <v>0.84656686683690352</v>
      </c>
      <c r="P610">
        <f t="shared" si="124"/>
        <v>-0.2506089593735028</v>
      </c>
    </row>
    <row r="611" spans="1:16">
      <c r="A611" s="3" t="s">
        <v>5374</v>
      </c>
      <c r="B611">
        <v>287.5</v>
      </c>
      <c r="C611" s="7">
        <f t="shared" si="126"/>
        <v>0</v>
      </c>
      <c r="D611" s="7">
        <f t="shared" si="135"/>
        <v>0</v>
      </c>
      <c r="E611">
        <f t="shared" si="127"/>
        <v>0</v>
      </c>
      <c r="F611">
        <f t="shared" si="128"/>
        <v>0</v>
      </c>
      <c r="G611">
        <f t="shared" si="129"/>
        <v>0</v>
      </c>
      <c r="H611">
        <f t="shared" si="133"/>
        <v>7.3178881723698616E-2</v>
      </c>
      <c r="I611">
        <f t="shared" si="134"/>
        <v>2.4041810530557518E-2</v>
      </c>
      <c r="J611">
        <f t="shared" si="131"/>
        <v>3.0438174209337152</v>
      </c>
      <c r="K611">
        <f t="shared" si="132"/>
        <v>75.270891439774729</v>
      </c>
      <c r="L611">
        <f t="shared" si="130"/>
        <v>287.48721907530393</v>
      </c>
      <c r="M611">
        <f t="shared" si="137"/>
        <v>286.9342012623614</v>
      </c>
      <c r="N611">
        <f t="shared" si="136"/>
        <v>0.55301781294252805</v>
      </c>
      <c r="O611">
        <f t="shared" si="125"/>
        <v>0.78785705605802847</v>
      </c>
      <c r="P611">
        <f t="shared" ref="P611:P674" si="138">N611 - O611</f>
        <v>-0.23483924311550042</v>
      </c>
    </row>
    <row r="612" spans="1:16">
      <c r="A612" s="3" t="s">
        <v>5373</v>
      </c>
      <c r="B612">
        <v>287.5</v>
      </c>
      <c r="C612" s="7">
        <f t="shared" si="126"/>
        <v>0</v>
      </c>
      <c r="D612" s="7">
        <f t="shared" si="135"/>
        <v>0</v>
      </c>
      <c r="E612">
        <f t="shared" si="127"/>
        <v>0</v>
      </c>
      <c r="F612">
        <f t="shared" si="128"/>
        <v>0</v>
      </c>
      <c r="G612">
        <f t="shared" si="129"/>
        <v>0</v>
      </c>
      <c r="H612">
        <f t="shared" si="133"/>
        <v>6.7951818743434436E-2</v>
      </c>
      <c r="I612">
        <f t="shared" si="134"/>
        <v>2.232453834980341E-2</v>
      </c>
      <c r="J612">
        <f t="shared" si="131"/>
        <v>3.0438174209337152</v>
      </c>
      <c r="K612">
        <f t="shared" si="132"/>
        <v>75.270891439774729</v>
      </c>
      <c r="L612">
        <f t="shared" si="130"/>
        <v>287.489185371411</v>
      </c>
      <c r="M612">
        <f t="shared" si="137"/>
        <v>286.97611227996424</v>
      </c>
      <c r="N612">
        <f t="shared" si="136"/>
        <v>0.51307309144675628</v>
      </c>
      <c r="O612">
        <f t="shared" ref="O612:O675" si="139">N612*(2/(9+1)) + O611 * (1-(2/(9+1)))</f>
        <v>0.73290026313577405</v>
      </c>
      <c r="P612">
        <f t="shared" si="138"/>
        <v>-0.21982717168901778</v>
      </c>
    </row>
    <row r="613" spans="1:16">
      <c r="A613" s="3" t="s">
        <v>5372</v>
      </c>
      <c r="B613">
        <v>287.5</v>
      </c>
      <c r="C613" s="7">
        <f t="shared" si="126"/>
        <v>0</v>
      </c>
      <c r="D613" s="7">
        <f t="shared" si="135"/>
        <v>0</v>
      </c>
      <c r="E613">
        <f t="shared" si="127"/>
        <v>0</v>
      </c>
      <c r="F613">
        <f t="shared" si="128"/>
        <v>0</v>
      </c>
      <c r="G613">
        <f t="shared" si="129"/>
        <v>0</v>
      </c>
      <c r="H613">
        <f t="shared" si="133"/>
        <v>6.3098117404617696E-2</v>
      </c>
      <c r="I613">
        <f t="shared" si="134"/>
        <v>2.0729928467674595E-2</v>
      </c>
      <c r="J613">
        <f t="shared" si="131"/>
        <v>3.0438174209337157</v>
      </c>
      <c r="K613">
        <f t="shared" si="132"/>
        <v>75.270891439774729</v>
      </c>
      <c r="L613">
        <f t="shared" si="130"/>
        <v>287.49084916042472</v>
      </c>
      <c r="M613">
        <f t="shared" si="137"/>
        <v>287.0149187777447</v>
      </c>
      <c r="N613">
        <f t="shared" si="136"/>
        <v>0.47593038268001919</v>
      </c>
      <c r="O613">
        <f t="shared" si="139"/>
        <v>0.68150628704462313</v>
      </c>
      <c r="P613">
        <f t="shared" si="138"/>
        <v>-0.20557590436460393</v>
      </c>
    </row>
    <row r="614" spans="1:16">
      <c r="A614" s="3" t="s">
        <v>5371</v>
      </c>
      <c r="B614">
        <v>287.5</v>
      </c>
      <c r="C614" s="7">
        <f t="shared" si="126"/>
        <v>0</v>
      </c>
      <c r="D614" s="7">
        <f t="shared" si="135"/>
        <v>0</v>
      </c>
      <c r="E614">
        <f t="shared" si="127"/>
        <v>0</v>
      </c>
      <c r="F614">
        <f t="shared" si="128"/>
        <v>0</v>
      </c>
      <c r="G614">
        <f t="shared" si="129"/>
        <v>0</v>
      </c>
      <c r="H614">
        <f t="shared" si="133"/>
        <v>5.8591109018573576E-2</v>
      </c>
      <c r="I614">
        <f t="shared" si="134"/>
        <v>1.9249219291412125E-2</v>
      </c>
      <c r="J614">
        <f t="shared" si="131"/>
        <v>3.0438174209337152</v>
      </c>
      <c r="K614">
        <f t="shared" si="132"/>
        <v>75.270891439774729</v>
      </c>
      <c r="L614">
        <f t="shared" si="130"/>
        <v>287.49225698189787</v>
      </c>
      <c r="M614">
        <f t="shared" si="137"/>
        <v>287.05085072013401</v>
      </c>
      <c r="N614">
        <f t="shared" si="136"/>
        <v>0.44140626176385922</v>
      </c>
      <c r="O614">
        <f t="shared" si="139"/>
        <v>0.63348628198847035</v>
      </c>
      <c r="P614">
        <f t="shared" si="138"/>
        <v>-0.19208002022461113</v>
      </c>
    </row>
    <row r="615" spans="1:16">
      <c r="A615" s="3" t="s">
        <v>5370</v>
      </c>
      <c r="B615">
        <v>287.5</v>
      </c>
      <c r="C615" s="7">
        <f t="shared" si="126"/>
        <v>0</v>
      </c>
      <c r="D615" s="7">
        <f t="shared" si="135"/>
        <v>0</v>
      </c>
      <c r="E615">
        <f t="shared" si="127"/>
        <v>0</v>
      </c>
      <c r="F615">
        <f t="shared" si="128"/>
        <v>0</v>
      </c>
      <c r="G615">
        <f t="shared" si="129"/>
        <v>0</v>
      </c>
      <c r="H615">
        <f t="shared" si="133"/>
        <v>5.4406029802961178E-2</v>
      </c>
      <c r="I615">
        <f t="shared" si="134"/>
        <v>1.787427505631126E-2</v>
      </c>
      <c r="J615">
        <f t="shared" si="131"/>
        <v>3.0438174209337152</v>
      </c>
      <c r="K615">
        <f t="shared" si="132"/>
        <v>75.270891439774729</v>
      </c>
      <c r="L615">
        <f t="shared" si="130"/>
        <v>287.49344821545208</v>
      </c>
      <c r="M615">
        <f t="shared" si="137"/>
        <v>287.08412103716114</v>
      </c>
      <c r="N615">
        <f t="shared" si="136"/>
        <v>0.4093271782909369</v>
      </c>
      <c r="O615">
        <f t="shared" si="139"/>
        <v>0.5886544612489637</v>
      </c>
      <c r="P615">
        <f t="shared" si="138"/>
        <v>-0.1793272829580268</v>
      </c>
    </row>
    <row r="616" spans="1:16">
      <c r="A616" s="3" t="s">
        <v>5369</v>
      </c>
      <c r="B616">
        <v>287.5</v>
      </c>
      <c r="C616" s="7">
        <f t="shared" si="126"/>
        <v>0</v>
      </c>
      <c r="D616" s="7">
        <f t="shared" si="135"/>
        <v>0</v>
      </c>
      <c r="E616">
        <f t="shared" si="127"/>
        <v>0</v>
      </c>
      <c r="F616">
        <f t="shared" si="128"/>
        <v>0</v>
      </c>
      <c r="G616">
        <f t="shared" si="129"/>
        <v>0</v>
      </c>
      <c r="H616">
        <f t="shared" si="133"/>
        <v>5.0519884817035385E-2</v>
      </c>
      <c r="I616">
        <f t="shared" si="134"/>
        <v>1.6597541123717599E-2</v>
      </c>
      <c r="J616">
        <f t="shared" si="131"/>
        <v>3.0438174209337157</v>
      </c>
      <c r="K616">
        <f t="shared" si="132"/>
        <v>75.270891439774729</v>
      </c>
      <c r="L616">
        <f t="shared" si="130"/>
        <v>287.49445618230561</v>
      </c>
      <c r="M616">
        <f t="shared" si="137"/>
        <v>287.11492688626032</v>
      </c>
      <c r="N616">
        <f t="shared" si="136"/>
        <v>0.37952929604529118</v>
      </c>
      <c r="O616">
        <f t="shared" si="139"/>
        <v>0.54682942820822922</v>
      </c>
      <c r="P616">
        <f t="shared" si="138"/>
        <v>-0.16730013216293804</v>
      </c>
    </row>
    <row r="617" spans="1:16">
      <c r="A617" s="3" t="s">
        <v>5368</v>
      </c>
      <c r="B617">
        <v>287.5</v>
      </c>
      <c r="C617" s="7">
        <f t="shared" si="126"/>
        <v>0</v>
      </c>
      <c r="D617" s="7">
        <f t="shared" si="135"/>
        <v>0</v>
      </c>
      <c r="E617">
        <f t="shared" si="127"/>
        <v>0</v>
      </c>
      <c r="F617">
        <f t="shared" si="128"/>
        <v>0</v>
      </c>
      <c r="G617">
        <f t="shared" si="129"/>
        <v>0</v>
      </c>
      <c r="H617">
        <f t="shared" si="133"/>
        <v>4.6911321615818569E-2</v>
      </c>
      <c r="I617">
        <f t="shared" si="134"/>
        <v>1.5412002472023484E-2</v>
      </c>
      <c r="J617">
        <f t="shared" si="131"/>
        <v>3.0438174209337157</v>
      </c>
      <c r="K617">
        <f t="shared" si="132"/>
        <v>75.270891439774729</v>
      </c>
      <c r="L617">
        <f t="shared" si="130"/>
        <v>287.49530907733555</v>
      </c>
      <c r="M617">
        <f t="shared" si="137"/>
        <v>287.14345082061141</v>
      </c>
      <c r="N617">
        <f t="shared" si="136"/>
        <v>0.35185825672414239</v>
      </c>
      <c r="O617">
        <f t="shared" si="139"/>
        <v>0.50783519391141185</v>
      </c>
      <c r="P617">
        <f t="shared" si="138"/>
        <v>-0.15597693718726946</v>
      </c>
    </row>
    <row r="618" spans="1:16">
      <c r="A618" s="3" t="s">
        <v>5367</v>
      </c>
      <c r="B618">
        <v>287.5</v>
      </c>
      <c r="C618" s="7">
        <f t="shared" si="126"/>
        <v>0</v>
      </c>
      <c r="D618" s="7">
        <f t="shared" si="135"/>
        <v>0</v>
      </c>
      <c r="E618">
        <f t="shared" si="127"/>
        <v>0</v>
      </c>
      <c r="F618">
        <f t="shared" si="128"/>
        <v>0</v>
      </c>
      <c r="G618">
        <f t="shared" si="129"/>
        <v>0</v>
      </c>
      <c r="H618">
        <f t="shared" si="133"/>
        <v>4.3560512928974386E-2</v>
      </c>
      <c r="I618">
        <f t="shared" si="134"/>
        <v>1.4311145152593236E-2</v>
      </c>
      <c r="J618">
        <f t="shared" si="131"/>
        <v>3.0438174209337152</v>
      </c>
      <c r="K618">
        <f t="shared" si="132"/>
        <v>75.270891439774729</v>
      </c>
      <c r="L618">
        <f t="shared" si="130"/>
        <v>287.49603075774547</v>
      </c>
      <c r="M618">
        <f t="shared" si="137"/>
        <v>287.16986187093647</v>
      </c>
      <c r="N618">
        <f t="shared" si="136"/>
        <v>0.32616888680900047</v>
      </c>
      <c r="O618">
        <f t="shared" si="139"/>
        <v>0.47150193249092959</v>
      </c>
      <c r="P618">
        <f t="shared" si="138"/>
        <v>-0.14533304568192912</v>
      </c>
    </row>
    <row r="619" spans="1:16">
      <c r="A619" s="3" t="s">
        <v>5366</v>
      </c>
      <c r="B619">
        <v>287.5</v>
      </c>
      <c r="C619" s="7">
        <f t="shared" si="126"/>
        <v>0</v>
      </c>
      <c r="D619" s="7">
        <f t="shared" si="135"/>
        <v>0</v>
      </c>
      <c r="E619">
        <f t="shared" si="127"/>
        <v>0</v>
      </c>
      <c r="F619">
        <f t="shared" si="128"/>
        <v>0</v>
      </c>
      <c r="G619">
        <f t="shared" si="129"/>
        <v>0</v>
      </c>
      <c r="H619">
        <f t="shared" si="133"/>
        <v>4.0449047719761932E-2</v>
      </c>
      <c r="I619">
        <f t="shared" si="134"/>
        <v>1.3288920498836577E-2</v>
      </c>
      <c r="J619">
        <f t="shared" si="131"/>
        <v>3.0438174209337152</v>
      </c>
      <c r="K619">
        <f t="shared" si="132"/>
        <v>75.270891439774729</v>
      </c>
      <c r="L619">
        <f t="shared" si="130"/>
        <v>287.4966414104</v>
      </c>
      <c r="M619">
        <f t="shared" si="137"/>
        <v>287.1943165471634</v>
      </c>
      <c r="N619">
        <f t="shared" si="136"/>
        <v>0.30232486323660623</v>
      </c>
      <c r="O619">
        <f t="shared" si="139"/>
        <v>0.43766651864006495</v>
      </c>
      <c r="P619">
        <f t="shared" si="138"/>
        <v>-0.13534165540345872</v>
      </c>
    </row>
    <row r="620" spans="1:16">
      <c r="A620" s="3" t="s">
        <v>5365</v>
      </c>
      <c r="B620">
        <v>287.5</v>
      </c>
      <c r="C620" s="7">
        <f t="shared" si="126"/>
        <v>0</v>
      </c>
      <c r="D620" s="7">
        <f t="shared" si="135"/>
        <v>0</v>
      </c>
      <c r="E620">
        <f t="shared" si="127"/>
        <v>0</v>
      </c>
      <c r="F620">
        <f t="shared" si="128"/>
        <v>0</v>
      </c>
      <c r="G620">
        <f t="shared" si="129"/>
        <v>0</v>
      </c>
      <c r="H620">
        <f t="shared" si="133"/>
        <v>3.7559830025493221E-2</v>
      </c>
      <c r="I620">
        <f t="shared" si="134"/>
        <v>1.2339711891776822E-2</v>
      </c>
      <c r="J620">
        <f t="shared" si="131"/>
        <v>3.0438174209337152</v>
      </c>
      <c r="K620">
        <f t="shared" si="132"/>
        <v>75.270891439774729</v>
      </c>
      <c r="L620">
        <f t="shared" si="130"/>
        <v>287.4971581164923</v>
      </c>
      <c r="M620">
        <f t="shared" si="137"/>
        <v>287.21695976589206</v>
      </c>
      <c r="N620">
        <f t="shared" si="136"/>
        <v>0.28019835060024434</v>
      </c>
      <c r="O620">
        <f t="shared" si="139"/>
        <v>0.40617288503210081</v>
      </c>
      <c r="P620">
        <f t="shared" si="138"/>
        <v>-0.12597453443185647</v>
      </c>
    </row>
    <row r="621" spans="1:16">
      <c r="A621" s="3" t="s">
        <v>5364</v>
      </c>
      <c r="B621">
        <v>287.5</v>
      </c>
      <c r="C621" s="7">
        <f t="shared" si="126"/>
        <v>0</v>
      </c>
      <c r="D621" s="7">
        <f t="shared" si="135"/>
        <v>0</v>
      </c>
      <c r="E621">
        <f t="shared" si="127"/>
        <v>0</v>
      </c>
      <c r="F621">
        <f t="shared" si="128"/>
        <v>0</v>
      </c>
      <c r="G621">
        <f t="shared" si="129"/>
        <v>0</v>
      </c>
      <c r="H621">
        <f t="shared" si="133"/>
        <v>3.4876985023672279E-2</v>
      </c>
      <c r="I621">
        <f t="shared" si="134"/>
        <v>1.145830389950705E-2</v>
      </c>
      <c r="J621">
        <f t="shared" si="131"/>
        <v>3.0438174209337152</v>
      </c>
      <c r="K621">
        <f t="shared" si="132"/>
        <v>75.270891439774729</v>
      </c>
      <c r="L621">
        <f t="shared" si="130"/>
        <v>287.49759532933967</v>
      </c>
      <c r="M621">
        <f t="shared" si="137"/>
        <v>287.2379257091593</v>
      </c>
      <c r="N621">
        <f t="shared" si="136"/>
        <v>0.2596696201803752</v>
      </c>
      <c r="O621">
        <f t="shared" si="139"/>
        <v>0.37687223206175574</v>
      </c>
      <c r="P621">
        <f t="shared" si="138"/>
        <v>-0.11720261188138054</v>
      </c>
    </row>
    <row r="622" spans="1:16">
      <c r="A622" s="3" t="s">
        <v>5363</v>
      </c>
      <c r="B622">
        <v>287.5</v>
      </c>
      <c r="C622" s="7">
        <f t="shared" si="126"/>
        <v>0</v>
      </c>
      <c r="D622" s="7">
        <f t="shared" si="135"/>
        <v>0</v>
      </c>
      <c r="E622">
        <f t="shared" si="127"/>
        <v>0</v>
      </c>
      <c r="F622">
        <f t="shared" si="128"/>
        <v>0</v>
      </c>
      <c r="G622">
        <f t="shared" si="129"/>
        <v>0</v>
      </c>
      <c r="H622">
        <f t="shared" si="133"/>
        <v>3.2385771807695689E-2</v>
      </c>
      <c r="I622">
        <f t="shared" si="134"/>
        <v>1.0639853620970833E-2</v>
      </c>
      <c r="J622">
        <f t="shared" si="131"/>
        <v>3.0438174209337148</v>
      </c>
      <c r="K622">
        <f t="shared" si="132"/>
        <v>75.270891439774729</v>
      </c>
      <c r="L622">
        <f t="shared" si="130"/>
        <v>287.49796527867204</v>
      </c>
      <c r="M622">
        <f t="shared" si="137"/>
        <v>287.25733861959196</v>
      </c>
      <c r="N622">
        <f t="shared" si="136"/>
        <v>0.2406266590800783</v>
      </c>
      <c r="O622">
        <f t="shared" si="139"/>
        <v>0.3496231174654203</v>
      </c>
      <c r="P622">
        <f t="shared" si="138"/>
        <v>-0.108996458385342</v>
      </c>
    </row>
    <row r="623" spans="1:16">
      <c r="A623" s="3" t="s">
        <v>5362</v>
      </c>
      <c r="B623">
        <v>287.5</v>
      </c>
      <c r="C623" s="7">
        <f t="shared" si="126"/>
        <v>0</v>
      </c>
      <c r="D623" s="7">
        <f t="shared" si="135"/>
        <v>0</v>
      </c>
      <c r="E623">
        <f t="shared" si="127"/>
        <v>0</v>
      </c>
      <c r="F623">
        <f t="shared" si="128"/>
        <v>0</v>
      </c>
      <c r="G623">
        <f t="shared" si="129"/>
        <v>0</v>
      </c>
      <c r="H623">
        <f t="shared" si="133"/>
        <v>3.007250239286028E-2</v>
      </c>
      <c r="I623">
        <f t="shared" si="134"/>
        <v>9.8798640766157731E-3</v>
      </c>
      <c r="J623">
        <f t="shared" si="131"/>
        <v>3.0438174209337148</v>
      </c>
      <c r="K623">
        <f t="shared" si="132"/>
        <v>75.270891439774729</v>
      </c>
      <c r="L623">
        <f t="shared" si="130"/>
        <v>287.4982783127225</v>
      </c>
      <c r="M623">
        <f t="shared" si="137"/>
        <v>287.27531353665921</v>
      </c>
      <c r="N623">
        <f t="shared" si="136"/>
        <v>0.2229647760632929</v>
      </c>
      <c r="O623">
        <f t="shared" si="139"/>
        <v>0.32429144918499486</v>
      </c>
      <c r="P623">
        <f t="shared" si="138"/>
        <v>-0.10132667312170196</v>
      </c>
    </row>
    <row r="624" spans="1:16">
      <c r="A624" s="3" t="s">
        <v>5361</v>
      </c>
      <c r="B624">
        <v>287.5</v>
      </c>
      <c r="C624" s="7">
        <f t="shared" si="126"/>
        <v>0</v>
      </c>
      <c r="D624" s="7">
        <f t="shared" si="135"/>
        <v>0</v>
      </c>
      <c r="E624">
        <f t="shared" si="127"/>
        <v>0</v>
      </c>
      <c r="F624">
        <f t="shared" si="128"/>
        <v>0</v>
      </c>
      <c r="G624">
        <f t="shared" si="129"/>
        <v>0</v>
      </c>
      <c r="H624">
        <f t="shared" si="133"/>
        <v>2.7924466507655975E-2</v>
      </c>
      <c r="I624">
        <f t="shared" si="134"/>
        <v>9.1741594997146458E-3</v>
      </c>
      <c r="J624">
        <f t="shared" si="131"/>
        <v>3.0438174209337152</v>
      </c>
      <c r="K624">
        <f t="shared" si="132"/>
        <v>75.270891439774729</v>
      </c>
      <c r="L624">
        <f t="shared" si="130"/>
        <v>287.49854318768826</v>
      </c>
      <c r="M624">
        <f t="shared" si="137"/>
        <v>287.29195697838816</v>
      </c>
      <c r="N624">
        <f t="shared" si="136"/>
        <v>0.20658620930009874</v>
      </c>
      <c r="O624">
        <f t="shared" si="139"/>
        <v>0.30075040120801566</v>
      </c>
      <c r="P624">
        <f t="shared" si="138"/>
        <v>-9.4164191907916917E-2</v>
      </c>
    </row>
    <row r="625" spans="1:16">
      <c r="A625" s="3" t="s">
        <v>5360</v>
      </c>
      <c r="B625">
        <v>287.5</v>
      </c>
      <c r="C625" s="7">
        <f t="shared" si="126"/>
        <v>0</v>
      </c>
      <c r="D625" s="7">
        <f t="shared" si="135"/>
        <v>0</v>
      </c>
      <c r="E625">
        <f t="shared" si="127"/>
        <v>0</v>
      </c>
      <c r="F625">
        <f t="shared" si="128"/>
        <v>0</v>
      </c>
      <c r="G625">
        <f t="shared" si="129"/>
        <v>0</v>
      </c>
      <c r="H625">
        <f t="shared" si="133"/>
        <v>2.592986175710912E-2</v>
      </c>
      <c r="I625">
        <f t="shared" si="134"/>
        <v>8.5188623925921709E-3</v>
      </c>
      <c r="J625">
        <f t="shared" si="131"/>
        <v>3.0438174209337152</v>
      </c>
      <c r="K625">
        <f t="shared" si="132"/>
        <v>75.270891439774729</v>
      </c>
      <c r="L625">
        <f t="shared" si="130"/>
        <v>287.49876731265931</v>
      </c>
      <c r="M625">
        <f t="shared" si="137"/>
        <v>287.30736757258165</v>
      </c>
      <c r="N625">
        <f t="shared" si="136"/>
        <v>0.19139974007765659</v>
      </c>
      <c r="O625">
        <f t="shared" si="139"/>
        <v>0.27888026898194385</v>
      </c>
      <c r="P625">
        <f t="shared" si="138"/>
        <v>-8.7480528904287258E-2</v>
      </c>
    </row>
    <row r="626" spans="1:16">
      <c r="A626" s="3" t="s">
        <v>5359</v>
      </c>
      <c r="B626">
        <v>287.5</v>
      </c>
      <c r="C626" s="7">
        <f t="shared" si="126"/>
        <v>0</v>
      </c>
      <c r="D626" s="7">
        <f t="shared" si="135"/>
        <v>0</v>
      </c>
      <c r="E626">
        <f t="shared" si="127"/>
        <v>0</v>
      </c>
      <c r="F626">
        <f t="shared" si="128"/>
        <v>0</v>
      </c>
      <c r="G626">
        <f t="shared" si="129"/>
        <v>0</v>
      </c>
      <c r="H626">
        <f t="shared" si="133"/>
        <v>2.4077728774458469E-2</v>
      </c>
      <c r="I626">
        <f t="shared" si="134"/>
        <v>7.9103722216927307E-3</v>
      </c>
      <c r="J626">
        <f t="shared" si="131"/>
        <v>3.0438174209337152</v>
      </c>
      <c r="K626">
        <f t="shared" si="132"/>
        <v>75.270891439774729</v>
      </c>
      <c r="L626">
        <f t="shared" si="130"/>
        <v>287.49895695686558</v>
      </c>
      <c r="M626">
        <f t="shared" si="137"/>
        <v>287.32163664127933</v>
      </c>
      <c r="N626">
        <f t="shared" si="136"/>
        <v>0.17732031558625749</v>
      </c>
      <c r="O626">
        <f t="shared" si="139"/>
        <v>0.2585682783028066</v>
      </c>
      <c r="P626">
        <f t="shared" si="138"/>
        <v>-8.1247962716549105E-2</v>
      </c>
    </row>
    <row r="627" spans="1:16">
      <c r="A627" s="3" t="s">
        <v>5358</v>
      </c>
      <c r="B627">
        <v>287.5</v>
      </c>
      <c r="C627" s="7">
        <f t="shared" si="126"/>
        <v>0</v>
      </c>
      <c r="D627" s="7">
        <f t="shared" si="135"/>
        <v>0</v>
      </c>
      <c r="E627">
        <f t="shared" si="127"/>
        <v>0</v>
      </c>
      <c r="F627">
        <f t="shared" si="128"/>
        <v>0</v>
      </c>
      <c r="G627">
        <f t="shared" si="129"/>
        <v>0</v>
      </c>
      <c r="H627">
        <f t="shared" si="133"/>
        <v>2.2357891004854295E-2</v>
      </c>
      <c r="I627">
        <f t="shared" si="134"/>
        <v>7.3453456344289639E-3</v>
      </c>
      <c r="J627">
        <f t="shared" si="131"/>
        <v>3.0438174209337157</v>
      </c>
      <c r="K627">
        <f t="shared" si="132"/>
        <v>75.270891439774729</v>
      </c>
      <c r="L627">
        <f t="shared" si="130"/>
        <v>287.49911742504014</v>
      </c>
      <c r="M627">
        <f t="shared" si="137"/>
        <v>287.33484874192533</v>
      </c>
      <c r="N627">
        <f t="shared" si="136"/>
        <v>0.16426868311481257</v>
      </c>
      <c r="O627">
        <f t="shared" si="139"/>
        <v>0.23970835926520781</v>
      </c>
      <c r="P627">
        <f t="shared" si="138"/>
        <v>-7.5439676150395235E-2</v>
      </c>
    </row>
    <row r="628" spans="1:16">
      <c r="A628" s="3" t="s">
        <v>5357</v>
      </c>
      <c r="B628">
        <v>287.5</v>
      </c>
      <c r="C628" s="7">
        <f t="shared" si="126"/>
        <v>0</v>
      </c>
      <c r="D628" s="7">
        <f t="shared" si="135"/>
        <v>0</v>
      </c>
      <c r="E628">
        <f t="shared" si="127"/>
        <v>0</v>
      </c>
      <c r="F628">
        <f t="shared" si="128"/>
        <v>0</v>
      </c>
      <c r="G628">
        <f t="shared" si="129"/>
        <v>0</v>
      </c>
      <c r="H628">
        <f t="shared" si="133"/>
        <v>2.0760898790221843E-2</v>
      </c>
      <c r="I628">
        <f t="shared" si="134"/>
        <v>6.8206780891126089E-3</v>
      </c>
      <c r="J628">
        <f t="shared" si="131"/>
        <v>3.0438174209337152</v>
      </c>
      <c r="K628">
        <f t="shared" si="132"/>
        <v>75.270891439774729</v>
      </c>
      <c r="L628">
        <f t="shared" si="130"/>
        <v>287.4992532058032</v>
      </c>
      <c r="M628">
        <f t="shared" si="137"/>
        <v>287.34708216844939</v>
      </c>
      <c r="N628">
        <f t="shared" si="136"/>
        <v>0.15217103735380988</v>
      </c>
      <c r="O628">
        <f t="shared" si="139"/>
        <v>0.22220089488292824</v>
      </c>
      <c r="P628">
        <f t="shared" si="138"/>
        <v>-7.0029857529118361E-2</v>
      </c>
    </row>
    <row r="629" spans="1:16">
      <c r="A629" s="3" t="s">
        <v>5356</v>
      </c>
      <c r="B629">
        <v>287.5</v>
      </c>
      <c r="C629" s="7">
        <f t="shared" si="126"/>
        <v>0</v>
      </c>
      <c r="D629" s="7">
        <f t="shared" si="135"/>
        <v>0</v>
      </c>
      <c r="E629">
        <f t="shared" si="127"/>
        <v>0</v>
      </c>
      <c r="F629">
        <f t="shared" si="128"/>
        <v>0</v>
      </c>
      <c r="G629">
        <f t="shared" si="129"/>
        <v>0</v>
      </c>
      <c r="H629">
        <f t="shared" si="133"/>
        <v>1.927797744806314E-2</v>
      </c>
      <c r="I629">
        <f t="shared" si="134"/>
        <v>6.3334867970331376E-3</v>
      </c>
      <c r="J629">
        <f t="shared" si="131"/>
        <v>3.0438174209337152</v>
      </c>
      <c r="K629">
        <f t="shared" si="132"/>
        <v>75.270891439774729</v>
      </c>
      <c r="L629">
        <f t="shared" si="130"/>
        <v>287.49936809721811</v>
      </c>
      <c r="M629">
        <f t="shared" si="137"/>
        <v>287.35840941523094</v>
      </c>
      <c r="N629">
        <f t="shared" si="136"/>
        <v>0.14095868198717199</v>
      </c>
      <c r="O629">
        <f t="shared" si="139"/>
        <v>0.20595245230377701</v>
      </c>
      <c r="P629">
        <f t="shared" si="138"/>
        <v>-6.4993770316605026E-2</v>
      </c>
    </row>
    <row r="630" spans="1:16">
      <c r="A630" s="3" t="s">
        <v>5355</v>
      </c>
      <c r="B630">
        <v>287.5</v>
      </c>
      <c r="C630" s="7">
        <f t="shared" si="126"/>
        <v>0</v>
      </c>
      <c r="D630" s="7">
        <f t="shared" si="135"/>
        <v>0</v>
      </c>
      <c r="E630">
        <f t="shared" si="127"/>
        <v>0</v>
      </c>
      <c r="F630">
        <f t="shared" si="128"/>
        <v>0</v>
      </c>
      <c r="G630">
        <f t="shared" si="129"/>
        <v>0</v>
      </c>
      <c r="H630">
        <f t="shared" si="133"/>
        <v>1.7900979058915772E-2</v>
      </c>
      <c r="I630">
        <f t="shared" si="134"/>
        <v>5.8810948829593418E-3</v>
      </c>
      <c r="J630">
        <f t="shared" si="131"/>
        <v>3.0438174209337152</v>
      </c>
      <c r="K630">
        <f t="shared" si="132"/>
        <v>75.270891439774729</v>
      </c>
      <c r="L630">
        <f t="shared" si="130"/>
        <v>287.49946531303073</v>
      </c>
      <c r="M630">
        <f t="shared" si="137"/>
        <v>287.36889760669533</v>
      </c>
      <c r="N630">
        <f t="shared" si="136"/>
        <v>0.13056770633539827</v>
      </c>
      <c r="O630">
        <f t="shared" si="139"/>
        <v>0.19087550311010126</v>
      </c>
      <c r="P630">
        <f t="shared" si="138"/>
        <v>-6.0307796774702993E-2</v>
      </c>
    </row>
    <row r="631" spans="1:16">
      <c r="A631" s="3" t="s">
        <v>5354</v>
      </c>
      <c r="B631">
        <v>287.5</v>
      </c>
      <c r="C631" s="7">
        <f t="shared" si="126"/>
        <v>0</v>
      </c>
      <c r="D631" s="7">
        <f t="shared" si="135"/>
        <v>0</v>
      </c>
      <c r="E631">
        <f t="shared" si="127"/>
        <v>0</v>
      </c>
      <c r="F631">
        <f t="shared" si="128"/>
        <v>0</v>
      </c>
      <c r="G631">
        <f t="shared" si="129"/>
        <v>0</v>
      </c>
      <c r="H631">
        <f t="shared" si="133"/>
        <v>1.6622337697564646E-2</v>
      </c>
      <c r="I631">
        <f t="shared" si="134"/>
        <v>5.4610166770336739E-3</v>
      </c>
      <c r="J631">
        <f t="shared" si="131"/>
        <v>3.0438174209337152</v>
      </c>
      <c r="K631">
        <f t="shared" si="132"/>
        <v>75.270891439774729</v>
      </c>
      <c r="L631">
        <f t="shared" si="130"/>
        <v>287.4995475725645</v>
      </c>
      <c r="M631">
        <f t="shared" si="137"/>
        <v>287.37860889508829</v>
      </c>
      <c r="N631">
        <f t="shared" si="136"/>
        <v>0.12093867747620379</v>
      </c>
      <c r="O631">
        <f t="shared" si="139"/>
        <v>0.17688813798332179</v>
      </c>
      <c r="P631">
        <f t="shared" si="138"/>
        <v>-5.5949460507117993E-2</v>
      </c>
    </row>
    <row r="632" spans="1:16">
      <c r="A632" s="3" t="s">
        <v>5353</v>
      </c>
      <c r="B632">
        <v>287.5</v>
      </c>
      <c r="C632" s="7">
        <f t="shared" si="126"/>
        <v>0</v>
      </c>
      <c r="D632" s="7">
        <f t="shared" si="135"/>
        <v>0</v>
      </c>
      <c r="E632">
        <f t="shared" si="127"/>
        <v>0</v>
      </c>
      <c r="F632">
        <f t="shared" si="128"/>
        <v>0</v>
      </c>
      <c r="G632">
        <f t="shared" si="129"/>
        <v>0</v>
      </c>
      <c r="H632">
        <f t="shared" si="133"/>
        <v>1.5435027862024315E-2</v>
      </c>
      <c r="I632">
        <f t="shared" si="134"/>
        <v>5.0709440572455546E-3</v>
      </c>
      <c r="J632">
        <f t="shared" si="131"/>
        <v>3.0438174209337157</v>
      </c>
      <c r="K632">
        <f t="shared" si="132"/>
        <v>75.270891439774729</v>
      </c>
      <c r="L632">
        <f t="shared" si="130"/>
        <v>287.49961717678536</v>
      </c>
      <c r="M632">
        <f t="shared" si="137"/>
        <v>287.38760082878548</v>
      </c>
      <c r="N632">
        <f t="shared" si="136"/>
        <v>0.11201634799988369</v>
      </c>
      <c r="O632">
        <f t="shared" si="139"/>
        <v>0.16391377998663417</v>
      </c>
      <c r="P632">
        <f t="shared" si="138"/>
        <v>-5.1897431986750481E-2</v>
      </c>
    </row>
    <row r="633" spans="1:16">
      <c r="A633" s="3" t="s">
        <v>5352</v>
      </c>
      <c r="B633">
        <v>287.5</v>
      </c>
      <c r="C633" s="7">
        <f t="shared" si="126"/>
        <v>0</v>
      </c>
      <c r="D633" s="7">
        <f t="shared" si="135"/>
        <v>0</v>
      </c>
      <c r="E633">
        <f t="shared" si="127"/>
        <v>0</v>
      </c>
      <c r="F633">
        <f t="shared" si="128"/>
        <v>0</v>
      </c>
      <c r="G633">
        <f t="shared" si="129"/>
        <v>0</v>
      </c>
      <c r="H633">
        <f t="shared" si="133"/>
        <v>1.4332525871879722E-2</v>
      </c>
      <c r="I633">
        <f t="shared" si="134"/>
        <v>4.7087337674423012E-3</v>
      </c>
      <c r="J633">
        <f t="shared" si="131"/>
        <v>3.0438174209337152</v>
      </c>
      <c r="K633">
        <f t="shared" si="132"/>
        <v>75.270891439774729</v>
      </c>
      <c r="L633">
        <f t="shared" si="130"/>
        <v>287.49967607266456</v>
      </c>
      <c r="M633">
        <f t="shared" si="137"/>
        <v>287.39592669331989</v>
      </c>
      <c r="N633">
        <f t="shared" si="136"/>
        <v>0.10374937934466288</v>
      </c>
      <c r="O633">
        <f t="shared" si="139"/>
        <v>0.15188089985823994</v>
      </c>
      <c r="P633">
        <f t="shared" si="138"/>
        <v>-4.8131520513577053E-2</v>
      </c>
    </row>
    <row r="634" spans="1:16">
      <c r="A634" s="3" t="s">
        <v>5351</v>
      </c>
      <c r="B634">
        <v>287.5</v>
      </c>
      <c r="C634" s="7">
        <f t="shared" si="126"/>
        <v>0</v>
      </c>
      <c r="D634" s="7">
        <f t="shared" si="135"/>
        <v>0</v>
      </c>
      <c r="E634">
        <f t="shared" si="127"/>
        <v>0</v>
      </c>
      <c r="F634">
        <f t="shared" si="128"/>
        <v>0</v>
      </c>
      <c r="G634">
        <f t="shared" si="129"/>
        <v>0</v>
      </c>
      <c r="H634">
        <f t="shared" si="133"/>
        <v>1.3308774023888314E-2</v>
      </c>
      <c r="I634">
        <f t="shared" si="134"/>
        <v>4.3723956411964226E-3</v>
      </c>
      <c r="J634">
        <f t="shared" si="131"/>
        <v>3.0438174209337152</v>
      </c>
      <c r="K634">
        <f t="shared" si="132"/>
        <v>75.270891439774729</v>
      </c>
      <c r="L634">
        <f t="shared" si="130"/>
        <v>287.49972590763923</v>
      </c>
      <c r="M634">
        <f t="shared" si="137"/>
        <v>287.40363582714804</v>
      </c>
      <c r="N634">
        <f t="shared" si="136"/>
        <v>9.6090080491194385E-2</v>
      </c>
      <c r="O634">
        <f t="shared" si="139"/>
        <v>0.14072273598483082</v>
      </c>
      <c r="P634">
        <f t="shared" si="138"/>
        <v>-4.4632655493636431E-2</v>
      </c>
    </row>
    <row r="635" spans="1:16">
      <c r="A635" s="3" t="s">
        <v>5350</v>
      </c>
      <c r="B635">
        <v>287.5</v>
      </c>
      <c r="C635" s="7">
        <f t="shared" si="126"/>
        <v>0</v>
      </c>
      <c r="D635" s="7">
        <f t="shared" si="135"/>
        <v>0</v>
      </c>
      <c r="E635">
        <f t="shared" si="127"/>
        <v>0</v>
      </c>
      <c r="F635">
        <f t="shared" si="128"/>
        <v>0</v>
      </c>
      <c r="G635">
        <f t="shared" si="129"/>
        <v>0</v>
      </c>
      <c r="H635">
        <f t="shared" si="133"/>
        <v>1.2358147307896292E-2</v>
      </c>
      <c r="I635">
        <f t="shared" si="134"/>
        <v>4.0600816668252496E-3</v>
      </c>
      <c r="J635">
        <f t="shared" si="131"/>
        <v>3.0438174209337152</v>
      </c>
      <c r="K635">
        <f t="shared" si="132"/>
        <v>75.270891439774729</v>
      </c>
      <c r="L635">
        <f t="shared" si="130"/>
        <v>287.49976807569476</v>
      </c>
      <c r="M635">
        <f t="shared" si="137"/>
        <v>287.41077391402598</v>
      </c>
      <c r="N635">
        <f t="shared" si="136"/>
        <v>8.899416166877927E-2</v>
      </c>
      <c r="O635">
        <f t="shared" si="139"/>
        <v>0.1303770211216205</v>
      </c>
      <c r="P635">
        <f t="shared" si="138"/>
        <v>-4.1382859452841231E-2</v>
      </c>
    </row>
    <row r="636" spans="1:16">
      <c r="A636" s="3" t="s">
        <v>5349</v>
      </c>
      <c r="B636">
        <v>272.5</v>
      </c>
      <c r="C636" s="7">
        <f t="shared" si="126"/>
        <v>-5.3584246134106402E-2</v>
      </c>
      <c r="D636" s="7">
        <f t="shared" si="135"/>
        <v>0.1902052051479724</v>
      </c>
      <c r="E636">
        <f t="shared" si="127"/>
        <v>-15</v>
      </c>
      <c r="F636">
        <f t="shared" si="128"/>
        <v>0</v>
      </c>
      <c r="G636">
        <f t="shared" si="129"/>
        <v>15</v>
      </c>
      <c r="H636">
        <f t="shared" si="133"/>
        <v>1.1475422500189415E-2</v>
      </c>
      <c r="I636">
        <f t="shared" si="134"/>
        <v>1.0751986472620521</v>
      </c>
      <c r="J636">
        <f t="shared" si="131"/>
        <v>1.0672839413824686E-2</v>
      </c>
      <c r="K636">
        <f t="shared" si="132"/>
        <v>1.056013281213211</v>
      </c>
      <c r="L636">
        <f t="shared" si="130"/>
        <v>285.19211144866478</v>
      </c>
      <c r="M636">
        <f t="shared" si="137"/>
        <v>286.30627214261665</v>
      </c>
      <c r="N636">
        <f t="shared" si="136"/>
        <v>-1.1141606939518738</v>
      </c>
      <c r="O636">
        <f t="shared" si="139"/>
        <v>-0.11853052189307837</v>
      </c>
      <c r="P636">
        <f t="shared" si="138"/>
        <v>-0.99563017205879545</v>
      </c>
    </row>
    <row r="637" spans="1:16">
      <c r="A637" s="3" t="s">
        <v>5348</v>
      </c>
      <c r="B637">
        <v>272.5</v>
      </c>
      <c r="C637" s="7">
        <f t="shared" si="126"/>
        <v>0</v>
      </c>
      <c r="D637" s="7">
        <f t="shared" si="135"/>
        <v>0.1902052051479724</v>
      </c>
      <c r="E637">
        <f t="shared" si="127"/>
        <v>0</v>
      </c>
      <c r="F637">
        <f t="shared" si="128"/>
        <v>0</v>
      </c>
      <c r="G637">
        <f t="shared" si="129"/>
        <v>0</v>
      </c>
      <c r="H637">
        <f t="shared" si="133"/>
        <v>1.06557494644616E-2</v>
      </c>
      <c r="I637">
        <f t="shared" si="134"/>
        <v>0.9983987438861911</v>
      </c>
      <c r="J637">
        <f t="shared" si="131"/>
        <v>1.0672839413824688E-2</v>
      </c>
      <c r="K637">
        <f t="shared" si="132"/>
        <v>1.056013281213211</v>
      </c>
      <c r="L637">
        <f t="shared" si="130"/>
        <v>283.23947891810099</v>
      </c>
      <c r="M637">
        <f t="shared" si="137"/>
        <v>285.28358531723762</v>
      </c>
      <c r="N637">
        <f t="shared" si="136"/>
        <v>-2.0441063991366377</v>
      </c>
      <c r="O637">
        <f t="shared" si="139"/>
        <v>-0.50364569734179032</v>
      </c>
      <c r="P637">
        <f t="shared" si="138"/>
        <v>-1.5404607017948475</v>
      </c>
    </row>
    <row r="638" spans="1:16">
      <c r="A638" s="3" t="s">
        <v>5347</v>
      </c>
      <c r="B638">
        <v>272.5</v>
      </c>
      <c r="C638" s="7">
        <f t="shared" si="126"/>
        <v>0</v>
      </c>
      <c r="D638" s="7">
        <f t="shared" si="135"/>
        <v>0.1902052051479724</v>
      </c>
      <c r="E638">
        <f t="shared" si="127"/>
        <v>0</v>
      </c>
      <c r="F638">
        <f t="shared" si="128"/>
        <v>0</v>
      </c>
      <c r="G638">
        <f t="shared" si="129"/>
        <v>0</v>
      </c>
      <c r="H638">
        <f t="shared" si="133"/>
        <v>9.8946245027143435E-3</v>
      </c>
      <c r="I638">
        <f t="shared" si="134"/>
        <v>0.92708454789432027</v>
      </c>
      <c r="J638">
        <f t="shared" si="131"/>
        <v>1.0672839413824688E-2</v>
      </c>
      <c r="K638">
        <f t="shared" si="132"/>
        <v>1.056013281213211</v>
      </c>
      <c r="L638">
        <f t="shared" si="130"/>
        <v>281.5872513922393</v>
      </c>
      <c r="M638">
        <f t="shared" si="137"/>
        <v>284.33665307151631</v>
      </c>
      <c r="N638">
        <f t="shared" si="136"/>
        <v>-2.749401679277014</v>
      </c>
      <c r="O638">
        <f t="shared" si="139"/>
        <v>-0.95279689372883514</v>
      </c>
      <c r="P638">
        <f t="shared" si="138"/>
        <v>-1.7966047855481788</v>
      </c>
    </row>
    <row r="639" spans="1:16">
      <c r="A639" s="3" t="s">
        <v>5346</v>
      </c>
      <c r="B639">
        <v>272.5</v>
      </c>
      <c r="C639" s="7">
        <f t="shared" si="126"/>
        <v>0</v>
      </c>
      <c r="D639" s="7">
        <f t="shared" si="135"/>
        <v>0.1902052051479724</v>
      </c>
      <c r="E639">
        <f t="shared" si="127"/>
        <v>0</v>
      </c>
      <c r="F639">
        <f t="shared" si="128"/>
        <v>0</v>
      </c>
      <c r="G639">
        <f t="shared" si="129"/>
        <v>0</v>
      </c>
      <c r="H639">
        <f t="shared" si="133"/>
        <v>9.1878656096633197E-3</v>
      </c>
      <c r="I639">
        <f t="shared" si="134"/>
        <v>0.86086422304472598</v>
      </c>
      <c r="J639">
        <f t="shared" si="131"/>
        <v>1.067283941382469E-2</v>
      </c>
      <c r="K639">
        <f t="shared" si="132"/>
        <v>1.056013281213211</v>
      </c>
      <c r="L639">
        <f t="shared" si="130"/>
        <v>280.18921271651016</v>
      </c>
      <c r="M639">
        <f t="shared" si="137"/>
        <v>283.45986395510766</v>
      </c>
      <c r="N639">
        <f t="shared" si="136"/>
        <v>-3.2706512385975088</v>
      </c>
      <c r="O639">
        <f t="shared" si="139"/>
        <v>-1.4163677627025699</v>
      </c>
      <c r="P639">
        <f t="shared" si="138"/>
        <v>-1.8542834758949389</v>
      </c>
    </row>
    <row r="640" spans="1:16">
      <c r="A640" s="3" t="s">
        <v>5345</v>
      </c>
      <c r="B640">
        <v>272.5</v>
      </c>
      <c r="C640" s="7">
        <f t="shared" si="126"/>
        <v>0</v>
      </c>
      <c r="D640" s="7">
        <f t="shared" si="135"/>
        <v>0.1902052051479724</v>
      </c>
      <c r="E640">
        <f t="shared" si="127"/>
        <v>0</v>
      </c>
      <c r="F640">
        <f t="shared" si="128"/>
        <v>0</v>
      </c>
      <c r="G640">
        <f t="shared" si="129"/>
        <v>0</v>
      </c>
      <c r="H640">
        <f t="shared" si="133"/>
        <v>8.5315894946873683E-3</v>
      </c>
      <c r="I640">
        <f t="shared" si="134"/>
        <v>0.79937392139867414</v>
      </c>
      <c r="J640">
        <f t="shared" si="131"/>
        <v>1.067283941382469E-2</v>
      </c>
      <c r="K640">
        <f t="shared" si="132"/>
        <v>1.056013281213211</v>
      </c>
      <c r="L640">
        <f t="shared" si="130"/>
        <v>279.00625691397011</v>
      </c>
      <c r="M640">
        <f t="shared" si="137"/>
        <v>282.64802218065523</v>
      </c>
      <c r="N640">
        <f t="shared" si="136"/>
        <v>-3.6417652666851268</v>
      </c>
      <c r="O640">
        <f t="shared" si="139"/>
        <v>-1.8614472634990813</v>
      </c>
      <c r="P640">
        <f t="shared" si="138"/>
        <v>-1.7803180031860455</v>
      </c>
    </row>
    <row r="641" spans="1:16">
      <c r="A641" s="3" t="s">
        <v>5344</v>
      </c>
      <c r="B641">
        <v>272.5</v>
      </c>
      <c r="C641" s="7">
        <f t="shared" si="126"/>
        <v>0</v>
      </c>
      <c r="D641" s="7">
        <f t="shared" si="135"/>
        <v>0.1902052051479724</v>
      </c>
      <c r="E641">
        <f t="shared" si="127"/>
        <v>0</v>
      </c>
      <c r="F641">
        <f t="shared" si="128"/>
        <v>0</v>
      </c>
      <c r="G641">
        <f t="shared" si="129"/>
        <v>0</v>
      </c>
      <c r="H641">
        <f t="shared" si="133"/>
        <v>7.9221902450668426E-3</v>
      </c>
      <c r="I641">
        <f t="shared" si="134"/>
        <v>0.74227578415591178</v>
      </c>
      <c r="J641">
        <f t="shared" si="131"/>
        <v>1.0672839413824688E-2</v>
      </c>
      <c r="K641">
        <f t="shared" si="132"/>
        <v>1.056013281213211</v>
      </c>
      <c r="L641">
        <f t="shared" si="130"/>
        <v>278.00529431182088</v>
      </c>
      <c r="M641">
        <f t="shared" si="137"/>
        <v>281.89631683394003</v>
      </c>
      <c r="N641">
        <f t="shared" si="136"/>
        <v>-3.8910225221191581</v>
      </c>
      <c r="O641">
        <f t="shared" si="139"/>
        <v>-2.2673623152230968</v>
      </c>
      <c r="P641">
        <f t="shared" si="138"/>
        <v>-1.6236602068960613</v>
      </c>
    </row>
    <row r="642" spans="1:16">
      <c r="A642" s="3" t="s">
        <v>5343</v>
      </c>
      <c r="B642">
        <v>272.5</v>
      </c>
      <c r="C642" s="7">
        <f t="shared" si="126"/>
        <v>0</v>
      </c>
      <c r="D642" s="7">
        <f t="shared" si="135"/>
        <v>0.1902052051479724</v>
      </c>
      <c r="E642">
        <f t="shared" si="127"/>
        <v>0</v>
      </c>
      <c r="F642">
        <f t="shared" si="128"/>
        <v>0</v>
      </c>
      <c r="G642">
        <f t="shared" si="129"/>
        <v>0</v>
      </c>
      <c r="H642">
        <f t="shared" si="133"/>
        <v>7.3563195132763538E-3</v>
      </c>
      <c r="I642">
        <f t="shared" si="134"/>
        <v>0.68925608528763238</v>
      </c>
      <c r="J642">
        <f t="shared" si="131"/>
        <v>1.0672839413824688E-2</v>
      </c>
      <c r="K642">
        <f t="shared" si="132"/>
        <v>1.056013281213211</v>
      </c>
      <c r="L642">
        <f t="shared" si="130"/>
        <v>277.15832595615615</v>
      </c>
      <c r="M642">
        <f t="shared" si="137"/>
        <v>281.20029336475926</v>
      </c>
      <c r="N642">
        <f t="shared" si="136"/>
        <v>-4.0419674086031137</v>
      </c>
      <c r="O642">
        <f t="shared" si="139"/>
        <v>-2.6222833338991003</v>
      </c>
      <c r="P642">
        <f t="shared" si="138"/>
        <v>-1.4196840747040134</v>
      </c>
    </row>
    <row r="643" spans="1:16">
      <c r="A643" s="3" t="s">
        <v>5342</v>
      </c>
      <c r="B643">
        <v>272.5</v>
      </c>
      <c r="C643" s="7">
        <f t="shared" ref="C643:C706" si="140">LN(B643/B642)</f>
        <v>0</v>
      </c>
      <c r="D643" s="7">
        <f t="shared" si="135"/>
        <v>0.1902052051479724</v>
      </c>
      <c r="E643">
        <f t="shared" ref="E643:E706" si="141">B643-B642</f>
        <v>0</v>
      </c>
      <c r="F643">
        <f t="shared" ref="F643:F706" si="142">IF(E643&gt;0,E643,0)</f>
        <v>0</v>
      </c>
      <c r="G643">
        <f t="shared" ref="G643:G706" si="143">IF(E643&lt;0,ABS(E643),0)</f>
        <v>0</v>
      </c>
      <c r="H643">
        <f t="shared" si="133"/>
        <v>6.8308681194709005E-3</v>
      </c>
      <c r="I643">
        <f t="shared" si="134"/>
        <v>0.64002350776708716</v>
      </c>
      <c r="J643">
        <f t="shared" si="131"/>
        <v>1.067283941382469E-2</v>
      </c>
      <c r="K643">
        <f t="shared" si="132"/>
        <v>1.056013281213211</v>
      </c>
      <c r="L643">
        <f t="shared" si="130"/>
        <v>276.44166042443982</v>
      </c>
      <c r="M643">
        <f t="shared" si="137"/>
        <v>280.55582718959187</v>
      </c>
      <c r="N643">
        <f t="shared" si="136"/>
        <v>-4.1141667651520493</v>
      </c>
      <c r="O643">
        <f t="shared" si="139"/>
        <v>-2.9206600201496902</v>
      </c>
      <c r="P643">
        <f t="shared" si="138"/>
        <v>-1.1935067450023591</v>
      </c>
    </row>
    <row r="644" spans="1:16">
      <c r="A644" s="3" t="s">
        <v>5341</v>
      </c>
      <c r="B644">
        <v>272.5</v>
      </c>
      <c r="C644" s="7">
        <f t="shared" si="140"/>
        <v>0</v>
      </c>
      <c r="D644" s="7">
        <f t="shared" si="135"/>
        <v>0.1902052051479724</v>
      </c>
      <c r="E644">
        <f t="shared" si="141"/>
        <v>0</v>
      </c>
      <c r="F644">
        <f t="shared" si="142"/>
        <v>0</v>
      </c>
      <c r="G644">
        <f t="shared" si="143"/>
        <v>0</v>
      </c>
      <c r="H644">
        <f t="shared" si="133"/>
        <v>6.3429489680801223E-3</v>
      </c>
      <c r="I644">
        <f t="shared" si="134"/>
        <v>0.59430754292658095</v>
      </c>
      <c r="J644">
        <f t="shared" si="131"/>
        <v>1.067283941382469E-2</v>
      </c>
      <c r="K644">
        <f t="shared" si="132"/>
        <v>1.056013281213211</v>
      </c>
      <c r="L644">
        <f t="shared" si="130"/>
        <v>275.83525112837214</v>
      </c>
      <c r="M644">
        <f t="shared" si="137"/>
        <v>279.95909924962206</v>
      </c>
      <c r="N644">
        <f t="shared" si="136"/>
        <v>-4.123848121249921</v>
      </c>
      <c r="O644">
        <f t="shared" si="139"/>
        <v>-3.1612976403697362</v>
      </c>
      <c r="P644">
        <f t="shared" si="138"/>
        <v>-0.9625504808801848</v>
      </c>
    </row>
    <row r="645" spans="1:16">
      <c r="A645" s="3" t="s">
        <v>5340</v>
      </c>
      <c r="B645">
        <v>272.5</v>
      </c>
      <c r="C645" s="7">
        <f t="shared" si="140"/>
        <v>0</v>
      </c>
      <c r="D645" s="7">
        <f t="shared" si="135"/>
        <v>0.1902052051479724</v>
      </c>
      <c r="E645">
        <f t="shared" si="141"/>
        <v>0</v>
      </c>
      <c r="F645">
        <f t="shared" si="142"/>
        <v>0</v>
      </c>
      <c r="G645">
        <f t="shared" si="143"/>
        <v>0</v>
      </c>
      <c r="H645">
        <f t="shared" si="133"/>
        <v>5.8898811846458277E-3</v>
      </c>
      <c r="I645">
        <f t="shared" si="134"/>
        <v>0.55185700414611083</v>
      </c>
      <c r="J645">
        <f t="shared" si="131"/>
        <v>1.0672839413824691E-2</v>
      </c>
      <c r="K645">
        <f t="shared" si="132"/>
        <v>1.056013281213211</v>
      </c>
      <c r="L645">
        <f t="shared" si="130"/>
        <v>275.32213557016104</v>
      </c>
      <c r="M645">
        <f t="shared" si="137"/>
        <v>279.40657337927968</v>
      </c>
      <c r="N645">
        <f t="shared" si="136"/>
        <v>-4.08443780911864</v>
      </c>
      <c r="O645">
        <f t="shared" si="139"/>
        <v>-3.3459256741195169</v>
      </c>
      <c r="P645">
        <f t="shared" si="138"/>
        <v>-0.73851213499912305</v>
      </c>
    </row>
    <row r="646" spans="1:16">
      <c r="A646" s="3" t="s">
        <v>5339</v>
      </c>
      <c r="B646">
        <v>272.5</v>
      </c>
      <c r="C646" s="7">
        <f t="shared" si="140"/>
        <v>0</v>
      </c>
      <c r="D646" s="7">
        <f t="shared" si="135"/>
        <v>0.1902052051479724</v>
      </c>
      <c r="E646">
        <f t="shared" si="141"/>
        <v>0</v>
      </c>
      <c r="F646">
        <f t="shared" si="142"/>
        <v>0</v>
      </c>
      <c r="G646">
        <f t="shared" si="143"/>
        <v>0</v>
      </c>
      <c r="H646">
        <f t="shared" si="133"/>
        <v>5.4691753857425548E-3</v>
      </c>
      <c r="I646">
        <f t="shared" si="134"/>
        <v>0.51243864670710293</v>
      </c>
      <c r="J646">
        <f t="shared" si="131"/>
        <v>1.0672839413824691E-2</v>
      </c>
      <c r="K646">
        <f t="shared" si="132"/>
        <v>1.056013281213211</v>
      </c>
      <c r="L646">
        <f t="shared" si="130"/>
        <v>274.88796086705935</v>
      </c>
      <c r="M646">
        <f t="shared" si="137"/>
        <v>278.89497535118488</v>
      </c>
      <c r="N646">
        <f t="shared" si="136"/>
        <v>-4.0070144841255342</v>
      </c>
      <c r="O646">
        <f t="shared" si="139"/>
        <v>-3.4781434361207206</v>
      </c>
      <c r="P646">
        <f t="shared" si="138"/>
        <v>-0.52887104800481355</v>
      </c>
    </row>
    <row r="647" spans="1:16">
      <c r="A647" s="3" t="s">
        <v>5338</v>
      </c>
      <c r="B647">
        <v>272.5</v>
      </c>
      <c r="C647" s="7">
        <f t="shared" si="140"/>
        <v>0</v>
      </c>
      <c r="D647" s="7">
        <f t="shared" si="135"/>
        <v>0.1902052051479724</v>
      </c>
      <c r="E647">
        <f t="shared" si="141"/>
        <v>0</v>
      </c>
      <c r="F647">
        <f t="shared" si="142"/>
        <v>0</v>
      </c>
      <c r="G647">
        <f t="shared" si="143"/>
        <v>0</v>
      </c>
      <c r="H647">
        <f t="shared" si="133"/>
        <v>5.078520001046658E-3</v>
      </c>
      <c r="I647">
        <f t="shared" si="134"/>
        <v>0.4758358862280242</v>
      </c>
      <c r="J647">
        <f t="shared" si="131"/>
        <v>1.0672839413824691E-2</v>
      </c>
      <c r="K647">
        <f t="shared" si="132"/>
        <v>1.056013281213211</v>
      </c>
      <c r="L647">
        <f t="shared" si="130"/>
        <v>274.52058227212711</v>
      </c>
      <c r="M647">
        <f t="shared" si="137"/>
        <v>278.42127347331933</v>
      </c>
      <c r="N647">
        <f t="shared" si="136"/>
        <v>-3.9006912011922168</v>
      </c>
      <c r="O647">
        <f t="shared" si="139"/>
        <v>-3.56265298913502</v>
      </c>
      <c r="P647">
        <f t="shared" si="138"/>
        <v>-0.33803821205719675</v>
      </c>
    </row>
    <row r="648" spans="1:16">
      <c r="A648" s="3" t="s">
        <v>5337</v>
      </c>
      <c r="B648">
        <v>272.5</v>
      </c>
      <c r="C648" s="7">
        <f t="shared" si="140"/>
        <v>0</v>
      </c>
      <c r="D648" s="7">
        <f t="shared" si="135"/>
        <v>0.1902052051479724</v>
      </c>
      <c r="E648">
        <f t="shared" si="141"/>
        <v>0</v>
      </c>
      <c r="F648">
        <f t="shared" si="142"/>
        <v>0</v>
      </c>
      <c r="G648">
        <f t="shared" si="143"/>
        <v>0</v>
      </c>
      <c r="H648">
        <f t="shared" si="133"/>
        <v>4.7157685724004686E-3</v>
      </c>
      <c r="I648">
        <f t="shared" si="134"/>
        <v>0.44184760864030814</v>
      </c>
      <c r="J648">
        <f t="shared" si="131"/>
        <v>1.0672839413824693E-2</v>
      </c>
      <c r="K648">
        <f t="shared" si="132"/>
        <v>1.056013281213211</v>
      </c>
      <c r="L648">
        <f t="shared" si="130"/>
        <v>274.20972346103065</v>
      </c>
      <c r="M648">
        <f t="shared" si="137"/>
        <v>277.98266062344379</v>
      </c>
      <c r="N648">
        <f t="shared" si="136"/>
        <v>-3.7729371624131431</v>
      </c>
      <c r="O648">
        <f t="shared" si="139"/>
        <v>-3.6047098237906448</v>
      </c>
      <c r="P648">
        <f t="shared" si="138"/>
        <v>-0.16822733862249839</v>
      </c>
    </row>
    <row r="649" spans="1:16">
      <c r="A649" s="3" t="s">
        <v>5336</v>
      </c>
      <c r="B649">
        <v>272.5</v>
      </c>
      <c r="C649" s="7">
        <f t="shared" si="140"/>
        <v>0</v>
      </c>
      <c r="D649" s="7">
        <f t="shared" si="135"/>
        <v>0.1902052051479724</v>
      </c>
      <c r="E649">
        <f t="shared" si="141"/>
        <v>0</v>
      </c>
      <c r="F649">
        <f t="shared" si="142"/>
        <v>0</v>
      </c>
      <c r="G649">
        <f t="shared" si="143"/>
        <v>0</v>
      </c>
      <c r="H649">
        <f t="shared" si="133"/>
        <v>4.3789279600861489E-3</v>
      </c>
      <c r="I649">
        <f t="shared" si="134"/>
        <v>0.41028706516600044</v>
      </c>
      <c r="J649">
        <f t="shared" si="131"/>
        <v>1.0672839413824691E-2</v>
      </c>
      <c r="K649">
        <f t="shared" si="132"/>
        <v>1.056013281213211</v>
      </c>
      <c r="L649">
        <f t="shared" si="130"/>
        <v>273.94668908241056</v>
      </c>
      <c r="M649">
        <f t="shared" si="137"/>
        <v>277.57653761429981</v>
      </c>
      <c r="N649">
        <f t="shared" si="136"/>
        <v>-3.6298485318892517</v>
      </c>
      <c r="O649">
        <f t="shared" si="139"/>
        <v>-3.6097375654103665</v>
      </c>
      <c r="P649">
        <f t="shared" si="138"/>
        <v>-2.0110966478885217E-2</v>
      </c>
    </row>
    <row r="650" spans="1:16">
      <c r="A650" s="3" t="s">
        <v>5335</v>
      </c>
      <c r="B650">
        <v>272.5</v>
      </c>
      <c r="C650" s="7">
        <f t="shared" si="140"/>
        <v>0</v>
      </c>
      <c r="D650" s="7">
        <f t="shared" si="135"/>
        <v>0.1902052051479724</v>
      </c>
      <c r="E650">
        <f t="shared" si="141"/>
        <v>0</v>
      </c>
      <c r="F650">
        <f t="shared" si="142"/>
        <v>0</v>
      </c>
      <c r="G650">
        <f t="shared" si="143"/>
        <v>0</v>
      </c>
      <c r="H650">
        <f t="shared" si="133"/>
        <v>4.0661473915085669E-3</v>
      </c>
      <c r="I650">
        <f t="shared" si="134"/>
        <v>0.38098084622557188</v>
      </c>
      <c r="J650">
        <f t="shared" si="131"/>
        <v>1.067283941382469E-2</v>
      </c>
      <c r="K650">
        <f t="shared" si="132"/>
        <v>1.056013281213211</v>
      </c>
      <c r="L650">
        <f t="shared" si="130"/>
        <v>273.72412153127044</v>
      </c>
      <c r="M650">
        <f t="shared" si="137"/>
        <v>277.20049779101834</v>
      </c>
      <c r="N650">
        <f t="shared" si="136"/>
        <v>-3.4763762597478944</v>
      </c>
      <c r="O650">
        <f t="shared" si="139"/>
        <v>-3.5830653042778726</v>
      </c>
      <c r="P650">
        <f t="shared" si="138"/>
        <v>0.10668904452997818</v>
      </c>
    </row>
    <row r="651" spans="1:16">
      <c r="A651" s="3" t="s">
        <v>5334</v>
      </c>
      <c r="B651">
        <v>272.5</v>
      </c>
      <c r="C651" s="7">
        <f t="shared" si="140"/>
        <v>0</v>
      </c>
      <c r="D651" s="7">
        <f t="shared" si="135"/>
        <v>0.1902052051479724</v>
      </c>
      <c r="E651">
        <f t="shared" si="141"/>
        <v>0</v>
      </c>
      <c r="F651">
        <f t="shared" si="142"/>
        <v>0</v>
      </c>
      <c r="G651">
        <f t="shared" si="143"/>
        <v>0</v>
      </c>
      <c r="H651">
        <f t="shared" si="133"/>
        <v>3.7757082921150978E-3</v>
      </c>
      <c r="I651">
        <f t="shared" si="134"/>
        <v>0.35376792863803103</v>
      </c>
      <c r="J651">
        <f t="shared" si="131"/>
        <v>1.067283941382469E-2</v>
      </c>
      <c r="K651">
        <f t="shared" si="132"/>
        <v>1.056013281213211</v>
      </c>
      <c r="L651">
        <f t="shared" si="130"/>
        <v>273.53579514184423</v>
      </c>
      <c r="M651">
        <f t="shared" si="137"/>
        <v>276.85231276946138</v>
      </c>
      <c r="N651">
        <f t="shared" si="136"/>
        <v>-3.3165176276171451</v>
      </c>
      <c r="O651">
        <f t="shared" si="139"/>
        <v>-3.5297557689457273</v>
      </c>
      <c r="P651">
        <f t="shared" si="138"/>
        <v>0.21323814132858221</v>
      </c>
    </row>
    <row r="652" spans="1:16">
      <c r="A652" s="3" t="s">
        <v>5333</v>
      </c>
      <c r="B652">
        <v>272.5</v>
      </c>
      <c r="C652" s="7">
        <f t="shared" si="140"/>
        <v>0</v>
      </c>
      <c r="D652" s="7">
        <f t="shared" si="135"/>
        <v>0.1902052051479724</v>
      </c>
      <c r="E652">
        <f t="shared" si="141"/>
        <v>0</v>
      </c>
      <c r="F652">
        <f t="shared" si="142"/>
        <v>0</v>
      </c>
      <c r="G652">
        <f t="shared" si="143"/>
        <v>0</v>
      </c>
      <c r="H652">
        <f t="shared" si="133"/>
        <v>3.5060148426783047E-3</v>
      </c>
      <c r="I652">
        <f t="shared" si="134"/>
        <v>0.32849879087817163</v>
      </c>
      <c r="J652">
        <f t="shared" si="131"/>
        <v>1.067283941382469E-2</v>
      </c>
      <c r="K652">
        <f t="shared" si="132"/>
        <v>1.056013281213211</v>
      </c>
      <c r="L652">
        <f t="shared" si="130"/>
        <v>273.37644204309896</v>
      </c>
      <c r="M652">
        <f t="shared" si="137"/>
        <v>276.52991923098273</v>
      </c>
      <c r="N652">
        <f t="shared" si="136"/>
        <v>-3.153477187883766</v>
      </c>
      <c r="O652">
        <f t="shared" si="139"/>
        <v>-3.4545000527333354</v>
      </c>
      <c r="P652">
        <f t="shared" si="138"/>
        <v>0.30102286484956942</v>
      </c>
    </row>
    <row r="653" spans="1:16">
      <c r="A653" s="3" t="s">
        <v>5332</v>
      </c>
      <c r="B653">
        <v>272.5</v>
      </c>
      <c r="C653" s="7">
        <f t="shared" si="140"/>
        <v>0</v>
      </c>
      <c r="D653" s="7">
        <f t="shared" si="135"/>
        <v>0.1902052051479724</v>
      </c>
      <c r="E653">
        <f t="shared" si="141"/>
        <v>0</v>
      </c>
      <c r="F653">
        <f t="shared" si="142"/>
        <v>0</v>
      </c>
      <c r="G653">
        <f t="shared" si="143"/>
        <v>0</v>
      </c>
      <c r="H653">
        <f t="shared" si="133"/>
        <v>3.255585211058426E-3</v>
      </c>
      <c r="I653">
        <f t="shared" si="134"/>
        <v>0.30503459152973084</v>
      </c>
      <c r="J653">
        <f t="shared" si="131"/>
        <v>1.067283941382469E-2</v>
      </c>
      <c r="K653">
        <f t="shared" si="132"/>
        <v>1.056013281213211</v>
      </c>
      <c r="L653">
        <f t="shared" si="130"/>
        <v>273.24160480569913</v>
      </c>
      <c r="M653">
        <f t="shared" si="137"/>
        <v>276.23140669535434</v>
      </c>
      <c r="N653">
        <f t="shared" si="136"/>
        <v>-2.9898018896552117</v>
      </c>
      <c r="O653">
        <f t="shared" si="139"/>
        <v>-3.3615604201177112</v>
      </c>
      <c r="P653">
        <f t="shared" si="138"/>
        <v>0.37175853046249951</v>
      </c>
    </row>
    <row r="654" spans="1:16">
      <c r="A654" s="3" t="s">
        <v>5331</v>
      </c>
      <c r="B654">
        <v>272.5</v>
      </c>
      <c r="C654" s="7">
        <f t="shared" si="140"/>
        <v>0</v>
      </c>
      <c r="D654" s="7">
        <f t="shared" si="135"/>
        <v>0.1902052051479724</v>
      </c>
      <c r="E654">
        <f t="shared" si="141"/>
        <v>0</v>
      </c>
      <c r="F654">
        <f t="shared" si="142"/>
        <v>0</v>
      </c>
      <c r="G654">
        <f t="shared" si="143"/>
        <v>0</v>
      </c>
      <c r="H654">
        <f t="shared" si="133"/>
        <v>3.0230434102685383E-3</v>
      </c>
      <c r="I654">
        <f t="shared" si="134"/>
        <v>0.28324640642046434</v>
      </c>
      <c r="J654">
        <f t="shared" si="131"/>
        <v>1.067283941382469E-2</v>
      </c>
      <c r="K654">
        <f t="shared" si="132"/>
        <v>1.056013281213211</v>
      </c>
      <c r="L654">
        <f t="shared" ref="L654:L717" si="144">B654*(2/(12+1)) + L653 * (1-(2/(12+1)))</f>
        <v>273.1275117586685</v>
      </c>
      <c r="M654">
        <f t="shared" si="137"/>
        <v>275.95500619940213</v>
      </c>
      <c r="N654">
        <f t="shared" si="136"/>
        <v>-2.8274944407336307</v>
      </c>
      <c r="O654">
        <f t="shared" si="139"/>
        <v>-3.2547472242408952</v>
      </c>
      <c r="P654">
        <f t="shared" si="138"/>
        <v>0.42725278350726459</v>
      </c>
    </row>
    <row r="655" spans="1:16">
      <c r="A655" s="3" t="s">
        <v>5330</v>
      </c>
      <c r="B655">
        <v>272.5</v>
      </c>
      <c r="C655" s="7">
        <f t="shared" si="140"/>
        <v>0</v>
      </c>
      <c r="D655" s="7">
        <f t="shared" si="135"/>
        <v>0.1902052051479724</v>
      </c>
      <c r="E655">
        <f t="shared" si="141"/>
        <v>0</v>
      </c>
      <c r="F655">
        <f t="shared" si="142"/>
        <v>0</v>
      </c>
      <c r="G655">
        <f t="shared" si="143"/>
        <v>0</v>
      </c>
      <c r="H655">
        <f t="shared" si="133"/>
        <v>2.8071117381065001E-3</v>
      </c>
      <c r="I655">
        <f t="shared" si="134"/>
        <v>0.26301452024757405</v>
      </c>
      <c r="J655">
        <f t="shared" si="131"/>
        <v>1.067283941382469E-2</v>
      </c>
      <c r="K655">
        <f t="shared" si="132"/>
        <v>1.056013281213211</v>
      </c>
      <c r="L655">
        <f t="shared" si="144"/>
        <v>273.03097148810411</v>
      </c>
      <c r="M655">
        <f t="shared" si="137"/>
        <v>275.69907981426121</v>
      </c>
      <c r="N655">
        <f t="shared" si="136"/>
        <v>-2.6681083261570961</v>
      </c>
      <c r="O655">
        <f t="shared" si="139"/>
        <v>-3.1374194446241357</v>
      </c>
      <c r="P655">
        <f t="shared" si="138"/>
        <v>0.46931111846703955</v>
      </c>
    </row>
    <row r="656" spans="1:16">
      <c r="A656" s="3" t="s">
        <v>5329</v>
      </c>
      <c r="B656">
        <v>272.5</v>
      </c>
      <c r="C656" s="7">
        <f t="shared" si="140"/>
        <v>0</v>
      </c>
      <c r="D656" s="7">
        <f t="shared" si="135"/>
        <v>0</v>
      </c>
      <c r="E656">
        <f t="shared" si="141"/>
        <v>0</v>
      </c>
      <c r="F656">
        <f t="shared" si="142"/>
        <v>0</v>
      </c>
      <c r="G656">
        <f t="shared" si="143"/>
        <v>0</v>
      </c>
      <c r="H656">
        <f t="shared" si="133"/>
        <v>2.6066037568131784E-3</v>
      </c>
      <c r="I656">
        <f t="shared" si="134"/>
        <v>0.24422776880131877</v>
      </c>
      <c r="J656">
        <f t="shared" ref="J656:J719" si="145">H656/I656</f>
        <v>1.0672839413824688E-2</v>
      </c>
      <c r="K656">
        <f t="shared" ref="K656:K719" si="146">IF(I656=0,100,100-(100/(1+J656)))</f>
        <v>1.056013281213211</v>
      </c>
      <c r="L656">
        <f t="shared" si="144"/>
        <v>272.94928356685733</v>
      </c>
      <c r="M656">
        <f t="shared" si="137"/>
        <v>275.46211093913075</v>
      </c>
      <c r="N656">
        <f t="shared" si="136"/>
        <v>-2.5128273722734207</v>
      </c>
      <c r="O656">
        <f t="shared" si="139"/>
        <v>-3.012501030153993</v>
      </c>
      <c r="P656">
        <f t="shared" si="138"/>
        <v>0.49967365788057228</v>
      </c>
    </row>
    <row r="657" spans="1:16">
      <c r="A657" s="3" t="s">
        <v>5328</v>
      </c>
      <c r="B657">
        <v>272.5</v>
      </c>
      <c r="C657" s="7">
        <f t="shared" si="140"/>
        <v>0</v>
      </c>
      <c r="D657" s="7">
        <f t="shared" si="135"/>
        <v>0</v>
      </c>
      <c r="E657">
        <f t="shared" si="141"/>
        <v>0</v>
      </c>
      <c r="F657">
        <f t="shared" si="142"/>
        <v>0</v>
      </c>
      <c r="G657">
        <f t="shared" si="143"/>
        <v>0</v>
      </c>
      <c r="H657">
        <f t="shared" ref="H657:H720" si="147">(H656*13+F657 )/14</f>
        <v>2.4204177741836658E-3</v>
      </c>
      <c r="I657">
        <f t="shared" ref="I657:I720" si="148">(I656*13+G657 )/14</f>
        <v>0.22678292817265316</v>
      </c>
      <c r="J657">
        <f t="shared" si="145"/>
        <v>1.0672839413824688E-2</v>
      </c>
      <c r="K657">
        <f t="shared" si="146"/>
        <v>1.056013281213211</v>
      </c>
      <c r="L657">
        <f t="shared" si="144"/>
        <v>272.88016301811007</v>
      </c>
      <c r="M657">
        <f t="shared" si="137"/>
        <v>275.24269531400995</v>
      </c>
      <c r="N657">
        <f t="shared" si="136"/>
        <v>-2.3625322958998822</v>
      </c>
      <c r="O657">
        <f t="shared" si="139"/>
        <v>-2.8825072833031711</v>
      </c>
      <c r="P657">
        <f t="shared" si="138"/>
        <v>0.51997498740328885</v>
      </c>
    </row>
    <row r="658" spans="1:16">
      <c r="A658" s="3" t="s">
        <v>5327</v>
      </c>
      <c r="B658">
        <v>272.5</v>
      </c>
      <c r="C658" s="7">
        <f t="shared" si="140"/>
        <v>0</v>
      </c>
      <c r="D658" s="7">
        <f t="shared" si="135"/>
        <v>0</v>
      </c>
      <c r="E658">
        <f t="shared" si="141"/>
        <v>0</v>
      </c>
      <c r="F658">
        <f t="shared" si="142"/>
        <v>0</v>
      </c>
      <c r="G658">
        <f t="shared" si="143"/>
        <v>0</v>
      </c>
      <c r="H658">
        <f t="shared" si="147"/>
        <v>2.2475307903134039E-3</v>
      </c>
      <c r="I658">
        <f t="shared" si="148"/>
        <v>0.21058414758889224</v>
      </c>
      <c r="J658">
        <f t="shared" si="145"/>
        <v>1.0672839413824686E-2</v>
      </c>
      <c r="K658">
        <f t="shared" si="146"/>
        <v>1.056013281213211</v>
      </c>
      <c r="L658">
        <f t="shared" si="144"/>
        <v>272.82167639993929</v>
      </c>
      <c r="M658">
        <f t="shared" si="137"/>
        <v>275.03953269815736</v>
      </c>
      <c r="N658">
        <f t="shared" si="136"/>
        <v>-2.2178562982180665</v>
      </c>
      <c r="O658">
        <f t="shared" si="139"/>
        <v>-2.7495770862861502</v>
      </c>
      <c r="P658">
        <f t="shared" si="138"/>
        <v>0.53172078806808365</v>
      </c>
    </row>
    <row r="659" spans="1:16">
      <c r="A659" s="3" t="s">
        <v>5326</v>
      </c>
      <c r="B659">
        <v>272.5</v>
      </c>
      <c r="C659" s="7">
        <f t="shared" si="140"/>
        <v>0</v>
      </c>
      <c r="D659" s="7">
        <f t="shared" si="135"/>
        <v>0</v>
      </c>
      <c r="E659">
        <f t="shared" si="141"/>
        <v>0</v>
      </c>
      <c r="F659">
        <f t="shared" si="142"/>
        <v>0</v>
      </c>
      <c r="G659">
        <f t="shared" si="143"/>
        <v>0</v>
      </c>
      <c r="H659">
        <f t="shared" si="147"/>
        <v>2.0869928767195895E-3</v>
      </c>
      <c r="I659">
        <f t="shared" si="148"/>
        <v>0.19554242276111422</v>
      </c>
      <c r="J659">
        <f t="shared" si="145"/>
        <v>1.0672839413824688E-2</v>
      </c>
      <c r="K659">
        <f t="shared" si="146"/>
        <v>1.056013281213211</v>
      </c>
      <c r="L659">
        <f t="shared" si="144"/>
        <v>272.77218772302552</v>
      </c>
      <c r="M659">
        <f t="shared" si="137"/>
        <v>274.85141916496053</v>
      </c>
      <c r="N659">
        <f t="shared" si="136"/>
        <v>-2.0792314419350078</v>
      </c>
      <c r="O659">
        <f t="shared" si="139"/>
        <v>-2.6155079574159217</v>
      </c>
      <c r="P659">
        <f t="shared" si="138"/>
        <v>0.53627651548091393</v>
      </c>
    </row>
    <row r="660" spans="1:16">
      <c r="A660" s="3" t="s">
        <v>5325</v>
      </c>
      <c r="B660">
        <v>272.5</v>
      </c>
      <c r="C660" s="7">
        <f t="shared" si="140"/>
        <v>0</v>
      </c>
      <c r="D660" s="7">
        <f t="shared" si="135"/>
        <v>0</v>
      </c>
      <c r="E660">
        <f t="shared" si="141"/>
        <v>0</v>
      </c>
      <c r="F660">
        <f t="shared" si="142"/>
        <v>0</v>
      </c>
      <c r="G660">
        <f t="shared" si="143"/>
        <v>0</v>
      </c>
      <c r="H660">
        <f t="shared" si="147"/>
        <v>1.9379219569539044E-3</v>
      </c>
      <c r="I660">
        <f t="shared" si="148"/>
        <v>0.18157510684960607</v>
      </c>
      <c r="J660">
        <f t="shared" si="145"/>
        <v>1.0672839413824686E-2</v>
      </c>
      <c r="K660">
        <f t="shared" si="146"/>
        <v>1.056013281213211</v>
      </c>
      <c r="L660">
        <f t="shared" si="144"/>
        <v>272.73031268871392</v>
      </c>
      <c r="M660">
        <f t="shared" si="137"/>
        <v>274.67723996755603</v>
      </c>
      <c r="N660">
        <f t="shared" si="136"/>
        <v>-1.9469272788421108</v>
      </c>
      <c r="O660">
        <f t="shared" si="139"/>
        <v>-2.4817918217011599</v>
      </c>
      <c r="P660">
        <f t="shared" si="138"/>
        <v>0.53486454285904905</v>
      </c>
    </row>
    <row r="661" spans="1:16">
      <c r="A661" s="3" t="s">
        <v>5324</v>
      </c>
      <c r="B661">
        <v>272.5</v>
      </c>
      <c r="C661" s="7">
        <f t="shared" si="140"/>
        <v>0</v>
      </c>
      <c r="D661" s="7">
        <f t="shared" si="135"/>
        <v>0</v>
      </c>
      <c r="E661">
        <f t="shared" si="141"/>
        <v>0</v>
      </c>
      <c r="F661">
        <f t="shared" si="142"/>
        <v>0</v>
      </c>
      <c r="G661">
        <f t="shared" si="143"/>
        <v>0</v>
      </c>
      <c r="H661">
        <f t="shared" si="147"/>
        <v>1.7994989600286255E-3</v>
      </c>
      <c r="I661">
        <f t="shared" si="148"/>
        <v>0.16860545636034849</v>
      </c>
      <c r="J661">
        <f t="shared" si="145"/>
        <v>1.0672839413824686E-2</v>
      </c>
      <c r="K661">
        <f t="shared" si="146"/>
        <v>1.056013281213211</v>
      </c>
      <c r="L661">
        <f t="shared" si="144"/>
        <v>272.69487996737331</v>
      </c>
      <c r="M661">
        <f t="shared" si="137"/>
        <v>274.51596293292226</v>
      </c>
      <c r="N661">
        <f t="shared" si="136"/>
        <v>-1.8210829655489533</v>
      </c>
      <c r="O661">
        <f t="shared" si="139"/>
        <v>-2.3496500504707187</v>
      </c>
      <c r="P661">
        <f t="shared" si="138"/>
        <v>0.52856708492176541</v>
      </c>
    </row>
    <row r="662" spans="1:16">
      <c r="A662" s="3" t="s">
        <v>5323</v>
      </c>
      <c r="B662">
        <v>272.5</v>
      </c>
      <c r="C662" s="7">
        <f t="shared" si="140"/>
        <v>0</v>
      </c>
      <c r="D662" s="7">
        <f t="shared" ref="D662:D725" si="149">STDEV(C643:C662)*SQRT(DaysInYear)</f>
        <v>0</v>
      </c>
      <c r="E662">
        <f t="shared" si="141"/>
        <v>0</v>
      </c>
      <c r="F662">
        <f t="shared" si="142"/>
        <v>0</v>
      </c>
      <c r="G662">
        <f t="shared" si="143"/>
        <v>0</v>
      </c>
      <c r="H662">
        <f t="shared" si="147"/>
        <v>1.6709633200265809E-3</v>
      </c>
      <c r="I662">
        <f t="shared" si="148"/>
        <v>0.15656220947746644</v>
      </c>
      <c r="J662">
        <f t="shared" si="145"/>
        <v>1.0672839413824688E-2</v>
      </c>
      <c r="K662">
        <f t="shared" si="146"/>
        <v>1.056013281213211</v>
      </c>
      <c r="L662">
        <f t="shared" si="144"/>
        <v>272.66489843393128</v>
      </c>
      <c r="M662">
        <f t="shared" si="137"/>
        <v>274.3666323452984</v>
      </c>
      <c r="N662">
        <f t="shared" si="136"/>
        <v>-1.7017339113671142</v>
      </c>
      <c r="O662">
        <f t="shared" si="139"/>
        <v>-2.220066822649998</v>
      </c>
      <c r="P662">
        <f t="shared" si="138"/>
        <v>0.51833291128288383</v>
      </c>
    </row>
    <row r="663" spans="1:16">
      <c r="A663" s="3" t="s">
        <v>5322</v>
      </c>
      <c r="B663">
        <v>272.5</v>
      </c>
      <c r="C663" s="7">
        <f t="shared" si="140"/>
        <v>0</v>
      </c>
      <c r="D663" s="7">
        <f t="shared" si="149"/>
        <v>0</v>
      </c>
      <c r="E663">
        <f t="shared" si="141"/>
        <v>0</v>
      </c>
      <c r="F663">
        <f t="shared" si="142"/>
        <v>0</v>
      </c>
      <c r="G663">
        <f t="shared" si="143"/>
        <v>0</v>
      </c>
      <c r="H663">
        <f t="shared" si="147"/>
        <v>1.5516087971675393E-3</v>
      </c>
      <c r="I663">
        <f t="shared" si="148"/>
        <v>0.14537919451479026</v>
      </c>
      <c r="J663">
        <f t="shared" si="145"/>
        <v>1.0672839413824688E-2</v>
      </c>
      <c r="K663">
        <f t="shared" si="146"/>
        <v>1.056013281213211</v>
      </c>
      <c r="L663">
        <f t="shared" si="144"/>
        <v>272.63952944409567</v>
      </c>
      <c r="M663">
        <f t="shared" si="137"/>
        <v>274.22836328268369</v>
      </c>
      <c r="N663">
        <f t="shared" si="136"/>
        <v>-1.5888338385880161</v>
      </c>
      <c r="O663">
        <f t="shared" si="139"/>
        <v>-2.093820225837602</v>
      </c>
      <c r="P663">
        <f t="shared" si="138"/>
        <v>0.50498638724958589</v>
      </c>
    </row>
    <row r="664" spans="1:16">
      <c r="A664" s="3" t="s">
        <v>5321</v>
      </c>
      <c r="B664">
        <v>272.5</v>
      </c>
      <c r="C664" s="7">
        <f t="shared" si="140"/>
        <v>0</v>
      </c>
      <c r="D664" s="7">
        <f t="shared" si="149"/>
        <v>0</v>
      </c>
      <c r="E664">
        <f t="shared" si="141"/>
        <v>0</v>
      </c>
      <c r="F664">
        <f t="shared" si="142"/>
        <v>0</v>
      </c>
      <c r="G664">
        <f t="shared" si="143"/>
        <v>0</v>
      </c>
      <c r="H664">
        <f t="shared" si="147"/>
        <v>1.4407795973698579E-3</v>
      </c>
      <c r="I664">
        <f t="shared" si="148"/>
        <v>0.13499496633516236</v>
      </c>
      <c r="J664">
        <f t="shared" si="145"/>
        <v>1.067283941382469E-2</v>
      </c>
      <c r="K664">
        <f t="shared" si="146"/>
        <v>1.056013281213211</v>
      </c>
      <c r="L664">
        <f t="shared" si="144"/>
        <v>272.61806337577326</v>
      </c>
      <c r="M664">
        <f t="shared" si="137"/>
        <v>274.10033637285528</v>
      </c>
      <c r="N664">
        <f t="shared" si="136"/>
        <v>-1.4822729970820205</v>
      </c>
      <c r="O664">
        <f t="shared" si="139"/>
        <v>-1.9715107800864857</v>
      </c>
      <c r="P664">
        <f t="shared" si="138"/>
        <v>0.48923778300446519</v>
      </c>
    </row>
    <row r="665" spans="1:16">
      <c r="A665" s="3" t="s">
        <v>5320</v>
      </c>
      <c r="B665">
        <v>272.5</v>
      </c>
      <c r="C665" s="7">
        <f t="shared" si="140"/>
        <v>0</v>
      </c>
      <c r="D665" s="7">
        <f t="shared" si="149"/>
        <v>0</v>
      </c>
      <c r="E665">
        <f t="shared" si="141"/>
        <v>0</v>
      </c>
      <c r="F665">
        <f t="shared" si="142"/>
        <v>0</v>
      </c>
      <c r="G665">
        <f t="shared" si="143"/>
        <v>0</v>
      </c>
      <c r="H665">
        <f t="shared" si="147"/>
        <v>1.3378667689862966E-3</v>
      </c>
      <c r="I665">
        <f t="shared" si="148"/>
        <v>0.12535246873979361</v>
      </c>
      <c r="J665">
        <f t="shared" si="145"/>
        <v>1.067283941382469E-2</v>
      </c>
      <c r="K665">
        <f t="shared" si="146"/>
        <v>1.056013281213211</v>
      </c>
      <c r="L665">
        <f t="shared" si="144"/>
        <v>272.59989977950045</v>
      </c>
      <c r="M665">
        <f t="shared" si="137"/>
        <v>273.98179293782897</v>
      </c>
      <c r="N665">
        <f t="shared" si="136"/>
        <v>-1.3818931583285234</v>
      </c>
      <c r="O665">
        <f t="shared" si="139"/>
        <v>-1.8535872557348934</v>
      </c>
      <c r="P665">
        <f t="shared" si="138"/>
        <v>0.47169409740636992</v>
      </c>
    </row>
    <row r="666" spans="1:16">
      <c r="A666" s="3" t="s">
        <v>5319</v>
      </c>
      <c r="B666">
        <v>272.5</v>
      </c>
      <c r="C666" s="7">
        <f t="shared" si="140"/>
        <v>0</v>
      </c>
      <c r="D666" s="7">
        <f t="shared" si="149"/>
        <v>0</v>
      </c>
      <c r="E666">
        <f t="shared" si="141"/>
        <v>0</v>
      </c>
      <c r="F666">
        <f t="shared" si="142"/>
        <v>0</v>
      </c>
      <c r="G666">
        <f t="shared" si="143"/>
        <v>0</v>
      </c>
      <c r="H666">
        <f t="shared" si="147"/>
        <v>1.2423048569158469E-3</v>
      </c>
      <c r="I666">
        <f t="shared" si="148"/>
        <v>0.11639872097266549</v>
      </c>
      <c r="J666">
        <f t="shared" si="145"/>
        <v>1.0672839413824691E-2</v>
      </c>
      <c r="K666">
        <f t="shared" si="146"/>
        <v>1.056013281213211</v>
      </c>
      <c r="L666">
        <f t="shared" si="144"/>
        <v>272.58453058265422</v>
      </c>
      <c r="M666">
        <f t="shared" si="137"/>
        <v>273.87203049798978</v>
      </c>
      <c r="N666">
        <f t="shared" si="136"/>
        <v>-1.2874999153355589</v>
      </c>
      <c r="O666">
        <f t="shared" si="139"/>
        <v>-1.7403697876550266</v>
      </c>
      <c r="P666">
        <f t="shared" si="138"/>
        <v>0.45286987231946774</v>
      </c>
    </row>
    <row r="667" spans="1:16">
      <c r="A667" s="3" t="s">
        <v>5318</v>
      </c>
      <c r="B667">
        <v>272.5</v>
      </c>
      <c r="C667" s="7">
        <f t="shared" si="140"/>
        <v>0</v>
      </c>
      <c r="D667" s="7">
        <f t="shared" si="149"/>
        <v>0</v>
      </c>
      <c r="E667">
        <f t="shared" si="141"/>
        <v>0</v>
      </c>
      <c r="F667">
        <f t="shared" si="142"/>
        <v>0</v>
      </c>
      <c r="G667">
        <f t="shared" si="143"/>
        <v>0</v>
      </c>
      <c r="H667">
        <f t="shared" si="147"/>
        <v>1.1535687957075721E-3</v>
      </c>
      <c r="I667">
        <f t="shared" si="148"/>
        <v>0.1080845266174751</v>
      </c>
      <c r="J667">
        <f t="shared" si="145"/>
        <v>1.067283941382469E-2</v>
      </c>
      <c r="K667">
        <f t="shared" si="146"/>
        <v>1.056013281213211</v>
      </c>
      <c r="L667">
        <f t="shared" si="144"/>
        <v>272.57152587763051</v>
      </c>
      <c r="M667">
        <f t="shared" si="137"/>
        <v>273.77039860924981</v>
      </c>
      <c r="N667">
        <f t="shared" ref="N667:N730" si="150">L667 - M667</f>
        <v>-1.1988727316193035</v>
      </c>
      <c r="O667">
        <f t="shared" si="139"/>
        <v>-1.6320703764478821</v>
      </c>
      <c r="P667">
        <f t="shared" si="138"/>
        <v>0.43319764482857859</v>
      </c>
    </row>
    <row r="668" spans="1:16">
      <c r="A668" s="3" t="s">
        <v>5317</v>
      </c>
      <c r="B668">
        <v>272.5</v>
      </c>
      <c r="C668" s="7">
        <f t="shared" si="140"/>
        <v>0</v>
      </c>
      <c r="D668" s="7">
        <f t="shared" si="149"/>
        <v>0</v>
      </c>
      <c r="E668">
        <f t="shared" si="141"/>
        <v>0</v>
      </c>
      <c r="F668">
        <f t="shared" si="142"/>
        <v>0</v>
      </c>
      <c r="G668">
        <f t="shared" si="143"/>
        <v>0</v>
      </c>
      <c r="H668">
        <f t="shared" si="147"/>
        <v>1.0711710245856025E-3</v>
      </c>
      <c r="I668">
        <f t="shared" si="148"/>
        <v>0.10036420328765545</v>
      </c>
      <c r="J668">
        <f t="shared" si="145"/>
        <v>1.0672839413824688E-2</v>
      </c>
      <c r="K668">
        <f t="shared" si="146"/>
        <v>1.056013281213211</v>
      </c>
      <c r="L668">
        <f t="shared" si="144"/>
        <v>272.56052189645658</v>
      </c>
      <c r="M668">
        <f t="shared" ref="M668:M731" si="151">B668*(2/(26+1)) + M667 * (1-(2/(26+1)))</f>
        <v>273.67629500856464</v>
      </c>
      <c r="N668">
        <f t="shared" si="150"/>
        <v>-1.1157731121080587</v>
      </c>
      <c r="O668">
        <f t="shared" si="139"/>
        <v>-1.5288109235799174</v>
      </c>
      <c r="P668">
        <f t="shared" si="138"/>
        <v>0.4130378114718587</v>
      </c>
    </row>
    <row r="669" spans="1:16">
      <c r="A669" s="3" t="s">
        <v>5316</v>
      </c>
      <c r="B669">
        <v>272.5</v>
      </c>
      <c r="C669" s="7">
        <f t="shared" si="140"/>
        <v>0</v>
      </c>
      <c r="D669" s="7">
        <f t="shared" si="149"/>
        <v>0</v>
      </c>
      <c r="E669">
        <f t="shared" si="141"/>
        <v>0</v>
      </c>
      <c r="F669">
        <f t="shared" si="142"/>
        <v>0</v>
      </c>
      <c r="G669">
        <f t="shared" si="143"/>
        <v>0</v>
      </c>
      <c r="H669">
        <f t="shared" si="147"/>
        <v>9.9465880854377386E-4</v>
      </c>
      <c r="I669">
        <f t="shared" si="148"/>
        <v>9.3195331624251504E-2</v>
      </c>
      <c r="J669">
        <f t="shared" si="145"/>
        <v>1.0672839413824688E-2</v>
      </c>
      <c r="K669">
        <f t="shared" si="146"/>
        <v>1.056013281213211</v>
      </c>
      <c r="L669">
        <f t="shared" si="144"/>
        <v>272.55121083546328</v>
      </c>
      <c r="M669">
        <f t="shared" si="151"/>
        <v>273.58916204496722</v>
      </c>
      <c r="N669">
        <f t="shared" si="150"/>
        <v>-1.0379512095039445</v>
      </c>
      <c r="O669">
        <f t="shared" si="139"/>
        <v>-1.4306389807647228</v>
      </c>
      <c r="P669">
        <f t="shared" si="138"/>
        <v>0.39268777126077836</v>
      </c>
    </row>
    <row r="670" spans="1:16">
      <c r="A670" s="3" t="s">
        <v>5315</v>
      </c>
      <c r="B670">
        <v>272.5</v>
      </c>
      <c r="C670" s="7">
        <f t="shared" si="140"/>
        <v>0</v>
      </c>
      <c r="D670" s="7">
        <f t="shared" si="149"/>
        <v>0</v>
      </c>
      <c r="E670">
        <f t="shared" si="141"/>
        <v>0</v>
      </c>
      <c r="F670">
        <f t="shared" si="142"/>
        <v>0</v>
      </c>
      <c r="G670">
        <f t="shared" si="143"/>
        <v>0</v>
      </c>
      <c r="H670">
        <f t="shared" si="147"/>
        <v>9.2361175079064717E-4</v>
      </c>
      <c r="I670">
        <f t="shared" si="148"/>
        <v>8.6538522222519246E-2</v>
      </c>
      <c r="J670">
        <f t="shared" si="145"/>
        <v>1.067283941382469E-2</v>
      </c>
      <c r="K670">
        <f t="shared" si="146"/>
        <v>1.056013281213211</v>
      </c>
      <c r="L670">
        <f t="shared" si="144"/>
        <v>272.54333224539198</v>
      </c>
      <c r="M670">
        <f t="shared" si="151"/>
        <v>273.50848337496967</v>
      </c>
      <c r="N670">
        <f t="shared" si="150"/>
        <v>-0.96515112957769134</v>
      </c>
      <c r="O670">
        <f t="shared" si="139"/>
        <v>-1.3375414105273167</v>
      </c>
      <c r="P670">
        <f t="shared" si="138"/>
        <v>0.37239028094962534</v>
      </c>
    </row>
    <row r="671" spans="1:16">
      <c r="A671" s="3" t="s">
        <v>5314</v>
      </c>
      <c r="B671">
        <v>272.5</v>
      </c>
      <c r="C671" s="7">
        <f t="shared" si="140"/>
        <v>0</v>
      </c>
      <c r="D671" s="7">
        <f t="shared" si="149"/>
        <v>0</v>
      </c>
      <c r="E671">
        <f t="shared" si="141"/>
        <v>0</v>
      </c>
      <c r="F671">
        <f t="shared" si="142"/>
        <v>0</v>
      </c>
      <c r="G671">
        <f t="shared" si="143"/>
        <v>0</v>
      </c>
      <c r="H671">
        <f t="shared" si="147"/>
        <v>8.5763948287702948E-4</v>
      </c>
      <c r="I671">
        <f t="shared" si="148"/>
        <v>8.0357199206625013E-2</v>
      </c>
      <c r="J671">
        <f t="shared" si="145"/>
        <v>1.067283941382469E-2</v>
      </c>
      <c r="K671">
        <f t="shared" si="146"/>
        <v>1.056013281213211</v>
      </c>
      <c r="L671">
        <f t="shared" si="144"/>
        <v>272.53666574610088</v>
      </c>
      <c r="M671">
        <f t="shared" si="151"/>
        <v>273.43378090274967</v>
      </c>
      <c r="N671">
        <f t="shared" si="150"/>
        <v>-0.89711515664879471</v>
      </c>
      <c r="O671">
        <f t="shared" si="139"/>
        <v>-1.2494561597516123</v>
      </c>
      <c r="P671">
        <f t="shared" si="138"/>
        <v>0.35234100310281757</v>
      </c>
    </row>
    <row r="672" spans="1:16">
      <c r="A672" s="3" t="s">
        <v>5313</v>
      </c>
      <c r="B672">
        <v>272.5</v>
      </c>
      <c r="C672" s="7">
        <f t="shared" si="140"/>
        <v>0</v>
      </c>
      <c r="D672" s="7">
        <f t="shared" si="149"/>
        <v>0</v>
      </c>
      <c r="E672">
        <f t="shared" si="141"/>
        <v>0</v>
      </c>
      <c r="F672">
        <f t="shared" si="142"/>
        <v>0</v>
      </c>
      <c r="G672">
        <f t="shared" si="143"/>
        <v>0</v>
      </c>
      <c r="H672">
        <f t="shared" si="147"/>
        <v>7.9637951981438462E-4</v>
      </c>
      <c r="I672">
        <f t="shared" si="148"/>
        <v>7.4617399263294665E-2</v>
      </c>
      <c r="J672">
        <f t="shared" si="145"/>
        <v>1.067283941382469E-2</v>
      </c>
      <c r="K672">
        <f t="shared" si="146"/>
        <v>1.056013281213211</v>
      </c>
      <c r="L672">
        <f t="shared" si="144"/>
        <v>272.53102486208536</v>
      </c>
      <c r="M672">
        <f t="shared" si="151"/>
        <v>273.36461194699041</v>
      </c>
      <c r="N672">
        <f t="shared" si="150"/>
        <v>-0.83358708490504796</v>
      </c>
      <c r="O672">
        <f t="shared" si="139"/>
        <v>-1.1662823447822994</v>
      </c>
      <c r="P672">
        <f t="shared" si="138"/>
        <v>0.33269525987725146</v>
      </c>
    </row>
    <row r="673" spans="1:16">
      <c r="A673" s="3" t="s">
        <v>5312</v>
      </c>
      <c r="B673">
        <v>279.10000000000002</v>
      </c>
      <c r="C673" s="7">
        <f t="shared" si="140"/>
        <v>2.3931526438977745E-2</v>
      </c>
      <c r="D673" s="7">
        <f t="shared" si="149"/>
        <v>8.4948491846610102E-2</v>
      </c>
      <c r="E673">
        <f t="shared" si="141"/>
        <v>6.6000000000000227</v>
      </c>
      <c r="F673">
        <f t="shared" si="142"/>
        <v>6.6000000000000227</v>
      </c>
      <c r="G673">
        <f t="shared" si="143"/>
        <v>0</v>
      </c>
      <c r="H673">
        <f t="shared" si="147"/>
        <v>0.47216806669697214</v>
      </c>
      <c r="I673">
        <f t="shared" si="148"/>
        <v>6.9287585030202187E-2</v>
      </c>
      <c r="J673">
        <f t="shared" si="145"/>
        <v>6.8146128414081097</v>
      </c>
      <c r="K673">
        <f t="shared" si="146"/>
        <v>87.203460743426788</v>
      </c>
      <c r="L673">
        <f t="shared" si="144"/>
        <v>273.54163642176451</v>
      </c>
      <c r="M673">
        <f t="shared" si="151"/>
        <v>273.78945550647262</v>
      </c>
      <c r="N673">
        <f t="shared" si="150"/>
        <v>-0.24781908470811231</v>
      </c>
      <c r="O673">
        <f t="shared" si="139"/>
        <v>-0.98258969276746211</v>
      </c>
      <c r="P673">
        <f t="shared" si="138"/>
        <v>0.73477060805934979</v>
      </c>
    </row>
    <row r="674" spans="1:16">
      <c r="A674" s="3" t="s">
        <v>5311</v>
      </c>
      <c r="B674">
        <v>279.10000000000002</v>
      </c>
      <c r="C674" s="7">
        <f t="shared" si="140"/>
        <v>0</v>
      </c>
      <c r="D674" s="7">
        <f t="shared" si="149"/>
        <v>8.4948491846610102E-2</v>
      </c>
      <c r="E674">
        <f t="shared" si="141"/>
        <v>0</v>
      </c>
      <c r="F674">
        <f t="shared" si="142"/>
        <v>0</v>
      </c>
      <c r="G674">
        <f t="shared" si="143"/>
        <v>0</v>
      </c>
      <c r="H674">
        <f t="shared" si="147"/>
        <v>0.43844177621861702</v>
      </c>
      <c r="I674">
        <f t="shared" si="148"/>
        <v>6.4338471813759165E-2</v>
      </c>
      <c r="J674">
        <f t="shared" si="145"/>
        <v>6.8146128414081115</v>
      </c>
      <c r="K674">
        <f t="shared" si="146"/>
        <v>87.203460743426788</v>
      </c>
      <c r="L674">
        <f t="shared" si="144"/>
        <v>274.39676927995458</v>
      </c>
      <c r="M674">
        <f t="shared" si="151"/>
        <v>274.18282917265986</v>
      </c>
      <c r="N674">
        <f t="shared" si="150"/>
        <v>0.21394010729471802</v>
      </c>
      <c r="O674">
        <f t="shared" si="139"/>
        <v>-0.74328373275502613</v>
      </c>
      <c r="P674">
        <f t="shared" si="138"/>
        <v>0.95722384004974415</v>
      </c>
    </row>
    <row r="675" spans="1:16">
      <c r="A675" s="3" t="s">
        <v>5310</v>
      </c>
      <c r="B675">
        <v>275.89999999999998</v>
      </c>
      <c r="C675" s="7">
        <f t="shared" si="140"/>
        <v>-1.1531659319036271E-2</v>
      </c>
      <c r="D675" s="7">
        <f t="shared" si="149"/>
        <v>9.6217500557820496E-2</v>
      </c>
      <c r="E675">
        <f t="shared" si="141"/>
        <v>-3.2000000000000455</v>
      </c>
      <c r="F675">
        <f t="shared" si="142"/>
        <v>0</v>
      </c>
      <c r="G675">
        <f t="shared" si="143"/>
        <v>3.2000000000000455</v>
      </c>
      <c r="H675">
        <f t="shared" si="147"/>
        <v>0.40712450648871584</v>
      </c>
      <c r="I675">
        <f t="shared" si="148"/>
        <v>0.28831429525563673</v>
      </c>
      <c r="J675">
        <f t="shared" si="145"/>
        <v>1.4120857452723072</v>
      </c>
      <c r="K675">
        <f t="shared" si="146"/>
        <v>58.542103987803834</v>
      </c>
      <c r="L675">
        <f t="shared" si="144"/>
        <v>274.62803554457696</v>
      </c>
      <c r="M675">
        <f t="shared" si="151"/>
        <v>274.31002701172207</v>
      </c>
      <c r="N675">
        <f t="shared" si="150"/>
        <v>0.31800853285488984</v>
      </c>
      <c r="O675">
        <f t="shared" si="139"/>
        <v>-0.53102527963304291</v>
      </c>
      <c r="P675">
        <f t="shared" ref="P675:P738" si="152">N675 - O675</f>
        <v>0.84903381248793275</v>
      </c>
    </row>
    <row r="676" spans="1:16">
      <c r="A676" s="3" t="s">
        <v>5309</v>
      </c>
      <c r="B676">
        <v>275.89999999999998</v>
      </c>
      <c r="C676" s="7">
        <f t="shared" si="140"/>
        <v>0</v>
      </c>
      <c r="D676" s="7">
        <f t="shared" si="149"/>
        <v>9.6217500557820496E-2</v>
      </c>
      <c r="E676">
        <f t="shared" si="141"/>
        <v>0</v>
      </c>
      <c r="F676">
        <f t="shared" si="142"/>
        <v>0</v>
      </c>
      <c r="G676">
        <f t="shared" si="143"/>
        <v>0</v>
      </c>
      <c r="H676">
        <f t="shared" si="147"/>
        <v>0.37804418459666472</v>
      </c>
      <c r="I676">
        <f t="shared" si="148"/>
        <v>0.26772041702309124</v>
      </c>
      <c r="J676">
        <f t="shared" si="145"/>
        <v>1.4120857452723075</v>
      </c>
      <c r="K676">
        <f t="shared" si="146"/>
        <v>58.542103987803834</v>
      </c>
      <c r="L676">
        <f t="shared" si="144"/>
        <v>274.82372238387279</v>
      </c>
      <c r="M676">
        <f t="shared" si="151"/>
        <v>274.42780278863154</v>
      </c>
      <c r="N676">
        <f t="shared" si="150"/>
        <v>0.39591959524125286</v>
      </c>
      <c r="O676">
        <f t="shared" ref="O676:O739" si="153">N676*(2/(9+1)) + O675 * (1-(2/(9+1)))</f>
        <v>-0.34563630465818379</v>
      </c>
      <c r="P676">
        <f t="shared" si="152"/>
        <v>0.74155589989943671</v>
      </c>
    </row>
    <row r="677" spans="1:16">
      <c r="A677" s="3" t="s">
        <v>5308</v>
      </c>
      <c r="B677">
        <v>275.89999999999998</v>
      </c>
      <c r="C677" s="7">
        <f t="shared" si="140"/>
        <v>0</v>
      </c>
      <c r="D677" s="7">
        <f t="shared" si="149"/>
        <v>9.6217500557820496E-2</v>
      </c>
      <c r="E677">
        <f t="shared" si="141"/>
        <v>0</v>
      </c>
      <c r="F677">
        <f t="shared" si="142"/>
        <v>0</v>
      </c>
      <c r="G677">
        <f t="shared" si="143"/>
        <v>0</v>
      </c>
      <c r="H677">
        <f t="shared" si="147"/>
        <v>0.35104102855404579</v>
      </c>
      <c r="I677">
        <f t="shared" si="148"/>
        <v>0.24859753009287044</v>
      </c>
      <c r="J677">
        <f t="shared" si="145"/>
        <v>1.4120857452723072</v>
      </c>
      <c r="K677">
        <f t="shared" si="146"/>
        <v>58.542103987803834</v>
      </c>
      <c r="L677">
        <f t="shared" si="144"/>
        <v>274.98930355558468</v>
      </c>
      <c r="M677">
        <f t="shared" si="151"/>
        <v>274.53685443391811</v>
      </c>
      <c r="N677">
        <f t="shared" si="150"/>
        <v>0.45244912166657514</v>
      </c>
      <c r="O677">
        <f t="shared" si="153"/>
        <v>-0.18601921939323202</v>
      </c>
      <c r="P677">
        <f t="shared" si="152"/>
        <v>0.6384683410598071</v>
      </c>
    </row>
    <row r="678" spans="1:16">
      <c r="A678" s="3" t="s">
        <v>5307</v>
      </c>
      <c r="B678">
        <v>278.12</v>
      </c>
      <c r="C678" s="7">
        <f t="shared" si="140"/>
        <v>8.0141940075767696E-3</v>
      </c>
      <c r="D678" s="7">
        <f t="shared" si="149"/>
        <v>9.9675819088804046E-2</v>
      </c>
      <c r="E678">
        <f t="shared" si="141"/>
        <v>2.2200000000000273</v>
      </c>
      <c r="F678">
        <f t="shared" si="142"/>
        <v>2.2200000000000273</v>
      </c>
      <c r="G678">
        <f t="shared" si="143"/>
        <v>0</v>
      </c>
      <c r="H678">
        <f t="shared" si="147"/>
        <v>0.48453809794304448</v>
      </c>
      <c r="I678">
        <f t="shared" si="148"/>
        <v>0.23084056365766539</v>
      </c>
      <c r="J678">
        <f t="shared" si="145"/>
        <v>2.0990162658830203</v>
      </c>
      <c r="K678">
        <f t="shared" si="146"/>
        <v>67.731695667138922</v>
      </c>
      <c r="L678">
        <f t="shared" si="144"/>
        <v>275.47094916241781</v>
      </c>
      <c r="M678">
        <f t="shared" si="151"/>
        <v>274.80227262399825</v>
      </c>
      <c r="N678">
        <f t="shared" si="150"/>
        <v>0.66867653841956098</v>
      </c>
      <c r="O678">
        <f t="shared" si="153"/>
        <v>-1.5080067830673421E-2</v>
      </c>
      <c r="P678">
        <f t="shared" si="152"/>
        <v>0.68375660625023438</v>
      </c>
    </row>
    <row r="679" spans="1:16">
      <c r="A679" s="3" t="s">
        <v>5306</v>
      </c>
      <c r="B679">
        <v>278.12</v>
      </c>
      <c r="C679" s="7">
        <f t="shared" si="140"/>
        <v>0</v>
      </c>
      <c r="D679" s="7">
        <f t="shared" si="149"/>
        <v>9.9675819088804046E-2</v>
      </c>
      <c r="E679">
        <f t="shared" si="141"/>
        <v>0</v>
      </c>
      <c r="F679">
        <f t="shared" si="142"/>
        <v>0</v>
      </c>
      <c r="G679">
        <f t="shared" si="143"/>
        <v>0</v>
      </c>
      <c r="H679">
        <f t="shared" si="147"/>
        <v>0.44992823380425556</v>
      </c>
      <c r="I679">
        <f t="shared" si="148"/>
        <v>0.21435195196783213</v>
      </c>
      <c r="J679">
        <f t="shared" si="145"/>
        <v>2.0990162658830203</v>
      </c>
      <c r="K679">
        <f t="shared" si="146"/>
        <v>67.731695667138922</v>
      </c>
      <c r="L679">
        <f t="shared" si="144"/>
        <v>275.87849544512278</v>
      </c>
      <c r="M679">
        <f t="shared" si="151"/>
        <v>275.04803020740582</v>
      </c>
      <c r="N679">
        <f t="shared" si="150"/>
        <v>0.83046523771696457</v>
      </c>
      <c r="O679">
        <f t="shared" si="153"/>
        <v>0.15402899327885419</v>
      </c>
      <c r="P679">
        <f t="shared" si="152"/>
        <v>0.67643624443811035</v>
      </c>
    </row>
    <row r="680" spans="1:16">
      <c r="A680" s="3" t="s">
        <v>5305</v>
      </c>
      <c r="B680">
        <v>278.12</v>
      </c>
      <c r="C680" s="7">
        <f t="shared" si="140"/>
        <v>0</v>
      </c>
      <c r="D680" s="7">
        <f t="shared" si="149"/>
        <v>9.9675819088804046E-2</v>
      </c>
      <c r="E680">
        <f t="shared" si="141"/>
        <v>0</v>
      </c>
      <c r="F680">
        <f t="shared" si="142"/>
        <v>0</v>
      </c>
      <c r="G680">
        <f t="shared" si="143"/>
        <v>0</v>
      </c>
      <c r="H680">
        <f t="shared" si="147"/>
        <v>0.41779050281823732</v>
      </c>
      <c r="I680">
        <f t="shared" si="148"/>
        <v>0.19904109825584412</v>
      </c>
      <c r="J680">
        <f t="shared" si="145"/>
        <v>2.0990162658830207</v>
      </c>
      <c r="K680">
        <f t="shared" si="146"/>
        <v>67.731695667138936</v>
      </c>
      <c r="L680">
        <f t="shared" si="144"/>
        <v>276.22334229971926</v>
      </c>
      <c r="M680">
        <f t="shared" si="151"/>
        <v>275.27558352537574</v>
      </c>
      <c r="N680">
        <f t="shared" si="150"/>
        <v>0.94775877434352651</v>
      </c>
      <c r="O680">
        <f t="shared" si="153"/>
        <v>0.31277494949178869</v>
      </c>
      <c r="P680">
        <f t="shared" si="152"/>
        <v>0.63498382485173788</v>
      </c>
    </row>
    <row r="681" spans="1:16">
      <c r="A681" s="3" t="s">
        <v>5304</v>
      </c>
      <c r="B681">
        <v>278.12</v>
      </c>
      <c r="C681" s="7">
        <f t="shared" si="140"/>
        <v>0</v>
      </c>
      <c r="D681" s="7">
        <f t="shared" si="149"/>
        <v>9.9675819088804046E-2</v>
      </c>
      <c r="E681">
        <f t="shared" si="141"/>
        <v>0</v>
      </c>
      <c r="F681">
        <f t="shared" si="142"/>
        <v>0</v>
      </c>
      <c r="G681">
        <f t="shared" si="143"/>
        <v>0</v>
      </c>
      <c r="H681">
        <f t="shared" si="147"/>
        <v>0.38794832404550611</v>
      </c>
      <c r="I681">
        <f t="shared" si="148"/>
        <v>0.18482387695185526</v>
      </c>
      <c r="J681">
        <f t="shared" si="145"/>
        <v>2.0990162658830207</v>
      </c>
      <c r="K681">
        <f t="shared" si="146"/>
        <v>67.731695667138936</v>
      </c>
      <c r="L681">
        <f t="shared" si="144"/>
        <v>276.51513579207017</v>
      </c>
      <c r="M681">
        <f t="shared" si="151"/>
        <v>275.48628104201458</v>
      </c>
      <c r="N681">
        <f t="shared" si="150"/>
        <v>1.0288547500555865</v>
      </c>
      <c r="O681">
        <f t="shared" si="153"/>
        <v>0.45599090960454824</v>
      </c>
      <c r="P681">
        <f t="shared" si="152"/>
        <v>0.57286384045103822</v>
      </c>
    </row>
    <row r="682" spans="1:16">
      <c r="A682" s="3" t="s">
        <v>5303</v>
      </c>
      <c r="B682">
        <v>278.12</v>
      </c>
      <c r="C682" s="7">
        <f t="shared" si="140"/>
        <v>0</v>
      </c>
      <c r="D682" s="7">
        <f t="shared" si="149"/>
        <v>9.9675819088804046E-2</v>
      </c>
      <c r="E682">
        <f t="shared" si="141"/>
        <v>0</v>
      </c>
      <c r="F682">
        <f t="shared" si="142"/>
        <v>0</v>
      </c>
      <c r="G682">
        <f t="shared" si="143"/>
        <v>0</v>
      </c>
      <c r="H682">
        <f t="shared" si="147"/>
        <v>0.36023772947082711</v>
      </c>
      <c r="I682">
        <f t="shared" si="148"/>
        <v>0.17162217145529415</v>
      </c>
      <c r="J682">
        <f t="shared" si="145"/>
        <v>2.0990162658830207</v>
      </c>
      <c r="K682">
        <f t="shared" si="146"/>
        <v>67.731695667138936</v>
      </c>
      <c r="L682">
        <f t="shared" si="144"/>
        <v>276.76203797790549</v>
      </c>
      <c r="M682">
        <f t="shared" si="151"/>
        <v>275.68137133519872</v>
      </c>
      <c r="N682">
        <f t="shared" si="150"/>
        <v>1.0806666427067739</v>
      </c>
      <c r="O682">
        <f t="shared" si="153"/>
        <v>0.58092605622499338</v>
      </c>
      <c r="P682">
        <f t="shared" si="152"/>
        <v>0.49974058648178055</v>
      </c>
    </row>
    <row r="683" spans="1:16">
      <c r="A683" s="3" t="s">
        <v>5302</v>
      </c>
      <c r="B683">
        <v>278.12</v>
      </c>
      <c r="C683" s="7">
        <f t="shared" si="140"/>
        <v>0</v>
      </c>
      <c r="D683" s="7">
        <f t="shared" si="149"/>
        <v>9.9675819088804046E-2</v>
      </c>
      <c r="E683">
        <f t="shared" si="141"/>
        <v>0</v>
      </c>
      <c r="F683">
        <f t="shared" si="142"/>
        <v>0</v>
      </c>
      <c r="G683">
        <f t="shared" si="143"/>
        <v>0</v>
      </c>
      <c r="H683">
        <f t="shared" si="147"/>
        <v>0.33450646308005372</v>
      </c>
      <c r="I683">
        <f t="shared" si="148"/>
        <v>0.15936344492277316</v>
      </c>
      <c r="J683">
        <f t="shared" si="145"/>
        <v>2.0990162658830207</v>
      </c>
      <c r="K683">
        <f t="shared" si="146"/>
        <v>67.731695667138936</v>
      </c>
      <c r="L683">
        <f t="shared" si="144"/>
        <v>276.97095521207387</v>
      </c>
      <c r="M683">
        <f t="shared" si="151"/>
        <v>275.86201049555439</v>
      </c>
      <c r="N683">
        <f t="shared" si="150"/>
        <v>1.1089447165194883</v>
      </c>
      <c r="O683">
        <f t="shared" si="153"/>
        <v>0.68652978828389244</v>
      </c>
      <c r="P683">
        <f t="shared" si="152"/>
        <v>0.4224149282355959</v>
      </c>
    </row>
    <row r="684" spans="1:16">
      <c r="A684" s="3" t="s">
        <v>5301</v>
      </c>
      <c r="B684">
        <v>278.12</v>
      </c>
      <c r="C684" s="7">
        <f t="shared" si="140"/>
        <v>0</v>
      </c>
      <c r="D684" s="7">
        <f t="shared" si="149"/>
        <v>9.9675819088804046E-2</v>
      </c>
      <c r="E684">
        <f t="shared" si="141"/>
        <v>0</v>
      </c>
      <c r="F684">
        <f t="shared" si="142"/>
        <v>0</v>
      </c>
      <c r="G684">
        <f t="shared" si="143"/>
        <v>0</v>
      </c>
      <c r="H684">
        <f t="shared" si="147"/>
        <v>0.31061314428862136</v>
      </c>
      <c r="I684">
        <f t="shared" si="148"/>
        <v>0.14798034171400362</v>
      </c>
      <c r="J684">
        <f t="shared" si="145"/>
        <v>2.0990162658830211</v>
      </c>
      <c r="K684">
        <f t="shared" si="146"/>
        <v>67.731695667138936</v>
      </c>
      <c r="L684">
        <f t="shared" si="144"/>
        <v>277.14773133329328</v>
      </c>
      <c r="M684">
        <f t="shared" si="151"/>
        <v>276.02926897736518</v>
      </c>
      <c r="N684">
        <f t="shared" si="150"/>
        <v>1.1184623559281022</v>
      </c>
      <c r="O684">
        <f t="shared" si="153"/>
        <v>0.77291630181273441</v>
      </c>
      <c r="P684">
        <f t="shared" si="152"/>
        <v>0.34554605411536776</v>
      </c>
    </row>
    <row r="685" spans="1:16">
      <c r="A685" s="3" t="s">
        <v>5300</v>
      </c>
      <c r="B685">
        <v>278.2</v>
      </c>
      <c r="C685" s="7">
        <f t="shared" si="140"/>
        <v>2.8760425852538752E-4</v>
      </c>
      <c r="D685" s="7">
        <f t="shared" si="149"/>
        <v>9.9641979650034754E-2</v>
      </c>
      <c r="E685">
        <f t="shared" si="141"/>
        <v>7.9999999999984084E-2</v>
      </c>
      <c r="F685">
        <f t="shared" si="142"/>
        <v>7.9999999999984084E-2</v>
      </c>
      <c r="G685">
        <f t="shared" si="143"/>
        <v>0</v>
      </c>
      <c r="H685">
        <f t="shared" si="147"/>
        <v>0.29414077683943296</v>
      </c>
      <c r="I685">
        <f t="shared" si="148"/>
        <v>0.13741031730586051</v>
      </c>
      <c r="J685">
        <f t="shared" si="145"/>
        <v>2.1406018311180186</v>
      </c>
      <c r="K685">
        <f t="shared" si="146"/>
        <v>68.158969083832844</v>
      </c>
      <c r="L685">
        <f t="shared" si="144"/>
        <v>277.30961882047893</v>
      </c>
      <c r="M685">
        <f t="shared" si="151"/>
        <v>276.19006386793069</v>
      </c>
      <c r="N685">
        <f t="shared" si="150"/>
        <v>1.119554952548242</v>
      </c>
      <c r="O685">
        <f t="shared" si="153"/>
        <v>0.84224403195983588</v>
      </c>
      <c r="P685">
        <f t="shared" si="152"/>
        <v>0.27731092058840612</v>
      </c>
    </row>
    <row r="686" spans="1:16">
      <c r="A686" s="3" t="s">
        <v>5299</v>
      </c>
      <c r="B686">
        <v>278.2</v>
      </c>
      <c r="C686" s="7">
        <f t="shared" si="140"/>
        <v>0</v>
      </c>
      <c r="D686" s="7">
        <f t="shared" si="149"/>
        <v>9.9641979650034754E-2</v>
      </c>
      <c r="E686">
        <f t="shared" si="141"/>
        <v>0</v>
      </c>
      <c r="F686">
        <f t="shared" si="142"/>
        <v>0</v>
      </c>
      <c r="G686">
        <f t="shared" si="143"/>
        <v>0</v>
      </c>
      <c r="H686">
        <f t="shared" si="147"/>
        <v>0.27313072135090205</v>
      </c>
      <c r="I686">
        <f t="shared" si="148"/>
        <v>0.12759529464115618</v>
      </c>
      <c r="J686">
        <f t="shared" si="145"/>
        <v>2.1406018311180186</v>
      </c>
      <c r="K686">
        <f t="shared" si="146"/>
        <v>68.158969083832844</v>
      </c>
      <c r="L686">
        <f t="shared" si="144"/>
        <v>277.44660054040526</v>
      </c>
      <c r="M686">
        <f t="shared" si="151"/>
        <v>276.33894802586173</v>
      </c>
      <c r="N686">
        <f t="shared" si="150"/>
        <v>1.1076525145435312</v>
      </c>
      <c r="O686">
        <f t="shared" si="153"/>
        <v>0.89532572847657499</v>
      </c>
      <c r="P686">
        <f t="shared" si="152"/>
        <v>0.21232678606695621</v>
      </c>
    </row>
    <row r="687" spans="1:16">
      <c r="A687" s="3" t="s">
        <v>5298</v>
      </c>
      <c r="B687">
        <v>278.2</v>
      </c>
      <c r="C687" s="7">
        <f t="shared" si="140"/>
        <v>0</v>
      </c>
      <c r="D687" s="7">
        <f t="shared" si="149"/>
        <v>9.9641979650034754E-2</v>
      </c>
      <c r="E687">
        <f t="shared" si="141"/>
        <v>0</v>
      </c>
      <c r="F687">
        <f t="shared" si="142"/>
        <v>0</v>
      </c>
      <c r="G687">
        <f t="shared" si="143"/>
        <v>0</v>
      </c>
      <c r="H687">
        <f t="shared" si="147"/>
        <v>0.25362138411155188</v>
      </c>
      <c r="I687">
        <f t="shared" si="148"/>
        <v>0.11848134502393073</v>
      </c>
      <c r="J687">
        <f t="shared" si="145"/>
        <v>2.1406018311180186</v>
      </c>
      <c r="K687">
        <f t="shared" si="146"/>
        <v>68.158969083832844</v>
      </c>
      <c r="L687">
        <f t="shared" si="144"/>
        <v>277.56250814957366</v>
      </c>
      <c r="M687">
        <f t="shared" si="151"/>
        <v>276.47680372764972</v>
      </c>
      <c r="N687">
        <f t="shared" si="150"/>
        <v>1.0857044219239356</v>
      </c>
      <c r="O687">
        <f t="shared" si="153"/>
        <v>0.93340146716604711</v>
      </c>
      <c r="P687">
        <f t="shared" si="152"/>
        <v>0.15230295475788846</v>
      </c>
    </row>
    <row r="688" spans="1:16">
      <c r="A688" s="3" t="s">
        <v>5297</v>
      </c>
      <c r="B688">
        <v>278.2</v>
      </c>
      <c r="C688" s="7">
        <f t="shared" si="140"/>
        <v>0</v>
      </c>
      <c r="D688" s="7">
        <f t="shared" si="149"/>
        <v>9.9641979650034754E-2</v>
      </c>
      <c r="E688">
        <f t="shared" si="141"/>
        <v>0</v>
      </c>
      <c r="F688">
        <f t="shared" si="142"/>
        <v>0</v>
      </c>
      <c r="G688">
        <f t="shared" si="143"/>
        <v>0</v>
      </c>
      <c r="H688">
        <f t="shared" si="147"/>
        <v>0.23550557096072675</v>
      </c>
      <c r="I688">
        <f t="shared" si="148"/>
        <v>0.11001839180793568</v>
      </c>
      <c r="J688">
        <f t="shared" si="145"/>
        <v>2.1406018311180186</v>
      </c>
      <c r="K688">
        <f t="shared" si="146"/>
        <v>68.158969083832844</v>
      </c>
      <c r="L688">
        <f t="shared" si="144"/>
        <v>277.66058381887001</v>
      </c>
      <c r="M688">
        <f t="shared" si="151"/>
        <v>276.60444789597193</v>
      </c>
      <c r="N688">
        <f t="shared" si="150"/>
        <v>1.0561359228980791</v>
      </c>
      <c r="O688">
        <f t="shared" si="153"/>
        <v>0.95794835831245362</v>
      </c>
      <c r="P688">
        <f t="shared" si="152"/>
        <v>9.8187564585625497E-2</v>
      </c>
    </row>
    <row r="689" spans="1:16">
      <c r="A689" s="3" t="s">
        <v>5296</v>
      </c>
      <c r="B689">
        <v>278.2</v>
      </c>
      <c r="C689" s="7">
        <f t="shared" si="140"/>
        <v>0</v>
      </c>
      <c r="D689" s="7">
        <f t="shared" si="149"/>
        <v>9.9641979650034754E-2</v>
      </c>
      <c r="E689">
        <f t="shared" si="141"/>
        <v>0</v>
      </c>
      <c r="F689">
        <f t="shared" si="142"/>
        <v>0</v>
      </c>
      <c r="G689">
        <f t="shared" si="143"/>
        <v>0</v>
      </c>
      <c r="H689">
        <f t="shared" si="147"/>
        <v>0.21868374446353198</v>
      </c>
      <c r="I689">
        <f t="shared" si="148"/>
        <v>0.102159935250226</v>
      </c>
      <c r="J689">
        <f t="shared" si="145"/>
        <v>2.1406018311180186</v>
      </c>
      <c r="K689">
        <f t="shared" si="146"/>
        <v>68.158969083832844</v>
      </c>
      <c r="L689">
        <f t="shared" si="144"/>
        <v>277.74357092365921</v>
      </c>
      <c r="M689">
        <f t="shared" si="151"/>
        <v>276.72263694071472</v>
      </c>
      <c r="N689">
        <f t="shared" si="150"/>
        <v>1.0209339829444843</v>
      </c>
      <c r="O689">
        <f t="shared" si="153"/>
        <v>0.97054548323885981</v>
      </c>
      <c r="P689">
        <f t="shared" si="152"/>
        <v>5.0388499705624534E-2</v>
      </c>
    </row>
    <row r="690" spans="1:16">
      <c r="A690" s="3" t="s">
        <v>5295</v>
      </c>
      <c r="B690">
        <v>278.2</v>
      </c>
      <c r="C690" s="7">
        <f t="shared" si="140"/>
        <v>0</v>
      </c>
      <c r="D690" s="7">
        <f t="shared" si="149"/>
        <v>9.9641979650034754E-2</v>
      </c>
      <c r="E690">
        <f t="shared" si="141"/>
        <v>0</v>
      </c>
      <c r="F690">
        <f t="shared" si="142"/>
        <v>0</v>
      </c>
      <c r="G690">
        <f t="shared" si="143"/>
        <v>0</v>
      </c>
      <c r="H690">
        <f t="shared" si="147"/>
        <v>0.20306347700185112</v>
      </c>
      <c r="I690">
        <f t="shared" si="148"/>
        <v>9.4862797018067005E-2</v>
      </c>
      <c r="J690">
        <f t="shared" si="145"/>
        <v>2.1406018311180182</v>
      </c>
      <c r="K690">
        <f t="shared" si="146"/>
        <v>68.158969083832844</v>
      </c>
      <c r="L690">
        <f t="shared" si="144"/>
        <v>277.81379078155777</v>
      </c>
      <c r="M690">
        <f t="shared" si="151"/>
        <v>276.8320712414025</v>
      </c>
      <c r="N690">
        <f t="shared" si="150"/>
        <v>0.98171954015526808</v>
      </c>
      <c r="O690">
        <f t="shared" si="153"/>
        <v>0.97278029462214155</v>
      </c>
      <c r="P690">
        <f t="shared" si="152"/>
        <v>8.9392455331265275E-3</v>
      </c>
    </row>
    <row r="691" spans="1:16">
      <c r="A691" s="3" t="s">
        <v>5294</v>
      </c>
      <c r="B691">
        <v>278.2</v>
      </c>
      <c r="C691" s="7">
        <f t="shared" si="140"/>
        <v>0</v>
      </c>
      <c r="D691" s="7">
        <f t="shared" si="149"/>
        <v>9.9641979650034754E-2</v>
      </c>
      <c r="E691">
        <f t="shared" si="141"/>
        <v>0</v>
      </c>
      <c r="F691">
        <f t="shared" si="142"/>
        <v>0</v>
      </c>
      <c r="G691">
        <f t="shared" si="143"/>
        <v>0</v>
      </c>
      <c r="H691">
        <f t="shared" si="147"/>
        <v>0.18855894293029032</v>
      </c>
      <c r="I691">
        <f t="shared" si="148"/>
        <v>8.808688294534793E-2</v>
      </c>
      <c r="J691">
        <f t="shared" si="145"/>
        <v>2.1406018311180186</v>
      </c>
      <c r="K691">
        <f t="shared" si="146"/>
        <v>68.158969083832844</v>
      </c>
      <c r="L691">
        <f t="shared" si="144"/>
        <v>277.873207584395</v>
      </c>
      <c r="M691">
        <f t="shared" si="151"/>
        <v>276.93339929759486</v>
      </c>
      <c r="N691">
        <f t="shared" si="150"/>
        <v>0.93980828680014383</v>
      </c>
      <c r="O691">
        <f t="shared" si="153"/>
        <v>0.96618589305774205</v>
      </c>
      <c r="P691">
        <f t="shared" si="152"/>
        <v>-2.6377606257598218E-2</v>
      </c>
    </row>
    <row r="692" spans="1:16">
      <c r="A692" s="3" t="s">
        <v>5293</v>
      </c>
      <c r="B692">
        <v>278.2</v>
      </c>
      <c r="C692" s="7">
        <f t="shared" si="140"/>
        <v>0</v>
      </c>
      <c r="D692" s="7">
        <f t="shared" si="149"/>
        <v>9.9641979650034754E-2</v>
      </c>
      <c r="E692">
        <f t="shared" si="141"/>
        <v>0</v>
      </c>
      <c r="F692">
        <f t="shared" si="142"/>
        <v>0</v>
      </c>
      <c r="G692">
        <f t="shared" si="143"/>
        <v>0</v>
      </c>
      <c r="H692">
        <f t="shared" si="147"/>
        <v>0.17509044700669815</v>
      </c>
      <c r="I692">
        <f t="shared" si="148"/>
        <v>8.1794962734965934E-2</v>
      </c>
      <c r="J692">
        <f t="shared" si="145"/>
        <v>2.1406018311180182</v>
      </c>
      <c r="K692">
        <f t="shared" si="146"/>
        <v>68.158969083832844</v>
      </c>
      <c r="L692">
        <f t="shared" si="144"/>
        <v>277.92348334064189</v>
      </c>
      <c r="M692">
        <f t="shared" si="151"/>
        <v>277.02722157184706</v>
      </c>
      <c r="N692">
        <f t="shared" si="150"/>
        <v>0.89626176879482955</v>
      </c>
      <c r="O692">
        <f t="shared" si="153"/>
        <v>0.9522010682051596</v>
      </c>
      <c r="P692">
        <f t="shared" si="152"/>
        <v>-5.5939299410330046E-2</v>
      </c>
    </row>
    <row r="693" spans="1:16">
      <c r="A693" s="3" t="s">
        <v>5292</v>
      </c>
      <c r="B693">
        <v>278.2</v>
      </c>
      <c r="C693" s="7">
        <f t="shared" si="140"/>
        <v>0</v>
      </c>
      <c r="D693" s="7">
        <f t="shared" si="149"/>
        <v>5.1085806175350086E-2</v>
      </c>
      <c r="E693">
        <f t="shared" si="141"/>
        <v>0</v>
      </c>
      <c r="F693">
        <f t="shared" si="142"/>
        <v>0</v>
      </c>
      <c r="G693">
        <f t="shared" si="143"/>
        <v>0</v>
      </c>
      <c r="H693">
        <f t="shared" si="147"/>
        <v>0.16258398650621972</v>
      </c>
      <c r="I693">
        <f t="shared" si="148"/>
        <v>7.5952465396754071E-2</v>
      </c>
      <c r="J693">
        <f t="shared" si="145"/>
        <v>2.1406018311180186</v>
      </c>
      <c r="K693">
        <f t="shared" si="146"/>
        <v>68.158969083832844</v>
      </c>
      <c r="L693">
        <f t="shared" si="144"/>
        <v>277.96602436515855</v>
      </c>
      <c r="M693">
        <f t="shared" si="151"/>
        <v>277.11409404800651</v>
      </c>
      <c r="N693">
        <f t="shared" si="150"/>
        <v>0.85193031715203915</v>
      </c>
      <c r="O693">
        <f t="shared" si="153"/>
        <v>0.93214691799453553</v>
      </c>
      <c r="P693">
        <f t="shared" si="152"/>
        <v>-8.0216600842496377E-2</v>
      </c>
    </row>
    <row r="694" spans="1:16">
      <c r="A694" s="3" t="s">
        <v>5291</v>
      </c>
      <c r="B694">
        <v>278.2</v>
      </c>
      <c r="C694" s="7">
        <f t="shared" si="140"/>
        <v>0</v>
      </c>
      <c r="D694" s="7">
        <f t="shared" si="149"/>
        <v>5.1085806175350086E-2</v>
      </c>
      <c r="E694">
        <f t="shared" si="141"/>
        <v>0</v>
      </c>
      <c r="F694">
        <f t="shared" si="142"/>
        <v>0</v>
      </c>
      <c r="G694">
        <f t="shared" si="143"/>
        <v>0</v>
      </c>
      <c r="H694">
        <f t="shared" si="147"/>
        <v>0.15097084461291832</v>
      </c>
      <c r="I694">
        <f t="shared" si="148"/>
        <v>7.0527289296985915E-2</v>
      </c>
      <c r="J694">
        <f t="shared" si="145"/>
        <v>2.140601831118019</v>
      </c>
      <c r="K694">
        <f t="shared" si="146"/>
        <v>68.158969083832858</v>
      </c>
      <c r="L694">
        <f t="shared" si="144"/>
        <v>278.00202061667261</v>
      </c>
      <c r="M694">
        <f t="shared" si="151"/>
        <v>277.19453152593195</v>
      </c>
      <c r="N694">
        <f t="shared" si="150"/>
        <v>0.80748909074065978</v>
      </c>
      <c r="O694">
        <f t="shared" si="153"/>
        <v>0.90721535254376051</v>
      </c>
      <c r="P694">
        <f t="shared" si="152"/>
        <v>-9.9726261803100735E-2</v>
      </c>
    </row>
    <row r="695" spans="1:16">
      <c r="A695" s="3" t="s">
        <v>5290</v>
      </c>
      <c r="B695">
        <v>278.2</v>
      </c>
      <c r="C695" s="7">
        <f t="shared" si="140"/>
        <v>0</v>
      </c>
      <c r="D695" s="7">
        <f t="shared" si="149"/>
        <v>2.8412131700595991E-2</v>
      </c>
      <c r="E695">
        <f t="shared" si="141"/>
        <v>0</v>
      </c>
      <c r="F695">
        <f t="shared" si="142"/>
        <v>0</v>
      </c>
      <c r="G695">
        <f t="shared" si="143"/>
        <v>0</v>
      </c>
      <c r="H695">
        <f t="shared" si="147"/>
        <v>0.14018721285485272</v>
      </c>
      <c r="I695">
        <f t="shared" si="148"/>
        <v>6.5489625775772636E-2</v>
      </c>
      <c r="J695">
        <f t="shared" si="145"/>
        <v>2.140601831118019</v>
      </c>
      <c r="K695">
        <f t="shared" si="146"/>
        <v>68.158969083832858</v>
      </c>
      <c r="L695">
        <f t="shared" si="144"/>
        <v>278.03247898333836</v>
      </c>
      <c r="M695">
        <f t="shared" si="151"/>
        <v>277.2690106721592</v>
      </c>
      <c r="N695">
        <f t="shared" si="150"/>
        <v>0.76346831117916736</v>
      </c>
      <c r="O695">
        <f t="shared" si="153"/>
        <v>0.8784659442708419</v>
      </c>
      <c r="P695">
        <f t="shared" si="152"/>
        <v>-0.11499763309167454</v>
      </c>
    </row>
    <row r="696" spans="1:16">
      <c r="A696" s="3" t="s">
        <v>5289</v>
      </c>
      <c r="B696">
        <v>278.2</v>
      </c>
      <c r="C696" s="7">
        <f t="shared" si="140"/>
        <v>0</v>
      </c>
      <c r="D696" s="7">
        <f t="shared" si="149"/>
        <v>2.8412131700595991E-2</v>
      </c>
      <c r="E696">
        <f t="shared" si="141"/>
        <v>0</v>
      </c>
      <c r="F696">
        <f t="shared" si="142"/>
        <v>0</v>
      </c>
      <c r="G696">
        <f t="shared" si="143"/>
        <v>0</v>
      </c>
      <c r="H696">
        <f t="shared" si="147"/>
        <v>0.13017384050807754</v>
      </c>
      <c r="I696">
        <f t="shared" si="148"/>
        <v>6.0811795363217451E-2</v>
      </c>
      <c r="J696">
        <f t="shared" si="145"/>
        <v>2.140601831118019</v>
      </c>
      <c r="K696">
        <f t="shared" si="146"/>
        <v>68.158969083832858</v>
      </c>
      <c r="L696">
        <f t="shared" si="144"/>
        <v>278.05825144744017</v>
      </c>
      <c r="M696">
        <f t="shared" si="151"/>
        <v>277.33797284459183</v>
      </c>
      <c r="N696">
        <f t="shared" si="150"/>
        <v>0.72027860284833878</v>
      </c>
      <c r="O696">
        <f t="shared" si="153"/>
        <v>0.84682847598634137</v>
      </c>
      <c r="P696">
        <f t="shared" si="152"/>
        <v>-0.12654987313800259</v>
      </c>
    </row>
    <row r="697" spans="1:16">
      <c r="A697" s="3" t="s">
        <v>5288</v>
      </c>
      <c r="B697">
        <v>278.2</v>
      </c>
      <c r="C697" s="7">
        <f t="shared" si="140"/>
        <v>0</v>
      </c>
      <c r="D697" s="7">
        <f t="shared" si="149"/>
        <v>2.8412131700595991E-2</v>
      </c>
      <c r="E697">
        <f t="shared" si="141"/>
        <v>0</v>
      </c>
      <c r="F697">
        <f t="shared" si="142"/>
        <v>0</v>
      </c>
      <c r="G697">
        <f t="shared" si="143"/>
        <v>0</v>
      </c>
      <c r="H697">
        <f t="shared" si="147"/>
        <v>0.12087570904321486</v>
      </c>
      <c r="I697">
        <f t="shared" si="148"/>
        <v>5.6468095694416201E-2</v>
      </c>
      <c r="J697">
        <f t="shared" si="145"/>
        <v>2.1406018311180195</v>
      </c>
      <c r="K697">
        <f t="shared" si="146"/>
        <v>68.158969083832858</v>
      </c>
      <c r="L697">
        <f t="shared" si="144"/>
        <v>278.08005891706478</v>
      </c>
      <c r="M697">
        <f t="shared" si="151"/>
        <v>277.40182670795537</v>
      </c>
      <c r="N697">
        <f t="shared" si="150"/>
        <v>0.67823220910941018</v>
      </c>
      <c r="O697">
        <f t="shared" si="153"/>
        <v>0.8131092226109552</v>
      </c>
      <c r="P697">
        <f t="shared" si="152"/>
        <v>-0.13487701350154502</v>
      </c>
    </row>
    <row r="698" spans="1:16">
      <c r="A698" s="3" t="s">
        <v>5287</v>
      </c>
      <c r="B698">
        <v>278.2</v>
      </c>
      <c r="C698" s="7">
        <f t="shared" si="140"/>
        <v>0</v>
      </c>
      <c r="D698" s="7">
        <f t="shared" si="149"/>
        <v>1.0208938436372405E-3</v>
      </c>
      <c r="E698">
        <f t="shared" si="141"/>
        <v>0</v>
      </c>
      <c r="F698">
        <f t="shared" si="142"/>
        <v>0</v>
      </c>
      <c r="G698">
        <f t="shared" si="143"/>
        <v>0</v>
      </c>
      <c r="H698">
        <f t="shared" si="147"/>
        <v>0.11224172982584237</v>
      </c>
      <c r="I698">
        <f t="shared" si="148"/>
        <v>5.2434660287672186E-2</v>
      </c>
      <c r="J698">
        <f t="shared" si="145"/>
        <v>2.140601831118019</v>
      </c>
      <c r="K698">
        <f t="shared" si="146"/>
        <v>68.158969083832858</v>
      </c>
      <c r="L698">
        <f t="shared" si="144"/>
        <v>278.09851139136248</v>
      </c>
      <c r="M698">
        <f t="shared" si="151"/>
        <v>277.46095065551418</v>
      </c>
      <c r="N698">
        <f t="shared" si="150"/>
        <v>0.63756073584829664</v>
      </c>
      <c r="O698">
        <f t="shared" si="153"/>
        <v>0.77799952525842353</v>
      </c>
      <c r="P698">
        <f t="shared" si="152"/>
        <v>-0.14043878941012689</v>
      </c>
    </row>
    <row r="699" spans="1:16">
      <c r="A699" s="3" t="s">
        <v>5286</v>
      </c>
      <c r="B699">
        <v>278.2</v>
      </c>
      <c r="C699" s="7">
        <f t="shared" si="140"/>
        <v>0</v>
      </c>
      <c r="D699" s="7">
        <f t="shared" si="149"/>
        <v>1.0208938436372405E-3</v>
      </c>
      <c r="E699">
        <f t="shared" si="141"/>
        <v>0</v>
      </c>
      <c r="F699">
        <f t="shared" si="142"/>
        <v>0</v>
      </c>
      <c r="G699">
        <f t="shared" si="143"/>
        <v>0</v>
      </c>
      <c r="H699">
        <f t="shared" si="147"/>
        <v>0.10422446340971077</v>
      </c>
      <c r="I699">
        <f t="shared" si="148"/>
        <v>4.8689327409981317E-2</v>
      </c>
      <c r="J699">
        <f t="shared" si="145"/>
        <v>2.140601831118019</v>
      </c>
      <c r="K699">
        <f t="shared" si="146"/>
        <v>68.158969083832858</v>
      </c>
      <c r="L699">
        <f t="shared" si="144"/>
        <v>278.11412502346053</v>
      </c>
      <c r="M699">
        <f t="shared" si="151"/>
        <v>277.51569505140202</v>
      </c>
      <c r="N699">
        <f t="shared" si="150"/>
        <v>0.59842997205851134</v>
      </c>
      <c r="O699">
        <f t="shared" si="153"/>
        <v>0.74208561461844114</v>
      </c>
      <c r="P699">
        <f t="shared" si="152"/>
        <v>-0.1436556425599298</v>
      </c>
    </row>
    <row r="700" spans="1:16">
      <c r="A700" s="3" t="s">
        <v>5285</v>
      </c>
      <c r="B700">
        <v>278.2</v>
      </c>
      <c r="C700" s="7">
        <f t="shared" si="140"/>
        <v>0</v>
      </c>
      <c r="D700" s="7">
        <f t="shared" si="149"/>
        <v>1.0208938436372405E-3</v>
      </c>
      <c r="E700">
        <f t="shared" si="141"/>
        <v>0</v>
      </c>
      <c r="F700">
        <f t="shared" si="142"/>
        <v>0</v>
      </c>
      <c r="G700">
        <f t="shared" si="143"/>
        <v>0</v>
      </c>
      <c r="H700">
        <f t="shared" si="147"/>
        <v>9.6779858880445713E-2</v>
      </c>
      <c r="I700">
        <f t="shared" si="148"/>
        <v>4.521151830926836E-2</v>
      </c>
      <c r="J700">
        <f t="shared" si="145"/>
        <v>2.1406018311180195</v>
      </c>
      <c r="K700">
        <f t="shared" si="146"/>
        <v>68.158969083832858</v>
      </c>
      <c r="L700">
        <f t="shared" si="144"/>
        <v>278.12733655831278</v>
      </c>
      <c r="M700">
        <f t="shared" si="151"/>
        <v>277.56638430685371</v>
      </c>
      <c r="N700">
        <f t="shared" si="150"/>
        <v>0.56095225145907079</v>
      </c>
      <c r="O700">
        <f t="shared" si="153"/>
        <v>0.70585894198656707</v>
      </c>
      <c r="P700">
        <f t="shared" si="152"/>
        <v>-0.14490669052749627</v>
      </c>
    </row>
    <row r="701" spans="1:16">
      <c r="A701" s="3" t="s">
        <v>5284</v>
      </c>
      <c r="B701">
        <v>278.2</v>
      </c>
      <c r="C701" s="7">
        <f t="shared" si="140"/>
        <v>0</v>
      </c>
      <c r="D701" s="7">
        <f t="shared" si="149"/>
        <v>1.0208938436372405E-3</v>
      </c>
      <c r="E701">
        <f t="shared" si="141"/>
        <v>0</v>
      </c>
      <c r="F701">
        <f t="shared" si="142"/>
        <v>0</v>
      </c>
      <c r="G701">
        <f t="shared" si="143"/>
        <v>0</v>
      </c>
      <c r="H701">
        <f t="shared" si="147"/>
        <v>8.9867011817556727E-2</v>
      </c>
      <c r="I701">
        <f t="shared" si="148"/>
        <v>4.1982124144320621E-2</v>
      </c>
      <c r="J701">
        <f t="shared" si="145"/>
        <v>2.140601831118019</v>
      </c>
      <c r="K701">
        <f t="shared" si="146"/>
        <v>68.158969083832858</v>
      </c>
      <c r="L701">
        <f t="shared" si="144"/>
        <v>278.13851554934155</v>
      </c>
      <c r="M701">
        <f t="shared" si="151"/>
        <v>277.61331880264231</v>
      </c>
      <c r="N701">
        <f t="shared" si="150"/>
        <v>0.52519674669923688</v>
      </c>
      <c r="O701">
        <f t="shared" si="153"/>
        <v>0.66972650292910108</v>
      </c>
      <c r="P701">
        <f t="shared" si="152"/>
        <v>-0.14452975622986419</v>
      </c>
    </row>
    <row r="702" spans="1:16">
      <c r="A702" s="3" t="s">
        <v>5283</v>
      </c>
      <c r="B702">
        <v>278.2</v>
      </c>
      <c r="C702" s="7">
        <f t="shared" si="140"/>
        <v>0</v>
      </c>
      <c r="D702" s="7">
        <f t="shared" si="149"/>
        <v>1.0208938436372405E-3</v>
      </c>
      <c r="E702">
        <f t="shared" si="141"/>
        <v>0</v>
      </c>
      <c r="F702">
        <f t="shared" si="142"/>
        <v>0</v>
      </c>
      <c r="G702">
        <f t="shared" si="143"/>
        <v>0</v>
      </c>
      <c r="H702">
        <f t="shared" si="147"/>
        <v>8.3447939544874103E-2</v>
      </c>
      <c r="I702">
        <f t="shared" si="148"/>
        <v>3.8983400991154861E-2</v>
      </c>
      <c r="J702">
        <f t="shared" si="145"/>
        <v>2.1406018311180195</v>
      </c>
      <c r="K702">
        <f t="shared" si="146"/>
        <v>68.158969083832858</v>
      </c>
      <c r="L702">
        <f t="shared" si="144"/>
        <v>278.1479746955967</v>
      </c>
      <c r="M702">
        <f t="shared" si="151"/>
        <v>277.65677666911324</v>
      </c>
      <c r="N702">
        <f t="shared" si="150"/>
        <v>0.49119802648345967</v>
      </c>
      <c r="O702">
        <f t="shared" si="153"/>
        <v>0.63402080763997282</v>
      </c>
      <c r="P702">
        <f t="shared" si="152"/>
        <v>-0.14282278115651315</v>
      </c>
    </row>
    <row r="703" spans="1:16">
      <c r="A703" s="3" t="s">
        <v>5282</v>
      </c>
      <c r="B703">
        <v>278.2</v>
      </c>
      <c r="C703" s="7">
        <f t="shared" si="140"/>
        <v>0</v>
      </c>
      <c r="D703" s="7">
        <f t="shared" si="149"/>
        <v>1.0208938436372405E-3</v>
      </c>
      <c r="E703">
        <f t="shared" si="141"/>
        <v>0</v>
      </c>
      <c r="F703">
        <f t="shared" si="142"/>
        <v>0</v>
      </c>
      <c r="G703">
        <f t="shared" si="143"/>
        <v>0</v>
      </c>
      <c r="H703">
        <f t="shared" si="147"/>
        <v>7.7487372434525956E-2</v>
      </c>
      <c r="I703">
        <f t="shared" si="148"/>
        <v>3.619887234892951E-2</v>
      </c>
      <c r="J703">
        <f t="shared" si="145"/>
        <v>2.1406018311180195</v>
      </c>
      <c r="K703">
        <f t="shared" si="146"/>
        <v>68.158969083832858</v>
      </c>
      <c r="L703">
        <f t="shared" si="144"/>
        <v>278.15597858858183</v>
      </c>
      <c r="M703">
        <f t="shared" si="151"/>
        <v>277.69701543436406</v>
      </c>
      <c r="N703">
        <f t="shared" si="150"/>
        <v>0.4589631542177699</v>
      </c>
      <c r="O703">
        <f t="shared" si="153"/>
        <v>0.59900927695553219</v>
      </c>
      <c r="P703">
        <f t="shared" si="152"/>
        <v>-0.14004612273776229</v>
      </c>
    </row>
    <row r="704" spans="1:16">
      <c r="A704" s="3" t="s">
        <v>5281</v>
      </c>
      <c r="B704">
        <v>278.2</v>
      </c>
      <c r="C704" s="7">
        <f t="shared" si="140"/>
        <v>0</v>
      </c>
      <c r="D704" s="7">
        <f t="shared" si="149"/>
        <v>1.0208938436372405E-3</v>
      </c>
      <c r="E704">
        <f t="shared" si="141"/>
        <v>0</v>
      </c>
      <c r="F704">
        <f t="shared" si="142"/>
        <v>0</v>
      </c>
      <c r="G704">
        <f t="shared" si="143"/>
        <v>0</v>
      </c>
      <c r="H704">
        <f t="shared" si="147"/>
        <v>7.1952560117774095E-2</v>
      </c>
      <c r="I704">
        <f t="shared" si="148"/>
        <v>3.3613238609720257E-2</v>
      </c>
      <c r="J704">
        <f t="shared" si="145"/>
        <v>2.1406018311180195</v>
      </c>
      <c r="K704">
        <f t="shared" si="146"/>
        <v>68.158969083832858</v>
      </c>
      <c r="L704">
        <f t="shared" si="144"/>
        <v>278.16275111341537</v>
      </c>
      <c r="M704">
        <f t="shared" si="151"/>
        <v>277.73427355033709</v>
      </c>
      <c r="N704">
        <f t="shared" si="150"/>
        <v>0.42847756307827467</v>
      </c>
      <c r="O704">
        <f t="shared" si="153"/>
        <v>0.56490293418008064</v>
      </c>
      <c r="P704">
        <f t="shared" si="152"/>
        <v>-0.13642537110180597</v>
      </c>
    </row>
    <row r="705" spans="1:16">
      <c r="A705" s="3" t="s">
        <v>5280</v>
      </c>
      <c r="B705">
        <v>278.2</v>
      </c>
      <c r="C705" s="7">
        <f t="shared" si="140"/>
        <v>0</v>
      </c>
      <c r="D705" s="7">
        <f t="shared" si="149"/>
        <v>0</v>
      </c>
      <c r="E705">
        <f t="shared" si="141"/>
        <v>0</v>
      </c>
      <c r="F705">
        <f t="shared" si="142"/>
        <v>0</v>
      </c>
      <c r="G705">
        <f t="shared" si="143"/>
        <v>0</v>
      </c>
      <c r="H705">
        <f t="shared" si="147"/>
        <v>6.6813091537933092E-2</v>
      </c>
      <c r="I705">
        <f t="shared" si="148"/>
        <v>3.1212292994740237E-2</v>
      </c>
      <c r="J705">
        <f t="shared" si="145"/>
        <v>2.1406018311180199</v>
      </c>
      <c r="K705">
        <f t="shared" si="146"/>
        <v>68.158969083832858</v>
      </c>
      <c r="L705">
        <f t="shared" si="144"/>
        <v>278.16848171135143</v>
      </c>
      <c r="M705">
        <f t="shared" si="151"/>
        <v>277.76877180586763</v>
      </c>
      <c r="N705">
        <f t="shared" si="150"/>
        <v>0.39970990548380314</v>
      </c>
      <c r="O705">
        <f t="shared" si="153"/>
        <v>0.53186432844082521</v>
      </c>
      <c r="P705">
        <f t="shared" si="152"/>
        <v>-0.13215442295702207</v>
      </c>
    </row>
    <row r="706" spans="1:16">
      <c r="A706" s="3" t="s">
        <v>5279</v>
      </c>
      <c r="B706">
        <v>278.2</v>
      </c>
      <c r="C706" s="7">
        <f t="shared" si="140"/>
        <v>0</v>
      </c>
      <c r="D706" s="7">
        <f t="shared" si="149"/>
        <v>0</v>
      </c>
      <c r="E706">
        <f t="shared" si="141"/>
        <v>0</v>
      </c>
      <c r="F706">
        <f t="shared" si="142"/>
        <v>0</v>
      </c>
      <c r="G706">
        <f t="shared" si="143"/>
        <v>0</v>
      </c>
      <c r="H706">
        <f t="shared" si="147"/>
        <v>6.2040727856652156E-2</v>
      </c>
      <c r="I706">
        <f t="shared" si="148"/>
        <v>2.8982843495115936E-2</v>
      </c>
      <c r="J706">
        <f t="shared" si="145"/>
        <v>2.1406018311180195</v>
      </c>
      <c r="K706">
        <f t="shared" si="146"/>
        <v>68.158969083832858</v>
      </c>
      <c r="L706">
        <f t="shared" si="144"/>
        <v>278.17333067883584</v>
      </c>
      <c r="M706">
        <f t="shared" si="151"/>
        <v>277.8007146350626</v>
      </c>
      <c r="N706">
        <f t="shared" si="150"/>
        <v>0.37261604377323465</v>
      </c>
      <c r="O706">
        <f t="shared" si="153"/>
        <v>0.50001467150730716</v>
      </c>
      <c r="P706">
        <f t="shared" si="152"/>
        <v>-0.12739862773407251</v>
      </c>
    </row>
    <row r="707" spans="1:16">
      <c r="A707" s="3" t="s">
        <v>5278</v>
      </c>
      <c r="B707">
        <v>278.2</v>
      </c>
      <c r="C707" s="7">
        <f t="shared" ref="C707:C770" si="154">LN(B707/B706)</f>
        <v>0</v>
      </c>
      <c r="D707" s="7">
        <f t="shared" si="149"/>
        <v>0</v>
      </c>
      <c r="E707">
        <f t="shared" ref="E707:E770" si="155">B707-B706</f>
        <v>0</v>
      </c>
      <c r="F707">
        <f t="shared" ref="F707:F770" si="156">IF(E707&gt;0,E707,0)</f>
        <v>0</v>
      </c>
      <c r="G707">
        <f t="shared" ref="G707:G770" si="157">IF(E707&lt;0,ABS(E707),0)</f>
        <v>0</v>
      </c>
      <c r="H707">
        <f t="shared" si="147"/>
        <v>5.7609247295462719E-2</v>
      </c>
      <c r="I707">
        <f t="shared" si="148"/>
        <v>2.6912640388321942E-2</v>
      </c>
      <c r="J707">
        <f t="shared" si="145"/>
        <v>2.1406018311180195</v>
      </c>
      <c r="K707">
        <f t="shared" si="146"/>
        <v>68.158969083832858</v>
      </c>
      <c r="L707">
        <f t="shared" si="144"/>
        <v>278.17743365132264</v>
      </c>
      <c r="M707">
        <f t="shared" si="151"/>
        <v>277.83029132876163</v>
      </c>
      <c r="N707">
        <f t="shared" si="150"/>
        <v>0.34714232256101241</v>
      </c>
      <c r="O707">
        <f t="shared" si="153"/>
        <v>0.46944020171804823</v>
      </c>
      <c r="P707">
        <f t="shared" si="152"/>
        <v>-0.12229787915703583</v>
      </c>
    </row>
    <row r="708" spans="1:16">
      <c r="A708" s="3" t="s">
        <v>5277</v>
      </c>
      <c r="B708">
        <v>278.2</v>
      </c>
      <c r="C708" s="7">
        <f t="shared" si="154"/>
        <v>0</v>
      </c>
      <c r="D708" s="7">
        <f t="shared" si="149"/>
        <v>0</v>
      </c>
      <c r="E708">
        <f t="shared" si="155"/>
        <v>0</v>
      </c>
      <c r="F708">
        <f t="shared" si="156"/>
        <v>0</v>
      </c>
      <c r="G708">
        <f t="shared" si="157"/>
        <v>0</v>
      </c>
      <c r="H708">
        <f t="shared" si="147"/>
        <v>5.3494301060072524E-2</v>
      </c>
      <c r="I708">
        <f t="shared" si="148"/>
        <v>2.4990308932013233E-2</v>
      </c>
      <c r="J708">
        <f t="shared" si="145"/>
        <v>2.1406018311180195</v>
      </c>
      <c r="K708">
        <f t="shared" si="146"/>
        <v>68.158969083832858</v>
      </c>
      <c r="L708">
        <f t="shared" si="144"/>
        <v>278.18090539727302</v>
      </c>
      <c r="M708">
        <f t="shared" si="151"/>
        <v>277.85767715626076</v>
      </c>
      <c r="N708">
        <f t="shared" si="150"/>
        <v>0.32322824101225933</v>
      </c>
      <c r="O708">
        <f t="shared" si="153"/>
        <v>0.44019780957689048</v>
      </c>
      <c r="P708">
        <f t="shared" si="152"/>
        <v>-0.11696956856463114</v>
      </c>
    </row>
    <row r="709" spans="1:16">
      <c r="A709" s="3" t="s">
        <v>5276</v>
      </c>
      <c r="B709">
        <v>278.2</v>
      </c>
      <c r="C709" s="7">
        <f t="shared" si="154"/>
        <v>0</v>
      </c>
      <c r="D709" s="7">
        <f t="shared" si="149"/>
        <v>0</v>
      </c>
      <c r="E709">
        <f t="shared" si="155"/>
        <v>0</v>
      </c>
      <c r="F709">
        <f t="shared" si="156"/>
        <v>0</v>
      </c>
      <c r="G709">
        <f t="shared" si="157"/>
        <v>0</v>
      </c>
      <c r="H709">
        <f t="shared" si="147"/>
        <v>4.9673279555781637E-2</v>
      </c>
      <c r="I709">
        <f t="shared" si="148"/>
        <v>2.320528686544086E-2</v>
      </c>
      <c r="J709">
        <f t="shared" si="145"/>
        <v>2.1406018311180199</v>
      </c>
      <c r="K709">
        <f t="shared" si="146"/>
        <v>68.158969083832858</v>
      </c>
      <c r="L709">
        <f t="shared" si="144"/>
        <v>278.18384302846181</v>
      </c>
      <c r="M709">
        <f t="shared" si="151"/>
        <v>277.88303440394515</v>
      </c>
      <c r="N709">
        <f t="shared" si="150"/>
        <v>0.30080862451666235</v>
      </c>
      <c r="O709">
        <f t="shared" si="153"/>
        <v>0.41231997256484487</v>
      </c>
      <c r="P709">
        <f t="shared" si="152"/>
        <v>-0.11151134804818252</v>
      </c>
    </row>
    <row r="710" spans="1:16">
      <c r="A710" s="3" t="s">
        <v>5275</v>
      </c>
      <c r="B710">
        <v>278.2</v>
      </c>
      <c r="C710" s="7">
        <f t="shared" si="154"/>
        <v>0</v>
      </c>
      <c r="D710" s="7">
        <f t="shared" si="149"/>
        <v>0</v>
      </c>
      <c r="E710">
        <f t="shared" si="155"/>
        <v>0</v>
      </c>
      <c r="F710">
        <f t="shared" si="156"/>
        <v>0</v>
      </c>
      <c r="G710">
        <f t="shared" si="157"/>
        <v>0</v>
      </c>
      <c r="H710">
        <f t="shared" si="147"/>
        <v>4.6125188158940088E-2</v>
      </c>
      <c r="I710">
        <f t="shared" si="148"/>
        <v>2.1547766375052228E-2</v>
      </c>
      <c r="J710">
        <f t="shared" si="145"/>
        <v>2.1406018311180195</v>
      </c>
      <c r="K710">
        <f t="shared" si="146"/>
        <v>68.158969083832858</v>
      </c>
      <c r="L710">
        <f t="shared" si="144"/>
        <v>278.18632871639073</v>
      </c>
      <c r="M710">
        <f t="shared" si="151"/>
        <v>277.90651333698622</v>
      </c>
      <c r="N710">
        <f t="shared" si="150"/>
        <v>0.27981537940451062</v>
      </c>
      <c r="O710">
        <f t="shared" si="153"/>
        <v>0.38581905393277804</v>
      </c>
      <c r="P710">
        <f t="shared" si="152"/>
        <v>-0.10600367452826742</v>
      </c>
    </row>
    <row r="711" spans="1:16">
      <c r="A711" s="3" t="s">
        <v>5274</v>
      </c>
      <c r="B711">
        <v>278.2</v>
      </c>
      <c r="C711" s="7">
        <f t="shared" si="154"/>
        <v>0</v>
      </c>
      <c r="D711" s="7">
        <f t="shared" si="149"/>
        <v>0</v>
      </c>
      <c r="E711">
        <f t="shared" si="155"/>
        <v>0</v>
      </c>
      <c r="F711">
        <f t="shared" si="156"/>
        <v>0</v>
      </c>
      <c r="G711">
        <f t="shared" si="157"/>
        <v>0</v>
      </c>
      <c r="H711">
        <f t="shared" si="147"/>
        <v>4.2830531861872932E-2</v>
      </c>
      <c r="I711">
        <f t="shared" si="148"/>
        <v>2.0008640205405638E-2</v>
      </c>
      <c r="J711">
        <f t="shared" si="145"/>
        <v>2.1406018311180195</v>
      </c>
      <c r="K711">
        <f t="shared" si="146"/>
        <v>68.158969083832858</v>
      </c>
      <c r="L711">
        <f t="shared" si="144"/>
        <v>278.18843199079214</v>
      </c>
      <c r="M711">
        <f t="shared" si="151"/>
        <v>277.92825308980201</v>
      </c>
      <c r="N711">
        <f t="shared" si="150"/>
        <v>0.26017890099012675</v>
      </c>
      <c r="O711">
        <f t="shared" si="153"/>
        <v>0.3606910233442478</v>
      </c>
      <c r="P711">
        <f t="shared" si="152"/>
        <v>-0.10051212235412105</v>
      </c>
    </row>
    <row r="712" spans="1:16">
      <c r="A712" s="3" t="s">
        <v>5273</v>
      </c>
      <c r="B712">
        <v>278.2</v>
      </c>
      <c r="C712" s="7">
        <f t="shared" si="154"/>
        <v>0</v>
      </c>
      <c r="D712" s="7">
        <f t="shared" si="149"/>
        <v>0</v>
      </c>
      <c r="E712">
        <f t="shared" si="155"/>
        <v>0</v>
      </c>
      <c r="F712">
        <f t="shared" si="156"/>
        <v>0</v>
      </c>
      <c r="G712">
        <f t="shared" si="157"/>
        <v>0</v>
      </c>
      <c r="H712">
        <f t="shared" si="147"/>
        <v>3.9771208157453435E-2</v>
      </c>
      <c r="I712">
        <f t="shared" si="148"/>
        <v>1.8579451619305236E-2</v>
      </c>
      <c r="J712">
        <f t="shared" si="145"/>
        <v>2.140601831118019</v>
      </c>
      <c r="K712">
        <f t="shared" si="146"/>
        <v>68.158969083832858</v>
      </c>
      <c r="L712">
        <f t="shared" si="144"/>
        <v>278.19021168451644</v>
      </c>
      <c r="M712">
        <f t="shared" si="151"/>
        <v>277.94838249055738</v>
      </c>
      <c r="N712">
        <f t="shared" si="150"/>
        <v>0.2418291939590631</v>
      </c>
      <c r="O712">
        <f t="shared" si="153"/>
        <v>0.33691865746721084</v>
      </c>
      <c r="P712">
        <f t="shared" si="152"/>
        <v>-9.5089463508147731E-2</v>
      </c>
    </row>
    <row r="713" spans="1:16">
      <c r="A713" s="3" t="s">
        <v>5272</v>
      </c>
      <c r="B713">
        <v>278.2</v>
      </c>
      <c r="C713" s="7">
        <f t="shared" si="154"/>
        <v>0</v>
      </c>
      <c r="D713" s="7">
        <f t="shared" si="149"/>
        <v>0</v>
      </c>
      <c r="E713">
        <f t="shared" si="155"/>
        <v>0</v>
      </c>
      <c r="F713">
        <f t="shared" si="156"/>
        <v>0</v>
      </c>
      <c r="G713">
        <f t="shared" si="157"/>
        <v>0</v>
      </c>
      <c r="H713">
        <f t="shared" si="147"/>
        <v>3.6930407574778189E-2</v>
      </c>
      <c r="I713">
        <f t="shared" si="148"/>
        <v>1.7252347932212007E-2</v>
      </c>
      <c r="J713">
        <f t="shared" si="145"/>
        <v>2.140601831118019</v>
      </c>
      <c r="K713">
        <f t="shared" si="146"/>
        <v>68.158969083832858</v>
      </c>
      <c r="L713">
        <f t="shared" si="144"/>
        <v>278.19171757920623</v>
      </c>
      <c r="M713">
        <f t="shared" si="151"/>
        <v>277.96702082459012</v>
      </c>
      <c r="N713">
        <f t="shared" si="150"/>
        <v>0.2246967546161045</v>
      </c>
      <c r="O713">
        <f t="shared" si="153"/>
        <v>0.31447427689698959</v>
      </c>
      <c r="P713">
        <f t="shared" si="152"/>
        <v>-8.9777522280885091E-2</v>
      </c>
    </row>
    <row r="714" spans="1:16">
      <c r="A714" s="3" t="s">
        <v>5271</v>
      </c>
      <c r="B714">
        <v>278.2</v>
      </c>
      <c r="C714" s="7">
        <f t="shared" si="154"/>
        <v>0</v>
      </c>
      <c r="D714" s="7">
        <f t="shared" si="149"/>
        <v>0</v>
      </c>
      <c r="E714">
        <f t="shared" si="155"/>
        <v>0</v>
      </c>
      <c r="F714">
        <f t="shared" si="156"/>
        <v>0</v>
      </c>
      <c r="G714">
        <f t="shared" si="157"/>
        <v>0</v>
      </c>
      <c r="H714">
        <f t="shared" si="147"/>
        <v>3.4292521319436893E-2</v>
      </c>
      <c r="I714">
        <f t="shared" si="148"/>
        <v>1.6020037365625437E-2</v>
      </c>
      <c r="J714">
        <f t="shared" si="145"/>
        <v>2.140601831118019</v>
      </c>
      <c r="K714">
        <f t="shared" si="146"/>
        <v>68.158969083832858</v>
      </c>
      <c r="L714">
        <f t="shared" si="144"/>
        <v>278.19299179778989</v>
      </c>
      <c r="M714">
        <f t="shared" si="151"/>
        <v>277.9842785412871</v>
      </c>
      <c r="N714">
        <f t="shared" si="150"/>
        <v>0.20871325650279005</v>
      </c>
      <c r="O714">
        <f t="shared" si="153"/>
        <v>0.2933220728181497</v>
      </c>
      <c r="P714">
        <f t="shared" si="152"/>
        <v>-8.4608816315359658E-2</v>
      </c>
    </row>
    <row r="715" spans="1:16">
      <c r="A715" s="3" t="s">
        <v>5270</v>
      </c>
      <c r="B715">
        <v>278.2</v>
      </c>
      <c r="C715" s="7">
        <f t="shared" si="154"/>
        <v>0</v>
      </c>
      <c r="D715" s="7">
        <f t="shared" si="149"/>
        <v>0</v>
      </c>
      <c r="E715">
        <f t="shared" si="155"/>
        <v>0</v>
      </c>
      <c r="F715">
        <f t="shared" si="156"/>
        <v>0</v>
      </c>
      <c r="G715">
        <f t="shared" si="157"/>
        <v>0</v>
      </c>
      <c r="H715">
        <f t="shared" si="147"/>
        <v>3.1843055510905688E-2</v>
      </c>
      <c r="I715">
        <f t="shared" si="148"/>
        <v>1.4875748982366477E-2</v>
      </c>
      <c r="J715">
        <f t="shared" si="145"/>
        <v>2.140601831118019</v>
      </c>
      <c r="K715">
        <f t="shared" si="146"/>
        <v>68.158969083832858</v>
      </c>
      <c r="L715">
        <f t="shared" si="144"/>
        <v>278.1940699827453</v>
      </c>
      <c r="M715">
        <f t="shared" si="151"/>
        <v>278.00025790859911</v>
      </c>
      <c r="N715">
        <f t="shared" si="150"/>
        <v>0.19381207414619439</v>
      </c>
      <c r="O715">
        <f t="shared" si="153"/>
        <v>0.27342007308375865</v>
      </c>
      <c r="P715">
        <f t="shared" si="152"/>
        <v>-7.9607998937564262E-2</v>
      </c>
    </row>
    <row r="716" spans="1:16">
      <c r="A716" s="3" t="s">
        <v>5269</v>
      </c>
      <c r="B716">
        <v>278.2</v>
      </c>
      <c r="C716" s="7">
        <f t="shared" si="154"/>
        <v>0</v>
      </c>
      <c r="D716" s="7">
        <f t="shared" si="149"/>
        <v>0</v>
      </c>
      <c r="E716">
        <f t="shared" si="155"/>
        <v>0</v>
      </c>
      <c r="F716">
        <f t="shared" si="156"/>
        <v>0</v>
      </c>
      <c r="G716">
        <f t="shared" si="157"/>
        <v>0</v>
      </c>
      <c r="H716">
        <f t="shared" si="147"/>
        <v>2.9568551545840999E-2</v>
      </c>
      <c r="I716">
        <f t="shared" si="148"/>
        <v>1.3813195483626015E-2</v>
      </c>
      <c r="J716">
        <f t="shared" si="145"/>
        <v>2.140601831118019</v>
      </c>
      <c r="K716">
        <f t="shared" si="146"/>
        <v>68.158969083832858</v>
      </c>
      <c r="L716">
        <f t="shared" si="144"/>
        <v>278.19498229309215</v>
      </c>
      <c r="M716">
        <f t="shared" si="151"/>
        <v>278.01505361907323</v>
      </c>
      <c r="N716">
        <f t="shared" si="150"/>
        <v>0.17992867401892454</v>
      </c>
      <c r="O716">
        <f t="shared" si="153"/>
        <v>0.25472179327079186</v>
      </c>
      <c r="P716">
        <f t="shared" si="152"/>
        <v>-7.4793119251867324E-2</v>
      </c>
    </row>
    <row r="717" spans="1:16">
      <c r="A717" s="3" t="s">
        <v>5268</v>
      </c>
      <c r="B717">
        <v>278.2</v>
      </c>
      <c r="C717" s="7">
        <f t="shared" si="154"/>
        <v>0</v>
      </c>
      <c r="D717" s="7">
        <f t="shared" si="149"/>
        <v>0</v>
      </c>
      <c r="E717">
        <f t="shared" si="155"/>
        <v>0</v>
      </c>
      <c r="F717">
        <f t="shared" si="156"/>
        <v>0</v>
      </c>
      <c r="G717">
        <f t="shared" si="157"/>
        <v>0</v>
      </c>
      <c r="H717">
        <f t="shared" si="147"/>
        <v>2.7456512149709501E-2</v>
      </c>
      <c r="I717">
        <f t="shared" si="148"/>
        <v>1.2826538663367014E-2</v>
      </c>
      <c r="J717">
        <f t="shared" si="145"/>
        <v>2.140601831118019</v>
      </c>
      <c r="K717">
        <f t="shared" si="146"/>
        <v>68.158969083832858</v>
      </c>
      <c r="L717">
        <f t="shared" si="144"/>
        <v>278.19575424800104</v>
      </c>
      <c r="M717">
        <f t="shared" si="151"/>
        <v>278.02875335099372</v>
      </c>
      <c r="N717">
        <f t="shared" si="150"/>
        <v>0.16700089700731269</v>
      </c>
      <c r="O717">
        <f t="shared" si="153"/>
        <v>0.23717761401809603</v>
      </c>
      <c r="P717">
        <f t="shared" si="152"/>
        <v>-7.0176717010783346E-2</v>
      </c>
    </row>
    <row r="718" spans="1:16">
      <c r="A718" s="3" t="s">
        <v>5267</v>
      </c>
      <c r="B718">
        <v>278.2</v>
      </c>
      <c r="C718" s="7">
        <f t="shared" si="154"/>
        <v>0</v>
      </c>
      <c r="D718" s="7">
        <f t="shared" si="149"/>
        <v>0</v>
      </c>
      <c r="E718">
        <f t="shared" si="155"/>
        <v>0</v>
      </c>
      <c r="F718">
        <f t="shared" si="156"/>
        <v>0</v>
      </c>
      <c r="G718">
        <f t="shared" si="157"/>
        <v>0</v>
      </c>
      <c r="H718">
        <f t="shared" si="147"/>
        <v>2.5495332710444539E-2</v>
      </c>
      <c r="I718">
        <f t="shared" si="148"/>
        <v>1.1910357330269369E-2</v>
      </c>
      <c r="J718">
        <f t="shared" si="145"/>
        <v>2.1406018311180195</v>
      </c>
      <c r="K718">
        <f t="shared" si="146"/>
        <v>68.158969083832858</v>
      </c>
      <c r="L718">
        <f t="shared" ref="L718:L781" si="158">B718*(2/(12+1)) + L717 * (1-(2/(12+1)))</f>
        <v>278.19640744061627</v>
      </c>
      <c r="M718">
        <f t="shared" si="151"/>
        <v>278.04143828795713</v>
      </c>
      <c r="N718">
        <f t="shared" si="150"/>
        <v>0.15496915265913458</v>
      </c>
      <c r="O718">
        <f t="shared" si="153"/>
        <v>0.22073592174630374</v>
      </c>
      <c r="P718">
        <f t="shared" si="152"/>
        <v>-6.5766769087169163E-2</v>
      </c>
    </row>
    <row r="719" spans="1:16">
      <c r="A719" s="3" t="s">
        <v>5266</v>
      </c>
      <c r="B719">
        <v>278.2</v>
      </c>
      <c r="C719" s="7">
        <f t="shared" si="154"/>
        <v>0</v>
      </c>
      <c r="D719" s="7">
        <f t="shared" si="149"/>
        <v>0</v>
      </c>
      <c r="E719">
        <f t="shared" si="155"/>
        <v>0</v>
      </c>
      <c r="F719">
        <f t="shared" si="156"/>
        <v>0</v>
      </c>
      <c r="G719">
        <f t="shared" si="157"/>
        <v>0</v>
      </c>
      <c r="H719">
        <f t="shared" si="147"/>
        <v>2.3674237516841359E-2</v>
      </c>
      <c r="I719">
        <f t="shared" si="148"/>
        <v>1.1059617520964415E-2</v>
      </c>
      <c r="J719">
        <f t="shared" si="145"/>
        <v>2.1406018311180195</v>
      </c>
      <c r="K719">
        <f t="shared" si="146"/>
        <v>68.158969083832858</v>
      </c>
      <c r="L719">
        <f t="shared" si="158"/>
        <v>278.19696014205994</v>
      </c>
      <c r="M719">
        <f t="shared" si="151"/>
        <v>278.05318359996028</v>
      </c>
      <c r="N719">
        <f t="shared" si="150"/>
        <v>0.1437765420996584</v>
      </c>
      <c r="O719">
        <f t="shared" si="153"/>
        <v>0.20534404581697469</v>
      </c>
      <c r="P719">
        <f t="shared" si="152"/>
        <v>-6.1567503717316285E-2</v>
      </c>
    </row>
    <row r="720" spans="1:16">
      <c r="A720" s="3" t="s">
        <v>5265</v>
      </c>
      <c r="B720">
        <v>278.2</v>
      </c>
      <c r="C720" s="7">
        <f t="shared" si="154"/>
        <v>0</v>
      </c>
      <c r="D720" s="7">
        <f t="shared" si="149"/>
        <v>0</v>
      </c>
      <c r="E720">
        <f t="shared" si="155"/>
        <v>0</v>
      </c>
      <c r="F720">
        <f t="shared" si="156"/>
        <v>0</v>
      </c>
      <c r="G720">
        <f t="shared" si="157"/>
        <v>0</v>
      </c>
      <c r="H720">
        <f t="shared" si="147"/>
        <v>2.198322055135269E-2</v>
      </c>
      <c r="I720">
        <f t="shared" si="148"/>
        <v>1.0269644840895528E-2</v>
      </c>
      <c r="J720">
        <f t="shared" ref="J720:J783" si="159">H720/I720</f>
        <v>2.1406018311180195</v>
      </c>
      <c r="K720">
        <f t="shared" ref="K720:K783" si="160">IF(I720=0,100,100-(100/(1+J720)))</f>
        <v>68.158969083832858</v>
      </c>
      <c r="L720">
        <f t="shared" si="158"/>
        <v>278.19742781251227</v>
      </c>
      <c r="M720">
        <f t="shared" si="151"/>
        <v>278.06405888885206</v>
      </c>
      <c r="N720">
        <f t="shared" si="150"/>
        <v>0.13336892366021402</v>
      </c>
      <c r="O720">
        <f t="shared" si="153"/>
        <v>0.19094902138562259</v>
      </c>
      <c r="P720">
        <f t="shared" si="152"/>
        <v>-5.7580097725408563E-2</v>
      </c>
    </row>
    <row r="721" spans="1:16">
      <c r="A721" s="3" t="s">
        <v>5264</v>
      </c>
      <c r="B721">
        <v>278.2</v>
      </c>
      <c r="C721" s="7">
        <f t="shared" si="154"/>
        <v>0</v>
      </c>
      <c r="D721" s="7">
        <f t="shared" si="149"/>
        <v>0</v>
      </c>
      <c r="E721">
        <f t="shared" si="155"/>
        <v>0</v>
      </c>
      <c r="F721">
        <f t="shared" si="156"/>
        <v>0</v>
      </c>
      <c r="G721">
        <f t="shared" si="157"/>
        <v>0</v>
      </c>
      <c r="H721">
        <f t="shared" ref="H721:H784" si="161">(H720*13+F721 )/14</f>
        <v>2.0412990511970354E-2</v>
      </c>
      <c r="I721">
        <f t="shared" ref="I721:I784" si="162">(I720*13+G721 )/14</f>
        <v>9.5360987808315624E-3</v>
      </c>
      <c r="J721">
        <f t="shared" si="159"/>
        <v>2.1406018311180195</v>
      </c>
      <c r="K721">
        <f t="shared" si="160"/>
        <v>68.158969083832858</v>
      </c>
      <c r="L721">
        <f t="shared" si="158"/>
        <v>278.19782353366423</v>
      </c>
      <c r="M721">
        <f t="shared" si="151"/>
        <v>278.07412860078892</v>
      </c>
      <c r="N721">
        <f t="shared" si="150"/>
        <v>0.12369493287530986</v>
      </c>
      <c r="O721">
        <f t="shared" si="153"/>
        <v>0.17749820368356006</v>
      </c>
      <c r="P721">
        <f t="shared" si="152"/>
        <v>-5.3803270808250203E-2</v>
      </c>
    </row>
    <row r="722" spans="1:16">
      <c r="A722" s="3" t="s">
        <v>5263</v>
      </c>
      <c r="B722">
        <v>278.2</v>
      </c>
      <c r="C722" s="7">
        <f t="shared" si="154"/>
        <v>0</v>
      </c>
      <c r="D722" s="7">
        <f t="shared" si="149"/>
        <v>0</v>
      </c>
      <c r="E722">
        <f t="shared" si="155"/>
        <v>0</v>
      </c>
      <c r="F722">
        <f t="shared" si="156"/>
        <v>0</v>
      </c>
      <c r="G722">
        <f t="shared" si="157"/>
        <v>0</v>
      </c>
      <c r="H722">
        <f t="shared" si="161"/>
        <v>1.8954919761115328E-2</v>
      </c>
      <c r="I722">
        <f t="shared" si="162"/>
        <v>8.8549488679150225E-3</v>
      </c>
      <c r="J722">
        <f t="shared" si="159"/>
        <v>2.140601831118019</v>
      </c>
      <c r="K722">
        <f t="shared" si="160"/>
        <v>68.158969083832858</v>
      </c>
      <c r="L722">
        <f t="shared" si="158"/>
        <v>278.19815837463898</v>
      </c>
      <c r="M722">
        <f t="shared" si="151"/>
        <v>278.08345240813787</v>
      </c>
      <c r="N722">
        <f t="shared" si="150"/>
        <v>0.11470596650110565</v>
      </c>
      <c r="O722">
        <f t="shared" si="153"/>
        <v>0.16493975624706919</v>
      </c>
      <c r="P722">
        <f t="shared" si="152"/>
        <v>-5.0233789745963542E-2</v>
      </c>
    </row>
    <row r="723" spans="1:16">
      <c r="A723" s="3" t="s">
        <v>5262</v>
      </c>
      <c r="B723">
        <v>278.2</v>
      </c>
      <c r="C723" s="7">
        <f t="shared" si="154"/>
        <v>0</v>
      </c>
      <c r="D723" s="7">
        <f t="shared" si="149"/>
        <v>0</v>
      </c>
      <c r="E723">
        <f t="shared" si="155"/>
        <v>0</v>
      </c>
      <c r="F723">
        <f t="shared" si="156"/>
        <v>0</v>
      </c>
      <c r="G723">
        <f t="shared" si="157"/>
        <v>0</v>
      </c>
      <c r="H723">
        <f t="shared" si="161"/>
        <v>1.7600996921035662E-2</v>
      </c>
      <c r="I723">
        <f t="shared" si="162"/>
        <v>8.2224525202068063E-3</v>
      </c>
      <c r="J723">
        <f t="shared" si="159"/>
        <v>2.140601831118019</v>
      </c>
      <c r="K723">
        <f t="shared" si="160"/>
        <v>68.158969083832858</v>
      </c>
      <c r="L723">
        <f t="shared" si="158"/>
        <v>278.19844170161758</v>
      </c>
      <c r="M723">
        <f t="shared" si="151"/>
        <v>278.09208556309062</v>
      </c>
      <c r="N723">
        <f t="shared" si="150"/>
        <v>0.10635613852696224</v>
      </c>
      <c r="O723">
        <f t="shared" si="153"/>
        <v>0.1532230327030478</v>
      </c>
      <c r="P723">
        <f t="shared" si="152"/>
        <v>-4.6866894176085555E-2</v>
      </c>
    </row>
    <row r="724" spans="1:16">
      <c r="A724" s="3" t="s">
        <v>5261</v>
      </c>
      <c r="B724">
        <v>278.2</v>
      </c>
      <c r="C724" s="7">
        <f t="shared" si="154"/>
        <v>0</v>
      </c>
      <c r="D724" s="7">
        <f t="shared" si="149"/>
        <v>0</v>
      </c>
      <c r="E724">
        <f t="shared" si="155"/>
        <v>0</v>
      </c>
      <c r="F724">
        <f t="shared" si="156"/>
        <v>0</v>
      </c>
      <c r="G724">
        <f t="shared" si="157"/>
        <v>0</v>
      </c>
      <c r="H724">
        <f t="shared" si="161"/>
        <v>1.6343782855247398E-2</v>
      </c>
      <c r="I724">
        <f t="shared" si="162"/>
        <v>7.6351344830491779E-3</v>
      </c>
      <c r="J724">
        <f t="shared" si="159"/>
        <v>2.1406018311180186</v>
      </c>
      <c r="K724">
        <f t="shared" si="160"/>
        <v>68.158969083832844</v>
      </c>
      <c r="L724">
        <f t="shared" si="158"/>
        <v>278.19868143983024</v>
      </c>
      <c r="M724">
        <f t="shared" si="151"/>
        <v>278.1000792250839</v>
      </c>
      <c r="N724">
        <f t="shared" si="150"/>
        <v>9.8602214746335903E-2</v>
      </c>
      <c r="O724">
        <f t="shared" si="153"/>
        <v>0.14229886911170542</v>
      </c>
      <c r="P724">
        <f t="shared" si="152"/>
        <v>-4.3696654365369514E-2</v>
      </c>
    </row>
    <row r="725" spans="1:16">
      <c r="A725" s="3" t="s">
        <v>5260</v>
      </c>
      <c r="B725">
        <v>278.2</v>
      </c>
      <c r="C725" s="7">
        <f t="shared" si="154"/>
        <v>0</v>
      </c>
      <c r="D725" s="7">
        <f t="shared" si="149"/>
        <v>0</v>
      </c>
      <c r="E725">
        <f t="shared" si="155"/>
        <v>0</v>
      </c>
      <c r="F725">
        <f t="shared" si="156"/>
        <v>0</v>
      </c>
      <c r="G725">
        <f t="shared" si="157"/>
        <v>0</v>
      </c>
      <c r="H725">
        <f t="shared" si="161"/>
        <v>1.5176369794158298E-2</v>
      </c>
      <c r="I725">
        <f t="shared" si="162"/>
        <v>7.0897677342599509E-3</v>
      </c>
      <c r="J725">
        <f t="shared" si="159"/>
        <v>2.140601831118019</v>
      </c>
      <c r="K725">
        <f t="shared" si="160"/>
        <v>68.158969083832858</v>
      </c>
      <c r="L725">
        <f t="shared" si="158"/>
        <v>278.19888429524099</v>
      </c>
      <c r="M725">
        <f t="shared" si="151"/>
        <v>278.10748076396658</v>
      </c>
      <c r="N725">
        <f t="shared" si="150"/>
        <v>9.1403531274409033E-2</v>
      </c>
      <c r="O725">
        <f t="shared" si="153"/>
        <v>0.13211980154424616</v>
      </c>
      <c r="P725">
        <f t="shared" si="152"/>
        <v>-4.0716270269837124E-2</v>
      </c>
    </row>
    <row r="726" spans="1:16">
      <c r="A726" s="3" t="s">
        <v>5259</v>
      </c>
      <c r="B726">
        <v>278.2</v>
      </c>
      <c r="C726" s="7">
        <f t="shared" si="154"/>
        <v>0</v>
      </c>
      <c r="D726" s="7">
        <f t="shared" ref="D726:D789" si="163">STDEV(C707:C726)*SQRT(DaysInYear)</f>
        <v>0</v>
      </c>
      <c r="E726">
        <f t="shared" si="155"/>
        <v>0</v>
      </c>
      <c r="F726">
        <f t="shared" si="156"/>
        <v>0</v>
      </c>
      <c r="G726">
        <f t="shared" si="157"/>
        <v>0</v>
      </c>
      <c r="H726">
        <f t="shared" si="161"/>
        <v>1.4092343380289848E-2</v>
      </c>
      <c r="I726">
        <f t="shared" si="162"/>
        <v>6.5833557532413833E-3</v>
      </c>
      <c r="J726">
        <f t="shared" si="159"/>
        <v>2.1406018311180186</v>
      </c>
      <c r="K726">
        <f t="shared" si="160"/>
        <v>68.158969083832844</v>
      </c>
      <c r="L726">
        <f t="shared" si="158"/>
        <v>278.19905594212696</v>
      </c>
      <c r="M726">
        <f t="shared" si="151"/>
        <v>278.11433404070976</v>
      </c>
      <c r="N726">
        <f t="shared" si="150"/>
        <v>8.4721901417196932E-2</v>
      </c>
      <c r="O726">
        <f t="shared" si="153"/>
        <v>0.12264022151883633</v>
      </c>
      <c r="P726">
        <f t="shared" si="152"/>
        <v>-3.7918320101639397E-2</v>
      </c>
    </row>
    <row r="727" spans="1:16">
      <c r="A727" s="3" t="s">
        <v>5258</v>
      </c>
      <c r="B727">
        <v>278.2</v>
      </c>
      <c r="C727" s="7">
        <f t="shared" si="154"/>
        <v>0</v>
      </c>
      <c r="D727" s="7">
        <f t="shared" si="163"/>
        <v>0</v>
      </c>
      <c r="E727">
        <f t="shared" si="155"/>
        <v>0</v>
      </c>
      <c r="F727">
        <f t="shared" si="156"/>
        <v>0</v>
      </c>
      <c r="G727">
        <f t="shared" si="157"/>
        <v>0</v>
      </c>
      <c r="H727">
        <f t="shared" si="161"/>
        <v>1.308574742455486E-2</v>
      </c>
      <c r="I727">
        <f t="shared" si="162"/>
        <v>6.113116056581284E-3</v>
      </c>
      <c r="J727">
        <f t="shared" si="159"/>
        <v>2.140601831118019</v>
      </c>
      <c r="K727">
        <f t="shared" si="160"/>
        <v>68.158969083832858</v>
      </c>
      <c r="L727">
        <f t="shared" si="158"/>
        <v>278.19920118179971</v>
      </c>
      <c r="M727">
        <f t="shared" si="151"/>
        <v>278.12067966732383</v>
      </c>
      <c r="N727">
        <f t="shared" si="150"/>
        <v>7.8521514475880849E-2</v>
      </c>
      <c r="O727">
        <f t="shared" si="153"/>
        <v>0.11381648011024524</v>
      </c>
      <c r="P727">
        <f t="shared" si="152"/>
        <v>-3.5294965634364392E-2</v>
      </c>
    </row>
    <row r="728" spans="1:16">
      <c r="A728" s="3" t="s">
        <v>5257</v>
      </c>
      <c r="B728">
        <v>278.2</v>
      </c>
      <c r="C728" s="7">
        <f t="shared" si="154"/>
        <v>0</v>
      </c>
      <c r="D728" s="7">
        <f t="shared" si="163"/>
        <v>0</v>
      </c>
      <c r="E728">
        <f t="shared" si="155"/>
        <v>0</v>
      </c>
      <c r="F728">
        <f t="shared" si="156"/>
        <v>0</v>
      </c>
      <c r="G728">
        <f t="shared" si="157"/>
        <v>0</v>
      </c>
      <c r="H728">
        <f t="shared" si="161"/>
        <v>1.2151051179943797E-2</v>
      </c>
      <c r="I728">
        <f t="shared" si="162"/>
        <v>5.6764649096826209E-3</v>
      </c>
      <c r="J728">
        <f t="shared" si="159"/>
        <v>2.1406018311180186</v>
      </c>
      <c r="K728">
        <f t="shared" si="160"/>
        <v>68.158969083832844</v>
      </c>
      <c r="L728">
        <f t="shared" si="158"/>
        <v>278.19932407690743</v>
      </c>
      <c r="M728">
        <f t="shared" si="151"/>
        <v>278.12655524752205</v>
      </c>
      <c r="N728">
        <f t="shared" si="150"/>
        <v>7.276882938538165E-2</v>
      </c>
      <c r="O728">
        <f t="shared" si="153"/>
        <v>0.10560694996527253</v>
      </c>
      <c r="P728">
        <f t="shared" si="152"/>
        <v>-3.2838120579890884E-2</v>
      </c>
    </row>
    <row r="729" spans="1:16">
      <c r="A729" s="3" t="s">
        <v>5256</v>
      </c>
      <c r="B729">
        <v>278.2</v>
      </c>
      <c r="C729" s="7">
        <f t="shared" si="154"/>
        <v>0</v>
      </c>
      <c r="D729" s="7">
        <f t="shared" si="163"/>
        <v>0</v>
      </c>
      <c r="E729">
        <f t="shared" si="155"/>
        <v>0</v>
      </c>
      <c r="F729">
        <f t="shared" si="156"/>
        <v>0</v>
      </c>
      <c r="G729">
        <f t="shared" si="157"/>
        <v>0</v>
      </c>
      <c r="H729">
        <f t="shared" si="161"/>
        <v>1.1283118952804955E-2</v>
      </c>
      <c r="I729">
        <f t="shared" si="162"/>
        <v>5.271003130419576E-3</v>
      </c>
      <c r="J729">
        <f t="shared" si="159"/>
        <v>2.140601831118019</v>
      </c>
      <c r="K729">
        <f t="shared" si="160"/>
        <v>68.158969083832858</v>
      </c>
      <c r="L729">
        <f t="shared" si="158"/>
        <v>278.19942806507549</v>
      </c>
      <c r="M729">
        <f t="shared" si="151"/>
        <v>278.1319955995574</v>
      </c>
      <c r="N729">
        <f t="shared" si="150"/>
        <v>6.7432465518095341E-2</v>
      </c>
      <c r="O729">
        <f t="shared" si="153"/>
        <v>9.7972053075837104E-2</v>
      </c>
      <c r="P729">
        <f t="shared" si="152"/>
        <v>-3.0539587557741762E-2</v>
      </c>
    </row>
    <row r="730" spans="1:16">
      <c r="A730" s="3" t="s">
        <v>5255</v>
      </c>
      <c r="B730">
        <v>278.2</v>
      </c>
      <c r="C730" s="7">
        <f t="shared" si="154"/>
        <v>0</v>
      </c>
      <c r="D730" s="7">
        <f t="shared" si="163"/>
        <v>0</v>
      </c>
      <c r="E730">
        <f t="shared" si="155"/>
        <v>0</v>
      </c>
      <c r="F730">
        <f t="shared" si="156"/>
        <v>0</v>
      </c>
      <c r="G730">
        <f t="shared" si="157"/>
        <v>0</v>
      </c>
      <c r="H730">
        <f t="shared" si="161"/>
        <v>1.0477181884747458E-2</v>
      </c>
      <c r="I730">
        <f t="shared" si="162"/>
        <v>4.8945029068181781E-3</v>
      </c>
      <c r="J730">
        <f t="shared" si="159"/>
        <v>2.140601831118019</v>
      </c>
      <c r="K730">
        <f t="shared" si="160"/>
        <v>68.158969083832858</v>
      </c>
      <c r="L730">
        <f t="shared" si="158"/>
        <v>278.1995160550639</v>
      </c>
      <c r="M730">
        <f t="shared" si="151"/>
        <v>278.13703296255312</v>
      </c>
      <c r="N730">
        <f t="shared" si="150"/>
        <v>6.2483092510774441E-2</v>
      </c>
      <c r="O730">
        <f t="shared" si="153"/>
        <v>9.0874260962824582E-2</v>
      </c>
      <c r="P730">
        <f t="shared" si="152"/>
        <v>-2.8391168452050142E-2</v>
      </c>
    </row>
    <row r="731" spans="1:16">
      <c r="A731" s="3" t="s">
        <v>5254</v>
      </c>
      <c r="B731">
        <v>278.2</v>
      </c>
      <c r="C731" s="7">
        <f t="shared" si="154"/>
        <v>0</v>
      </c>
      <c r="D731" s="7">
        <f t="shared" si="163"/>
        <v>0</v>
      </c>
      <c r="E731">
        <f t="shared" si="155"/>
        <v>0</v>
      </c>
      <c r="F731">
        <f t="shared" si="156"/>
        <v>0</v>
      </c>
      <c r="G731">
        <f t="shared" si="157"/>
        <v>0</v>
      </c>
      <c r="H731">
        <f t="shared" si="161"/>
        <v>9.728811750122638E-3</v>
      </c>
      <c r="I731">
        <f t="shared" si="162"/>
        <v>4.5448955563311645E-3</v>
      </c>
      <c r="J731">
        <f t="shared" si="159"/>
        <v>2.140601831118019</v>
      </c>
      <c r="K731">
        <f t="shared" si="160"/>
        <v>68.158969083832858</v>
      </c>
      <c r="L731">
        <f t="shared" si="158"/>
        <v>278.199590508131</v>
      </c>
      <c r="M731">
        <f t="shared" si="151"/>
        <v>278.14169718754914</v>
      </c>
      <c r="N731">
        <f t="shared" ref="N731:N794" si="164">L731 - M731</f>
        <v>5.7893320581854368E-2</v>
      </c>
      <c r="O731">
        <f t="shared" si="153"/>
        <v>8.4278072886630542E-2</v>
      </c>
      <c r="P731">
        <f t="shared" si="152"/>
        <v>-2.6384752304776174E-2</v>
      </c>
    </row>
    <row r="732" spans="1:16">
      <c r="A732" s="3" t="s">
        <v>5253</v>
      </c>
      <c r="B732">
        <v>278.2</v>
      </c>
      <c r="C732" s="7">
        <f t="shared" si="154"/>
        <v>0</v>
      </c>
      <c r="D732" s="7">
        <f t="shared" si="163"/>
        <v>0</v>
      </c>
      <c r="E732">
        <f t="shared" si="155"/>
        <v>0</v>
      </c>
      <c r="F732">
        <f t="shared" si="156"/>
        <v>0</v>
      </c>
      <c r="G732">
        <f t="shared" si="157"/>
        <v>0</v>
      </c>
      <c r="H732">
        <f t="shared" si="161"/>
        <v>9.0338966251138787E-3</v>
      </c>
      <c r="I732">
        <f t="shared" si="162"/>
        <v>4.220260159450367E-3</v>
      </c>
      <c r="J732">
        <f t="shared" si="159"/>
        <v>2.140601831118019</v>
      </c>
      <c r="K732">
        <f t="shared" si="160"/>
        <v>68.158969083832858</v>
      </c>
      <c r="L732">
        <f t="shared" si="158"/>
        <v>278.19965350688005</v>
      </c>
      <c r="M732">
        <f t="shared" ref="M732:M795" si="165">B732*(2/(26+1)) + M731 * (1-(2/(26+1)))</f>
        <v>278.14601591439731</v>
      </c>
      <c r="N732">
        <f t="shared" si="164"/>
        <v>5.3637592482743912E-2</v>
      </c>
      <c r="O732">
        <f t="shared" si="153"/>
        <v>7.8149976805853213E-2</v>
      </c>
      <c r="P732">
        <f t="shared" si="152"/>
        <v>-2.4512384323109301E-2</v>
      </c>
    </row>
    <row r="733" spans="1:16">
      <c r="A733" s="3" t="s">
        <v>5252</v>
      </c>
      <c r="B733">
        <v>278.2</v>
      </c>
      <c r="C733" s="7">
        <f t="shared" si="154"/>
        <v>0</v>
      </c>
      <c r="D733" s="7">
        <f t="shared" si="163"/>
        <v>0</v>
      </c>
      <c r="E733">
        <f t="shared" si="155"/>
        <v>0</v>
      </c>
      <c r="F733">
        <f t="shared" si="156"/>
        <v>0</v>
      </c>
      <c r="G733">
        <f t="shared" si="157"/>
        <v>0</v>
      </c>
      <c r="H733">
        <f t="shared" si="161"/>
        <v>8.3886182947486027E-3</v>
      </c>
      <c r="I733">
        <f t="shared" si="162"/>
        <v>3.9188130052039121E-3</v>
      </c>
      <c r="J733">
        <f t="shared" si="159"/>
        <v>2.1406018311180195</v>
      </c>
      <c r="K733">
        <f t="shared" si="160"/>
        <v>68.158969083832858</v>
      </c>
      <c r="L733">
        <f t="shared" si="158"/>
        <v>278.1997068135139</v>
      </c>
      <c r="M733">
        <f t="shared" si="165"/>
        <v>278.15001473555304</v>
      </c>
      <c r="N733">
        <f t="shared" si="164"/>
        <v>4.9692077960855841E-2</v>
      </c>
      <c r="O733">
        <f t="shared" si="153"/>
        <v>7.2458397036853736E-2</v>
      </c>
      <c r="P733">
        <f t="shared" si="152"/>
        <v>-2.2766319075997896E-2</v>
      </c>
    </row>
    <row r="734" spans="1:16">
      <c r="A734" s="3" t="s">
        <v>5251</v>
      </c>
      <c r="B734">
        <v>278.2</v>
      </c>
      <c r="C734" s="7">
        <f t="shared" si="154"/>
        <v>0</v>
      </c>
      <c r="D734" s="7">
        <f t="shared" si="163"/>
        <v>0</v>
      </c>
      <c r="E734">
        <f t="shared" si="155"/>
        <v>0</v>
      </c>
      <c r="F734">
        <f t="shared" si="156"/>
        <v>0</v>
      </c>
      <c r="G734">
        <f t="shared" si="157"/>
        <v>0</v>
      </c>
      <c r="H734">
        <f t="shared" si="161"/>
        <v>7.7894312736951311E-3</v>
      </c>
      <c r="I734">
        <f t="shared" si="162"/>
        <v>3.6388977905464901E-3</v>
      </c>
      <c r="J734">
        <f t="shared" si="159"/>
        <v>2.140601831118019</v>
      </c>
      <c r="K734">
        <f t="shared" si="160"/>
        <v>68.158969083832858</v>
      </c>
      <c r="L734">
        <f t="shared" si="158"/>
        <v>278.19975191912715</v>
      </c>
      <c r="M734">
        <f t="shared" si="165"/>
        <v>278.1537173477343</v>
      </c>
      <c r="N734">
        <f t="shared" si="164"/>
        <v>4.6034571392851831E-2</v>
      </c>
      <c r="O734">
        <f t="shared" si="153"/>
        <v>6.7173631908053366E-2</v>
      </c>
      <c r="P734">
        <f t="shared" si="152"/>
        <v>-2.1139060515201535E-2</v>
      </c>
    </row>
    <row r="735" spans="1:16">
      <c r="A735" s="3" t="s">
        <v>5250</v>
      </c>
      <c r="B735">
        <v>278.2</v>
      </c>
      <c r="C735" s="7">
        <f t="shared" si="154"/>
        <v>0</v>
      </c>
      <c r="D735" s="7">
        <f t="shared" si="163"/>
        <v>0</v>
      </c>
      <c r="E735">
        <f t="shared" si="155"/>
        <v>0</v>
      </c>
      <c r="F735">
        <f t="shared" si="156"/>
        <v>0</v>
      </c>
      <c r="G735">
        <f t="shared" si="157"/>
        <v>0</v>
      </c>
      <c r="H735">
        <f t="shared" si="161"/>
        <v>7.2330433255740501E-3</v>
      </c>
      <c r="I735">
        <f t="shared" si="162"/>
        <v>3.3789765197931696E-3</v>
      </c>
      <c r="J735">
        <f t="shared" si="159"/>
        <v>2.140601831118019</v>
      </c>
      <c r="K735">
        <f t="shared" si="160"/>
        <v>68.158969083832858</v>
      </c>
      <c r="L735">
        <f t="shared" si="158"/>
        <v>278.19979008541526</v>
      </c>
      <c r="M735">
        <f t="shared" si="165"/>
        <v>278.15714569234655</v>
      </c>
      <c r="N735">
        <f t="shared" si="164"/>
        <v>4.2644393068712816E-2</v>
      </c>
      <c r="O735">
        <f t="shared" si="153"/>
        <v>6.2267784140185259E-2</v>
      </c>
      <c r="P735">
        <f t="shared" si="152"/>
        <v>-1.9623391071472443E-2</v>
      </c>
    </row>
    <row r="736" spans="1:16">
      <c r="A736" s="3" t="s">
        <v>5249</v>
      </c>
      <c r="B736">
        <v>278.2</v>
      </c>
      <c r="C736" s="7">
        <f t="shared" si="154"/>
        <v>0</v>
      </c>
      <c r="D736" s="7">
        <f t="shared" si="163"/>
        <v>0</v>
      </c>
      <c r="E736">
        <f t="shared" si="155"/>
        <v>0</v>
      </c>
      <c r="F736">
        <f t="shared" si="156"/>
        <v>0</v>
      </c>
      <c r="G736">
        <f t="shared" si="157"/>
        <v>0</v>
      </c>
      <c r="H736">
        <f t="shared" si="161"/>
        <v>6.7163973737473324E-3</v>
      </c>
      <c r="I736">
        <f t="shared" si="162"/>
        <v>3.1376210540936572E-3</v>
      </c>
      <c r="J736">
        <f t="shared" si="159"/>
        <v>2.140601831118019</v>
      </c>
      <c r="K736">
        <f t="shared" si="160"/>
        <v>68.158969083832858</v>
      </c>
      <c r="L736">
        <f t="shared" si="158"/>
        <v>278.19982237996675</v>
      </c>
      <c r="M736">
        <f t="shared" si="165"/>
        <v>278.16032008550604</v>
      </c>
      <c r="N736">
        <f t="shared" si="164"/>
        <v>3.9502294460703524E-2</v>
      </c>
      <c r="O736">
        <f t="shared" si="153"/>
        <v>5.771468620428892E-2</v>
      </c>
      <c r="P736">
        <f t="shared" si="152"/>
        <v>-1.8212391743585396E-2</v>
      </c>
    </row>
    <row r="737" spans="1:16">
      <c r="A737" s="3" t="s">
        <v>5248</v>
      </c>
      <c r="B737">
        <v>278.2</v>
      </c>
      <c r="C737" s="7">
        <f t="shared" si="154"/>
        <v>0</v>
      </c>
      <c r="D737" s="7">
        <f t="shared" si="163"/>
        <v>0</v>
      </c>
      <c r="E737">
        <f t="shared" si="155"/>
        <v>0</v>
      </c>
      <c r="F737">
        <f t="shared" si="156"/>
        <v>0</v>
      </c>
      <c r="G737">
        <f t="shared" si="157"/>
        <v>0</v>
      </c>
      <c r="H737">
        <f t="shared" si="161"/>
        <v>6.2366547041939517E-3</v>
      </c>
      <c r="I737">
        <f t="shared" si="162"/>
        <v>2.9135052645155386E-3</v>
      </c>
      <c r="J737">
        <f t="shared" si="159"/>
        <v>2.1406018311180195</v>
      </c>
      <c r="K737">
        <f t="shared" si="160"/>
        <v>68.158969083832858</v>
      </c>
      <c r="L737">
        <f t="shared" si="158"/>
        <v>278.19984970612569</v>
      </c>
      <c r="M737">
        <f t="shared" si="165"/>
        <v>278.16325933843149</v>
      </c>
      <c r="N737">
        <f t="shared" si="164"/>
        <v>3.6590367694202541E-2</v>
      </c>
      <c r="O737">
        <f t="shared" si="153"/>
        <v>5.3489822502271647E-2</v>
      </c>
      <c r="P737">
        <f t="shared" si="152"/>
        <v>-1.6899454808069106E-2</v>
      </c>
    </row>
    <row r="738" spans="1:16">
      <c r="A738" s="3" t="s">
        <v>5247</v>
      </c>
      <c r="B738">
        <v>278.2</v>
      </c>
      <c r="C738" s="7">
        <f t="shared" si="154"/>
        <v>0</v>
      </c>
      <c r="D738" s="7">
        <f t="shared" si="163"/>
        <v>0</v>
      </c>
      <c r="E738">
        <f t="shared" si="155"/>
        <v>0</v>
      </c>
      <c r="F738">
        <f t="shared" si="156"/>
        <v>0</v>
      </c>
      <c r="G738">
        <f t="shared" si="157"/>
        <v>0</v>
      </c>
      <c r="H738">
        <f t="shared" si="161"/>
        <v>5.791179368180098E-3</v>
      </c>
      <c r="I738">
        <f t="shared" si="162"/>
        <v>2.7053977456215719E-3</v>
      </c>
      <c r="J738">
        <f t="shared" si="159"/>
        <v>2.140601831118019</v>
      </c>
      <c r="K738">
        <f t="shared" si="160"/>
        <v>68.158969083832858</v>
      </c>
      <c r="L738">
        <f t="shared" si="158"/>
        <v>278.1998728282602</v>
      </c>
      <c r="M738">
        <f t="shared" si="165"/>
        <v>278.16598086891804</v>
      </c>
      <c r="N738">
        <f t="shared" si="164"/>
        <v>3.3891959342156497E-2</v>
      </c>
      <c r="O738">
        <f t="shared" si="153"/>
        <v>4.957024987024862E-2</v>
      </c>
      <c r="P738">
        <f t="shared" si="152"/>
        <v>-1.5678290528092123E-2</v>
      </c>
    </row>
    <row r="739" spans="1:16">
      <c r="A739" s="3" t="s">
        <v>5246</v>
      </c>
      <c r="B739">
        <v>278.2</v>
      </c>
      <c r="C739" s="7">
        <f t="shared" si="154"/>
        <v>0</v>
      </c>
      <c r="D739" s="7">
        <f t="shared" si="163"/>
        <v>0</v>
      </c>
      <c r="E739">
        <f t="shared" si="155"/>
        <v>0</v>
      </c>
      <c r="F739">
        <f t="shared" si="156"/>
        <v>0</v>
      </c>
      <c r="G739">
        <f t="shared" si="157"/>
        <v>0</v>
      </c>
      <c r="H739">
        <f t="shared" si="161"/>
        <v>5.3775236990243769E-3</v>
      </c>
      <c r="I739">
        <f t="shared" si="162"/>
        <v>2.5121550495057453E-3</v>
      </c>
      <c r="J739">
        <f t="shared" si="159"/>
        <v>2.1406018311180195</v>
      </c>
      <c r="K739">
        <f t="shared" si="160"/>
        <v>68.158969083832858</v>
      </c>
      <c r="L739">
        <f t="shared" si="158"/>
        <v>278.19989239314322</v>
      </c>
      <c r="M739">
        <f t="shared" si="165"/>
        <v>278.16850080455373</v>
      </c>
      <c r="N739">
        <f t="shared" si="164"/>
        <v>3.1391588589485764E-2</v>
      </c>
      <c r="O739">
        <f t="shared" si="153"/>
        <v>4.5934517614096046E-2</v>
      </c>
      <c r="P739">
        <f t="shared" ref="P739:P802" si="166">N739 - O739</f>
        <v>-1.4542929024610282E-2</v>
      </c>
    </row>
    <row r="740" spans="1:16">
      <c r="A740" s="3" t="s">
        <v>5245</v>
      </c>
      <c r="B740">
        <v>278.2</v>
      </c>
      <c r="C740" s="7">
        <f t="shared" si="154"/>
        <v>0</v>
      </c>
      <c r="D740" s="7">
        <f t="shared" si="163"/>
        <v>0</v>
      </c>
      <c r="E740">
        <f t="shared" si="155"/>
        <v>0</v>
      </c>
      <c r="F740">
        <f t="shared" si="156"/>
        <v>0</v>
      </c>
      <c r="G740">
        <f t="shared" si="157"/>
        <v>0</v>
      </c>
      <c r="H740">
        <f t="shared" si="161"/>
        <v>4.993414863379779E-3</v>
      </c>
      <c r="I740">
        <f t="shared" si="162"/>
        <v>2.3327154031124778E-3</v>
      </c>
      <c r="J740">
        <f t="shared" si="159"/>
        <v>2.1406018311180195</v>
      </c>
      <c r="K740">
        <f t="shared" si="160"/>
        <v>68.158969083832858</v>
      </c>
      <c r="L740">
        <f t="shared" si="158"/>
        <v>278.19990894804425</v>
      </c>
      <c r="M740">
        <f t="shared" si="165"/>
        <v>278.17083407829045</v>
      </c>
      <c r="N740">
        <f t="shared" si="164"/>
        <v>2.9074869753799248E-2</v>
      </c>
      <c r="O740">
        <f t="shared" ref="O740:O803" si="167">N740*(2/(9+1)) + O739 * (1-(2/(9+1)))</f>
        <v>4.2562588042036692E-2</v>
      </c>
      <c r="P740">
        <f t="shared" si="166"/>
        <v>-1.3487718288237444E-2</v>
      </c>
    </row>
    <row r="741" spans="1:16">
      <c r="A741" s="3" t="s">
        <v>5244</v>
      </c>
      <c r="B741">
        <v>278.2</v>
      </c>
      <c r="C741" s="7">
        <f t="shared" si="154"/>
        <v>0</v>
      </c>
      <c r="D741" s="7">
        <f t="shared" si="163"/>
        <v>0</v>
      </c>
      <c r="E741">
        <f t="shared" si="155"/>
        <v>0</v>
      </c>
      <c r="F741">
        <f t="shared" si="156"/>
        <v>0</v>
      </c>
      <c r="G741">
        <f t="shared" si="157"/>
        <v>0</v>
      </c>
      <c r="H741">
        <f t="shared" si="161"/>
        <v>4.6367423731383667E-3</v>
      </c>
      <c r="I741">
        <f t="shared" si="162"/>
        <v>2.1660928743187295E-3</v>
      </c>
      <c r="J741">
        <f t="shared" si="159"/>
        <v>2.1406018311180195</v>
      </c>
      <c r="K741">
        <f t="shared" si="160"/>
        <v>68.158969083832858</v>
      </c>
      <c r="L741">
        <f t="shared" si="158"/>
        <v>278.19992295603743</v>
      </c>
      <c r="M741">
        <f t="shared" si="165"/>
        <v>278.1729945169356</v>
      </c>
      <c r="N741">
        <f t="shared" si="164"/>
        <v>2.6928439101823187E-2</v>
      </c>
      <c r="O741">
        <f t="shared" si="167"/>
        <v>3.9435758253993994E-2</v>
      </c>
      <c r="P741">
        <f t="shared" si="166"/>
        <v>-1.2507319152170807E-2</v>
      </c>
    </row>
    <row r="742" spans="1:16">
      <c r="A742" s="3" t="s">
        <v>5243</v>
      </c>
      <c r="B742">
        <v>278.2</v>
      </c>
      <c r="C742" s="7">
        <f t="shared" si="154"/>
        <v>0</v>
      </c>
      <c r="D742" s="7">
        <f t="shared" si="163"/>
        <v>0</v>
      </c>
      <c r="E742">
        <f t="shared" si="155"/>
        <v>0</v>
      </c>
      <c r="F742">
        <f t="shared" si="156"/>
        <v>0</v>
      </c>
      <c r="G742">
        <f t="shared" si="157"/>
        <v>0</v>
      </c>
      <c r="H742">
        <f t="shared" si="161"/>
        <v>4.3055464893427689E-3</v>
      </c>
      <c r="I742">
        <f t="shared" si="162"/>
        <v>2.0113719547245343E-3</v>
      </c>
      <c r="J742">
        <f t="shared" si="159"/>
        <v>2.1406018311180199</v>
      </c>
      <c r="K742">
        <f t="shared" si="160"/>
        <v>68.158969083832858</v>
      </c>
      <c r="L742">
        <f t="shared" si="158"/>
        <v>278.19993480895477</v>
      </c>
      <c r="M742">
        <f t="shared" si="165"/>
        <v>278.17499492308849</v>
      </c>
      <c r="N742">
        <f t="shared" si="164"/>
        <v>2.4939885866274381E-2</v>
      </c>
      <c r="O742">
        <f t="shared" si="167"/>
        <v>3.6536583776450068E-2</v>
      </c>
      <c r="P742">
        <f t="shared" si="166"/>
        <v>-1.1596697910175688E-2</v>
      </c>
    </row>
    <row r="743" spans="1:16">
      <c r="A743" s="3" t="s">
        <v>5242</v>
      </c>
      <c r="B743">
        <v>278.2</v>
      </c>
      <c r="C743" s="7">
        <f t="shared" si="154"/>
        <v>0</v>
      </c>
      <c r="D743" s="7">
        <f t="shared" si="163"/>
        <v>0</v>
      </c>
      <c r="E743">
        <f t="shared" si="155"/>
        <v>0</v>
      </c>
      <c r="F743">
        <f t="shared" si="156"/>
        <v>0</v>
      </c>
      <c r="G743">
        <f t="shared" si="157"/>
        <v>0</v>
      </c>
      <c r="H743">
        <f t="shared" si="161"/>
        <v>3.9980074543897138E-3</v>
      </c>
      <c r="I743">
        <f t="shared" si="162"/>
        <v>1.8677025293870676E-3</v>
      </c>
      <c r="J743">
        <f t="shared" si="159"/>
        <v>2.1406018311180195</v>
      </c>
      <c r="K743">
        <f t="shared" si="160"/>
        <v>68.158969083832858</v>
      </c>
      <c r="L743">
        <f t="shared" si="158"/>
        <v>278.19994483834631</v>
      </c>
      <c r="M743">
        <f t="shared" si="165"/>
        <v>278.17684715100785</v>
      </c>
      <c r="N743">
        <f t="shared" si="164"/>
        <v>2.3097687338463402E-2</v>
      </c>
      <c r="O743">
        <f t="shared" si="167"/>
        <v>3.3848804488852739E-2</v>
      </c>
      <c r="P743">
        <f t="shared" si="166"/>
        <v>-1.0751117150389337E-2</v>
      </c>
    </row>
    <row r="744" spans="1:16">
      <c r="A744" s="3" t="s">
        <v>5241</v>
      </c>
      <c r="B744">
        <v>278.2</v>
      </c>
      <c r="C744" s="7">
        <f t="shared" si="154"/>
        <v>0</v>
      </c>
      <c r="D744" s="7">
        <f t="shared" si="163"/>
        <v>0</v>
      </c>
      <c r="E744">
        <f t="shared" si="155"/>
        <v>0</v>
      </c>
      <c r="F744">
        <f t="shared" si="156"/>
        <v>0</v>
      </c>
      <c r="G744">
        <f t="shared" si="157"/>
        <v>0</v>
      </c>
      <c r="H744">
        <f t="shared" si="161"/>
        <v>3.712435493361877E-3</v>
      </c>
      <c r="I744">
        <f t="shared" si="162"/>
        <v>1.7342952058594199E-3</v>
      </c>
      <c r="J744">
        <f t="shared" si="159"/>
        <v>2.1406018311180195</v>
      </c>
      <c r="K744">
        <f t="shared" si="160"/>
        <v>68.158969083832858</v>
      </c>
      <c r="L744">
        <f t="shared" si="158"/>
        <v>278.19995332475457</v>
      </c>
      <c r="M744">
        <f t="shared" si="165"/>
        <v>278.17856217685909</v>
      </c>
      <c r="N744">
        <f t="shared" si="164"/>
        <v>2.1391147895485574E-2</v>
      </c>
      <c r="O744">
        <f t="shared" si="167"/>
        <v>3.1357273170179306E-2</v>
      </c>
      <c r="P744">
        <f t="shared" si="166"/>
        <v>-9.9661252746937323E-3</v>
      </c>
    </row>
    <row r="745" spans="1:16">
      <c r="A745" s="3" t="s">
        <v>5240</v>
      </c>
      <c r="B745">
        <v>278.2</v>
      </c>
      <c r="C745" s="7">
        <f t="shared" si="154"/>
        <v>0</v>
      </c>
      <c r="D745" s="7">
        <f t="shared" si="163"/>
        <v>0</v>
      </c>
      <c r="E745">
        <f t="shared" si="155"/>
        <v>0</v>
      </c>
      <c r="F745">
        <f t="shared" si="156"/>
        <v>0</v>
      </c>
      <c r="G745">
        <f t="shared" si="157"/>
        <v>0</v>
      </c>
      <c r="H745">
        <f t="shared" si="161"/>
        <v>3.4472615295503143E-3</v>
      </c>
      <c r="I745">
        <f t="shared" si="162"/>
        <v>1.6104169768694613E-3</v>
      </c>
      <c r="J745">
        <f t="shared" si="159"/>
        <v>2.1406018311180195</v>
      </c>
      <c r="K745">
        <f t="shared" si="160"/>
        <v>68.158969083832858</v>
      </c>
      <c r="L745">
        <f t="shared" si="158"/>
        <v>278.19996050556153</v>
      </c>
      <c r="M745">
        <f t="shared" si="165"/>
        <v>278.18015016375841</v>
      </c>
      <c r="N745">
        <f t="shared" si="164"/>
        <v>1.9810341803122355E-2</v>
      </c>
      <c r="O745">
        <f t="shared" si="167"/>
        <v>2.9047886896767915E-2</v>
      </c>
      <c r="P745">
        <f t="shared" si="166"/>
        <v>-9.2375450936455598E-3</v>
      </c>
    </row>
    <row r="746" spans="1:16">
      <c r="A746" s="3" t="s">
        <v>5239</v>
      </c>
      <c r="B746">
        <v>278.2</v>
      </c>
      <c r="C746" s="7">
        <f t="shared" si="154"/>
        <v>0</v>
      </c>
      <c r="D746" s="7">
        <f t="shared" si="163"/>
        <v>0</v>
      </c>
      <c r="E746">
        <f t="shared" si="155"/>
        <v>0</v>
      </c>
      <c r="F746">
        <f t="shared" si="156"/>
        <v>0</v>
      </c>
      <c r="G746">
        <f t="shared" si="157"/>
        <v>0</v>
      </c>
      <c r="H746">
        <f t="shared" si="161"/>
        <v>3.2010285631538632E-3</v>
      </c>
      <c r="I746">
        <f t="shared" si="162"/>
        <v>1.495387192807357E-3</v>
      </c>
      <c r="J746">
        <f t="shared" si="159"/>
        <v>2.1406018311180195</v>
      </c>
      <c r="K746">
        <f t="shared" si="160"/>
        <v>68.158969083832858</v>
      </c>
      <c r="L746">
        <f t="shared" si="158"/>
        <v>278.19996658162898</v>
      </c>
      <c r="M746">
        <f t="shared" si="165"/>
        <v>278.18162052199852</v>
      </c>
      <c r="N746">
        <f t="shared" si="164"/>
        <v>1.8346059630459877E-2</v>
      </c>
      <c r="O746">
        <f t="shared" si="167"/>
        <v>2.6907521443506308E-2</v>
      </c>
      <c r="P746">
        <f t="shared" si="166"/>
        <v>-8.5614618130464316E-3</v>
      </c>
    </row>
    <row r="747" spans="1:16">
      <c r="A747" s="3" t="s">
        <v>5238</v>
      </c>
      <c r="B747">
        <v>278.2</v>
      </c>
      <c r="C747" s="7">
        <f t="shared" si="154"/>
        <v>0</v>
      </c>
      <c r="D747" s="7">
        <f t="shared" si="163"/>
        <v>0</v>
      </c>
      <c r="E747">
        <f t="shared" si="155"/>
        <v>0</v>
      </c>
      <c r="F747">
        <f t="shared" si="156"/>
        <v>0</v>
      </c>
      <c r="G747">
        <f t="shared" si="157"/>
        <v>0</v>
      </c>
      <c r="H747">
        <f t="shared" si="161"/>
        <v>2.9723836657857302E-3</v>
      </c>
      <c r="I747">
        <f t="shared" si="162"/>
        <v>1.3885738218925459E-3</v>
      </c>
      <c r="J747">
        <f t="shared" si="159"/>
        <v>2.1406018311180195</v>
      </c>
      <c r="K747">
        <f t="shared" si="160"/>
        <v>68.158969083832858</v>
      </c>
      <c r="L747">
        <f t="shared" si="158"/>
        <v>278.19997172291681</v>
      </c>
      <c r="M747">
        <f t="shared" si="165"/>
        <v>278.18298196481345</v>
      </c>
      <c r="N747">
        <f t="shared" si="164"/>
        <v>1.6989758103363783E-2</v>
      </c>
      <c r="O747">
        <f t="shared" si="167"/>
        <v>2.4923968775477805E-2</v>
      </c>
      <c r="P747">
        <f t="shared" si="166"/>
        <v>-7.9342106721140213E-3</v>
      </c>
    </row>
    <row r="748" spans="1:16">
      <c r="A748" s="3" t="s">
        <v>5237</v>
      </c>
      <c r="B748">
        <v>278.2</v>
      </c>
      <c r="C748" s="7">
        <f t="shared" si="154"/>
        <v>0</v>
      </c>
      <c r="D748" s="7">
        <f t="shared" si="163"/>
        <v>0</v>
      </c>
      <c r="E748">
        <f t="shared" si="155"/>
        <v>0</v>
      </c>
      <c r="F748">
        <f t="shared" si="156"/>
        <v>0</v>
      </c>
      <c r="G748">
        <f t="shared" si="157"/>
        <v>0</v>
      </c>
      <c r="H748">
        <f t="shared" si="161"/>
        <v>2.7600705468010353E-3</v>
      </c>
      <c r="I748">
        <f t="shared" si="162"/>
        <v>1.2893899774716496E-3</v>
      </c>
      <c r="J748">
        <f t="shared" si="159"/>
        <v>2.1406018311180199</v>
      </c>
      <c r="K748">
        <f t="shared" si="160"/>
        <v>68.158969083832858</v>
      </c>
      <c r="L748">
        <f t="shared" si="158"/>
        <v>278.19997607323728</v>
      </c>
      <c r="M748">
        <f t="shared" si="165"/>
        <v>278.18424256001242</v>
      </c>
      <c r="N748">
        <f t="shared" si="164"/>
        <v>1.5733513224859053E-2</v>
      </c>
      <c r="O748">
        <f t="shared" si="167"/>
        <v>2.3085877665354054E-2</v>
      </c>
      <c r="P748">
        <f t="shared" si="166"/>
        <v>-7.3523644404950017E-3</v>
      </c>
    </row>
    <row r="749" spans="1:16">
      <c r="A749" s="3" t="s">
        <v>5236</v>
      </c>
      <c r="B749">
        <v>278.2</v>
      </c>
      <c r="C749" s="7">
        <f t="shared" si="154"/>
        <v>0</v>
      </c>
      <c r="D749" s="7">
        <f t="shared" si="163"/>
        <v>0</v>
      </c>
      <c r="E749">
        <f t="shared" si="155"/>
        <v>0</v>
      </c>
      <c r="F749">
        <f t="shared" si="156"/>
        <v>0</v>
      </c>
      <c r="G749">
        <f t="shared" si="157"/>
        <v>0</v>
      </c>
      <c r="H749">
        <f t="shared" si="161"/>
        <v>2.5629226506009612E-3</v>
      </c>
      <c r="I749">
        <f t="shared" si="162"/>
        <v>1.1972906933665317E-3</v>
      </c>
      <c r="J749">
        <f t="shared" si="159"/>
        <v>2.1406018311180199</v>
      </c>
      <c r="K749">
        <f t="shared" si="160"/>
        <v>68.158969083832858</v>
      </c>
      <c r="L749">
        <f t="shared" si="158"/>
        <v>278.19997975427771</v>
      </c>
      <c r="M749">
        <f t="shared" si="165"/>
        <v>278.18540977778923</v>
      </c>
      <c r="N749">
        <f t="shared" si="164"/>
        <v>1.4569976488473912E-2</v>
      </c>
      <c r="O749">
        <f t="shared" si="167"/>
        <v>2.1382697429978025E-2</v>
      </c>
      <c r="P749">
        <f t="shared" si="166"/>
        <v>-6.8127209415041121E-3</v>
      </c>
    </row>
    <row r="750" spans="1:16">
      <c r="A750" s="3" t="s">
        <v>5235</v>
      </c>
      <c r="B750">
        <v>278.2</v>
      </c>
      <c r="C750" s="7">
        <f t="shared" si="154"/>
        <v>0</v>
      </c>
      <c r="D750" s="7">
        <f t="shared" si="163"/>
        <v>0</v>
      </c>
      <c r="E750">
        <f t="shared" si="155"/>
        <v>0</v>
      </c>
      <c r="F750">
        <f t="shared" si="156"/>
        <v>0</v>
      </c>
      <c r="G750">
        <f t="shared" si="157"/>
        <v>0</v>
      </c>
      <c r="H750">
        <f t="shared" si="161"/>
        <v>2.3798567469866068E-3</v>
      </c>
      <c r="I750">
        <f t="shared" si="162"/>
        <v>1.1117699295546365E-3</v>
      </c>
      <c r="J750">
        <f t="shared" si="159"/>
        <v>2.1406018311180199</v>
      </c>
      <c r="K750">
        <f t="shared" si="160"/>
        <v>68.158969083832858</v>
      </c>
      <c r="L750">
        <f t="shared" si="158"/>
        <v>278.1999828690042</v>
      </c>
      <c r="M750">
        <f t="shared" si="165"/>
        <v>278.18649053499001</v>
      </c>
      <c r="N750">
        <f t="shared" si="164"/>
        <v>1.3492334014188145E-2</v>
      </c>
      <c r="O750">
        <f t="shared" si="167"/>
        <v>1.980462474682005E-2</v>
      </c>
      <c r="P750">
        <f t="shared" si="166"/>
        <v>-6.3122907326319047E-3</v>
      </c>
    </row>
    <row r="751" spans="1:16">
      <c r="A751" s="3" t="s">
        <v>5234</v>
      </c>
      <c r="B751">
        <v>278.2</v>
      </c>
      <c r="C751" s="7">
        <f t="shared" si="154"/>
        <v>0</v>
      </c>
      <c r="D751" s="7">
        <f t="shared" si="163"/>
        <v>0</v>
      </c>
      <c r="E751">
        <f t="shared" si="155"/>
        <v>0</v>
      </c>
      <c r="F751">
        <f t="shared" si="156"/>
        <v>0</v>
      </c>
      <c r="G751">
        <f t="shared" si="157"/>
        <v>0</v>
      </c>
      <c r="H751">
        <f t="shared" si="161"/>
        <v>2.2098669793447065E-3</v>
      </c>
      <c r="I751">
        <f t="shared" si="162"/>
        <v>1.0323577917293052E-3</v>
      </c>
      <c r="J751">
        <f t="shared" si="159"/>
        <v>2.1406018311180204</v>
      </c>
      <c r="K751">
        <f t="shared" si="160"/>
        <v>68.158969083832858</v>
      </c>
      <c r="L751">
        <f t="shared" si="158"/>
        <v>278.19998550454198</v>
      </c>
      <c r="M751">
        <f t="shared" si="165"/>
        <v>278.18749123610183</v>
      </c>
      <c r="N751">
        <f t="shared" si="164"/>
        <v>1.2494268440150336E-2</v>
      </c>
      <c r="O751">
        <f t="shared" si="167"/>
        <v>1.8342553485486107E-2</v>
      </c>
      <c r="P751">
        <f t="shared" si="166"/>
        <v>-5.8482850453357715E-3</v>
      </c>
    </row>
    <row r="752" spans="1:16">
      <c r="A752" s="3" t="s">
        <v>5233</v>
      </c>
      <c r="B752">
        <v>278.2</v>
      </c>
      <c r="C752" s="7">
        <f t="shared" si="154"/>
        <v>0</v>
      </c>
      <c r="D752" s="7">
        <f t="shared" si="163"/>
        <v>0</v>
      </c>
      <c r="E752">
        <f t="shared" si="155"/>
        <v>0</v>
      </c>
      <c r="F752">
        <f t="shared" si="156"/>
        <v>0</v>
      </c>
      <c r="G752">
        <f t="shared" si="157"/>
        <v>0</v>
      </c>
      <c r="H752">
        <f t="shared" si="161"/>
        <v>2.0520193379629419E-3</v>
      </c>
      <c r="I752">
        <f t="shared" si="162"/>
        <v>9.5861794946292618E-4</v>
      </c>
      <c r="J752">
        <f t="shared" si="159"/>
        <v>2.1406018311180204</v>
      </c>
      <c r="K752">
        <f t="shared" si="160"/>
        <v>68.158969083832858</v>
      </c>
      <c r="L752">
        <f t="shared" si="158"/>
        <v>278.19998773461242</v>
      </c>
      <c r="M752">
        <f t="shared" si="165"/>
        <v>278.1884178112054</v>
      </c>
      <c r="N752">
        <f t="shared" si="164"/>
        <v>1.1569923407023452E-2</v>
      </c>
      <c r="O752">
        <f t="shared" si="167"/>
        <v>1.6988027469793578E-2</v>
      </c>
      <c r="P752">
        <f t="shared" si="166"/>
        <v>-5.4181040627701259E-3</v>
      </c>
    </row>
    <row r="753" spans="1:16">
      <c r="A753" s="3" t="s">
        <v>5232</v>
      </c>
      <c r="B753">
        <v>278.2</v>
      </c>
      <c r="C753" s="7">
        <f t="shared" si="154"/>
        <v>0</v>
      </c>
      <c r="D753" s="7">
        <f t="shared" si="163"/>
        <v>0</v>
      </c>
      <c r="E753">
        <f t="shared" si="155"/>
        <v>0</v>
      </c>
      <c r="F753">
        <f t="shared" si="156"/>
        <v>0</v>
      </c>
      <c r="G753">
        <f t="shared" si="157"/>
        <v>0</v>
      </c>
      <c r="H753">
        <f t="shared" si="161"/>
        <v>1.905446528108446E-3</v>
      </c>
      <c r="I753">
        <f t="shared" si="162"/>
        <v>8.9014523878700282E-4</v>
      </c>
      <c r="J753">
        <f t="shared" si="159"/>
        <v>2.1406018311180208</v>
      </c>
      <c r="K753">
        <f t="shared" si="160"/>
        <v>68.158969083832872</v>
      </c>
      <c r="L753">
        <f t="shared" si="158"/>
        <v>278.19998962159514</v>
      </c>
      <c r="M753">
        <f t="shared" si="165"/>
        <v>278.1892757511161</v>
      </c>
      <c r="N753">
        <f t="shared" si="164"/>
        <v>1.0713870479037269E-2</v>
      </c>
      <c r="O753">
        <f t="shared" si="167"/>
        <v>1.5733196071642315E-2</v>
      </c>
      <c r="P753">
        <f t="shared" si="166"/>
        <v>-5.0193255926050465E-3</v>
      </c>
    </row>
    <row r="754" spans="1:16">
      <c r="A754" s="3" t="s">
        <v>5231</v>
      </c>
      <c r="B754">
        <v>278.2</v>
      </c>
      <c r="C754" s="7">
        <f t="shared" si="154"/>
        <v>0</v>
      </c>
      <c r="D754" s="7">
        <f t="shared" si="163"/>
        <v>0</v>
      </c>
      <c r="E754">
        <f t="shared" si="155"/>
        <v>0</v>
      </c>
      <c r="F754">
        <f t="shared" si="156"/>
        <v>0</v>
      </c>
      <c r="G754">
        <f t="shared" si="157"/>
        <v>0</v>
      </c>
      <c r="H754">
        <f t="shared" si="161"/>
        <v>1.7693432046721282E-3</v>
      </c>
      <c r="I754">
        <f t="shared" si="162"/>
        <v>8.2656343601650252E-4</v>
      </c>
      <c r="J754">
        <f t="shared" si="159"/>
        <v>2.1406018311180208</v>
      </c>
      <c r="K754">
        <f t="shared" si="160"/>
        <v>68.158969083832872</v>
      </c>
      <c r="L754">
        <f t="shared" si="158"/>
        <v>278.19999121827283</v>
      </c>
      <c r="M754">
        <f t="shared" si="165"/>
        <v>278.19007013992228</v>
      </c>
      <c r="N754">
        <f t="shared" si="164"/>
        <v>9.9210783505441213E-3</v>
      </c>
      <c r="O754">
        <f t="shared" si="167"/>
        <v>1.4570772527422678E-2</v>
      </c>
      <c r="P754">
        <f t="shared" si="166"/>
        <v>-4.6496941768785563E-3</v>
      </c>
    </row>
    <row r="755" spans="1:16">
      <c r="A755" s="3" t="s">
        <v>5230</v>
      </c>
      <c r="B755">
        <v>278.2</v>
      </c>
      <c r="C755" s="7">
        <f t="shared" si="154"/>
        <v>0</v>
      </c>
      <c r="D755" s="7">
        <f t="shared" si="163"/>
        <v>0</v>
      </c>
      <c r="E755">
        <f t="shared" si="155"/>
        <v>0</v>
      </c>
      <c r="F755">
        <f t="shared" si="156"/>
        <v>0</v>
      </c>
      <c r="G755">
        <f t="shared" si="157"/>
        <v>0</v>
      </c>
      <c r="H755">
        <f t="shared" si="161"/>
        <v>1.6429615471955476E-3</v>
      </c>
      <c r="I755">
        <f t="shared" si="162"/>
        <v>7.6752319058675232E-4</v>
      </c>
      <c r="J755">
        <f t="shared" si="159"/>
        <v>2.1406018311180208</v>
      </c>
      <c r="K755">
        <f t="shared" si="160"/>
        <v>68.158969083832872</v>
      </c>
      <c r="L755">
        <f t="shared" si="158"/>
        <v>278.19999256930777</v>
      </c>
      <c r="M755">
        <f t="shared" si="165"/>
        <v>278.19080568511322</v>
      </c>
      <c r="N755">
        <f t="shared" si="164"/>
        <v>9.1868841945483837E-3</v>
      </c>
      <c r="O755">
        <f t="shared" si="167"/>
        <v>1.3493994860847819E-2</v>
      </c>
      <c r="P755">
        <f t="shared" si="166"/>
        <v>-4.3071106662994352E-3</v>
      </c>
    </row>
    <row r="756" spans="1:16">
      <c r="A756" s="3" t="s">
        <v>5229</v>
      </c>
      <c r="B756">
        <v>278.2</v>
      </c>
      <c r="C756" s="7">
        <f t="shared" si="154"/>
        <v>0</v>
      </c>
      <c r="D756" s="7">
        <f t="shared" si="163"/>
        <v>0</v>
      </c>
      <c r="E756">
        <f t="shared" si="155"/>
        <v>0</v>
      </c>
      <c r="F756">
        <f t="shared" si="156"/>
        <v>0</v>
      </c>
      <c r="G756">
        <f t="shared" si="157"/>
        <v>0</v>
      </c>
      <c r="H756">
        <f t="shared" si="161"/>
        <v>1.5256071509672942E-3</v>
      </c>
      <c r="I756">
        <f t="shared" si="162"/>
        <v>7.1270010554484145E-4</v>
      </c>
      <c r="J756">
        <f t="shared" si="159"/>
        <v>2.1406018311180208</v>
      </c>
      <c r="K756">
        <f t="shared" si="160"/>
        <v>68.158969083832872</v>
      </c>
      <c r="L756">
        <f t="shared" si="158"/>
        <v>278.19999371249116</v>
      </c>
      <c r="M756">
        <f t="shared" si="165"/>
        <v>278.19148674547517</v>
      </c>
      <c r="N756">
        <f t="shared" si="164"/>
        <v>8.5069670159896305E-3</v>
      </c>
      <c r="O756">
        <f t="shared" si="167"/>
        <v>1.2496589291876182E-2</v>
      </c>
      <c r="P756">
        <f t="shared" si="166"/>
        <v>-3.9896222758865514E-3</v>
      </c>
    </row>
    <row r="757" spans="1:16">
      <c r="A757" s="3" t="s">
        <v>5228</v>
      </c>
      <c r="B757">
        <v>278.2</v>
      </c>
      <c r="C757" s="7">
        <f t="shared" si="154"/>
        <v>0</v>
      </c>
      <c r="D757" s="7">
        <f t="shared" si="163"/>
        <v>0</v>
      </c>
      <c r="E757">
        <f t="shared" si="155"/>
        <v>0</v>
      </c>
      <c r="F757">
        <f t="shared" si="156"/>
        <v>0</v>
      </c>
      <c r="G757">
        <f t="shared" si="157"/>
        <v>0</v>
      </c>
      <c r="H757">
        <f t="shared" si="161"/>
        <v>1.4166352116124874E-3</v>
      </c>
      <c r="I757">
        <f t="shared" si="162"/>
        <v>6.6179295514878138E-4</v>
      </c>
      <c r="J757">
        <f t="shared" si="159"/>
        <v>2.1406018311180204</v>
      </c>
      <c r="K757">
        <f t="shared" si="160"/>
        <v>68.158969083832858</v>
      </c>
      <c r="L757">
        <f t="shared" si="158"/>
        <v>278.19999467980023</v>
      </c>
      <c r="M757">
        <f t="shared" si="165"/>
        <v>278.19211735692141</v>
      </c>
      <c r="N757">
        <f t="shared" si="164"/>
        <v>7.8773228788122651E-3</v>
      </c>
      <c r="O757">
        <f t="shared" si="167"/>
        <v>1.1572736009263399E-2</v>
      </c>
      <c r="P757">
        <f t="shared" si="166"/>
        <v>-3.6954131304511341E-3</v>
      </c>
    </row>
    <row r="758" spans="1:16">
      <c r="A758" s="3" t="s">
        <v>5227</v>
      </c>
      <c r="B758">
        <v>278.2</v>
      </c>
      <c r="C758" s="7">
        <f t="shared" si="154"/>
        <v>0</v>
      </c>
      <c r="D758" s="7">
        <f t="shared" si="163"/>
        <v>0</v>
      </c>
      <c r="E758">
        <f t="shared" si="155"/>
        <v>0</v>
      </c>
      <c r="F758">
        <f t="shared" si="156"/>
        <v>0</v>
      </c>
      <c r="G758">
        <f t="shared" si="157"/>
        <v>0</v>
      </c>
      <c r="H758">
        <f t="shared" si="161"/>
        <v>1.3154469822115953E-3</v>
      </c>
      <c r="I758">
        <f t="shared" si="162"/>
        <v>6.1452202978101126E-4</v>
      </c>
      <c r="J758">
        <f t="shared" si="159"/>
        <v>2.1406018311180204</v>
      </c>
      <c r="K758">
        <f t="shared" si="160"/>
        <v>68.158969083832858</v>
      </c>
      <c r="L758">
        <f t="shared" si="158"/>
        <v>278.19999549829248</v>
      </c>
      <c r="M758">
        <f t="shared" si="165"/>
        <v>278.19270125640867</v>
      </c>
      <c r="N758">
        <f t="shared" si="164"/>
        <v>7.2942418838124468E-3</v>
      </c>
      <c r="O758">
        <f t="shared" si="167"/>
        <v>1.071703718417321E-2</v>
      </c>
      <c r="P758">
        <f t="shared" si="166"/>
        <v>-3.4227953003607633E-3</v>
      </c>
    </row>
    <row r="759" spans="1:16">
      <c r="A759" s="3" t="s">
        <v>5226</v>
      </c>
      <c r="B759">
        <v>278.2</v>
      </c>
      <c r="C759" s="7">
        <f t="shared" si="154"/>
        <v>0</v>
      </c>
      <c r="D759" s="7">
        <f t="shared" si="163"/>
        <v>0</v>
      </c>
      <c r="E759">
        <f t="shared" si="155"/>
        <v>0</v>
      </c>
      <c r="F759">
        <f t="shared" si="156"/>
        <v>0</v>
      </c>
      <c r="G759">
        <f t="shared" si="157"/>
        <v>0</v>
      </c>
      <c r="H759">
        <f t="shared" si="161"/>
        <v>1.2214864834821956E-3</v>
      </c>
      <c r="I759">
        <f t="shared" si="162"/>
        <v>5.7062759908236757E-4</v>
      </c>
      <c r="J759">
        <f t="shared" si="159"/>
        <v>2.1406018311180204</v>
      </c>
      <c r="K759">
        <f t="shared" si="160"/>
        <v>68.158969083832858</v>
      </c>
      <c r="L759">
        <f t="shared" si="158"/>
        <v>278.19999619086286</v>
      </c>
      <c r="M759">
        <f t="shared" si="165"/>
        <v>278.19324190408207</v>
      </c>
      <c r="N759">
        <f t="shared" si="164"/>
        <v>6.754286780790153E-3</v>
      </c>
      <c r="O759">
        <f t="shared" si="167"/>
        <v>9.9244871034965994E-3</v>
      </c>
      <c r="P759">
        <f t="shared" si="166"/>
        <v>-3.1702003227064464E-3</v>
      </c>
    </row>
    <row r="760" spans="1:16">
      <c r="A760" s="3" t="s">
        <v>5225</v>
      </c>
      <c r="B760">
        <v>278.2</v>
      </c>
      <c r="C760" s="7">
        <f t="shared" si="154"/>
        <v>0</v>
      </c>
      <c r="D760" s="7">
        <f t="shared" si="163"/>
        <v>0</v>
      </c>
      <c r="E760">
        <f t="shared" si="155"/>
        <v>0</v>
      </c>
      <c r="F760">
        <f t="shared" si="156"/>
        <v>0</v>
      </c>
      <c r="G760">
        <f t="shared" si="157"/>
        <v>0</v>
      </c>
      <c r="H760">
        <f t="shared" si="161"/>
        <v>1.1342374489477531E-3</v>
      </c>
      <c r="I760">
        <f t="shared" si="162"/>
        <v>5.2986848486219842E-4</v>
      </c>
      <c r="J760">
        <f t="shared" si="159"/>
        <v>2.1406018311180204</v>
      </c>
      <c r="K760">
        <f t="shared" si="160"/>
        <v>68.158969083832858</v>
      </c>
      <c r="L760">
        <f t="shared" si="158"/>
        <v>278.19999677688395</v>
      </c>
      <c r="M760">
        <f t="shared" si="165"/>
        <v>278.19374250377967</v>
      </c>
      <c r="N760">
        <f t="shared" si="164"/>
        <v>6.2542731042753985E-3</v>
      </c>
      <c r="O760">
        <f t="shared" si="167"/>
        <v>9.1904443036523592E-3</v>
      </c>
      <c r="P760">
        <f t="shared" si="166"/>
        <v>-2.9361711993769607E-3</v>
      </c>
    </row>
    <row r="761" spans="1:16">
      <c r="A761" s="3" t="s">
        <v>5224</v>
      </c>
      <c r="B761">
        <v>278.2</v>
      </c>
      <c r="C761" s="7">
        <f t="shared" si="154"/>
        <v>0</v>
      </c>
      <c r="D761" s="7">
        <f t="shared" si="163"/>
        <v>0</v>
      </c>
      <c r="E761">
        <f t="shared" si="155"/>
        <v>0</v>
      </c>
      <c r="F761">
        <f t="shared" si="156"/>
        <v>0</v>
      </c>
      <c r="G761">
        <f t="shared" si="157"/>
        <v>0</v>
      </c>
      <c r="H761">
        <f t="shared" si="161"/>
        <v>1.0532204883086278E-3</v>
      </c>
      <c r="I761">
        <f t="shared" si="162"/>
        <v>4.9202073594347003E-4</v>
      </c>
      <c r="J761">
        <f t="shared" si="159"/>
        <v>2.1406018311180199</v>
      </c>
      <c r="K761">
        <f t="shared" si="160"/>
        <v>68.158969083832858</v>
      </c>
      <c r="L761">
        <f t="shared" si="158"/>
        <v>278.19999727274796</v>
      </c>
      <c r="M761">
        <f t="shared" si="165"/>
        <v>278.19420602201819</v>
      </c>
      <c r="N761">
        <f t="shared" si="164"/>
        <v>5.791250729771491E-3</v>
      </c>
      <c r="O761">
        <f t="shared" si="167"/>
        <v>8.5106055888761866E-3</v>
      </c>
      <c r="P761">
        <f t="shared" si="166"/>
        <v>-2.7193548591046956E-3</v>
      </c>
    </row>
    <row r="762" spans="1:16">
      <c r="A762" s="3" t="s">
        <v>5223</v>
      </c>
      <c r="B762">
        <v>278.2</v>
      </c>
      <c r="C762" s="7">
        <f t="shared" si="154"/>
        <v>0</v>
      </c>
      <c r="D762" s="7">
        <f t="shared" si="163"/>
        <v>0</v>
      </c>
      <c r="E762">
        <f t="shared" si="155"/>
        <v>0</v>
      </c>
      <c r="F762">
        <f t="shared" si="156"/>
        <v>0</v>
      </c>
      <c r="G762">
        <f t="shared" si="157"/>
        <v>0</v>
      </c>
      <c r="H762">
        <f t="shared" si="161"/>
        <v>9.7799045342944002E-4</v>
      </c>
      <c r="I762">
        <f t="shared" si="162"/>
        <v>4.5687639766179357E-4</v>
      </c>
      <c r="J762">
        <f t="shared" si="159"/>
        <v>2.1406018311180199</v>
      </c>
      <c r="K762">
        <f t="shared" si="160"/>
        <v>68.158969083832858</v>
      </c>
      <c r="L762">
        <f t="shared" si="158"/>
        <v>278.19999769232521</v>
      </c>
      <c r="M762">
        <f t="shared" si="165"/>
        <v>278.19463520557235</v>
      </c>
      <c r="N762">
        <f t="shared" si="164"/>
        <v>5.3624867528583309E-3</v>
      </c>
      <c r="O762">
        <f t="shared" si="167"/>
        <v>7.8809818216726158E-3</v>
      </c>
      <c r="P762">
        <f t="shared" si="166"/>
        <v>-2.5184950688142849E-3</v>
      </c>
    </row>
    <row r="763" spans="1:16">
      <c r="A763" s="3" t="s">
        <v>5222</v>
      </c>
      <c r="B763">
        <v>296.5</v>
      </c>
      <c r="C763" s="7">
        <f t="shared" si="154"/>
        <v>6.370693894843768E-2</v>
      </c>
      <c r="D763" s="7">
        <f t="shared" si="163"/>
        <v>0.22613720013360822</v>
      </c>
      <c r="E763">
        <f t="shared" si="155"/>
        <v>18.300000000000011</v>
      </c>
      <c r="F763">
        <f t="shared" si="156"/>
        <v>18.300000000000011</v>
      </c>
      <c r="G763">
        <f t="shared" si="157"/>
        <v>0</v>
      </c>
      <c r="H763">
        <f t="shared" si="161"/>
        <v>1.3080509911353282</v>
      </c>
      <c r="I763">
        <f t="shared" si="162"/>
        <v>4.2424236925737974E-4</v>
      </c>
      <c r="J763">
        <f t="shared" si="159"/>
        <v>3083.2634501476646</v>
      </c>
      <c r="K763">
        <f t="shared" si="160"/>
        <v>99.967577348168746</v>
      </c>
      <c r="L763">
        <f t="shared" si="158"/>
        <v>281.01538266273673</v>
      </c>
      <c r="M763">
        <f t="shared" si="165"/>
        <v>279.55058815330779</v>
      </c>
      <c r="N763">
        <f t="shared" si="164"/>
        <v>1.4647945094289412</v>
      </c>
      <c r="O763">
        <f t="shared" si="167"/>
        <v>0.29926368734312636</v>
      </c>
      <c r="P763">
        <f t="shared" si="166"/>
        <v>1.1655308220858149</v>
      </c>
    </row>
    <row r="764" spans="1:16">
      <c r="A764" s="3" t="s">
        <v>5221</v>
      </c>
      <c r="B764">
        <v>301.89999999999998</v>
      </c>
      <c r="C764" s="7">
        <f t="shared" si="154"/>
        <v>1.8048618275012834E-2</v>
      </c>
      <c r="D764" s="7">
        <f t="shared" si="163"/>
        <v>0.23177033664392802</v>
      </c>
      <c r="E764">
        <f t="shared" si="155"/>
        <v>5.3999999999999773</v>
      </c>
      <c r="F764">
        <f t="shared" si="156"/>
        <v>5.3999999999999773</v>
      </c>
      <c r="G764">
        <f t="shared" si="157"/>
        <v>0</v>
      </c>
      <c r="H764">
        <f t="shared" si="161"/>
        <v>1.6003330631970889</v>
      </c>
      <c r="I764">
        <f t="shared" si="162"/>
        <v>3.9393934288185263E-4</v>
      </c>
      <c r="J764">
        <f t="shared" si="159"/>
        <v>4062.384456170068</v>
      </c>
      <c r="K764">
        <f t="shared" si="160"/>
        <v>99.975389973289836</v>
      </c>
      <c r="L764">
        <f t="shared" si="158"/>
        <v>284.22840071462338</v>
      </c>
      <c r="M764">
        <f t="shared" si="165"/>
        <v>281.20610014195165</v>
      </c>
      <c r="N764">
        <f t="shared" si="164"/>
        <v>3.0223005726717247</v>
      </c>
      <c r="O764">
        <f t="shared" si="167"/>
        <v>0.84387106440884607</v>
      </c>
      <c r="P764">
        <f t="shared" si="166"/>
        <v>2.1784295082628784</v>
      </c>
    </row>
    <row r="765" spans="1:16">
      <c r="A765" s="3" t="s">
        <v>5220</v>
      </c>
      <c r="B765">
        <v>301.89999999999998</v>
      </c>
      <c r="C765" s="7">
        <f t="shared" si="154"/>
        <v>0</v>
      </c>
      <c r="D765" s="7">
        <f t="shared" si="163"/>
        <v>0.23177033664392802</v>
      </c>
      <c r="E765">
        <f t="shared" si="155"/>
        <v>0</v>
      </c>
      <c r="F765">
        <f t="shared" si="156"/>
        <v>0</v>
      </c>
      <c r="G765">
        <f t="shared" si="157"/>
        <v>0</v>
      </c>
      <c r="H765">
        <f t="shared" si="161"/>
        <v>1.4860235586830111</v>
      </c>
      <c r="I765">
        <f t="shared" si="162"/>
        <v>3.6580081839029173E-4</v>
      </c>
      <c r="J765">
        <f t="shared" si="159"/>
        <v>4062.384456170068</v>
      </c>
      <c r="K765">
        <f t="shared" si="160"/>
        <v>99.975389973289836</v>
      </c>
      <c r="L765">
        <f t="shared" si="158"/>
        <v>286.94710829698903</v>
      </c>
      <c r="M765">
        <f t="shared" si="165"/>
        <v>282.73898161291822</v>
      </c>
      <c r="N765">
        <f t="shared" si="164"/>
        <v>4.2081266840708054</v>
      </c>
      <c r="O765">
        <f t="shared" si="167"/>
        <v>1.5167221883412378</v>
      </c>
      <c r="P765">
        <f t="shared" si="166"/>
        <v>2.6914044957295675</v>
      </c>
    </row>
    <row r="766" spans="1:16">
      <c r="A766" s="3" t="s">
        <v>5219</v>
      </c>
      <c r="B766">
        <v>301.89999999999998</v>
      </c>
      <c r="C766" s="7">
        <f t="shared" si="154"/>
        <v>0</v>
      </c>
      <c r="D766" s="7">
        <f t="shared" si="163"/>
        <v>0.23177033664392802</v>
      </c>
      <c r="E766">
        <f t="shared" si="155"/>
        <v>0</v>
      </c>
      <c r="F766">
        <f t="shared" si="156"/>
        <v>0</v>
      </c>
      <c r="G766">
        <f t="shared" si="157"/>
        <v>0</v>
      </c>
      <c r="H766">
        <f t="shared" si="161"/>
        <v>1.3798790187770817</v>
      </c>
      <c r="I766">
        <f t="shared" si="162"/>
        <v>3.3967218850527092E-4</v>
      </c>
      <c r="J766">
        <f t="shared" si="159"/>
        <v>4062.3844561700676</v>
      </c>
      <c r="K766">
        <f t="shared" si="160"/>
        <v>99.975389973289836</v>
      </c>
      <c r="L766">
        <f t="shared" si="158"/>
        <v>289.24755317437535</v>
      </c>
      <c r="M766">
        <f t="shared" si="165"/>
        <v>284.15831630825761</v>
      </c>
      <c r="N766">
        <f t="shared" si="164"/>
        <v>5.0892368661177443</v>
      </c>
      <c r="O766">
        <f t="shared" si="167"/>
        <v>2.2312251238965395</v>
      </c>
      <c r="P766">
        <f t="shared" si="166"/>
        <v>2.8580117422212048</v>
      </c>
    </row>
    <row r="767" spans="1:16">
      <c r="A767" s="3" t="s">
        <v>5218</v>
      </c>
      <c r="B767">
        <v>301.89999999999998</v>
      </c>
      <c r="C767" s="7">
        <f t="shared" si="154"/>
        <v>0</v>
      </c>
      <c r="D767" s="7">
        <f t="shared" si="163"/>
        <v>0.23177033664392802</v>
      </c>
      <c r="E767">
        <f t="shared" si="155"/>
        <v>0</v>
      </c>
      <c r="F767">
        <f t="shared" si="156"/>
        <v>0</v>
      </c>
      <c r="G767">
        <f t="shared" si="157"/>
        <v>0</v>
      </c>
      <c r="H767">
        <f t="shared" si="161"/>
        <v>1.2813162317215758</v>
      </c>
      <c r="I767">
        <f t="shared" si="162"/>
        <v>3.1540988932632303E-4</v>
      </c>
      <c r="J767">
        <f t="shared" si="159"/>
        <v>4062.3844561700671</v>
      </c>
      <c r="K767">
        <f t="shared" si="160"/>
        <v>99.975389973289836</v>
      </c>
      <c r="L767">
        <f t="shared" si="158"/>
        <v>291.19408345524067</v>
      </c>
      <c r="M767">
        <f t="shared" si="165"/>
        <v>285.47251510023852</v>
      </c>
      <c r="N767">
        <f t="shared" si="164"/>
        <v>5.7215683550021481</v>
      </c>
      <c r="O767">
        <f t="shared" si="167"/>
        <v>2.9292937701176616</v>
      </c>
      <c r="P767">
        <f t="shared" si="166"/>
        <v>2.7922745848844865</v>
      </c>
    </row>
    <row r="768" spans="1:16">
      <c r="A768" s="3" t="s">
        <v>5217</v>
      </c>
      <c r="B768">
        <v>301.89999999999998</v>
      </c>
      <c r="C768" s="7">
        <f t="shared" si="154"/>
        <v>0</v>
      </c>
      <c r="D768" s="7">
        <f t="shared" si="163"/>
        <v>0.23177033664392802</v>
      </c>
      <c r="E768">
        <f t="shared" si="155"/>
        <v>0</v>
      </c>
      <c r="F768">
        <f t="shared" si="156"/>
        <v>0</v>
      </c>
      <c r="G768">
        <f t="shared" si="157"/>
        <v>0</v>
      </c>
      <c r="H768">
        <f t="shared" si="161"/>
        <v>1.1897936437414633</v>
      </c>
      <c r="I768">
        <f t="shared" si="162"/>
        <v>2.9288061151729999E-4</v>
      </c>
      <c r="J768">
        <f t="shared" si="159"/>
        <v>4062.3844561700671</v>
      </c>
      <c r="K768">
        <f t="shared" si="160"/>
        <v>99.975389973289836</v>
      </c>
      <c r="L768">
        <f t="shared" si="158"/>
        <v>292.84114753904981</v>
      </c>
      <c r="M768">
        <f t="shared" si="165"/>
        <v>286.68936583355418</v>
      </c>
      <c r="N768">
        <f t="shared" si="164"/>
        <v>6.1517817054956367</v>
      </c>
      <c r="O768">
        <f t="shared" si="167"/>
        <v>3.5737913571932571</v>
      </c>
      <c r="P768">
        <f t="shared" si="166"/>
        <v>2.5779903483023796</v>
      </c>
    </row>
    <row r="769" spans="1:16">
      <c r="A769" s="3" t="s">
        <v>5216</v>
      </c>
      <c r="B769">
        <v>302.85000000000002</v>
      </c>
      <c r="C769" s="7">
        <f t="shared" si="154"/>
        <v>3.1417967141631181E-3</v>
      </c>
      <c r="D769" s="7">
        <f t="shared" si="163"/>
        <v>0.23130323283388354</v>
      </c>
      <c r="E769">
        <f t="shared" si="155"/>
        <v>0.95000000000004547</v>
      </c>
      <c r="F769">
        <f t="shared" si="156"/>
        <v>0.95000000000004547</v>
      </c>
      <c r="G769">
        <f t="shared" si="157"/>
        <v>0</v>
      </c>
      <c r="H769">
        <f t="shared" si="161"/>
        <v>1.1726655263313621</v>
      </c>
      <c r="I769">
        <f t="shared" si="162"/>
        <v>2.7196056783749281E-4</v>
      </c>
      <c r="J769">
        <f t="shared" si="159"/>
        <v>4311.8954179860229</v>
      </c>
      <c r="K769">
        <f t="shared" si="160"/>
        <v>99.976813720179024</v>
      </c>
      <c r="L769">
        <f t="shared" si="158"/>
        <v>294.38097099458059</v>
      </c>
      <c r="M769">
        <f t="shared" si="165"/>
        <v>287.88644984588348</v>
      </c>
      <c r="N769">
        <f t="shared" si="164"/>
        <v>6.4945211486971175</v>
      </c>
      <c r="O769">
        <f t="shared" si="167"/>
        <v>4.1579373154940296</v>
      </c>
      <c r="P769">
        <f t="shared" si="166"/>
        <v>2.3365838332030879</v>
      </c>
    </row>
    <row r="770" spans="1:16">
      <c r="A770" s="3" t="s">
        <v>5215</v>
      </c>
      <c r="B770">
        <v>305.60000000000002</v>
      </c>
      <c r="C770" s="7">
        <f t="shared" si="154"/>
        <v>9.0394238654092005E-3</v>
      </c>
      <c r="D770" s="7">
        <f t="shared" si="163"/>
        <v>0.23132855632526134</v>
      </c>
      <c r="E770">
        <f t="shared" si="155"/>
        <v>2.75</v>
      </c>
      <c r="F770">
        <f t="shared" si="156"/>
        <v>2.75</v>
      </c>
      <c r="G770">
        <f t="shared" si="157"/>
        <v>0</v>
      </c>
      <c r="H770">
        <f t="shared" si="161"/>
        <v>1.2853322744505504</v>
      </c>
      <c r="I770">
        <f t="shared" si="162"/>
        <v>2.5253481299195761E-4</v>
      </c>
      <c r="J770">
        <f t="shared" si="159"/>
        <v>5089.7231127158848</v>
      </c>
      <c r="K770">
        <f t="shared" si="160"/>
        <v>99.980356425249255</v>
      </c>
      <c r="L770">
        <f t="shared" si="158"/>
        <v>296.1069754569528</v>
      </c>
      <c r="M770">
        <f t="shared" si="165"/>
        <v>289.19856467211434</v>
      </c>
      <c r="N770">
        <f t="shared" si="164"/>
        <v>6.9084107848384519</v>
      </c>
      <c r="O770">
        <f t="shared" si="167"/>
        <v>4.7080320093629142</v>
      </c>
      <c r="P770">
        <f t="shared" si="166"/>
        <v>2.2003787754755377</v>
      </c>
    </row>
    <row r="771" spans="1:16">
      <c r="A771" s="3" t="s">
        <v>5214</v>
      </c>
      <c r="B771">
        <v>302.14999999999998</v>
      </c>
      <c r="C771" s="7">
        <f t="shared" ref="C771:C834" si="168">LN(B771/B770)</f>
        <v>-1.1353474484798076E-2</v>
      </c>
      <c r="D771" s="7">
        <f t="shared" si="163"/>
        <v>0.23780577341615641</v>
      </c>
      <c r="E771">
        <f t="shared" ref="E771:E834" si="169">B771-B770</f>
        <v>-3.4500000000000455</v>
      </c>
      <c r="F771">
        <f t="shared" ref="F771:F834" si="170">IF(E771&gt;0,E771,0)</f>
        <v>0</v>
      </c>
      <c r="G771">
        <f t="shared" ref="G771:G834" si="171">IF(E771&lt;0,ABS(E771),0)</f>
        <v>3.4500000000000455</v>
      </c>
      <c r="H771">
        <f t="shared" si="161"/>
        <v>1.1935228262755111</v>
      </c>
      <c r="I771">
        <f t="shared" si="162"/>
        <v>0.24666306804063862</v>
      </c>
      <c r="J771">
        <f t="shared" si="159"/>
        <v>4.8386766440400963</v>
      </c>
      <c r="K771">
        <f t="shared" si="160"/>
        <v>82.872831277259337</v>
      </c>
      <c r="L771">
        <f t="shared" si="158"/>
        <v>297.0366715404985</v>
      </c>
      <c r="M771">
        <f t="shared" si="165"/>
        <v>290.15793025195774</v>
      </c>
      <c r="N771">
        <f t="shared" si="164"/>
        <v>6.8787412885407662</v>
      </c>
      <c r="O771">
        <f t="shared" si="167"/>
        <v>5.142173865198485</v>
      </c>
      <c r="P771">
        <f t="shared" si="166"/>
        <v>1.7365674233422812</v>
      </c>
    </row>
    <row r="772" spans="1:16">
      <c r="A772" s="3" t="s">
        <v>5213</v>
      </c>
      <c r="B772">
        <v>300.75</v>
      </c>
      <c r="C772" s="7">
        <f t="shared" si="168"/>
        <v>-4.6442279527791645E-3</v>
      </c>
      <c r="D772" s="7">
        <f t="shared" si="163"/>
        <v>0.23944110519525721</v>
      </c>
      <c r="E772">
        <f t="shared" si="169"/>
        <v>-1.3999999999999773</v>
      </c>
      <c r="F772">
        <f t="shared" si="170"/>
        <v>0</v>
      </c>
      <c r="G772">
        <f t="shared" si="171"/>
        <v>1.3999999999999773</v>
      </c>
      <c r="H772">
        <f t="shared" si="161"/>
        <v>1.1082711958272602</v>
      </c>
      <c r="I772">
        <f t="shared" si="162"/>
        <v>0.32904427746630566</v>
      </c>
      <c r="J772">
        <f t="shared" si="159"/>
        <v>3.3681521659064497</v>
      </c>
      <c r="K772">
        <f t="shared" si="160"/>
        <v>77.107024617754206</v>
      </c>
      <c r="L772">
        <f t="shared" si="158"/>
        <v>297.60795284196024</v>
      </c>
      <c r="M772">
        <f t="shared" si="165"/>
        <v>290.942528011072</v>
      </c>
      <c r="N772">
        <f t="shared" si="164"/>
        <v>6.6654248308882416</v>
      </c>
      <c r="O772">
        <f t="shared" si="167"/>
        <v>5.4468240583364365</v>
      </c>
      <c r="P772">
        <f t="shared" si="166"/>
        <v>1.2186007725518051</v>
      </c>
    </row>
    <row r="773" spans="1:16">
      <c r="A773" s="3" t="s">
        <v>5212</v>
      </c>
      <c r="B773">
        <v>300.75</v>
      </c>
      <c r="C773" s="7">
        <f t="shared" si="168"/>
        <v>0</v>
      </c>
      <c r="D773" s="7">
        <f t="shared" si="163"/>
        <v>0.23944110519525721</v>
      </c>
      <c r="E773">
        <f t="shared" si="169"/>
        <v>0</v>
      </c>
      <c r="F773">
        <f t="shared" si="170"/>
        <v>0</v>
      </c>
      <c r="G773">
        <f t="shared" si="171"/>
        <v>0</v>
      </c>
      <c r="H773">
        <f t="shared" si="161"/>
        <v>1.0291089675538845</v>
      </c>
      <c r="I773">
        <f t="shared" si="162"/>
        <v>0.30554111479014096</v>
      </c>
      <c r="J773">
        <f t="shared" si="159"/>
        <v>3.3681521659064497</v>
      </c>
      <c r="K773">
        <f t="shared" si="160"/>
        <v>77.107024617754206</v>
      </c>
      <c r="L773">
        <f t="shared" si="158"/>
        <v>298.09134471242794</v>
      </c>
      <c r="M773">
        <f t="shared" si="165"/>
        <v>291.66900741765926</v>
      </c>
      <c r="N773">
        <f t="shared" si="164"/>
        <v>6.4223372947686812</v>
      </c>
      <c r="O773">
        <f t="shared" si="167"/>
        <v>5.6419267056228861</v>
      </c>
      <c r="P773">
        <f t="shared" si="166"/>
        <v>0.78041058914579509</v>
      </c>
    </row>
    <row r="774" spans="1:16">
      <c r="A774" s="3" t="s">
        <v>5211</v>
      </c>
      <c r="B774">
        <v>300.75</v>
      </c>
      <c r="C774" s="7">
        <f t="shared" si="168"/>
        <v>0</v>
      </c>
      <c r="D774" s="7">
        <f t="shared" si="163"/>
        <v>0.23944110519525721</v>
      </c>
      <c r="E774">
        <f t="shared" si="169"/>
        <v>0</v>
      </c>
      <c r="F774">
        <f t="shared" si="170"/>
        <v>0</v>
      </c>
      <c r="G774">
        <f t="shared" si="171"/>
        <v>0</v>
      </c>
      <c r="H774">
        <f t="shared" si="161"/>
        <v>0.95560118415717843</v>
      </c>
      <c r="I774">
        <f t="shared" si="162"/>
        <v>0.28371674944798803</v>
      </c>
      <c r="J774">
        <f t="shared" si="159"/>
        <v>3.3681521659064497</v>
      </c>
      <c r="K774">
        <f t="shared" si="160"/>
        <v>77.107024617754206</v>
      </c>
      <c r="L774">
        <f t="shared" si="158"/>
        <v>298.50036860282364</v>
      </c>
      <c r="M774">
        <f t="shared" si="165"/>
        <v>292.3416735348697</v>
      </c>
      <c r="N774">
        <f t="shared" si="164"/>
        <v>6.1586950679539427</v>
      </c>
      <c r="O774">
        <f t="shared" si="167"/>
        <v>5.7452803780890971</v>
      </c>
      <c r="P774">
        <f t="shared" si="166"/>
        <v>0.41341468986484564</v>
      </c>
    </row>
    <row r="775" spans="1:16">
      <c r="A775" s="3" t="s">
        <v>5210</v>
      </c>
      <c r="B775">
        <v>300.75</v>
      </c>
      <c r="C775" s="7">
        <f t="shared" si="168"/>
        <v>0</v>
      </c>
      <c r="D775" s="7">
        <f t="shared" si="163"/>
        <v>0.23944110519525721</v>
      </c>
      <c r="E775">
        <f t="shared" si="169"/>
        <v>0</v>
      </c>
      <c r="F775">
        <f t="shared" si="170"/>
        <v>0</v>
      </c>
      <c r="G775">
        <f t="shared" si="171"/>
        <v>0</v>
      </c>
      <c r="H775">
        <f t="shared" si="161"/>
        <v>0.88734395671737987</v>
      </c>
      <c r="I775">
        <f t="shared" si="162"/>
        <v>0.26345126734456031</v>
      </c>
      <c r="J775">
        <f t="shared" si="159"/>
        <v>3.3681521659064493</v>
      </c>
      <c r="K775">
        <f t="shared" si="160"/>
        <v>77.107024617754206</v>
      </c>
      <c r="L775">
        <f t="shared" si="158"/>
        <v>298.84646574085082</v>
      </c>
      <c r="M775">
        <f t="shared" si="165"/>
        <v>292.96451253228673</v>
      </c>
      <c r="N775">
        <f t="shared" si="164"/>
        <v>5.8819532085640844</v>
      </c>
      <c r="O775">
        <f t="shared" si="167"/>
        <v>5.7726149441840944</v>
      </c>
      <c r="P775">
        <f t="shared" si="166"/>
        <v>0.10933826437999006</v>
      </c>
    </row>
    <row r="776" spans="1:16">
      <c r="A776" s="3" t="s">
        <v>5209</v>
      </c>
      <c r="B776">
        <v>300.25</v>
      </c>
      <c r="C776" s="7">
        <f t="shared" si="168"/>
        <v>-1.6638938946953808E-3</v>
      </c>
      <c r="D776" s="7">
        <f t="shared" si="163"/>
        <v>0.2398727292715799</v>
      </c>
      <c r="E776">
        <f t="shared" si="169"/>
        <v>-0.5</v>
      </c>
      <c r="F776">
        <f t="shared" si="170"/>
        <v>0</v>
      </c>
      <c r="G776">
        <f t="shared" si="171"/>
        <v>0.5</v>
      </c>
      <c r="H776">
        <f t="shared" si="161"/>
        <v>0.82396224552328134</v>
      </c>
      <c r="I776">
        <f t="shared" si="162"/>
        <v>0.28034760539137743</v>
      </c>
      <c r="J776">
        <f t="shared" si="159"/>
        <v>2.9390735989094479</v>
      </c>
      <c r="K776">
        <f t="shared" si="160"/>
        <v>74.613320241671673</v>
      </c>
      <c r="L776">
        <f t="shared" si="158"/>
        <v>299.06239408841225</v>
      </c>
      <c r="M776">
        <f t="shared" si="165"/>
        <v>293.50417827063586</v>
      </c>
      <c r="N776">
        <f t="shared" si="164"/>
        <v>5.5582158177763858</v>
      </c>
      <c r="O776">
        <f t="shared" si="167"/>
        <v>5.7297351189025534</v>
      </c>
      <c r="P776">
        <f t="shared" si="166"/>
        <v>-0.17151930112616753</v>
      </c>
    </row>
    <row r="777" spans="1:16">
      <c r="A777" s="3" t="s">
        <v>5208</v>
      </c>
      <c r="B777">
        <v>298.3</v>
      </c>
      <c r="C777" s="7">
        <f t="shared" si="168"/>
        <v>-6.5157694393901035E-3</v>
      </c>
      <c r="D777" s="7">
        <f t="shared" si="163"/>
        <v>0.24234898407998462</v>
      </c>
      <c r="E777">
        <f t="shared" si="169"/>
        <v>-1.9499999999999886</v>
      </c>
      <c r="F777">
        <f t="shared" si="170"/>
        <v>0</v>
      </c>
      <c r="G777">
        <f t="shared" si="171"/>
        <v>1.9499999999999886</v>
      </c>
      <c r="H777">
        <f t="shared" si="161"/>
        <v>0.76510779941447549</v>
      </c>
      <c r="I777">
        <f t="shared" si="162"/>
        <v>0.39960849072056398</v>
      </c>
      <c r="J777">
        <f t="shared" si="159"/>
        <v>1.9146435002791165</v>
      </c>
      <c r="K777">
        <f t="shared" si="160"/>
        <v>65.690486678585685</v>
      </c>
      <c r="L777">
        <f t="shared" si="158"/>
        <v>298.94510269019497</v>
      </c>
      <c r="M777">
        <f t="shared" si="165"/>
        <v>293.85942432466288</v>
      </c>
      <c r="N777">
        <f t="shared" si="164"/>
        <v>5.0856783655320896</v>
      </c>
      <c r="O777">
        <f t="shared" si="167"/>
        <v>5.6009237682284612</v>
      </c>
      <c r="P777">
        <f t="shared" si="166"/>
        <v>-0.51524540269637154</v>
      </c>
    </row>
    <row r="778" spans="1:16">
      <c r="A778" s="3" t="s">
        <v>5207</v>
      </c>
      <c r="B778">
        <v>301</v>
      </c>
      <c r="C778" s="7">
        <f t="shared" si="168"/>
        <v>9.0105732281729519E-3</v>
      </c>
      <c r="D778" s="7">
        <f t="shared" si="163"/>
        <v>0.24273925135354082</v>
      </c>
      <c r="E778">
        <f t="shared" si="169"/>
        <v>2.6999999999999886</v>
      </c>
      <c r="F778">
        <f t="shared" si="170"/>
        <v>2.6999999999999886</v>
      </c>
      <c r="G778">
        <f t="shared" si="171"/>
        <v>0</v>
      </c>
      <c r="H778">
        <f t="shared" si="161"/>
        <v>0.9033143851705836</v>
      </c>
      <c r="I778">
        <f t="shared" si="162"/>
        <v>0.37106502709766653</v>
      </c>
      <c r="J778">
        <f t="shared" si="159"/>
        <v>2.4343829765795357</v>
      </c>
      <c r="K778">
        <f t="shared" si="160"/>
        <v>70.882688191171184</v>
      </c>
      <c r="L778">
        <f t="shared" si="158"/>
        <v>299.26124073785729</v>
      </c>
      <c r="M778">
        <f t="shared" si="165"/>
        <v>294.38835585616937</v>
      </c>
      <c r="N778">
        <f t="shared" si="164"/>
        <v>4.8728848816879236</v>
      </c>
      <c r="O778">
        <f t="shared" si="167"/>
        <v>5.4553159909203544</v>
      </c>
      <c r="P778">
        <f t="shared" si="166"/>
        <v>-0.5824311092324308</v>
      </c>
    </row>
    <row r="779" spans="1:16">
      <c r="A779" s="3" t="s">
        <v>5206</v>
      </c>
      <c r="B779">
        <v>302.35000000000002</v>
      </c>
      <c r="C779" s="7">
        <f t="shared" si="168"/>
        <v>4.4750219703462201E-3</v>
      </c>
      <c r="D779" s="7">
        <f t="shared" si="163"/>
        <v>0.24229557695817203</v>
      </c>
      <c r="E779">
        <f t="shared" si="169"/>
        <v>1.3500000000000227</v>
      </c>
      <c r="F779">
        <f t="shared" si="170"/>
        <v>1.3500000000000227</v>
      </c>
      <c r="G779">
        <f t="shared" si="171"/>
        <v>0</v>
      </c>
      <c r="H779">
        <f t="shared" si="161"/>
        <v>0.93522050051554362</v>
      </c>
      <c r="I779">
        <f t="shared" si="162"/>
        <v>0.34456038230497604</v>
      </c>
      <c r="J779">
        <f t="shared" si="159"/>
        <v>2.71424269458746</v>
      </c>
      <c r="K779">
        <f t="shared" si="160"/>
        <v>73.076611244137624</v>
      </c>
      <c r="L779">
        <f t="shared" si="158"/>
        <v>299.7364344704946</v>
      </c>
      <c r="M779">
        <f t="shared" si="165"/>
        <v>294.97810727423087</v>
      </c>
      <c r="N779">
        <f t="shared" si="164"/>
        <v>4.7583271962637355</v>
      </c>
      <c r="O779">
        <f t="shared" si="167"/>
        <v>5.3159182319890306</v>
      </c>
      <c r="P779">
        <f t="shared" si="166"/>
        <v>-0.55759103572529511</v>
      </c>
    </row>
    <row r="780" spans="1:16">
      <c r="A780" s="3" t="s">
        <v>5205</v>
      </c>
      <c r="B780">
        <v>302.35000000000002</v>
      </c>
      <c r="C780" s="7">
        <f t="shared" si="168"/>
        <v>0</v>
      </c>
      <c r="D780" s="7">
        <f t="shared" si="163"/>
        <v>0.24229557695817203</v>
      </c>
      <c r="E780">
        <f t="shared" si="169"/>
        <v>0</v>
      </c>
      <c r="F780">
        <f t="shared" si="170"/>
        <v>0</v>
      </c>
      <c r="G780">
        <f t="shared" si="171"/>
        <v>0</v>
      </c>
      <c r="H780">
        <f t="shared" si="161"/>
        <v>0.86841903619300476</v>
      </c>
      <c r="I780">
        <f t="shared" si="162"/>
        <v>0.31994892642604922</v>
      </c>
      <c r="J780">
        <f t="shared" si="159"/>
        <v>2.7142426945874596</v>
      </c>
      <c r="K780">
        <f t="shared" si="160"/>
        <v>73.076611244137624</v>
      </c>
      <c r="L780">
        <f t="shared" si="158"/>
        <v>300.13852147503388</v>
      </c>
      <c r="M780">
        <f t="shared" si="165"/>
        <v>295.52417340206557</v>
      </c>
      <c r="N780">
        <f t="shared" si="164"/>
        <v>4.614348072968312</v>
      </c>
      <c r="O780">
        <f t="shared" si="167"/>
        <v>5.1756042001848872</v>
      </c>
      <c r="P780">
        <f t="shared" si="166"/>
        <v>-0.56125612721657525</v>
      </c>
    </row>
    <row r="781" spans="1:16">
      <c r="A781" s="3" t="s">
        <v>5204</v>
      </c>
      <c r="B781">
        <v>302.35000000000002</v>
      </c>
      <c r="C781" s="7">
        <f t="shared" si="168"/>
        <v>0</v>
      </c>
      <c r="D781" s="7">
        <f t="shared" si="163"/>
        <v>0.24229557695817203</v>
      </c>
      <c r="E781">
        <f t="shared" si="169"/>
        <v>0</v>
      </c>
      <c r="F781">
        <f t="shared" si="170"/>
        <v>0</v>
      </c>
      <c r="G781">
        <f t="shared" si="171"/>
        <v>0</v>
      </c>
      <c r="H781">
        <f t="shared" si="161"/>
        <v>0.80638910503636152</v>
      </c>
      <c r="I781">
        <f t="shared" si="162"/>
        <v>0.2970954316813314</v>
      </c>
      <c r="J781">
        <f t="shared" si="159"/>
        <v>2.71424269458746</v>
      </c>
      <c r="K781">
        <f t="shared" si="160"/>
        <v>73.076611244137624</v>
      </c>
      <c r="L781">
        <f t="shared" si="158"/>
        <v>300.47874894041331</v>
      </c>
      <c r="M781">
        <f t="shared" si="165"/>
        <v>296.02979018709772</v>
      </c>
      <c r="N781">
        <f t="shared" si="164"/>
        <v>4.4489587533155941</v>
      </c>
      <c r="O781">
        <f t="shared" si="167"/>
        <v>5.0302751108110293</v>
      </c>
      <c r="P781">
        <f t="shared" si="166"/>
        <v>-0.5813163574954352</v>
      </c>
    </row>
    <row r="782" spans="1:16">
      <c r="A782" s="3" t="s">
        <v>5203</v>
      </c>
      <c r="B782">
        <v>302.35000000000002</v>
      </c>
      <c r="C782" s="7">
        <f t="shared" si="168"/>
        <v>0</v>
      </c>
      <c r="D782" s="7">
        <f t="shared" si="163"/>
        <v>0.24229557695817203</v>
      </c>
      <c r="E782">
        <f t="shared" si="169"/>
        <v>0</v>
      </c>
      <c r="F782">
        <f t="shared" si="170"/>
        <v>0</v>
      </c>
      <c r="G782">
        <f t="shared" si="171"/>
        <v>0</v>
      </c>
      <c r="H782">
        <f t="shared" si="161"/>
        <v>0.74878988324804996</v>
      </c>
      <c r="I782">
        <f t="shared" si="162"/>
        <v>0.27587432941837914</v>
      </c>
      <c r="J782">
        <f t="shared" si="159"/>
        <v>2.71424269458746</v>
      </c>
      <c r="K782">
        <f t="shared" si="160"/>
        <v>73.076611244137624</v>
      </c>
      <c r="L782">
        <f t="shared" ref="L782:L845" si="172">B782*(2/(12+1)) + L781 * (1-(2/(12+1)))</f>
        <v>300.76663371881125</v>
      </c>
      <c r="M782">
        <f t="shared" si="165"/>
        <v>296.49795387694229</v>
      </c>
      <c r="N782">
        <f t="shared" si="164"/>
        <v>4.2686798418689591</v>
      </c>
      <c r="O782">
        <f t="shared" si="167"/>
        <v>4.8779560570226161</v>
      </c>
      <c r="P782">
        <f t="shared" si="166"/>
        <v>-0.60927621515365704</v>
      </c>
    </row>
    <row r="783" spans="1:16">
      <c r="A783" s="3" t="s">
        <v>5202</v>
      </c>
      <c r="B783">
        <v>299.60000000000002</v>
      </c>
      <c r="C783" s="7">
        <f t="shared" si="168"/>
        <v>-9.137035076157464E-3</v>
      </c>
      <c r="D783" s="7">
        <f t="shared" si="163"/>
        <v>0.10251186580162702</v>
      </c>
      <c r="E783">
        <f t="shared" si="169"/>
        <v>-2.75</v>
      </c>
      <c r="F783">
        <f t="shared" si="170"/>
        <v>0</v>
      </c>
      <c r="G783">
        <f t="shared" si="171"/>
        <v>2.75</v>
      </c>
      <c r="H783">
        <f t="shared" si="161"/>
        <v>0.69530489158747499</v>
      </c>
      <c r="I783">
        <f t="shared" si="162"/>
        <v>0.45259759160278062</v>
      </c>
      <c r="J783">
        <f t="shared" si="159"/>
        <v>1.5362540687085777</v>
      </c>
      <c r="K783">
        <f t="shared" si="160"/>
        <v>60.571773453706676</v>
      </c>
      <c r="L783">
        <f t="shared" si="172"/>
        <v>300.58715160822493</v>
      </c>
      <c r="M783">
        <f t="shared" si="165"/>
        <v>296.72773507124282</v>
      </c>
      <c r="N783">
        <f t="shared" si="164"/>
        <v>3.8594165369821098</v>
      </c>
      <c r="O783">
        <f t="shared" si="167"/>
        <v>4.6742481530145152</v>
      </c>
      <c r="P783">
        <f t="shared" si="166"/>
        <v>-0.81483161603240539</v>
      </c>
    </row>
    <row r="784" spans="1:16">
      <c r="A784" s="3" t="s">
        <v>5201</v>
      </c>
      <c r="B784">
        <v>298.75</v>
      </c>
      <c r="C784" s="7">
        <f t="shared" si="168"/>
        <v>-2.8411483973440803E-3</v>
      </c>
      <c r="D784" s="7">
        <f t="shared" si="163"/>
        <v>7.9334866876331345E-2</v>
      </c>
      <c r="E784">
        <f t="shared" si="169"/>
        <v>-0.85000000000002274</v>
      </c>
      <c r="F784">
        <f t="shared" si="170"/>
        <v>0</v>
      </c>
      <c r="G784">
        <f t="shared" si="171"/>
        <v>0.85000000000002274</v>
      </c>
      <c r="H784">
        <f t="shared" si="161"/>
        <v>0.64564025647408396</v>
      </c>
      <c r="I784">
        <f t="shared" si="162"/>
        <v>0.48098347791686935</v>
      </c>
      <c r="J784">
        <f t="shared" ref="J784:J847" si="173">H784/I784</f>
        <v>1.3423335439095332</v>
      </c>
      <c r="K784">
        <f t="shared" ref="K784:K847" si="174">IF(I784=0,100,100-(100/(1+J784)))</f>
        <v>57.307531943938109</v>
      </c>
      <c r="L784">
        <f t="shared" si="172"/>
        <v>300.30451289926725</v>
      </c>
      <c r="M784">
        <f t="shared" si="165"/>
        <v>296.87753247337298</v>
      </c>
      <c r="N784">
        <f t="shared" si="164"/>
        <v>3.4269804258942713</v>
      </c>
      <c r="O784">
        <f t="shared" si="167"/>
        <v>4.4247946075904663</v>
      </c>
      <c r="P784">
        <f t="shared" si="166"/>
        <v>-0.99781418169619496</v>
      </c>
    </row>
    <row r="785" spans="1:16">
      <c r="A785" s="3" t="s">
        <v>5200</v>
      </c>
      <c r="B785">
        <v>301.8</v>
      </c>
      <c r="C785" s="7">
        <f t="shared" si="168"/>
        <v>1.0157443088028194E-2</v>
      </c>
      <c r="D785" s="7">
        <f t="shared" si="163"/>
        <v>8.795062859899791E-2</v>
      </c>
      <c r="E785">
        <f t="shared" si="169"/>
        <v>3.0500000000000114</v>
      </c>
      <c r="F785">
        <f t="shared" si="170"/>
        <v>3.0500000000000114</v>
      </c>
      <c r="G785">
        <f t="shared" si="171"/>
        <v>0</v>
      </c>
      <c r="H785">
        <f t="shared" ref="H785:H848" si="175">(H784*13+F785 )/14</f>
        <v>0.81738023815450744</v>
      </c>
      <c r="I785">
        <f t="shared" ref="I785:I848" si="176">(I784*13+G785 )/14</f>
        <v>0.44662751520852151</v>
      </c>
      <c r="J785">
        <f t="shared" si="173"/>
        <v>1.8301161713534126</v>
      </c>
      <c r="K785">
        <f t="shared" si="174"/>
        <v>64.665761422726973</v>
      </c>
      <c r="L785">
        <f t="shared" si="172"/>
        <v>300.53458783784151</v>
      </c>
      <c r="M785">
        <f t="shared" si="165"/>
        <v>297.24215969756756</v>
      </c>
      <c r="N785">
        <f t="shared" si="164"/>
        <v>3.2924281402739553</v>
      </c>
      <c r="O785">
        <f t="shared" si="167"/>
        <v>4.1983213141271642</v>
      </c>
      <c r="P785">
        <f t="shared" si="166"/>
        <v>-0.905893173853209</v>
      </c>
    </row>
    <row r="786" spans="1:16">
      <c r="A786" s="3" t="s">
        <v>5199</v>
      </c>
      <c r="B786">
        <v>301.8</v>
      </c>
      <c r="C786" s="7">
        <f t="shared" si="168"/>
        <v>0</v>
      </c>
      <c r="D786" s="7">
        <f t="shared" si="163"/>
        <v>8.795062859899791E-2</v>
      </c>
      <c r="E786">
        <f t="shared" si="169"/>
        <v>0</v>
      </c>
      <c r="F786">
        <f t="shared" si="170"/>
        <v>0</v>
      </c>
      <c r="G786">
        <f t="shared" si="171"/>
        <v>0</v>
      </c>
      <c r="H786">
        <f t="shared" si="175"/>
        <v>0.75899593542918542</v>
      </c>
      <c r="I786">
        <f t="shared" si="176"/>
        <v>0.41472554983648424</v>
      </c>
      <c r="J786">
        <f t="shared" si="173"/>
        <v>1.8301161713534124</v>
      </c>
      <c r="K786">
        <f t="shared" si="174"/>
        <v>64.665761422726973</v>
      </c>
      <c r="L786">
        <f t="shared" si="172"/>
        <v>300.72926663201974</v>
      </c>
      <c r="M786">
        <f t="shared" si="165"/>
        <v>297.57977749774773</v>
      </c>
      <c r="N786">
        <f t="shared" si="164"/>
        <v>3.1494891342720166</v>
      </c>
      <c r="O786">
        <f t="shared" si="167"/>
        <v>3.9885548781561351</v>
      </c>
      <c r="P786">
        <f t="shared" si="166"/>
        <v>-0.83906574388411848</v>
      </c>
    </row>
    <row r="787" spans="1:16">
      <c r="A787" s="3" t="s">
        <v>5198</v>
      </c>
      <c r="B787">
        <v>301.8</v>
      </c>
      <c r="C787" s="7">
        <f t="shared" si="168"/>
        <v>0</v>
      </c>
      <c r="D787" s="7">
        <f t="shared" si="163"/>
        <v>8.795062859899791E-2</v>
      </c>
      <c r="E787">
        <f t="shared" si="169"/>
        <v>0</v>
      </c>
      <c r="F787">
        <f t="shared" si="170"/>
        <v>0</v>
      </c>
      <c r="G787">
        <f t="shared" si="171"/>
        <v>0</v>
      </c>
      <c r="H787">
        <f t="shared" si="175"/>
        <v>0.7047819400413865</v>
      </c>
      <c r="I787">
        <f t="shared" si="176"/>
        <v>0.38510229627673537</v>
      </c>
      <c r="J787">
        <f t="shared" si="173"/>
        <v>1.8301161713534126</v>
      </c>
      <c r="K787">
        <f t="shared" si="174"/>
        <v>64.665761422726973</v>
      </c>
      <c r="L787">
        <f t="shared" si="172"/>
        <v>300.89399484247826</v>
      </c>
      <c r="M787">
        <f t="shared" si="165"/>
        <v>297.89238657198865</v>
      </c>
      <c r="N787">
        <f t="shared" si="164"/>
        <v>3.0016082704896121</v>
      </c>
      <c r="O787">
        <f t="shared" si="167"/>
        <v>3.7911655566228308</v>
      </c>
      <c r="P787">
        <f t="shared" si="166"/>
        <v>-0.78955728613321874</v>
      </c>
    </row>
    <row r="788" spans="1:16">
      <c r="A788" s="3" t="s">
        <v>5197</v>
      </c>
      <c r="B788">
        <v>301.8</v>
      </c>
      <c r="C788" s="7">
        <f t="shared" si="168"/>
        <v>0</v>
      </c>
      <c r="D788" s="7">
        <f t="shared" si="163"/>
        <v>8.795062859899791E-2</v>
      </c>
      <c r="E788">
        <f t="shared" si="169"/>
        <v>0</v>
      </c>
      <c r="F788">
        <f t="shared" si="170"/>
        <v>0</v>
      </c>
      <c r="G788">
        <f t="shared" si="171"/>
        <v>0</v>
      </c>
      <c r="H788">
        <f t="shared" si="175"/>
        <v>0.65444037289557322</v>
      </c>
      <c r="I788">
        <f t="shared" si="176"/>
        <v>0.3575949893998257</v>
      </c>
      <c r="J788">
        <f t="shared" si="173"/>
        <v>1.8301161713534126</v>
      </c>
      <c r="K788">
        <f t="shared" si="174"/>
        <v>64.665761422726973</v>
      </c>
      <c r="L788">
        <f t="shared" si="172"/>
        <v>301.03338025132774</v>
      </c>
      <c r="M788">
        <f t="shared" si="165"/>
        <v>298.18183941850799</v>
      </c>
      <c r="N788">
        <f t="shared" si="164"/>
        <v>2.8515408328197509</v>
      </c>
      <c r="O788">
        <f t="shared" si="167"/>
        <v>3.6032406118622147</v>
      </c>
      <c r="P788">
        <f t="shared" si="166"/>
        <v>-0.75169977904246377</v>
      </c>
    </row>
    <row r="789" spans="1:16">
      <c r="A789" s="3" t="s">
        <v>5196</v>
      </c>
      <c r="B789">
        <v>301.8</v>
      </c>
      <c r="C789" s="7">
        <f t="shared" si="168"/>
        <v>0</v>
      </c>
      <c r="D789" s="7">
        <f t="shared" si="163"/>
        <v>8.7157716212037897E-2</v>
      </c>
      <c r="E789">
        <f t="shared" si="169"/>
        <v>0</v>
      </c>
      <c r="F789">
        <f t="shared" si="170"/>
        <v>0</v>
      </c>
      <c r="G789">
        <f t="shared" si="171"/>
        <v>0</v>
      </c>
      <c r="H789">
        <f t="shared" si="175"/>
        <v>0.60769463197446083</v>
      </c>
      <c r="I789">
        <f t="shared" si="176"/>
        <v>0.33205249015698096</v>
      </c>
      <c r="J789">
        <f t="shared" si="173"/>
        <v>1.8301161713534129</v>
      </c>
      <c r="K789">
        <f t="shared" si="174"/>
        <v>64.665761422726973</v>
      </c>
      <c r="L789">
        <f t="shared" si="172"/>
        <v>301.15132175112348</v>
      </c>
      <c r="M789">
        <f t="shared" si="165"/>
        <v>298.44985131343333</v>
      </c>
      <c r="N789">
        <f t="shared" si="164"/>
        <v>2.7014704376901477</v>
      </c>
      <c r="O789">
        <f t="shared" si="167"/>
        <v>3.4228865770278016</v>
      </c>
      <c r="P789">
        <f t="shared" si="166"/>
        <v>-0.72141613933765392</v>
      </c>
    </row>
    <row r="790" spans="1:16">
      <c r="A790" s="3" t="s">
        <v>5195</v>
      </c>
      <c r="B790">
        <v>302.64999999999998</v>
      </c>
      <c r="C790" s="7">
        <f t="shared" si="168"/>
        <v>2.8124760039475618E-3</v>
      </c>
      <c r="D790" s="7">
        <f t="shared" ref="D790:D853" si="177">STDEV(C771:C790)*SQRT(DaysInYear)</f>
        <v>8.1013784503710551E-2</v>
      </c>
      <c r="E790">
        <f t="shared" si="169"/>
        <v>0.84999999999996589</v>
      </c>
      <c r="F790">
        <f t="shared" si="170"/>
        <v>0.84999999999996589</v>
      </c>
      <c r="G790">
        <f t="shared" si="171"/>
        <v>0</v>
      </c>
      <c r="H790">
        <f t="shared" si="175"/>
        <v>0.6250021582619969</v>
      </c>
      <c r="I790">
        <f t="shared" si="176"/>
        <v>0.30833445514576802</v>
      </c>
      <c r="J790">
        <f t="shared" si="173"/>
        <v>2.0270266518431139</v>
      </c>
      <c r="K790">
        <f t="shared" si="174"/>
        <v>66.964281619683987</v>
      </c>
      <c r="L790">
        <f t="shared" si="172"/>
        <v>301.38188763556599</v>
      </c>
      <c r="M790">
        <f t="shared" si="165"/>
        <v>298.7609734383642</v>
      </c>
      <c r="N790">
        <f t="shared" si="164"/>
        <v>2.6209141972017846</v>
      </c>
      <c r="O790">
        <f t="shared" si="167"/>
        <v>3.2624921010625982</v>
      </c>
      <c r="P790">
        <f t="shared" si="166"/>
        <v>-0.64157790386081359</v>
      </c>
    </row>
    <row r="791" spans="1:16">
      <c r="A791" s="3" t="s">
        <v>5194</v>
      </c>
      <c r="B791">
        <v>303.39999999999998</v>
      </c>
      <c r="C791" s="7">
        <f t="shared" si="168"/>
        <v>2.4750445767356731E-3</v>
      </c>
      <c r="D791" s="7">
        <f t="shared" si="177"/>
        <v>7.0611159203307114E-2</v>
      </c>
      <c r="E791">
        <f t="shared" si="169"/>
        <v>0.75</v>
      </c>
      <c r="F791">
        <f t="shared" si="170"/>
        <v>0.75</v>
      </c>
      <c r="G791">
        <f t="shared" si="171"/>
        <v>0</v>
      </c>
      <c r="H791">
        <f t="shared" si="175"/>
        <v>0.63393057552899712</v>
      </c>
      <c r="I791">
        <f t="shared" si="176"/>
        <v>0.28631056549249889</v>
      </c>
      <c r="J791">
        <f t="shared" si="173"/>
        <v>2.2141361581908008</v>
      </c>
      <c r="K791">
        <f t="shared" si="174"/>
        <v>68.887441266244053</v>
      </c>
      <c r="L791">
        <f t="shared" si="172"/>
        <v>301.69236646086352</v>
      </c>
      <c r="M791">
        <f t="shared" si="165"/>
        <v>299.10460503552241</v>
      </c>
      <c r="N791">
        <f t="shared" si="164"/>
        <v>2.5877614253411139</v>
      </c>
      <c r="O791">
        <f t="shared" si="167"/>
        <v>3.1275459659183014</v>
      </c>
      <c r="P791">
        <f t="shared" si="166"/>
        <v>-0.5397845405771875</v>
      </c>
    </row>
    <row r="792" spans="1:16">
      <c r="A792" s="3" t="s">
        <v>5193</v>
      </c>
      <c r="B792">
        <v>303.8</v>
      </c>
      <c r="C792" s="7">
        <f t="shared" si="168"/>
        <v>1.317523247240681E-3</v>
      </c>
      <c r="D792" s="7">
        <f t="shared" si="177"/>
        <v>6.8313050757324356E-2</v>
      </c>
      <c r="E792">
        <f t="shared" si="169"/>
        <v>0.40000000000003411</v>
      </c>
      <c r="F792">
        <f t="shared" si="170"/>
        <v>0.40000000000003411</v>
      </c>
      <c r="G792">
        <f t="shared" si="171"/>
        <v>0</v>
      </c>
      <c r="H792">
        <f t="shared" si="175"/>
        <v>0.61722124870549977</v>
      </c>
      <c r="I792">
        <f t="shared" si="176"/>
        <v>0.26585981081446325</v>
      </c>
      <c r="J792">
        <f t="shared" si="173"/>
        <v>2.3216041823494815</v>
      </c>
      <c r="K792">
        <f t="shared" si="174"/>
        <v>69.894064882448859</v>
      </c>
      <c r="L792">
        <f t="shared" si="172"/>
        <v>302.01661777457684</v>
      </c>
      <c r="M792">
        <f t="shared" si="165"/>
        <v>299.45241206992819</v>
      </c>
      <c r="N792">
        <f t="shared" si="164"/>
        <v>2.564205704648657</v>
      </c>
      <c r="O792">
        <f t="shared" si="167"/>
        <v>3.0148779136643724</v>
      </c>
      <c r="P792">
        <f t="shared" si="166"/>
        <v>-0.45067220901571536</v>
      </c>
    </row>
    <row r="793" spans="1:16">
      <c r="A793" s="3" t="s">
        <v>5192</v>
      </c>
      <c r="B793">
        <v>307.39999999999998</v>
      </c>
      <c r="C793" s="7">
        <f t="shared" si="168"/>
        <v>1.1780240942822954E-2</v>
      </c>
      <c r="D793" s="7">
        <f t="shared" si="177"/>
        <v>7.9104824182177874E-2</v>
      </c>
      <c r="E793">
        <f t="shared" si="169"/>
        <v>3.5999999999999659</v>
      </c>
      <c r="F793">
        <f t="shared" si="170"/>
        <v>3.5999999999999659</v>
      </c>
      <c r="G793">
        <f t="shared" si="171"/>
        <v>0</v>
      </c>
      <c r="H793">
        <f t="shared" si="175"/>
        <v>0.83027687379796167</v>
      </c>
      <c r="I793">
        <f t="shared" si="176"/>
        <v>0.24686982432771587</v>
      </c>
      <c r="J793">
        <f t="shared" si="173"/>
        <v>3.3632173395796725</v>
      </c>
      <c r="K793">
        <f t="shared" si="174"/>
        <v>77.08113251822715</v>
      </c>
      <c r="L793">
        <f t="shared" si="172"/>
        <v>302.84483042464194</v>
      </c>
      <c r="M793">
        <f t="shared" si="165"/>
        <v>300.04112228697051</v>
      </c>
      <c r="N793">
        <f t="shared" si="164"/>
        <v>2.8037081376714355</v>
      </c>
      <c r="O793">
        <f t="shared" si="167"/>
        <v>2.9726439584657856</v>
      </c>
      <c r="P793">
        <f t="shared" si="166"/>
        <v>-0.1689358207943501</v>
      </c>
    </row>
    <row r="794" spans="1:16">
      <c r="A794" s="3" t="s">
        <v>5191</v>
      </c>
      <c r="B794">
        <v>307.39999999999998</v>
      </c>
      <c r="C794" s="7">
        <f t="shared" si="168"/>
        <v>0</v>
      </c>
      <c r="D794" s="7">
        <f t="shared" si="177"/>
        <v>7.9104824182177874E-2</v>
      </c>
      <c r="E794">
        <f t="shared" si="169"/>
        <v>0</v>
      </c>
      <c r="F794">
        <f t="shared" si="170"/>
        <v>0</v>
      </c>
      <c r="G794">
        <f t="shared" si="171"/>
        <v>0</v>
      </c>
      <c r="H794">
        <f t="shared" si="175"/>
        <v>0.77097138281239297</v>
      </c>
      <c r="I794">
        <f t="shared" si="176"/>
        <v>0.22923626544716472</v>
      </c>
      <c r="J794">
        <f t="shared" si="173"/>
        <v>3.3632173395796725</v>
      </c>
      <c r="K794">
        <f t="shared" si="174"/>
        <v>77.08113251822715</v>
      </c>
      <c r="L794">
        <f t="shared" si="172"/>
        <v>303.54562574392781</v>
      </c>
      <c r="M794">
        <f t="shared" si="165"/>
        <v>300.58622433978752</v>
      </c>
      <c r="N794">
        <f t="shared" si="164"/>
        <v>2.9594014041402943</v>
      </c>
      <c r="O794">
        <f t="shared" si="167"/>
        <v>2.9699954476006871</v>
      </c>
      <c r="P794">
        <f t="shared" si="166"/>
        <v>-1.0594043460392832E-2</v>
      </c>
    </row>
    <row r="795" spans="1:16">
      <c r="A795" s="3" t="s">
        <v>5190</v>
      </c>
      <c r="B795">
        <v>307.39999999999998</v>
      </c>
      <c r="C795" s="7">
        <f t="shared" si="168"/>
        <v>0</v>
      </c>
      <c r="D795" s="7">
        <f t="shared" si="177"/>
        <v>7.9104824182177874E-2</v>
      </c>
      <c r="E795">
        <f t="shared" si="169"/>
        <v>0</v>
      </c>
      <c r="F795">
        <f t="shared" si="170"/>
        <v>0</v>
      </c>
      <c r="G795">
        <f t="shared" si="171"/>
        <v>0</v>
      </c>
      <c r="H795">
        <f t="shared" si="175"/>
        <v>0.71590199832579349</v>
      </c>
      <c r="I795">
        <f t="shared" si="176"/>
        <v>0.21286224648665295</v>
      </c>
      <c r="J795">
        <f t="shared" si="173"/>
        <v>3.3632173395796729</v>
      </c>
      <c r="K795">
        <f t="shared" si="174"/>
        <v>77.08113251822715</v>
      </c>
      <c r="L795">
        <f t="shared" si="172"/>
        <v>304.13860639870813</v>
      </c>
      <c r="M795">
        <f t="shared" si="165"/>
        <v>301.09094846276622</v>
      </c>
      <c r="N795">
        <f t="shared" ref="N795:N858" si="178">L795 - M795</f>
        <v>3.0476579359419134</v>
      </c>
      <c r="O795">
        <f t="shared" si="167"/>
        <v>2.9855279452689327</v>
      </c>
      <c r="P795">
        <f t="shared" si="166"/>
        <v>6.2129990672980639E-2</v>
      </c>
    </row>
    <row r="796" spans="1:16">
      <c r="A796" s="3" t="s">
        <v>5189</v>
      </c>
      <c r="B796">
        <v>307.39999999999998</v>
      </c>
      <c r="C796" s="7">
        <f t="shared" si="168"/>
        <v>0</v>
      </c>
      <c r="D796" s="7">
        <f t="shared" si="177"/>
        <v>7.8554139122245764E-2</v>
      </c>
      <c r="E796">
        <f t="shared" si="169"/>
        <v>0</v>
      </c>
      <c r="F796">
        <f t="shared" si="170"/>
        <v>0</v>
      </c>
      <c r="G796">
        <f t="shared" si="171"/>
        <v>0</v>
      </c>
      <c r="H796">
        <f t="shared" si="175"/>
        <v>0.66476614130252254</v>
      </c>
      <c r="I796">
        <f t="shared" si="176"/>
        <v>0.19765780030903488</v>
      </c>
      <c r="J796">
        <f t="shared" si="173"/>
        <v>3.3632173395796729</v>
      </c>
      <c r="K796">
        <f t="shared" si="174"/>
        <v>77.08113251822715</v>
      </c>
      <c r="L796">
        <f t="shared" si="172"/>
        <v>304.64035926044534</v>
      </c>
      <c r="M796">
        <f t="shared" ref="M796:M859" si="179">B796*(2/(26+1)) + M795 * (1-(2/(26+1)))</f>
        <v>301.55828561367241</v>
      </c>
      <c r="N796">
        <f t="shared" si="178"/>
        <v>3.0820736467729262</v>
      </c>
      <c r="O796">
        <f t="shared" si="167"/>
        <v>3.0048370855697315</v>
      </c>
      <c r="P796">
        <f t="shared" si="166"/>
        <v>7.7236561203194665E-2</v>
      </c>
    </row>
    <row r="797" spans="1:16">
      <c r="A797" s="3" t="s">
        <v>5188</v>
      </c>
      <c r="B797">
        <v>310.7</v>
      </c>
      <c r="C797" s="7">
        <f t="shared" si="168"/>
        <v>1.0677985294506309E-2</v>
      </c>
      <c r="D797" s="7">
        <f t="shared" si="177"/>
        <v>7.9919877471563025E-2</v>
      </c>
      <c r="E797">
        <f t="shared" si="169"/>
        <v>3.3000000000000114</v>
      </c>
      <c r="F797">
        <f t="shared" si="170"/>
        <v>3.3000000000000114</v>
      </c>
      <c r="G797">
        <f t="shared" si="171"/>
        <v>0</v>
      </c>
      <c r="H797">
        <f t="shared" si="175"/>
        <v>0.85299713120948606</v>
      </c>
      <c r="I797">
        <f t="shared" si="176"/>
        <v>0.18353938600124667</v>
      </c>
      <c r="J797">
        <f t="shared" si="173"/>
        <v>4.6474882029064446</v>
      </c>
      <c r="K797">
        <f t="shared" si="174"/>
        <v>82.293013033912032</v>
      </c>
      <c r="L797">
        <f t="shared" si="172"/>
        <v>305.5726116819153</v>
      </c>
      <c r="M797">
        <f t="shared" si="179"/>
        <v>302.23544964228927</v>
      </c>
      <c r="N797">
        <f t="shared" si="178"/>
        <v>3.3371620396260369</v>
      </c>
      <c r="O797">
        <f t="shared" si="167"/>
        <v>3.0713020763809924</v>
      </c>
      <c r="P797">
        <f t="shared" si="166"/>
        <v>0.26585996324504446</v>
      </c>
    </row>
    <row r="798" spans="1:16">
      <c r="A798" s="3" t="s">
        <v>5187</v>
      </c>
      <c r="B798">
        <v>308.2</v>
      </c>
      <c r="C798" s="7">
        <f t="shared" si="168"/>
        <v>-8.0788935129863255E-3</v>
      </c>
      <c r="D798" s="7">
        <f t="shared" si="177"/>
        <v>8.3099228149011301E-2</v>
      </c>
      <c r="E798">
        <f t="shared" si="169"/>
        <v>-2.5</v>
      </c>
      <c r="F798">
        <f t="shared" si="170"/>
        <v>0</v>
      </c>
      <c r="G798">
        <f t="shared" si="171"/>
        <v>2.5</v>
      </c>
      <c r="H798">
        <f t="shared" si="175"/>
        <v>0.7920687646945227</v>
      </c>
      <c r="I798">
        <f t="shared" si="176"/>
        <v>0.349000858429729</v>
      </c>
      <c r="J798">
        <f t="shared" si="173"/>
        <v>2.2695324253880167</v>
      </c>
      <c r="K798">
        <f t="shared" si="174"/>
        <v>69.414586861565581</v>
      </c>
      <c r="L798">
        <f t="shared" si="172"/>
        <v>305.97682526931294</v>
      </c>
      <c r="M798">
        <f t="shared" si="179"/>
        <v>302.67726818730483</v>
      </c>
      <c r="N798">
        <f t="shared" si="178"/>
        <v>3.299557082008107</v>
      </c>
      <c r="O798">
        <f t="shared" si="167"/>
        <v>3.1169530775064156</v>
      </c>
      <c r="P798">
        <f t="shared" si="166"/>
        <v>0.18260400450169145</v>
      </c>
    </row>
    <row r="799" spans="1:16">
      <c r="A799" s="3" t="s">
        <v>5186</v>
      </c>
      <c r="B799">
        <v>308.5</v>
      </c>
      <c r="C799" s="7">
        <f t="shared" si="168"/>
        <v>9.7292045942713636E-4</v>
      </c>
      <c r="D799" s="7">
        <f t="shared" si="177"/>
        <v>8.2183308719107159E-2</v>
      </c>
      <c r="E799">
        <f t="shared" si="169"/>
        <v>0.30000000000001137</v>
      </c>
      <c r="F799">
        <f t="shared" si="170"/>
        <v>0.30000000000001137</v>
      </c>
      <c r="G799">
        <f t="shared" si="171"/>
        <v>0</v>
      </c>
      <c r="H799">
        <f t="shared" si="175"/>
        <v>0.75692099578777194</v>
      </c>
      <c r="I799">
        <f t="shared" si="176"/>
        <v>0.32407222568474836</v>
      </c>
      <c r="J799">
        <f t="shared" si="173"/>
        <v>2.3356552515058513</v>
      </c>
      <c r="K799">
        <f t="shared" si="174"/>
        <v>70.020882717164511</v>
      </c>
      <c r="L799">
        <f t="shared" si="172"/>
        <v>306.36500599711093</v>
      </c>
      <c r="M799">
        <f t="shared" si="179"/>
        <v>303.10858165491186</v>
      </c>
      <c r="N799">
        <f t="shared" si="178"/>
        <v>3.2564243421990682</v>
      </c>
      <c r="O799">
        <f t="shared" si="167"/>
        <v>3.1448473304449465</v>
      </c>
      <c r="P799">
        <f t="shared" si="166"/>
        <v>0.11157701175412171</v>
      </c>
    </row>
    <row r="800" spans="1:16">
      <c r="A800" s="3" t="s">
        <v>5185</v>
      </c>
      <c r="B800">
        <v>307.60000000000002</v>
      </c>
      <c r="C800" s="7">
        <f t="shared" si="168"/>
        <v>-2.9216057139535615E-3</v>
      </c>
      <c r="D800" s="7">
        <f t="shared" si="177"/>
        <v>8.3304715642136998E-2</v>
      </c>
      <c r="E800">
        <f t="shared" si="169"/>
        <v>-0.89999999999997726</v>
      </c>
      <c r="F800">
        <f t="shared" si="170"/>
        <v>0</v>
      </c>
      <c r="G800">
        <f t="shared" si="171"/>
        <v>0.89999999999997726</v>
      </c>
      <c r="H800">
        <f t="shared" si="175"/>
        <v>0.70285521037435961</v>
      </c>
      <c r="I800">
        <f t="shared" si="176"/>
        <v>0.36520992385012185</v>
      </c>
      <c r="J800">
        <f t="shared" si="173"/>
        <v>1.9245238545675547</v>
      </c>
      <c r="K800">
        <f t="shared" si="174"/>
        <v>65.806399614823164</v>
      </c>
      <c r="L800">
        <f t="shared" si="172"/>
        <v>306.55500507447852</v>
      </c>
      <c r="M800">
        <f t="shared" si="179"/>
        <v>303.4412793101036</v>
      </c>
      <c r="N800">
        <f t="shared" si="178"/>
        <v>3.1137257643749194</v>
      </c>
      <c r="O800">
        <f t="shared" si="167"/>
        <v>3.1386230172309411</v>
      </c>
      <c r="P800">
        <f t="shared" si="166"/>
        <v>-2.4897252856021623E-2</v>
      </c>
    </row>
    <row r="801" spans="1:16">
      <c r="A801" s="3" t="s">
        <v>5184</v>
      </c>
      <c r="B801">
        <v>307.60000000000002</v>
      </c>
      <c r="C801" s="7">
        <f t="shared" si="168"/>
        <v>0</v>
      </c>
      <c r="D801" s="7">
        <f t="shared" si="177"/>
        <v>8.3304715642136998E-2</v>
      </c>
      <c r="E801">
        <f t="shared" si="169"/>
        <v>0</v>
      </c>
      <c r="F801">
        <f t="shared" si="170"/>
        <v>0</v>
      </c>
      <c r="G801">
        <f t="shared" si="171"/>
        <v>0</v>
      </c>
      <c r="H801">
        <f t="shared" si="175"/>
        <v>0.65265126677619101</v>
      </c>
      <c r="I801">
        <f t="shared" si="176"/>
        <v>0.33912350071797032</v>
      </c>
      <c r="J801">
        <f t="shared" si="173"/>
        <v>1.9245238545675543</v>
      </c>
      <c r="K801">
        <f t="shared" si="174"/>
        <v>65.806399614823164</v>
      </c>
      <c r="L801">
        <f t="shared" si="172"/>
        <v>306.71577352455876</v>
      </c>
      <c r="M801">
        <f t="shared" si="179"/>
        <v>303.74933269454039</v>
      </c>
      <c r="N801">
        <f t="shared" si="178"/>
        <v>2.9664408300183709</v>
      </c>
      <c r="O801">
        <f t="shared" si="167"/>
        <v>3.1041865797884274</v>
      </c>
      <c r="P801">
        <f t="shared" si="166"/>
        <v>-0.13774574977005649</v>
      </c>
    </row>
    <row r="802" spans="1:16">
      <c r="A802" s="3" t="s">
        <v>5183</v>
      </c>
      <c r="B802">
        <v>307.60000000000002</v>
      </c>
      <c r="C802" s="7">
        <f t="shared" si="168"/>
        <v>0</v>
      </c>
      <c r="D802" s="7">
        <f t="shared" si="177"/>
        <v>8.3304715642136998E-2</v>
      </c>
      <c r="E802">
        <f t="shared" si="169"/>
        <v>0</v>
      </c>
      <c r="F802">
        <f t="shared" si="170"/>
        <v>0</v>
      </c>
      <c r="G802">
        <f t="shared" si="171"/>
        <v>0</v>
      </c>
      <c r="H802">
        <f t="shared" si="175"/>
        <v>0.60603331914932024</v>
      </c>
      <c r="I802">
        <f t="shared" si="176"/>
        <v>0.31490039352382959</v>
      </c>
      <c r="J802">
        <f t="shared" si="173"/>
        <v>1.9245238545675543</v>
      </c>
      <c r="K802">
        <f t="shared" si="174"/>
        <v>65.806399614823164</v>
      </c>
      <c r="L802">
        <f t="shared" si="172"/>
        <v>306.85180836693434</v>
      </c>
      <c r="M802">
        <f t="shared" si="179"/>
        <v>304.03456730975961</v>
      </c>
      <c r="N802">
        <f t="shared" si="178"/>
        <v>2.8172410571747264</v>
      </c>
      <c r="O802">
        <f t="shared" si="167"/>
        <v>3.0467974752656874</v>
      </c>
      <c r="P802">
        <f t="shared" si="166"/>
        <v>-0.22955641809096106</v>
      </c>
    </row>
    <row r="803" spans="1:16">
      <c r="A803" s="3" t="s">
        <v>5182</v>
      </c>
      <c r="B803">
        <v>307.60000000000002</v>
      </c>
      <c r="C803" s="7">
        <f t="shared" si="168"/>
        <v>0</v>
      </c>
      <c r="D803" s="7">
        <f t="shared" si="177"/>
        <v>7.462178278512889E-2</v>
      </c>
      <c r="E803">
        <f t="shared" si="169"/>
        <v>0</v>
      </c>
      <c r="F803">
        <f t="shared" si="170"/>
        <v>0</v>
      </c>
      <c r="G803">
        <f t="shared" si="171"/>
        <v>0</v>
      </c>
      <c r="H803">
        <f t="shared" si="175"/>
        <v>0.56274522492436874</v>
      </c>
      <c r="I803">
        <f t="shared" si="176"/>
        <v>0.29240750827212747</v>
      </c>
      <c r="J803">
        <f t="shared" si="173"/>
        <v>1.9245238545675543</v>
      </c>
      <c r="K803">
        <f t="shared" si="174"/>
        <v>65.806399614823164</v>
      </c>
      <c r="L803">
        <f t="shared" si="172"/>
        <v>306.96691477202137</v>
      </c>
      <c r="M803">
        <f t="shared" si="179"/>
        <v>304.29867343496261</v>
      </c>
      <c r="N803">
        <f t="shared" si="178"/>
        <v>2.6682413370587597</v>
      </c>
      <c r="O803">
        <f t="shared" si="167"/>
        <v>2.9710862476243021</v>
      </c>
      <c r="P803">
        <f t="shared" ref="P803:P866" si="180">N803 - O803</f>
        <v>-0.30284491056554241</v>
      </c>
    </row>
    <row r="804" spans="1:16">
      <c r="A804" s="3" t="s">
        <v>5181</v>
      </c>
      <c r="B804">
        <v>311.85000000000002</v>
      </c>
      <c r="C804" s="7">
        <f t="shared" si="168"/>
        <v>1.3722065340642658E-2</v>
      </c>
      <c r="D804" s="7">
        <f t="shared" si="177"/>
        <v>8.4840458404791652E-2</v>
      </c>
      <c r="E804">
        <f t="shared" si="169"/>
        <v>4.25</v>
      </c>
      <c r="F804">
        <f t="shared" si="170"/>
        <v>4.25</v>
      </c>
      <c r="G804">
        <f t="shared" si="171"/>
        <v>0</v>
      </c>
      <c r="H804">
        <f t="shared" si="175"/>
        <v>0.82612056600119943</v>
      </c>
      <c r="I804">
        <f t="shared" si="176"/>
        <v>0.27152125768126123</v>
      </c>
      <c r="J804">
        <f t="shared" si="173"/>
        <v>3.042563123992974</v>
      </c>
      <c r="K804">
        <f t="shared" si="174"/>
        <v>75.263218672705179</v>
      </c>
      <c r="L804">
        <f t="shared" si="172"/>
        <v>307.71815865324885</v>
      </c>
      <c r="M804">
        <f t="shared" si="179"/>
        <v>304.85803095829874</v>
      </c>
      <c r="N804">
        <f t="shared" si="178"/>
        <v>2.8601276949501084</v>
      </c>
      <c r="O804">
        <f t="shared" ref="O804:O867" si="181">N804*(2/(9+1)) + O803 * (1-(2/(9+1)))</f>
        <v>2.9488945370894637</v>
      </c>
      <c r="P804">
        <f t="shared" si="180"/>
        <v>-8.8766842139355262E-2</v>
      </c>
    </row>
    <row r="805" spans="1:16">
      <c r="A805" s="3" t="s">
        <v>5180</v>
      </c>
      <c r="B805">
        <v>311.2</v>
      </c>
      <c r="C805" s="7">
        <f t="shared" si="168"/>
        <v>-2.0865106678951699E-3</v>
      </c>
      <c r="D805" s="7">
        <f t="shared" si="177"/>
        <v>8.0527849079132602E-2</v>
      </c>
      <c r="E805">
        <f t="shared" si="169"/>
        <v>-0.65000000000003411</v>
      </c>
      <c r="F805">
        <f t="shared" si="170"/>
        <v>0</v>
      </c>
      <c r="G805">
        <f t="shared" si="171"/>
        <v>0.65000000000003411</v>
      </c>
      <c r="H805">
        <f t="shared" si="175"/>
        <v>0.76711195414397093</v>
      </c>
      <c r="I805">
        <f t="shared" si="176"/>
        <v>0.29855545356117358</v>
      </c>
      <c r="J805">
        <f t="shared" si="173"/>
        <v>2.569411963485674</v>
      </c>
      <c r="K805">
        <f t="shared" si="174"/>
        <v>71.984180861447555</v>
      </c>
      <c r="L805">
        <f t="shared" si="172"/>
        <v>308.25382655274905</v>
      </c>
      <c r="M805">
        <f t="shared" si="179"/>
        <v>305.32780644286919</v>
      </c>
      <c r="N805">
        <f t="shared" si="178"/>
        <v>2.9260201098798575</v>
      </c>
      <c r="O805">
        <f t="shared" si="181"/>
        <v>2.9443196516475423</v>
      </c>
      <c r="P805">
        <f t="shared" si="180"/>
        <v>-1.8299541767684779E-2</v>
      </c>
    </row>
    <row r="806" spans="1:16">
      <c r="A806" s="3" t="s">
        <v>5179</v>
      </c>
      <c r="B806">
        <v>307.89999999999998</v>
      </c>
      <c r="C806" s="7">
        <f t="shared" si="168"/>
        <v>-1.0660737373781884E-2</v>
      </c>
      <c r="D806" s="7">
        <f t="shared" si="177"/>
        <v>9.1380617971399528E-2</v>
      </c>
      <c r="E806">
        <f t="shared" si="169"/>
        <v>-3.3000000000000114</v>
      </c>
      <c r="F806">
        <f t="shared" si="170"/>
        <v>0</v>
      </c>
      <c r="G806">
        <f t="shared" si="171"/>
        <v>3.3000000000000114</v>
      </c>
      <c r="H806">
        <f t="shared" si="175"/>
        <v>0.7123182431336873</v>
      </c>
      <c r="I806">
        <f t="shared" si="176"/>
        <v>0.51294434973537628</v>
      </c>
      <c r="J806">
        <f t="shared" si="173"/>
        <v>1.3886852316458236</v>
      </c>
      <c r="K806">
        <f t="shared" si="174"/>
        <v>58.135965896561771</v>
      </c>
      <c r="L806">
        <f t="shared" si="172"/>
        <v>308.19939169847999</v>
      </c>
      <c r="M806">
        <f t="shared" si="179"/>
        <v>305.51833929895298</v>
      </c>
      <c r="N806">
        <f t="shared" si="178"/>
        <v>2.6810523995270046</v>
      </c>
      <c r="O806">
        <f t="shared" si="181"/>
        <v>2.8916662012234347</v>
      </c>
      <c r="P806">
        <f t="shared" si="180"/>
        <v>-0.21061380169643007</v>
      </c>
    </row>
    <row r="807" spans="1:16">
      <c r="A807" s="3" t="s">
        <v>5178</v>
      </c>
      <c r="B807">
        <v>309.3</v>
      </c>
      <c r="C807" s="7">
        <f t="shared" si="168"/>
        <v>4.5366247605693258E-3</v>
      </c>
      <c r="D807" s="7">
        <f t="shared" si="177"/>
        <v>9.2137583638663562E-2</v>
      </c>
      <c r="E807">
        <f t="shared" si="169"/>
        <v>1.4000000000000341</v>
      </c>
      <c r="F807">
        <f t="shared" si="170"/>
        <v>1.4000000000000341</v>
      </c>
      <c r="G807">
        <f t="shared" si="171"/>
        <v>0</v>
      </c>
      <c r="H807">
        <f t="shared" si="175"/>
        <v>0.76143836862414072</v>
      </c>
      <c r="I807">
        <f t="shared" si="176"/>
        <v>0.47630546761142079</v>
      </c>
      <c r="J807">
        <f t="shared" si="173"/>
        <v>1.598634532672081</v>
      </c>
      <c r="K807">
        <f t="shared" si="174"/>
        <v>61.518251703838615</v>
      </c>
      <c r="L807">
        <f t="shared" si="172"/>
        <v>308.36871605255999</v>
      </c>
      <c r="M807">
        <f t="shared" si="179"/>
        <v>305.79846231384533</v>
      </c>
      <c r="N807">
        <f t="shared" si="178"/>
        <v>2.5702537387146549</v>
      </c>
      <c r="O807">
        <f t="shared" si="181"/>
        <v>2.8273837087216789</v>
      </c>
      <c r="P807">
        <f t="shared" si="180"/>
        <v>-0.25712997000702398</v>
      </c>
    </row>
    <row r="808" spans="1:16">
      <c r="A808" s="3" t="s">
        <v>5177</v>
      </c>
      <c r="B808">
        <v>309.3</v>
      </c>
      <c r="C808" s="7">
        <f t="shared" si="168"/>
        <v>0</v>
      </c>
      <c r="D808" s="7">
        <f t="shared" si="177"/>
        <v>9.2137583638663562E-2</v>
      </c>
      <c r="E808">
        <f t="shared" si="169"/>
        <v>0</v>
      </c>
      <c r="F808">
        <f t="shared" si="170"/>
        <v>0</v>
      </c>
      <c r="G808">
        <f t="shared" si="171"/>
        <v>0</v>
      </c>
      <c r="H808">
        <f t="shared" si="175"/>
        <v>0.70704991372241643</v>
      </c>
      <c r="I808">
        <f t="shared" si="176"/>
        <v>0.44228364849631935</v>
      </c>
      <c r="J808">
        <f t="shared" si="173"/>
        <v>1.598634532672081</v>
      </c>
      <c r="K808">
        <f t="shared" si="174"/>
        <v>61.518251703838615</v>
      </c>
      <c r="L808">
        <f t="shared" si="172"/>
        <v>308.5119905060123</v>
      </c>
      <c r="M808">
        <f t="shared" si="179"/>
        <v>306.05783547578272</v>
      </c>
      <c r="N808">
        <f t="shared" si="178"/>
        <v>2.4541550302295718</v>
      </c>
      <c r="O808">
        <f t="shared" si="181"/>
        <v>2.7527379730232577</v>
      </c>
      <c r="P808">
        <f t="shared" si="180"/>
        <v>-0.29858294279368591</v>
      </c>
    </row>
    <row r="809" spans="1:16">
      <c r="A809" s="3" t="s">
        <v>5176</v>
      </c>
      <c r="B809">
        <v>309.3</v>
      </c>
      <c r="C809" s="7">
        <f t="shared" si="168"/>
        <v>0</v>
      </c>
      <c r="D809" s="7">
        <f t="shared" si="177"/>
        <v>9.2137583638663562E-2</v>
      </c>
      <c r="E809">
        <f t="shared" si="169"/>
        <v>0</v>
      </c>
      <c r="F809">
        <f t="shared" si="170"/>
        <v>0</v>
      </c>
      <c r="G809">
        <f t="shared" si="171"/>
        <v>0</v>
      </c>
      <c r="H809">
        <f t="shared" si="175"/>
        <v>0.65654634845652959</v>
      </c>
      <c r="I809">
        <f t="shared" si="176"/>
        <v>0.41069195931801084</v>
      </c>
      <c r="J809">
        <f t="shared" si="173"/>
        <v>1.598634532672081</v>
      </c>
      <c r="K809">
        <f t="shared" si="174"/>
        <v>61.518251703838615</v>
      </c>
      <c r="L809">
        <f t="shared" si="172"/>
        <v>308.63322273585658</v>
      </c>
      <c r="M809">
        <f t="shared" si="179"/>
        <v>306.29799581090992</v>
      </c>
      <c r="N809">
        <f t="shared" si="178"/>
        <v>2.3352269249466531</v>
      </c>
      <c r="O809">
        <f t="shared" si="181"/>
        <v>2.6692357634079369</v>
      </c>
      <c r="P809">
        <f t="shared" si="180"/>
        <v>-0.33400883846128382</v>
      </c>
    </row>
    <row r="810" spans="1:16">
      <c r="A810" s="3" t="s">
        <v>5175</v>
      </c>
      <c r="B810">
        <v>309.3</v>
      </c>
      <c r="C810" s="7">
        <f t="shared" si="168"/>
        <v>0</v>
      </c>
      <c r="D810" s="7">
        <f t="shared" si="177"/>
        <v>9.2036641347751302E-2</v>
      </c>
      <c r="E810">
        <f t="shared" si="169"/>
        <v>0</v>
      </c>
      <c r="F810">
        <f t="shared" si="170"/>
        <v>0</v>
      </c>
      <c r="G810">
        <f t="shared" si="171"/>
        <v>0</v>
      </c>
      <c r="H810">
        <f t="shared" si="175"/>
        <v>0.60965018070963473</v>
      </c>
      <c r="I810">
        <f t="shared" si="176"/>
        <v>0.38135681936672439</v>
      </c>
      <c r="J810">
        <f t="shared" si="173"/>
        <v>1.5986345326720812</v>
      </c>
      <c r="K810">
        <f t="shared" si="174"/>
        <v>61.518251703838615</v>
      </c>
      <c r="L810">
        <f t="shared" si="172"/>
        <v>308.73580385341711</v>
      </c>
      <c r="M810">
        <f t="shared" si="179"/>
        <v>306.52036649158327</v>
      </c>
      <c r="N810">
        <f t="shared" si="178"/>
        <v>2.2154373618338354</v>
      </c>
      <c r="O810">
        <f t="shared" si="181"/>
        <v>2.578476083093117</v>
      </c>
      <c r="P810">
        <f t="shared" si="180"/>
        <v>-0.3630387212592816</v>
      </c>
    </row>
    <row r="811" spans="1:16">
      <c r="A811" s="3" t="s">
        <v>5174</v>
      </c>
      <c r="B811">
        <v>310.60000000000002</v>
      </c>
      <c r="C811" s="7">
        <f t="shared" si="168"/>
        <v>4.1942310235628128E-3</v>
      </c>
      <c r="D811" s="7">
        <f t="shared" si="177"/>
        <v>9.2581294346002388E-2</v>
      </c>
      <c r="E811">
        <f t="shared" si="169"/>
        <v>1.3000000000000114</v>
      </c>
      <c r="F811">
        <f t="shared" si="170"/>
        <v>1.3000000000000114</v>
      </c>
      <c r="G811">
        <f t="shared" si="171"/>
        <v>0</v>
      </c>
      <c r="H811">
        <f t="shared" si="175"/>
        <v>0.6589608820875188</v>
      </c>
      <c r="I811">
        <f t="shared" si="176"/>
        <v>0.35411704655481552</v>
      </c>
      <c r="J811">
        <f t="shared" si="173"/>
        <v>1.8608561448778349</v>
      </c>
      <c r="K811">
        <f t="shared" si="174"/>
        <v>65.045428733268153</v>
      </c>
      <c r="L811">
        <f t="shared" si="172"/>
        <v>309.02260326058371</v>
      </c>
      <c r="M811">
        <f t="shared" si="179"/>
        <v>306.8225615662808</v>
      </c>
      <c r="N811">
        <f t="shared" si="178"/>
        <v>2.2000416943029109</v>
      </c>
      <c r="O811">
        <f t="shared" si="181"/>
        <v>2.502789205335076</v>
      </c>
      <c r="P811">
        <f t="shared" si="180"/>
        <v>-0.30274751103216513</v>
      </c>
    </row>
    <row r="812" spans="1:16">
      <c r="A812" s="3" t="s">
        <v>5173</v>
      </c>
      <c r="B812">
        <v>307.39999999999998</v>
      </c>
      <c r="C812" s="7">
        <f t="shared" si="168"/>
        <v>-1.0356079610091388E-2</v>
      </c>
      <c r="D812" s="7">
        <f t="shared" si="177"/>
        <v>0.10121011738194205</v>
      </c>
      <c r="E812">
        <f t="shared" si="169"/>
        <v>-3.2000000000000455</v>
      </c>
      <c r="F812">
        <f t="shared" si="170"/>
        <v>0</v>
      </c>
      <c r="G812">
        <f t="shared" si="171"/>
        <v>3.2000000000000455</v>
      </c>
      <c r="H812">
        <f t="shared" si="175"/>
        <v>0.61189224765269601</v>
      </c>
      <c r="I812">
        <f t="shared" si="176"/>
        <v>0.5573944003723319</v>
      </c>
      <c r="J812">
        <f t="shared" si="173"/>
        <v>1.0977725058665109</v>
      </c>
      <c r="K812">
        <f t="shared" si="174"/>
        <v>52.3303886763957</v>
      </c>
      <c r="L812">
        <f t="shared" si="172"/>
        <v>308.77297198972468</v>
      </c>
      <c r="M812">
        <f t="shared" si="179"/>
        <v>306.86533478359331</v>
      </c>
      <c r="N812">
        <f t="shared" si="178"/>
        <v>1.9076372061313691</v>
      </c>
      <c r="O812">
        <f t="shared" si="181"/>
        <v>2.3837588054943346</v>
      </c>
      <c r="P812">
        <f t="shared" si="180"/>
        <v>-0.4761215993629655</v>
      </c>
    </row>
    <row r="813" spans="1:16">
      <c r="A813" s="3" t="s">
        <v>5172</v>
      </c>
      <c r="B813">
        <v>308.8</v>
      </c>
      <c r="C813" s="7">
        <f t="shared" si="168"/>
        <v>4.5439870461257319E-3</v>
      </c>
      <c r="D813" s="7">
        <f t="shared" si="177"/>
        <v>9.3568675338928903E-2</v>
      </c>
      <c r="E813">
        <f t="shared" si="169"/>
        <v>1.4000000000000341</v>
      </c>
      <c r="F813">
        <f t="shared" si="170"/>
        <v>1.4000000000000341</v>
      </c>
      <c r="G813">
        <f t="shared" si="171"/>
        <v>0</v>
      </c>
      <c r="H813">
        <f t="shared" si="175"/>
        <v>0.66818565853464862</v>
      </c>
      <c r="I813">
        <f t="shared" si="176"/>
        <v>0.51758051463145105</v>
      </c>
      <c r="J813">
        <f t="shared" si="173"/>
        <v>1.290979161011186</v>
      </c>
      <c r="K813">
        <f t="shared" si="174"/>
        <v>56.350541418341713</v>
      </c>
      <c r="L813">
        <f t="shared" si="172"/>
        <v>308.77713014515166</v>
      </c>
      <c r="M813">
        <f t="shared" si="179"/>
        <v>307.00864331814199</v>
      </c>
      <c r="N813">
        <f t="shared" si="178"/>
        <v>1.7684868270096672</v>
      </c>
      <c r="O813">
        <f t="shared" si="181"/>
        <v>2.2607044097974014</v>
      </c>
      <c r="P813">
        <f t="shared" si="180"/>
        <v>-0.4922175827877342</v>
      </c>
    </row>
    <row r="814" spans="1:16">
      <c r="A814" s="3" t="s">
        <v>5171</v>
      </c>
      <c r="B814">
        <v>308.8</v>
      </c>
      <c r="C814" s="7">
        <f t="shared" si="168"/>
        <v>0</v>
      </c>
      <c r="D814" s="7">
        <f t="shared" si="177"/>
        <v>9.3568675338928903E-2</v>
      </c>
      <c r="E814">
        <f t="shared" si="169"/>
        <v>0</v>
      </c>
      <c r="F814">
        <f t="shared" si="170"/>
        <v>0</v>
      </c>
      <c r="G814">
        <f t="shared" si="171"/>
        <v>0</v>
      </c>
      <c r="H814">
        <f t="shared" si="175"/>
        <v>0.62045811149645946</v>
      </c>
      <c r="I814">
        <f t="shared" si="176"/>
        <v>0.48061047787206174</v>
      </c>
      <c r="J814">
        <f t="shared" si="173"/>
        <v>1.290979161011186</v>
      </c>
      <c r="K814">
        <f t="shared" si="174"/>
        <v>56.350541418341713</v>
      </c>
      <c r="L814">
        <f t="shared" si="172"/>
        <v>308.78064858435908</v>
      </c>
      <c r="M814">
        <f t="shared" si="179"/>
        <v>307.14133640568707</v>
      </c>
      <c r="N814">
        <f t="shared" si="178"/>
        <v>1.6393121786720144</v>
      </c>
      <c r="O814">
        <f t="shared" si="181"/>
        <v>2.1364259635723242</v>
      </c>
      <c r="P814">
        <f t="shared" si="180"/>
        <v>-0.49711378490030977</v>
      </c>
    </row>
    <row r="815" spans="1:16">
      <c r="A815" s="3" t="s">
        <v>5170</v>
      </c>
      <c r="B815">
        <v>308.8</v>
      </c>
      <c r="C815" s="7">
        <f t="shared" si="168"/>
        <v>0</v>
      </c>
      <c r="D815" s="7">
        <f t="shared" si="177"/>
        <v>9.3568675338928903E-2</v>
      </c>
      <c r="E815">
        <f t="shared" si="169"/>
        <v>0</v>
      </c>
      <c r="F815">
        <f t="shared" si="170"/>
        <v>0</v>
      </c>
      <c r="G815">
        <f t="shared" si="171"/>
        <v>0</v>
      </c>
      <c r="H815">
        <f t="shared" si="175"/>
        <v>0.57613967496099805</v>
      </c>
      <c r="I815">
        <f t="shared" si="176"/>
        <v>0.44628115802405732</v>
      </c>
      <c r="J815">
        <f t="shared" si="173"/>
        <v>1.290979161011186</v>
      </c>
      <c r="K815">
        <f t="shared" si="174"/>
        <v>56.350541418341713</v>
      </c>
      <c r="L815">
        <f t="shared" si="172"/>
        <v>308.7836257252269</v>
      </c>
      <c r="M815">
        <f t="shared" si="179"/>
        <v>307.26420037563616</v>
      </c>
      <c r="N815">
        <f t="shared" si="178"/>
        <v>1.5194253495907333</v>
      </c>
      <c r="O815">
        <f t="shared" si="181"/>
        <v>2.013025840776006</v>
      </c>
      <c r="P815">
        <f t="shared" si="180"/>
        <v>-0.49360049118527272</v>
      </c>
    </row>
    <row r="816" spans="1:16">
      <c r="A816" s="3" t="s">
        <v>5169</v>
      </c>
      <c r="B816">
        <v>308.8</v>
      </c>
      <c r="C816" s="7">
        <f t="shared" si="168"/>
        <v>0</v>
      </c>
      <c r="D816" s="7">
        <f t="shared" si="177"/>
        <v>9.3568675338928903E-2</v>
      </c>
      <c r="E816">
        <f t="shared" si="169"/>
        <v>0</v>
      </c>
      <c r="F816">
        <f t="shared" si="170"/>
        <v>0</v>
      </c>
      <c r="G816">
        <f t="shared" si="171"/>
        <v>0</v>
      </c>
      <c r="H816">
        <f t="shared" si="175"/>
        <v>0.53498684103521243</v>
      </c>
      <c r="I816">
        <f t="shared" si="176"/>
        <v>0.41440393245091034</v>
      </c>
      <c r="J816">
        <f t="shared" si="173"/>
        <v>1.290979161011186</v>
      </c>
      <c r="K816">
        <f t="shared" si="174"/>
        <v>56.350541418341713</v>
      </c>
      <c r="L816">
        <f t="shared" si="172"/>
        <v>308.78614484442278</v>
      </c>
      <c r="M816">
        <f t="shared" si="179"/>
        <v>307.37796331077425</v>
      </c>
      <c r="N816">
        <f t="shared" si="178"/>
        <v>1.4081815336485306</v>
      </c>
      <c r="O816">
        <f t="shared" si="181"/>
        <v>1.8920569793505109</v>
      </c>
      <c r="P816">
        <f t="shared" si="180"/>
        <v>-0.48387544570198027</v>
      </c>
    </row>
    <row r="817" spans="1:16">
      <c r="A817" s="3" t="s">
        <v>5168</v>
      </c>
      <c r="B817">
        <v>308.8</v>
      </c>
      <c r="C817" s="7">
        <f t="shared" si="168"/>
        <v>0</v>
      </c>
      <c r="D817" s="7">
        <f t="shared" si="177"/>
        <v>8.5038702519271619E-2</v>
      </c>
      <c r="E817">
        <f t="shared" si="169"/>
        <v>0</v>
      </c>
      <c r="F817">
        <f t="shared" si="170"/>
        <v>0</v>
      </c>
      <c r="G817">
        <f t="shared" si="171"/>
        <v>0</v>
      </c>
      <c r="H817">
        <f t="shared" si="175"/>
        <v>0.496773495246983</v>
      </c>
      <c r="I817">
        <f t="shared" si="176"/>
        <v>0.3848036515615596</v>
      </c>
      <c r="J817">
        <f t="shared" si="173"/>
        <v>1.290979161011186</v>
      </c>
      <c r="K817">
        <f t="shared" si="174"/>
        <v>56.350541418341713</v>
      </c>
      <c r="L817">
        <f t="shared" si="172"/>
        <v>308.78827640681925</v>
      </c>
      <c r="M817">
        <f t="shared" si="179"/>
        <v>307.48329936182802</v>
      </c>
      <c r="N817">
        <f t="shared" si="178"/>
        <v>1.304977044991233</v>
      </c>
      <c r="O817">
        <f t="shared" si="181"/>
        <v>1.7746409924786555</v>
      </c>
      <c r="P817">
        <f t="shared" si="180"/>
        <v>-0.46966394748742246</v>
      </c>
    </row>
    <row r="818" spans="1:16">
      <c r="A818" s="3" t="s">
        <v>5167</v>
      </c>
      <c r="B818">
        <v>308.8</v>
      </c>
      <c r="C818" s="7">
        <f t="shared" si="168"/>
        <v>0</v>
      </c>
      <c r="D818" s="7">
        <f t="shared" si="177"/>
        <v>7.992720248712297E-2</v>
      </c>
      <c r="E818">
        <f t="shared" si="169"/>
        <v>0</v>
      </c>
      <c r="F818">
        <f t="shared" si="170"/>
        <v>0</v>
      </c>
      <c r="G818">
        <f t="shared" si="171"/>
        <v>0</v>
      </c>
      <c r="H818">
        <f t="shared" si="175"/>
        <v>0.46128967415791278</v>
      </c>
      <c r="I818">
        <f t="shared" si="176"/>
        <v>0.35731767645001966</v>
      </c>
      <c r="J818">
        <f t="shared" si="173"/>
        <v>1.290979161011186</v>
      </c>
      <c r="K818">
        <f t="shared" si="174"/>
        <v>56.350541418341713</v>
      </c>
      <c r="L818">
        <f t="shared" si="172"/>
        <v>308.79008003653934</v>
      </c>
      <c r="M818">
        <f t="shared" si="179"/>
        <v>307.58083274243336</v>
      </c>
      <c r="N818">
        <f t="shared" si="178"/>
        <v>1.2092472941059782</v>
      </c>
      <c r="O818">
        <f t="shared" si="181"/>
        <v>1.6615622528041201</v>
      </c>
      <c r="P818">
        <f t="shared" si="180"/>
        <v>-0.45231495869814187</v>
      </c>
    </row>
    <row r="819" spans="1:16">
      <c r="A819" s="3" t="s">
        <v>5166</v>
      </c>
      <c r="B819">
        <v>308.8</v>
      </c>
      <c r="C819" s="7">
        <f t="shared" si="168"/>
        <v>0</v>
      </c>
      <c r="D819" s="7">
        <f t="shared" si="177"/>
        <v>7.9860410080985905E-2</v>
      </c>
      <c r="E819">
        <f t="shared" si="169"/>
        <v>0</v>
      </c>
      <c r="F819">
        <f t="shared" si="170"/>
        <v>0</v>
      </c>
      <c r="G819">
        <f t="shared" si="171"/>
        <v>0</v>
      </c>
      <c r="H819">
        <f t="shared" si="175"/>
        <v>0.42834041171806186</v>
      </c>
      <c r="I819">
        <f t="shared" si="176"/>
        <v>0.33179498527501827</v>
      </c>
      <c r="J819">
        <f t="shared" si="173"/>
        <v>1.2909791610111858</v>
      </c>
      <c r="K819">
        <f t="shared" si="174"/>
        <v>56.350541418341713</v>
      </c>
      <c r="L819">
        <f t="shared" si="172"/>
        <v>308.79160618476408</v>
      </c>
      <c r="M819">
        <f t="shared" si="179"/>
        <v>307.67114142817906</v>
      </c>
      <c r="N819">
        <f t="shared" si="178"/>
        <v>1.1204647565850223</v>
      </c>
      <c r="O819">
        <f t="shared" si="181"/>
        <v>1.5533427535603006</v>
      </c>
      <c r="P819">
        <f t="shared" si="180"/>
        <v>-0.43287799697527829</v>
      </c>
    </row>
    <row r="820" spans="1:16">
      <c r="A820" s="3" t="s">
        <v>5165</v>
      </c>
      <c r="B820">
        <v>308.8</v>
      </c>
      <c r="C820" s="7">
        <f t="shared" si="168"/>
        <v>0</v>
      </c>
      <c r="D820" s="7">
        <f t="shared" si="177"/>
        <v>7.9088853552766292E-2</v>
      </c>
      <c r="E820">
        <f t="shared" si="169"/>
        <v>0</v>
      </c>
      <c r="F820">
        <f t="shared" si="170"/>
        <v>0</v>
      </c>
      <c r="G820">
        <f t="shared" si="171"/>
        <v>0</v>
      </c>
      <c r="H820">
        <f t="shared" si="175"/>
        <v>0.39774466802391462</v>
      </c>
      <c r="I820">
        <f t="shared" si="176"/>
        <v>0.30809534346965978</v>
      </c>
      <c r="J820">
        <f t="shared" si="173"/>
        <v>1.2909791610111863</v>
      </c>
      <c r="K820">
        <f t="shared" si="174"/>
        <v>56.350541418341727</v>
      </c>
      <c r="L820">
        <f t="shared" si="172"/>
        <v>308.79289754095424</v>
      </c>
      <c r="M820">
        <f t="shared" si="179"/>
        <v>307.7547605816473</v>
      </c>
      <c r="N820">
        <f t="shared" si="178"/>
        <v>1.0381369593069394</v>
      </c>
      <c r="O820">
        <f t="shared" si="181"/>
        <v>1.4503015947096283</v>
      </c>
      <c r="P820">
        <f t="shared" si="180"/>
        <v>-0.41216463540268888</v>
      </c>
    </row>
    <row r="821" spans="1:16">
      <c r="A821" s="3" t="s">
        <v>5164</v>
      </c>
      <c r="B821">
        <v>308.8</v>
      </c>
      <c r="C821" s="7">
        <f t="shared" si="168"/>
        <v>0</v>
      </c>
      <c r="D821" s="7">
        <f t="shared" si="177"/>
        <v>7.9088853552766292E-2</v>
      </c>
      <c r="E821">
        <f t="shared" si="169"/>
        <v>0</v>
      </c>
      <c r="F821">
        <f t="shared" si="170"/>
        <v>0</v>
      </c>
      <c r="G821">
        <f t="shared" si="171"/>
        <v>0</v>
      </c>
      <c r="H821">
        <f t="shared" si="175"/>
        <v>0.36933433459363496</v>
      </c>
      <c r="I821">
        <f t="shared" si="176"/>
        <v>0.28608853322182692</v>
      </c>
      <c r="J821">
        <f t="shared" si="173"/>
        <v>1.290979161011186</v>
      </c>
      <c r="K821">
        <f t="shared" si="174"/>
        <v>56.350541418341713</v>
      </c>
      <c r="L821">
        <f t="shared" si="172"/>
        <v>308.79399022696128</v>
      </c>
      <c r="M821">
        <f t="shared" si="179"/>
        <v>307.8321857237475</v>
      </c>
      <c r="N821">
        <f t="shared" si="178"/>
        <v>0.9618045032137843</v>
      </c>
      <c r="O821">
        <f t="shared" si="181"/>
        <v>1.3526021764104597</v>
      </c>
      <c r="P821">
        <f t="shared" si="180"/>
        <v>-0.39079767319667535</v>
      </c>
    </row>
    <row r="822" spans="1:16">
      <c r="A822" s="3" t="s">
        <v>5163</v>
      </c>
      <c r="B822">
        <v>308.8</v>
      </c>
      <c r="C822" s="7">
        <f t="shared" si="168"/>
        <v>0</v>
      </c>
      <c r="D822" s="7">
        <f t="shared" si="177"/>
        <v>7.9088853552766292E-2</v>
      </c>
      <c r="E822">
        <f t="shared" si="169"/>
        <v>0</v>
      </c>
      <c r="F822">
        <f t="shared" si="170"/>
        <v>0</v>
      </c>
      <c r="G822">
        <f t="shared" si="171"/>
        <v>0</v>
      </c>
      <c r="H822">
        <f t="shared" si="175"/>
        <v>0.34295331069408963</v>
      </c>
      <c r="I822">
        <f t="shared" si="176"/>
        <v>0.26565363799169645</v>
      </c>
      <c r="J822">
        <f t="shared" si="173"/>
        <v>1.290979161011186</v>
      </c>
      <c r="K822">
        <f t="shared" si="174"/>
        <v>56.350541418341713</v>
      </c>
      <c r="L822">
        <f t="shared" si="172"/>
        <v>308.79491480742877</v>
      </c>
      <c r="M822">
        <f t="shared" si="179"/>
        <v>307.90387567013659</v>
      </c>
      <c r="N822">
        <f t="shared" si="178"/>
        <v>0.8910391372921822</v>
      </c>
      <c r="O822">
        <f t="shared" si="181"/>
        <v>1.2602895685868043</v>
      </c>
      <c r="P822">
        <f t="shared" si="180"/>
        <v>-0.36925043129462209</v>
      </c>
    </row>
    <row r="823" spans="1:16">
      <c r="A823" s="3" t="s">
        <v>5162</v>
      </c>
      <c r="B823">
        <v>308.8</v>
      </c>
      <c r="C823" s="7">
        <f t="shared" si="168"/>
        <v>0</v>
      </c>
      <c r="D823" s="7">
        <f t="shared" si="177"/>
        <v>7.9088853552766292E-2</v>
      </c>
      <c r="E823">
        <f t="shared" si="169"/>
        <v>0</v>
      </c>
      <c r="F823">
        <f t="shared" si="170"/>
        <v>0</v>
      </c>
      <c r="G823">
        <f t="shared" si="171"/>
        <v>0</v>
      </c>
      <c r="H823">
        <f t="shared" si="175"/>
        <v>0.31845664564451182</v>
      </c>
      <c r="I823">
        <f t="shared" si="176"/>
        <v>0.2466783781351467</v>
      </c>
      <c r="J823">
        <f t="shared" si="173"/>
        <v>1.290979161011186</v>
      </c>
      <c r="K823">
        <f t="shared" si="174"/>
        <v>56.350541418341713</v>
      </c>
      <c r="L823">
        <f t="shared" si="172"/>
        <v>308.79569714474741</v>
      </c>
      <c r="M823">
        <f t="shared" si="179"/>
        <v>307.97025525012646</v>
      </c>
      <c r="N823">
        <f t="shared" si="178"/>
        <v>0.82544189462095119</v>
      </c>
      <c r="O823">
        <f t="shared" si="181"/>
        <v>1.1733200337936336</v>
      </c>
      <c r="P823">
        <f t="shared" si="180"/>
        <v>-0.3478781391726824</v>
      </c>
    </row>
    <row r="824" spans="1:16">
      <c r="A824" s="3" t="s">
        <v>5161</v>
      </c>
      <c r="B824">
        <v>308.8</v>
      </c>
      <c r="C824" s="7">
        <f t="shared" si="168"/>
        <v>0</v>
      </c>
      <c r="D824" s="7">
        <f t="shared" si="177"/>
        <v>6.0857640479355803E-2</v>
      </c>
      <c r="E824">
        <f t="shared" si="169"/>
        <v>0</v>
      </c>
      <c r="F824">
        <f t="shared" si="170"/>
        <v>0</v>
      </c>
      <c r="G824">
        <f t="shared" si="171"/>
        <v>0</v>
      </c>
      <c r="H824">
        <f t="shared" si="175"/>
        <v>0.29570974238418957</v>
      </c>
      <c r="I824">
        <f t="shared" si="176"/>
        <v>0.2290584939826362</v>
      </c>
      <c r="J824">
        <f t="shared" si="173"/>
        <v>1.2909791610111865</v>
      </c>
      <c r="K824">
        <f t="shared" si="174"/>
        <v>56.350541418341734</v>
      </c>
      <c r="L824">
        <f t="shared" si="172"/>
        <v>308.79635912247858</v>
      </c>
      <c r="M824">
        <f t="shared" si="179"/>
        <v>308.03171782419116</v>
      </c>
      <c r="N824">
        <f t="shared" si="178"/>
        <v>0.76464129828741534</v>
      </c>
      <c r="O824">
        <f t="shared" si="181"/>
        <v>1.0915842866923899</v>
      </c>
      <c r="P824">
        <f t="shared" si="180"/>
        <v>-0.3269429884049746</v>
      </c>
    </row>
    <row r="825" spans="1:16">
      <c r="A825" s="3" t="s">
        <v>5160</v>
      </c>
      <c r="B825">
        <v>320</v>
      </c>
      <c r="C825" s="7">
        <f t="shared" si="168"/>
        <v>3.5627177643151035E-2</v>
      </c>
      <c r="D825" s="7">
        <f t="shared" si="177"/>
        <v>0.14152448708131776</v>
      </c>
      <c r="E825">
        <f t="shared" si="169"/>
        <v>11.199999999999989</v>
      </c>
      <c r="F825">
        <f t="shared" si="170"/>
        <v>11.199999999999989</v>
      </c>
      <c r="G825">
        <f t="shared" si="171"/>
        <v>0</v>
      </c>
      <c r="H825">
        <f t="shared" si="175"/>
        <v>1.0745876179281753</v>
      </c>
      <c r="I825">
        <f t="shared" si="176"/>
        <v>0.21269717298387647</v>
      </c>
      <c r="J825">
        <f t="shared" si="173"/>
        <v>5.0521951131416047</v>
      </c>
      <c r="K825">
        <f t="shared" si="174"/>
        <v>83.477069372257645</v>
      </c>
      <c r="L825">
        <f t="shared" si="172"/>
        <v>310.51999618055879</v>
      </c>
      <c r="M825">
        <f t="shared" si="179"/>
        <v>308.91825724462143</v>
      </c>
      <c r="N825">
        <f t="shared" si="178"/>
        <v>1.6017389359373624</v>
      </c>
      <c r="O825">
        <f t="shared" si="181"/>
        <v>1.1936152165413845</v>
      </c>
      <c r="P825">
        <f t="shared" si="180"/>
        <v>0.40812371939597791</v>
      </c>
    </row>
    <row r="826" spans="1:16">
      <c r="A826" s="3" t="s">
        <v>5159</v>
      </c>
      <c r="B826">
        <v>324</v>
      </c>
      <c r="C826" s="7">
        <f t="shared" si="168"/>
        <v>1.242251999855711E-2</v>
      </c>
      <c r="D826" s="7">
        <f t="shared" si="177"/>
        <v>0.13914554504808654</v>
      </c>
      <c r="E826">
        <f t="shared" si="169"/>
        <v>4</v>
      </c>
      <c r="F826">
        <f t="shared" si="170"/>
        <v>4</v>
      </c>
      <c r="G826">
        <f t="shared" si="171"/>
        <v>0</v>
      </c>
      <c r="H826">
        <f t="shared" si="175"/>
        <v>1.2835456452190199</v>
      </c>
      <c r="I826">
        <f t="shared" si="176"/>
        <v>0.19750451777074243</v>
      </c>
      <c r="J826">
        <f t="shared" si="173"/>
        <v>6.4988166331917672</v>
      </c>
      <c r="K826">
        <f t="shared" si="174"/>
        <v>86.664562571463179</v>
      </c>
      <c r="L826">
        <f t="shared" si="172"/>
        <v>312.59384292201128</v>
      </c>
      <c r="M826">
        <f t="shared" si="179"/>
        <v>310.0354233746495</v>
      </c>
      <c r="N826">
        <f t="shared" si="178"/>
        <v>2.5584195473617797</v>
      </c>
      <c r="O826">
        <f t="shared" si="181"/>
        <v>1.4665760827054637</v>
      </c>
      <c r="P826">
        <f t="shared" si="180"/>
        <v>1.091843464656316</v>
      </c>
    </row>
    <row r="827" spans="1:16">
      <c r="A827" s="3" t="s">
        <v>5158</v>
      </c>
      <c r="B827">
        <v>324.55</v>
      </c>
      <c r="C827" s="7">
        <f t="shared" si="168"/>
        <v>1.696091687148216E-3</v>
      </c>
      <c r="D827" s="7">
        <f t="shared" si="177"/>
        <v>0.13897243846899512</v>
      </c>
      <c r="E827">
        <f t="shared" si="169"/>
        <v>0.55000000000001137</v>
      </c>
      <c r="F827">
        <f t="shared" si="170"/>
        <v>0.55000000000001137</v>
      </c>
      <c r="G827">
        <f t="shared" si="171"/>
        <v>0</v>
      </c>
      <c r="H827">
        <f t="shared" si="175"/>
        <v>1.2311495277033764</v>
      </c>
      <c r="I827">
        <f t="shared" si="176"/>
        <v>0.18339705221568939</v>
      </c>
      <c r="J827">
        <f t="shared" si="173"/>
        <v>6.7130278967376613</v>
      </c>
      <c r="K827">
        <f t="shared" si="174"/>
        <v>87.034923075761668</v>
      </c>
      <c r="L827">
        <f t="shared" si="172"/>
        <v>314.43325170324027</v>
      </c>
      <c r="M827">
        <f t="shared" si="179"/>
        <v>311.11057719874952</v>
      </c>
      <c r="N827">
        <f t="shared" si="178"/>
        <v>3.3226745044907489</v>
      </c>
      <c r="O827">
        <f t="shared" si="181"/>
        <v>1.8377957670625209</v>
      </c>
      <c r="P827">
        <f t="shared" si="180"/>
        <v>1.484878737428228</v>
      </c>
    </row>
    <row r="828" spans="1:16">
      <c r="A828" s="3" t="s">
        <v>5157</v>
      </c>
      <c r="B828">
        <v>324.8</v>
      </c>
      <c r="C828" s="7">
        <f t="shared" si="168"/>
        <v>7.7000080804526868E-4</v>
      </c>
      <c r="D828" s="7">
        <f t="shared" si="177"/>
        <v>0.13882239689114279</v>
      </c>
      <c r="E828">
        <f t="shared" si="169"/>
        <v>0.25</v>
      </c>
      <c r="F828">
        <f t="shared" si="170"/>
        <v>0.25</v>
      </c>
      <c r="G828">
        <f t="shared" si="171"/>
        <v>0</v>
      </c>
      <c r="H828">
        <f t="shared" si="175"/>
        <v>1.1610674185817067</v>
      </c>
      <c r="I828">
        <f t="shared" si="176"/>
        <v>0.17029726277171159</v>
      </c>
      <c r="J828">
        <f t="shared" si="173"/>
        <v>6.8178865572146696</v>
      </c>
      <c r="K828">
        <f t="shared" si="174"/>
        <v>87.208819254646784</v>
      </c>
      <c r="L828">
        <f t="shared" si="172"/>
        <v>316.02813605658793</v>
      </c>
      <c r="M828">
        <f t="shared" si="179"/>
        <v>312.12460851736068</v>
      </c>
      <c r="N828">
        <f t="shared" si="178"/>
        <v>3.903527539227241</v>
      </c>
      <c r="O828">
        <f t="shared" si="181"/>
        <v>2.250942121495465</v>
      </c>
      <c r="P828">
        <f t="shared" si="180"/>
        <v>1.652585417731776</v>
      </c>
    </row>
    <row r="829" spans="1:16">
      <c r="A829" s="3" t="s">
        <v>5156</v>
      </c>
      <c r="B829">
        <v>326.3</v>
      </c>
      <c r="C829" s="7">
        <f t="shared" si="168"/>
        <v>4.6075953117521501E-3</v>
      </c>
      <c r="D829" s="7">
        <f t="shared" si="177"/>
        <v>0.13870952970509293</v>
      </c>
      <c r="E829">
        <f t="shared" si="169"/>
        <v>1.5</v>
      </c>
      <c r="F829">
        <f t="shared" si="170"/>
        <v>1.5</v>
      </c>
      <c r="G829">
        <f t="shared" si="171"/>
        <v>0</v>
      </c>
      <c r="H829">
        <f t="shared" si="175"/>
        <v>1.1852768886830134</v>
      </c>
      <c r="I829">
        <f t="shared" si="176"/>
        <v>0.15813317257373219</v>
      </c>
      <c r="J829">
        <f t="shared" si="173"/>
        <v>7.4954348249122651</v>
      </c>
      <c r="K829">
        <f t="shared" si="174"/>
        <v>88.228972140807087</v>
      </c>
      <c r="L829">
        <f t="shared" si="172"/>
        <v>317.60842281711285</v>
      </c>
      <c r="M829">
        <f t="shared" si="179"/>
        <v>313.17463751607471</v>
      </c>
      <c r="N829">
        <f t="shared" si="178"/>
        <v>4.4337853010381423</v>
      </c>
      <c r="O829">
        <f t="shared" si="181"/>
        <v>2.6875107574040005</v>
      </c>
      <c r="P829">
        <f t="shared" si="180"/>
        <v>1.7462745436341418</v>
      </c>
    </row>
    <row r="830" spans="1:16">
      <c r="A830" s="3" t="s">
        <v>5155</v>
      </c>
      <c r="B830">
        <v>326.3</v>
      </c>
      <c r="C830" s="7">
        <f t="shared" si="168"/>
        <v>0</v>
      </c>
      <c r="D830" s="7">
        <f t="shared" si="177"/>
        <v>0.13870952970509293</v>
      </c>
      <c r="E830">
        <f t="shared" si="169"/>
        <v>0</v>
      </c>
      <c r="F830">
        <f t="shared" si="170"/>
        <v>0</v>
      </c>
      <c r="G830">
        <f t="shared" si="171"/>
        <v>0</v>
      </c>
      <c r="H830">
        <f t="shared" si="175"/>
        <v>1.1006142537770838</v>
      </c>
      <c r="I830">
        <f t="shared" si="176"/>
        <v>0.14683794596132274</v>
      </c>
      <c r="J830">
        <f t="shared" si="173"/>
        <v>7.4954348249122651</v>
      </c>
      <c r="K830">
        <f t="shared" si="174"/>
        <v>88.228972140807087</v>
      </c>
      <c r="L830">
        <f t="shared" si="172"/>
        <v>318.945588537557</v>
      </c>
      <c r="M830">
        <f t="shared" si="179"/>
        <v>314.14688658895807</v>
      </c>
      <c r="N830">
        <f t="shared" si="178"/>
        <v>4.7987019485989322</v>
      </c>
      <c r="O830">
        <f t="shared" si="181"/>
        <v>3.1097489956429873</v>
      </c>
      <c r="P830">
        <f t="shared" si="180"/>
        <v>1.6889529529559448</v>
      </c>
    </row>
    <row r="831" spans="1:16">
      <c r="A831" s="3" t="s">
        <v>5154</v>
      </c>
      <c r="B831">
        <v>326.3</v>
      </c>
      <c r="C831" s="7">
        <f t="shared" si="168"/>
        <v>0</v>
      </c>
      <c r="D831" s="7">
        <f t="shared" si="177"/>
        <v>0.13889921652125023</v>
      </c>
      <c r="E831">
        <f t="shared" si="169"/>
        <v>0</v>
      </c>
      <c r="F831">
        <f t="shared" si="170"/>
        <v>0</v>
      </c>
      <c r="G831">
        <f t="shared" si="171"/>
        <v>0</v>
      </c>
      <c r="H831">
        <f t="shared" si="175"/>
        <v>1.0219989499358635</v>
      </c>
      <c r="I831">
        <f t="shared" si="176"/>
        <v>0.13634952124979968</v>
      </c>
      <c r="J831">
        <f t="shared" si="173"/>
        <v>7.4954348249122651</v>
      </c>
      <c r="K831">
        <f t="shared" si="174"/>
        <v>88.228972140807087</v>
      </c>
      <c r="L831">
        <f t="shared" si="172"/>
        <v>320.07703645485589</v>
      </c>
      <c r="M831">
        <f t="shared" si="179"/>
        <v>315.04711721199823</v>
      </c>
      <c r="N831">
        <f t="shared" si="178"/>
        <v>5.0299192428576589</v>
      </c>
      <c r="O831">
        <f t="shared" si="181"/>
        <v>3.4937830450859217</v>
      </c>
      <c r="P831">
        <f t="shared" si="180"/>
        <v>1.5361361977717372</v>
      </c>
    </row>
    <row r="832" spans="1:16">
      <c r="A832" s="3" t="s">
        <v>5153</v>
      </c>
      <c r="B832">
        <v>326.89999999999998</v>
      </c>
      <c r="C832" s="7">
        <f t="shared" si="168"/>
        <v>1.8371101308899075E-3</v>
      </c>
      <c r="D832" s="7">
        <f t="shared" si="177"/>
        <v>0.13045783005406109</v>
      </c>
      <c r="E832">
        <f t="shared" si="169"/>
        <v>0.59999999999996589</v>
      </c>
      <c r="F832">
        <f t="shared" si="170"/>
        <v>0.59999999999996589</v>
      </c>
      <c r="G832">
        <f t="shared" si="171"/>
        <v>0</v>
      </c>
      <c r="H832">
        <f t="shared" si="175"/>
        <v>0.99185616779758512</v>
      </c>
      <c r="I832">
        <f t="shared" si="176"/>
        <v>0.12661026973195685</v>
      </c>
      <c r="J832">
        <f t="shared" si="173"/>
        <v>7.8339314014369981</v>
      </c>
      <c r="K832">
        <f t="shared" si="174"/>
        <v>88.680011712142885</v>
      </c>
      <c r="L832">
        <f t="shared" si="172"/>
        <v>321.12672315410884</v>
      </c>
      <c r="M832">
        <f t="shared" si="179"/>
        <v>315.92510852962801</v>
      </c>
      <c r="N832">
        <f t="shared" si="178"/>
        <v>5.2016146244808397</v>
      </c>
      <c r="O832">
        <f t="shared" si="181"/>
        <v>3.8353493609649059</v>
      </c>
      <c r="P832">
        <f t="shared" si="180"/>
        <v>1.3662652635159338</v>
      </c>
    </row>
    <row r="833" spans="1:16">
      <c r="A833" s="3" t="s">
        <v>5152</v>
      </c>
      <c r="B833">
        <v>324.5</v>
      </c>
      <c r="C833" s="7">
        <f t="shared" si="168"/>
        <v>-7.3687775860201274E-3</v>
      </c>
      <c r="D833" s="7">
        <f t="shared" si="177"/>
        <v>0.13543717980021705</v>
      </c>
      <c r="E833">
        <f t="shared" si="169"/>
        <v>-2.3999999999999773</v>
      </c>
      <c r="F833">
        <f t="shared" si="170"/>
        <v>0</v>
      </c>
      <c r="G833">
        <f t="shared" si="171"/>
        <v>2.3999999999999773</v>
      </c>
      <c r="H833">
        <f t="shared" si="175"/>
        <v>0.92100929866918613</v>
      </c>
      <c r="I833">
        <f t="shared" si="176"/>
        <v>0.28899525046538688</v>
      </c>
      <c r="J833">
        <f t="shared" si="173"/>
        <v>3.1869357616986025</v>
      </c>
      <c r="K833">
        <f t="shared" si="174"/>
        <v>76.116184796818828</v>
      </c>
      <c r="L833">
        <f t="shared" si="172"/>
        <v>321.64568882270748</v>
      </c>
      <c r="M833">
        <f t="shared" si="179"/>
        <v>316.56028567558144</v>
      </c>
      <c r="N833">
        <f t="shared" si="178"/>
        <v>5.0854031471260441</v>
      </c>
      <c r="O833">
        <f t="shared" si="181"/>
        <v>4.0853601181971335</v>
      </c>
      <c r="P833">
        <f t="shared" si="180"/>
        <v>1.0000430289289106</v>
      </c>
    </row>
    <row r="834" spans="1:16">
      <c r="A834" s="3" t="s">
        <v>5151</v>
      </c>
      <c r="B834">
        <v>321.2</v>
      </c>
      <c r="C834" s="7">
        <f t="shared" si="168"/>
        <v>-1.0221554071538139E-2</v>
      </c>
      <c r="D834" s="7">
        <f t="shared" si="177"/>
        <v>0.14259030517434695</v>
      </c>
      <c r="E834">
        <f t="shared" si="169"/>
        <v>-3.3000000000000114</v>
      </c>
      <c r="F834">
        <f t="shared" si="170"/>
        <v>0</v>
      </c>
      <c r="G834">
        <f t="shared" si="171"/>
        <v>3.3000000000000114</v>
      </c>
      <c r="H834">
        <f t="shared" si="175"/>
        <v>0.85522292019281565</v>
      </c>
      <c r="I834">
        <f t="shared" si="176"/>
        <v>0.50406701828928857</v>
      </c>
      <c r="J834">
        <f t="shared" si="173"/>
        <v>1.6966452657332871</v>
      </c>
      <c r="K834">
        <f t="shared" si="174"/>
        <v>62.916887411660568</v>
      </c>
      <c r="L834">
        <f t="shared" si="172"/>
        <v>321.57712131152169</v>
      </c>
      <c r="M834">
        <f t="shared" si="179"/>
        <v>316.90396821813096</v>
      </c>
      <c r="N834">
        <f t="shared" si="178"/>
        <v>4.6731530933907379</v>
      </c>
      <c r="O834">
        <f t="shared" si="181"/>
        <v>4.2029187132358548</v>
      </c>
      <c r="P834">
        <f t="shared" si="180"/>
        <v>0.47023438015488317</v>
      </c>
    </row>
    <row r="835" spans="1:16">
      <c r="A835" s="3" t="s">
        <v>5150</v>
      </c>
      <c r="B835">
        <v>325.39999999999998</v>
      </c>
      <c r="C835" s="7">
        <f t="shared" ref="C835:C898" si="182">LN(B835/B834)</f>
        <v>1.2991212712330868E-2</v>
      </c>
      <c r="D835" s="7">
        <f t="shared" si="177"/>
        <v>0.14758100055495782</v>
      </c>
      <c r="E835">
        <f t="shared" ref="E835:E898" si="183">B835-B834</f>
        <v>4.1999999999999886</v>
      </c>
      <c r="F835">
        <f t="shared" ref="F835:F898" si="184">IF(E835&gt;0,E835,0)</f>
        <v>4.1999999999999886</v>
      </c>
      <c r="G835">
        <f t="shared" ref="G835:G898" si="185">IF(E835&lt;0,ABS(E835),0)</f>
        <v>0</v>
      </c>
      <c r="H835">
        <f t="shared" si="175"/>
        <v>1.0941355687504708</v>
      </c>
      <c r="I835">
        <f t="shared" si="176"/>
        <v>0.46806223126862506</v>
      </c>
      <c r="J835">
        <f t="shared" si="173"/>
        <v>2.3375856791199561</v>
      </c>
      <c r="K835">
        <f t="shared" si="174"/>
        <v>70.038222351682762</v>
      </c>
      <c r="L835">
        <f t="shared" si="172"/>
        <v>322.16525649436454</v>
      </c>
      <c r="M835">
        <f t="shared" si="179"/>
        <v>317.5333039056768</v>
      </c>
      <c r="N835">
        <f t="shared" si="178"/>
        <v>4.6319525886877386</v>
      </c>
      <c r="O835">
        <f t="shared" si="181"/>
        <v>4.2887254883262313</v>
      </c>
      <c r="P835">
        <f t="shared" si="180"/>
        <v>0.34322710036150728</v>
      </c>
    </row>
    <row r="836" spans="1:16">
      <c r="A836" s="3" t="s">
        <v>5149</v>
      </c>
      <c r="B836">
        <v>323.7</v>
      </c>
      <c r="C836" s="7">
        <f t="shared" si="182"/>
        <v>-5.2380338527387282E-3</v>
      </c>
      <c r="D836" s="7">
        <f t="shared" si="177"/>
        <v>0.14996542074470426</v>
      </c>
      <c r="E836">
        <f t="shared" si="183"/>
        <v>-1.6999999999999886</v>
      </c>
      <c r="F836">
        <f t="shared" si="184"/>
        <v>0</v>
      </c>
      <c r="G836">
        <f t="shared" si="185"/>
        <v>1.6999999999999886</v>
      </c>
      <c r="H836">
        <f t="shared" si="175"/>
        <v>1.0159830281254372</v>
      </c>
      <c r="I836">
        <f t="shared" si="176"/>
        <v>0.55605778617800816</v>
      </c>
      <c r="J836">
        <f t="shared" si="173"/>
        <v>1.8271177085904438</v>
      </c>
      <c r="K836">
        <f t="shared" si="174"/>
        <v>64.628285657812796</v>
      </c>
      <c r="L836">
        <f t="shared" si="172"/>
        <v>322.40137087984692</v>
      </c>
      <c r="M836">
        <f t="shared" si="179"/>
        <v>317.99009620895998</v>
      </c>
      <c r="N836">
        <f t="shared" si="178"/>
        <v>4.4112746708869395</v>
      </c>
      <c r="O836">
        <f t="shared" si="181"/>
        <v>4.3132353248383737</v>
      </c>
      <c r="P836">
        <f t="shared" si="180"/>
        <v>9.803934604856579E-2</v>
      </c>
    </row>
    <row r="837" spans="1:16">
      <c r="A837" s="3" t="s">
        <v>5148</v>
      </c>
      <c r="B837">
        <v>323.7</v>
      </c>
      <c r="C837" s="7">
        <f t="shared" si="182"/>
        <v>0</v>
      </c>
      <c r="D837" s="7">
        <f t="shared" si="177"/>
        <v>0.14996542074470426</v>
      </c>
      <c r="E837">
        <f t="shared" si="183"/>
        <v>0</v>
      </c>
      <c r="F837">
        <f t="shared" si="184"/>
        <v>0</v>
      </c>
      <c r="G837">
        <f t="shared" si="185"/>
        <v>0</v>
      </c>
      <c r="H837">
        <f t="shared" si="175"/>
        <v>0.94341281183076309</v>
      </c>
      <c r="I837">
        <f t="shared" si="176"/>
        <v>0.51633937287957898</v>
      </c>
      <c r="J837">
        <f t="shared" si="173"/>
        <v>1.8271177085904438</v>
      </c>
      <c r="K837">
        <f t="shared" si="174"/>
        <v>64.628285657812796</v>
      </c>
      <c r="L837">
        <f t="shared" si="172"/>
        <v>322.60115997525509</v>
      </c>
      <c r="M837">
        <f t="shared" si="179"/>
        <v>318.4130520453333</v>
      </c>
      <c r="N837">
        <f t="shared" si="178"/>
        <v>4.1881079299217845</v>
      </c>
      <c r="O837">
        <f t="shared" si="181"/>
        <v>4.2882098458550555</v>
      </c>
      <c r="P837">
        <f t="shared" si="180"/>
        <v>-0.100101915933271</v>
      </c>
    </row>
    <row r="838" spans="1:16">
      <c r="A838" s="3" t="s">
        <v>5147</v>
      </c>
      <c r="B838">
        <v>323.7</v>
      </c>
      <c r="C838" s="7">
        <f t="shared" si="182"/>
        <v>0</v>
      </c>
      <c r="D838" s="7">
        <f t="shared" si="177"/>
        <v>0.14996542074470426</v>
      </c>
      <c r="E838">
        <f t="shared" si="183"/>
        <v>0</v>
      </c>
      <c r="F838">
        <f t="shared" si="184"/>
        <v>0</v>
      </c>
      <c r="G838">
        <f t="shared" si="185"/>
        <v>0</v>
      </c>
      <c r="H838">
        <f t="shared" si="175"/>
        <v>0.87602618241427999</v>
      </c>
      <c r="I838">
        <f t="shared" si="176"/>
        <v>0.47945798910246618</v>
      </c>
      <c r="J838">
        <f t="shared" si="173"/>
        <v>1.8271177085904438</v>
      </c>
      <c r="K838">
        <f t="shared" si="174"/>
        <v>64.628285657812796</v>
      </c>
      <c r="L838">
        <f t="shared" si="172"/>
        <v>322.77021228675432</v>
      </c>
      <c r="M838">
        <f t="shared" si="179"/>
        <v>318.80467781975307</v>
      </c>
      <c r="N838">
        <f t="shared" si="178"/>
        <v>3.9655344670012482</v>
      </c>
      <c r="O838">
        <f t="shared" si="181"/>
        <v>4.223674770084294</v>
      </c>
      <c r="P838">
        <f t="shared" si="180"/>
        <v>-0.25814030308304581</v>
      </c>
    </row>
    <row r="839" spans="1:16">
      <c r="A839" s="3" t="s">
        <v>5146</v>
      </c>
      <c r="B839">
        <v>318.8</v>
      </c>
      <c r="C839" s="7">
        <f t="shared" si="182"/>
        <v>-1.5253214016138616E-2</v>
      </c>
      <c r="D839" s="7">
        <f t="shared" si="177"/>
        <v>0.16240222500093091</v>
      </c>
      <c r="E839">
        <f t="shared" si="183"/>
        <v>-4.8999999999999773</v>
      </c>
      <c r="F839">
        <f t="shared" si="184"/>
        <v>0</v>
      </c>
      <c r="G839">
        <f t="shared" si="185"/>
        <v>4.8999999999999773</v>
      </c>
      <c r="H839">
        <f t="shared" si="175"/>
        <v>0.8134528836704028</v>
      </c>
      <c r="I839">
        <f t="shared" si="176"/>
        <v>0.79521098988085981</v>
      </c>
      <c r="J839">
        <f t="shared" si="173"/>
        <v>1.0229396902478374</v>
      </c>
      <c r="K839">
        <f t="shared" si="174"/>
        <v>50.566988980403742</v>
      </c>
      <c r="L839">
        <f t="shared" si="172"/>
        <v>322.15941039648442</v>
      </c>
      <c r="M839">
        <f t="shared" si="179"/>
        <v>318.80433131458614</v>
      </c>
      <c r="N839">
        <f t="shared" si="178"/>
        <v>3.3550790818982819</v>
      </c>
      <c r="O839">
        <f t="shared" si="181"/>
        <v>4.0499556324470918</v>
      </c>
      <c r="P839">
        <f t="shared" si="180"/>
        <v>-0.69487655054880992</v>
      </c>
    </row>
    <row r="840" spans="1:16">
      <c r="A840" s="3" t="s">
        <v>5145</v>
      </c>
      <c r="B840">
        <v>320.5</v>
      </c>
      <c r="C840" s="7">
        <f t="shared" si="182"/>
        <v>5.3183294446647296E-3</v>
      </c>
      <c r="D840" s="7">
        <f t="shared" si="177"/>
        <v>0.16280683027640114</v>
      </c>
      <c r="E840">
        <f t="shared" si="183"/>
        <v>1.6999999999999886</v>
      </c>
      <c r="F840">
        <f t="shared" si="184"/>
        <v>1.6999999999999886</v>
      </c>
      <c r="G840">
        <f t="shared" si="185"/>
        <v>0</v>
      </c>
      <c r="H840">
        <f t="shared" si="175"/>
        <v>0.87677767769394455</v>
      </c>
      <c r="I840">
        <f t="shared" si="176"/>
        <v>0.73841020488936981</v>
      </c>
      <c r="J840">
        <f t="shared" si="173"/>
        <v>1.1873856453883993</v>
      </c>
      <c r="K840">
        <f t="shared" si="174"/>
        <v>54.283324382773088</v>
      </c>
      <c r="L840">
        <f t="shared" si="172"/>
        <v>321.90411648933298</v>
      </c>
      <c r="M840">
        <f t="shared" si="179"/>
        <v>318.92993640239462</v>
      </c>
      <c r="N840">
        <f t="shared" si="178"/>
        <v>2.974180086938361</v>
      </c>
      <c r="O840">
        <f t="shared" si="181"/>
        <v>3.8348005233453457</v>
      </c>
      <c r="P840">
        <f t="shared" si="180"/>
        <v>-0.86062043640698471</v>
      </c>
    </row>
    <row r="841" spans="1:16">
      <c r="A841" s="3" t="s">
        <v>5144</v>
      </c>
      <c r="B841">
        <v>319</v>
      </c>
      <c r="C841" s="7">
        <f t="shared" si="182"/>
        <v>-4.6911735758801663E-3</v>
      </c>
      <c r="D841" s="7">
        <f t="shared" si="177"/>
        <v>0.16436161144862019</v>
      </c>
      <c r="E841">
        <f t="shared" si="183"/>
        <v>-1.5</v>
      </c>
      <c r="F841">
        <f t="shared" si="184"/>
        <v>0</v>
      </c>
      <c r="G841">
        <f t="shared" si="185"/>
        <v>1.5</v>
      </c>
      <c r="H841">
        <f t="shared" si="175"/>
        <v>0.81415070071580564</v>
      </c>
      <c r="I841">
        <f t="shared" si="176"/>
        <v>0.79280947596870044</v>
      </c>
      <c r="J841">
        <f t="shared" si="173"/>
        <v>1.0269184783910779</v>
      </c>
      <c r="K841">
        <f t="shared" si="174"/>
        <v>50.664024692607406</v>
      </c>
      <c r="L841">
        <f t="shared" si="172"/>
        <v>321.45732933712793</v>
      </c>
      <c r="M841">
        <f t="shared" si="179"/>
        <v>318.93512629851352</v>
      </c>
      <c r="N841">
        <f t="shared" si="178"/>
        <v>2.522203038614407</v>
      </c>
      <c r="O841">
        <f t="shared" si="181"/>
        <v>3.5722810263991582</v>
      </c>
      <c r="P841">
        <f t="shared" si="180"/>
        <v>-1.0500779877847513</v>
      </c>
    </row>
    <row r="842" spans="1:16">
      <c r="A842" s="3" t="s">
        <v>5143</v>
      </c>
      <c r="B842">
        <v>317.89999999999998</v>
      </c>
      <c r="C842" s="7">
        <f t="shared" si="182"/>
        <v>-3.4542348680876691E-3</v>
      </c>
      <c r="D842" s="7">
        <f t="shared" si="177"/>
        <v>0.16526936342284634</v>
      </c>
      <c r="E842">
        <f t="shared" si="183"/>
        <v>-1.1000000000000227</v>
      </c>
      <c r="F842">
        <f t="shared" si="184"/>
        <v>0</v>
      </c>
      <c r="G842">
        <f t="shared" si="185"/>
        <v>1.1000000000000227</v>
      </c>
      <c r="H842">
        <f t="shared" si="175"/>
        <v>0.75599707923610526</v>
      </c>
      <c r="I842">
        <f t="shared" si="176"/>
        <v>0.81475165625665202</v>
      </c>
      <c r="J842">
        <f t="shared" si="173"/>
        <v>0.92788652030424512</v>
      </c>
      <c r="K842">
        <f t="shared" si="174"/>
        <v>48.12972706286741</v>
      </c>
      <c r="L842">
        <f t="shared" si="172"/>
        <v>320.9100479006467</v>
      </c>
      <c r="M842">
        <f t="shared" si="179"/>
        <v>318.85845027640141</v>
      </c>
      <c r="N842">
        <f t="shared" si="178"/>
        <v>2.0515976242452894</v>
      </c>
      <c r="O842">
        <f t="shared" si="181"/>
        <v>3.2681443459683845</v>
      </c>
      <c r="P842">
        <f t="shared" si="180"/>
        <v>-1.2165467217230952</v>
      </c>
    </row>
    <row r="843" spans="1:16">
      <c r="A843" s="3" t="s">
        <v>5142</v>
      </c>
      <c r="B843">
        <v>317.89999999999998</v>
      </c>
      <c r="C843" s="7">
        <f t="shared" si="182"/>
        <v>0</v>
      </c>
      <c r="D843" s="7">
        <f t="shared" si="177"/>
        <v>0.16526936342284634</v>
      </c>
      <c r="E843">
        <f t="shared" si="183"/>
        <v>0</v>
      </c>
      <c r="F843">
        <f t="shared" si="184"/>
        <v>0</v>
      </c>
      <c r="G843">
        <f t="shared" si="185"/>
        <v>0</v>
      </c>
      <c r="H843">
        <f t="shared" si="175"/>
        <v>0.70199728786209781</v>
      </c>
      <c r="I843">
        <f t="shared" si="176"/>
        <v>0.75655510938117687</v>
      </c>
      <c r="J843">
        <f t="shared" si="173"/>
        <v>0.92788652030424523</v>
      </c>
      <c r="K843">
        <f t="shared" si="174"/>
        <v>48.129727062867417</v>
      </c>
      <c r="L843">
        <f t="shared" si="172"/>
        <v>320.44696360823951</v>
      </c>
      <c r="M843">
        <f t="shared" si="179"/>
        <v>318.78745395963091</v>
      </c>
      <c r="N843">
        <f t="shared" si="178"/>
        <v>1.6595096486086049</v>
      </c>
      <c r="O843">
        <f t="shared" si="181"/>
        <v>2.9464174064964288</v>
      </c>
      <c r="P843">
        <f t="shared" si="180"/>
        <v>-1.2869077578878239</v>
      </c>
    </row>
    <row r="844" spans="1:16">
      <c r="A844" s="3" t="s">
        <v>5141</v>
      </c>
      <c r="B844">
        <v>317.89999999999998</v>
      </c>
      <c r="C844" s="7">
        <f t="shared" si="182"/>
        <v>0</v>
      </c>
      <c r="D844" s="7">
        <f t="shared" si="177"/>
        <v>0.16526936342284634</v>
      </c>
      <c r="E844">
        <f t="shared" si="183"/>
        <v>0</v>
      </c>
      <c r="F844">
        <f t="shared" si="184"/>
        <v>0</v>
      </c>
      <c r="G844">
        <f t="shared" si="185"/>
        <v>0</v>
      </c>
      <c r="H844">
        <f t="shared" si="175"/>
        <v>0.6518546244433765</v>
      </c>
      <c r="I844">
        <f t="shared" si="176"/>
        <v>0.70251545871109289</v>
      </c>
      <c r="J844">
        <f t="shared" si="173"/>
        <v>0.92788652030424501</v>
      </c>
      <c r="K844">
        <f t="shared" si="174"/>
        <v>48.12972706286741</v>
      </c>
      <c r="L844">
        <f t="shared" si="172"/>
        <v>320.05512305312573</v>
      </c>
      <c r="M844">
        <f t="shared" si="179"/>
        <v>318.72171662928787</v>
      </c>
      <c r="N844">
        <f t="shared" si="178"/>
        <v>1.3334064238378573</v>
      </c>
      <c r="O844">
        <f t="shared" si="181"/>
        <v>2.6238152099647145</v>
      </c>
      <c r="P844">
        <f t="shared" si="180"/>
        <v>-1.2904087861268572</v>
      </c>
    </row>
    <row r="845" spans="1:16">
      <c r="A845" s="3" t="s">
        <v>5140</v>
      </c>
      <c r="B845">
        <v>317.89999999999998</v>
      </c>
      <c r="C845" s="7">
        <f t="shared" si="182"/>
        <v>0</v>
      </c>
      <c r="D845" s="7">
        <f t="shared" si="177"/>
        <v>0.10492719625319398</v>
      </c>
      <c r="E845">
        <f t="shared" si="183"/>
        <v>0</v>
      </c>
      <c r="F845">
        <f t="shared" si="184"/>
        <v>0</v>
      </c>
      <c r="G845">
        <f t="shared" si="185"/>
        <v>0</v>
      </c>
      <c r="H845">
        <f t="shared" si="175"/>
        <v>0.60529357984027821</v>
      </c>
      <c r="I845">
        <f t="shared" si="176"/>
        <v>0.65233578308887197</v>
      </c>
      <c r="J845">
        <f t="shared" si="173"/>
        <v>0.92788652030424512</v>
      </c>
      <c r="K845">
        <f t="shared" si="174"/>
        <v>48.12972706286741</v>
      </c>
      <c r="L845">
        <f t="shared" si="172"/>
        <v>319.7235656603371</v>
      </c>
      <c r="M845">
        <f t="shared" si="179"/>
        <v>318.66084873082207</v>
      </c>
      <c r="N845">
        <f t="shared" si="178"/>
        <v>1.0627169295150338</v>
      </c>
      <c r="O845">
        <f t="shared" si="181"/>
        <v>2.3115955538747781</v>
      </c>
      <c r="P845">
        <f t="shared" si="180"/>
        <v>-1.2488786243597443</v>
      </c>
    </row>
    <row r="846" spans="1:16">
      <c r="A846" s="3" t="s">
        <v>5139</v>
      </c>
      <c r="B846">
        <v>316.60000000000002</v>
      </c>
      <c r="C846" s="7">
        <f t="shared" si="182"/>
        <v>-4.0977204698450665E-3</v>
      </c>
      <c r="D846" s="7">
        <f t="shared" si="177"/>
        <v>9.4129760952389355E-2</v>
      </c>
      <c r="E846">
        <f t="shared" si="183"/>
        <v>-1.2999999999999545</v>
      </c>
      <c r="F846">
        <f t="shared" si="184"/>
        <v>0</v>
      </c>
      <c r="G846">
        <f t="shared" si="185"/>
        <v>1.2999999999999545</v>
      </c>
      <c r="H846">
        <f t="shared" si="175"/>
        <v>0.5620583241374012</v>
      </c>
      <c r="I846">
        <f t="shared" si="176"/>
        <v>0.69859751286823502</v>
      </c>
      <c r="J846">
        <f t="shared" si="173"/>
        <v>0.80455242651774661</v>
      </c>
      <c r="K846">
        <f t="shared" si="174"/>
        <v>44.5845969723526</v>
      </c>
      <c r="L846">
        <f t="shared" ref="L846:L909" si="186">B846*(2/(12+1)) + L845 * (1-(2/(12+1)))</f>
        <v>319.24301709720828</v>
      </c>
      <c r="M846">
        <f t="shared" si="179"/>
        <v>318.50819326927973</v>
      </c>
      <c r="N846">
        <f t="shared" si="178"/>
        <v>0.73482382792855105</v>
      </c>
      <c r="O846">
        <f t="shared" si="181"/>
        <v>1.9962412086855328</v>
      </c>
      <c r="P846">
        <f t="shared" si="180"/>
        <v>-1.2614173807569817</v>
      </c>
    </row>
    <row r="847" spans="1:16">
      <c r="A847" s="3" t="s">
        <v>5138</v>
      </c>
      <c r="B847">
        <v>319.8</v>
      </c>
      <c r="C847" s="7">
        <f t="shared" si="182"/>
        <v>1.0056652952942115E-2</v>
      </c>
      <c r="D847" s="7">
        <f t="shared" si="177"/>
        <v>0.10185032196250428</v>
      </c>
      <c r="E847">
        <f t="shared" si="183"/>
        <v>3.1999999999999886</v>
      </c>
      <c r="F847">
        <f t="shared" si="184"/>
        <v>3.1999999999999886</v>
      </c>
      <c r="G847">
        <f t="shared" si="185"/>
        <v>0</v>
      </c>
      <c r="H847">
        <f t="shared" si="175"/>
        <v>0.75048272955615747</v>
      </c>
      <c r="I847">
        <f t="shared" si="176"/>
        <v>0.64869769052050397</v>
      </c>
      <c r="J847">
        <f t="shared" si="173"/>
        <v>1.1569067387213647</v>
      </c>
      <c r="K847">
        <f t="shared" si="174"/>
        <v>53.637309298184597</v>
      </c>
      <c r="L847">
        <f t="shared" si="186"/>
        <v>319.32870677456083</v>
      </c>
      <c r="M847">
        <f t="shared" si="179"/>
        <v>318.6038826567405</v>
      </c>
      <c r="N847">
        <f t="shared" si="178"/>
        <v>0.72482411782033296</v>
      </c>
      <c r="O847">
        <f t="shared" si="181"/>
        <v>1.741957790512493</v>
      </c>
      <c r="P847">
        <f t="shared" si="180"/>
        <v>-1.01713367269216</v>
      </c>
    </row>
    <row r="848" spans="1:16">
      <c r="A848" s="3" t="s">
        <v>5137</v>
      </c>
      <c r="B848">
        <v>320.60000000000002</v>
      </c>
      <c r="C848" s="7">
        <f t="shared" si="182"/>
        <v>2.4984397755987188E-3</v>
      </c>
      <c r="D848" s="7">
        <f t="shared" si="177"/>
        <v>0.10237301394922808</v>
      </c>
      <c r="E848">
        <f t="shared" si="183"/>
        <v>0.80000000000001137</v>
      </c>
      <c r="F848">
        <f t="shared" si="184"/>
        <v>0.80000000000001137</v>
      </c>
      <c r="G848">
        <f t="shared" si="185"/>
        <v>0</v>
      </c>
      <c r="H848">
        <f t="shared" si="175"/>
        <v>0.7540196774450042</v>
      </c>
      <c r="I848">
        <f t="shared" si="176"/>
        <v>0.60236214119761089</v>
      </c>
      <c r="J848">
        <f t="shared" ref="J848:J911" si="187">H848/I848</f>
        <v>1.2517713612377253</v>
      </c>
      <c r="K848">
        <f t="shared" ref="K848:K911" si="188">IF(I848=0,100,100-(100/(1+J848)))</f>
        <v>55.590517882315872</v>
      </c>
      <c r="L848">
        <f t="shared" si="186"/>
        <v>319.52429034770535</v>
      </c>
      <c r="M848">
        <f t="shared" si="179"/>
        <v>318.75174320068567</v>
      </c>
      <c r="N848">
        <f t="shared" si="178"/>
        <v>0.77254714701967941</v>
      </c>
      <c r="O848">
        <f t="shared" si="181"/>
        <v>1.5480756618139304</v>
      </c>
      <c r="P848">
        <f t="shared" si="180"/>
        <v>-0.775528514794251</v>
      </c>
    </row>
    <row r="849" spans="1:16">
      <c r="A849" s="3" t="s">
        <v>5136</v>
      </c>
      <c r="B849">
        <v>323.60000000000002</v>
      </c>
      <c r="C849" s="7">
        <f t="shared" si="182"/>
        <v>9.3139450088839879E-3</v>
      </c>
      <c r="D849" s="7">
        <f t="shared" si="177"/>
        <v>0.10684468080519072</v>
      </c>
      <c r="E849">
        <f t="shared" si="183"/>
        <v>3</v>
      </c>
      <c r="F849">
        <f t="shared" si="184"/>
        <v>3</v>
      </c>
      <c r="G849">
        <f t="shared" si="185"/>
        <v>0</v>
      </c>
      <c r="H849">
        <f t="shared" ref="H849:H912" si="189">(H848*13+F849 )/14</f>
        <v>0.91444684334178972</v>
      </c>
      <c r="I849">
        <f t="shared" ref="I849:I912" si="190">(I848*13+G849 )/14</f>
        <v>0.55933627396921015</v>
      </c>
      <c r="J849">
        <f t="shared" si="187"/>
        <v>1.6348784906307139</v>
      </c>
      <c r="K849">
        <f t="shared" si="188"/>
        <v>62.047585740447985</v>
      </c>
      <c r="L849">
        <f t="shared" si="186"/>
        <v>320.15132260190455</v>
      </c>
      <c r="M849">
        <f t="shared" si="179"/>
        <v>319.11087333396819</v>
      </c>
      <c r="N849">
        <f t="shared" si="178"/>
        <v>1.0404492679363671</v>
      </c>
      <c r="O849">
        <f t="shared" si="181"/>
        <v>1.4465503830384179</v>
      </c>
      <c r="P849">
        <f t="shared" si="180"/>
        <v>-0.40610111510205082</v>
      </c>
    </row>
    <row r="850" spans="1:16">
      <c r="A850" s="3" t="s">
        <v>5135</v>
      </c>
      <c r="B850">
        <v>324.39999999999998</v>
      </c>
      <c r="C850" s="7">
        <f t="shared" si="182"/>
        <v>2.469137056921106E-3</v>
      </c>
      <c r="D850" s="7">
        <f t="shared" si="177"/>
        <v>0.10733039777752446</v>
      </c>
      <c r="E850">
        <f t="shared" si="183"/>
        <v>0.79999999999995453</v>
      </c>
      <c r="F850">
        <f t="shared" si="184"/>
        <v>0.79999999999995453</v>
      </c>
      <c r="G850">
        <f t="shared" si="185"/>
        <v>0</v>
      </c>
      <c r="H850">
        <f t="shared" si="189"/>
        <v>0.90627206881737288</v>
      </c>
      <c r="I850">
        <f t="shared" si="190"/>
        <v>0.51938368297140947</v>
      </c>
      <c r="J850">
        <f t="shared" si="187"/>
        <v>1.7448989995845912</v>
      </c>
      <c r="K850">
        <f t="shared" si="188"/>
        <v>63.568787042753179</v>
      </c>
      <c r="L850">
        <f t="shared" si="186"/>
        <v>320.80496527853461</v>
      </c>
      <c r="M850">
        <f t="shared" si="179"/>
        <v>319.50266049441501</v>
      </c>
      <c r="N850">
        <f t="shared" si="178"/>
        <v>1.3023047841195989</v>
      </c>
      <c r="O850">
        <f t="shared" si="181"/>
        <v>1.4177012632546542</v>
      </c>
      <c r="P850">
        <f t="shared" si="180"/>
        <v>-0.11539647913505524</v>
      </c>
    </row>
    <row r="851" spans="1:16">
      <c r="A851" s="3" t="s">
        <v>5134</v>
      </c>
      <c r="B851">
        <v>324.39999999999998</v>
      </c>
      <c r="C851" s="7">
        <f t="shared" si="182"/>
        <v>0</v>
      </c>
      <c r="D851" s="7">
        <f t="shared" si="177"/>
        <v>0.10733039777752446</v>
      </c>
      <c r="E851">
        <f t="shared" si="183"/>
        <v>0</v>
      </c>
      <c r="F851">
        <f t="shared" si="184"/>
        <v>0</v>
      </c>
      <c r="G851">
        <f t="shared" si="185"/>
        <v>0</v>
      </c>
      <c r="H851">
        <f t="shared" si="189"/>
        <v>0.84153834961613205</v>
      </c>
      <c r="I851">
        <f t="shared" si="190"/>
        <v>0.4822848484734516</v>
      </c>
      <c r="J851">
        <f t="shared" si="187"/>
        <v>1.7448989995845916</v>
      </c>
      <c r="K851">
        <f t="shared" si="188"/>
        <v>63.568787042753179</v>
      </c>
      <c r="L851">
        <f t="shared" si="186"/>
        <v>321.35804754337539</v>
      </c>
      <c r="M851">
        <f t="shared" si="179"/>
        <v>319.86542638371765</v>
      </c>
      <c r="N851">
        <f t="shared" si="178"/>
        <v>1.4926211596577446</v>
      </c>
      <c r="O851">
        <f t="shared" si="181"/>
        <v>1.4326852425352723</v>
      </c>
      <c r="P851">
        <f t="shared" si="180"/>
        <v>5.993591712247226E-2</v>
      </c>
    </row>
    <row r="852" spans="1:16">
      <c r="A852" s="3" t="s">
        <v>5133</v>
      </c>
      <c r="B852">
        <v>324.39999999999998</v>
      </c>
      <c r="C852" s="7">
        <f t="shared" si="182"/>
        <v>0</v>
      </c>
      <c r="D852" s="7">
        <f t="shared" si="177"/>
        <v>0.10704477545697821</v>
      </c>
      <c r="E852">
        <f t="shared" si="183"/>
        <v>0</v>
      </c>
      <c r="F852">
        <f t="shared" si="184"/>
        <v>0</v>
      </c>
      <c r="G852">
        <f t="shared" si="185"/>
        <v>0</v>
      </c>
      <c r="H852">
        <f t="shared" si="189"/>
        <v>0.78142846750069406</v>
      </c>
      <c r="I852">
        <f t="shared" si="190"/>
        <v>0.44783593072534789</v>
      </c>
      <c r="J852">
        <f t="shared" si="187"/>
        <v>1.7448989995845918</v>
      </c>
      <c r="K852">
        <f t="shared" si="188"/>
        <v>63.568787042753186</v>
      </c>
      <c r="L852">
        <f t="shared" si="186"/>
        <v>321.82604022900995</v>
      </c>
      <c r="M852">
        <f t="shared" si="179"/>
        <v>320.20132072566452</v>
      </c>
      <c r="N852">
        <f t="shared" si="178"/>
        <v>1.6247195033454318</v>
      </c>
      <c r="O852">
        <f t="shared" si="181"/>
        <v>1.4710920946973043</v>
      </c>
      <c r="P852">
        <f t="shared" si="180"/>
        <v>0.15362740864812752</v>
      </c>
    </row>
    <row r="853" spans="1:16">
      <c r="A853" s="3" t="s">
        <v>5132</v>
      </c>
      <c r="B853">
        <v>322.2</v>
      </c>
      <c r="C853" s="7">
        <f t="shared" si="182"/>
        <v>-6.8048514983838036E-3</v>
      </c>
      <c r="D853" s="7">
        <f t="shared" si="177"/>
        <v>0.10657440687854047</v>
      </c>
      <c r="E853">
        <f t="shared" si="183"/>
        <v>-2.1999999999999886</v>
      </c>
      <c r="F853">
        <f t="shared" si="184"/>
        <v>0</v>
      </c>
      <c r="G853">
        <f t="shared" si="185"/>
        <v>2.1999999999999886</v>
      </c>
      <c r="H853">
        <f t="shared" si="189"/>
        <v>0.72561214839350163</v>
      </c>
      <c r="I853">
        <f t="shared" si="190"/>
        <v>0.57299050710210786</v>
      </c>
      <c r="J853">
        <f t="shared" si="187"/>
        <v>1.2663598077100366</v>
      </c>
      <c r="K853">
        <f t="shared" si="188"/>
        <v>55.876379531703101</v>
      </c>
      <c r="L853">
        <f t="shared" si="186"/>
        <v>321.88357250146998</v>
      </c>
      <c r="M853">
        <f t="shared" si="179"/>
        <v>320.34937104228197</v>
      </c>
      <c r="N853">
        <f t="shared" si="178"/>
        <v>1.5342014591880115</v>
      </c>
      <c r="O853">
        <f t="shared" si="181"/>
        <v>1.4837139675954458</v>
      </c>
      <c r="P853">
        <f t="shared" si="180"/>
        <v>5.0487491592565714E-2</v>
      </c>
    </row>
    <row r="854" spans="1:16">
      <c r="A854" s="3" t="s">
        <v>5131</v>
      </c>
      <c r="B854">
        <v>321.10000000000002</v>
      </c>
      <c r="C854" s="7">
        <f t="shared" si="182"/>
        <v>-3.4198696474056134E-3</v>
      </c>
      <c r="D854" s="7">
        <f t="shared" ref="D854:D917" si="191">STDEV(C835:C854)*SQRT(DaysInYear)</f>
        <v>0.10080166295685901</v>
      </c>
      <c r="E854">
        <f t="shared" si="183"/>
        <v>-1.0999999999999659</v>
      </c>
      <c r="F854">
        <f t="shared" si="184"/>
        <v>0</v>
      </c>
      <c r="G854">
        <f t="shared" si="185"/>
        <v>1.0999999999999659</v>
      </c>
      <c r="H854">
        <f t="shared" si="189"/>
        <v>0.67378270922253714</v>
      </c>
      <c r="I854">
        <f t="shared" si="190"/>
        <v>0.61063404230909768</v>
      </c>
      <c r="J854">
        <f t="shared" si="187"/>
        <v>1.103414913905953</v>
      </c>
      <c r="K854">
        <f t="shared" si="188"/>
        <v>52.458262352859236</v>
      </c>
      <c r="L854">
        <f t="shared" si="186"/>
        <v>321.76302288585919</v>
      </c>
      <c r="M854">
        <f t="shared" si="179"/>
        <v>320.40497318729814</v>
      </c>
      <c r="N854">
        <f t="shared" si="178"/>
        <v>1.3580496985610466</v>
      </c>
      <c r="O854">
        <f t="shared" si="181"/>
        <v>1.458581113788566</v>
      </c>
      <c r="P854">
        <f t="shared" si="180"/>
        <v>-0.10053141522751941</v>
      </c>
    </row>
    <row r="855" spans="1:16">
      <c r="A855" s="3" t="s">
        <v>5130</v>
      </c>
      <c r="B855">
        <v>319</v>
      </c>
      <c r="C855" s="7">
        <f t="shared" si="182"/>
        <v>-6.5614983106237045E-3</v>
      </c>
      <c r="D855" s="7">
        <f t="shared" si="191"/>
        <v>9.0730077645838333E-2</v>
      </c>
      <c r="E855">
        <f t="shared" si="183"/>
        <v>-2.1000000000000227</v>
      </c>
      <c r="F855">
        <f t="shared" si="184"/>
        <v>0</v>
      </c>
      <c r="G855">
        <f t="shared" si="185"/>
        <v>2.1000000000000227</v>
      </c>
      <c r="H855">
        <f t="shared" si="189"/>
        <v>0.62565537284949879</v>
      </c>
      <c r="I855">
        <f t="shared" si="190"/>
        <v>0.71701732500130666</v>
      </c>
      <c r="J855">
        <f t="shared" si="187"/>
        <v>0.87258055145091318</v>
      </c>
      <c r="K855">
        <f t="shared" si="188"/>
        <v>46.597757878817021</v>
      </c>
      <c r="L855">
        <f t="shared" si="186"/>
        <v>321.33794244188084</v>
      </c>
      <c r="M855">
        <f t="shared" si="179"/>
        <v>320.30090109935014</v>
      </c>
      <c r="N855">
        <f t="shared" si="178"/>
        <v>1.0370413425306992</v>
      </c>
      <c r="O855">
        <f t="shared" si="181"/>
        <v>1.3742731595369926</v>
      </c>
      <c r="P855">
        <f t="shared" si="180"/>
        <v>-0.33723181700629334</v>
      </c>
    </row>
    <row r="856" spans="1:16">
      <c r="A856" s="3" t="s">
        <v>5129</v>
      </c>
      <c r="B856">
        <v>318</v>
      </c>
      <c r="C856" s="7">
        <f t="shared" si="182"/>
        <v>-3.1397200046677527E-3</v>
      </c>
      <c r="D856" s="7">
        <f t="shared" si="191"/>
        <v>8.972822478946503E-2</v>
      </c>
      <c r="E856">
        <f t="shared" si="183"/>
        <v>-1</v>
      </c>
      <c r="F856">
        <f t="shared" si="184"/>
        <v>0</v>
      </c>
      <c r="G856">
        <f t="shared" si="185"/>
        <v>1</v>
      </c>
      <c r="H856">
        <f t="shared" si="189"/>
        <v>0.58096570336024889</v>
      </c>
      <c r="I856">
        <f t="shared" si="190"/>
        <v>0.737230373215499</v>
      </c>
      <c r="J856">
        <f t="shared" si="187"/>
        <v>0.78803820958476356</v>
      </c>
      <c r="K856">
        <f t="shared" si="188"/>
        <v>44.07278353228088</v>
      </c>
      <c r="L856">
        <f t="shared" si="186"/>
        <v>320.82441283543761</v>
      </c>
      <c r="M856">
        <f t="shared" si="179"/>
        <v>320.13046398087977</v>
      </c>
      <c r="N856">
        <f t="shared" si="178"/>
        <v>0.69394885455784561</v>
      </c>
      <c r="O856">
        <f t="shared" si="181"/>
        <v>1.2382082985411631</v>
      </c>
      <c r="P856">
        <f t="shared" si="180"/>
        <v>-0.54425944398331749</v>
      </c>
    </row>
    <row r="857" spans="1:16">
      <c r="A857" s="3" t="s">
        <v>5128</v>
      </c>
      <c r="B857">
        <v>314.2</v>
      </c>
      <c r="C857" s="7">
        <f t="shared" si="182"/>
        <v>-1.2021656958656049E-2</v>
      </c>
      <c r="D857" s="7">
        <f t="shared" si="191"/>
        <v>9.7922635837439279E-2</v>
      </c>
      <c r="E857">
        <f t="shared" si="183"/>
        <v>-3.8000000000000114</v>
      </c>
      <c r="F857">
        <f t="shared" si="184"/>
        <v>0</v>
      </c>
      <c r="G857">
        <f t="shared" si="185"/>
        <v>3.8000000000000114</v>
      </c>
      <c r="H857">
        <f t="shared" si="189"/>
        <v>0.53946815312023111</v>
      </c>
      <c r="I857">
        <f t="shared" si="190"/>
        <v>0.95599963227153562</v>
      </c>
      <c r="J857">
        <f t="shared" si="187"/>
        <v>0.56429744835613516</v>
      </c>
      <c r="K857">
        <f t="shared" si="188"/>
        <v>36.073538887961199</v>
      </c>
      <c r="L857">
        <f t="shared" si="186"/>
        <v>319.80527239921645</v>
      </c>
      <c r="M857">
        <f t="shared" si="179"/>
        <v>319.69117035266646</v>
      </c>
      <c r="N857">
        <f t="shared" si="178"/>
        <v>0.11410204654998779</v>
      </c>
      <c r="O857">
        <f t="shared" si="181"/>
        <v>1.0133870481429281</v>
      </c>
      <c r="P857">
        <f t="shared" si="180"/>
        <v>-0.89928500159294034</v>
      </c>
    </row>
    <row r="858" spans="1:16">
      <c r="A858" s="3" t="s">
        <v>5127</v>
      </c>
      <c r="B858">
        <v>314.2</v>
      </c>
      <c r="C858" s="7">
        <f t="shared" si="182"/>
        <v>0</v>
      </c>
      <c r="D858" s="7">
        <f t="shared" si="191"/>
        <v>9.7922635837439279E-2</v>
      </c>
      <c r="E858">
        <f t="shared" si="183"/>
        <v>0</v>
      </c>
      <c r="F858">
        <f t="shared" si="184"/>
        <v>0</v>
      </c>
      <c r="G858">
        <f t="shared" si="185"/>
        <v>0</v>
      </c>
      <c r="H858">
        <f t="shared" si="189"/>
        <v>0.50093471361164321</v>
      </c>
      <c r="I858">
        <f t="shared" si="190"/>
        <v>0.88771394425214023</v>
      </c>
      <c r="J858">
        <f t="shared" si="187"/>
        <v>0.56429744835613527</v>
      </c>
      <c r="K858">
        <f t="shared" si="188"/>
        <v>36.073538887961199</v>
      </c>
      <c r="L858">
        <f t="shared" si="186"/>
        <v>318.942922799337</v>
      </c>
      <c r="M858">
        <f t="shared" si="179"/>
        <v>319.28441699320967</v>
      </c>
      <c r="N858">
        <f t="shared" si="178"/>
        <v>-0.34149419387267699</v>
      </c>
      <c r="O858">
        <f t="shared" si="181"/>
        <v>0.74241079973980717</v>
      </c>
      <c r="P858">
        <f t="shared" si="180"/>
        <v>-1.0839049936124843</v>
      </c>
    </row>
    <row r="859" spans="1:16">
      <c r="A859" s="3" t="s">
        <v>5126</v>
      </c>
      <c r="B859">
        <v>314.2</v>
      </c>
      <c r="C859" s="7">
        <f t="shared" si="182"/>
        <v>0</v>
      </c>
      <c r="D859" s="7">
        <f t="shared" si="191"/>
        <v>8.3374789564279669E-2</v>
      </c>
      <c r="E859">
        <f t="shared" si="183"/>
        <v>0</v>
      </c>
      <c r="F859">
        <f t="shared" si="184"/>
        <v>0</v>
      </c>
      <c r="G859">
        <f t="shared" si="185"/>
        <v>0</v>
      </c>
      <c r="H859">
        <f t="shared" si="189"/>
        <v>0.46515366263938296</v>
      </c>
      <c r="I859">
        <f t="shared" si="190"/>
        <v>0.82430580537698739</v>
      </c>
      <c r="J859">
        <f t="shared" si="187"/>
        <v>0.56429744835613516</v>
      </c>
      <c r="K859">
        <f t="shared" si="188"/>
        <v>36.073538887961199</v>
      </c>
      <c r="L859">
        <f t="shared" si="186"/>
        <v>318.2132423686698</v>
      </c>
      <c r="M859">
        <f t="shared" si="179"/>
        <v>318.90779351223119</v>
      </c>
      <c r="N859">
        <f t="shared" ref="N859:N922" si="192">L859 - M859</f>
        <v>-0.69455114356139802</v>
      </c>
      <c r="O859">
        <f t="shared" si="181"/>
        <v>0.45501841107956609</v>
      </c>
      <c r="P859">
        <f t="shared" si="180"/>
        <v>-1.1495695546409641</v>
      </c>
    </row>
    <row r="860" spans="1:16">
      <c r="A860" s="3" t="s">
        <v>5125</v>
      </c>
      <c r="B860">
        <v>314.2</v>
      </c>
      <c r="C860" s="7">
        <f t="shared" si="182"/>
        <v>0</v>
      </c>
      <c r="D860" s="7">
        <f t="shared" si="191"/>
        <v>8.0342601472862554E-2</v>
      </c>
      <c r="E860">
        <f t="shared" si="183"/>
        <v>0</v>
      </c>
      <c r="F860">
        <f t="shared" si="184"/>
        <v>0</v>
      </c>
      <c r="G860">
        <f t="shared" si="185"/>
        <v>0</v>
      </c>
      <c r="H860">
        <f t="shared" si="189"/>
        <v>0.43192840102228419</v>
      </c>
      <c r="I860">
        <f t="shared" si="190"/>
        <v>0.76542681927863121</v>
      </c>
      <c r="J860">
        <f t="shared" si="187"/>
        <v>0.56429744835613516</v>
      </c>
      <c r="K860">
        <f t="shared" si="188"/>
        <v>36.073538887961199</v>
      </c>
      <c r="L860">
        <f t="shared" si="186"/>
        <v>317.59582046579754</v>
      </c>
      <c r="M860">
        <f t="shared" ref="M860:M923" si="193">B860*(2/(26+1)) + M859 * (1-(2/(26+1)))</f>
        <v>318.55906806688074</v>
      </c>
      <c r="N860">
        <f t="shared" si="192"/>
        <v>-0.96324760108319651</v>
      </c>
      <c r="O860">
        <f t="shared" si="181"/>
        <v>0.17136520864701357</v>
      </c>
      <c r="P860">
        <f t="shared" si="180"/>
        <v>-1.1346128097302102</v>
      </c>
    </row>
    <row r="861" spans="1:16">
      <c r="A861" s="3" t="s">
        <v>5124</v>
      </c>
      <c r="B861">
        <v>312.7</v>
      </c>
      <c r="C861" s="7">
        <f t="shared" si="182"/>
        <v>-4.7854613577251702E-3</v>
      </c>
      <c r="D861" s="7">
        <f t="shared" si="191"/>
        <v>8.0400846319816754E-2</v>
      </c>
      <c r="E861">
        <f t="shared" si="183"/>
        <v>-1.5</v>
      </c>
      <c r="F861">
        <f t="shared" si="184"/>
        <v>0</v>
      </c>
      <c r="G861">
        <f t="shared" si="185"/>
        <v>1.5</v>
      </c>
      <c r="H861">
        <f t="shared" si="189"/>
        <v>0.40107637237783533</v>
      </c>
      <c r="I861">
        <f t="shared" si="190"/>
        <v>0.8178963321873004</v>
      </c>
      <c r="J861">
        <f t="shared" si="187"/>
        <v>0.49037556056185833</v>
      </c>
      <c r="K861">
        <f t="shared" si="188"/>
        <v>32.902818157927328</v>
      </c>
      <c r="L861">
        <f t="shared" si="186"/>
        <v>316.84261731721335</v>
      </c>
      <c r="M861">
        <f t="shared" si="193"/>
        <v>318.12506302488958</v>
      </c>
      <c r="N861">
        <f t="shared" si="192"/>
        <v>-1.2824457076762315</v>
      </c>
      <c r="O861">
        <f t="shared" si="181"/>
        <v>-0.11939697461763546</v>
      </c>
      <c r="P861">
        <f t="shared" si="180"/>
        <v>-1.1630487330585959</v>
      </c>
    </row>
    <row r="862" spans="1:16">
      <c r="A862" s="3" t="s">
        <v>5123</v>
      </c>
      <c r="B862">
        <v>310.89999999999998</v>
      </c>
      <c r="C862" s="7">
        <f t="shared" si="182"/>
        <v>-5.7729473990874849E-3</v>
      </c>
      <c r="D862" s="7">
        <f t="shared" si="191"/>
        <v>8.1750565443747814E-2</v>
      </c>
      <c r="E862">
        <f t="shared" si="183"/>
        <v>-1.8000000000000114</v>
      </c>
      <c r="F862">
        <f t="shared" si="184"/>
        <v>0</v>
      </c>
      <c r="G862">
        <f t="shared" si="185"/>
        <v>1.8000000000000114</v>
      </c>
      <c r="H862">
        <f t="shared" si="189"/>
        <v>0.37242806006513279</v>
      </c>
      <c r="I862">
        <f t="shared" si="190"/>
        <v>0.88804659417392262</v>
      </c>
      <c r="J862">
        <f t="shared" si="187"/>
        <v>0.41937896334321539</v>
      </c>
      <c r="K862">
        <f t="shared" si="188"/>
        <v>29.546652034028128</v>
      </c>
      <c r="L862">
        <f t="shared" si="186"/>
        <v>315.92836849918052</v>
      </c>
      <c r="M862">
        <f t="shared" si="193"/>
        <v>317.58987317119409</v>
      </c>
      <c r="N862">
        <f t="shared" si="192"/>
        <v>-1.6615046720135638</v>
      </c>
      <c r="O862">
        <f t="shared" si="181"/>
        <v>-0.42781851409682115</v>
      </c>
      <c r="P862">
        <f t="shared" si="180"/>
        <v>-1.2336861579167426</v>
      </c>
    </row>
    <row r="863" spans="1:16">
      <c r="A863" s="3" t="s">
        <v>5122</v>
      </c>
      <c r="B863">
        <v>310.5</v>
      </c>
      <c r="C863" s="7">
        <f t="shared" si="182"/>
        <v>-1.2874156911745736E-3</v>
      </c>
      <c r="D863" s="7">
        <f t="shared" si="191"/>
        <v>8.1645696860222258E-2</v>
      </c>
      <c r="E863">
        <f t="shared" si="183"/>
        <v>-0.39999999999997726</v>
      </c>
      <c r="F863">
        <f t="shared" si="184"/>
        <v>0</v>
      </c>
      <c r="G863">
        <f t="shared" si="185"/>
        <v>0.39999999999997726</v>
      </c>
      <c r="H863">
        <f t="shared" si="189"/>
        <v>0.34582605577476616</v>
      </c>
      <c r="I863">
        <f t="shared" si="190"/>
        <v>0.85318612316149789</v>
      </c>
      <c r="J863">
        <f t="shared" si="187"/>
        <v>0.40533483420159361</v>
      </c>
      <c r="K863">
        <f t="shared" si="188"/>
        <v>28.842580738552229</v>
      </c>
      <c r="L863">
        <f t="shared" si="186"/>
        <v>315.09323488392198</v>
      </c>
      <c r="M863">
        <f t="shared" si="193"/>
        <v>317.06469738073525</v>
      </c>
      <c r="N863">
        <f t="shared" si="192"/>
        <v>-1.9714624968132739</v>
      </c>
      <c r="O863">
        <f t="shared" si="181"/>
        <v>-0.7365473106401117</v>
      </c>
      <c r="P863">
        <f t="shared" si="180"/>
        <v>-1.2349151861731622</v>
      </c>
    </row>
    <row r="864" spans="1:16">
      <c r="A864" s="3" t="s">
        <v>5121</v>
      </c>
      <c r="B864">
        <v>310.5</v>
      </c>
      <c r="C864" s="7">
        <f t="shared" si="182"/>
        <v>0</v>
      </c>
      <c r="D864" s="7">
        <f t="shared" si="191"/>
        <v>8.1645696860222258E-2</v>
      </c>
      <c r="E864">
        <f t="shared" si="183"/>
        <v>0</v>
      </c>
      <c r="F864">
        <f t="shared" si="184"/>
        <v>0</v>
      </c>
      <c r="G864">
        <f t="shared" si="185"/>
        <v>0</v>
      </c>
      <c r="H864">
        <f t="shared" si="189"/>
        <v>0.32112419464799713</v>
      </c>
      <c r="I864">
        <f t="shared" si="190"/>
        <v>0.79224425722139091</v>
      </c>
      <c r="J864">
        <f t="shared" si="187"/>
        <v>0.40533483420159355</v>
      </c>
      <c r="K864">
        <f t="shared" si="188"/>
        <v>28.842580738552215</v>
      </c>
      <c r="L864">
        <f t="shared" si="186"/>
        <v>314.38658336331861</v>
      </c>
      <c r="M864">
        <f t="shared" si="193"/>
        <v>316.5784235006808</v>
      </c>
      <c r="N864">
        <f t="shared" si="192"/>
        <v>-2.1918401373621919</v>
      </c>
      <c r="O864">
        <f t="shared" si="181"/>
        <v>-1.0276058759845279</v>
      </c>
      <c r="P864">
        <f t="shared" si="180"/>
        <v>-1.1642342613776639</v>
      </c>
    </row>
    <row r="865" spans="1:16">
      <c r="A865" s="3" t="s">
        <v>5120</v>
      </c>
      <c r="B865">
        <v>310.5</v>
      </c>
      <c r="C865" s="7">
        <f t="shared" si="182"/>
        <v>0</v>
      </c>
      <c r="D865" s="7">
        <f t="shared" si="191"/>
        <v>8.1645696860222258E-2</v>
      </c>
      <c r="E865">
        <f t="shared" si="183"/>
        <v>0</v>
      </c>
      <c r="F865">
        <f t="shared" si="184"/>
        <v>0</v>
      </c>
      <c r="G865">
        <f t="shared" si="185"/>
        <v>0</v>
      </c>
      <c r="H865">
        <f t="shared" si="189"/>
        <v>0.29818675217314017</v>
      </c>
      <c r="I865">
        <f t="shared" si="190"/>
        <v>0.7356553817055772</v>
      </c>
      <c r="J865">
        <f t="shared" si="187"/>
        <v>0.40533483420159355</v>
      </c>
      <c r="K865">
        <f t="shared" si="188"/>
        <v>28.842580738552215</v>
      </c>
      <c r="L865">
        <f t="shared" si="186"/>
        <v>313.78864746126959</v>
      </c>
      <c r="M865">
        <f t="shared" si="193"/>
        <v>316.12816990803776</v>
      </c>
      <c r="N865">
        <f t="shared" si="192"/>
        <v>-2.3395224467681714</v>
      </c>
      <c r="O865">
        <f t="shared" si="181"/>
        <v>-1.2899891901412568</v>
      </c>
      <c r="P865">
        <f t="shared" si="180"/>
        <v>-1.0495332566269147</v>
      </c>
    </row>
    <row r="866" spans="1:16">
      <c r="A866" s="3" t="s">
        <v>5119</v>
      </c>
      <c r="B866">
        <v>310.5</v>
      </c>
      <c r="C866" s="7">
        <f t="shared" si="182"/>
        <v>0</v>
      </c>
      <c r="D866" s="7">
        <f t="shared" si="191"/>
        <v>8.0994975344524434E-2</v>
      </c>
      <c r="E866">
        <f t="shared" si="183"/>
        <v>0</v>
      </c>
      <c r="F866">
        <f t="shared" si="184"/>
        <v>0</v>
      </c>
      <c r="G866">
        <f t="shared" si="185"/>
        <v>0</v>
      </c>
      <c r="H866">
        <f t="shared" si="189"/>
        <v>0.27688769844648731</v>
      </c>
      <c r="I866">
        <f t="shared" si="190"/>
        <v>0.6831085687266073</v>
      </c>
      <c r="J866">
        <f t="shared" si="187"/>
        <v>0.40533483420159366</v>
      </c>
      <c r="K866">
        <f t="shared" si="188"/>
        <v>28.842580738552229</v>
      </c>
      <c r="L866">
        <f t="shared" si="186"/>
        <v>313.28270169799737</v>
      </c>
      <c r="M866">
        <f t="shared" si="193"/>
        <v>315.71126843336828</v>
      </c>
      <c r="N866">
        <f t="shared" si="192"/>
        <v>-2.4285667353709073</v>
      </c>
      <c r="O866">
        <f t="shared" si="181"/>
        <v>-1.517704699187187</v>
      </c>
      <c r="P866">
        <f t="shared" si="180"/>
        <v>-0.9108620361837203</v>
      </c>
    </row>
    <row r="867" spans="1:16">
      <c r="A867" s="3" t="s">
        <v>5118</v>
      </c>
      <c r="B867">
        <v>312.60000000000002</v>
      </c>
      <c r="C867" s="7">
        <f t="shared" si="182"/>
        <v>6.740516613842765E-3</v>
      </c>
      <c r="D867" s="7">
        <f t="shared" si="191"/>
        <v>7.5687145693735899E-2</v>
      </c>
      <c r="E867">
        <f t="shared" si="183"/>
        <v>2.1000000000000227</v>
      </c>
      <c r="F867">
        <f t="shared" si="184"/>
        <v>2.1000000000000227</v>
      </c>
      <c r="G867">
        <f t="shared" si="185"/>
        <v>0</v>
      </c>
      <c r="H867">
        <f t="shared" si="189"/>
        <v>0.40711000570031125</v>
      </c>
      <c r="I867">
        <f t="shared" si="190"/>
        <v>0.63431509953184961</v>
      </c>
      <c r="J867">
        <f t="shared" si="187"/>
        <v>0.64181036522822021</v>
      </c>
      <c r="K867">
        <f t="shared" si="188"/>
        <v>39.091625855279894</v>
      </c>
      <c r="L867">
        <f t="shared" si="186"/>
        <v>313.17767066753623</v>
      </c>
      <c r="M867">
        <f t="shared" si="193"/>
        <v>315.48080410497062</v>
      </c>
      <c r="N867">
        <f t="shared" si="192"/>
        <v>-2.3031334374343828</v>
      </c>
      <c r="O867">
        <f t="shared" si="181"/>
        <v>-1.6747904468366261</v>
      </c>
      <c r="P867">
        <f t="shared" ref="P867:P930" si="194">N867 - O867</f>
        <v>-0.62834299059775667</v>
      </c>
    </row>
    <row r="868" spans="1:16">
      <c r="A868" s="3" t="s">
        <v>5117</v>
      </c>
      <c r="B868">
        <v>316.39999999999998</v>
      </c>
      <c r="C868" s="7">
        <f t="shared" si="182"/>
        <v>1.2082817906122468E-2</v>
      </c>
      <c r="D868" s="7">
        <f t="shared" si="191"/>
        <v>8.8377885240509546E-2</v>
      </c>
      <c r="E868">
        <f t="shared" si="183"/>
        <v>3.7999999999999545</v>
      </c>
      <c r="F868">
        <f t="shared" si="184"/>
        <v>3.7999999999999545</v>
      </c>
      <c r="G868">
        <f t="shared" si="185"/>
        <v>0</v>
      </c>
      <c r="H868">
        <f t="shared" si="189"/>
        <v>0.64945929100742872</v>
      </c>
      <c r="I868">
        <f t="shared" si="190"/>
        <v>0.58900687813671748</v>
      </c>
      <c r="J868">
        <f t="shared" si="187"/>
        <v>1.1026344769724052</v>
      </c>
      <c r="K868">
        <f t="shared" si="188"/>
        <v>52.440616238733732</v>
      </c>
      <c r="L868">
        <f t="shared" si="186"/>
        <v>313.67341364176139</v>
      </c>
      <c r="M868">
        <f t="shared" si="193"/>
        <v>315.54889268978764</v>
      </c>
      <c r="N868">
        <f t="shared" si="192"/>
        <v>-1.87547904802625</v>
      </c>
      <c r="O868">
        <f t="shared" ref="O868:O931" si="195">N868*(2/(9+1)) + O867 * (1-(2/(9+1)))</f>
        <v>-1.7149281670745511</v>
      </c>
      <c r="P868">
        <f t="shared" si="194"/>
        <v>-0.16055088095169889</v>
      </c>
    </row>
    <row r="869" spans="1:16">
      <c r="A869" s="3" t="s">
        <v>5116</v>
      </c>
      <c r="B869">
        <v>315.89999999999998</v>
      </c>
      <c r="C869" s="7">
        <f t="shared" si="182"/>
        <v>-1.5815280854592781E-3</v>
      </c>
      <c r="D869" s="7">
        <f t="shared" si="191"/>
        <v>8.0149634657409347E-2</v>
      </c>
      <c r="E869">
        <f t="shared" si="183"/>
        <v>-0.5</v>
      </c>
      <c r="F869">
        <f t="shared" si="184"/>
        <v>0</v>
      </c>
      <c r="G869">
        <f t="shared" si="185"/>
        <v>0.5</v>
      </c>
      <c r="H869">
        <f t="shared" si="189"/>
        <v>0.60306934164975523</v>
      </c>
      <c r="I869">
        <f t="shared" si="190"/>
        <v>0.5826492439840949</v>
      </c>
      <c r="J869">
        <f t="shared" si="187"/>
        <v>1.035046982170662</v>
      </c>
      <c r="K869">
        <f t="shared" si="188"/>
        <v>50.861085333108122</v>
      </c>
      <c r="L869">
        <f t="shared" si="186"/>
        <v>314.01596538918272</v>
      </c>
      <c r="M869">
        <f t="shared" si="193"/>
        <v>315.57490063869221</v>
      </c>
      <c r="N869">
        <f t="shared" si="192"/>
        <v>-1.5589352495094886</v>
      </c>
      <c r="O869">
        <f t="shared" si="195"/>
        <v>-1.6837295835615387</v>
      </c>
      <c r="P869">
        <f t="shared" si="194"/>
        <v>0.12479433405205009</v>
      </c>
    </row>
    <row r="870" spans="1:16">
      <c r="A870" s="3" t="s">
        <v>5115</v>
      </c>
      <c r="B870">
        <v>314.39999999999998</v>
      </c>
      <c r="C870" s="7">
        <f t="shared" si="182"/>
        <v>-4.7596472529880243E-3</v>
      </c>
      <c r="D870" s="7">
        <f t="shared" si="191"/>
        <v>7.9862520256272634E-2</v>
      </c>
      <c r="E870">
        <f t="shared" si="183"/>
        <v>-1.5</v>
      </c>
      <c r="F870">
        <f t="shared" si="184"/>
        <v>0</v>
      </c>
      <c r="G870">
        <f t="shared" si="185"/>
        <v>1.5</v>
      </c>
      <c r="H870">
        <f t="shared" si="189"/>
        <v>0.5599929601033441</v>
      </c>
      <c r="I870">
        <f t="shared" si="190"/>
        <v>0.64817429798523107</v>
      </c>
      <c r="J870">
        <f t="shared" si="187"/>
        <v>0.86395428180971123</v>
      </c>
      <c r="K870">
        <f t="shared" si="188"/>
        <v>46.350615475981471</v>
      </c>
      <c r="L870">
        <f t="shared" si="186"/>
        <v>314.07504763700081</v>
      </c>
      <c r="M870">
        <f t="shared" si="193"/>
        <v>315.48787096175204</v>
      </c>
      <c r="N870">
        <f t="shared" si="192"/>
        <v>-1.4128233247512298</v>
      </c>
      <c r="O870">
        <f t="shared" si="195"/>
        <v>-1.629548331799477</v>
      </c>
      <c r="P870">
        <f t="shared" si="194"/>
        <v>0.21672500704824715</v>
      </c>
    </row>
    <row r="871" spans="1:16">
      <c r="A871" s="3" t="s">
        <v>5114</v>
      </c>
      <c r="B871">
        <v>314.39999999999998</v>
      </c>
      <c r="C871" s="7">
        <f t="shared" si="182"/>
        <v>0</v>
      </c>
      <c r="D871" s="7">
        <f t="shared" si="191"/>
        <v>7.9862520256272634E-2</v>
      </c>
      <c r="E871">
        <f t="shared" si="183"/>
        <v>0</v>
      </c>
      <c r="F871">
        <f t="shared" si="184"/>
        <v>0</v>
      </c>
      <c r="G871">
        <f t="shared" si="185"/>
        <v>0</v>
      </c>
      <c r="H871">
        <f t="shared" si="189"/>
        <v>0.51999346295310522</v>
      </c>
      <c r="I871">
        <f t="shared" si="190"/>
        <v>0.60187613384342886</v>
      </c>
      <c r="J871">
        <f t="shared" si="187"/>
        <v>0.86395428180971123</v>
      </c>
      <c r="K871">
        <f t="shared" si="188"/>
        <v>46.350615475981471</v>
      </c>
      <c r="L871">
        <f t="shared" si="186"/>
        <v>314.12504030823141</v>
      </c>
      <c r="M871">
        <f t="shared" si="193"/>
        <v>315.40728792754817</v>
      </c>
      <c r="N871">
        <f t="shared" si="192"/>
        <v>-1.2822476193167631</v>
      </c>
      <c r="O871">
        <f t="shared" si="195"/>
        <v>-1.5600881893029344</v>
      </c>
      <c r="P871">
        <f t="shared" si="194"/>
        <v>0.27784056998617124</v>
      </c>
    </row>
    <row r="872" spans="1:16">
      <c r="A872" s="3" t="s">
        <v>5113</v>
      </c>
      <c r="B872">
        <v>314.39999999999998</v>
      </c>
      <c r="C872" s="7">
        <f t="shared" si="182"/>
        <v>0</v>
      </c>
      <c r="D872" s="7">
        <f t="shared" si="191"/>
        <v>7.9862520256272634E-2</v>
      </c>
      <c r="E872">
        <f t="shared" si="183"/>
        <v>0</v>
      </c>
      <c r="F872">
        <f t="shared" si="184"/>
        <v>0</v>
      </c>
      <c r="G872">
        <f t="shared" si="185"/>
        <v>0</v>
      </c>
      <c r="H872">
        <f t="shared" si="189"/>
        <v>0.48285107274216915</v>
      </c>
      <c r="I872">
        <f t="shared" si="190"/>
        <v>0.55888498142604104</v>
      </c>
      <c r="J872">
        <f t="shared" si="187"/>
        <v>0.86395428180971134</v>
      </c>
      <c r="K872">
        <f t="shared" si="188"/>
        <v>46.350615475981471</v>
      </c>
      <c r="L872">
        <f t="shared" si="186"/>
        <v>314.16734179927278</v>
      </c>
      <c r="M872">
        <f t="shared" si="193"/>
        <v>315.33267400698907</v>
      </c>
      <c r="N872">
        <f t="shared" si="192"/>
        <v>-1.1653322077162898</v>
      </c>
      <c r="O872">
        <f t="shared" si="195"/>
        <v>-1.4811369929856055</v>
      </c>
      <c r="P872">
        <f t="shared" si="194"/>
        <v>0.31580478526931577</v>
      </c>
    </row>
    <row r="873" spans="1:16">
      <c r="A873" s="3" t="s">
        <v>5112</v>
      </c>
      <c r="B873">
        <v>314.39999999999998</v>
      </c>
      <c r="C873" s="7">
        <f t="shared" si="182"/>
        <v>0</v>
      </c>
      <c r="D873" s="7">
        <f t="shared" si="191"/>
        <v>7.7561241644504009E-2</v>
      </c>
      <c r="E873">
        <f t="shared" si="183"/>
        <v>0</v>
      </c>
      <c r="F873">
        <f t="shared" si="184"/>
        <v>0</v>
      </c>
      <c r="G873">
        <f t="shared" si="185"/>
        <v>0</v>
      </c>
      <c r="H873">
        <f t="shared" si="189"/>
        <v>0.4483617104034428</v>
      </c>
      <c r="I873">
        <f t="shared" si="190"/>
        <v>0.5189646256098952</v>
      </c>
      <c r="J873">
        <f t="shared" si="187"/>
        <v>0.86395428180971146</v>
      </c>
      <c r="K873">
        <f t="shared" si="188"/>
        <v>46.350615475981471</v>
      </c>
      <c r="L873">
        <f t="shared" si="186"/>
        <v>314.20313536861545</v>
      </c>
      <c r="M873">
        <f t="shared" si="193"/>
        <v>315.26358704350838</v>
      </c>
      <c r="N873">
        <f t="shared" si="192"/>
        <v>-1.0604516748929314</v>
      </c>
      <c r="O873">
        <f t="shared" si="195"/>
        <v>-1.3969999293670707</v>
      </c>
      <c r="P873">
        <f t="shared" si="194"/>
        <v>0.33654825447413939</v>
      </c>
    </row>
    <row r="874" spans="1:16">
      <c r="A874" s="3" t="s">
        <v>5111</v>
      </c>
      <c r="B874">
        <v>317.89999999999998</v>
      </c>
      <c r="C874" s="7">
        <f t="shared" si="182"/>
        <v>1.1070807361705563E-2</v>
      </c>
      <c r="D874" s="7">
        <f t="shared" si="191"/>
        <v>8.8419118417912029E-2</v>
      </c>
      <c r="E874">
        <f t="shared" si="183"/>
        <v>3.5</v>
      </c>
      <c r="F874">
        <f t="shared" si="184"/>
        <v>3.5</v>
      </c>
      <c r="G874">
        <f t="shared" si="185"/>
        <v>0</v>
      </c>
      <c r="H874">
        <f t="shared" si="189"/>
        <v>0.66633587394605409</v>
      </c>
      <c r="I874">
        <f t="shared" si="190"/>
        <v>0.48189572378061696</v>
      </c>
      <c r="J874">
        <f t="shared" si="187"/>
        <v>1.3827387151694326</v>
      </c>
      <c r="K874">
        <f t="shared" si="188"/>
        <v>58.031487311906474</v>
      </c>
      <c r="L874">
        <f t="shared" si="186"/>
        <v>314.77188377344379</v>
      </c>
      <c r="M874">
        <f t="shared" si="193"/>
        <v>315.45887689213737</v>
      </c>
      <c r="N874">
        <f t="shared" si="192"/>
        <v>-0.68699311869357871</v>
      </c>
      <c r="O874">
        <f t="shared" si="195"/>
        <v>-1.2549985672323722</v>
      </c>
      <c r="P874">
        <f t="shared" si="194"/>
        <v>0.56800544853879353</v>
      </c>
    </row>
    <row r="875" spans="1:16">
      <c r="A875" s="3" t="s">
        <v>5110</v>
      </c>
      <c r="B875">
        <v>318</v>
      </c>
      <c r="C875" s="7">
        <f t="shared" si="182"/>
        <v>3.1451486341992015E-4</v>
      </c>
      <c r="D875" s="7">
        <f t="shared" si="191"/>
        <v>8.5488113919093292E-2</v>
      </c>
      <c r="E875">
        <f t="shared" si="183"/>
        <v>0.10000000000002274</v>
      </c>
      <c r="F875">
        <f t="shared" si="184"/>
        <v>0.10000000000002274</v>
      </c>
      <c r="G875">
        <f t="shared" si="185"/>
        <v>0</v>
      </c>
      <c r="H875">
        <f t="shared" si="189"/>
        <v>0.62588331152133758</v>
      </c>
      <c r="I875">
        <f t="shared" si="190"/>
        <v>0.44747460065343009</v>
      </c>
      <c r="J875">
        <f t="shared" si="187"/>
        <v>1.3987013131189661</v>
      </c>
      <c r="K875">
        <f t="shared" si="188"/>
        <v>58.310774479056455</v>
      </c>
      <c r="L875">
        <f t="shared" si="186"/>
        <v>315.26851703906777</v>
      </c>
      <c r="M875">
        <f t="shared" si="193"/>
        <v>315.64710823346053</v>
      </c>
      <c r="N875">
        <f t="shared" si="192"/>
        <v>-0.37859119439275446</v>
      </c>
      <c r="O875">
        <f t="shared" si="195"/>
        <v>-1.0797170926644488</v>
      </c>
      <c r="P875">
        <f t="shared" si="194"/>
        <v>0.70112589827169436</v>
      </c>
    </row>
    <row r="876" spans="1:16">
      <c r="A876" s="3" t="s">
        <v>5109</v>
      </c>
      <c r="B876">
        <v>317.39999999999998</v>
      </c>
      <c r="C876" s="7">
        <f t="shared" si="182"/>
        <v>-1.8885746878682475E-3</v>
      </c>
      <c r="D876" s="7">
        <f t="shared" si="191"/>
        <v>8.5023228689326949E-2</v>
      </c>
      <c r="E876">
        <f t="shared" si="183"/>
        <v>-0.60000000000002274</v>
      </c>
      <c r="F876">
        <f t="shared" si="184"/>
        <v>0</v>
      </c>
      <c r="G876">
        <f t="shared" si="185"/>
        <v>0.60000000000002274</v>
      </c>
      <c r="H876">
        <f t="shared" si="189"/>
        <v>0.58117736069838499</v>
      </c>
      <c r="I876">
        <f t="shared" si="190"/>
        <v>0.45836927203532957</v>
      </c>
      <c r="J876">
        <f t="shared" si="187"/>
        <v>1.2679239123463533</v>
      </c>
      <c r="K876">
        <f t="shared" si="188"/>
        <v>55.906809987932178</v>
      </c>
      <c r="L876">
        <f t="shared" si="186"/>
        <v>315.59643749459582</v>
      </c>
      <c r="M876">
        <f t="shared" si="193"/>
        <v>315.776952068019</v>
      </c>
      <c r="N876">
        <f t="shared" si="192"/>
        <v>-0.18051457342318145</v>
      </c>
      <c r="O876">
        <f t="shared" si="195"/>
        <v>-0.89987658881619548</v>
      </c>
      <c r="P876">
        <f t="shared" si="194"/>
        <v>0.71936201539301403</v>
      </c>
    </row>
    <row r="877" spans="1:16">
      <c r="A877" s="3" t="s">
        <v>5108</v>
      </c>
      <c r="B877">
        <v>317.39999999999998</v>
      </c>
      <c r="C877" s="7">
        <f t="shared" si="182"/>
        <v>0</v>
      </c>
      <c r="D877" s="7">
        <f t="shared" si="191"/>
        <v>7.2432226089670732E-2</v>
      </c>
      <c r="E877">
        <f t="shared" si="183"/>
        <v>0</v>
      </c>
      <c r="F877">
        <f t="shared" si="184"/>
        <v>0</v>
      </c>
      <c r="G877">
        <f t="shared" si="185"/>
        <v>0</v>
      </c>
      <c r="H877">
        <f t="shared" si="189"/>
        <v>0.53966469207707179</v>
      </c>
      <c r="I877">
        <f t="shared" si="190"/>
        <v>0.42562860974709171</v>
      </c>
      <c r="J877">
        <f t="shared" si="187"/>
        <v>1.2679239123463535</v>
      </c>
      <c r="K877">
        <f t="shared" si="188"/>
        <v>55.906809987932185</v>
      </c>
      <c r="L877">
        <f t="shared" si="186"/>
        <v>315.8739086492734</v>
      </c>
      <c r="M877">
        <f t="shared" si="193"/>
        <v>315.89717784075833</v>
      </c>
      <c r="N877">
        <f t="shared" si="192"/>
        <v>-2.3269191484928342E-2</v>
      </c>
      <c r="O877">
        <f t="shared" si="195"/>
        <v>-0.72455510934994205</v>
      </c>
      <c r="P877">
        <f t="shared" si="194"/>
        <v>0.70128591786501371</v>
      </c>
    </row>
    <row r="878" spans="1:16">
      <c r="A878" s="3" t="s">
        <v>5107</v>
      </c>
      <c r="B878">
        <v>317.39999999999998</v>
      </c>
      <c r="C878" s="7">
        <f t="shared" si="182"/>
        <v>0</v>
      </c>
      <c r="D878" s="7">
        <f t="shared" si="191"/>
        <v>7.2432226089670732E-2</v>
      </c>
      <c r="E878">
        <f t="shared" si="183"/>
        <v>0</v>
      </c>
      <c r="F878">
        <f t="shared" si="184"/>
        <v>0</v>
      </c>
      <c r="G878">
        <f t="shared" si="185"/>
        <v>0</v>
      </c>
      <c r="H878">
        <f t="shared" si="189"/>
        <v>0.50111721407156662</v>
      </c>
      <c r="I878">
        <f t="shared" si="190"/>
        <v>0.39522656619372803</v>
      </c>
      <c r="J878">
        <f t="shared" si="187"/>
        <v>1.2679239123463533</v>
      </c>
      <c r="K878">
        <f t="shared" si="188"/>
        <v>55.906809987932178</v>
      </c>
      <c r="L878">
        <f t="shared" si="186"/>
        <v>316.1086919340006</v>
      </c>
      <c r="M878">
        <f t="shared" si="193"/>
        <v>316.00849800070216</v>
      </c>
      <c r="N878">
        <f t="shared" si="192"/>
        <v>0.10019393329844206</v>
      </c>
      <c r="O878">
        <f t="shared" si="195"/>
        <v>-0.55960530082026527</v>
      </c>
      <c r="P878">
        <f t="shared" si="194"/>
        <v>0.65979923411870733</v>
      </c>
    </row>
    <row r="879" spans="1:16">
      <c r="A879" s="3" t="s">
        <v>5106</v>
      </c>
      <c r="B879">
        <v>317.39999999999998</v>
      </c>
      <c r="C879" s="7">
        <f t="shared" si="182"/>
        <v>0</v>
      </c>
      <c r="D879" s="7">
        <f t="shared" si="191"/>
        <v>7.2432226089670732E-2</v>
      </c>
      <c r="E879">
        <f t="shared" si="183"/>
        <v>0</v>
      </c>
      <c r="F879">
        <f t="shared" si="184"/>
        <v>0</v>
      </c>
      <c r="G879">
        <f t="shared" si="185"/>
        <v>0</v>
      </c>
      <c r="H879">
        <f t="shared" si="189"/>
        <v>0.46532312735216902</v>
      </c>
      <c r="I879">
        <f t="shared" si="190"/>
        <v>0.36699609717989029</v>
      </c>
      <c r="J879">
        <f t="shared" si="187"/>
        <v>1.2679239123463535</v>
      </c>
      <c r="K879">
        <f t="shared" si="188"/>
        <v>55.906809987932185</v>
      </c>
      <c r="L879">
        <f t="shared" si="186"/>
        <v>316.30735471338517</v>
      </c>
      <c r="M879">
        <f t="shared" si="193"/>
        <v>316.11157222287238</v>
      </c>
      <c r="N879">
        <f t="shared" si="192"/>
        <v>0.19578249051278362</v>
      </c>
      <c r="O879">
        <f t="shared" si="195"/>
        <v>-0.40852774255365554</v>
      </c>
      <c r="P879">
        <f t="shared" si="194"/>
        <v>0.60431023306643916</v>
      </c>
    </row>
    <row r="880" spans="1:16">
      <c r="A880" s="3" t="s">
        <v>5105</v>
      </c>
      <c r="B880">
        <v>317.39999999999998</v>
      </c>
      <c r="C880" s="7">
        <f t="shared" si="182"/>
        <v>0</v>
      </c>
      <c r="D880" s="7">
        <f t="shared" si="191"/>
        <v>7.2432226089670732E-2</v>
      </c>
      <c r="E880">
        <f t="shared" si="183"/>
        <v>0</v>
      </c>
      <c r="F880">
        <f t="shared" si="184"/>
        <v>0</v>
      </c>
      <c r="G880">
        <f t="shared" si="185"/>
        <v>0</v>
      </c>
      <c r="H880">
        <f t="shared" si="189"/>
        <v>0.43208576111272834</v>
      </c>
      <c r="I880">
        <f t="shared" si="190"/>
        <v>0.34078209023846956</v>
      </c>
      <c r="J880">
        <f t="shared" si="187"/>
        <v>1.2679239123463533</v>
      </c>
      <c r="K880">
        <f t="shared" si="188"/>
        <v>55.906809987932178</v>
      </c>
      <c r="L880">
        <f t="shared" si="186"/>
        <v>316.475453988249</v>
      </c>
      <c r="M880">
        <f t="shared" si="193"/>
        <v>316.20701131747444</v>
      </c>
      <c r="N880">
        <f t="shared" si="192"/>
        <v>0.26844267077456152</v>
      </c>
      <c r="O880">
        <f t="shared" si="195"/>
        <v>-0.27313365988801214</v>
      </c>
      <c r="P880">
        <f t="shared" si="194"/>
        <v>0.5415763306625736</v>
      </c>
    </row>
    <row r="881" spans="1:16">
      <c r="A881" s="3" t="s">
        <v>5104</v>
      </c>
      <c r="B881">
        <v>317.39999999999998</v>
      </c>
      <c r="C881" s="7">
        <f t="shared" si="182"/>
        <v>0</v>
      </c>
      <c r="D881" s="7">
        <f t="shared" si="191"/>
        <v>6.9736581641779344E-2</v>
      </c>
      <c r="E881">
        <f t="shared" si="183"/>
        <v>0</v>
      </c>
      <c r="F881">
        <f t="shared" si="184"/>
        <v>0</v>
      </c>
      <c r="G881">
        <f t="shared" si="185"/>
        <v>0</v>
      </c>
      <c r="H881">
        <f t="shared" si="189"/>
        <v>0.40122249246181918</v>
      </c>
      <c r="I881">
        <f t="shared" si="190"/>
        <v>0.31644051236429316</v>
      </c>
      <c r="J881">
        <f t="shared" si="187"/>
        <v>1.2679239123463533</v>
      </c>
      <c r="K881">
        <f t="shared" si="188"/>
        <v>55.906809987932178</v>
      </c>
      <c r="L881">
        <f t="shared" si="186"/>
        <v>316.61769183621072</v>
      </c>
      <c r="M881">
        <f t="shared" si="193"/>
        <v>316.29538084951338</v>
      </c>
      <c r="N881">
        <f t="shared" si="192"/>
        <v>0.32231098669734592</v>
      </c>
      <c r="O881">
        <f t="shared" si="195"/>
        <v>-0.15404473057094054</v>
      </c>
      <c r="P881">
        <f t="shared" si="194"/>
        <v>0.47635571726828646</v>
      </c>
    </row>
    <row r="882" spans="1:16">
      <c r="A882" s="3" t="s">
        <v>5103</v>
      </c>
      <c r="B882">
        <v>313</v>
      </c>
      <c r="C882" s="7">
        <f t="shared" si="182"/>
        <v>-1.3959617552155466E-2</v>
      </c>
      <c r="D882" s="7">
        <f t="shared" si="191"/>
        <v>8.4399737612533471E-2</v>
      </c>
      <c r="E882">
        <f t="shared" si="183"/>
        <v>-4.3999999999999773</v>
      </c>
      <c r="F882">
        <f t="shared" si="184"/>
        <v>0</v>
      </c>
      <c r="G882">
        <f t="shared" si="185"/>
        <v>4.3999999999999773</v>
      </c>
      <c r="H882">
        <f t="shared" si="189"/>
        <v>0.37256374300026068</v>
      </c>
      <c r="I882">
        <f t="shared" si="190"/>
        <v>0.60812333290969911</v>
      </c>
      <c r="J882">
        <f t="shared" si="187"/>
        <v>0.61264503898846956</v>
      </c>
      <c r="K882">
        <f t="shared" si="188"/>
        <v>37.990073709757645</v>
      </c>
      <c r="L882">
        <f t="shared" si="186"/>
        <v>316.06112386140904</v>
      </c>
      <c r="M882">
        <f t="shared" si="193"/>
        <v>316.05127856436422</v>
      </c>
      <c r="N882">
        <f t="shared" si="192"/>
        <v>9.84529704481929E-3</v>
      </c>
      <c r="O882">
        <f t="shared" si="195"/>
        <v>-0.12126672504778857</v>
      </c>
      <c r="P882">
        <f t="shared" si="194"/>
        <v>0.13111202209260786</v>
      </c>
    </row>
    <row r="883" spans="1:16">
      <c r="A883" s="3" t="s">
        <v>5102</v>
      </c>
      <c r="B883">
        <v>311</v>
      </c>
      <c r="C883" s="7">
        <f t="shared" si="182"/>
        <v>-6.4102783609190543E-3</v>
      </c>
      <c r="D883" s="7">
        <f t="shared" si="191"/>
        <v>8.7605218627991366E-2</v>
      </c>
      <c r="E883">
        <f t="shared" si="183"/>
        <v>-2</v>
      </c>
      <c r="F883">
        <f t="shared" si="184"/>
        <v>0</v>
      </c>
      <c r="G883">
        <f t="shared" si="185"/>
        <v>2</v>
      </c>
      <c r="H883">
        <f t="shared" si="189"/>
        <v>0.34595204707167065</v>
      </c>
      <c r="I883">
        <f t="shared" si="190"/>
        <v>0.70754309484472067</v>
      </c>
      <c r="J883">
        <f t="shared" si="187"/>
        <v>0.48894837585489298</v>
      </c>
      <c r="K883">
        <f t="shared" si="188"/>
        <v>32.838504261382397</v>
      </c>
      <c r="L883">
        <f t="shared" si="186"/>
        <v>315.28248942119228</v>
      </c>
      <c r="M883">
        <f t="shared" si="193"/>
        <v>315.67710978181873</v>
      </c>
      <c r="N883">
        <f t="shared" si="192"/>
        <v>-0.39462036062644756</v>
      </c>
      <c r="O883">
        <f t="shared" si="195"/>
        <v>-0.17593745216352036</v>
      </c>
      <c r="P883">
        <f t="shared" si="194"/>
        <v>-0.21868290846292721</v>
      </c>
    </row>
    <row r="884" spans="1:16">
      <c r="A884" s="3" t="s">
        <v>5101</v>
      </c>
      <c r="B884">
        <v>309.8</v>
      </c>
      <c r="C884" s="7">
        <f t="shared" si="182"/>
        <v>-3.8659841964657944E-3</v>
      </c>
      <c r="D884" s="7">
        <f t="shared" si="191"/>
        <v>8.8720020656503334E-2</v>
      </c>
      <c r="E884">
        <f t="shared" si="183"/>
        <v>-1.1999999999999886</v>
      </c>
      <c r="F884">
        <f t="shared" si="184"/>
        <v>0</v>
      </c>
      <c r="G884">
        <f t="shared" si="185"/>
        <v>1.1999999999999886</v>
      </c>
      <c r="H884">
        <f t="shared" si="189"/>
        <v>0.32124118656655132</v>
      </c>
      <c r="I884">
        <f t="shared" si="190"/>
        <v>0.74271858807009694</v>
      </c>
      <c r="J884">
        <f t="shared" si="187"/>
        <v>0.43252073090196169</v>
      </c>
      <c r="K884">
        <f t="shared" si="188"/>
        <v>30.192982312348988</v>
      </c>
      <c r="L884">
        <f t="shared" si="186"/>
        <v>314.43902951023961</v>
      </c>
      <c r="M884">
        <f t="shared" si="193"/>
        <v>315.24176831649885</v>
      </c>
      <c r="N884">
        <f t="shared" si="192"/>
        <v>-0.80273880625924221</v>
      </c>
      <c r="O884">
        <f t="shared" si="195"/>
        <v>-0.30129772298266477</v>
      </c>
      <c r="P884">
        <f t="shared" si="194"/>
        <v>-0.50144108327657744</v>
      </c>
    </row>
    <row r="885" spans="1:16">
      <c r="A885" s="3" t="s">
        <v>5100</v>
      </c>
      <c r="B885">
        <v>309.8</v>
      </c>
      <c r="C885" s="7">
        <f t="shared" si="182"/>
        <v>0</v>
      </c>
      <c r="D885" s="7">
        <f t="shared" si="191"/>
        <v>8.8720020656503334E-2</v>
      </c>
      <c r="E885">
        <f t="shared" si="183"/>
        <v>0</v>
      </c>
      <c r="F885">
        <f t="shared" si="184"/>
        <v>0</v>
      </c>
      <c r="G885">
        <f t="shared" si="185"/>
        <v>0</v>
      </c>
      <c r="H885">
        <f t="shared" si="189"/>
        <v>0.29829538752608337</v>
      </c>
      <c r="I885">
        <f t="shared" si="190"/>
        <v>0.68966726035080428</v>
      </c>
      <c r="J885">
        <f t="shared" si="187"/>
        <v>0.43252073090196169</v>
      </c>
      <c r="K885">
        <f t="shared" si="188"/>
        <v>30.192982312348988</v>
      </c>
      <c r="L885">
        <f t="shared" si="186"/>
        <v>313.72533266251043</v>
      </c>
      <c r="M885">
        <f t="shared" si="193"/>
        <v>314.83867436712859</v>
      </c>
      <c r="N885">
        <f t="shared" si="192"/>
        <v>-1.1133417046181648</v>
      </c>
      <c r="O885">
        <f t="shared" si="195"/>
        <v>-0.46370651930976481</v>
      </c>
      <c r="P885">
        <f t="shared" si="194"/>
        <v>-0.64963518530840003</v>
      </c>
    </row>
    <row r="886" spans="1:16">
      <c r="A886" s="3" t="s">
        <v>5099</v>
      </c>
      <c r="B886">
        <v>309.8</v>
      </c>
      <c r="C886" s="7">
        <f t="shared" si="182"/>
        <v>0</v>
      </c>
      <c r="D886" s="7">
        <f t="shared" si="191"/>
        <v>8.8720020656503334E-2</v>
      </c>
      <c r="E886">
        <f t="shared" si="183"/>
        <v>0</v>
      </c>
      <c r="F886">
        <f t="shared" si="184"/>
        <v>0</v>
      </c>
      <c r="G886">
        <f t="shared" si="185"/>
        <v>0</v>
      </c>
      <c r="H886">
        <f t="shared" si="189"/>
        <v>0.27698857413136313</v>
      </c>
      <c r="I886">
        <f t="shared" si="190"/>
        <v>0.64040531318288973</v>
      </c>
      <c r="J886">
        <f t="shared" si="187"/>
        <v>0.43252073090196164</v>
      </c>
      <c r="K886">
        <f t="shared" si="188"/>
        <v>30.192982312348988</v>
      </c>
      <c r="L886">
        <f t="shared" si="186"/>
        <v>313.12143532981651</v>
      </c>
      <c r="M886">
        <f t="shared" si="193"/>
        <v>314.46543922882279</v>
      </c>
      <c r="N886">
        <f t="shared" si="192"/>
        <v>-1.3440038990062817</v>
      </c>
      <c r="O886">
        <f t="shared" si="195"/>
        <v>-0.63976599524906819</v>
      </c>
      <c r="P886">
        <f t="shared" si="194"/>
        <v>-0.70423790375721351</v>
      </c>
    </row>
    <row r="887" spans="1:16">
      <c r="A887" s="3" t="s">
        <v>5098</v>
      </c>
      <c r="B887">
        <v>309.8</v>
      </c>
      <c r="C887" s="7">
        <f t="shared" si="182"/>
        <v>0</v>
      </c>
      <c r="D887" s="7">
        <f t="shared" si="191"/>
        <v>8.4960746895643716E-2</v>
      </c>
      <c r="E887">
        <f t="shared" si="183"/>
        <v>0</v>
      </c>
      <c r="F887">
        <f t="shared" si="184"/>
        <v>0</v>
      </c>
      <c r="G887">
        <f t="shared" si="185"/>
        <v>0</v>
      </c>
      <c r="H887">
        <f t="shared" si="189"/>
        <v>0.25720367597912291</v>
      </c>
      <c r="I887">
        <f t="shared" si="190"/>
        <v>0.59466207652696901</v>
      </c>
      <c r="J887">
        <f t="shared" si="187"/>
        <v>0.43252073090196169</v>
      </c>
      <c r="K887">
        <f t="shared" si="188"/>
        <v>30.192982312348988</v>
      </c>
      <c r="L887">
        <f t="shared" si="186"/>
        <v>312.61044527907546</v>
      </c>
      <c r="M887">
        <f t="shared" si="193"/>
        <v>314.11985113779889</v>
      </c>
      <c r="N887">
        <f t="shared" si="192"/>
        <v>-1.5094058587234258</v>
      </c>
      <c r="O887">
        <f t="shared" si="195"/>
        <v>-0.81369396794393978</v>
      </c>
      <c r="P887">
        <f t="shared" si="194"/>
        <v>-0.69571189077948603</v>
      </c>
    </row>
    <row r="888" spans="1:16">
      <c r="A888" s="3" t="s">
        <v>5097</v>
      </c>
      <c r="B888">
        <v>302.3</v>
      </c>
      <c r="C888" s="7">
        <f t="shared" si="182"/>
        <v>-2.450702619735589E-2</v>
      </c>
      <c r="D888" s="7">
        <f t="shared" si="191"/>
        <v>0.10919370764099401</v>
      </c>
      <c r="E888">
        <f t="shared" si="183"/>
        <v>-7.5</v>
      </c>
      <c r="F888">
        <f t="shared" si="184"/>
        <v>0</v>
      </c>
      <c r="G888">
        <f t="shared" si="185"/>
        <v>7.5</v>
      </c>
      <c r="H888">
        <f t="shared" si="189"/>
        <v>0.23883198483775697</v>
      </c>
      <c r="I888">
        <f t="shared" si="190"/>
        <v>1.0879004996321855</v>
      </c>
      <c r="J888">
        <f t="shared" si="187"/>
        <v>0.21953476895957402</v>
      </c>
      <c r="K888">
        <f t="shared" si="188"/>
        <v>18.001517836745776</v>
      </c>
      <c r="L888">
        <f t="shared" si="186"/>
        <v>311.02422292844847</v>
      </c>
      <c r="M888">
        <f t="shared" si="193"/>
        <v>313.24430660907308</v>
      </c>
      <c r="N888">
        <f t="shared" si="192"/>
        <v>-2.2200836806246116</v>
      </c>
      <c r="O888">
        <f t="shared" si="195"/>
        <v>-1.0949719104800741</v>
      </c>
      <c r="P888">
        <f t="shared" si="194"/>
        <v>-1.1251117701445374</v>
      </c>
    </row>
    <row r="889" spans="1:16">
      <c r="A889" s="3" t="s">
        <v>5096</v>
      </c>
      <c r="B889">
        <v>304.5</v>
      </c>
      <c r="C889" s="7">
        <f t="shared" si="182"/>
        <v>7.2511853645392818E-3</v>
      </c>
      <c r="D889" s="7">
        <f t="shared" si="191"/>
        <v>0.11432314262493444</v>
      </c>
      <c r="E889">
        <f t="shared" si="183"/>
        <v>2.1999999999999886</v>
      </c>
      <c r="F889">
        <f t="shared" si="184"/>
        <v>2.1999999999999886</v>
      </c>
      <c r="G889">
        <f t="shared" si="185"/>
        <v>0</v>
      </c>
      <c r="H889">
        <f t="shared" si="189"/>
        <v>0.37891541449220206</v>
      </c>
      <c r="I889">
        <f t="shared" si="190"/>
        <v>1.0101933210870293</v>
      </c>
      <c r="J889">
        <f t="shared" si="187"/>
        <v>0.3750919814877276</v>
      </c>
      <c r="K889">
        <f t="shared" si="188"/>
        <v>27.277592083833639</v>
      </c>
      <c r="L889">
        <f t="shared" si="186"/>
        <v>310.02049632407181</v>
      </c>
      <c r="M889">
        <f t="shared" si="193"/>
        <v>312.59658019358619</v>
      </c>
      <c r="N889">
        <f t="shared" si="192"/>
        <v>-2.5760838695143775</v>
      </c>
      <c r="O889">
        <f t="shared" si="195"/>
        <v>-1.3911943022869351</v>
      </c>
      <c r="P889">
        <f t="shared" si="194"/>
        <v>-1.1848895672274424</v>
      </c>
    </row>
    <row r="890" spans="1:16">
      <c r="A890" s="3" t="s">
        <v>5095</v>
      </c>
      <c r="B890">
        <v>303.3</v>
      </c>
      <c r="C890" s="7">
        <f t="shared" si="182"/>
        <v>-3.9486724554162189E-3</v>
      </c>
      <c r="D890" s="7">
        <f t="shared" si="191"/>
        <v>0.11408422739483368</v>
      </c>
      <c r="E890">
        <f t="shared" si="183"/>
        <v>-1.1999999999999886</v>
      </c>
      <c r="F890">
        <f t="shared" si="184"/>
        <v>0</v>
      </c>
      <c r="G890">
        <f t="shared" si="185"/>
        <v>1.1999999999999886</v>
      </c>
      <c r="H890">
        <f t="shared" si="189"/>
        <v>0.35185002774275903</v>
      </c>
      <c r="I890">
        <f t="shared" si="190"/>
        <v>1.0237509410093835</v>
      </c>
      <c r="J890">
        <f t="shared" si="187"/>
        <v>0.34368713487662039</v>
      </c>
      <c r="K890">
        <f t="shared" si="188"/>
        <v>25.577913634499325</v>
      </c>
      <c r="L890">
        <f t="shared" si="186"/>
        <v>308.98657381267611</v>
      </c>
      <c r="M890">
        <f t="shared" si="193"/>
        <v>311.90794462369087</v>
      </c>
      <c r="N890">
        <f t="shared" si="192"/>
        <v>-2.9213708110147536</v>
      </c>
      <c r="O890">
        <f t="shared" si="195"/>
        <v>-1.6972296040324988</v>
      </c>
      <c r="P890">
        <f t="shared" si="194"/>
        <v>-1.2241412069822548</v>
      </c>
    </row>
    <row r="891" spans="1:16">
      <c r="A891" s="3" t="s">
        <v>5094</v>
      </c>
      <c r="B891">
        <v>304.39999999999998</v>
      </c>
      <c r="C891" s="7">
        <f t="shared" si="182"/>
        <v>3.6202112929951901E-3</v>
      </c>
      <c r="D891" s="7">
        <f t="shared" si="191"/>
        <v>0.11555488146916632</v>
      </c>
      <c r="E891">
        <f t="shared" si="183"/>
        <v>1.0999999999999659</v>
      </c>
      <c r="F891">
        <f t="shared" si="184"/>
        <v>1.0999999999999659</v>
      </c>
      <c r="G891">
        <f t="shared" si="185"/>
        <v>0</v>
      </c>
      <c r="H891">
        <f t="shared" si="189"/>
        <v>0.40528931147541669</v>
      </c>
      <c r="I891">
        <f t="shared" si="190"/>
        <v>0.95062587379442753</v>
      </c>
      <c r="J891">
        <f t="shared" si="187"/>
        <v>0.4263394492490537</v>
      </c>
      <c r="K891">
        <f t="shared" si="188"/>
        <v>29.890461872418598</v>
      </c>
      <c r="L891">
        <f t="shared" si="186"/>
        <v>308.28094707226444</v>
      </c>
      <c r="M891">
        <f t="shared" si="193"/>
        <v>311.35180057749153</v>
      </c>
      <c r="N891">
        <f t="shared" si="192"/>
        <v>-3.0708535052270918</v>
      </c>
      <c r="O891">
        <f t="shared" si="195"/>
        <v>-1.9719543842714176</v>
      </c>
      <c r="P891">
        <f t="shared" si="194"/>
        <v>-1.0988991209556742</v>
      </c>
    </row>
    <row r="892" spans="1:16">
      <c r="A892" s="3" t="s">
        <v>5093</v>
      </c>
      <c r="B892">
        <v>304.39999999999998</v>
      </c>
      <c r="C892" s="7">
        <f t="shared" si="182"/>
        <v>0</v>
      </c>
      <c r="D892" s="7">
        <f t="shared" si="191"/>
        <v>0.11555488146916632</v>
      </c>
      <c r="E892">
        <f t="shared" si="183"/>
        <v>0</v>
      </c>
      <c r="F892">
        <f t="shared" si="184"/>
        <v>0</v>
      </c>
      <c r="G892">
        <f t="shared" si="185"/>
        <v>0</v>
      </c>
      <c r="H892">
        <f t="shared" si="189"/>
        <v>0.37634007494145832</v>
      </c>
      <c r="I892">
        <f t="shared" si="190"/>
        <v>0.88272402566625419</v>
      </c>
      <c r="J892">
        <f t="shared" si="187"/>
        <v>0.42633944924905365</v>
      </c>
      <c r="K892">
        <f t="shared" si="188"/>
        <v>29.890461872418584</v>
      </c>
      <c r="L892">
        <f t="shared" si="186"/>
        <v>307.68387829191607</v>
      </c>
      <c r="M892">
        <f t="shared" si="193"/>
        <v>310.83685238656619</v>
      </c>
      <c r="N892">
        <f t="shared" si="192"/>
        <v>-3.1529740946501192</v>
      </c>
      <c r="O892">
        <f t="shared" si="195"/>
        <v>-2.2081583263471583</v>
      </c>
      <c r="P892">
        <f t="shared" si="194"/>
        <v>-0.94481576830296099</v>
      </c>
    </row>
    <row r="893" spans="1:16">
      <c r="A893" s="3" t="s">
        <v>5092</v>
      </c>
      <c r="B893">
        <v>304.39999999999998</v>
      </c>
      <c r="C893" s="7">
        <f t="shared" si="182"/>
        <v>0</v>
      </c>
      <c r="D893" s="7">
        <f t="shared" si="191"/>
        <v>0.11555488146916632</v>
      </c>
      <c r="E893">
        <f t="shared" si="183"/>
        <v>0</v>
      </c>
      <c r="F893">
        <f t="shared" si="184"/>
        <v>0</v>
      </c>
      <c r="G893">
        <f t="shared" si="185"/>
        <v>0</v>
      </c>
      <c r="H893">
        <f t="shared" si="189"/>
        <v>0.34945864101706847</v>
      </c>
      <c r="I893">
        <f t="shared" si="190"/>
        <v>0.81967230954723613</v>
      </c>
      <c r="J893">
        <f t="shared" si="187"/>
        <v>0.42633944924905365</v>
      </c>
      <c r="K893">
        <f t="shared" si="188"/>
        <v>29.890461872418584</v>
      </c>
      <c r="L893">
        <f t="shared" si="186"/>
        <v>307.17866624700594</v>
      </c>
      <c r="M893">
        <f t="shared" si="193"/>
        <v>310.36004850607981</v>
      </c>
      <c r="N893">
        <f t="shared" si="192"/>
        <v>-3.181382259073871</v>
      </c>
      <c r="O893">
        <f t="shared" si="195"/>
        <v>-2.4028031128925007</v>
      </c>
      <c r="P893">
        <f t="shared" si="194"/>
        <v>-0.77857914618137025</v>
      </c>
    </row>
    <row r="894" spans="1:16">
      <c r="A894" s="3" t="s">
        <v>5091</v>
      </c>
      <c r="B894">
        <v>304.39999999999998</v>
      </c>
      <c r="C894" s="7">
        <f t="shared" si="182"/>
        <v>0</v>
      </c>
      <c r="D894" s="7">
        <f t="shared" si="191"/>
        <v>0.10569515233711428</v>
      </c>
      <c r="E894">
        <f t="shared" si="183"/>
        <v>0</v>
      </c>
      <c r="F894">
        <f t="shared" si="184"/>
        <v>0</v>
      </c>
      <c r="G894">
        <f t="shared" si="185"/>
        <v>0</v>
      </c>
      <c r="H894">
        <f t="shared" si="189"/>
        <v>0.32449730951584932</v>
      </c>
      <c r="I894">
        <f t="shared" si="190"/>
        <v>0.76112428743671934</v>
      </c>
      <c r="J894">
        <f t="shared" si="187"/>
        <v>0.42633944924905365</v>
      </c>
      <c r="K894">
        <f t="shared" si="188"/>
        <v>29.890461872418584</v>
      </c>
      <c r="L894">
        <f t="shared" si="186"/>
        <v>306.75117913208197</v>
      </c>
      <c r="M894">
        <f t="shared" si="193"/>
        <v>309.91856343155536</v>
      </c>
      <c r="N894">
        <f t="shared" si="192"/>
        <v>-3.1673842994733832</v>
      </c>
      <c r="O894">
        <f t="shared" si="195"/>
        <v>-2.5557193502086775</v>
      </c>
      <c r="P894">
        <f t="shared" si="194"/>
        <v>-0.61166494926470572</v>
      </c>
    </row>
    <row r="895" spans="1:16">
      <c r="A895" s="3" t="s">
        <v>5090</v>
      </c>
      <c r="B895">
        <v>304.39999999999998</v>
      </c>
      <c r="C895" s="7">
        <f t="shared" si="182"/>
        <v>0</v>
      </c>
      <c r="D895" s="7">
        <f t="shared" si="191"/>
        <v>0.10560296352976728</v>
      </c>
      <c r="E895">
        <f t="shared" si="183"/>
        <v>0</v>
      </c>
      <c r="F895">
        <f t="shared" si="184"/>
        <v>0</v>
      </c>
      <c r="G895">
        <f t="shared" si="185"/>
        <v>0</v>
      </c>
      <c r="H895">
        <f t="shared" si="189"/>
        <v>0.30131893026471718</v>
      </c>
      <c r="I895">
        <f t="shared" si="190"/>
        <v>0.70675826690552512</v>
      </c>
      <c r="J895">
        <f t="shared" si="187"/>
        <v>0.42633944924905354</v>
      </c>
      <c r="K895">
        <f t="shared" si="188"/>
        <v>29.890461872418584</v>
      </c>
      <c r="L895">
        <f t="shared" si="186"/>
        <v>306.38945926560785</v>
      </c>
      <c r="M895">
        <f t="shared" si="193"/>
        <v>309.50978095514381</v>
      </c>
      <c r="N895">
        <f t="shared" si="192"/>
        <v>-3.120321689535956</v>
      </c>
      <c r="O895">
        <f t="shared" si="195"/>
        <v>-2.6686398180741335</v>
      </c>
      <c r="P895">
        <f t="shared" si="194"/>
        <v>-0.45168187146182248</v>
      </c>
    </row>
    <row r="896" spans="1:16">
      <c r="A896" s="3" t="s">
        <v>5089</v>
      </c>
      <c r="B896">
        <v>306.10000000000002</v>
      </c>
      <c r="C896" s="7">
        <f t="shared" si="182"/>
        <v>5.5692199638361379E-3</v>
      </c>
      <c r="D896" s="7">
        <f t="shared" si="191"/>
        <v>0.10913986131879118</v>
      </c>
      <c r="E896">
        <f t="shared" si="183"/>
        <v>1.7000000000000455</v>
      </c>
      <c r="F896">
        <f t="shared" si="184"/>
        <v>1.7000000000000455</v>
      </c>
      <c r="G896">
        <f t="shared" si="185"/>
        <v>0</v>
      </c>
      <c r="H896">
        <f t="shared" si="189"/>
        <v>0.40122472096009776</v>
      </c>
      <c r="I896">
        <f t="shared" si="190"/>
        <v>0.65627553355513046</v>
      </c>
      <c r="J896">
        <f t="shared" si="187"/>
        <v>0.61136626378041392</v>
      </c>
      <c r="K896">
        <f t="shared" si="188"/>
        <v>37.940862826933724</v>
      </c>
      <c r="L896">
        <f t="shared" si="186"/>
        <v>306.34492707089896</v>
      </c>
      <c r="M896">
        <f t="shared" si="193"/>
        <v>309.25720458809616</v>
      </c>
      <c r="N896">
        <f t="shared" si="192"/>
        <v>-2.9122775171971966</v>
      </c>
      <c r="O896">
        <f t="shared" si="195"/>
        <v>-2.7173673578987465</v>
      </c>
      <c r="P896">
        <f t="shared" si="194"/>
        <v>-0.19491015929845013</v>
      </c>
    </row>
    <row r="897" spans="1:16">
      <c r="A897" s="3" t="s">
        <v>5088</v>
      </c>
      <c r="B897">
        <v>313.8</v>
      </c>
      <c r="C897" s="7">
        <f t="shared" si="182"/>
        <v>2.4843994347565439E-2</v>
      </c>
      <c r="D897" s="7">
        <f t="shared" si="191"/>
        <v>0.14450964405055891</v>
      </c>
      <c r="E897">
        <f t="shared" si="183"/>
        <v>7.6999999999999886</v>
      </c>
      <c r="F897">
        <f t="shared" si="184"/>
        <v>7.6999999999999886</v>
      </c>
      <c r="G897">
        <f t="shared" si="185"/>
        <v>0</v>
      </c>
      <c r="H897">
        <f t="shared" si="189"/>
        <v>0.92256581232008994</v>
      </c>
      <c r="I897">
        <f t="shared" si="190"/>
        <v>0.60939870972976407</v>
      </c>
      <c r="J897">
        <f t="shared" si="187"/>
        <v>1.5138952504989696</v>
      </c>
      <c r="K897">
        <f t="shared" si="188"/>
        <v>60.221095139047051</v>
      </c>
      <c r="L897">
        <f t="shared" si="186"/>
        <v>307.49186136768373</v>
      </c>
      <c r="M897">
        <f t="shared" si="193"/>
        <v>309.59370795194093</v>
      </c>
      <c r="N897">
        <f t="shared" si="192"/>
        <v>-2.1018465842572027</v>
      </c>
      <c r="O897">
        <f t="shared" si="195"/>
        <v>-2.594263203170438</v>
      </c>
      <c r="P897">
        <f t="shared" si="194"/>
        <v>0.49241661891323529</v>
      </c>
    </row>
    <row r="898" spans="1:16">
      <c r="A898" s="3" t="s">
        <v>5087</v>
      </c>
      <c r="B898">
        <v>310.39999999999998</v>
      </c>
      <c r="C898" s="7">
        <f t="shared" si="182"/>
        <v>-1.0894051989868659E-2</v>
      </c>
      <c r="D898" s="7">
        <f t="shared" si="191"/>
        <v>0.14904224611351835</v>
      </c>
      <c r="E898">
        <f t="shared" si="183"/>
        <v>-3.4000000000000341</v>
      </c>
      <c r="F898">
        <f t="shared" si="184"/>
        <v>0</v>
      </c>
      <c r="G898">
        <f t="shared" si="185"/>
        <v>3.4000000000000341</v>
      </c>
      <c r="H898">
        <f t="shared" si="189"/>
        <v>0.85666825429722648</v>
      </c>
      <c r="I898">
        <f t="shared" si="190"/>
        <v>0.8087273733204976</v>
      </c>
      <c r="J898">
        <f t="shared" si="187"/>
        <v>1.0592794093019156</v>
      </c>
      <c r="K898">
        <f t="shared" si="188"/>
        <v>51.439324091576552</v>
      </c>
      <c r="L898">
        <f t="shared" si="186"/>
        <v>307.93926731111702</v>
      </c>
      <c r="M898">
        <f t="shared" si="193"/>
        <v>309.65343328883421</v>
      </c>
      <c r="N898">
        <f t="shared" si="192"/>
        <v>-1.7141659777171867</v>
      </c>
      <c r="O898">
        <f t="shared" si="195"/>
        <v>-2.4182437580797878</v>
      </c>
      <c r="P898">
        <f t="shared" si="194"/>
        <v>0.70407778036260105</v>
      </c>
    </row>
    <row r="899" spans="1:16">
      <c r="A899" s="3" t="s">
        <v>5086</v>
      </c>
      <c r="B899">
        <v>314.3</v>
      </c>
      <c r="C899" s="7">
        <f t="shared" ref="C899:C962" si="196">LN(B899/B898)</f>
        <v>1.2486155494458294E-2</v>
      </c>
      <c r="D899" s="7">
        <f t="shared" si="191"/>
        <v>0.15667578134520915</v>
      </c>
      <c r="E899">
        <f t="shared" ref="E899:E962" si="197">B899-B898</f>
        <v>3.9000000000000341</v>
      </c>
      <c r="F899">
        <f t="shared" ref="F899:F962" si="198">IF(E899&gt;0,E899,0)</f>
        <v>3.9000000000000341</v>
      </c>
      <c r="G899">
        <f t="shared" ref="G899:G962" si="199">IF(E899&lt;0,ABS(E899),0)</f>
        <v>0</v>
      </c>
      <c r="H899">
        <f t="shared" si="189"/>
        <v>1.0740490932759985</v>
      </c>
      <c r="I899">
        <f t="shared" si="190"/>
        <v>0.7509611323690335</v>
      </c>
      <c r="J899">
        <f t="shared" si="187"/>
        <v>1.4302326005711234</v>
      </c>
      <c r="K899">
        <f t="shared" si="188"/>
        <v>58.851675359593472</v>
      </c>
      <c r="L899">
        <f t="shared" si="186"/>
        <v>308.9178415709452</v>
      </c>
      <c r="M899">
        <f t="shared" si="193"/>
        <v>309.99762341558721</v>
      </c>
      <c r="N899">
        <f t="shared" si="192"/>
        <v>-1.0797818446420138</v>
      </c>
      <c r="O899">
        <f t="shared" si="195"/>
        <v>-2.150551375392233</v>
      </c>
      <c r="P899">
        <f t="shared" si="194"/>
        <v>1.0707695307502192</v>
      </c>
    </row>
    <row r="900" spans="1:16">
      <c r="A900" s="3" t="s">
        <v>5085</v>
      </c>
      <c r="B900">
        <v>314.3</v>
      </c>
      <c r="C900" s="7">
        <f t="shared" si="196"/>
        <v>0</v>
      </c>
      <c r="D900" s="7">
        <f t="shared" si="191"/>
        <v>0.15667578134520915</v>
      </c>
      <c r="E900">
        <f t="shared" si="197"/>
        <v>0</v>
      </c>
      <c r="F900">
        <f t="shared" si="198"/>
        <v>0</v>
      </c>
      <c r="G900">
        <f t="shared" si="199"/>
        <v>0</v>
      </c>
      <c r="H900">
        <f t="shared" si="189"/>
        <v>0.99733130089914146</v>
      </c>
      <c r="I900">
        <f t="shared" si="190"/>
        <v>0.69732105148553114</v>
      </c>
      <c r="J900">
        <f t="shared" si="187"/>
        <v>1.4302326005711234</v>
      </c>
      <c r="K900">
        <f t="shared" si="188"/>
        <v>58.851675359593472</v>
      </c>
      <c r="L900">
        <f t="shared" si="186"/>
        <v>309.74586594464597</v>
      </c>
      <c r="M900">
        <f t="shared" si="193"/>
        <v>310.31631797739556</v>
      </c>
      <c r="N900">
        <f t="shared" si="192"/>
        <v>-0.57045203274958567</v>
      </c>
      <c r="O900">
        <f t="shared" si="195"/>
        <v>-1.8345315068637036</v>
      </c>
      <c r="P900">
        <f t="shared" si="194"/>
        <v>1.2640794741141179</v>
      </c>
    </row>
    <row r="901" spans="1:16">
      <c r="A901" s="3" t="s">
        <v>5084</v>
      </c>
      <c r="B901">
        <v>314.3</v>
      </c>
      <c r="C901" s="7">
        <f t="shared" si="196"/>
        <v>0</v>
      </c>
      <c r="D901" s="7">
        <f t="shared" si="191"/>
        <v>0.15667578134520915</v>
      </c>
      <c r="E901">
        <f t="shared" si="197"/>
        <v>0</v>
      </c>
      <c r="F901">
        <f t="shared" si="198"/>
        <v>0</v>
      </c>
      <c r="G901">
        <f t="shared" si="199"/>
        <v>0</v>
      </c>
      <c r="H901">
        <f t="shared" si="189"/>
        <v>0.92609335083491706</v>
      </c>
      <c r="I901">
        <f t="shared" si="190"/>
        <v>0.64751240495085038</v>
      </c>
      <c r="J901">
        <f t="shared" si="187"/>
        <v>1.4302326005711232</v>
      </c>
      <c r="K901">
        <f t="shared" si="188"/>
        <v>58.851675359593465</v>
      </c>
      <c r="L901">
        <f t="shared" si="186"/>
        <v>310.446501953162</v>
      </c>
      <c r="M901">
        <f t="shared" si="193"/>
        <v>310.61140553462553</v>
      </c>
      <c r="N901">
        <f t="shared" si="192"/>
        <v>-0.16490358146353401</v>
      </c>
      <c r="O901">
        <f t="shared" si="195"/>
        <v>-1.5006059217836696</v>
      </c>
      <c r="P901">
        <f t="shared" si="194"/>
        <v>1.3357023403201356</v>
      </c>
    </row>
    <row r="902" spans="1:16">
      <c r="A902" s="3" t="s">
        <v>5083</v>
      </c>
      <c r="B902">
        <v>314.3</v>
      </c>
      <c r="C902" s="7">
        <f t="shared" si="196"/>
        <v>0</v>
      </c>
      <c r="D902" s="7">
        <f t="shared" si="191"/>
        <v>0.14837515731788589</v>
      </c>
      <c r="E902">
        <f t="shared" si="197"/>
        <v>0</v>
      </c>
      <c r="F902">
        <f t="shared" si="198"/>
        <v>0</v>
      </c>
      <c r="G902">
        <f t="shared" si="199"/>
        <v>0</v>
      </c>
      <c r="H902">
        <f t="shared" si="189"/>
        <v>0.85994382577528017</v>
      </c>
      <c r="I902">
        <f t="shared" si="190"/>
        <v>0.60126151888293244</v>
      </c>
      <c r="J902">
        <f t="shared" si="187"/>
        <v>1.4302326005711234</v>
      </c>
      <c r="K902">
        <f t="shared" si="188"/>
        <v>58.851675359593472</v>
      </c>
      <c r="L902">
        <f t="shared" si="186"/>
        <v>311.03934780652173</v>
      </c>
      <c r="M902">
        <f t="shared" si="193"/>
        <v>310.8846347542829</v>
      </c>
      <c r="N902">
        <f t="shared" si="192"/>
        <v>0.15471305223883292</v>
      </c>
      <c r="O902">
        <f t="shared" si="195"/>
        <v>-1.1695421269791693</v>
      </c>
      <c r="P902">
        <f t="shared" si="194"/>
        <v>1.3242551792180022</v>
      </c>
    </row>
    <row r="903" spans="1:16">
      <c r="A903" s="3" t="s">
        <v>5082</v>
      </c>
      <c r="B903">
        <v>315.39999999999998</v>
      </c>
      <c r="C903" s="7">
        <f t="shared" si="196"/>
        <v>3.4937307254159378E-3</v>
      </c>
      <c r="D903" s="7">
        <f t="shared" si="191"/>
        <v>0.14667167614851628</v>
      </c>
      <c r="E903">
        <f t="shared" si="197"/>
        <v>1.0999999999999659</v>
      </c>
      <c r="F903">
        <f t="shared" si="198"/>
        <v>1.0999999999999659</v>
      </c>
      <c r="G903">
        <f t="shared" si="199"/>
        <v>0</v>
      </c>
      <c r="H903">
        <f t="shared" si="189"/>
        <v>0.87709069536275774</v>
      </c>
      <c r="I903">
        <f t="shared" si="190"/>
        <v>0.55831426753415159</v>
      </c>
      <c r="J903">
        <f t="shared" si="187"/>
        <v>1.5709623528635812</v>
      </c>
      <c r="K903">
        <f t="shared" si="188"/>
        <v>61.10405899618938</v>
      </c>
      <c r="L903">
        <f t="shared" si="186"/>
        <v>311.71021737474916</v>
      </c>
      <c r="M903">
        <f t="shared" si="193"/>
        <v>311.21910625396566</v>
      </c>
      <c r="N903">
        <f t="shared" si="192"/>
        <v>0.49111112078350061</v>
      </c>
      <c r="O903">
        <f t="shared" si="195"/>
        <v>-0.83741147742663535</v>
      </c>
      <c r="P903">
        <f t="shared" si="194"/>
        <v>1.3285225982101361</v>
      </c>
    </row>
    <row r="904" spans="1:16">
      <c r="A904" s="3" t="s">
        <v>5081</v>
      </c>
      <c r="B904">
        <v>311.39999999999998</v>
      </c>
      <c r="C904" s="7">
        <f t="shared" si="196"/>
        <v>-1.2763415129040031E-2</v>
      </c>
      <c r="D904" s="7">
        <f t="shared" si="191"/>
        <v>0.15358473727527577</v>
      </c>
      <c r="E904">
        <f t="shared" si="197"/>
        <v>-4</v>
      </c>
      <c r="F904">
        <f t="shared" si="198"/>
        <v>0</v>
      </c>
      <c r="G904">
        <f t="shared" si="199"/>
        <v>4</v>
      </c>
      <c r="H904">
        <f t="shared" si="189"/>
        <v>0.81444135997970357</v>
      </c>
      <c r="I904">
        <f t="shared" si="190"/>
        <v>0.80414896271028369</v>
      </c>
      <c r="J904">
        <f t="shared" si="187"/>
        <v>1.0127991177588922</v>
      </c>
      <c r="K904">
        <f t="shared" si="188"/>
        <v>50.317943247439992</v>
      </c>
      <c r="L904">
        <f t="shared" si="186"/>
        <v>311.66249162478772</v>
      </c>
      <c r="M904">
        <f t="shared" si="193"/>
        <v>311.23250579070896</v>
      </c>
      <c r="N904">
        <f t="shared" si="192"/>
        <v>0.42998583407876367</v>
      </c>
      <c r="O904">
        <f t="shared" si="195"/>
        <v>-0.58393201512555559</v>
      </c>
      <c r="P904">
        <f t="shared" si="194"/>
        <v>1.0139178492043193</v>
      </c>
    </row>
    <row r="905" spans="1:16">
      <c r="A905" s="3" t="s">
        <v>5080</v>
      </c>
      <c r="B905">
        <v>314.39999999999998</v>
      </c>
      <c r="C905" s="7">
        <f t="shared" si="196"/>
        <v>9.5878011551536121E-3</v>
      </c>
      <c r="D905" s="7">
        <f t="shared" si="191"/>
        <v>0.15710197833062509</v>
      </c>
      <c r="E905">
        <f t="shared" si="197"/>
        <v>3</v>
      </c>
      <c r="F905">
        <f t="shared" si="198"/>
        <v>3</v>
      </c>
      <c r="G905">
        <f t="shared" si="199"/>
        <v>0</v>
      </c>
      <c r="H905">
        <f t="shared" si="189"/>
        <v>0.97055269140972478</v>
      </c>
      <c r="I905">
        <f t="shared" si="190"/>
        <v>0.74670975108812054</v>
      </c>
      <c r="J905">
        <f t="shared" si="187"/>
        <v>1.2997723546470576</v>
      </c>
      <c r="K905">
        <f t="shared" si="188"/>
        <v>56.517435389666275</v>
      </c>
      <c r="L905">
        <f t="shared" si="186"/>
        <v>312.08364675943574</v>
      </c>
      <c r="M905">
        <f t="shared" si="193"/>
        <v>311.46713499139719</v>
      </c>
      <c r="N905">
        <f t="shared" si="192"/>
        <v>0.61651176803854923</v>
      </c>
      <c r="O905">
        <f t="shared" si="195"/>
        <v>-0.34384325849273462</v>
      </c>
      <c r="P905">
        <f t="shared" si="194"/>
        <v>0.96035502653128391</v>
      </c>
    </row>
    <row r="906" spans="1:16">
      <c r="A906" s="3" t="s">
        <v>5079</v>
      </c>
      <c r="B906">
        <v>313.7</v>
      </c>
      <c r="C906" s="7">
        <f t="shared" si="196"/>
        <v>-2.2289453584189304E-3</v>
      </c>
      <c r="D906" s="7">
        <f t="shared" si="191"/>
        <v>0.15743952478821777</v>
      </c>
      <c r="E906">
        <f t="shared" si="197"/>
        <v>-0.69999999999998863</v>
      </c>
      <c r="F906">
        <f t="shared" si="198"/>
        <v>0</v>
      </c>
      <c r="G906">
        <f t="shared" si="199"/>
        <v>0.69999999999998863</v>
      </c>
      <c r="H906">
        <f t="shared" si="189"/>
        <v>0.90122749916617295</v>
      </c>
      <c r="I906">
        <f t="shared" si="190"/>
        <v>0.74337334029611113</v>
      </c>
      <c r="J906">
        <f t="shared" si="187"/>
        <v>1.2123484261719462</v>
      </c>
      <c r="K906">
        <f t="shared" si="188"/>
        <v>54.799163270574319</v>
      </c>
      <c r="L906">
        <f t="shared" si="186"/>
        <v>312.33231648875329</v>
      </c>
      <c r="M906">
        <f t="shared" si="193"/>
        <v>311.63253239944186</v>
      </c>
      <c r="N906">
        <f t="shared" si="192"/>
        <v>0.69978408931143576</v>
      </c>
      <c r="O906">
        <f t="shared" si="195"/>
        <v>-0.13511778893190055</v>
      </c>
      <c r="P906">
        <f t="shared" si="194"/>
        <v>0.83490187824333628</v>
      </c>
    </row>
    <row r="907" spans="1:16">
      <c r="A907" s="3" t="s">
        <v>5078</v>
      </c>
      <c r="B907">
        <v>313.7</v>
      </c>
      <c r="C907" s="7">
        <f t="shared" si="196"/>
        <v>0</v>
      </c>
      <c r="D907" s="7">
        <f t="shared" si="191"/>
        <v>0.15743952478821777</v>
      </c>
      <c r="E907">
        <f t="shared" si="197"/>
        <v>0</v>
      </c>
      <c r="F907">
        <f t="shared" si="198"/>
        <v>0</v>
      </c>
      <c r="G907">
        <f t="shared" si="199"/>
        <v>0</v>
      </c>
      <c r="H907">
        <f t="shared" si="189"/>
        <v>0.83685410636858915</v>
      </c>
      <c r="I907">
        <f t="shared" si="190"/>
        <v>0.69027524456067457</v>
      </c>
      <c r="J907">
        <f t="shared" si="187"/>
        <v>1.2123484261719464</v>
      </c>
      <c r="K907">
        <f t="shared" si="188"/>
        <v>54.799163270574319</v>
      </c>
      <c r="L907">
        <f t="shared" si="186"/>
        <v>312.54272933663742</v>
      </c>
      <c r="M907">
        <f t="shared" si="193"/>
        <v>311.78567814763136</v>
      </c>
      <c r="N907">
        <f t="shared" si="192"/>
        <v>0.75705118900606294</v>
      </c>
      <c r="O907">
        <f t="shared" si="195"/>
        <v>4.3316006655692157E-2</v>
      </c>
      <c r="P907">
        <f t="shared" si="194"/>
        <v>0.71373518235037081</v>
      </c>
    </row>
    <row r="908" spans="1:16">
      <c r="A908" s="3" t="s">
        <v>5077</v>
      </c>
      <c r="B908">
        <v>313.7</v>
      </c>
      <c r="C908" s="7">
        <f t="shared" si="196"/>
        <v>0</v>
      </c>
      <c r="D908" s="7">
        <f t="shared" si="191"/>
        <v>0.12655633448798811</v>
      </c>
      <c r="E908">
        <f t="shared" si="197"/>
        <v>0</v>
      </c>
      <c r="F908">
        <f t="shared" si="198"/>
        <v>0</v>
      </c>
      <c r="G908">
        <f t="shared" si="199"/>
        <v>0</v>
      </c>
      <c r="H908">
        <f t="shared" si="189"/>
        <v>0.77707881305654702</v>
      </c>
      <c r="I908">
        <f t="shared" si="190"/>
        <v>0.6409698699491978</v>
      </c>
      <c r="J908">
        <f t="shared" si="187"/>
        <v>1.2123484261719462</v>
      </c>
      <c r="K908">
        <f t="shared" si="188"/>
        <v>54.799163270574319</v>
      </c>
      <c r="L908">
        <f t="shared" si="186"/>
        <v>312.72077097715476</v>
      </c>
      <c r="M908">
        <f t="shared" si="193"/>
        <v>311.92747976632535</v>
      </c>
      <c r="N908">
        <f t="shared" si="192"/>
        <v>0.79329121082940901</v>
      </c>
      <c r="O908">
        <f t="shared" si="195"/>
        <v>0.19331104749043554</v>
      </c>
      <c r="P908">
        <f t="shared" si="194"/>
        <v>0.59998016333897342</v>
      </c>
    </row>
    <row r="909" spans="1:16">
      <c r="A909" s="3" t="s">
        <v>5076</v>
      </c>
      <c r="B909">
        <v>306.5</v>
      </c>
      <c r="C909" s="7">
        <f t="shared" si="196"/>
        <v>-2.3219359820366325E-2</v>
      </c>
      <c r="D909" s="7">
        <f t="shared" si="191"/>
        <v>0.15280739601901477</v>
      </c>
      <c r="E909">
        <f t="shared" si="197"/>
        <v>-7.1999999999999886</v>
      </c>
      <c r="F909">
        <f t="shared" si="198"/>
        <v>0</v>
      </c>
      <c r="G909">
        <f t="shared" si="199"/>
        <v>7.1999999999999886</v>
      </c>
      <c r="H909">
        <f t="shared" si="189"/>
        <v>0.72157318355250788</v>
      </c>
      <c r="I909">
        <f t="shared" si="190"/>
        <v>1.1094720220956829</v>
      </c>
      <c r="J909">
        <f t="shared" si="187"/>
        <v>0.65037528588555804</v>
      </c>
      <c r="K909">
        <f t="shared" si="188"/>
        <v>39.407720864929203</v>
      </c>
      <c r="L909">
        <f t="shared" si="186"/>
        <v>311.76372928836167</v>
      </c>
      <c r="M909">
        <f t="shared" si="193"/>
        <v>311.52544422807904</v>
      </c>
      <c r="N909">
        <f t="shared" si="192"/>
        <v>0.23828506028263519</v>
      </c>
      <c r="O909">
        <f t="shared" si="195"/>
        <v>0.20230585004887547</v>
      </c>
      <c r="P909">
        <f t="shared" si="194"/>
        <v>3.5979210233759717E-2</v>
      </c>
    </row>
    <row r="910" spans="1:16">
      <c r="A910" s="3" t="s">
        <v>5075</v>
      </c>
      <c r="B910">
        <v>306.5</v>
      </c>
      <c r="C910" s="7">
        <f t="shared" si="196"/>
        <v>0</v>
      </c>
      <c r="D910" s="7">
        <f t="shared" si="191"/>
        <v>0.15198248202292908</v>
      </c>
      <c r="E910">
        <f t="shared" si="197"/>
        <v>0</v>
      </c>
      <c r="F910">
        <f t="shared" si="198"/>
        <v>0</v>
      </c>
      <c r="G910">
        <f t="shared" si="199"/>
        <v>0</v>
      </c>
      <c r="H910">
        <f t="shared" si="189"/>
        <v>0.67003224187018595</v>
      </c>
      <c r="I910">
        <f t="shared" si="190"/>
        <v>1.0302240205174198</v>
      </c>
      <c r="J910">
        <f t="shared" si="187"/>
        <v>0.65037528588555804</v>
      </c>
      <c r="K910">
        <f t="shared" si="188"/>
        <v>39.407720864929203</v>
      </c>
      <c r="L910">
        <f t="shared" ref="L910:L973" si="200">B910*(2/(12+1)) + L909 * (1-(2/(12+1)))</f>
        <v>310.95392478245986</v>
      </c>
      <c r="M910">
        <f t="shared" si="193"/>
        <v>311.15318910007318</v>
      </c>
      <c r="N910">
        <f t="shared" si="192"/>
        <v>-0.19926431761331287</v>
      </c>
      <c r="O910">
        <f t="shared" si="195"/>
        <v>0.12199181651643781</v>
      </c>
      <c r="P910">
        <f t="shared" si="194"/>
        <v>-0.32125613412975068</v>
      </c>
    </row>
    <row r="911" spans="1:16">
      <c r="A911" s="3" t="s">
        <v>5074</v>
      </c>
      <c r="B911">
        <v>307.8</v>
      </c>
      <c r="C911" s="7">
        <f t="shared" si="196"/>
        <v>4.2324660285128716E-3</v>
      </c>
      <c r="D911" s="7">
        <f t="shared" si="191"/>
        <v>0.15216330277092369</v>
      </c>
      <c r="E911">
        <f t="shared" si="197"/>
        <v>1.3000000000000114</v>
      </c>
      <c r="F911">
        <f t="shared" si="198"/>
        <v>1.3000000000000114</v>
      </c>
      <c r="G911">
        <f t="shared" si="199"/>
        <v>0</v>
      </c>
      <c r="H911">
        <f t="shared" si="189"/>
        <v>0.7150299388794592</v>
      </c>
      <c r="I911">
        <f t="shared" si="190"/>
        <v>0.95663659048046124</v>
      </c>
      <c r="J911">
        <f t="shared" si="187"/>
        <v>0.74744155303566484</v>
      </c>
      <c r="K911">
        <f t="shared" si="188"/>
        <v>42.773479418364829</v>
      </c>
      <c r="L911">
        <f t="shared" si="200"/>
        <v>310.46870558515838</v>
      </c>
      <c r="M911">
        <f t="shared" si="193"/>
        <v>310.90480472229001</v>
      </c>
      <c r="N911">
        <f t="shared" si="192"/>
        <v>-0.43609913713163451</v>
      </c>
      <c r="O911">
        <f t="shared" si="195"/>
        <v>1.0373625786823354E-2</v>
      </c>
      <c r="P911">
        <f t="shared" si="194"/>
        <v>-0.44647276291845783</v>
      </c>
    </row>
    <row r="912" spans="1:16">
      <c r="A912" s="3" t="s">
        <v>5073</v>
      </c>
      <c r="B912">
        <v>306.8</v>
      </c>
      <c r="C912" s="7">
        <f t="shared" si="196"/>
        <v>-3.2541519116777852E-3</v>
      </c>
      <c r="D912" s="7">
        <f t="shared" si="191"/>
        <v>0.15275810688138175</v>
      </c>
      <c r="E912">
        <f t="shared" si="197"/>
        <v>-1</v>
      </c>
      <c r="F912">
        <f t="shared" si="198"/>
        <v>0</v>
      </c>
      <c r="G912">
        <f t="shared" si="199"/>
        <v>1</v>
      </c>
      <c r="H912">
        <f t="shared" si="189"/>
        <v>0.66395637181664069</v>
      </c>
      <c r="I912">
        <f t="shared" si="190"/>
        <v>0.95973397687471407</v>
      </c>
      <c r="J912">
        <f t="shared" ref="J912:J975" si="201">H912/I912</f>
        <v>0.6918129271391994</v>
      </c>
      <c r="K912">
        <f t="shared" ref="K912:K975" si="202">IF(I912=0,100,100-(100/(1+J912)))</f>
        <v>40.891809965599002</v>
      </c>
      <c r="L912">
        <f t="shared" si="200"/>
        <v>309.90428934128784</v>
      </c>
      <c r="M912">
        <f t="shared" si="193"/>
        <v>310.60074511323148</v>
      </c>
      <c r="N912">
        <f t="shared" si="192"/>
        <v>-0.69645577194364705</v>
      </c>
      <c r="O912">
        <f t="shared" si="195"/>
        <v>-0.13099225375927073</v>
      </c>
      <c r="P912">
        <f t="shared" si="194"/>
        <v>-0.56546351818437635</v>
      </c>
    </row>
    <row r="913" spans="1:16">
      <c r="A913" s="3" t="s">
        <v>5072</v>
      </c>
      <c r="B913">
        <v>306.8</v>
      </c>
      <c r="C913" s="7">
        <f t="shared" si="196"/>
        <v>0</v>
      </c>
      <c r="D913" s="7">
        <f t="shared" si="191"/>
        <v>0.15275810688138175</v>
      </c>
      <c r="E913">
        <f t="shared" si="197"/>
        <v>0</v>
      </c>
      <c r="F913">
        <f t="shared" si="198"/>
        <v>0</v>
      </c>
      <c r="G913">
        <f t="shared" si="199"/>
        <v>0</v>
      </c>
      <c r="H913">
        <f t="shared" ref="H913:H976" si="203">(H912*13+F913 )/14</f>
        <v>0.61653091668688054</v>
      </c>
      <c r="I913">
        <f t="shared" ref="I913:I976" si="204">(I912*13+G913 )/14</f>
        <v>0.89118154995509169</v>
      </c>
      <c r="J913">
        <f t="shared" si="201"/>
        <v>0.69181292713919929</v>
      </c>
      <c r="K913">
        <f t="shared" si="202"/>
        <v>40.891809965599002</v>
      </c>
      <c r="L913">
        <f t="shared" si="200"/>
        <v>309.42670636570506</v>
      </c>
      <c r="M913">
        <f t="shared" si="193"/>
        <v>310.31920843817733</v>
      </c>
      <c r="N913">
        <f t="shared" si="192"/>
        <v>-0.89250207247226854</v>
      </c>
      <c r="O913">
        <f t="shared" si="195"/>
        <v>-0.28329421750187034</v>
      </c>
      <c r="P913">
        <f t="shared" si="194"/>
        <v>-0.6092078549703982</v>
      </c>
    </row>
    <row r="914" spans="1:16">
      <c r="A914" s="3" t="s">
        <v>5071</v>
      </c>
      <c r="B914">
        <v>306.8</v>
      </c>
      <c r="C914" s="7">
        <f t="shared" si="196"/>
        <v>0</v>
      </c>
      <c r="D914" s="7">
        <f t="shared" si="191"/>
        <v>0.15275810688138175</v>
      </c>
      <c r="E914">
        <f t="shared" si="197"/>
        <v>0</v>
      </c>
      <c r="F914">
        <f t="shared" si="198"/>
        <v>0</v>
      </c>
      <c r="G914">
        <f t="shared" si="199"/>
        <v>0</v>
      </c>
      <c r="H914">
        <f t="shared" si="203"/>
        <v>0.57249299406638898</v>
      </c>
      <c r="I914">
        <f t="shared" si="204"/>
        <v>0.82752572495829946</v>
      </c>
      <c r="J914">
        <f t="shared" si="201"/>
        <v>0.69181292713919917</v>
      </c>
      <c r="K914">
        <f t="shared" si="202"/>
        <v>40.891809965599002</v>
      </c>
      <c r="L914">
        <f t="shared" si="200"/>
        <v>309.02259769405811</v>
      </c>
      <c r="M914">
        <f t="shared" si="193"/>
        <v>310.05852633164568</v>
      </c>
      <c r="N914">
        <f t="shared" si="192"/>
        <v>-1.035928637587574</v>
      </c>
      <c r="O914">
        <f t="shared" si="195"/>
        <v>-0.4338211015190111</v>
      </c>
      <c r="P914">
        <f t="shared" si="194"/>
        <v>-0.60210753606856293</v>
      </c>
    </row>
    <row r="915" spans="1:16">
      <c r="A915" s="3" t="s">
        <v>5070</v>
      </c>
      <c r="B915">
        <v>306.8</v>
      </c>
      <c r="C915" s="7">
        <f t="shared" si="196"/>
        <v>0</v>
      </c>
      <c r="D915" s="7">
        <f t="shared" si="191"/>
        <v>0.15275810688138175</v>
      </c>
      <c r="E915">
        <f t="shared" si="197"/>
        <v>0</v>
      </c>
      <c r="F915">
        <f t="shared" si="198"/>
        <v>0</v>
      </c>
      <c r="G915">
        <f t="shared" si="199"/>
        <v>0</v>
      </c>
      <c r="H915">
        <f t="shared" si="203"/>
        <v>0.53160063734736118</v>
      </c>
      <c r="I915">
        <f t="shared" si="204"/>
        <v>0.76841674460413523</v>
      </c>
      <c r="J915">
        <f t="shared" si="201"/>
        <v>0.69181292713919917</v>
      </c>
      <c r="K915">
        <f t="shared" si="202"/>
        <v>40.891809965599002</v>
      </c>
      <c r="L915">
        <f t="shared" si="200"/>
        <v>308.68065958727993</v>
      </c>
      <c r="M915">
        <f t="shared" si="193"/>
        <v>309.81715401078304</v>
      </c>
      <c r="N915">
        <f t="shared" si="192"/>
        <v>-1.1364944235031089</v>
      </c>
      <c r="O915">
        <f t="shared" si="195"/>
        <v>-0.57435576591583071</v>
      </c>
      <c r="P915">
        <f t="shared" si="194"/>
        <v>-0.56213865758727821</v>
      </c>
    </row>
    <row r="916" spans="1:16">
      <c r="A916" s="3" t="s">
        <v>5069</v>
      </c>
      <c r="B916">
        <v>309.2</v>
      </c>
      <c r="C916" s="7">
        <f t="shared" si="196"/>
        <v>7.7922472201656014E-3</v>
      </c>
      <c r="D916" s="7">
        <f t="shared" si="191"/>
        <v>0.15395636051483289</v>
      </c>
      <c r="E916">
        <f t="shared" si="197"/>
        <v>2.3999999999999773</v>
      </c>
      <c r="F916">
        <f t="shared" si="198"/>
        <v>2.3999999999999773</v>
      </c>
      <c r="G916">
        <f t="shared" si="199"/>
        <v>0</v>
      </c>
      <c r="H916">
        <f t="shared" si="203"/>
        <v>0.66505773467969098</v>
      </c>
      <c r="I916">
        <f t="shared" si="204"/>
        <v>0.7135298342752685</v>
      </c>
      <c r="J916">
        <f t="shared" si="201"/>
        <v>0.93206717187262311</v>
      </c>
      <c r="K916">
        <f t="shared" si="202"/>
        <v>48.241965157413908</v>
      </c>
      <c r="L916">
        <f t="shared" si="200"/>
        <v>308.76055811231379</v>
      </c>
      <c r="M916">
        <f t="shared" si="193"/>
        <v>309.77143889887316</v>
      </c>
      <c r="N916">
        <f t="shared" si="192"/>
        <v>-1.010880786559369</v>
      </c>
      <c r="O916">
        <f t="shared" si="195"/>
        <v>-0.66166077004453838</v>
      </c>
      <c r="P916">
        <f t="shared" si="194"/>
        <v>-0.34922001651483059</v>
      </c>
    </row>
    <row r="917" spans="1:16">
      <c r="A917" s="3" t="s">
        <v>5068</v>
      </c>
      <c r="B917">
        <v>312.5</v>
      </c>
      <c r="C917" s="7">
        <f t="shared" si="196"/>
        <v>1.0616152463189433E-2</v>
      </c>
      <c r="D917" s="7">
        <f t="shared" si="191"/>
        <v>0.13064042094030129</v>
      </c>
      <c r="E917">
        <f t="shared" si="197"/>
        <v>3.3000000000000114</v>
      </c>
      <c r="F917">
        <f t="shared" si="198"/>
        <v>3.3000000000000114</v>
      </c>
      <c r="G917">
        <f t="shared" si="199"/>
        <v>0</v>
      </c>
      <c r="H917">
        <f t="shared" si="203"/>
        <v>0.85326789648828527</v>
      </c>
      <c r="I917">
        <f t="shared" si="204"/>
        <v>0.66256341754132075</v>
      </c>
      <c r="J917">
        <f t="shared" si="201"/>
        <v>1.2878282650355823</v>
      </c>
      <c r="K917">
        <f t="shared" si="202"/>
        <v>56.290425497280616</v>
      </c>
      <c r="L917">
        <f t="shared" si="200"/>
        <v>309.33585686426551</v>
      </c>
      <c r="M917">
        <f t="shared" si="193"/>
        <v>309.97355453599369</v>
      </c>
      <c r="N917">
        <f t="shared" si="192"/>
        <v>-0.63769767172817637</v>
      </c>
      <c r="O917">
        <f t="shared" si="195"/>
        <v>-0.656868150381266</v>
      </c>
      <c r="P917">
        <f t="shared" si="194"/>
        <v>1.9170478653089629E-2</v>
      </c>
    </row>
    <row r="918" spans="1:16">
      <c r="A918" s="3" t="s">
        <v>5067</v>
      </c>
      <c r="B918">
        <v>309.8</v>
      </c>
      <c r="C918" s="7">
        <f t="shared" si="196"/>
        <v>-8.6775411936879134E-3</v>
      </c>
      <c r="D918" s="7">
        <f t="shared" ref="D918:D981" si="205">STDEV(C899:C918)*SQRT(DaysInYear)</f>
        <v>0.12845427721962119</v>
      </c>
      <c r="E918">
        <f t="shared" si="197"/>
        <v>-2.6999999999999886</v>
      </c>
      <c r="F918">
        <f t="shared" si="198"/>
        <v>0</v>
      </c>
      <c r="G918">
        <f t="shared" si="199"/>
        <v>2.6999999999999886</v>
      </c>
      <c r="H918">
        <f t="shared" si="203"/>
        <v>0.79232018959626493</v>
      </c>
      <c r="I918">
        <f t="shared" si="204"/>
        <v>0.80809460200265426</v>
      </c>
      <c r="J918">
        <f t="shared" si="201"/>
        <v>0.98047949786164079</v>
      </c>
      <c r="K918">
        <f t="shared" si="202"/>
        <v>49.507177373978472</v>
      </c>
      <c r="L918">
        <f t="shared" si="200"/>
        <v>309.40726350053234</v>
      </c>
      <c r="M918">
        <f t="shared" si="193"/>
        <v>309.96069864443859</v>
      </c>
      <c r="N918">
        <f t="shared" si="192"/>
        <v>-0.55343514390625614</v>
      </c>
      <c r="O918">
        <f t="shared" si="195"/>
        <v>-0.63618154908626412</v>
      </c>
      <c r="P918">
        <f t="shared" si="194"/>
        <v>8.2746405180007976E-2</v>
      </c>
    </row>
    <row r="919" spans="1:16">
      <c r="A919" s="3" t="s">
        <v>5066</v>
      </c>
      <c r="B919">
        <v>313.64999999999998</v>
      </c>
      <c r="C919" s="7">
        <f t="shared" si="196"/>
        <v>1.2350786559983843E-2</v>
      </c>
      <c r="D919" s="7">
        <f t="shared" si="205"/>
        <v>0.12827918406285496</v>
      </c>
      <c r="E919">
        <f t="shared" si="197"/>
        <v>3.8499999999999659</v>
      </c>
      <c r="F919">
        <f t="shared" si="198"/>
        <v>3.8499999999999659</v>
      </c>
      <c r="G919">
        <f t="shared" si="199"/>
        <v>0</v>
      </c>
      <c r="H919">
        <f t="shared" si="203"/>
        <v>1.0107258903393865</v>
      </c>
      <c r="I919">
        <f t="shared" si="204"/>
        <v>0.75037355900246461</v>
      </c>
      <c r="J919">
        <f t="shared" si="201"/>
        <v>1.3469636266009033</v>
      </c>
      <c r="K919">
        <f t="shared" si="202"/>
        <v>57.391755514835332</v>
      </c>
      <c r="L919">
        <f t="shared" si="200"/>
        <v>310.0599921927581</v>
      </c>
      <c r="M919">
        <f t="shared" si="193"/>
        <v>310.23398022633205</v>
      </c>
      <c r="N919">
        <f t="shared" si="192"/>
        <v>-0.17398803357394854</v>
      </c>
      <c r="O919">
        <f t="shared" si="195"/>
        <v>-0.54374284598380107</v>
      </c>
      <c r="P919">
        <f t="shared" si="194"/>
        <v>0.36975481240985253</v>
      </c>
    </row>
    <row r="920" spans="1:16">
      <c r="A920" s="3" t="s">
        <v>5065</v>
      </c>
      <c r="B920">
        <v>313.64999999999998</v>
      </c>
      <c r="C920" s="7">
        <f t="shared" si="196"/>
        <v>0</v>
      </c>
      <c r="D920" s="7">
        <f t="shared" si="205"/>
        <v>0.12827918406285496</v>
      </c>
      <c r="E920">
        <f t="shared" si="197"/>
        <v>0</v>
      </c>
      <c r="F920">
        <f t="shared" si="198"/>
        <v>0</v>
      </c>
      <c r="G920">
        <f t="shared" si="199"/>
        <v>0</v>
      </c>
      <c r="H920">
        <f t="shared" si="203"/>
        <v>0.93853118388657319</v>
      </c>
      <c r="I920">
        <f t="shared" si="204"/>
        <v>0.69677544764514565</v>
      </c>
      <c r="J920">
        <f t="shared" si="201"/>
        <v>1.3469636266009033</v>
      </c>
      <c r="K920">
        <f t="shared" si="202"/>
        <v>57.391755514835332</v>
      </c>
      <c r="L920">
        <f t="shared" si="200"/>
        <v>310.61230108617991</v>
      </c>
      <c r="M920">
        <f t="shared" si="193"/>
        <v>310.48701872808527</v>
      </c>
      <c r="N920">
        <f t="shared" si="192"/>
        <v>0.12528235809463695</v>
      </c>
      <c r="O920">
        <f t="shared" si="195"/>
        <v>-0.40993780516811351</v>
      </c>
      <c r="P920">
        <f t="shared" si="194"/>
        <v>0.53522016326275046</v>
      </c>
    </row>
    <row r="921" spans="1:16">
      <c r="A921" s="3" t="s">
        <v>5064</v>
      </c>
      <c r="B921">
        <v>313.64999999999998</v>
      </c>
      <c r="C921" s="7">
        <f t="shared" si="196"/>
        <v>0</v>
      </c>
      <c r="D921" s="7">
        <f t="shared" si="205"/>
        <v>0.12827918406285496</v>
      </c>
      <c r="E921">
        <f t="shared" si="197"/>
        <v>0</v>
      </c>
      <c r="F921">
        <f t="shared" si="198"/>
        <v>0</v>
      </c>
      <c r="G921">
        <f t="shared" si="199"/>
        <v>0</v>
      </c>
      <c r="H921">
        <f t="shared" si="203"/>
        <v>0.87149324218038937</v>
      </c>
      <c r="I921">
        <f t="shared" si="204"/>
        <v>0.64700577281334948</v>
      </c>
      <c r="J921">
        <f t="shared" si="201"/>
        <v>1.3469636266009033</v>
      </c>
      <c r="K921">
        <f t="shared" si="202"/>
        <v>57.391755514835332</v>
      </c>
      <c r="L921">
        <f t="shared" si="200"/>
        <v>311.07963938061374</v>
      </c>
      <c r="M921">
        <f t="shared" si="193"/>
        <v>310.721313637116</v>
      </c>
      <c r="N921">
        <f t="shared" si="192"/>
        <v>0.35832574349774404</v>
      </c>
      <c r="O921">
        <f t="shared" si="195"/>
        <v>-0.25628509543494199</v>
      </c>
      <c r="P921">
        <f t="shared" si="194"/>
        <v>0.61461083893268609</v>
      </c>
    </row>
    <row r="922" spans="1:16">
      <c r="A922" s="3" t="s">
        <v>5063</v>
      </c>
      <c r="B922">
        <v>313.64999999999998</v>
      </c>
      <c r="C922" s="7">
        <f t="shared" si="196"/>
        <v>0</v>
      </c>
      <c r="D922" s="7">
        <f t="shared" si="205"/>
        <v>0.12827918406285496</v>
      </c>
      <c r="E922">
        <f t="shared" si="197"/>
        <v>0</v>
      </c>
      <c r="F922">
        <f t="shared" si="198"/>
        <v>0</v>
      </c>
      <c r="G922">
        <f t="shared" si="199"/>
        <v>0</v>
      </c>
      <c r="H922">
        <f t="shared" si="203"/>
        <v>0.80924372488179019</v>
      </c>
      <c r="I922">
        <f t="shared" si="204"/>
        <v>0.60079107475525306</v>
      </c>
      <c r="J922">
        <f t="shared" si="201"/>
        <v>1.3469636266009035</v>
      </c>
      <c r="K922">
        <f t="shared" si="202"/>
        <v>57.391755514835332</v>
      </c>
      <c r="L922">
        <f t="shared" si="200"/>
        <v>311.47507947590395</v>
      </c>
      <c r="M922">
        <f t="shared" si="193"/>
        <v>310.93825336770004</v>
      </c>
      <c r="N922">
        <f t="shared" si="192"/>
        <v>0.53682610820391119</v>
      </c>
      <c r="O922">
        <f t="shared" si="195"/>
        <v>-9.766285470717137E-2</v>
      </c>
      <c r="P922">
        <f t="shared" si="194"/>
        <v>0.63448896291108259</v>
      </c>
    </row>
    <row r="923" spans="1:16">
      <c r="A923" s="3" t="s">
        <v>5062</v>
      </c>
      <c r="B923">
        <v>313.64999999999998</v>
      </c>
      <c r="C923" s="7">
        <f t="shared" si="196"/>
        <v>0</v>
      </c>
      <c r="D923" s="7">
        <f t="shared" si="205"/>
        <v>0.12757730713267282</v>
      </c>
      <c r="E923">
        <f t="shared" si="197"/>
        <v>0</v>
      </c>
      <c r="F923">
        <f t="shared" si="198"/>
        <v>0</v>
      </c>
      <c r="G923">
        <f t="shared" si="199"/>
        <v>0</v>
      </c>
      <c r="H923">
        <f t="shared" si="203"/>
        <v>0.75144060167594806</v>
      </c>
      <c r="I923">
        <f t="shared" si="204"/>
        <v>0.5578774265584493</v>
      </c>
      <c r="J923">
        <f t="shared" si="201"/>
        <v>1.3469636266009035</v>
      </c>
      <c r="K923">
        <f t="shared" si="202"/>
        <v>57.391755514835332</v>
      </c>
      <c r="L923">
        <f t="shared" si="200"/>
        <v>311.80968263345721</v>
      </c>
      <c r="M923">
        <f t="shared" si="193"/>
        <v>311.13912348861118</v>
      </c>
      <c r="N923">
        <f t="shared" ref="N923:N986" si="206">L923 - M923</f>
        <v>0.67055914484603818</v>
      </c>
      <c r="O923">
        <f t="shared" si="195"/>
        <v>5.598154520347054E-2</v>
      </c>
      <c r="P923">
        <f t="shared" si="194"/>
        <v>0.61457759964256764</v>
      </c>
    </row>
    <row r="924" spans="1:16">
      <c r="A924" s="3" t="s">
        <v>5061</v>
      </c>
      <c r="B924">
        <v>313.89999999999998</v>
      </c>
      <c r="C924" s="7">
        <f t="shared" si="196"/>
        <v>7.9674930515568428E-4</v>
      </c>
      <c r="D924" s="7">
        <f t="shared" si="205"/>
        <v>0.11875135877834454</v>
      </c>
      <c r="E924">
        <f t="shared" si="197"/>
        <v>0.25</v>
      </c>
      <c r="F924">
        <f t="shared" si="198"/>
        <v>0.25</v>
      </c>
      <c r="G924">
        <f t="shared" si="199"/>
        <v>0</v>
      </c>
      <c r="H924">
        <f t="shared" si="203"/>
        <v>0.71562341584195177</v>
      </c>
      <c r="I924">
        <f t="shared" si="204"/>
        <v>0.51802903894713148</v>
      </c>
      <c r="J924">
        <f t="shared" si="201"/>
        <v>1.3814349429067165</v>
      </c>
      <c r="K924">
        <f t="shared" si="202"/>
        <v>58.008510667966164</v>
      </c>
      <c r="L924">
        <f t="shared" si="200"/>
        <v>312.13126992061763</v>
      </c>
      <c r="M924">
        <f t="shared" ref="M924:M987" si="207">B924*(2/(26+1)) + M923 * (1-(2/(26+1)))</f>
        <v>311.34363285982516</v>
      </c>
      <c r="N924">
        <f t="shared" si="206"/>
        <v>0.78763706079246276</v>
      </c>
      <c r="O924">
        <f t="shared" si="195"/>
        <v>0.202312648321269</v>
      </c>
      <c r="P924">
        <f t="shared" si="194"/>
        <v>0.58532441247119382</v>
      </c>
    </row>
    <row r="925" spans="1:16">
      <c r="A925" s="3" t="s">
        <v>5060</v>
      </c>
      <c r="B925">
        <v>314.39999999999998</v>
      </c>
      <c r="C925" s="7">
        <f t="shared" si="196"/>
        <v>1.5915967071435352E-3</v>
      </c>
      <c r="D925" s="7">
        <f t="shared" si="205"/>
        <v>0.1138360965762496</v>
      </c>
      <c r="E925">
        <f t="shared" si="197"/>
        <v>0.5</v>
      </c>
      <c r="F925">
        <f t="shared" si="198"/>
        <v>0.5</v>
      </c>
      <c r="G925">
        <f t="shared" si="199"/>
        <v>0</v>
      </c>
      <c r="H925">
        <f t="shared" si="203"/>
        <v>0.7002217432818123</v>
      </c>
      <c r="I925">
        <f t="shared" si="204"/>
        <v>0.4810269647366221</v>
      </c>
      <c r="J925">
        <f t="shared" si="201"/>
        <v>1.4556808549500058</v>
      </c>
      <c r="K925">
        <f t="shared" si="202"/>
        <v>59.278096012180761</v>
      </c>
      <c r="L925">
        <f t="shared" si="200"/>
        <v>312.48030531744564</v>
      </c>
      <c r="M925">
        <f t="shared" si="207"/>
        <v>311.57003042576406</v>
      </c>
      <c r="N925">
        <f t="shared" si="206"/>
        <v>0.91027489168158127</v>
      </c>
      <c r="O925">
        <f t="shared" si="195"/>
        <v>0.34390509699333149</v>
      </c>
      <c r="P925">
        <f t="shared" si="194"/>
        <v>0.56636979468824977</v>
      </c>
    </row>
    <row r="926" spans="1:16">
      <c r="A926" s="3" t="s">
        <v>5059</v>
      </c>
      <c r="B926">
        <v>319</v>
      </c>
      <c r="C926" s="7">
        <f t="shared" si="196"/>
        <v>1.4525042229793233E-2</v>
      </c>
      <c r="D926" s="7">
        <f t="shared" si="205"/>
        <v>0.12451841775197249</v>
      </c>
      <c r="E926">
        <f t="shared" si="197"/>
        <v>4.6000000000000227</v>
      </c>
      <c r="F926">
        <f t="shared" si="198"/>
        <v>4.6000000000000227</v>
      </c>
      <c r="G926">
        <f t="shared" si="199"/>
        <v>0</v>
      </c>
      <c r="H926">
        <f t="shared" si="203"/>
        <v>0.97877733304739878</v>
      </c>
      <c r="I926">
        <f t="shared" si="204"/>
        <v>0.44666789582686339</v>
      </c>
      <c r="J926">
        <f t="shared" si="201"/>
        <v>2.1912865065789071</v>
      </c>
      <c r="K926">
        <f t="shared" si="202"/>
        <v>68.664674953549991</v>
      </c>
      <c r="L926">
        <f t="shared" si="200"/>
        <v>313.48333526860785</v>
      </c>
      <c r="M926">
        <f t="shared" si="207"/>
        <v>312.12039854237412</v>
      </c>
      <c r="N926">
        <f t="shared" si="206"/>
        <v>1.3629367262337269</v>
      </c>
      <c r="O926">
        <f t="shared" si="195"/>
        <v>0.54771142284141061</v>
      </c>
      <c r="P926">
        <f t="shared" si="194"/>
        <v>0.81522530339231625</v>
      </c>
    </row>
    <row r="927" spans="1:16">
      <c r="A927" s="3" t="s">
        <v>5058</v>
      </c>
      <c r="B927">
        <v>320</v>
      </c>
      <c r="C927" s="7">
        <f t="shared" si="196"/>
        <v>3.1298930089275656E-3</v>
      </c>
      <c r="D927" s="7">
        <f t="shared" si="205"/>
        <v>0.1247345952934779</v>
      </c>
      <c r="E927">
        <f t="shared" si="197"/>
        <v>1</v>
      </c>
      <c r="F927">
        <f t="shared" si="198"/>
        <v>1</v>
      </c>
      <c r="G927">
        <f t="shared" si="199"/>
        <v>0</v>
      </c>
      <c r="H927">
        <f t="shared" si="203"/>
        <v>0.98029323782972744</v>
      </c>
      <c r="I927">
        <f t="shared" si="204"/>
        <v>0.41476304612494458</v>
      </c>
      <c r="J927">
        <f t="shared" si="201"/>
        <v>2.3635018765254721</v>
      </c>
      <c r="K927">
        <f t="shared" si="202"/>
        <v>70.269081549227224</v>
      </c>
      <c r="L927">
        <f t="shared" si="200"/>
        <v>314.48589907343739</v>
      </c>
      <c r="M927">
        <f t="shared" si="207"/>
        <v>312.70407272442048</v>
      </c>
      <c r="N927">
        <f t="shared" si="206"/>
        <v>1.7818263490169102</v>
      </c>
      <c r="O927">
        <f t="shared" si="195"/>
        <v>0.79453440807651066</v>
      </c>
      <c r="P927">
        <f t="shared" si="194"/>
        <v>0.98729194094039952</v>
      </c>
    </row>
    <row r="928" spans="1:16">
      <c r="A928" s="3" t="s">
        <v>5057</v>
      </c>
      <c r="B928">
        <v>320</v>
      </c>
      <c r="C928" s="7">
        <f t="shared" si="196"/>
        <v>0</v>
      </c>
      <c r="D928" s="7">
        <f t="shared" si="205"/>
        <v>0.1247345952934779</v>
      </c>
      <c r="E928">
        <f t="shared" si="197"/>
        <v>0</v>
      </c>
      <c r="F928">
        <f t="shared" si="198"/>
        <v>0</v>
      </c>
      <c r="G928">
        <f t="shared" si="199"/>
        <v>0</v>
      </c>
      <c r="H928">
        <f t="shared" si="203"/>
        <v>0.91027229227046114</v>
      </c>
      <c r="I928">
        <f t="shared" si="204"/>
        <v>0.38513711425887714</v>
      </c>
      <c r="J928">
        <f t="shared" si="201"/>
        <v>2.3635018765254716</v>
      </c>
      <c r="K928">
        <f t="shared" si="202"/>
        <v>70.269081549227224</v>
      </c>
      <c r="L928">
        <f t="shared" si="200"/>
        <v>315.33422229290858</v>
      </c>
      <c r="M928">
        <f t="shared" si="207"/>
        <v>313.24451178187081</v>
      </c>
      <c r="N928">
        <f t="shared" si="206"/>
        <v>2.0897105110377652</v>
      </c>
      <c r="O928">
        <f t="shared" si="195"/>
        <v>1.0535696286687617</v>
      </c>
      <c r="P928">
        <f t="shared" si="194"/>
        <v>1.0361408823690035</v>
      </c>
    </row>
    <row r="929" spans="1:16">
      <c r="A929" s="3" t="s">
        <v>5056</v>
      </c>
      <c r="B929">
        <v>320</v>
      </c>
      <c r="C929" s="7">
        <f t="shared" si="196"/>
        <v>0</v>
      </c>
      <c r="D929" s="7">
        <f t="shared" si="205"/>
        <v>8.6244743895037571E-2</v>
      </c>
      <c r="E929">
        <f t="shared" si="197"/>
        <v>0</v>
      </c>
      <c r="F929">
        <f t="shared" si="198"/>
        <v>0</v>
      </c>
      <c r="G929">
        <f t="shared" si="199"/>
        <v>0</v>
      </c>
      <c r="H929">
        <f t="shared" si="203"/>
        <v>0.84525284282257107</v>
      </c>
      <c r="I929">
        <f t="shared" si="204"/>
        <v>0.35762732038324307</v>
      </c>
      <c r="J929">
        <f t="shared" si="201"/>
        <v>2.3635018765254716</v>
      </c>
      <c r="K929">
        <f t="shared" si="202"/>
        <v>70.269081549227224</v>
      </c>
      <c r="L929">
        <f t="shared" si="200"/>
        <v>316.05203424784571</v>
      </c>
      <c r="M929">
        <f t="shared" si="207"/>
        <v>313.74491831654706</v>
      </c>
      <c r="N929">
        <f t="shared" si="206"/>
        <v>2.3071159312986538</v>
      </c>
      <c r="O929">
        <f t="shared" si="195"/>
        <v>1.3042788891947401</v>
      </c>
      <c r="P929">
        <f t="shared" si="194"/>
        <v>1.0028370421039137</v>
      </c>
    </row>
    <row r="930" spans="1:16">
      <c r="A930" s="3" t="s">
        <v>5055</v>
      </c>
      <c r="B930">
        <v>321</v>
      </c>
      <c r="C930" s="7">
        <f t="shared" si="196"/>
        <v>3.1201273362436777E-3</v>
      </c>
      <c r="D930" s="7">
        <f t="shared" si="205"/>
        <v>8.5921163142474957E-2</v>
      </c>
      <c r="E930">
        <f t="shared" si="197"/>
        <v>1</v>
      </c>
      <c r="F930">
        <f t="shared" si="198"/>
        <v>1</v>
      </c>
      <c r="G930">
        <f t="shared" si="199"/>
        <v>0</v>
      </c>
      <c r="H930">
        <f t="shared" si="203"/>
        <v>0.85630621119238737</v>
      </c>
      <c r="I930">
        <f t="shared" si="204"/>
        <v>0.33208251178443998</v>
      </c>
      <c r="J930">
        <f t="shared" si="201"/>
        <v>2.578594719098696</v>
      </c>
      <c r="K930">
        <f t="shared" si="202"/>
        <v>72.056070091897425</v>
      </c>
      <c r="L930">
        <f t="shared" si="200"/>
        <v>316.81325974817719</v>
      </c>
      <c r="M930">
        <f t="shared" si="207"/>
        <v>314.2823317745806</v>
      </c>
      <c r="N930">
        <f t="shared" si="206"/>
        <v>2.5309279735965902</v>
      </c>
      <c r="O930">
        <f t="shared" si="195"/>
        <v>1.54960870607511</v>
      </c>
      <c r="P930">
        <f t="shared" si="194"/>
        <v>0.98131926752148013</v>
      </c>
    </row>
    <row r="931" spans="1:16">
      <c r="A931" s="3" t="s">
        <v>5054</v>
      </c>
      <c r="B931">
        <v>317.5</v>
      </c>
      <c r="C931" s="7">
        <f t="shared" si="196"/>
        <v>-1.0963304797269471E-2</v>
      </c>
      <c r="D931" s="7">
        <f t="shared" si="205"/>
        <v>9.7557567051915817E-2</v>
      </c>
      <c r="E931">
        <f t="shared" si="197"/>
        <v>-3.5</v>
      </c>
      <c r="F931">
        <f t="shared" si="198"/>
        <v>0</v>
      </c>
      <c r="G931">
        <f t="shared" si="199"/>
        <v>3.5</v>
      </c>
      <c r="H931">
        <f t="shared" si="203"/>
        <v>0.79514148182150257</v>
      </c>
      <c r="I931">
        <f t="shared" si="204"/>
        <v>0.55836233237126565</v>
      </c>
      <c r="J931">
        <f t="shared" si="201"/>
        <v>1.4240600336428102</v>
      </c>
      <c r="K931">
        <f t="shared" si="202"/>
        <v>58.746896276441319</v>
      </c>
      <c r="L931">
        <f t="shared" si="200"/>
        <v>316.91891209461147</v>
      </c>
      <c r="M931">
        <f t="shared" si="207"/>
        <v>314.52067756905615</v>
      </c>
      <c r="N931">
        <f t="shared" si="206"/>
        <v>2.3982345255553241</v>
      </c>
      <c r="O931">
        <f t="shared" si="195"/>
        <v>1.7193338699711529</v>
      </c>
      <c r="P931">
        <f t="shared" ref="P931:P994" si="208">N931 - O931</f>
        <v>0.67890065558417123</v>
      </c>
    </row>
    <row r="932" spans="1:16">
      <c r="A932" s="3" t="s">
        <v>5053</v>
      </c>
      <c r="B932">
        <v>316.85000000000002</v>
      </c>
      <c r="C932" s="7">
        <f t="shared" si="196"/>
        <v>-2.0493425632202608E-3</v>
      </c>
      <c r="D932" s="7">
        <f t="shared" si="205"/>
        <v>9.6861694644221577E-2</v>
      </c>
      <c r="E932">
        <f t="shared" si="197"/>
        <v>-0.64999999999997726</v>
      </c>
      <c r="F932">
        <f t="shared" si="198"/>
        <v>0</v>
      </c>
      <c r="G932">
        <f t="shared" si="199"/>
        <v>0.64999999999997726</v>
      </c>
      <c r="H932">
        <f t="shared" si="203"/>
        <v>0.73834566169139515</v>
      </c>
      <c r="I932">
        <f t="shared" si="204"/>
        <v>0.5649078800590307</v>
      </c>
      <c r="J932">
        <f t="shared" si="201"/>
        <v>1.3070195827578841</v>
      </c>
      <c r="K932">
        <f t="shared" si="202"/>
        <v>56.654030703780656</v>
      </c>
      <c r="L932">
        <f t="shared" si="200"/>
        <v>316.908310233902</v>
      </c>
      <c r="M932">
        <f t="shared" si="207"/>
        <v>314.69321997134824</v>
      </c>
      <c r="N932">
        <f t="shared" si="206"/>
        <v>2.2150902625537583</v>
      </c>
      <c r="O932">
        <f t="shared" ref="O932:O995" si="209">N932*(2/(9+1)) + O931 * (1-(2/(9+1)))</f>
        <v>1.8184851484876741</v>
      </c>
      <c r="P932">
        <f t="shared" si="208"/>
        <v>0.39660511406608423</v>
      </c>
    </row>
    <row r="933" spans="1:16">
      <c r="A933" s="3" t="s">
        <v>5052</v>
      </c>
      <c r="B933">
        <v>318.8</v>
      </c>
      <c r="C933" s="7">
        <f t="shared" si="196"/>
        <v>6.1354711465339733E-3</v>
      </c>
      <c r="D933" s="7">
        <f t="shared" si="205"/>
        <v>9.7950032323813122E-2</v>
      </c>
      <c r="E933">
        <f t="shared" si="197"/>
        <v>1.9499999999999886</v>
      </c>
      <c r="F933">
        <f t="shared" si="198"/>
        <v>1.9499999999999886</v>
      </c>
      <c r="G933">
        <f t="shared" si="199"/>
        <v>0</v>
      </c>
      <c r="H933">
        <f t="shared" si="203"/>
        <v>0.82489240014200893</v>
      </c>
      <c r="I933">
        <f t="shared" si="204"/>
        <v>0.52455731719767129</v>
      </c>
      <c r="J933">
        <f t="shared" si="201"/>
        <v>1.5725496015360338</v>
      </c>
      <c r="K933">
        <f t="shared" si="202"/>
        <v>61.128057573587164</v>
      </c>
      <c r="L933">
        <f t="shared" si="200"/>
        <v>317.1993394286863</v>
      </c>
      <c r="M933">
        <f t="shared" si="207"/>
        <v>314.99742589939649</v>
      </c>
      <c r="N933">
        <f t="shared" si="206"/>
        <v>2.2019135292898113</v>
      </c>
      <c r="O933">
        <f t="shared" si="209"/>
        <v>1.8951708246481016</v>
      </c>
      <c r="P933">
        <f t="shared" si="208"/>
        <v>0.30674270464170972</v>
      </c>
    </row>
    <row r="934" spans="1:16">
      <c r="A934" s="3" t="s">
        <v>5051</v>
      </c>
      <c r="B934">
        <v>318.8</v>
      </c>
      <c r="C934" s="7">
        <f t="shared" si="196"/>
        <v>0</v>
      </c>
      <c r="D934" s="7">
        <f t="shared" si="205"/>
        <v>9.7950032323813122E-2</v>
      </c>
      <c r="E934">
        <f t="shared" si="197"/>
        <v>0</v>
      </c>
      <c r="F934">
        <f t="shared" si="198"/>
        <v>0</v>
      </c>
      <c r="G934">
        <f t="shared" si="199"/>
        <v>0</v>
      </c>
      <c r="H934">
        <f t="shared" si="203"/>
        <v>0.76597151441757971</v>
      </c>
      <c r="I934">
        <f t="shared" si="204"/>
        <v>0.4870889373978376</v>
      </c>
      <c r="J934">
        <f t="shared" si="201"/>
        <v>1.5725496015360341</v>
      </c>
      <c r="K934">
        <f t="shared" si="202"/>
        <v>61.128057573587164</v>
      </c>
      <c r="L934">
        <f t="shared" si="200"/>
        <v>317.4455949011961</v>
      </c>
      <c r="M934">
        <f t="shared" si="207"/>
        <v>315.27909805499672</v>
      </c>
      <c r="N934">
        <f t="shared" si="206"/>
        <v>2.1664968461993794</v>
      </c>
      <c r="O934">
        <f t="shared" si="209"/>
        <v>1.9494360289583572</v>
      </c>
      <c r="P934">
        <f t="shared" si="208"/>
        <v>0.21706081724102222</v>
      </c>
    </row>
    <row r="935" spans="1:16">
      <c r="A935" s="3" t="s">
        <v>5050</v>
      </c>
      <c r="B935">
        <v>318.8</v>
      </c>
      <c r="C935" s="7">
        <f t="shared" si="196"/>
        <v>0</v>
      </c>
      <c r="D935" s="7">
        <f t="shared" si="205"/>
        <v>9.7950032323813122E-2</v>
      </c>
      <c r="E935">
        <f t="shared" si="197"/>
        <v>0</v>
      </c>
      <c r="F935">
        <f t="shared" si="198"/>
        <v>0</v>
      </c>
      <c r="G935">
        <f t="shared" si="199"/>
        <v>0</v>
      </c>
      <c r="H935">
        <f t="shared" si="203"/>
        <v>0.71125926338775258</v>
      </c>
      <c r="I935">
        <f t="shared" si="204"/>
        <v>0.45229687044084921</v>
      </c>
      <c r="J935">
        <f t="shared" si="201"/>
        <v>1.5725496015360338</v>
      </c>
      <c r="K935">
        <f t="shared" si="202"/>
        <v>61.128057573587164</v>
      </c>
      <c r="L935">
        <f t="shared" si="200"/>
        <v>317.65396491639672</v>
      </c>
      <c r="M935">
        <f t="shared" si="207"/>
        <v>315.53990560647844</v>
      </c>
      <c r="N935">
        <f t="shared" si="206"/>
        <v>2.1140593099182752</v>
      </c>
      <c r="O935">
        <f t="shared" si="209"/>
        <v>1.9823606851503408</v>
      </c>
      <c r="P935">
        <f t="shared" si="208"/>
        <v>0.13169862476793437</v>
      </c>
    </row>
    <row r="936" spans="1:16">
      <c r="A936" s="3" t="s">
        <v>5049</v>
      </c>
      <c r="B936">
        <v>318.8</v>
      </c>
      <c r="C936" s="7">
        <f t="shared" si="196"/>
        <v>0</v>
      </c>
      <c r="D936" s="7">
        <f t="shared" si="205"/>
        <v>9.5630259353157068E-2</v>
      </c>
      <c r="E936">
        <f t="shared" si="197"/>
        <v>0</v>
      </c>
      <c r="F936">
        <f t="shared" si="198"/>
        <v>0</v>
      </c>
      <c r="G936">
        <f t="shared" si="199"/>
        <v>0</v>
      </c>
      <c r="H936">
        <f t="shared" si="203"/>
        <v>0.6604550302886274</v>
      </c>
      <c r="I936">
        <f t="shared" si="204"/>
        <v>0.41998995112364568</v>
      </c>
      <c r="J936">
        <f t="shared" si="201"/>
        <v>1.5725496015360341</v>
      </c>
      <c r="K936">
        <f t="shared" si="202"/>
        <v>61.128057573587164</v>
      </c>
      <c r="L936">
        <f t="shared" si="200"/>
        <v>317.83027800618186</v>
      </c>
      <c r="M936">
        <f t="shared" si="207"/>
        <v>315.78139408007263</v>
      </c>
      <c r="N936">
        <f t="shared" si="206"/>
        <v>2.0488839261092266</v>
      </c>
      <c r="O936">
        <f t="shared" si="209"/>
        <v>1.9956653333421182</v>
      </c>
      <c r="P936">
        <f t="shared" si="208"/>
        <v>5.3218592767108497E-2</v>
      </c>
    </row>
    <row r="937" spans="1:16">
      <c r="A937" s="3" t="s">
        <v>5048</v>
      </c>
      <c r="B937">
        <v>317.2</v>
      </c>
      <c r="C937" s="7">
        <f t="shared" si="196"/>
        <v>-5.0314571553670955E-3</v>
      </c>
      <c r="D937" s="7">
        <f t="shared" si="205"/>
        <v>9.1969022442132328E-2</v>
      </c>
      <c r="E937">
        <f t="shared" si="197"/>
        <v>-1.6000000000000227</v>
      </c>
      <c r="F937">
        <f t="shared" si="198"/>
        <v>0</v>
      </c>
      <c r="G937">
        <f t="shared" si="199"/>
        <v>1.6000000000000227</v>
      </c>
      <c r="H937">
        <f t="shared" si="203"/>
        <v>0.61327967098229685</v>
      </c>
      <c r="I937">
        <f t="shared" si="204"/>
        <v>0.50427638318624401</v>
      </c>
      <c r="J937">
        <f t="shared" si="201"/>
        <v>1.216157828188029</v>
      </c>
      <c r="K937">
        <f t="shared" si="202"/>
        <v>54.876859974471309</v>
      </c>
      <c r="L937">
        <f t="shared" si="200"/>
        <v>317.73331215907695</v>
      </c>
      <c r="M937">
        <f t="shared" si="207"/>
        <v>315.88647600006726</v>
      </c>
      <c r="N937">
        <f t="shared" si="206"/>
        <v>1.8468361590096833</v>
      </c>
      <c r="O937">
        <f t="shared" si="209"/>
        <v>1.9658994984756313</v>
      </c>
      <c r="P937">
        <f t="shared" si="208"/>
        <v>-0.11906333946594794</v>
      </c>
    </row>
    <row r="938" spans="1:16">
      <c r="A938" s="3" t="s">
        <v>5047</v>
      </c>
      <c r="B938">
        <v>318.10000000000002</v>
      </c>
      <c r="C938" s="7">
        <f t="shared" si="196"/>
        <v>2.8333089944056404E-3</v>
      </c>
      <c r="D938" s="7">
        <f t="shared" si="205"/>
        <v>8.5148612584651798E-2</v>
      </c>
      <c r="E938">
        <f t="shared" si="197"/>
        <v>0.90000000000003411</v>
      </c>
      <c r="F938">
        <f t="shared" si="198"/>
        <v>0.90000000000003411</v>
      </c>
      <c r="G938">
        <f t="shared" si="199"/>
        <v>0</v>
      </c>
      <c r="H938">
        <f t="shared" si="203"/>
        <v>0.63375969448356373</v>
      </c>
      <c r="I938">
        <f t="shared" si="204"/>
        <v>0.46825664153008378</v>
      </c>
      <c r="J938">
        <f t="shared" si="201"/>
        <v>1.3534451800035963</v>
      </c>
      <c r="K938">
        <f t="shared" si="202"/>
        <v>57.509101614235519</v>
      </c>
      <c r="L938">
        <f t="shared" si="200"/>
        <v>317.78972567306511</v>
      </c>
      <c r="M938">
        <f t="shared" si="207"/>
        <v>316.05044074080303</v>
      </c>
      <c r="N938">
        <f t="shared" si="206"/>
        <v>1.7392849322620805</v>
      </c>
      <c r="O938">
        <f t="shared" si="209"/>
        <v>1.9205765852329213</v>
      </c>
      <c r="P938">
        <f t="shared" si="208"/>
        <v>-0.18129165297084082</v>
      </c>
    </row>
    <row r="939" spans="1:16">
      <c r="A939" s="3" t="s">
        <v>5046</v>
      </c>
      <c r="B939">
        <v>320.10000000000002</v>
      </c>
      <c r="C939" s="7">
        <f t="shared" si="196"/>
        <v>6.2676482207188414E-3</v>
      </c>
      <c r="D939" s="7">
        <f t="shared" si="205"/>
        <v>7.7051242008098139E-2</v>
      </c>
      <c r="E939">
        <f t="shared" si="197"/>
        <v>2</v>
      </c>
      <c r="F939">
        <f t="shared" si="198"/>
        <v>2</v>
      </c>
      <c r="G939">
        <f t="shared" si="199"/>
        <v>0</v>
      </c>
      <c r="H939">
        <f t="shared" si="203"/>
        <v>0.73134828773473781</v>
      </c>
      <c r="I939">
        <f t="shared" si="204"/>
        <v>0.43480973856364924</v>
      </c>
      <c r="J939">
        <f t="shared" si="201"/>
        <v>1.681996107425455</v>
      </c>
      <c r="K939">
        <f t="shared" si="202"/>
        <v>62.714338129299669</v>
      </c>
      <c r="L939">
        <f t="shared" si="200"/>
        <v>318.14515249259352</v>
      </c>
      <c r="M939">
        <f t="shared" si="207"/>
        <v>316.35040809333611</v>
      </c>
      <c r="N939">
        <f t="shared" si="206"/>
        <v>1.7947443992574108</v>
      </c>
      <c r="O939">
        <f t="shared" si="209"/>
        <v>1.8954101480378194</v>
      </c>
      <c r="P939">
        <f t="shared" si="208"/>
        <v>-0.10066574878040857</v>
      </c>
    </row>
    <row r="940" spans="1:16">
      <c r="A940" s="3" t="s">
        <v>5045</v>
      </c>
      <c r="B940">
        <v>323.10000000000002</v>
      </c>
      <c r="C940" s="7">
        <f t="shared" si="196"/>
        <v>9.3284258546352857E-3</v>
      </c>
      <c r="D940" s="7">
        <f t="shared" si="205"/>
        <v>8.2349802135529823E-2</v>
      </c>
      <c r="E940">
        <f t="shared" si="197"/>
        <v>3</v>
      </c>
      <c r="F940">
        <f t="shared" si="198"/>
        <v>3</v>
      </c>
      <c r="G940">
        <f t="shared" si="199"/>
        <v>0</v>
      </c>
      <c r="H940">
        <f t="shared" si="203"/>
        <v>0.89339483861082791</v>
      </c>
      <c r="I940">
        <f t="shared" si="204"/>
        <v>0.40375190009481715</v>
      </c>
      <c r="J940">
        <f t="shared" si="201"/>
        <v>2.2127322209530726</v>
      </c>
      <c r="K940">
        <f t="shared" si="202"/>
        <v>68.873845337058782</v>
      </c>
      <c r="L940">
        <f t="shared" si="200"/>
        <v>318.90743672450219</v>
      </c>
      <c r="M940">
        <f t="shared" si="207"/>
        <v>316.85037786420008</v>
      </c>
      <c r="N940">
        <f t="shared" si="206"/>
        <v>2.0570588603021065</v>
      </c>
      <c r="O940">
        <f t="shared" si="209"/>
        <v>1.9277398904906768</v>
      </c>
      <c r="P940">
        <f t="shared" si="208"/>
        <v>0.12931896981142965</v>
      </c>
    </row>
    <row r="941" spans="1:16">
      <c r="A941" s="3" t="s">
        <v>5044</v>
      </c>
      <c r="B941">
        <v>323.10000000000002</v>
      </c>
      <c r="C941" s="7">
        <f t="shared" si="196"/>
        <v>0</v>
      </c>
      <c r="D941" s="7">
        <f t="shared" si="205"/>
        <v>8.2349802135529823E-2</v>
      </c>
      <c r="E941">
        <f t="shared" si="197"/>
        <v>0</v>
      </c>
      <c r="F941">
        <f t="shared" si="198"/>
        <v>0</v>
      </c>
      <c r="G941">
        <f t="shared" si="199"/>
        <v>0</v>
      </c>
      <c r="H941">
        <f t="shared" si="203"/>
        <v>0.82958092156719743</v>
      </c>
      <c r="I941">
        <f t="shared" si="204"/>
        <v>0.37491247865947308</v>
      </c>
      <c r="J941">
        <f t="shared" si="201"/>
        <v>2.2127322209530731</v>
      </c>
      <c r="K941">
        <f t="shared" si="202"/>
        <v>68.873845337058782</v>
      </c>
      <c r="L941">
        <f t="shared" si="200"/>
        <v>319.55244645919413</v>
      </c>
      <c r="M941">
        <f t="shared" si="207"/>
        <v>317.31331283722233</v>
      </c>
      <c r="N941">
        <f t="shared" si="206"/>
        <v>2.2391336219718028</v>
      </c>
      <c r="O941">
        <f t="shared" si="209"/>
        <v>1.9900186367869022</v>
      </c>
      <c r="P941">
        <f t="shared" si="208"/>
        <v>0.24911498518490061</v>
      </c>
    </row>
    <row r="942" spans="1:16">
      <c r="A942" s="3" t="s">
        <v>5043</v>
      </c>
      <c r="B942">
        <v>323.10000000000002</v>
      </c>
      <c r="C942" s="7">
        <f t="shared" si="196"/>
        <v>0</v>
      </c>
      <c r="D942" s="7">
        <f t="shared" si="205"/>
        <v>8.2349802135529823E-2</v>
      </c>
      <c r="E942">
        <f t="shared" si="197"/>
        <v>0</v>
      </c>
      <c r="F942">
        <f t="shared" si="198"/>
        <v>0</v>
      </c>
      <c r="G942">
        <f t="shared" si="199"/>
        <v>0</v>
      </c>
      <c r="H942">
        <f t="shared" si="203"/>
        <v>0.77032514145525466</v>
      </c>
      <c r="I942">
        <f t="shared" si="204"/>
        <v>0.34813301589808215</v>
      </c>
      <c r="J942">
        <f t="shared" si="201"/>
        <v>2.2127322209530726</v>
      </c>
      <c r="K942">
        <f t="shared" si="202"/>
        <v>68.873845337058782</v>
      </c>
      <c r="L942">
        <f t="shared" si="200"/>
        <v>320.09822392701039</v>
      </c>
      <c r="M942">
        <f t="shared" si="207"/>
        <v>317.74195633076141</v>
      </c>
      <c r="N942">
        <f t="shared" si="206"/>
        <v>2.3562675962489834</v>
      </c>
      <c r="O942">
        <f t="shared" si="209"/>
        <v>2.0632684286793186</v>
      </c>
      <c r="P942">
        <f t="shared" si="208"/>
        <v>0.29299916756966482</v>
      </c>
    </row>
    <row r="943" spans="1:16">
      <c r="A943" s="3" t="s">
        <v>5042</v>
      </c>
      <c r="B943">
        <v>323.10000000000002</v>
      </c>
      <c r="C943" s="7">
        <f t="shared" si="196"/>
        <v>0</v>
      </c>
      <c r="D943" s="7">
        <f t="shared" si="205"/>
        <v>8.2349802135529823E-2</v>
      </c>
      <c r="E943">
        <f t="shared" si="197"/>
        <v>0</v>
      </c>
      <c r="F943">
        <f t="shared" si="198"/>
        <v>0</v>
      </c>
      <c r="G943">
        <f t="shared" si="199"/>
        <v>0</v>
      </c>
      <c r="H943">
        <f t="shared" si="203"/>
        <v>0.71530191706559354</v>
      </c>
      <c r="I943">
        <f t="shared" si="204"/>
        <v>0.323266371905362</v>
      </c>
      <c r="J943">
        <f t="shared" si="201"/>
        <v>2.2127322209530722</v>
      </c>
      <c r="K943">
        <f t="shared" si="202"/>
        <v>68.873845337058768</v>
      </c>
      <c r="L943">
        <f t="shared" si="200"/>
        <v>320.56003563054725</v>
      </c>
      <c r="M943">
        <f t="shared" si="207"/>
        <v>318.13884845440873</v>
      </c>
      <c r="N943">
        <f t="shared" si="206"/>
        <v>2.4211871761385169</v>
      </c>
      <c r="O943">
        <f t="shared" si="209"/>
        <v>2.1348521781711582</v>
      </c>
      <c r="P943">
        <f t="shared" si="208"/>
        <v>0.28633499796735862</v>
      </c>
    </row>
    <row r="944" spans="1:16">
      <c r="A944" s="3" t="s">
        <v>5041</v>
      </c>
      <c r="B944">
        <v>323</v>
      </c>
      <c r="C944" s="7">
        <f t="shared" si="196"/>
        <v>-3.0954960779607627E-4</v>
      </c>
      <c r="D944" s="7">
        <f t="shared" si="205"/>
        <v>8.2565641773628323E-2</v>
      </c>
      <c r="E944">
        <f t="shared" si="197"/>
        <v>-0.10000000000002274</v>
      </c>
      <c r="F944">
        <f t="shared" si="198"/>
        <v>0</v>
      </c>
      <c r="G944">
        <f t="shared" si="199"/>
        <v>0.10000000000002274</v>
      </c>
      <c r="H944">
        <f t="shared" si="203"/>
        <v>0.66420892298947976</v>
      </c>
      <c r="I944">
        <f t="shared" si="204"/>
        <v>0.30731877391212353</v>
      </c>
      <c r="J944">
        <f t="shared" si="201"/>
        <v>2.1613027884180203</v>
      </c>
      <c r="K944">
        <f t="shared" si="202"/>
        <v>68.367471674536432</v>
      </c>
      <c r="L944">
        <f t="shared" si="200"/>
        <v>320.9354147643092</v>
      </c>
      <c r="M944">
        <f t="shared" si="207"/>
        <v>318.49893375408215</v>
      </c>
      <c r="N944">
        <f t="shared" si="206"/>
        <v>2.4364810102270553</v>
      </c>
      <c r="O944">
        <f t="shared" si="209"/>
        <v>2.1951779445823378</v>
      </c>
      <c r="P944">
        <f t="shared" si="208"/>
        <v>0.24130306564471748</v>
      </c>
    </row>
    <row r="945" spans="1:16">
      <c r="A945" s="3" t="s">
        <v>5040</v>
      </c>
      <c r="B945">
        <v>325.89999999999998</v>
      </c>
      <c r="C945" s="7">
        <f t="shared" si="196"/>
        <v>8.9382626208593333E-3</v>
      </c>
      <c r="D945" s="7">
        <f t="shared" si="205"/>
        <v>8.6768997939262321E-2</v>
      </c>
      <c r="E945">
        <f t="shared" si="197"/>
        <v>2.8999999999999773</v>
      </c>
      <c r="F945">
        <f t="shared" si="198"/>
        <v>2.8999999999999773</v>
      </c>
      <c r="G945">
        <f t="shared" si="199"/>
        <v>0</v>
      </c>
      <c r="H945">
        <f t="shared" si="203"/>
        <v>0.82390828563308671</v>
      </c>
      <c r="I945">
        <f t="shared" si="204"/>
        <v>0.28536743291840044</v>
      </c>
      <c r="J945">
        <f t="shared" si="201"/>
        <v>2.8871839971615811</v>
      </c>
      <c r="K945">
        <f t="shared" si="202"/>
        <v>74.274436179758936</v>
      </c>
      <c r="L945">
        <f t="shared" si="200"/>
        <v>321.69919710826161</v>
      </c>
      <c r="M945">
        <f t="shared" si="207"/>
        <v>319.04716088340939</v>
      </c>
      <c r="N945">
        <f t="shared" si="206"/>
        <v>2.6520362248522247</v>
      </c>
      <c r="O945">
        <f t="shared" si="209"/>
        <v>2.2865496006363153</v>
      </c>
      <c r="P945">
        <f t="shared" si="208"/>
        <v>0.36548662421590938</v>
      </c>
    </row>
    <row r="946" spans="1:16">
      <c r="A946" s="3" t="s">
        <v>5039</v>
      </c>
      <c r="B946">
        <v>322</v>
      </c>
      <c r="C946" s="7">
        <f t="shared" si="196"/>
        <v>-1.2039040299107458E-2</v>
      </c>
      <c r="D946" s="7">
        <f t="shared" si="205"/>
        <v>8.6317611165677433E-2</v>
      </c>
      <c r="E946">
        <f t="shared" si="197"/>
        <v>-3.8999999999999773</v>
      </c>
      <c r="F946">
        <f t="shared" si="198"/>
        <v>0</v>
      </c>
      <c r="G946">
        <f t="shared" si="199"/>
        <v>3.8999999999999773</v>
      </c>
      <c r="H946">
        <f t="shared" si="203"/>
        <v>0.76505769380215194</v>
      </c>
      <c r="I946">
        <f t="shared" si="204"/>
        <v>0.54355547342422739</v>
      </c>
      <c r="J946">
        <f t="shared" si="201"/>
        <v>1.407506190642384</v>
      </c>
      <c r="K946">
        <f t="shared" si="202"/>
        <v>58.463242840793093</v>
      </c>
      <c r="L946">
        <f t="shared" si="200"/>
        <v>321.74547447622137</v>
      </c>
      <c r="M946">
        <f t="shared" si="207"/>
        <v>319.26588970686055</v>
      </c>
      <c r="N946">
        <f t="shared" si="206"/>
        <v>2.4795847693608266</v>
      </c>
      <c r="O946">
        <f t="shared" si="209"/>
        <v>2.3251566343812176</v>
      </c>
      <c r="P946">
        <f t="shared" si="208"/>
        <v>0.15442813497960906</v>
      </c>
    </row>
    <row r="947" spans="1:16">
      <c r="A947" s="3" t="s">
        <v>5038</v>
      </c>
      <c r="B947">
        <v>319.8</v>
      </c>
      <c r="C947" s="7">
        <f t="shared" si="196"/>
        <v>-6.8557451445543606E-3</v>
      </c>
      <c r="D947" s="7">
        <f t="shared" si="205"/>
        <v>8.9454073257900696E-2</v>
      </c>
      <c r="E947">
        <f t="shared" si="197"/>
        <v>-2.1999999999999886</v>
      </c>
      <c r="F947">
        <f t="shared" si="198"/>
        <v>0</v>
      </c>
      <c r="G947">
        <f t="shared" si="199"/>
        <v>2.1999999999999886</v>
      </c>
      <c r="H947">
        <f t="shared" si="203"/>
        <v>0.71041071567342684</v>
      </c>
      <c r="I947">
        <f t="shared" si="204"/>
        <v>0.66187293960821036</v>
      </c>
      <c r="J947">
        <f t="shared" si="201"/>
        <v>1.0733339787149296</v>
      </c>
      <c r="K947">
        <f t="shared" si="202"/>
        <v>51.768503759350494</v>
      </c>
      <c r="L947">
        <f t="shared" si="200"/>
        <v>321.44617071064886</v>
      </c>
      <c r="M947">
        <f t="shared" si="207"/>
        <v>319.30545343227828</v>
      </c>
      <c r="N947">
        <f t="shared" si="206"/>
        <v>2.1407172783705732</v>
      </c>
      <c r="O947">
        <f t="shared" si="209"/>
        <v>2.2882687631790888</v>
      </c>
      <c r="P947">
        <f t="shared" si="208"/>
        <v>-0.14755148480851554</v>
      </c>
    </row>
    <row r="948" spans="1:16">
      <c r="A948" s="3" t="s">
        <v>5037</v>
      </c>
      <c r="B948">
        <v>319.8</v>
      </c>
      <c r="C948" s="7">
        <f t="shared" si="196"/>
        <v>0</v>
      </c>
      <c r="D948" s="7">
        <f t="shared" si="205"/>
        <v>8.9454073257900696E-2</v>
      </c>
      <c r="E948">
        <f t="shared" si="197"/>
        <v>0</v>
      </c>
      <c r="F948">
        <f t="shared" si="198"/>
        <v>0</v>
      </c>
      <c r="G948">
        <f t="shared" si="199"/>
        <v>0</v>
      </c>
      <c r="H948">
        <f t="shared" si="203"/>
        <v>0.6596670931253249</v>
      </c>
      <c r="I948">
        <f t="shared" si="204"/>
        <v>0.6145963010647667</v>
      </c>
      <c r="J948">
        <f t="shared" si="201"/>
        <v>1.0733339787149299</v>
      </c>
      <c r="K948">
        <f t="shared" si="202"/>
        <v>51.768503759350502</v>
      </c>
      <c r="L948">
        <f t="shared" si="200"/>
        <v>321.19291367824133</v>
      </c>
      <c r="M948">
        <f t="shared" si="207"/>
        <v>319.34208651136879</v>
      </c>
      <c r="N948">
        <f t="shared" si="206"/>
        <v>1.8508271668725342</v>
      </c>
      <c r="O948">
        <f t="shared" si="209"/>
        <v>2.2007804439177781</v>
      </c>
      <c r="P948">
        <f t="shared" si="208"/>
        <v>-0.34995327704524382</v>
      </c>
    </row>
    <row r="949" spans="1:16">
      <c r="A949" s="3" t="s">
        <v>5036</v>
      </c>
      <c r="B949">
        <v>319.8</v>
      </c>
      <c r="C949" s="7">
        <f t="shared" si="196"/>
        <v>0</v>
      </c>
      <c r="D949" s="7">
        <f t="shared" si="205"/>
        <v>8.9454073257900696E-2</v>
      </c>
      <c r="E949">
        <f t="shared" si="197"/>
        <v>0</v>
      </c>
      <c r="F949">
        <f t="shared" si="198"/>
        <v>0</v>
      </c>
      <c r="G949">
        <f t="shared" si="199"/>
        <v>0</v>
      </c>
      <c r="H949">
        <f t="shared" si="203"/>
        <v>0.61254801504494449</v>
      </c>
      <c r="I949">
        <f t="shared" si="204"/>
        <v>0.57069656527442625</v>
      </c>
      <c r="J949">
        <f t="shared" si="201"/>
        <v>1.0733339787149296</v>
      </c>
      <c r="K949">
        <f t="shared" si="202"/>
        <v>51.768503759350494</v>
      </c>
      <c r="L949">
        <f t="shared" si="200"/>
        <v>320.97861926620419</v>
      </c>
      <c r="M949">
        <f t="shared" si="207"/>
        <v>319.37600602904519</v>
      </c>
      <c r="N949">
        <f t="shared" si="206"/>
        <v>1.6026132371590052</v>
      </c>
      <c r="O949">
        <f t="shared" si="209"/>
        <v>2.0811470025660235</v>
      </c>
      <c r="P949">
        <f t="shared" si="208"/>
        <v>-0.47853376540701831</v>
      </c>
    </row>
    <row r="950" spans="1:16">
      <c r="A950" s="3" t="s">
        <v>5035</v>
      </c>
      <c r="B950">
        <v>319.8</v>
      </c>
      <c r="C950" s="7">
        <f t="shared" si="196"/>
        <v>0</v>
      </c>
      <c r="D950" s="7">
        <f t="shared" si="205"/>
        <v>8.867845622415009E-2</v>
      </c>
      <c r="E950">
        <f t="shared" si="197"/>
        <v>0</v>
      </c>
      <c r="F950">
        <f t="shared" si="198"/>
        <v>0</v>
      </c>
      <c r="G950">
        <f t="shared" si="199"/>
        <v>0</v>
      </c>
      <c r="H950">
        <f t="shared" si="203"/>
        <v>0.56879458539887706</v>
      </c>
      <c r="I950">
        <f t="shared" si="204"/>
        <v>0.5299325248976815</v>
      </c>
      <c r="J950">
        <f t="shared" si="201"/>
        <v>1.0733339787149299</v>
      </c>
      <c r="K950">
        <f t="shared" si="202"/>
        <v>51.768503759350502</v>
      </c>
      <c r="L950">
        <f t="shared" si="200"/>
        <v>320.79729322524969</v>
      </c>
      <c r="M950">
        <f t="shared" si="207"/>
        <v>319.40741298985665</v>
      </c>
      <c r="N950">
        <f t="shared" si="206"/>
        <v>1.3898802353930364</v>
      </c>
      <c r="O950">
        <f t="shared" si="209"/>
        <v>1.9428936491314261</v>
      </c>
      <c r="P950">
        <f t="shared" si="208"/>
        <v>-0.55301341373838975</v>
      </c>
    </row>
    <row r="951" spans="1:16">
      <c r="A951" s="3" t="s">
        <v>5034</v>
      </c>
      <c r="B951">
        <v>323.5</v>
      </c>
      <c r="C951" s="7">
        <f t="shared" si="196"/>
        <v>1.1503313541101465E-2</v>
      </c>
      <c r="D951" s="7">
        <f t="shared" si="205"/>
        <v>8.8326970611958266E-2</v>
      </c>
      <c r="E951">
        <f t="shared" si="197"/>
        <v>3.6999999999999886</v>
      </c>
      <c r="F951">
        <f t="shared" si="198"/>
        <v>3.6999999999999886</v>
      </c>
      <c r="G951">
        <f t="shared" si="199"/>
        <v>0</v>
      </c>
      <c r="H951">
        <f t="shared" si="203"/>
        <v>0.7924521150132422</v>
      </c>
      <c r="I951">
        <f t="shared" si="204"/>
        <v>0.49208020169070427</v>
      </c>
      <c r="J951">
        <f t="shared" si="201"/>
        <v>1.6104125146480408</v>
      </c>
      <c r="K951">
        <f t="shared" si="202"/>
        <v>61.691878414288517</v>
      </c>
      <c r="L951">
        <f t="shared" si="200"/>
        <v>321.21309426751895</v>
      </c>
      <c r="M951">
        <f t="shared" si="207"/>
        <v>319.7105675832006</v>
      </c>
      <c r="N951">
        <f t="shared" si="206"/>
        <v>1.5025266843183545</v>
      </c>
      <c r="O951">
        <f t="shared" si="209"/>
        <v>1.8548202561688121</v>
      </c>
      <c r="P951">
        <f t="shared" si="208"/>
        <v>-0.35229357185045762</v>
      </c>
    </row>
    <row r="952" spans="1:16">
      <c r="A952" s="3" t="s">
        <v>5033</v>
      </c>
      <c r="B952">
        <v>320.10000000000002</v>
      </c>
      <c r="C952" s="7">
        <f t="shared" si="196"/>
        <v>-1.0565666965137836E-2</v>
      </c>
      <c r="D952" s="7">
        <f t="shared" si="205"/>
        <v>9.6901637418863013E-2</v>
      </c>
      <c r="E952">
        <f t="shared" si="197"/>
        <v>-3.3999999999999773</v>
      </c>
      <c r="F952">
        <f t="shared" si="198"/>
        <v>0</v>
      </c>
      <c r="G952">
        <f t="shared" si="199"/>
        <v>3.3999999999999773</v>
      </c>
      <c r="H952">
        <f t="shared" si="203"/>
        <v>0.73584839251229628</v>
      </c>
      <c r="I952">
        <f t="shared" si="204"/>
        <v>0.69978875871279522</v>
      </c>
      <c r="J952">
        <f t="shared" si="201"/>
        <v>1.05152931273979</v>
      </c>
      <c r="K952">
        <f t="shared" si="202"/>
        <v>51.25587561483519</v>
      </c>
      <c r="L952">
        <f t="shared" si="200"/>
        <v>321.04184899559294</v>
      </c>
      <c r="M952">
        <f t="shared" si="207"/>
        <v>319.73941442888946</v>
      </c>
      <c r="N952">
        <f t="shared" si="206"/>
        <v>1.3024345667034822</v>
      </c>
      <c r="O952">
        <f t="shared" si="209"/>
        <v>1.7443431182757461</v>
      </c>
      <c r="P952">
        <f t="shared" si="208"/>
        <v>-0.44190855157226383</v>
      </c>
    </row>
    <row r="953" spans="1:16">
      <c r="A953" s="3" t="s">
        <v>5032</v>
      </c>
      <c r="B953">
        <v>322.8</v>
      </c>
      <c r="C953" s="7">
        <f t="shared" si="196"/>
        <v>8.3994894199763484E-3</v>
      </c>
      <c r="D953" s="7">
        <f t="shared" si="205"/>
        <v>9.8956257368764289E-2</v>
      </c>
      <c r="E953">
        <f t="shared" si="197"/>
        <v>2.6999999999999886</v>
      </c>
      <c r="F953">
        <f t="shared" si="198"/>
        <v>2.6999999999999886</v>
      </c>
      <c r="G953">
        <f t="shared" si="199"/>
        <v>0</v>
      </c>
      <c r="H953">
        <f t="shared" si="203"/>
        <v>0.87614493590427422</v>
      </c>
      <c r="I953">
        <f t="shared" si="204"/>
        <v>0.64980384737616703</v>
      </c>
      <c r="J953">
        <f t="shared" si="201"/>
        <v>1.3483221735944568</v>
      </c>
      <c r="K953">
        <f t="shared" si="202"/>
        <v>57.416405157502254</v>
      </c>
      <c r="L953">
        <f t="shared" si="200"/>
        <v>321.31233376550171</v>
      </c>
      <c r="M953">
        <f t="shared" si="207"/>
        <v>319.96612447119395</v>
      </c>
      <c r="N953">
        <f t="shared" si="206"/>
        <v>1.346209294307755</v>
      </c>
      <c r="O953">
        <f t="shared" si="209"/>
        <v>1.6647163534821481</v>
      </c>
      <c r="P953">
        <f t="shared" si="208"/>
        <v>-0.31850705917439304</v>
      </c>
    </row>
    <row r="954" spans="1:16">
      <c r="A954" s="3" t="s">
        <v>5031</v>
      </c>
      <c r="B954">
        <v>321.39999999999998</v>
      </c>
      <c r="C954" s="7">
        <f t="shared" si="196"/>
        <v>-4.3464830923816648E-3</v>
      </c>
      <c r="D954" s="7">
        <f t="shared" si="205"/>
        <v>0.10051000124146887</v>
      </c>
      <c r="E954">
        <f t="shared" si="197"/>
        <v>-1.4000000000000341</v>
      </c>
      <c r="F954">
        <f t="shared" si="198"/>
        <v>0</v>
      </c>
      <c r="G954">
        <f t="shared" si="199"/>
        <v>1.4000000000000341</v>
      </c>
      <c r="H954">
        <f t="shared" si="203"/>
        <v>0.81356315476825458</v>
      </c>
      <c r="I954">
        <f t="shared" si="204"/>
        <v>0.70338928684930035</v>
      </c>
      <c r="J954">
        <f t="shared" si="201"/>
        <v>1.1566328489483502</v>
      </c>
      <c r="K954">
        <f t="shared" si="202"/>
        <v>53.631421292333776</v>
      </c>
      <c r="L954">
        <f t="shared" si="200"/>
        <v>321.32582087850142</v>
      </c>
      <c r="M954">
        <f t="shared" si="207"/>
        <v>320.07233747332776</v>
      </c>
      <c r="N954">
        <f t="shared" si="206"/>
        <v>1.2534834051736539</v>
      </c>
      <c r="O954">
        <f t="shared" si="209"/>
        <v>1.5824697638204495</v>
      </c>
      <c r="P954">
        <f t="shared" si="208"/>
        <v>-0.3289863586467956</v>
      </c>
    </row>
    <row r="955" spans="1:16">
      <c r="A955" s="3" t="s">
        <v>5030</v>
      </c>
      <c r="B955">
        <v>322</v>
      </c>
      <c r="C955" s="7">
        <f t="shared" si="196"/>
        <v>1.8650922409962126E-3</v>
      </c>
      <c r="D955" s="7">
        <f t="shared" si="205"/>
        <v>0.10062801630409379</v>
      </c>
      <c r="E955">
        <f t="shared" si="197"/>
        <v>0.60000000000002274</v>
      </c>
      <c r="F955">
        <f t="shared" si="198"/>
        <v>0.60000000000002274</v>
      </c>
      <c r="G955">
        <f t="shared" si="199"/>
        <v>0</v>
      </c>
      <c r="H955">
        <f t="shared" si="203"/>
        <v>0.79830864371338084</v>
      </c>
      <c r="I955">
        <f t="shared" si="204"/>
        <v>0.6531471949314932</v>
      </c>
      <c r="J955">
        <f t="shared" si="201"/>
        <v>1.2222492110635386</v>
      </c>
      <c r="K955">
        <f t="shared" si="202"/>
        <v>55.000546517399215</v>
      </c>
      <c r="L955">
        <f t="shared" si="200"/>
        <v>321.42954074334733</v>
      </c>
      <c r="M955">
        <f t="shared" si="207"/>
        <v>320.21512729011829</v>
      </c>
      <c r="N955">
        <f t="shared" si="206"/>
        <v>1.2144134532290423</v>
      </c>
      <c r="O955">
        <f t="shared" si="209"/>
        <v>1.5088585017021683</v>
      </c>
      <c r="P955">
        <f t="shared" si="208"/>
        <v>-0.29444504847312603</v>
      </c>
    </row>
    <row r="956" spans="1:16">
      <c r="A956" s="3" t="s">
        <v>5029</v>
      </c>
      <c r="B956">
        <v>322</v>
      </c>
      <c r="C956" s="7">
        <f t="shared" si="196"/>
        <v>0</v>
      </c>
      <c r="D956" s="7">
        <f t="shared" si="205"/>
        <v>0.10062801630409379</v>
      </c>
      <c r="E956">
        <f t="shared" si="197"/>
        <v>0</v>
      </c>
      <c r="F956">
        <f t="shared" si="198"/>
        <v>0</v>
      </c>
      <c r="G956">
        <f t="shared" si="199"/>
        <v>0</v>
      </c>
      <c r="H956">
        <f t="shared" si="203"/>
        <v>0.74128659773385353</v>
      </c>
      <c r="I956">
        <f t="shared" si="204"/>
        <v>0.60649382386495798</v>
      </c>
      <c r="J956">
        <f t="shared" si="201"/>
        <v>1.2222492110635383</v>
      </c>
      <c r="K956">
        <f t="shared" si="202"/>
        <v>55.000546517399208</v>
      </c>
      <c r="L956">
        <f t="shared" si="200"/>
        <v>321.51730370590928</v>
      </c>
      <c r="M956">
        <f t="shared" si="207"/>
        <v>320.34734008344287</v>
      </c>
      <c r="N956">
        <f t="shared" si="206"/>
        <v>1.1699636224664118</v>
      </c>
      <c r="O956">
        <f t="shared" si="209"/>
        <v>1.4410795258550171</v>
      </c>
      <c r="P956">
        <f t="shared" si="208"/>
        <v>-0.27111590338860525</v>
      </c>
    </row>
    <row r="957" spans="1:16">
      <c r="A957" s="3" t="s">
        <v>5028</v>
      </c>
      <c r="B957">
        <v>322</v>
      </c>
      <c r="C957" s="7">
        <f t="shared" si="196"/>
        <v>0</v>
      </c>
      <c r="D957" s="7">
        <f t="shared" si="205"/>
        <v>9.8523067929990146E-2</v>
      </c>
      <c r="E957">
        <f t="shared" si="197"/>
        <v>0</v>
      </c>
      <c r="F957">
        <f t="shared" si="198"/>
        <v>0</v>
      </c>
      <c r="G957">
        <f t="shared" si="199"/>
        <v>0</v>
      </c>
      <c r="H957">
        <f t="shared" si="203"/>
        <v>0.6883375550385783</v>
      </c>
      <c r="I957">
        <f t="shared" si="204"/>
        <v>0.56317283644603244</v>
      </c>
      <c r="J957">
        <f t="shared" si="201"/>
        <v>1.2222492110635383</v>
      </c>
      <c r="K957">
        <f t="shared" si="202"/>
        <v>55.000546517399208</v>
      </c>
      <c r="L957">
        <f t="shared" si="200"/>
        <v>321.59156467423094</v>
      </c>
      <c r="M957">
        <f t="shared" si="207"/>
        <v>320.46975933652118</v>
      </c>
      <c r="N957">
        <f t="shared" si="206"/>
        <v>1.121805337709759</v>
      </c>
      <c r="O957">
        <f t="shared" si="209"/>
        <v>1.3772246882259656</v>
      </c>
      <c r="P957">
        <f t="shared" si="208"/>
        <v>-0.25541935051620657</v>
      </c>
    </row>
    <row r="958" spans="1:16">
      <c r="A958" s="3" t="s">
        <v>5027</v>
      </c>
      <c r="B958">
        <v>322.2</v>
      </c>
      <c r="C958" s="7">
        <f t="shared" si="196"/>
        <v>6.2092519846560033E-4</v>
      </c>
      <c r="D958" s="7">
        <f t="shared" si="205"/>
        <v>9.8215382875515872E-2</v>
      </c>
      <c r="E958">
        <f t="shared" si="197"/>
        <v>0.19999999999998863</v>
      </c>
      <c r="F958">
        <f t="shared" si="198"/>
        <v>0.19999999999998863</v>
      </c>
      <c r="G958">
        <f t="shared" si="199"/>
        <v>0</v>
      </c>
      <c r="H958">
        <f t="shared" si="203"/>
        <v>0.6534563011072505</v>
      </c>
      <c r="I958">
        <f t="shared" si="204"/>
        <v>0.52294620527131586</v>
      </c>
      <c r="J958">
        <f t="shared" si="201"/>
        <v>1.2495669621853804</v>
      </c>
      <c r="K958">
        <f t="shared" si="202"/>
        <v>55.547000075581977</v>
      </c>
      <c r="L958">
        <f t="shared" si="200"/>
        <v>321.68517010896466</v>
      </c>
      <c r="M958">
        <f t="shared" si="207"/>
        <v>320.59792531159371</v>
      </c>
      <c r="N958">
        <f t="shared" si="206"/>
        <v>1.0872447973709427</v>
      </c>
      <c r="O958">
        <f t="shared" si="209"/>
        <v>1.3192287100549611</v>
      </c>
      <c r="P958">
        <f t="shared" si="208"/>
        <v>-0.23198391268401841</v>
      </c>
    </row>
    <row r="959" spans="1:16">
      <c r="A959" s="3" t="s">
        <v>5026</v>
      </c>
      <c r="B959">
        <v>318</v>
      </c>
      <c r="C959" s="7">
        <f t="shared" si="196"/>
        <v>-1.3121087962697099E-2</v>
      </c>
      <c r="D959" s="7">
        <f t="shared" si="205"/>
        <v>0.10718534605949245</v>
      </c>
      <c r="E959">
        <f t="shared" si="197"/>
        <v>-4.1999999999999886</v>
      </c>
      <c r="F959">
        <f t="shared" si="198"/>
        <v>0</v>
      </c>
      <c r="G959">
        <f t="shared" si="199"/>
        <v>4.1999999999999886</v>
      </c>
      <c r="H959">
        <f t="shared" si="203"/>
        <v>0.60678085102816126</v>
      </c>
      <c r="I959">
        <f t="shared" si="204"/>
        <v>0.78559290489479239</v>
      </c>
      <c r="J959">
        <f t="shared" si="201"/>
        <v>0.77238585945404148</v>
      </c>
      <c r="K959">
        <f t="shared" si="202"/>
        <v>43.578877327082949</v>
      </c>
      <c r="L959">
        <f t="shared" si="200"/>
        <v>321.11822086143161</v>
      </c>
      <c r="M959">
        <f t="shared" si="207"/>
        <v>320.40548639962378</v>
      </c>
      <c r="N959">
        <f t="shared" si="206"/>
        <v>0.71273446180782685</v>
      </c>
      <c r="O959">
        <f t="shared" si="209"/>
        <v>1.1979298604055344</v>
      </c>
      <c r="P959">
        <f t="shared" si="208"/>
        <v>-0.48519539859770755</v>
      </c>
    </row>
    <row r="960" spans="1:16">
      <c r="A960" s="3" t="s">
        <v>5025</v>
      </c>
      <c r="B960">
        <v>318</v>
      </c>
      <c r="C960" s="7">
        <f t="shared" si="196"/>
        <v>0</v>
      </c>
      <c r="D960" s="7">
        <f t="shared" si="205"/>
        <v>0.10097227731288445</v>
      </c>
      <c r="E960">
        <f t="shared" si="197"/>
        <v>0</v>
      </c>
      <c r="F960">
        <f t="shared" si="198"/>
        <v>0</v>
      </c>
      <c r="G960">
        <f t="shared" si="199"/>
        <v>0</v>
      </c>
      <c r="H960">
        <f t="shared" si="203"/>
        <v>0.56343936166900688</v>
      </c>
      <c r="I960">
        <f t="shared" si="204"/>
        <v>0.72947912597373576</v>
      </c>
      <c r="J960">
        <f t="shared" si="201"/>
        <v>0.77238585945404148</v>
      </c>
      <c r="K960">
        <f t="shared" si="202"/>
        <v>43.578877327082949</v>
      </c>
      <c r="L960">
        <f t="shared" si="200"/>
        <v>320.63849457505751</v>
      </c>
      <c r="M960">
        <f t="shared" si="207"/>
        <v>320.22730222187386</v>
      </c>
      <c r="N960">
        <f t="shared" si="206"/>
        <v>0.41119235318365099</v>
      </c>
      <c r="O960">
        <f t="shared" si="209"/>
        <v>1.0405823589611578</v>
      </c>
      <c r="P960">
        <f t="shared" si="208"/>
        <v>-0.62939000577750681</v>
      </c>
    </row>
    <row r="961" spans="1:16">
      <c r="A961" s="3" t="s">
        <v>5024</v>
      </c>
      <c r="B961">
        <v>316.60000000000002</v>
      </c>
      <c r="C961" s="7">
        <f t="shared" si="196"/>
        <v>-4.4122353332649491E-3</v>
      </c>
      <c r="D961" s="7">
        <f t="shared" si="205"/>
        <v>0.10172308912590707</v>
      </c>
      <c r="E961">
        <f t="shared" si="197"/>
        <v>-1.3999999999999773</v>
      </c>
      <c r="F961">
        <f t="shared" si="198"/>
        <v>0</v>
      </c>
      <c r="G961">
        <f t="shared" si="199"/>
        <v>1.3999999999999773</v>
      </c>
      <c r="H961">
        <f t="shared" si="203"/>
        <v>0.52319369297836349</v>
      </c>
      <c r="I961">
        <f t="shared" si="204"/>
        <v>0.77737347411846724</v>
      </c>
      <c r="J961">
        <f t="shared" si="201"/>
        <v>0.67302745771157069</v>
      </c>
      <c r="K961">
        <f t="shared" si="202"/>
        <v>40.22811787154783</v>
      </c>
      <c r="L961">
        <f t="shared" si="200"/>
        <v>320.01718771735636</v>
      </c>
      <c r="M961">
        <f t="shared" si="207"/>
        <v>319.95861316840171</v>
      </c>
      <c r="N961">
        <f t="shared" si="206"/>
        <v>5.8574548954652528E-2</v>
      </c>
      <c r="O961">
        <f t="shared" si="209"/>
        <v>0.84418079695985682</v>
      </c>
      <c r="P961">
        <f t="shared" si="208"/>
        <v>-0.78560624800520429</v>
      </c>
    </row>
    <row r="962" spans="1:16">
      <c r="A962" s="3" t="s">
        <v>5023</v>
      </c>
      <c r="B962">
        <v>316.60000000000002</v>
      </c>
      <c r="C962" s="7">
        <f t="shared" si="196"/>
        <v>0</v>
      </c>
      <c r="D962" s="7">
        <f t="shared" si="205"/>
        <v>0.10172308912590707</v>
      </c>
      <c r="E962">
        <f t="shared" si="197"/>
        <v>0</v>
      </c>
      <c r="F962">
        <f t="shared" si="198"/>
        <v>0</v>
      </c>
      <c r="G962">
        <f t="shared" si="199"/>
        <v>0</v>
      </c>
      <c r="H962">
        <f t="shared" si="203"/>
        <v>0.48582271490848034</v>
      </c>
      <c r="I962">
        <f t="shared" si="204"/>
        <v>0.72184679739571955</v>
      </c>
      <c r="J962">
        <f t="shared" si="201"/>
        <v>0.67302745771157069</v>
      </c>
      <c r="K962">
        <f t="shared" si="202"/>
        <v>40.22811787154783</v>
      </c>
      <c r="L962">
        <f t="shared" si="200"/>
        <v>319.49146653007074</v>
      </c>
      <c r="M962">
        <f t="shared" si="207"/>
        <v>319.70982700777938</v>
      </c>
      <c r="N962">
        <f t="shared" si="206"/>
        <v>-0.21836047770864297</v>
      </c>
      <c r="O962">
        <f t="shared" si="209"/>
        <v>0.63167254202615697</v>
      </c>
      <c r="P962">
        <f t="shared" si="208"/>
        <v>-0.85003301973479994</v>
      </c>
    </row>
    <row r="963" spans="1:16">
      <c r="A963" s="3" t="s">
        <v>5022</v>
      </c>
      <c r="B963">
        <v>316.60000000000002</v>
      </c>
      <c r="C963" s="7">
        <f t="shared" ref="C963:C1026" si="210">LN(B963/B962)</f>
        <v>0</v>
      </c>
      <c r="D963" s="7">
        <f t="shared" si="205"/>
        <v>0.10172308912590707</v>
      </c>
      <c r="E963">
        <f t="shared" ref="E963:E1026" si="211">B963-B962</f>
        <v>0</v>
      </c>
      <c r="F963">
        <f t="shared" ref="F963:F1026" si="212">IF(E963&gt;0,E963,0)</f>
        <v>0</v>
      </c>
      <c r="G963">
        <f t="shared" ref="G963:G1026" si="213">IF(E963&lt;0,ABS(E963),0)</f>
        <v>0</v>
      </c>
      <c r="H963">
        <f t="shared" si="203"/>
        <v>0.45112109241501747</v>
      </c>
      <c r="I963">
        <f t="shared" si="204"/>
        <v>0.6702863118674538</v>
      </c>
      <c r="J963">
        <f t="shared" si="201"/>
        <v>0.67302745771157069</v>
      </c>
      <c r="K963">
        <f t="shared" si="202"/>
        <v>40.22811787154783</v>
      </c>
      <c r="L963">
        <f t="shared" si="200"/>
        <v>319.04662552544448</v>
      </c>
      <c r="M963">
        <f t="shared" si="207"/>
        <v>319.47946945164762</v>
      </c>
      <c r="N963">
        <f t="shared" si="206"/>
        <v>-0.43284392620313383</v>
      </c>
      <c r="O963">
        <f t="shared" si="209"/>
        <v>0.41876924838029878</v>
      </c>
      <c r="P963">
        <f t="shared" si="208"/>
        <v>-0.85161317458343255</v>
      </c>
    </row>
    <row r="964" spans="1:16">
      <c r="A964" s="3" t="s">
        <v>5021</v>
      </c>
      <c r="B964">
        <v>316.60000000000002</v>
      </c>
      <c r="C964" s="7">
        <f t="shared" si="210"/>
        <v>0</v>
      </c>
      <c r="D964" s="7">
        <f t="shared" si="205"/>
        <v>0.10175753602228972</v>
      </c>
      <c r="E964">
        <f t="shared" si="211"/>
        <v>0</v>
      </c>
      <c r="F964">
        <f t="shared" si="212"/>
        <v>0</v>
      </c>
      <c r="G964">
        <f t="shared" si="213"/>
        <v>0</v>
      </c>
      <c r="H964">
        <f t="shared" si="203"/>
        <v>0.41889815724251622</v>
      </c>
      <c r="I964">
        <f t="shared" si="204"/>
        <v>0.62240871816263577</v>
      </c>
      <c r="J964">
        <f t="shared" si="201"/>
        <v>0.67302745771157058</v>
      </c>
      <c r="K964">
        <f t="shared" si="202"/>
        <v>40.22811787154783</v>
      </c>
      <c r="L964">
        <f t="shared" si="200"/>
        <v>318.670221598453</v>
      </c>
      <c r="M964">
        <f t="shared" si="207"/>
        <v>319.26617541819223</v>
      </c>
      <c r="N964">
        <f t="shared" si="206"/>
        <v>-0.59595381973923622</v>
      </c>
      <c r="O964">
        <f t="shared" si="209"/>
        <v>0.21582463475639177</v>
      </c>
      <c r="P964">
        <f t="shared" si="208"/>
        <v>-0.81177845449562802</v>
      </c>
    </row>
    <row r="965" spans="1:16">
      <c r="A965" s="3" t="s">
        <v>5020</v>
      </c>
      <c r="B965">
        <v>316.60000000000002</v>
      </c>
      <c r="C965" s="7">
        <f t="shared" si="210"/>
        <v>0</v>
      </c>
      <c r="D965" s="7">
        <f t="shared" si="205"/>
        <v>9.4893266564522127E-2</v>
      </c>
      <c r="E965">
        <f t="shared" si="211"/>
        <v>0</v>
      </c>
      <c r="F965">
        <f t="shared" si="212"/>
        <v>0</v>
      </c>
      <c r="G965">
        <f t="shared" si="213"/>
        <v>0</v>
      </c>
      <c r="H965">
        <f t="shared" si="203"/>
        <v>0.38897686029662221</v>
      </c>
      <c r="I965">
        <f t="shared" si="204"/>
        <v>0.57795095257959039</v>
      </c>
      <c r="J965">
        <f t="shared" si="201"/>
        <v>0.67302745771157058</v>
      </c>
      <c r="K965">
        <f t="shared" si="202"/>
        <v>40.22811787154783</v>
      </c>
      <c r="L965">
        <f t="shared" si="200"/>
        <v>318.35172596792177</v>
      </c>
      <c r="M965">
        <f t="shared" si="207"/>
        <v>319.06868094277058</v>
      </c>
      <c r="N965">
        <f t="shared" si="206"/>
        <v>-0.71695497484881798</v>
      </c>
      <c r="O965">
        <f t="shared" si="209"/>
        <v>2.9268712835349819E-2</v>
      </c>
      <c r="P965">
        <f t="shared" si="208"/>
        <v>-0.7462236876841678</v>
      </c>
    </row>
    <row r="966" spans="1:16">
      <c r="A966" s="3" t="s">
        <v>5019</v>
      </c>
      <c r="B966">
        <v>313.25</v>
      </c>
      <c r="C966" s="7">
        <f t="shared" si="210"/>
        <v>-1.0637553670734188E-2</v>
      </c>
      <c r="D966" s="7">
        <f t="shared" si="205"/>
        <v>9.2928623977537567E-2</v>
      </c>
      <c r="E966">
        <f t="shared" si="211"/>
        <v>-3.3500000000000227</v>
      </c>
      <c r="F966">
        <f t="shared" si="212"/>
        <v>0</v>
      </c>
      <c r="G966">
        <f t="shared" si="213"/>
        <v>3.3500000000000227</v>
      </c>
      <c r="H966">
        <f t="shared" si="203"/>
        <v>0.36119279884686345</v>
      </c>
      <c r="I966">
        <f t="shared" si="204"/>
        <v>0.77595445596676416</v>
      </c>
      <c r="J966">
        <f t="shared" si="201"/>
        <v>0.46548195718117524</v>
      </c>
      <c r="K966">
        <f t="shared" si="202"/>
        <v>31.763062990998563</v>
      </c>
      <c r="L966">
        <f t="shared" si="200"/>
        <v>317.56684504977994</v>
      </c>
      <c r="M966">
        <f t="shared" si="207"/>
        <v>318.63766753960238</v>
      </c>
      <c r="N966">
        <f t="shared" si="206"/>
        <v>-1.070822489822433</v>
      </c>
      <c r="O966">
        <f t="shared" si="209"/>
        <v>-0.19074952769620676</v>
      </c>
      <c r="P966">
        <f t="shared" si="208"/>
        <v>-0.88007296212622621</v>
      </c>
    </row>
    <row r="967" spans="1:16">
      <c r="A967" s="3" t="s">
        <v>5018</v>
      </c>
      <c r="B967">
        <v>313.25</v>
      </c>
      <c r="C967" s="7">
        <f t="shared" si="210"/>
        <v>0</v>
      </c>
      <c r="D967" s="7">
        <f t="shared" si="205"/>
        <v>9.0728625647743325E-2</v>
      </c>
      <c r="E967">
        <f t="shared" si="211"/>
        <v>0</v>
      </c>
      <c r="F967">
        <f t="shared" si="212"/>
        <v>0</v>
      </c>
      <c r="G967">
        <f t="shared" si="213"/>
        <v>0</v>
      </c>
      <c r="H967">
        <f t="shared" si="203"/>
        <v>0.33539331321494459</v>
      </c>
      <c r="I967">
        <f t="shared" si="204"/>
        <v>0.72052913768342386</v>
      </c>
      <c r="J967">
        <f t="shared" si="201"/>
        <v>0.46548195718117519</v>
      </c>
      <c r="K967">
        <f t="shared" si="202"/>
        <v>31.763062990998563</v>
      </c>
      <c r="L967">
        <f t="shared" si="200"/>
        <v>316.90271504212149</v>
      </c>
      <c r="M967">
        <f t="shared" si="207"/>
        <v>318.23858105518735</v>
      </c>
      <c r="N967">
        <f t="shared" si="206"/>
        <v>-1.3358660130658677</v>
      </c>
      <c r="O967">
        <f t="shared" si="209"/>
        <v>-0.419772824770139</v>
      </c>
      <c r="P967">
        <f t="shared" si="208"/>
        <v>-0.91609318829572872</v>
      </c>
    </row>
    <row r="968" spans="1:16">
      <c r="A968" s="3" t="s">
        <v>5017</v>
      </c>
      <c r="B968">
        <v>311.2</v>
      </c>
      <c r="C968" s="7">
        <f t="shared" si="210"/>
        <v>-6.5658014719412261E-3</v>
      </c>
      <c r="D968" s="7">
        <f t="shared" si="205"/>
        <v>9.2707359189969502E-2</v>
      </c>
      <c r="E968">
        <f t="shared" si="211"/>
        <v>-2.0500000000000114</v>
      </c>
      <c r="F968">
        <f t="shared" si="212"/>
        <v>0</v>
      </c>
      <c r="G968">
        <f t="shared" si="213"/>
        <v>2.0500000000000114</v>
      </c>
      <c r="H968">
        <f t="shared" si="203"/>
        <v>0.31143664798530574</v>
      </c>
      <c r="I968">
        <f t="shared" si="204"/>
        <v>0.81549134213460861</v>
      </c>
      <c r="J968">
        <f t="shared" si="201"/>
        <v>0.38190061855236546</v>
      </c>
      <c r="K968">
        <f t="shared" si="202"/>
        <v>27.635896056869285</v>
      </c>
      <c r="L968">
        <f t="shared" si="200"/>
        <v>316.02537426641049</v>
      </c>
      <c r="M968">
        <f t="shared" si="207"/>
        <v>317.71720468072903</v>
      </c>
      <c r="N968">
        <f t="shared" si="206"/>
        <v>-1.691830414318531</v>
      </c>
      <c r="O968">
        <f t="shared" si="209"/>
        <v>-0.67418434267981753</v>
      </c>
      <c r="P968">
        <f t="shared" si="208"/>
        <v>-1.0176460716387135</v>
      </c>
    </row>
    <row r="969" spans="1:16">
      <c r="A969" s="3" t="s">
        <v>5016</v>
      </c>
      <c r="B969">
        <v>312.60000000000002</v>
      </c>
      <c r="C969" s="7">
        <f t="shared" si="210"/>
        <v>4.4886256831398802E-3</v>
      </c>
      <c r="D969" s="7">
        <f t="shared" si="205"/>
        <v>9.4925255828184021E-2</v>
      </c>
      <c r="E969">
        <f t="shared" si="211"/>
        <v>1.4000000000000341</v>
      </c>
      <c r="F969">
        <f t="shared" si="212"/>
        <v>1.4000000000000341</v>
      </c>
      <c r="G969">
        <f t="shared" si="213"/>
        <v>0</v>
      </c>
      <c r="H969">
        <f t="shared" si="203"/>
        <v>0.38919117312921492</v>
      </c>
      <c r="I969">
        <f t="shared" si="204"/>
        <v>0.75724196055356519</v>
      </c>
      <c r="J969">
        <f t="shared" si="201"/>
        <v>0.51395880498315916</v>
      </c>
      <c r="K969">
        <f t="shared" si="202"/>
        <v>33.948004614886216</v>
      </c>
      <c r="L969">
        <f t="shared" si="200"/>
        <v>315.49839361003967</v>
      </c>
      <c r="M969">
        <f t="shared" si="207"/>
        <v>317.33815248215654</v>
      </c>
      <c r="N969">
        <f t="shared" si="206"/>
        <v>-1.8397588721168745</v>
      </c>
      <c r="O969">
        <f t="shared" si="209"/>
        <v>-0.90729924856722899</v>
      </c>
      <c r="P969">
        <f t="shared" si="208"/>
        <v>-0.93245962354964551</v>
      </c>
    </row>
    <row r="970" spans="1:16">
      <c r="A970" s="3" t="s">
        <v>5015</v>
      </c>
      <c r="B970">
        <v>312.60000000000002</v>
      </c>
      <c r="C970" s="7">
        <f t="shared" si="210"/>
        <v>0</v>
      </c>
      <c r="D970" s="7">
        <f t="shared" si="205"/>
        <v>9.4925255828184021E-2</v>
      </c>
      <c r="E970">
        <f t="shared" si="211"/>
        <v>0</v>
      </c>
      <c r="F970">
        <f t="shared" si="212"/>
        <v>0</v>
      </c>
      <c r="G970">
        <f t="shared" si="213"/>
        <v>0</v>
      </c>
      <c r="H970">
        <f t="shared" si="203"/>
        <v>0.3613918036199853</v>
      </c>
      <c r="I970">
        <f t="shared" si="204"/>
        <v>0.70315324908545329</v>
      </c>
      <c r="J970">
        <f t="shared" si="201"/>
        <v>0.51395880498315927</v>
      </c>
      <c r="K970">
        <f t="shared" si="202"/>
        <v>33.94800461488623</v>
      </c>
      <c r="L970">
        <f t="shared" si="200"/>
        <v>315.05248690080282</v>
      </c>
      <c r="M970">
        <f t="shared" si="207"/>
        <v>316.98717822421901</v>
      </c>
      <c r="N970">
        <f t="shared" si="206"/>
        <v>-1.9346913234161889</v>
      </c>
      <c r="O970">
        <f t="shared" si="209"/>
        <v>-1.112777663537021</v>
      </c>
      <c r="P970">
        <f t="shared" si="208"/>
        <v>-0.82191365987916787</v>
      </c>
    </row>
    <row r="971" spans="1:16">
      <c r="A971" s="3" t="s">
        <v>5014</v>
      </c>
      <c r="B971">
        <v>312.60000000000002</v>
      </c>
      <c r="C971" s="7">
        <f t="shared" si="210"/>
        <v>0</v>
      </c>
      <c r="D971" s="7">
        <f t="shared" si="205"/>
        <v>8.2586705050715858E-2</v>
      </c>
      <c r="E971">
        <f t="shared" si="211"/>
        <v>0</v>
      </c>
      <c r="F971">
        <f t="shared" si="212"/>
        <v>0</v>
      </c>
      <c r="G971">
        <f t="shared" si="213"/>
        <v>0</v>
      </c>
      <c r="H971">
        <f t="shared" si="203"/>
        <v>0.33557810336141491</v>
      </c>
      <c r="I971">
        <f t="shared" si="204"/>
        <v>0.65292801700792091</v>
      </c>
      <c r="J971">
        <f t="shared" si="201"/>
        <v>0.51395880498315927</v>
      </c>
      <c r="K971">
        <f t="shared" si="202"/>
        <v>33.94800461488623</v>
      </c>
      <c r="L971">
        <f t="shared" si="200"/>
        <v>314.67518122375623</v>
      </c>
      <c r="M971">
        <f t="shared" si="207"/>
        <v>316.66220205946206</v>
      </c>
      <c r="N971">
        <f t="shared" si="206"/>
        <v>-1.9870208357058345</v>
      </c>
      <c r="O971">
        <f t="shared" si="209"/>
        <v>-1.2876262979707838</v>
      </c>
      <c r="P971">
        <f t="shared" si="208"/>
        <v>-0.69939453773505078</v>
      </c>
    </row>
    <row r="972" spans="1:16">
      <c r="A972" s="3" t="s">
        <v>5013</v>
      </c>
      <c r="B972">
        <v>310.8</v>
      </c>
      <c r="C972" s="7">
        <f t="shared" si="210"/>
        <v>-5.7747994938839083E-3</v>
      </c>
      <c r="D972" s="7">
        <f t="shared" si="205"/>
        <v>7.7361648910354214E-2</v>
      </c>
      <c r="E972">
        <f t="shared" si="211"/>
        <v>-1.8000000000000114</v>
      </c>
      <c r="F972">
        <f t="shared" si="212"/>
        <v>0</v>
      </c>
      <c r="G972">
        <f t="shared" si="213"/>
        <v>1.8000000000000114</v>
      </c>
      <c r="H972">
        <f t="shared" si="203"/>
        <v>0.31160823883559957</v>
      </c>
      <c r="I972">
        <f t="shared" si="204"/>
        <v>0.73486173007878453</v>
      </c>
      <c r="J972">
        <f t="shared" si="201"/>
        <v>0.42403655828177644</v>
      </c>
      <c r="K972">
        <f t="shared" si="202"/>
        <v>29.777083728342859</v>
      </c>
      <c r="L972">
        <f t="shared" si="200"/>
        <v>314.07899949702448</v>
      </c>
      <c r="M972">
        <f t="shared" si="207"/>
        <v>316.22796486987232</v>
      </c>
      <c r="N972">
        <f t="shared" si="206"/>
        <v>-2.1489653728478402</v>
      </c>
      <c r="O972">
        <f t="shared" si="209"/>
        <v>-1.4598941129461953</v>
      </c>
      <c r="P972">
        <f t="shared" si="208"/>
        <v>-0.68907125990164486</v>
      </c>
    </row>
    <row r="973" spans="1:16">
      <c r="A973" s="3" t="s">
        <v>5012</v>
      </c>
      <c r="B973">
        <v>312.8</v>
      </c>
      <c r="C973" s="7">
        <f t="shared" si="210"/>
        <v>6.4143901776637004E-3</v>
      </c>
      <c r="D973" s="7">
        <f t="shared" si="205"/>
        <v>7.426004620422362E-2</v>
      </c>
      <c r="E973">
        <f t="shared" si="211"/>
        <v>2</v>
      </c>
      <c r="F973">
        <f t="shared" si="212"/>
        <v>2</v>
      </c>
      <c r="G973">
        <f t="shared" si="213"/>
        <v>0</v>
      </c>
      <c r="H973">
        <f t="shared" si="203"/>
        <v>0.43220765034734249</v>
      </c>
      <c r="I973">
        <f t="shared" si="204"/>
        <v>0.68237160650172846</v>
      </c>
      <c r="J973">
        <f t="shared" si="201"/>
        <v>0.63339043745256962</v>
      </c>
      <c r="K973">
        <f t="shared" si="202"/>
        <v>38.777650641839394</v>
      </c>
      <c r="L973">
        <f t="shared" si="200"/>
        <v>313.88223034363614</v>
      </c>
      <c r="M973">
        <f t="shared" si="207"/>
        <v>315.97404154617811</v>
      </c>
      <c r="N973">
        <f t="shared" si="206"/>
        <v>-2.0918112025419759</v>
      </c>
      <c r="O973">
        <f t="shared" si="209"/>
        <v>-1.5862775308653516</v>
      </c>
      <c r="P973">
        <f t="shared" si="208"/>
        <v>-0.50553367167662433</v>
      </c>
    </row>
    <row r="974" spans="1:16">
      <c r="A974" s="3" t="s">
        <v>5011</v>
      </c>
      <c r="B974">
        <v>311.7</v>
      </c>
      <c r="C974" s="7">
        <f t="shared" si="210"/>
        <v>-3.5228218978646899E-3</v>
      </c>
      <c r="D974" s="7">
        <f t="shared" si="205"/>
        <v>7.3908830916540297E-2</v>
      </c>
      <c r="E974">
        <f t="shared" si="211"/>
        <v>-1.1000000000000227</v>
      </c>
      <c r="F974">
        <f t="shared" si="212"/>
        <v>0</v>
      </c>
      <c r="G974">
        <f t="shared" si="213"/>
        <v>1.1000000000000227</v>
      </c>
      <c r="H974">
        <f t="shared" si="203"/>
        <v>0.40133567532253228</v>
      </c>
      <c r="I974">
        <f t="shared" si="204"/>
        <v>0.71220220603732087</v>
      </c>
      <c r="J974">
        <f t="shared" si="201"/>
        <v>0.56351366496820632</v>
      </c>
      <c r="K974">
        <f t="shared" si="202"/>
        <v>36.041492798827896</v>
      </c>
      <c r="L974">
        <f t="shared" ref="L974:L1037" si="214">B974*(2/(12+1)) + L973 * (1-(2/(12+1)))</f>
        <v>313.54650259846136</v>
      </c>
      <c r="M974">
        <f t="shared" si="207"/>
        <v>315.65744587609089</v>
      </c>
      <c r="N974">
        <f t="shared" si="206"/>
        <v>-2.1109432776295307</v>
      </c>
      <c r="O974">
        <f t="shared" si="209"/>
        <v>-1.6912106802181877</v>
      </c>
      <c r="P974">
        <f t="shared" si="208"/>
        <v>-0.41973259741134306</v>
      </c>
    </row>
    <row r="975" spans="1:16">
      <c r="A975" s="3" t="s">
        <v>5010</v>
      </c>
      <c r="B975">
        <v>311.39999999999998</v>
      </c>
      <c r="C975" s="7">
        <f t="shared" si="210"/>
        <v>-9.6292737339344152E-4</v>
      </c>
      <c r="D975" s="7">
        <f t="shared" si="205"/>
        <v>7.2858952918176081E-2</v>
      </c>
      <c r="E975">
        <f t="shared" si="211"/>
        <v>-0.30000000000001137</v>
      </c>
      <c r="F975">
        <f t="shared" si="212"/>
        <v>0</v>
      </c>
      <c r="G975">
        <f t="shared" si="213"/>
        <v>0.30000000000001137</v>
      </c>
      <c r="H975">
        <f t="shared" si="203"/>
        <v>0.37266884137092282</v>
      </c>
      <c r="I975">
        <f t="shared" si="204"/>
        <v>0.68275919132037022</v>
      </c>
      <c r="J975">
        <f t="shared" si="201"/>
        <v>0.54582764481021229</v>
      </c>
      <c r="K975">
        <f t="shared" si="202"/>
        <v>35.309734991653997</v>
      </c>
      <c r="L975">
        <f t="shared" si="214"/>
        <v>313.21627142946727</v>
      </c>
      <c r="M975">
        <f t="shared" si="207"/>
        <v>315.34207951489896</v>
      </c>
      <c r="N975">
        <f t="shared" si="206"/>
        <v>-2.1258080854316859</v>
      </c>
      <c r="O975">
        <f t="shared" si="209"/>
        <v>-1.7781301612608875</v>
      </c>
      <c r="P975">
        <f t="shared" si="208"/>
        <v>-0.34767792417079835</v>
      </c>
    </row>
    <row r="976" spans="1:16">
      <c r="A976" s="3" t="s">
        <v>5009</v>
      </c>
      <c r="B976">
        <v>311.39999999999998</v>
      </c>
      <c r="C976" s="7">
        <f t="shared" si="210"/>
        <v>0</v>
      </c>
      <c r="D976" s="7">
        <f t="shared" si="205"/>
        <v>7.2858952918176081E-2</v>
      </c>
      <c r="E976">
        <f t="shared" si="211"/>
        <v>0</v>
      </c>
      <c r="F976">
        <f t="shared" si="212"/>
        <v>0</v>
      </c>
      <c r="G976">
        <f t="shared" si="213"/>
        <v>0</v>
      </c>
      <c r="H976">
        <f t="shared" si="203"/>
        <v>0.3460496384158569</v>
      </c>
      <c r="I976">
        <f t="shared" si="204"/>
        <v>0.63399067765462946</v>
      </c>
      <c r="J976">
        <f t="shared" ref="J976:J1039" si="215">H976/I976</f>
        <v>0.54582764481021229</v>
      </c>
      <c r="K976">
        <f t="shared" ref="K976:K1039" si="216">IF(I976=0,100,100-(100/(1+J976)))</f>
        <v>35.309734991653997</v>
      </c>
      <c r="L976">
        <f t="shared" si="214"/>
        <v>312.93684505570303</v>
      </c>
      <c r="M976">
        <f t="shared" si="207"/>
        <v>315.05007362490642</v>
      </c>
      <c r="N976">
        <f t="shared" si="206"/>
        <v>-2.1132285692033861</v>
      </c>
      <c r="O976">
        <f t="shared" si="209"/>
        <v>-1.8451498428493873</v>
      </c>
      <c r="P976">
        <f t="shared" si="208"/>
        <v>-0.26807872635399876</v>
      </c>
    </row>
    <row r="977" spans="1:16">
      <c r="A977" s="3" t="s">
        <v>5008</v>
      </c>
      <c r="B977">
        <v>311.39999999999998</v>
      </c>
      <c r="C977" s="7">
        <f t="shared" si="210"/>
        <v>0</v>
      </c>
      <c r="D977" s="7">
        <f t="shared" si="205"/>
        <v>7.2858952918176081E-2</v>
      </c>
      <c r="E977">
        <f t="shared" si="211"/>
        <v>0</v>
      </c>
      <c r="F977">
        <f t="shared" si="212"/>
        <v>0</v>
      </c>
      <c r="G977">
        <f t="shared" si="213"/>
        <v>0</v>
      </c>
      <c r="H977">
        <f t="shared" ref="H977:H1040" si="217">(H976*13+F977 )/14</f>
        <v>0.32133180710043857</v>
      </c>
      <c r="I977">
        <f t="shared" ref="I977:I1040" si="218">(I976*13+G977 )/14</f>
        <v>0.58870562925072734</v>
      </c>
      <c r="J977">
        <f t="shared" si="215"/>
        <v>0.5458276448102124</v>
      </c>
      <c r="K977">
        <f t="shared" si="216"/>
        <v>35.309734991653997</v>
      </c>
      <c r="L977">
        <f t="shared" si="214"/>
        <v>312.70040735482564</v>
      </c>
      <c r="M977">
        <f t="shared" si="207"/>
        <v>314.7796978008393</v>
      </c>
      <c r="N977">
        <f t="shared" si="206"/>
        <v>-2.0792904460136583</v>
      </c>
      <c r="O977">
        <f t="shared" si="209"/>
        <v>-1.8919779634822416</v>
      </c>
      <c r="P977">
        <f t="shared" si="208"/>
        <v>-0.18731248253141675</v>
      </c>
    </row>
    <row r="978" spans="1:16">
      <c r="A978" s="3" t="s">
        <v>5007</v>
      </c>
      <c r="B978">
        <v>311.39999999999998</v>
      </c>
      <c r="C978" s="7">
        <f t="shared" si="210"/>
        <v>0</v>
      </c>
      <c r="D978" s="7">
        <f t="shared" si="205"/>
        <v>7.2632575809626329E-2</v>
      </c>
      <c r="E978">
        <f t="shared" si="211"/>
        <v>0</v>
      </c>
      <c r="F978">
        <f t="shared" si="212"/>
        <v>0</v>
      </c>
      <c r="G978">
        <f t="shared" si="213"/>
        <v>0</v>
      </c>
      <c r="H978">
        <f t="shared" si="217"/>
        <v>0.29837953516469301</v>
      </c>
      <c r="I978">
        <f t="shared" si="218"/>
        <v>0.5466552271613897</v>
      </c>
      <c r="J978">
        <f t="shared" si="215"/>
        <v>0.5458276448102124</v>
      </c>
      <c r="K978">
        <f t="shared" si="216"/>
        <v>35.309734991653997</v>
      </c>
      <c r="L978">
        <f t="shared" si="214"/>
        <v>312.50034468485245</v>
      </c>
      <c r="M978">
        <f t="shared" si="207"/>
        <v>314.52934981559196</v>
      </c>
      <c r="N978">
        <f t="shared" si="206"/>
        <v>-2.0290051307395061</v>
      </c>
      <c r="O978">
        <f t="shared" si="209"/>
        <v>-1.9193833969336946</v>
      </c>
      <c r="P978">
        <f t="shared" si="208"/>
        <v>-0.10962173380581142</v>
      </c>
    </row>
    <row r="979" spans="1:16">
      <c r="A979" s="3" t="s">
        <v>5006</v>
      </c>
      <c r="B979">
        <v>315.39999999999998</v>
      </c>
      <c r="C979" s="7">
        <f t="shared" si="210"/>
        <v>1.2763415129040096E-2</v>
      </c>
      <c r="D979" s="7">
        <f t="shared" si="205"/>
        <v>7.6673768539749221E-2</v>
      </c>
      <c r="E979">
        <f t="shared" si="211"/>
        <v>4</v>
      </c>
      <c r="F979">
        <f t="shared" si="212"/>
        <v>4</v>
      </c>
      <c r="G979">
        <f t="shared" si="213"/>
        <v>0</v>
      </c>
      <c r="H979">
        <f t="shared" si="217"/>
        <v>0.56278099693864347</v>
      </c>
      <c r="I979">
        <f t="shared" si="218"/>
        <v>0.50760842522129046</v>
      </c>
      <c r="J979">
        <f t="shared" si="215"/>
        <v>1.1086912056144471</v>
      </c>
      <c r="K979">
        <f t="shared" si="216"/>
        <v>52.577219588270054</v>
      </c>
      <c r="L979">
        <f t="shared" si="214"/>
        <v>312.94644550256749</v>
      </c>
      <c r="M979">
        <f t="shared" si="207"/>
        <v>314.59384242184439</v>
      </c>
      <c r="N979">
        <f t="shared" si="206"/>
        <v>-1.6473969192769005</v>
      </c>
      <c r="O979">
        <f t="shared" si="209"/>
        <v>-1.8649861014023359</v>
      </c>
      <c r="P979">
        <f t="shared" si="208"/>
        <v>0.21758918212543543</v>
      </c>
    </row>
    <row r="980" spans="1:16">
      <c r="A980" s="3" t="s">
        <v>5005</v>
      </c>
      <c r="B980">
        <v>316.60000000000002</v>
      </c>
      <c r="C980" s="7">
        <f t="shared" si="210"/>
        <v>3.7974729179738351E-3</v>
      </c>
      <c r="D980" s="7">
        <f t="shared" si="205"/>
        <v>7.8114776337211228E-2</v>
      </c>
      <c r="E980">
        <f t="shared" si="211"/>
        <v>1.2000000000000455</v>
      </c>
      <c r="F980">
        <f t="shared" si="212"/>
        <v>1.2000000000000455</v>
      </c>
      <c r="G980">
        <f t="shared" si="213"/>
        <v>0</v>
      </c>
      <c r="H980">
        <f t="shared" si="217"/>
        <v>0.60829664001445793</v>
      </c>
      <c r="I980">
        <f t="shared" si="218"/>
        <v>0.47135068056262686</v>
      </c>
      <c r="J980">
        <f t="shared" si="215"/>
        <v>1.290539432951207</v>
      </c>
      <c r="K980">
        <f t="shared" si="216"/>
        <v>56.342161780137232</v>
      </c>
      <c r="L980">
        <f t="shared" si="214"/>
        <v>313.50853080986479</v>
      </c>
      <c r="M980">
        <f t="shared" si="207"/>
        <v>314.74244668689295</v>
      </c>
      <c r="N980">
        <f t="shared" si="206"/>
        <v>-1.2339158770281529</v>
      </c>
      <c r="O980">
        <f t="shared" si="209"/>
        <v>-1.7387720565274996</v>
      </c>
      <c r="P980">
        <f t="shared" si="208"/>
        <v>0.50485617949934669</v>
      </c>
    </row>
    <row r="981" spans="1:16">
      <c r="A981" s="3" t="s">
        <v>5004</v>
      </c>
      <c r="B981">
        <v>316.60000000000002</v>
      </c>
      <c r="C981" s="7">
        <f t="shared" si="210"/>
        <v>0</v>
      </c>
      <c r="D981" s="7">
        <f t="shared" si="205"/>
        <v>7.6528581211188842E-2</v>
      </c>
      <c r="E981">
        <f t="shared" si="211"/>
        <v>0</v>
      </c>
      <c r="F981">
        <f t="shared" si="212"/>
        <v>0</v>
      </c>
      <c r="G981">
        <f t="shared" si="213"/>
        <v>0</v>
      </c>
      <c r="H981">
        <f t="shared" si="217"/>
        <v>0.5648468800134252</v>
      </c>
      <c r="I981">
        <f t="shared" si="218"/>
        <v>0.43768277480815349</v>
      </c>
      <c r="J981">
        <f t="shared" si="215"/>
        <v>1.290539432951207</v>
      </c>
      <c r="K981">
        <f t="shared" si="216"/>
        <v>56.342161780137232</v>
      </c>
      <c r="L981">
        <f t="shared" si="214"/>
        <v>313.98414145450096</v>
      </c>
      <c r="M981">
        <f t="shared" si="207"/>
        <v>314.88004322860462</v>
      </c>
      <c r="N981">
        <f t="shared" si="206"/>
        <v>-0.89590177410366323</v>
      </c>
      <c r="O981">
        <f t="shared" si="209"/>
        <v>-1.5701980000427325</v>
      </c>
      <c r="P981">
        <f t="shared" si="208"/>
        <v>0.67429622593906924</v>
      </c>
    </row>
    <row r="982" spans="1:16">
      <c r="A982" s="3" t="s">
        <v>5003</v>
      </c>
      <c r="B982">
        <v>317.5</v>
      </c>
      <c r="C982" s="7">
        <f t="shared" si="210"/>
        <v>2.8386708858345044E-3</v>
      </c>
      <c r="D982" s="7">
        <f t="shared" ref="D982:D1045" si="219">STDEV(C963:C982)*SQRT(DaysInYear)</f>
        <v>7.7189087327247177E-2</v>
      </c>
      <c r="E982">
        <f t="shared" si="211"/>
        <v>0.89999999999997726</v>
      </c>
      <c r="F982">
        <f t="shared" si="212"/>
        <v>0.89999999999997726</v>
      </c>
      <c r="G982">
        <f t="shared" si="213"/>
        <v>0</v>
      </c>
      <c r="H982">
        <f t="shared" si="217"/>
        <v>0.58878638858389309</v>
      </c>
      <c r="I982">
        <f t="shared" si="218"/>
        <v>0.40641971946471395</v>
      </c>
      <c r="J982">
        <f t="shared" si="215"/>
        <v>1.4487151099837627</v>
      </c>
      <c r="K982">
        <f t="shared" si="216"/>
        <v>59.162256322801433</v>
      </c>
      <c r="L982">
        <f t="shared" si="214"/>
        <v>314.52504276919313</v>
      </c>
      <c r="M982">
        <f t="shared" si="207"/>
        <v>315.07411410055983</v>
      </c>
      <c r="N982">
        <f t="shared" si="206"/>
        <v>-0.54907133136669017</v>
      </c>
      <c r="O982">
        <f t="shared" si="209"/>
        <v>-1.3659726663075242</v>
      </c>
      <c r="P982">
        <f t="shared" si="208"/>
        <v>0.81690133494083406</v>
      </c>
    </row>
    <row r="983" spans="1:16">
      <c r="A983" s="3" t="s">
        <v>5002</v>
      </c>
      <c r="B983">
        <v>317.5</v>
      </c>
      <c r="C983" s="7">
        <f t="shared" si="210"/>
        <v>0</v>
      </c>
      <c r="D983" s="7">
        <f t="shared" si="219"/>
        <v>7.7189087327247177E-2</v>
      </c>
      <c r="E983">
        <f t="shared" si="211"/>
        <v>0</v>
      </c>
      <c r="F983">
        <f t="shared" si="212"/>
        <v>0</v>
      </c>
      <c r="G983">
        <f t="shared" si="213"/>
        <v>0</v>
      </c>
      <c r="H983">
        <f t="shared" si="217"/>
        <v>0.54673021797075783</v>
      </c>
      <c r="I983">
        <f t="shared" si="218"/>
        <v>0.37738973950294868</v>
      </c>
      <c r="J983">
        <f t="shared" si="215"/>
        <v>1.4487151099837625</v>
      </c>
      <c r="K983">
        <f t="shared" si="216"/>
        <v>59.162256322801433</v>
      </c>
      <c r="L983">
        <f t="shared" si="214"/>
        <v>314.98272849700959</v>
      </c>
      <c r="M983">
        <f t="shared" si="207"/>
        <v>315.25380935237024</v>
      </c>
      <c r="N983">
        <f t="shared" si="206"/>
        <v>-0.27108085536065119</v>
      </c>
      <c r="O983">
        <f t="shared" si="209"/>
        <v>-1.1469943041181496</v>
      </c>
      <c r="P983">
        <f t="shared" si="208"/>
        <v>0.87591344875749844</v>
      </c>
    </row>
    <row r="984" spans="1:16">
      <c r="A984" s="3" t="s">
        <v>5001</v>
      </c>
      <c r="B984">
        <v>317.5</v>
      </c>
      <c r="C984" s="7">
        <f t="shared" si="210"/>
        <v>0</v>
      </c>
      <c r="D984" s="7">
        <f t="shared" si="219"/>
        <v>7.7189087327247177E-2</v>
      </c>
      <c r="E984">
        <f t="shared" si="211"/>
        <v>0</v>
      </c>
      <c r="F984">
        <f t="shared" si="212"/>
        <v>0</v>
      </c>
      <c r="G984">
        <f t="shared" si="213"/>
        <v>0</v>
      </c>
      <c r="H984">
        <f t="shared" si="217"/>
        <v>0.50767805954427514</v>
      </c>
      <c r="I984">
        <f t="shared" si="218"/>
        <v>0.35043332953845235</v>
      </c>
      <c r="J984">
        <f t="shared" si="215"/>
        <v>1.4487151099837627</v>
      </c>
      <c r="K984">
        <f t="shared" si="216"/>
        <v>59.162256322801433</v>
      </c>
      <c r="L984">
        <f t="shared" si="214"/>
        <v>315.37000103593118</v>
      </c>
      <c r="M984">
        <f t="shared" si="207"/>
        <v>315.42019384478726</v>
      </c>
      <c r="N984">
        <f t="shared" si="206"/>
        <v>-5.0192808856081683E-2</v>
      </c>
      <c r="O984">
        <f t="shared" si="209"/>
        <v>-0.92763400506573601</v>
      </c>
      <c r="P984">
        <f t="shared" si="208"/>
        <v>0.87744119620965433</v>
      </c>
    </row>
    <row r="985" spans="1:16">
      <c r="A985" s="3" t="s">
        <v>5000</v>
      </c>
      <c r="B985">
        <v>317.5</v>
      </c>
      <c r="C985" s="7">
        <f t="shared" si="210"/>
        <v>0</v>
      </c>
      <c r="D985" s="7">
        <f t="shared" si="219"/>
        <v>7.7189087327247177E-2</v>
      </c>
      <c r="E985">
        <f t="shared" si="211"/>
        <v>0</v>
      </c>
      <c r="F985">
        <f t="shared" si="212"/>
        <v>0</v>
      </c>
      <c r="G985">
        <f t="shared" si="213"/>
        <v>0</v>
      </c>
      <c r="H985">
        <f t="shared" si="217"/>
        <v>0.47141534100539839</v>
      </c>
      <c r="I985">
        <f t="shared" si="218"/>
        <v>0.32540237742856293</v>
      </c>
      <c r="J985">
        <f t="shared" si="215"/>
        <v>1.4487151099837627</v>
      </c>
      <c r="K985">
        <f t="shared" si="216"/>
        <v>59.162256322801433</v>
      </c>
      <c r="L985">
        <f t="shared" si="214"/>
        <v>315.69769318424949</v>
      </c>
      <c r="M985">
        <f t="shared" si="207"/>
        <v>315.57425355998822</v>
      </c>
      <c r="N985">
        <f t="shared" si="206"/>
        <v>0.12343962426126609</v>
      </c>
      <c r="O985">
        <f t="shared" si="209"/>
        <v>-0.71741927920033566</v>
      </c>
      <c r="P985">
        <f t="shared" si="208"/>
        <v>0.84085890346160175</v>
      </c>
    </row>
    <row r="986" spans="1:16">
      <c r="A986" s="3" t="s">
        <v>4999</v>
      </c>
      <c r="B986">
        <v>318.3</v>
      </c>
      <c r="C986" s="7">
        <f t="shared" si="210"/>
        <v>2.516515955300782E-3</v>
      </c>
      <c r="D986" s="7">
        <f t="shared" si="219"/>
        <v>6.6159290786649574E-2</v>
      </c>
      <c r="E986">
        <f t="shared" si="211"/>
        <v>0.80000000000001137</v>
      </c>
      <c r="F986">
        <f t="shared" si="212"/>
        <v>0.80000000000001137</v>
      </c>
      <c r="G986">
        <f t="shared" si="213"/>
        <v>0</v>
      </c>
      <c r="H986">
        <f t="shared" si="217"/>
        <v>0.49488567379072784</v>
      </c>
      <c r="I986">
        <f t="shared" si="218"/>
        <v>0.30215935046937986</v>
      </c>
      <c r="J986">
        <f t="shared" si="215"/>
        <v>1.6378300821138363</v>
      </c>
      <c r="K986">
        <f t="shared" si="216"/>
        <v>62.090052472271232</v>
      </c>
      <c r="L986">
        <f t="shared" si="214"/>
        <v>316.0980480789803</v>
      </c>
      <c r="M986">
        <f t="shared" si="207"/>
        <v>315.77616070369282</v>
      </c>
      <c r="N986">
        <f t="shared" si="206"/>
        <v>0.32188737528747424</v>
      </c>
      <c r="O986">
        <f t="shared" si="209"/>
        <v>-0.50955794830277379</v>
      </c>
      <c r="P986">
        <f t="shared" si="208"/>
        <v>0.83144532359024803</v>
      </c>
    </row>
    <row r="987" spans="1:16">
      <c r="A987" s="3" t="s">
        <v>4998</v>
      </c>
      <c r="B987">
        <v>317.5</v>
      </c>
      <c r="C987" s="7">
        <f t="shared" si="210"/>
        <v>-2.516515955300799E-3</v>
      </c>
      <c r="D987" s="7">
        <f t="shared" si="219"/>
        <v>6.7158205657561726E-2</v>
      </c>
      <c r="E987">
        <f t="shared" si="211"/>
        <v>-0.80000000000001137</v>
      </c>
      <c r="F987">
        <f t="shared" si="212"/>
        <v>0</v>
      </c>
      <c r="G987">
        <f t="shared" si="213"/>
        <v>0.80000000000001137</v>
      </c>
      <c r="H987">
        <f t="shared" si="217"/>
        <v>0.45953669709139017</v>
      </c>
      <c r="I987">
        <f t="shared" si="218"/>
        <v>0.33771939686442504</v>
      </c>
      <c r="J987">
        <f t="shared" si="215"/>
        <v>1.3607056667694684</v>
      </c>
      <c r="K987">
        <f t="shared" si="216"/>
        <v>57.639784828895671</v>
      </c>
      <c r="L987">
        <f t="shared" si="214"/>
        <v>316.31373298990644</v>
      </c>
      <c r="M987">
        <f t="shared" si="207"/>
        <v>315.90385250341927</v>
      </c>
      <c r="N987">
        <f t="shared" ref="N987:N1050" si="220">L987 - M987</f>
        <v>0.40988048648716813</v>
      </c>
      <c r="O987">
        <f t="shared" si="209"/>
        <v>-0.32567026134478538</v>
      </c>
      <c r="P987">
        <f t="shared" si="208"/>
        <v>0.73555074783195351</v>
      </c>
    </row>
    <row r="988" spans="1:16">
      <c r="A988" s="3" t="s">
        <v>4997</v>
      </c>
      <c r="B988">
        <v>317.89999999999998</v>
      </c>
      <c r="C988" s="7">
        <f t="shared" si="210"/>
        <v>1.2590495840106711E-3</v>
      </c>
      <c r="D988" s="7">
        <f t="shared" si="219"/>
        <v>6.1473691269313721E-2</v>
      </c>
      <c r="E988">
        <f t="shared" si="211"/>
        <v>0.39999999999997726</v>
      </c>
      <c r="F988">
        <f t="shared" si="212"/>
        <v>0.39999999999997726</v>
      </c>
      <c r="G988">
        <f t="shared" si="213"/>
        <v>0</v>
      </c>
      <c r="H988">
        <f t="shared" si="217"/>
        <v>0.45528407587057496</v>
      </c>
      <c r="I988">
        <f t="shared" si="218"/>
        <v>0.31359658280268038</v>
      </c>
      <c r="J988">
        <f t="shared" si="215"/>
        <v>1.4518145312732775</v>
      </c>
      <c r="K988">
        <f t="shared" si="216"/>
        <v>59.213880689389683</v>
      </c>
      <c r="L988">
        <f t="shared" si="214"/>
        <v>316.55777406838234</v>
      </c>
      <c r="M988">
        <f t="shared" ref="M988:M1051" si="221">B988*(2/(26+1)) + M987 * (1-(2/(26+1)))</f>
        <v>316.05171528094377</v>
      </c>
      <c r="N988">
        <f t="shared" si="220"/>
        <v>0.50605878743857602</v>
      </c>
      <c r="O988">
        <f t="shared" si="209"/>
        <v>-0.15932445158811309</v>
      </c>
      <c r="P988">
        <f t="shared" si="208"/>
        <v>0.66538323902668917</v>
      </c>
    </row>
    <row r="989" spans="1:16">
      <c r="A989" s="3" t="s">
        <v>4996</v>
      </c>
      <c r="B989">
        <v>320.8</v>
      </c>
      <c r="C989" s="7">
        <f t="shared" si="210"/>
        <v>9.0810080756025882E-3</v>
      </c>
      <c r="D989" s="7">
        <f t="shared" si="219"/>
        <v>6.6796739984420497E-2</v>
      </c>
      <c r="E989">
        <f t="shared" si="211"/>
        <v>2.9000000000000341</v>
      </c>
      <c r="F989">
        <f t="shared" si="212"/>
        <v>2.9000000000000341</v>
      </c>
      <c r="G989">
        <f t="shared" si="213"/>
        <v>0</v>
      </c>
      <c r="H989">
        <f t="shared" si="217"/>
        <v>0.62990664187982204</v>
      </c>
      <c r="I989">
        <f t="shared" si="218"/>
        <v>0.2911968268882032</v>
      </c>
      <c r="J989">
        <f t="shared" si="215"/>
        <v>2.1631645118222971</v>
      </c>
      <c r="K989">
        <f t="shared" si="216"/>
        <v>68.386089428402812</v>
      </c>
      <c r="L989">
        <f t="shared" si="214"/>
        <v>317.21042421170813</v>
      </c>
      <c r="M989">
        <f t="shared" si="221"/>
        <v>316.40344007494792</v>
      </c>
      <c r="N989">
        <f t="shared" si="220"/>
        <v>0.80698413676020664</v>
      </c>
      <c r="O989">
        <f t="shared" si="209"/>
        <v>3.3937266081550843E-2</v>
      </c>
      <c r="P989">
        <f t="shared" si="208"/>
        <v>0.77304687067865574</v>
      </c>
    </row>
    <row r="990" spans="1:16">
      <c r="A990" s="3" t="s">
        <v>4995</v>
      </c>
      <c r="B990">
        <v>320.8</v>
      </c>
      <c r="C990" s="7">
        <f t="shared" si="210"/>
        <v>0</v>
      </c>
      <c r="D990" s="7">
        <f t="shared" si="219"/>
        <v>6.6796739984420497E-2</v>
      </c>
      <c r="E990">
        <f t="shared" si="211"/>
        <v>0</v>
      </c>
      <c r="F990">
        <f t="shared" si="212"/>
        <v>0</v>
      </c>
      <c r="G990">
        <f t="shared" si="213"/>
        <v>0</v>
      </c>
      <c r="H990">
        <f t="shared" si="217"/>
        <v>0.58491331031697757</v>
      </c>
      <c r="I990">
        <f t="shared" si="218"/>
        <v>0.27039705353904581</v>
      </c>
      <c r="J990">
        <f t="shared" si="215"/>
        <v>2.1631645118222971</v>
      </c>
      <c r="K990">
        <f t="shared" si="216"/>
        <v>68.386089428402812</v>
      </c>
      <c r="L990">
        <f t="shared" si="214"/>
        <v>317.76266664067612</v>
      </c>
      <c r="M990">
        <f t="shared" si="221"/>
        <v>316.72911118050735</v>
      </c>
      <c r="N990">
        <f t="shared" si="220"/>
        <v>1.0335554601687704</v>
      </c>
      <c r="O990">
        <f t="shared" si="209"/>
        <v>0.23386090489899478</v>
      </c>
      <c r="P990">
        <f t="shared" si="208"/>
        <v>0.79969455526977562</v>
      </c>
    </row>
    <row r="991" spans="1:16">
      <c r="A991" s="3" t="s">
        <v>4994</v>
      </c>
      <c r="B991">
        <v>320.8</v>
      </c>
      <c r="C991" s="7">
        <f t="shared" si="210"/>
        <v>0</v>
      </c>
      <c r="D991" s="7">
        <f t="shared" si="219"/>
        <v>6.6796739984420497E-2</v>
      </c>
      <c r="E991">
        <f t="shared" si="211"/>
        <v>0</v>
      </c>
      <c r="F991">
        <f t="shared" si="212"/>
        <v>0</v>
      </c>
      <c r="G991">
        <f t="shared" si="213"/>
        <v>0</v>
      </c>
      <c r="H991">
        <f t="shared" si="217"/>
        <v>0.54313378815147917</v>
      </c>
      <c r="I991">
        <f t="shared" si="218"/>
        <v>0.25108297828625681</v>
      </c>
      <c r="J991">
        <f t="shared" si="215"/>
        <v>2.1631645118222971</v>
      </c>
      <c r="K991">
        <f t="shared" si="216"/>
        <v>68.386089428402812</v>
      </c>
      <c r="L991">
        <f t="shared" si="214"/>
        <v>318.22994869595675</v>
      </c>
      <c r="M991">
        <f t="shared" si="221"/>
        <v>317.03065850046977</v>
      </c>
      <c r="N991">
        <f t="shared" si="220"/>
        <v>1.1992901954869808</v>
      </c>
      <c r="O991">
        <f t="shared" si="209"/>
        <v>0.42694676301659201</v>
      </c>
      <c r="P991">
        <f t="shared" si="208"/>
        <v>0.77234343247038884</v>
      </c>
    </row>
    <row r="992" spans="1:16">
      <c r="A992" s="3" t="s">
        <v>4993</v>
      </c>
      <c r="B992">
        <v>320.8</v>
      </c>
      <c r="C992" s="7">
        <f t="shared" si="210"/>
        <v>0</v>
      </c>
      <c r="D992" s="7">
        <f t="shared" si="219"/>
        <v>6.163653148448052E-2</v>
      </c>
      <c r="E992">
        <f t="shared" si="211"/>
        <v>0</v>
      </c>
      <c r="F992">
        <f t="shared" si="212"/>
        <v>0</v>
      </c>
      <c r="G992">
        <f t="shared" si="213"/>
        <v>0</v>
      </c>
      <c r="H992">
        <f t="shared" si="217"/>
        <v>0.50433851756923065</v>
      </c>
      <c r="I992">
        <f t="shared" si="218"/>
        <v>0.23314847983723846</v>
      </c>
      <c r="J992">
        <f t="shared" si="215"/>
        <v>2.1631645118222971</v>
      </c>
      <c r="K992">
        <f t="shared" si="216"/>
        <v>68.386089428402812</v>
      </c>
      <c r="L992">
        <f t="shared" si="214"/>
        <v>318.62534120427114</v>
      </c>
      <c r="M992">
        <f t="shared" si="221"/>
        <v>317.30986898191645</v>
      </c>
      <c r="N992">
        <f t="shared" si="220"/>
        <v>1.3154722223546855</v>
      </c>
      <c r="O992">
        <f t="shared" si="209"/>
        <v>0.6046518548842108</v>
      </c>
      <c r="P992">
        <f t="shared" si="208"/>
        <v>0.71082036747047472</v>
      </c>
    </row>
    <row r="993" spans="1:16">
      <c r="A993" s="3" t="s">
        <v>4992</v>
      </c>
      <c r="B993">
        <v>321.39999999999998</v>
      </c>
      <c r="C993" s="7">
        <f t="shared" si="210"/>
        <v>1.8685773110527486E-3</v>
      </c>
      <c r="D993" s="7">
        <f t="shared" si="219"/>
        <v>5.8965215816431257E-2</v>
      </c>
      <c r="E993">
        <f t="shared" si="211"/>
        <v>0.59999999999996589</v>
      </c>
      <c r="F993">
        <f t="shared" si="212"/>
        <v>0.59999999999996589</v>
      </c>
      <c r="G993">
        <f t="shared" si="213"/>
        <v>0</v>
      </c>
      <c r="H993">
        <f t="shared" si="217"/>
        <v>0.5111714805999974</v>
      </c>
      <c r="I993">
        <f t="shared" si="218"/>
        <v>0.21649501699172144</v>
      </c>
      <c r="J993">
        <f t="shared" si="215"/>
        <v>2.3611235385595228</v>
      </c>
      <c r="K993">
        <f t="shared" si="216"/>
        <v>70.248043889854458</v>
      </c>
      <c r="L993">
        <f t="shared" si="214"/>
        <v>319.05221178822939</v>
      </c>
      <c r="M993">
        <f t="shared" si="221"/>
        <v>317.61284164992264</v>
      </c>
      <c r="N993">
        <f t="shared" si="220"/>
        <v>1.4393701383067423</v>
      </c>
      <c r="O993">
        <f t="shared" si="209"/>
        <v>0.7715955115687172</v>
      </c>
      <c r="P993">
        <f t="shared" si="208"/>
        <v>0.66777462673802512</v>
      </c>
    </row>
    <row r="994" spans="1:16">
      <c r="A994" s="3" t="s">
        <v>4991</v>
      </c>
      <c r="B994">
        <v>324</v>
      </c>
      <c r="C994" s="7">
        <f t="shared" si="210"/>
        <v>8.0570624889171709E-3</v>
      </c>
      <c r="D994" s="7">
        <f t="shared" si="219"/>
        <v>6.0562398914926457E-2</v>
      </c>
      <c r="E994">
        <f t="shared" si="211"/>
        <v>2.6000000000000227</v>
      </c>
      <c r="F994">
        <f t="shared" si="212"/>
        <v>2.6000000000000227</v>
      </c>
      <c r="G994">
        <f t="shared" si="213"/>
        <v>0</v>
      </c>
      <c r="H994">
        <f t="shared" si="217"/>
        <v>0.66037351769999919</v>
      </c>
      <c r="I994">
        <f t="shared" si="218"/>
        <v>0.20103108720659849</v>
      </c>
      <c r="J994">
        <f t="shared" si="215"/>
        <v>3.2849323299999722</v>
      </c>
      <c r="K994">
        <f t="shared" si="216"/>
        <v>76.66240857530633</v>
      </c>
      <c r="L994">
        <f t="shared" si="214"/>
        <v>319.81340997465566</v>
      </c>
      <c r="M994">
        <f t="shared" si="221"/>
        <v>318.08596449066914</v>
      </c>
      <c r="N994">
        <f t="shared" si="220"/>
        <v>1.7274454839865143</v>
      </c>
      <c r="O994">
        <f t="shared" si="209"/>
        <v>0.96276550605227673</v>
      </c>
      <c r="P994">
        <f t="shared" si="208"/>
        <v>0.76467997793423759</v>
      </c>
    </row>
    <row r="995" spans="1:16">
      <c r="A995" s="3" t="s">
        <v>4990</v>
      </c>
      <c r="B995">
        <v>324</v>
      </c>
      <c r="C995" s="7">
        <f t="shared" si="210"/>
        <v>0</v>
      </c>
      <c r="D995" s="7">
        <f t="shared" si="219"/>
        <v>6.004550574810192E-2</v>
      </c>
      <c r="E995">
        <f t="shared" si="211"/>
        <v>0</v>
      </c>
      <c r="F995">
        <f t="shared" si="212"/>
        <v>0</v>
      </c>
      <c r="G995">
        <f t="shared" si="213"/>
        <v>0</v>
      </c>
      <c r="H995">
        <f t="shared" si="217"/>
        <v>0.61320398072142779</v>
      </c>
      <c r="I995">
        <f t="shared" si="218"/>
        <v>0.1866717238346986</v>
      </c>
      <c r="J995">
        <f t="shared" si="215"/>
        <v>3.2849323299999722</v>
      </c>
      <c r="K995">
        <f t="shared" si="216"/>
        <v>76.66240857530633</v>
      </c>
      <c r="L995">
        <f t="shared" si="214"/>
        <v>320.45750074778556</v>
      </c>
      <c r="M995">
        <f t="shared" si="221"/>
        <v>318.524041195064</v>
      </c>
      <c r="N995">
        <f t="shared" si="220"/>
        <v>1.9334595527215583</v>
      </c>
      <c r="O995">
        <f t="shared" si="209"/>
        <v>1.1569043153861331</v>
      </c>
      <c r="P995">
        <f t="shared" ref="P995:P1058" si="222">N995 - O995</f>
        <v>0.7765552373354252</v>
      </c>
    </row>
    <row r="996" spans="1:16">
      <c r="A996" s="3" t="s">
        <v>4989</v>
      </c>
      <c r="B996">
        <v>318.10000000000002</v>
      </c>
      <c r="C996" s="7">
        <f t="shared" si="210"/>
        <v>-1.8377717037230908E-2</v>
      </c>
      <c r="D996" s="7">
        <f t="shared" si="219"/>
        <v>9.3956478454194997E-2</v>
      </c>
      <c r="E996">
        <f t="shared" si="211"/>
        <v>-5.8999999999999773</v>
      </c>
      <c r="F996">
        <f t="shared" si="212"/>
        <v>0</v>
      </c>
      <c r="G996">
        <f t="shared" si="213"/>
        <v>5.8999999999999773</v>
      </c>
      <c r="H996">
        <f t="shared" si="217"/>
        <v>0.56940369638418298</v>
      </c>
      <c r="I996">
        <f t="shared" si="218"/>
        <v>0.59476660070364706</v>
      </c>
      <c r="J996">
        <f t="shared" si="215"/>
        <v>0.9573565423992233</v>
      </c>
      <c r="K996">
        <f t="shared" si="216"/>
        <v>48.91068753502347</v>
      </c>
      <c r="L996">
        <f t="shared" si="214"/>
        <v>320.09480832504931</v>
      </c>
      <c r="M996">
        <f t="shared" si="221"/>
        <v>318.49263073617038</v>
      </c>
      <c r="N996">
        <f t="shared" si="220"/>
        <v>1.6021775888789307</v>
      </c>
      <c r="O996">
        <f t="shared" ref="O996:O1059" si="223">N996*(2/(9+1)) + O995 * (1-(2/(9+1)))</f>
        <v>1.2459589700846927</v>
      </c>
      <c r="P996">
        <f t="shared" si="222"/>
        <v>0.356218618794238</v>
      </c>
    </row>
    <row r="997" spans="1:16">
      <c r="A997" s="3" t="s">
        <v>4988</v>
      </c>
      <c r="B997">
        <v>318.10000000000002</v>
      </c>
      <c r="C997" s="7">
        <f t="shared" si="210"/>
        <v>0</v>
      </c>
      <c r="D997" s="7">
        <f t="shared" si="219"/>
        <v>9.3956478454194997E-2</v>
      </c>
      <c r="E997">
        <f t="shared" si="211"/>
        <v>0</v>
      </c>
      <c r="F997">
        <f t="shared" si="212"/>
        <v>0</v>
      </c>
      <c r="G997">
        <f t="shared" si="213"/>
        <v>0</v>
      </c>
      <c r="H997">
        <f t="shared" si="217"/>
        <v>0.52873200378531282</v>
      </c>
      <c r="I997">
        <f t="shared" si="218"/>
        <v>0.55228327208195804</v>
      </c>
      <c r="J997">
        <f t="shared" si="215"/>
        <v>0.9573565423992233</v>
      </c>
      <c r="K997">
        <f t="shared" si="216"/>
        <v>48.91068753502347</v>
      </c>
      <c r="L997">
        <f t="shared" si="214"/>
        <v>319.78791473658015</v>
      </c>
      <c r="M997">
        <f t="shared" si="221"/>
        <v>318.46354697793555</v>
      </c>
      <c r="N997">
        <f t="shared" si="220"/>
        <v>1.3243677586445983</v>
      </c>
      <c r="O997">
        <f t="shared" si="223"/>
        <v>1.2616407277966739</v>
      </c>
      <c r="P997">
        <f t="shared" si="222"/>
        <v>6.2727030847924414E-2</v>
      </c>
    </row>
    <row r="998" spans="1:16">
      <c r="A998" s="3" t="s">
        <v>4987</v>
      </c>
      <c r="B998">
        <v>318.10000000000002</v>
      </c>
      <c r="C998" s="7">
        <f t="shared" si="210"/>
        <v>0</v>
      </c>
      <c r="D998" s="7">
        <f t="shared" si="219"/>
        <v>9.3956478454194997E-2</v>
      </c>
      <c r="E998">
        <f t="shared" si="211"/>
        <v>0</v>
      </c>
      <c r="F998">
        <f t="shared" si="212"/>
        <v>0</v>
      </c>
      <c r="G998">
        <f t="shared" si="213"/>
        <v>0</v>
      </c>
      <c r="H998">
        <f t="shared" si="217"/>
        <v>0.4909654320863619</v>
      </c>
      <c r="I998">
        <f t="shared" si="218"/>
        <v>0.51283446693324675</v>
      </c>
      <c r="J998">
        <f t="shared" si="215"/>
        <v>0.9573565423992233</v>
      </c>
      <c r="K998">
        <f t="shared" si="216"/>
        <v>48.91068753502347</v>
      </c>
      <c r="L998">
        <f t="shared" si="214"/>
        <v>319.52823554633704</v>
      </c>
      <c r="M998">
        <f t="shared" si="221"/>
        <v>318.43661757216256</v>
      </c>
      <c r="N998">
        <f t="shared" si="220"/>
        <v>1.0916179741744827</v>
      </c>
      <c r="O998">
        <f t="shared" si="223"/>
        <v>1.2276361770722357</v>
      </c>
      <c r="P998">
        <f t="shared" si="222"/>
        <v>-0.13601820289775302</v>
      </c>
    </row>
    <row r="999" spans="1:16">
      <c r="A999" s="3" t="s">
        <v>4986</v>
      </c>
      <c r="B999">
        <v>318.10000000000002</v>
      </c>
      <c r="C999" s="7">
        <f t="shared" si="210"/>
        <v>0</v>
      </c>
      <c r="D999" s="7">
        <f t="shared" si="219"/>
        <v>8.3183645563262104E-2</v>
      </c>
      <c r="E999">
        <f t="shared" si="211"/>
        <v>0</v>
      </c>
      <c r="F999">
        <f t="shared" si="212"/>
        <v>0</v>
      </c>
      <c r="G999">
        <f t="shared" si="213"/>
        <v>0</v>
      </c>
      <c r="H999">
        <f t="shared" si="217"/>
        <v>0.45589647265162181</v>
      </c>
      <c r="I999">
        <f t="shared" si="218"/>
        <v>0.47620343358087197</v>
      </c>
      <c r="J999">
        <f t="shared" si="215"/>
        <v>0.95735654239922341</v>
      </c>
      <c r="K999">
        <f t="shared" si="216"/>
        <v>48.91068753502347</v>
      </c>
      <c r="L999">
        <f t="shared" si="214"/>
        <v>319.30850700074672</v>
      </c>
      <c r="M999">
        <f t="shared" si="221"/>
        <v>318.41168293718755</v>
      </c>
      <c r="N999">
        <f t="shared" si="220"/>
        <v>0.89682406355916555</v>
      </c>
      <c r="O999">
        <f t="shared" si="223"/>
        <v>1.1614737543696219</v>
      </c>
      <c r="P999">
        <f t="shared" si="222"/>
        <v>-0.26464969081045631</v>
      </c>
    </row>
    <row r="1000" spans="1:16">
      <c r="A1000" s="3" t="s">
        <v>4985</v>
      </c>
      <c r="B1000">
        <v>319.10000000000002</v>
      </c>
      <c r="C1000" s="7">
        <f t="shared" si="210"/>
        <v>3.1387345290994572E-3</v>
      </c>
      <c r="D1000" s="7">
        <f t="shared" si="219"/>
        <v>8.2861796385981928E-2</v>
      </c>
      <c r="E1000">
        <f t="shared" si="211"/>
        <v>1</v>
      </c>
      <c r="F1000">
        <f t="shared" si="212"/>
        <v>1</v>
      </c>
      <c r="G1000">
        <f t="shared" si="213"/>
        <v>0</v>
      </c>
      <c r="H1000">
        <f t="shared" si="217"/>
        <v>0.49476101031936309</v>
      </c>
      <c r="I1000">
        <f t="shared" si="218"/>
        <v>0.44218890261080973</v>
      </c>
      <c r="J1000">
        <f t="shared" si="215"/>
        <v>1.1188906085117754</v>
      </c>
      <c r="K1000">
        <f t="shared" si="216"/>
        <v>52.805491893592361</v>
      </c>
      <c r="L1000">
        <f t="shared" si="214"/>
        <v>319.27642900063188</v>
      </c>
      <c r="M1000">
        <f t="shared" si="221"/>
        <v>318.46266938628474</v>
      </c>
      <c r="N1000">
        <f t="shared" si="220"/>
        <v>0.81375961434713417</v>
      </c>
      <c r="O1000">
        <f t="shared" si="223"/>
        <v>1.0919309263651242</v>
      </c>
      <c r="P1000">
        <f t="shared" si="222"/>
        <v>-0.27817131201799006</v>
      </c>
    </row>
    <row r="1001" spans="1:16">
      <c r="A1001" s="3" t="s">
        <v>4984</v>
      </c>
      <c r="B1001">
        <v>318.60000000000002</v>
      </c>
      <c r="C1001" s="7">
        <f t="shared" si="210"/>
        <v>-1.5681358082496471E-3</v>
      </c>
      <c r="D1001" s="7">
        <f t="shared" si="219"/>
        <v>8.3146978893494899E-2</v>
      </c>
      <c r="E1001">
        <f t="shared" si="211"/>
        <v>-0.5</v>
      </c>
      <c r="F1001">
        <f t="shared" si="212"/>
        <v>0</v>
      </c>
      <c r="G1001">
        <f t="shared" si="213"/>
        <v>0.5</v>
      </c>
      <c r="H1001">
        <f t="shared" si="217"/>
        <v>0.45942093815369434</v>
      </c>
      <c r="I1001">
        <f t="shared" si="218"/>
        <v>0.44631826671003766</v>
      </c>
      <c r="J1001">
        <f t="shared" si="215"/>
        <v>1.0293572376955147</v>
      </c>
      <c r="K1001">
        <f t="shared" si="216"/>
        <v>50.723313696332049</v>
      </c>
      <c r="L1001">
        <f t="shared" si="214"/>
        <v>319.17236300053469</v>
      </c>
      <c r="M1001">
        <f t="shared" si="221"/>
        <v>318.47284202433775</v>
      </c>
      <c r="N1001">
        <f t="shared" si="220"/>
        <v>0.69952097619693632</v>
      </c>
      <c r="O1001">
        <f t="shared" si="223"/>
        <v>1.0134489363314867</v>
      </c>
      <c r="P1001">
        <f t="shared" si="222"/>
        <v>-0.31392796013455038</v>
      </c>
    </row>
    <row r="1002" spans="1:16">
      <c r="A1002" s="3" t="s">
        <v>4983</v>
      </c>
      <c r="B1002">
        <v>318.60000000000002</v>
      </c>
      <c r="C1002" s="7">
        <f t="shared" si="210"/>
        <v>0</v>
      </c>
      <c r="D1002" s="7">
        <f t="shared" si="219"/>
        <v>8.2613014104978177E-2</v>
      </c>
      <c r="E1002">
        <f t="shared" si="211"/>
        <v>0</v>
      </c>
      <c r="F1002">
        <f t="shared" si="212"/>
        <v>0</v>
      </c>
      <c r="G1002">
        <f t="shared" si="213"/>
        <v>0</v>
      </c>
      <c r="H1002">
        <f t="shared" si="217"/>
        <v>0.4266051568570019</v>
      </c>
      <c r="I1002">
        <f t="shared" si="218"/>
        <v>0.41443839051646358</v>
      </c>
      <c r="J1002">
        <f t="shared" si="215"/>
        <v>1.0293572376955147</v>
      </c>
      <c r="K1002">
        <f t="shared" si="216"/>
        <v>50.723313696332049</v>
      </c>
      <c r="L1002">
        <f t="shared" si="214"/>
        <v>319.08430715429859</v>
      </c>
      <c r="M1002">
        <f t="shared" si="221"/>
        <v>318.48226113364609</v>
      </c>
      <c r="N1002">
        <f t="shared" si="220"/>
        <v>0.60204602065249446</v>
      </c>
      <c r="O1002">
        <f t="shared" si="223"/>
        <v>0.93116835319568836</v>
      </c>
      <c r="P1002">
        <f t="shared" si="222"/>
        <v>-0.3291223325431939</v>
      </c>
    </row>
    <row r="1003" spans="1:16">
      <c r="A1003" s="3" t="s">
        <v>4982</v>
      </c>
      <c r="B1003">
        <v>317.39999999999998</v>
      </c>
      <c r="C1003" s="7">
        <f t="shared" si="210"/>
        <v>-3.7735893836396027E-3</v>
      </c>
      <c r="D1003" s="7">
        <f t="shared" si="219"/>
        <v>8.3795249845030506E-2</v>
      </c>
      <c r="E1003">
        <f t="shared" si="211"/>
        <v>-1.2000000000000455</v>
      </c>
      <c r="F1003">
        <f t="shared" si="212"/>
        <v>0</v>
      </c>
      <c r="G1003">
        <f t="shared" si="213"/>
        <v>1.2000000000000455</v>
      </c>
      <c r="H1003">
        <f t="shared" si="217"/>
        <v>0.39613335993864462</v>
      </c>
      <c r="I1003">
        <f t="shared" si="218"/>
        <v>0.47054993405100515</v>
      </c>
      <c r="J1003">
        <f t="shared" si="215"/>
        <v>0.84185190831565571</v>
      </c>
      <c r="K1003">
        <f t="shared" si="216"/>
        <v>45.706818475189785</v>
      </c>
      <c r="L1003">
        <f t="shared" si="214"/>
        <v>318.82518297671419</v>
      </c>
      <c r="M1003">
        <f t="shared" si="221"/>
        <v>318.4020936422649</v>
      </c>
      <c r="N1003">
        <f t="shared" si="220"/>
        <v>0.42308933444928698</v>
      </c>
      <c r="O1003">
        <f t="shared" si="223"/>
        <v>0.82955254944640811</v>
      </c>
      <c r="P1003">
        <f t="shared" si="222"/>
        <v>-0.40646321499712113</v>
      </c>
    </row>
    <row r="1004" spans="1:16">
      <c r="A1004" s="3" t="s">
        <v>4981</v>
      </c>
      <c r="B1004">
        <v>317.39999999999998</v>
      </c>
      <c r="C1004" s="7">
        <f t="shared" si="210"/>
        <v>0</v>
      </c>
      <c r="D1004" s="7">
        <f t="shared" si="219"/>
        <v>8.3795249845030506E-2</v>
      </c>
      <c r="E1004">
        <f t="shared" si="211"/>
        <v>0</v>
      </c>
      <c r="F1004">
        <f t="shared" si="212"/>
        <v>0</v>
      </c>
      <c r="G1004">
        <f t="shared" si="213"/>
        <v>0</v>
      </c>
      <c r="H1004">
        <f t="shared" si="217"/>
        <v>0.36783811994302712</v>
      </c>
      <c r="I1004">
        <f t="shared" si="218"/>
        <v>0.43693922447593331</v>
      </c>
      <c r="J1004">
        <f t="shared" si="215"/>
        <v>0.84185190831565571</v>
      </c>
      <c r="K1004">
        <f t="shared" si="216"/>
        <v>45.706818475189785</v>
      </c>
      <c r="L1004">
        <f t="shared" si="214"/>
        <v>318.60592405721974</v>
      </c>
      <c r="M1004">
        <f t="shared" si="221"/>
        <v>318.32786448357865</v>
      </c>
      <c r="N1004">
        <f t="shared" si="220"/>
        <v>0.27805957364108735</v>
      </c>
      <c r="O1004">
        <f t="shared" si="223"/>
        <v>0.719253954285344</v>
      </c>
      <c r="P1004">
        <f t="shared" si="222"/>
        <v>-0.44119438064425665</v>
      </c>
    </row>
    <row r="1005" spans="1:16">
      <c r="A1005" s="3" t="s">
        <v>4980</v>
      </c>
      <c r="B1005">
        <v>317.39999999999998</v>
      </c>
      <c r="C1005" s="7">
        <f t="shared" si="210"/>
        <v>0</v>
      </c>
      <c r="D1005" s="7">
        <f t="shared" si="219"/>
        <v>8.3795249845030506E-2</v>
      </c>
      <c r="E1005">
        <f t="shared" si="211"/>
        <v>0</v>
      </c>
      <c r="F1005">
        <f t="shared" si="212"/>
        <v>0</v>
      </c>
      <c r="G1005">
        <f t="shared" si="213"/>
        <v>0</v>
      </c>
      <c r="H1005">
        <f t="shared" si="217"/>
        <v>0.34156396851852516</v>
      </c>
      <c r="I1005">
        <f t="shared" si="218"/>
        <v>0.4057292798705095</v>
      </c>
      <c r="J1005">
        <f t="shared" si="215"/>
        <v>0.84185190831565571</v>
      </c>
      <c r="K1005">
        <f t="shared" si="216"/>
        <v>45.706818475189785</v>
      </c>
      <c r="L1005">
        <f t="shared" si="214"/>
        <v>318.42039727918592</v>
      </c>
      <c r="M1005">
        <f t="shared" si="221"/>
        <v>318.25913378109135</v>
      </c>
      <c r="N1005">
        <f t="shared" si="220"/>
        <v>0.16126349809456997</v>
      </c>
      <c r="O1005">
        <f t="shared" si="223"/>
        <v>0.60765586304718922</v>
      </c>
      <c r="P1005">
        <f t="shared" si="222"/>
        <v>-0.44639236495261925</v>
      </c>
    </row>
    <row r="1006" spans="1:16">
      <c r="A1006" s="3" t="s">
        <v>4979</v>
      </c>
      <c r="B1006">
        <v>317.39999999999998</v>
      </c>
      <c r="C1006" s="7">
        <f t="shared" si="210"/>
        <v>0</v>
      </c>
      <c r="D1006" s="7">
        <f t="shared" si="219"/>
        <v>8.3261030404565298E-2</v>
      </c>
      <c r="E1006">
        <f t="shared" si="211"/>
        <v>0</v>
      </c>
      <c r="F1006">
        <f t="shared" si="212"/>
        <v>0</v>
      </c>
      <c r="G1006">
        <f t="shared" si="213"/>
        <v>0</v>
      </c>
      <c r="H1006">
        <f t="shared" si="217"/>
        <v>0.31716654219577339</v>
      </c>
      <c r="I1006">
        <f t="shared" si="218"/>
        <v>0.37674861702261592</v>
      </c>
      <c r="J1006">
        <f t="shared" si="215"/>
        <v>0.84185190831565582</v>
      </c>
      <c r="K1006">
        <f t="shared" si="216"/>
        <v>45.706818475189785</v>
      </c>
      <c r="L1006">
        <f t="shared" si="214"/>
        <v>318.26341308238813</v>
      </c>
      <c r="M1006">
        <f t="shared" si="221"/>
        <v>318.19549424175125</v>
      </c>
      <c r="N1006">
        <f t="shared" si="220"/>
        <v>6.7918840636878031E-2</v>
      </c>
      <c r="O1006">
        <f t="shared" si="223"/>
        <v>0.49970845856512702</v>
      </c>
      <c r="P1006">
        <f t="shared" si="222"/>
        <v>-0.43178961792824899</v>
      </c>
    </row>
    <row r="1007" spans="1:16">
      <c r="A1007" s="3" t="s">
        <v>4978</v>
      </c>
      <c r="B1007">
        <v>317.89999999999998</v>
      </c>
      <c r="C1007" s="7">
        <f t="shared" si="210"/>
        <v>1.5740598244483003E-3</v>
      </c>
      <c r="D1007" s="7">
        <f t="shared" si="219"/>
        <v>8.2979111030963421E-2</v>
      </c>
      <c r="E1007">
        <f t="shared" si="211"/>
        <v>0.5</v>
      </c>
      <c r="F1007">
        <f t="shared" si="212"/>
        <v>0.5</v>
      </c>
      <c r="G1007">
        <f t="shared" si="213"/>
        <v>0</v>
      </c>
      <c r="H1007">
        <f t="shared" si="217"/>
        <v>0.33022607489607531</v>
      </c>
      <c r="I1007">
        <f t="shared" si="218"/>
        <v>0.34983800152100047</v>
      </c>
      <c r="J1007">
        <f t="shared" si="215"/>
        <v>0.94393997639004956</v>
      </c>
      <c r="K1007">
        <f t="shared" si="216"/>
        <v>48.558082443624222</v>
      </c>
      <c r="L1007">
        <f t="shared" si="214"/>
        <v>318.20750337740532</v>
      </c>
      <c r="M1007">
        <f t="shared" si="221"/>
        <v>318.17360577939928</v>
      </c>
      <c r="N1007">
        <f t="shared" si="220"/>
        <v>3.3897598006035423E-2</v>
      </c>
      <c r="O1007">
        <f t="shared" si="223"/>
        <v>0.40654628645330876</v>
      </c>
      <c r="P1007">
        <f t="shared" si="222"/>
        <v>-0.37264868844727334</v>
      </c>
    </row>
    <row r="1008" spans="1:16">
      <c r="A1008" s="3" t="s">
        <v>4977</v>
      </c>
      <c r="B1008">
        <v>318.10000000000002</v>
      </c>
      <c r="C1008" s="7">
        <f t="shared" si="210"/>
        <v>6.2893083834161584E-4</v>
      </c>
      <c r="D1008" s="7">
        <f t="shared" si="219"/>
        <v>8.2888740213062959E-2</v>
      </c>
      <c r="E1008">
        <f t="shared" si="211"/>
        <v>0.20000000000004547</v>
      </c>
      <c r="F1008">
        <f t="shared" si="212"/>
        <v>0.20000000000004547</v>
      </c>
      <c r="G1008">
        <f t="shared" si="213"/>
        <v>0</v>
      </c>
      <c r="H1008">
        <f t="shared" si="217"/>
        <v>0.32092421240350172</v>
      </c>
      <c r="I1008">
        <f t="shared" si="218"/>
        <v>0.32484957284092897</v>
      </c>
      <c r="J1008">
        <f t="shared" si="215"/>
        <v>0.98791637494518303</v>
      </c>
      <c r="K1008">
        <f t="shared" si="216"/>
        <v>49.696073104303743</v>
      </c>
      <c r="L1008">
        <f t="shared" si="214"/>
        <v>318.190964396266</v>
      </c>
      <c r="M1008">
        <f t="shared" si="221"/>
        <v>318.16815349944375</v>
      </c>
      <c r="N1008">
        <f t="shared" si="220"/>
        <v>2.2810896822250015E-2</v>
      </c>
      <c r="O1008">
        <f t="shared" si="223"/>
        <v>0.32979920852709704</v>
      </c>
      <c r="P1008">
        <f t="shared" si="222"/>
        <v>-0.30698831170484703</v>
      </c>
    </row>
    <row r="1009" spans="1:16">
      <c r="A1009" s="3" t="s">
        <v>4976</v>
      </c>
      <c r="B1009">
        <v>316.5</v>
      </c>
      <c r="C1009" s="7">
        <f t="shared" si="210"/>
        <v>-5.0425571708676391E-3</v>
      </c>
      <c r="D1009" s="7">
        <f t="shared" si="219"/>
        <v>7.7417995649877572E-2</v>
      </c>
      <c r="E1009">
        <f t="shared" si="211"/>
        <v>-1.6000000000000227</v>
      </c>
      <c r="F1009">
        <f t="shared" si="212"/>
        <v>0</v>
      </c>
      <c r="G1009">
        <f t="shared" si="213"/>
        <v>1.6000000000000227</v>
      </c>
      <c r="H1009">
        <f t="shared" si="217"/>
        <v>0.29800105437468016</v>
      </c>
      <c r="I1009">
        <f t="shared" si="218"/>
        <v>0.41593174620943568</v>
      </c>
      <c r="J1009">
        <f t="shared" si="215"/>
        <v>0.71646624017159433</v>
      </c>
      <c r="K1009">
        <f t="shared" si="216"/>
        <v>41.740770858386909</v>
      </c>
      <c r="L1009">
        <f t="shared" si="214"/>
        <v>317.93081602760969</v>
      </c>
      <c r="M1009">
        <f t="shared" si="221"/>
        <v>318.04458657355906</v>
      </c>
      <c r="N1009">
        <f t="shared" si="220"/>
        <v>-0.11377054594936453</v>
      </c>
      <c r="O1009">
        <f t="shared" si="223"/>
        <v>0.24108525763180472</v>
      </c>
      <c r="P1009">
        <f t="shared" si="222"/>
        <v>-0.35485580358116925</v>
      </c>
    </row>
    <row r="1010" spans="1:16">
      <c r="A1010" s="3" t="s">
        <v>4975</v>
      </c>
      <c r="B1010">
        <v>317.60000000000002</v>
      </c>
      <c r="C1010" s="7">
        <f t="shared" si="210"/>
        <v>3.4694877887498522E-3</v>
      </c>
      <c r="D1010" s="7">
        <f t="shared" si="219"/>
        <v>7.878650903122475E-2</v>
      </c>
      <c r="E1010">
        <f t="shared" si="211"/>
        <v>1.1000000000000227</v>
      </c>
      <c r="F1010">
        <f t="shared" si="212"/>
        <v>1.1000000000000227</v>
      </c>
      <c r="G1010">
        <f t="shared" si="213"/>
        <v>0</v>
      </c>
      <c r="H1010">
        <f t="shared" si="217"/>
        <v>0.35528669334791896</v>
      </c>
      <c r="I1010">
        <f t="shared" si="218"/>
        <v>0.38622233576590453</v>
      </c>
      <c r="J1010">
        <f t="shared" si="215"/>
        <v>0.91990198506609377</v>
      </c>
      <c r="K1010">
        <f t="shared" si="216"/>
        <v>47.914007705681165</v>
      </c>
      <c r="L1010">
        <f t="shared" si="214"/>
        <v>317.87992125413132</v>
      </c>
      <c r="M1010">
        <f t="shared" si="221"/>
        <v>318.01165423477693</v>
      </c>
      <c r="N1010">
        <f t="shared" si="220"/>
        <v>-0.13173298064560868</v>
      </c>
      <c r="O1010">
        <f t="shared" si="223"/>
        <v>0.16652160997632204</v>
      </c>
      <c r="P1010">
        <f t="shared" si="222"/>
        <v>-0.29825459062193072</v>
      </c>
    </row>
    <row r="1011" spans="1:16">
      <c r="A1011" s="3" t="s">
        <v>4974</v>
      </c>
      <c r="B1011">
        <v>317.60000000000002</v>
      </c>
      <c r="C1011" s="7">
        <f t="shared" si="210"/>
        <v>0</v>
      </c>
      <c r="D1011" s="7">
        <f t="shared" si="219"/>
        <v>7.878650903122475E-2</v>
      </c>
      <c r="E1011">
        <f t="shared" si="211"/>
        <v>0</v>
      </c>
      <c r="F1011">
        <f t="shared" si="212"/>
        <v>0</v>
      </c>
      <c r="G1011">
        <f t="shared" si="213"/>
        <v>0</v>
      </c>
      <c r="H1011">
        <f t="shared" si="217"/>
        <v>0.32990907239449613</v>
      </c>
      <c r="I1011">
        <f t="shared" si="218"/>
        <v>0.35863502606833991</v>
      </c>
      <c r="J1011">
        <f t="shared" si="215"/>
        <v>0.91990198506609366</v>
      </c>
      <c r="K1011">
        <f t="shared" si="216"/>
        <v>47.914007705681158</v>
      </c>
      <c r="L1011">
        <f t="shared" si="214"/>
        <v>317.83685644580345</v>
      </c>
      <c r="M1011">
        <f t="shared" si="221"/>
        <v>317.98116132849719</v>
      </c>
      <c r="N1011">
        <f t="shared" si="220"/>
        <v>-0.14430488269374564</v>
      </c>
      <c r="O1011">
        <f t="shared" si="223"/>
        <v>0.10435631144230852</v>
      </c>
      <c r="P1011">
        <f t="shared" si="222"/>
        <v>-0.24866119413605414</v>
      </c>
    </row>
    <row r="1012" spans="1:16">
      <c r="A1012" s="3" t="s">
        <v>4973</v>
      </c>
      <c r="B1012">
        <v>317.60000000000002</v>
      </c>
      <c r="C1012" s="7">
        <f t="shared" si="210"/>
        <v>0</v>
      </c>
      <c r="D1012" s="7">
        <f t="shared" si="219"/>
        <v>7.878650903122475E-2</v>
      </c>
      <c r="E1012">
        <f t="shared" si="211"/>
        <v>0</v>
      </c>
      <c r="F1012">
        <f t="shared" si="212"/>
        <v>0</v>
      </c>
      <c r="G1012">
        <f t="shared" si="213"/>
        <v>0</v>
      </c>
      <c r="H1012">
        <f t="shared" si="217"/>
        <v>0.30634413865203214</v>
      </c>
      <c r="I1012">
        <f t="shared" si="218"/>
        <v>0.33301823849202988</v>
      </c>
      <c r="J1012">
        <f t="shared" si="215"/>
        <v>0.91990198506609377</v>
      </c>
      <c r="K1012">
        <f t="shared" si="216"/>
        <v>47.914007705681165</v>
      </c>
      <c r="L1012">
        <f t="shared" si="214"/>
        <v>317.80041699260295</v>
      </c>
      <c r="M1012">
        <f t="shared" si="221"/>
        <v>317.95292715601596</v>
      </c>
      <c r="N1012">
        <f t="shared" si="220"/>
        <v>-0.15251016341301238</v>
      </c>
      <c r="O1012">
        <f t="shared" si="223"/>
        <v>5.2983016471244343E-2</v>
      </c>
      <c r="P1012">
        <f t="shared" si="222"/>
        <v>-0.20549317988425672</v>
      </c>
    </row>
    <row r="1013" spans="1:16">
      <c r="A1013" s="3" t="s">
        <v>4972</v>
      </c>
      <c r="B1013">
        <v>317.60000000000002</v>
      </c>
      <c r="C1013" s="7">
        <f t="shared" si="210"/>
        <v>0</v>
      </c>
      <c r="D1013" s="7">
        <f t="shared" si="219"/>
        <v>7.831885843148291E-2</v>
      </c>
      <c r="E1013">
        <f t="shared" si="211"/>
        <v>0</v>
      </c>
      <c r="F1013">
        <f t="shared" si="212"/>
        <v>0</v>
      </c>
      <c r="G1013">
        <f t="shared" si="213"/>
        <v>0</v>
      </c>
      <c r="H1013">
        <f t="shared" si="217"/>
        <v>0.28446241446260129</v>
      </c>
      <c r="I1013">
        <f t="shared" si="218"/>
        <v>0.30923122145688486</v>
      </c>
      <c r="J1013">
        <f t="shared" si="215"/>
        <v>0.91990198506609389</v>
      </c>
      <c r="K1013">
        <f t="shared" si="216"/>
        <v>47.914007705681165</v>
      </c>
      <c r="L1013">
        <f t="shared" si="214"/>
        <v>317.76958360912562</v>
      </c>
      <c r="M1013">
        <f t="shared" si="221"/>
        <v>317.9267844037185</v>
      </c>
      <c r="N1013">
        <f t="shared" si="220"/>
        <v>-0.15720079459288172</v>
      </c>
      <c r="O1013">
        <f t="shared" si="223"/>
        <v>1.0946254258419136E-2</v>
      </c>
      <c r="P1013">
        <f t="shared" si="222"/>
        <v>-0.16814704885130086</v>
      </c>
    </row>
    <row r="1014" spans="1:16">
      <c r="A1014" s="3" t="s">
        <v>4971</v>
      </c>
      <c r="B1014">
        <v>317.60000000000002</v>
      </c>
      <c r="C1014" s="7">
        <f t="shared" si="210"/>
        <v>0</v>
      </c>
      <c r="D1014" s="7">
        <f t="shared" si="219"/>
        <v>7.1433188951202903E-2</v>
      </c>
      <c r="E1014">
        <f t="shared" si="211"/>
        <v>0</v>
      </c>
      <c r="F1014">
        <f t="shared" si="212"/>
        <v>0</v>
      </c>
      <c r="G1014">
        <f t="shared" si="213"/>
        <v>0</v>
      </c>
      <c r="H1014">
        <f t="shared" si="217"/>
        <v>0.2641436705724155</v>
      </c>
      <c r="I1014">
        <f t="shared" si="218"/>
        <v>0.28714327706710741</v>
      </c>
      <c r="J1014">
        <f t="shared" si="215"/>
        <v>0.91990198506609389</v>
      </c>
      <c r="K1014">
        <f t="shared" si="216"/>
        <v>47.914007705681165</v>
      </c>
      <c r="L1014">
        <f t="shared" si="214"/>
        <v>317.74349382310629</v>
      </c>
      <c r="M1014">
        <f t="shared" si="221"/>
        <v>317.90257815159123</v>
      </c>
      <c r="N1014">
        <f t="shared" si="220"/>
        <v>-0.15908432848493703</v>
      </c>
      <c r="O1014">
        <f t="shared" si="223"/>
        <v>-2.3059862290252094E-2</v>
      </c>
      <c r="P1014">
        <f t="shared" si="222"/>
        <v>-0.13602446619468495</v>
      </c>
    </row>
    <row r="1015" spans="1:16">
      <c r="A1015" s="3" t="s">
        <v>4970</v>
      </c>
      <c r="B1015">
        <v>320.5</v>
      </c>
      <c r="C1015" s="7">
        <f t="shared" si="210"/>
        <v>9.0895469877439981E-3</v>
      </c>
      <c r="D1015" s="7">
        <f t="shared" si="219"/>
        <v>7.9901374642574186E-2</v>
      </c>
      <c r="E1015">
        <f t="shared" si="211"/>
        <v>2.8999999999999773</v>
      </c>
      <c r="F1015">
        <f t="shared" si="212"/>
        <v>2.8999999999999773</v>
      </c>
      <c r="G1015">
        <f t="shared" si="213"/>
        <v>0</v>
      </c>
      <c r="H1015">
        <f t="shared" si="217"/>
        <v>0.45241912267438422</v>
      </c>
      <c r="I1015">
        <f t="shared" si="218"/>
        <v>0.26663304299088547</v>
      </c>
      <c r="J1015">
        <f t="shared" si="215"/>
        <v>1.6967856556692773</v>
      </c>
      <c r="K1015">
        <f t="shared" si="216"/>
        <v>62.918817893525762</v>
      </c>
      <c r="L1015">
        <f t="shared" si="214"/>
        <v>318.16757169647457</v>
      </c>
      <c r="M1015">
        <f t="shared" si="221"/>
        <v>318.09497976999188</v>
      </c>
      <c r="N1015">
        <f t="shared" si="220"/>
        <v>7.2591926482687086E-2</v>
      </c>
      <c r="O1015">
        <f t="shared" si="223"/>
        <v>-3.9295045356642563E-3</v>
      </c>
      <c r="P1015">
        <f t="shared" si="222"/>
        <v>7.6521431018351349E-2</v>
      </c>
    </row>
    <row r="1016" spans="1:16">
      <c r="A1016" s="3" t="s">
        <v>4969</v>
      </c>
      <c r="B1016">
        <v>321.89999999999998</v>
      </c>
      <c r="C1016" s="7">
        <f t="shared" si="210"/>
        <v>4.3586619440376959E-3</v>
      </c>
      <c r="D1016" s="7">
        <f t="shared" si="219"/>
        <v>4.6275366175376982E-2</v>
      </c>
      <c r="E1016">
        <f t="shared" si="211"/>
        <v>1.3999999999999773</v>
      </c>
      <c r="F1016">
        <f t="shared" si="212"/>
        <v>1.3999999999999773</v>
      </c>
      <c r="G1016">
        <f t="shared" si="213"/>
        <v>0</v>
      </c>
      <c r="H1016">
        <f t="shared" si="217"/>
        <v>0.52010347105478372</v>
      </c>
      <c r="I1016">
        <f t="shared" si="218"/>
        <v>0.24758782563439366</v>
      </c>
      <c r="J1016">
        <f t="shared" si="215"/>
        <v>2.1006827364072684</v>
      </c>
      <c r="K1016">
        <f t="shared" si="216"/>
        <v>67.749038356672031</v>
      </c>
      <c r="L1016">
        <f t="shared" si="214"/>
        <v>318.74179143547849</v>
      </c>
      <c r="M1016">
        <f t="shared" si="221"/>
        <v>318.37683312036285</v>
      </c>
      <c r="N1016">
        <f t="shared" si="220"/>
        <v>0.36495831511564347</v>
      </c>
      <c r="O1016">
        <f t="shared" si="223"/>
        <v>6.9848059394597289E-2</v>
      </c>
      <c r="P1016">
        <f t="shared" si="222"/>
        <v>0.29511025572104621</v>
      </c>
    </row>
    <row r="1017" spans="1:16">
      <c r="A1017" s="3" t="s">
        <v>4968</v>
      </c>
      <c r="B1017">
        <v>324.3</v>
      </c>
      <c r="C1017" s="7">
        <f t="shared" si="210"/>
        <v>7.4280750085099281E-3</v>
      </c>
      <c r="D1017" s="7">
        <f t="shared" si="219"/>
        <v>5.2150142065247283E-2</v>
      </c>
      <c r="E1017">
        <f t="shared" si="211"/>
        <v>2.4000000000000341</v>
      </c>
      <c r="F1017">
        <f t="shared" si="212"/>
        <v>2.4000000000000341</v>
      </c>
      <c r="G1017">
        <f t="shared" si="213"/>
        <v>0</v>
      </c>
      <c r="H1017">
        <f t="shared" si="217"/>
        <v>0.65438179455087309</v>
      </c>
      <c r="I1017">
        <f t="shared" si="218"/>
        <v>0.22990298094622269</v>
      </c>
      <c r="J1017">
        <f t="shared" si="215"/>
        <v>2.8463388854620444</v>
      </c>
      <c r="K1017">
        <f t="shared" si="216"/>
        <v>74.001250805546889</v>
      </c>
      <c r="L1017">
        <f t="shared" si="214"/>
        <v>319.59690044540491</v>
      </c>
      <c r="M1017">
        <f t="shared" si="221"/>
        <v>318.81558622255824</v>
      </c>
      <c r="N1017">
        <f t="shared" si="220"/>
        <v>0.78131422284667451</v>
      </c>
      <c r="O1017">
        <f t="shared" si="223"/>
        <v>0.21214129208501276</v>
      </c>
      <c r="P1017">
        <f t="shared" si="222"/>
        <v>0.56917293076166176</v>
      </c>
    </row>
    <row r="1018" spans="1:16">
      <c r="A1018" s="3" t="s">
        <v>4967</v>
      </c>
      <c r="B1018">
        <v>324.3</v>
      </c>
      <c r="C1018" s="7">
        <f t="shared" si="210"/>
        <v>0</v>
      </c>
      <c r="D1018" s="7">
        <f t="shared" si="219"/>
        <v>5.2150142065247283E-2</v>
      </c>
      <c r="E1018">
        <f t="shared" si="211"/>
        <v>0</v>
      </c>
      <c r="F1018">
        <f t="shared" si="212"/>
        <v>0</v>
      </c>
      <c r="G1018">
        <f t="shared" si="213"/>
        <v>0</v>
      </c>
      <c r="H1018">
        <f t="shared" si="217"/>
        <v>0.6076402377972393</v>
      </c>
      <c r="I1018">
        <f t="shared" si="218"/>
        <v>0.21348133945006392</v>
      </c>
      <c r="J1018">
        <f t="shared" si="215"/>
        <v>2.8463388854620444</v>
      </c>
      <c r="K1018">
        <f t="shared" si="216"/>
        <v>74.001250805546889</v>
      </c>
      <c r="L1018">
        <f t="shared" si="214"/>
        <v>320.32045422303497</v>
      </c>
      <c r="M1018">
        <f t="shared" si="221"/>
        <v>319.22183909496135</v>
      </c>
      <c r="N1018">
        <f t="shared" si="220"/>
        <v>1.0986151280736181</v>
      </c>
      <c r="O1018">
        <f t="shared" si="223"/>
        <v>0.38943605928273384</v>
      </c>
      <c r="P1018">
        <f t="shared" si="222"/>
        <v>0.70917906879088422</v>
      </c>
    </row>
    <row r="1019" spans="1:16">
      <c r="A1019" s="3" t="s">
        <v>4966</v>
      </c>
      <c r="B1019">
        <v>324.3</v>
      </c>
      <c r="C1019" s="7">
        <f t="shared" si="210"/>
        <v>0</v>
      </c>
      <c r="D1019" s="7">
        <f t="shared" si="219"/>
        <v>5.2150142065247283E-2</v>
      </c>
      <c r="E1019">
        <f t="shared" si="211"/>
        <v>0</v>
      </c>
      <c r="F1019">
        <f t="shared" si="212"/>
        <v>0</v>
      </c>
      <c r="G1019">
        <f t="shared" si="213"/>
        <v>0</v>
      </c>
      <c r="H1019">
        <f t="shared" si="217"/>
        <v>0.56423736366886501</v>
      </c>
      <c r="I1019">
        <f t="shared" si="218"/>
        <v>0.19823267234648795</v>
      </c>
      <c r="J1019">
        <f t="shared" si="215"/>
        <v>2.8463388854620439</v>
      </c>
      <c r="K1019">
        <f t="shared" si="216"/>
        <v>74.001250805546889</v>
      </c>
      <c r="L1019">
        <f t="shared" si="214"/>
        <v>320.9326920348758</v>
      </c>
      <c r="M1019">
        <f t="shared" si="221"/>
        <v>319.59799916200126</v>
      </c>
      <c r="N1019">
        <f t="shared" si="220"/>
        <v>1.3346928728745411</v>
      </c>
      <c r="O1019">
        <f t="shared" si="223"/>
        <v>0.57848742200109537</v>
      </c>
      <c r="P1019">
        <f t="shared" si="222"/>
        <v>0.75620545087344571</v>
      </c>
    </row>
    <row r="1020" spans="1:16">
      <c r="A1020" s="3" t="s">
        <v>4965</v>
      </c>
      <c r="B1020">
        <v>324.3</v>
      </c>
      <c r="C1020" s="7">
        <f t="shared" si="210"/>
        <v>0</v>
      </c>
      <c r="D1020" s="7">
        <f t="shared" si="219"/>
        <v>5.1602310459176307E-2</v>
      </c>
      <c r="E1020">
        <f t="shared" si="211"/>
        <v>0</v>
      </c>
      <c r="F1020">
        <f t="shared" si="212"/>
        <v>0</v>
      </c>
      <c r="G1020">
        <f t="shared" si="213"/>
        <v>0</v>
      </c>
      <c r="H1020">
        <f t="shared" si="217"/>
        <v>0.52393469483537458</v>
      </c>
      <c r="I1020">
        <f t="shared" si="218"/>
        <v>0.18407319575031025</v>
      </c>
      <c r="J1020">
        <f t="shared" si="215"/>
        <v>2.8463388854620431</v>
      </c>
      <c r="K1020">
        <f t="shared" si="216"/>
        <v>74.001250805546874</v>
      </c>
      <c r="L1020">
        <f t="shared" si="214"/>
        <v>321.45073941412568</v>
      </c>
      <c r="M1020">
        <f t="shared" si="221"/>
        <v>319.94629552037156</v>
      </c>
      <c r="N1020">
        <f t="shared" si="220"/>
        <v>1.5044438937541145</v>
      </c>
      <c r="O1020">
        <f t="shared" si="223"/>
        <v>0.76367871635169926</v>
      </c>
      <c r="P1020">
        <f t="shared" si="222"/>
        <v>0.74076517740241521</v>
      </c>
    </row>
    <row r="1021" spans="1:16">
      <c r="A1021" s="3" t="s">
        <v>4964</v>
      </c>
      <c r="B1021">
        <v>325.64999999999998</v>
      </c>
      <c r="C1021" s="7">
        <f t="shared" si="210"/>
        <v>4.1541716791380721E-3</v>
      </c>
      <c r="D1021" s="7">
        <f t="shared" si="219"/>
        <v>5.2102506491489613E-2</v>
      </c>
      <c r="E1021">
        <f t="shared" si="211"/>
        <v>1.3499999999999659</v>
      </c>
      <c r="F1021">
        <f t="shared" si="212"/>
        <v>1.3499999999999659</v>
      </c>
      <c r="G1021">
        <f t="shared" si="213"/>
        <v>0</v>
      </c>
      <c r="H1021">
        <f t="shared" si="217"/>
        <v>0.58293935948998821</v>
      </c>
      <c r="I1021">
        <f t="shared" si="218"/>
        <v>0.17092511033957383</v>
      </c>
      <c r="J1021">
        <f t="shared" si="215"/>
        <v>3.4104957330837644</v>
      </c>
      <c r="K1021">
        <f t="shared" si="216"/>
        <v>77.326811757262206</v>
      </c>
      <c r="L1021">
        <f t="shared" si="214"/>
        <v>322.09677950426021</v>
      </c>
      <c r="M1021">
        <f t="shared" si="221"/>
        <v>320.36879214849216</v>
      </c>
      <c r="N1021">
        <f t="shared" si="220"/>
        <v>1.7279873557680503</v>
      </c>
      <c r="O1021">
        <f t="shared" si="223"/>
        <v>0.95654044423496953</v>
      </c>
      <c r="P1021">
        <f t="shared" si="222"/>
        <v>0.77144691153308076</v>
      </c>
    </row>
    <row r="1022" spans="1:16">
      <c r="A1022" s="3" t="s">
        <v>4963</v>
      </c>
      <c r="B1022">
        <v>323.5</v>
      </c>
      <c r="C1022" s="7">
        <f t="shared" si="210"/>
        <v>-6.6240710514552208E-3</v>
      </c>
      <c r="D1022" s="7">
        <f t="shared" si="219"/>
        <v>5.8820292080658004E-2</v>
      </c>
      <c r="E1022">
        <f t="shared" si="211"/>
        <v>-2.1499999999999773</v>
      </c>
      <c r="F1022">
        <f t="shared" si="212"/>
        <v>0</v>
      </c>
      <c r="G1022">
        <f t="shared" si="213"/>
        <v>2.1499999999999773</v>
      </c>
      <c r="H1022">
        <f t="shared" si="217"/>
        <v>0.5413008338121319</v>
      </c>
      <c r="I1022">
        <f t="shared" si="218"/>
        <v>0.31228760245817405</v>
      </c>
      <c r="J1022">
        <f t="shared" si="215"/>
        <v>1.733340771619746</v>
      </c>
      <c r="K1022">
        <f t="shared" si="216"/>
        <v>63.414733706715552</v>
      </c>
      <c r="L1022">
        <f t="shared" si="214"/>
        <v>322.31265958052785</v>
      </c>
      <c r="M1022">
        <f t="shared" si="221"/>
        <v>320.60073347082607</v>
      </c>
      <c r="N1022">
        <f t="shared" si="220"/>
        <v>1.7119261097017784</v>
      </c>
      <c r="O1022">
        <f t="shared" si="223"/>
        <v>1.1076175773283312</v>
      </c>
      <c r="P1022">
        <f t="shared" si="222"/>
        <v>0.60430853237344717</v>
      </c>
    </row>
    <row r="1023" spans="1:16">
      <c r="A1023" s="3" t="s">
        <v>4962</v>
      </c>
      <c r="B1023">
        <v>324.60000000000002</v>
      </c>
      <c r="C1023" s="7">
        <f t="shared" si="210"/>
        <v>3.3945411395356661E-3</v>
      </c>
      <c r="D1023" s="7">
        <f t="shared" si="219"/>
        <v>5.6961475194226084E-2</v>
      </c>
      <c r="E1023">
        <f t="shared" si="211"/>
        <v>1.1000000000000227</v>
      </c>
      <c r="F1023">
        <f t="shared" si="212"/>
        <v>1.1000000000000227</v>
      </c>
      <c r="G1023">
        <f t="shared" si="213"/>
        <v>0</v>
      </c>
      <c r="H1023">
        <f t="shared" si="217"/>
        <v>0.58120791711126696</v>
      </c>
      <c r="I1023">
        <f t="shared" si="218"/>
        <v>0.289981345139733</v>
      </c>
      <c r="J1023">
        <f t="shared" si="215"/>
        <v>2.004294161857898</v>
      </c>
      <c r="K1023">
        <f t="shared" si="216"/>
        <v>66.714311378164581</v>
      </c>
      <c r="L1023">
        <f t="shared" si="214"/>
        <v>322.66455810660045</v>
      </c>
      <c r="M1023">
        <f t="shared" si="221"/>
        <v>320.89697543595003</v>
      </c>
      <c r="N1023">
        <f t="shared" si="220"/>
        <v>1.7675826706504267</v>
      </c>
      <c r="O1023">
        <f t="shared" si="223"/>
        <v>1.2396105959927504</v>
      </c>
      <c r="P1023">
        <f t="shared" si="222"/>
        <v>0.52797207465767637</v>
      </c>
    </row>
    <row r="1024" spans="1:16">
      <c r="A1024" s="3" t="s">
        <v>4961</v>
      </c>
      <c r="B1024">
        <v>330.9</v>
      </c>
      <c r="C1024" s="7">
        <f t="shared" si="210"/>
        <v>1.9222559847075552E-2</v>
      </c>
      <c r="D1024" s="7">
        <f t="shared" si="219"/>
        <v>8.560675697549093E-2</v>
      </c>
      <c r="E1024">
        <f t="shared" si="211"/>
        <v>6.2999999999999545</v>
      </c>
      <c r="F1024">
        <f t="shared" si="212"/>
        <v>6.2999999999999545</v>
      </c>
      <c r="G1024">
        <f t="shared" si="213"/>
        <v>0</v>
      </c>
      <c r="H1024">
        <f t="shared" si="217"/>
        <v>0.98969306588903039</v>
      </c>
      <c r="I1024">
        <f t="shared" si="218"/>
        <v>0.26926839191546637</v>
      </c>
      <c r="J1024">
        <f t="shared" si="215"/>
        <v>3.6754891981519049</v>
      </c>
      <c r="K1024">
        <f t="shared" si="216"/>
        <v>78.611863751171256</v>
      </c>
      <c r="L1024">
        <f t="shared" si="214"/>
        <v>323.93154916712342</v>
      </c>
      <c r="M1024">
        <f t="shared" si="221"/>
        <v>321.63794021847224</v>
      </c>
      <c r="N1024">
        <f t="shared" si="220"/>
        <v>2.2936089486511833</v>
      </c>
      <c r="O1024">
        <f t="shared" si="223"/>
        <v>1.4504102665244369</v>
      </c>
      <c r="P1024">
        <f t="shared" si="222"/>
        <v>0.84319868212674631</v>
      </c>
    </row>
    <row r="1025" spans="1:16">
      <c r="A1025" s="3" t="s">
        <v>4960</v>
      </c>
      <c r="B1025">
        <v>330.9</v>
      </c>
      <c r="C1025" s="7">
        <f t="shared" si="210"/>
        <v>0</v>
      </c>
      <c r="D1025" s="7">
        <f t="shared" si="219"/>
        <v>8.560675697549093E-2</v>
      </c>
      <c r="E1025">
        <f t="shared" si="211"/>
        <v>0</v>
      </c>
      <c r="F1025">
        <f t="shared" si="212"/>
        <v>0</v>
      </c>
      <c r="G1025">
        <f t="shared" si="213"/>
        <v>0</v>
      </c>
      <c r="H1025">
        <f t="shared" si="217"/>
        <v>0.91900070403981393</v>
      </c>
      <c r="I1025">
        <f t="shared" si="218"/>
        <v>0.25003493535007593</v>
      </c>
      <c r="J1025">
        <f t="shared" si="215"/>
        <v>3.6754891981519049</v>
      </c>
      <c r="K1025">
        <f t="shared" si="216"/>
        <v>78.611863751171256</v>
      </c>
      <c r="L1025">
        <f t="shared" si="214"/>
        <v>325.00361852602748</v>
      </c>
      <c r="M1025">
        <f t="shared" si="221"/>
        <v>322.32401872080766</v>
      </c>
      <c r="N1025">
        <f t="shared" si="220"/>
        <v>2.6795998052198229</v>
      </c>
      <c r="O1025">
        <f t="shared" si="223"/>
        <v>1.696248174263514</v>
      </c>
      <c r="P1025">
        <f t="shared" si="222"/>
        <v>0.98335163095630884</v>
      </c>
    </row>
    <row r="1026" spans="1:16">
      <c r="A1026" s="3" t="s">
        <v>4959</v>
      </c>
      <c r="B1026">
        <v>330.9</v>
      </c>
      <c r="C1026" s="7">
        <f t="shared" si="210"/>
        <v>0</v>
      </c>
      <c r="D1026" s="7">
        <f t="shared" si="219"/>
        <v>8.560675697549093E-2</v>
      </c>
      <c r="E1026">
        <f t="shared" si="211"/>
        <v>0</v>
      </c>
      <c r="F1026">
        <f t="shared" si="212"/>
        <v>0</v>
      </c>
      <c r="G1026">
        <f t="shared" si="213"/>
        <v>0</v>
      </c>
      <c r="H1026">
        <f t="shared" si="217"/>
        <v>0.85335779660839861</v>
      </c>
      <c r="I1026">
        <f t="shared" si="218"/>
        <v>0.2321752971107848</v>
      </c>
      <c r="J1026">
        <f t="shared" si="215"/>
        <v>3.6754891981519044</v>
      </c>
      <c r="K1026">
        <f t="shared" si="216"/>
        <v>78.611863751171256</v>
      </c>
      <c r="L1026">
        <f t="shared" si="214"/>
        <v>325.91075413740782</v>
      </c>
      <c r="M1026">
        <f t="shared" si="221"/>
        <v>322.95927659334046</v>
      </c>
      <c r="N1026">
        <f t="shared" si="220"/>
        <v>2.9514775440673588</v>
      </c>
      <c r="O1026">
        <f t="shared" si="223"/>
        <v>1.9472940482242831</v>
      </c>
      <c r="P1026">
        <f t="shared" si="222"/>
        <v>1.0041834958430758</v>
      </c>
    </row>
    <row r="1027" spans="1:16">
      <c r="A1027" s="3" t="s">
        <v>4958</v>
      </c>
      <c r="B1027">
        <v>330.9</v>
      </c>
      <c r="C1027" s="7">
        <f t="shared" ref="C1027:C1090" si="224">LN(B1027/B1026)</f>
        <v>0</v>
      </c>
      <c r="D1027" s="7">
        <f t="shared" si="219"/>
        <v>8.5912583118113006E-2</v>
      </c>
      <c r="E1027">
        <f t="shared" ref="E1027:E1090" si="225">B1027-B1026</f>
        <v>0</v>
      </c>
      <c r="F1027">
        <f t="shared" ref="F1027:F1090" si="226">IF(E1027&gt;0,E1027,0)</f>
        <v>0</v>
      </c>
      <c r="G1027">
        <f t="shared" ref="G1027:G1090" si="227">IF(E1027&lt;0,ABS(E1027),0)</f>
        <v>0</v>
      </c>
      <c r="H1027">
        <f t="shared" si="217"/>
        <v>0.79240366827922737</v>
      </c>
      <c r="I1027">
        <f t="shared" si="218"/>
        <v>0.21559134731715732</v>
      </c>
      <c r="J1027">
        <f t="shared" si="215"/>
        <v>3.6754891981519049</v>
      </c>
      <c r="K1027">
        <f t="shared" si="216"/>
        <v>78.611863751171256</v>
      </c>
      <c r="L1027">
        <f t="shared" si="214"/>
        <v>326.67833042396046</v>
      </c>
      <c r="M1027">
        <f t="shared" si="221"/>
        <v>323.54747832716708</v>
      </c>
      <c r="N1027">
        <f t="shared" si="220"/>
        <v>3.1308520967933759</v>
      </c>
      <c r="O1027">
        <f t="shared" si="223"/>
        <v>2.1840056579381018</v>
      </c>
      <c r="P1027">
        <f t="shared" si="222"/>
        <v>0.9468464388552742</v>
      </c>
    </row>
    <row r="1028" spans="1:16">
      <c r="A1028" s="3" t="s">
        <v>4957</v>
      </c>
      <c r="B1028">
        <v>336.4</v>
      </c>
      <c r="C1028" s="7">
        <f t="shared" si="224"/>
        <v>1.6484713171226465E-2</v>
      </c>
      <c r="D1028" s="7">
        <f t="shared" si="219"/>
        <v>9.9851646376645314E-2</v>
      </c>
      <c r="E1028">
        <f t="shared" si="225"/>
        <v>5.5</v>
      </c>
      <c r="F1028">
        <f t="shared" si="226"/>
        <v>5.5</v>
      </c>
      <c r="G1028">
        <f t="shared" si="227"/>
        <v>0</v>
      </c>
      <c r="H1028">
        <f t="shared" si="217"/>
        <v>1.1286605491164254</v>
      </c>
      <c r="I1028">
        <f t="shared" si="218"/>
        <v>0.20019196536593181</v>
      </c>
      <c r="J1028">
        <f t="shared" si="215"/>
        <v>5.6378913462053371</v>
      </c>
      <c r="K1028">
        <f t="shared" si="216"/>
        <v>84.934974861080434</v>
      </c>
      <c r="L1028">
        <f t="shared" si="214"/>
        <v>328.1739718971973</v>
      </c>
      <c r="M1028">
        <f t="shared" si="221"/>
        <v>324.49951696959914</v>
      </c>
      <c r="N1028">
        <f t="shared" si="220"/>
        <v>3.6744549275981626</v>
      </c>
      <c r="O1028">
        <f t="shared" si="223"/>
        <v>2.482095511870114</v>
      </c>
      <c r="P1028">
        <f t="shared" si="222"/>
        <v>1.1923594157280486</v>
      </c>
    </row>
    <row r="1029" spans="1:16">
      <c r="A1029" s="3" t="s">
        <v>4956</v>
      </c>
      <c r="B1029">
        <v>336.5</v>
      </c>
      <c r="C1029" s="7">
        <f t="shared" si="224"/>
        <v>2.9722098598962713E-4</v>
      </c>
      <c r="D1029" s="7">
        <f t="shared" si="219"/>
        <v>9.6016775726099485E-2</v>
      </c>
      <c r="E1029">
        <f t="shared" si="225"/>
        <v>0.10000000000002274</v>
      </c>
      <c r="F1029">
        <f t="shared" si="226"/>
        <v>0.10000000000002274</v>
      </c>
      <c r="G1029">
        <f t="shared" si="227"/>
        <v>0</v>
      </c>
      <c r="H1029">
        <f t="shared" si="217"/>
        <v>1.0551847956081111</v>
      </c>
      <c r="I1029">
        <f t="shared" si="218"/>
        <v>0.18589253926836524</v>
      </c>
      <c r="J1029">
        <f t="shared" si="215"/>
        <v>5.6763160036497489</v>
      </c>
      <c r="K1029">
        <f t="shared" si="216"/>
        <v>85.021679629104895</v>
      </c>
      <c r="L1029">
        <f t="shared" si="214"/>
        <v>329.45489929762851</v>
      </c>
      <c r="M1029">
        <f t="shared" si="221"/>
        <v>325.38844163851775</v>
      </c>
      <c r="N1029">
        <f t="shared" si="220"/>
        <v>4.0664576591107675</v>
      </c>
      <c r="O1029">
        <f t="shared" si="223"/>
        <v>2.7989679413182449</v>
      </c>
      <c r="P1029">
        <f t="shared" si="222"/>
        <v>1.2674897177925226</v>
      </c>
    </row>
    <row r="1030" spans="1:16">
      <c r="A1030" s="3" t="s">
        <v>4955</v>
      </c>
      <c r="B1030">
        <v>343</v>
      </c>
      <c r="C1030" s="7">
        <f t="shared" si="224"/>
        <v>1.9132298081157354E-2</v>
      </c>
      <c r="D1030" s="7">
        <f t="shared" si="219"/>
        <v>0.11170888689480062</v>
      </c>
      <c r="E1030">
        <f t="shared" si="225"/>
        <v>6.5</v>
      </c>
      <c r="F1030">
        <f t="shared" si="226"/>
        <v>6.5</v>
      </c>
      <c r="G1030">
        <f t="shared" si="227"/>
        <v>0</v>
      </c>
      <c r="H1030">
        <f t="shared" si="217"/>
        <v>1.4441001673503888</v>
      </c>
      <c r="I1030">
        <f t="shared" si="218"/>
        <v>0.17261450074919629</v>
      </c>
      <c r="J1030">
        <f t="shared" si="215"/>
        <v>8.3660420247579506</v>
      </c>
      <c r="K1030">
        <f t="shared" si="216"/>
        <v>89.323131400044687</v>
      </c>
      <c r="L1030">
        <f t="shared" si="214"/>
        <v>331.53876094414721</v>
      </c>
      <c r="M1030">
        <f t="shared" si="221"/>
        <v>326.69300151714606</v>
      </c>
      <c r="N1030">
        <f t="shared" si="220"/>
        <v>4.8457594270011555</v>
      </c>
      <c r="O1030">
        <f t="shared" si="223"/>
        <v>3.208326238454827</v>
      </c>
      <c r="P1030">
        <f t="shared" si="222"/>
        <v>1.6374331885463285</v>
      </c>
    </row>
    <row r="1031" spans="1:16">
      <c r="A1031" s="3" t="s">
        <v>4954</v>
      </c>
      <c r="B1031">
        <v>345.3</v>
      </c>
      <c r="C1031" s="7">
        <f t="shared" si="224"/>
        <v>6.6831572300067839E-3</v>
      </c>
      <c r="D1031" s="7">
        <f t="shared" si="219"/>
        <v>0.11117407564108443</v>
      </c>
      <c r="E1031">
        <f t="shared" si="225"/>
        <v>2.3000000000000114</v>
      </c>
      <c r="F1031">
        <f t="shared" si="226"/>
        <v>2.3000000000000114</v>
      </c>
      <c r="G1031">
        <f t="shared" si="227"/>
        <v>0</v>
      </c>
      <c r="H1031">
        <f t="shared" si="217"/>
        <v>1.5052358696825048</v>
      </c>
      <c r="I1031">
        <f t="shared" si="218"/>
        <v>0.16028489355282513</v>
      </c>
      <c r="J1031">
        <f t="shared" si="215"/>
        <v>9.3910027097246314</v>
      </c>
      <c r="K1031">
        <f t="shared" si="216"/>
        <v>90.376289681224605</v>
      </c>
      <c r="L1031">
        <f t="shared" si="214"/>
        <v>333.65587464504767</v>
      </c>
      <c r="M1031">
        <f t="shared" si="221"/>
        <v>328.07129770106116</v>
      </c>
      <c r="N1031">
        <f t="shared" si="220"/>
        <v>5.5845769439865194</v>
      </c>
      <c r="O1031">
        <f t="shared" si="223"/>
        <v>3.683576379561166</v>
      </c>
      <c r="P1031">
        <f t="shared" si="222"/>
        <v>1.9010005644253534</v>
      </c>
    </row>
    <row r="1032" spans="1:16">
      <c r="A1032" s="3" t="s">
        <v>4953</v>
      </c>
      <c r="B1032">
        <v>345.3</v>
      </c>
      <c r="C1032" s="7">
        <f t="shared" si="224"/>
        <v>0</v>
      </c>
      <c r="D1032" s="7">
        <f t="shared" si="219"/>
        <v>0.11117407564108443</v>
      </c>
      <c r="E1032">
        <f t="shared" si="225"/>
        <v>0</v>
      </c>
      <c r="F1032">
        <f t="shared" si="226"/>
        <v>0</v>
      </c>
      <c r="G1032">
        <f t="shared" si="227"/>
        <v>0</v>
      </c>
      <c r="H1032">
        <f t="shared" si="217"/>
        <v>1.3977190218480402</v>
      </c>
      <c r="I1032">
        <f t="shared" si="218"/>
        <v>0.14883597258476619</v>
      </c>
      <c r="J1032">
        <f t="shared" si="215"/>
        <v>9.3910027097246314</v>
      </c>
      <c r="K1032">
        <f t="shared" si="216"/>
        <v>90.376289681224605</v>
      </c>
      <c r="L1032">
        <f t="shared" si="214"/>
        <v>335.44727854580958</v>
      </c>
      <c r="M1032">
        <f t="shared" si="221"/>
        <v>329.34749787135291</v>
      </c>
      <c r="N1032">
        <f t="shared" si="220"/>
        <v>6.0997806744566674</v>
      </c>
      <c r="O1032">
        <f t="shared" si="223"/>
        <v>4.1668172385402666</v>
      </c>
      <c r="P1032">
        <f t="shared" si="222"/>
        <v>1.9329634359164007</v>
      </c>
    </row>
    <row r="1033" spans="1:16">
      <c r="A1033" s="3" t="s">
        <v>4952</v>
      </c>
      <c r="B1033">
        <v>345.3</v>
      </c>
      <c r="C1033" s="7">
        <f t="shared" si="224"/>
        <v>0</v>
      </c>
      <c r="D1033" s="7">
        <f t="shared" si="219"/>
        <v>0.11117407564108443</v>
      </c>
      <c r="E1033">
        <f t="shared" si="225"/>
        <v>0</v>
      </c>
      <c r="F1033">
        <f t="shared" si="226"/>
        <v>0</v>
      </c>
      <c r="G1033">
        <f t="shared" si="227"/>
        <v>0</v>
      </c>
      <c r="H1033">
        <f t="shared" si="217"/>
        <v>1.2978819488588944</v>
      </c>
      <c r="I1033">
        <f t="shared" si="218"/>
        <v>0.13820483168585432</v>
      </c>
      <c r="J1033">
        <f t="shared" si="215"/>
        <v>9.3910027097246314</v>
      </c>
      <c r="K1033">
        <f t="shared" si="216"/>
        <v>90.376289681224605</v>
      </c>
      <c r="L1033">
        <f t="shared" si="214"/>
        <v>336.96308184645426</v>
      </c>
      <c r="M1033">
        <f t="shared" si="221"/>
        <v>330.52916469569715</v>
      </c>
      <c r="N1033">
        <f t="shared" si="220"/>
        <v>6.4339171507571109</v>
      </c>
      <c r="O1033">
        <f t="shared" si="223"/>
        <v>4.6202372209836362</v>
      </c>
      <c r="P1033">
        <f t="shared" si="222"/>
        <v>1.8136799297734747</v>
      </c>
    </row>
    <row r="1034" spans="1:16">
      <c r="A1034" s="3" t="s">
        <v>4951</v>
      </c>
      <c r="B1034">
        <v>345.3</v>
      </c>
      <c r="C1034" s="7">
        <f t="shared" si="224"/>
        <v>0</v>
      </c>
      <c r="D1034" s="7">
        <f t="shared" si="219"/>
        <v>0.11117407564108443</v>
      </c>
      <c r="E1034">
        <f t="shared" si="225"/>
        <v>0</v>
      </c>
      <c r="F1034">
        <f t="shared" si="226"/>
        <v>0</v>
      </c>
      <c r="G1034">
        <f t="shared" si="227"/>
        <v>0</v>
      </c>
      <c r="H1034">
        <f t="shared" si="217"/>
        <v>1.2051760953689734</v>
      </c>
      <c r="I1034">
        <f t="shared" si="218"/>
        <v>0.12833305799400757</v>
      </c>
      <c r="J1034">
        <f t="shared" si="215"/>
        <v>9.3910027097246314</v>
      </c>
      <c r="K1034">
        <f t="shared" si="216"/>
        <v>90.376289681224605</v>
      </c>
      <c r="L1034">
        <f t="shared" si="214"/>
        <v>338.24568463930746</v>
      </c>
      <c r="M1034">
        <f t="shared" si="221"/>
        <v>331.62330064416403</v>
      </c>
      <c r="N1034">
        <f t="shared" si="220"/>
        <v>6.6223839951434229</v>
      </c>
      <c r="O1034">
        <f t="shared" si="223"/>
        <v>5.0206665758155937</v>
      </c>
      <c r="P1034">
        <f t="shared" si="222"/>
        <v>1.6017174193278292</v>
      </c>
    </row>
    <row r="1035" spans="1:16">
      <c r="A1035" s="3" t="s">
        <v>4950</v>
      </c>
      <c r="B1035">
        <v>345.4</v>
      </c>
      <c r="C1035" s="7">
        <f t="shared" si="224"/>
        <v>2.895613166314502E-4</v>
      </c>
      <c r="D1035" s="7">
        <f t="shared" si="219"/>
        <v>0.11040660361580276</v>
      </c>
      <c r="E1035">
        <f t="shared" si="225"/>
        <v>9.9999999999965894E-2</v>
      </c>
      <c r="F1035">
        <f t="shared" si="226"/>
        <v>9.9999999999965894E-2</v>
      </c>
      <c r="G1035">
        <f t="shared" si="227"/>
        <v>0</v>
      </c>
      <c r="H1035">
        <f t="shared" si="217"/>
        <v>1.1262349456997585</v>
      </c>
      <c r="I1035">
        <f t="shared" si="218"/>
        <v>0.1191664109944356</v>
      </c>
      <c r="J1035">
        <f t="shared" si="215"/>
        <v>9.450942898266419</v>
      </c>
      <c r="K1035">
        <f t="shared" si="216"/>
        <v>90.431485371852162</v>
      </c>
      <c r="L1035">
        <f t="shared" si="214"/>
        <v>339.34634854095242</v>
      </c>
      <c r="M1035">
        <f t="shared" si="221"/>
        <v>332.64379689274449</v>
      </c>
      <c r="N1035">
        <f t="shared" si="220"/>
        <v>6.7025516482079297</v>
      </c>
      <c r="O1035">
        <f t="shared" si="223"/>
        <v>5.3570435902940616</v>
      </c>
      <c r="P1035">
        <f t="shared" si="222"/>
        <v>1.3455080579138681</v>
      </c>
    </row>
    <row r="1036" spans="1:16">
      <c r="A1036" s="3" t="s">
        <v>4949</v>
      </c>
      <c r="B1036">
        <v>346.3</v>
      </c>
      <c r="C1036" s="7">
        <f t="shared" si="224"/>
        <v>2.602285695798181E-3</v>
      </c>
      <c r="D1036" s="7">
        <f t="shared" si="219"/>
        <v>0.11045230830815896</v>
      </c>
      <c r="E1036">
        <f t="shared" si="225"/>
        <v>0.90000000000003411</v>
      </c>
      <c r="F1036">
        <f t="shared" si="226"/>
        <v>0.90000000000003411</v>
      </c>
      <c r="G1036">
        <f t="shared" si="227"/>
        <v>0</v>
      </c>
      <c r="H1036">
        <f t="shared" si="217"/>
        <v>1.1100753067212066</v>
      </c>
      <c r="I1036">
        <f t="shared" si="218"/>
        <v>0.11065452449483305</v>
      </c>
      <c r="J1036">
        <f t="shared" si="215"/>
        <v>10.031901648748587</v>
      </c>
      <c r="K1036">
        <f t="shared" si="216"/>
        <v>90.935379666719243</v>
      </c>
      <c r="L1036">
        <f t="shared" si="214"/>
        <v>340.41614107311358</v>
      </c>
      <c r="M1036">
        <f t="shared" si="221"/>
        <v>333.65536749328197</v>
      </c>
      <c r="N1036">
        <f t="shared" si="220"/>
        <v>6.7607735798316071</v>
      </c>
      <c r="O1036">
        <f t="shared" si="223"/>
        <v>5.6377895882015707</v>
      </c>
      <c r="P1036">
        <f t="shared" si="222"/>
        <v>1.1229839916300364</v>
      </c>
    </row>
    <row r="1037" spans="1:16">
      <c r="A1037" s="3" t="s">
        <v>4948</v>
      </c>
      <c r="B1037">
        <v>346.3</v>
      </c>
      <c r="C1037" s="7">
        <f t="shared" si="224"/>
        <v>0</v>
      </c>
      <c r="D1037" s="7">
        <f t="shared" si="219"/>
        <v>0.11023220708418383</v>
      </c>
      <c r="E1037">
        <f t="shared" si="225"/>
        <v>0</v>
      </c>
      <c r="F1037">
        <f t="shared" si="226"/>
        <v>0</v>
      </c>
      <c r="G1037">
        <f t="shared" si="227"/>
        <v>0</v>
      </c>
      <c r="H1037">
        <f t="shared" si="217"/>
        <v>1.0307842133839775</v>
      </c>
      <c r="I1037">
        <f t="shared" si="218"/>
        <v>0.10275062988805926</v>
      </c>
      <c r="J1037">
        <f t="shared" si="215"/>
        <v>10.031901648748587</v>
      </c>
      <c r="K1037">
        <f t="shared" si="216"/>
        <v>90.935379666719243</v>
      </c>
      <c r="L1037">
        <f t="shared" si="214"/>
        <v>341.32135013878843</v>
      </c>
      <c r="M1037">
        <f t="shared" si="221"/>
        <v>334.59200693822407</v>
      </c>
      <c r="N1037">
        <f t="shared" si="220"/>
        <v>6.7293432005643581</v>
      </c>
      <c r="O1037">
        <f t="shared" si="223"/>
        <v>5.8561003106741278</v>
      </c>
      <c r="P1037">
        <f t="shared" si="222"/>
        <v>0.87324288989023024</v>
      </c>
    </row>
    <row r="1038" spans="1:16">
      <c r="A1038" s="3" t="s">
        <v>4947</v>
      </c>
      <c r="B1038">
        <v>349.4</v>
      </c>
      <c r="C1038" s="7">
        <f t="shared" si="224"/>
        <v>8.9119462915797365E-3</v>
      </c>
      <c r="D1038" s="7">
        <f t="shared" si="219"/>
        <v>0.11124765290776072</v>
      </c>
      <c r="E1038">
        <f t="shared" si="225"/>
        <v>3.0999999999999659</v>
      </c>
      <c r="F1038">
        <f t="shared" si="226"/>
        <v>3.0999999999999659</v>
      </c>
      <c r="G1038">
        <f t="shared" si="227"/>
        <v>0</v>
      </c>
      <c r="H1038">
        <f t="shared" si="217"/>
        <v>1.1785853409994052</v>
      </c>
      <c r="I1038">
        <f t="shared" si="218"/>
        <v>9.5411299181769313E-2</v>
      </c>
      <c r="J1038">
        <f t="shared" si="215"/>
        <v>12.352680983350481</v>
      </c>
      <c r="K1038">
        <f t="shared" si="216"/>
        <v>92.510867283904219</v>
      </c>
      <c r="L1038">
        <f t="shared" ref="L1038:L1101" si="228">B1038*(2/(12+1)) + L1037 * (1-(2/(12+1)))</f>
        <v>342.5642193482056</v>
      </c>
      <c r="M1038">
        <f t="shared" si="221"/>
        <v>335.68889531317046</v>
      </c>
      <c r="N1038">
        <f t="shared" si="220"/>
        <v>6.8753240350351348</v>
      </c>
      <c r="O1038">
        <f t="shared" si="223"/>
        <v>6.0599450555463292</v>
      </c>
      <c r="P1038">
        <f t="shared" si="222"/>
        <v>0.81537897948880556</v>
      </c>
    </row>
    <row r="1039" spans="1:16">
      <c r="A1039" s="3" t="s">
        <v>4946</v>
      </c>
      <c r="B1039">
        <v>349.4</v>
      </c>
      <c r="C1039" s="7">
        <f t="shared" si="224"/>
        <v>0</v>
      </c>
      <c r="D1039" s="7">
        <f t="shared" si="219"/>
        <v>0.11124765290776072</v>
      </c>
      <c r="E1039">
        <f t="shared" si="225"/>
        <v>0</v>
      </c>
      <c r="F1039">
        <f t="shared" si="226"/>
        <v>0</v>
      </c>
      <c r="G1039">
        <f t="shared" si="227"/>
        <v>0</v>
      </c>
      <c r="H1039">
        <f t="shared" si="217"/>
        <v>1.0944006737851619</v>
      </c>
      <c r="I1039">
        <f t="shared" si="218"/>
        <v>8.8596206383071502E-2</v>
      </c>
      <c r="J1039">
        <f t="shared" si="215"/>
        <v>12.352680983350481</v>
      </c>
      <c r="K1039">
        <f t="shared" si="216"/>
        <v>92.510867283904219</v>
      </c>
      <c r="L1039">
        <f t="shared" si="228"/>
        <v>343.61587791002012</v>
      </c>
      <c r="M1039">
        <f t="shared" si="221"/>
        <v>336.7045326973801</v>
      </c>
      <c r="N1039">
        <f t="shared" si="220"/>
        <v>6.9113452126400148</v>
      </c>
      <c r="O1039">
        <f t="shared" si="223"/>
        <v>6.230225086965067</v>
      </c>
      <c r="P1039">
        <f t="shared" si="222"/>
        <v>0.68112012567494773</v>
      </c>
    </row>
    <row r="1040" spans="1:16">
      <c r="A1040" s="3" t="s">
        <v>4945</v>
      </c>
      <c r="B1040">
        <v>349.4</v>
      </c>
      <c r="C1040" s="7">
        <f t="shared" si="224"/>
        <v>0</v>
      </c>
      <c r="D1040" s="7">
        <f t="shared" si="219"/>
        <v>0.11124765290776072</v>
      </c>
      <c r="E1040">
        <f t="shared" si="225"/>
        <v>0</v>
      </c>
      <c r="F1040">
        <f t="shared" si="226"/>
        <v>0</v>
      </c>
      <c r="G1040">
        <f t="shared" si="227"/>
        <v>0</v>
      </c>
      <c r="H1040">
        <f t="shared" si="217"/>
        <v>1.0162291970862218</v>
      </c>
      <c r="I1040">
        <f t="shared" si="218"/>
        <v>8.2267905927137827E-2</v>
      </c>
      <c r="J1040">
        <f t="shared" ref="J1040:J1103" si="229">H1040/I1040</f>
        <v>12.352680983350481</v>
      </c>
      <c r="K1040">
        <f t="shared" ref="K1040:K1103" si="230">IF(I1040=0,100,100-(100/(1+J1040)))</f>
        <v>92.510867283904219</v>
      </c>
      <c r="L1040">
        <f t="shared" si="228"/>
        <v>344.50574284694011</v>
      </c>
      <c r="M1040">
        <f t="shared" si="221"/>
        <v>337.64493768275935</v>
      </c>
      <c r="N1040">
        <f t="shared" si="220"/>
        <v>6.8608051641807606</v>
      </c>
      <c r="O1040">
        <f t="shared" si="223"/>
        <v>6.3563411024082068</v>
      </c>
      <c r="P1040">
        <f t="shared" si="222"/>
        <v>0.50446406177255376</v>
      </c>
    </row>
    <row r="1041" spans="1:16">
      <c r="A1041" s="3" t="s">
        <v>4944</v>
      </c>
      <c r="B1041">
        <v>349.4</v>
      </c>
      <c r="C1041" s="7">
        <f t="shared" si="224"/>
        <v>0</v>
      </c>
      <c r="D1041" s="7">
        <f t="shared" si="219"/>
        <v>0.11201095633561767</v>
      </c>
      <c r="E1041">
        <f t="shared" si="225"/>
        <v>0</v>
      </c>
      <c r="F1041">
        <f t="shared" si="226"/>
        <v>0</v>
      </c>
      <c r="G1041">
        <f t="shared" si="227"/>
        <v>0</v>
      </c>
      <c r="H1041">
        <f t="shared" ref="H1041:H1104" si="231">(H1040*13+F1041 )/14</f>
        <v>0.94364139729434882</v>
      </c>
      <c r="I1041">
        <f t="shared" ref="I1041:I1104" si="232">(I1040*13+G1041 )/14</f>
        <v>7.6391626932342263E-2</v>
      </c>
      <c r="J1041">
        <f t="shared" si="229"/>
        <v>12.352680983350483</v>
      </c>
      <c r="K1041">
        <f t="shared" si="230"/>
        <v>92.510867283904219</v>
      </c>
      <c r="L1041">
        <f t="shared" si="228"/>
        <v>345.25870548587238</v>
      </c>
      <c r="M1041">
        <f t="shared" si="221"/>
        <v>338.51568303959203</v>
      </c>
      <c r="N1041">
        <f t="shared" si="220"/>
        <v>6.7430224462803494</v>
      </c>
      <c r="O1041">
        <f t="shared" si="223"/>
        <v>6.4336773711826361</v>
      </c>
      <c r="P1041">
        <f t="shared" si="222"/>
        <v>0.30934507509771336</v>
      </c>
    </row>
    <row r="1042" spans="1:16">
      <c r="A1042" s="3" t="s">
        <v>4943</v>
      </c>
      <c r="B1042">
        <v>343.4</v>
      </c>
      <c r="C1042" s="7">
        <f t="shared" si="224"/>
        <v>-1.7321449236581087E-2</v>
      </c>
      <c r="D1042" s="7">
        <f t="shared" si="219"/>
        <v>0.12987202001142747</v>
      </c>
      <c r="E1042">
        <f t="shared" si="225"/>
        <v>-6</v>
      </c>
      <c r="F1042">
        <f t="shared" si="226"/>
        <v>0</v>
      </c>
      <c r="G1042">
        <f t="shared" si="227"/>
        <v>6</v>
      </c>
      <c r="H1042">
        <f t="shared" si="231"/>
        <v>0.87623844034475251</v>
      </c>
      <c r="I1042">
        <f t="shared" si="232"/>
        <v>0.49950651072288921</v>
      </c>
      <c r="J1042">
        <f t="shared" si="229"/>
        <v>1.7542082466085462</v>
      </c>
      <c r="K1042">
        <f t="shared" si="230"/>
        <v>63.691924848770185</v>
      </c>
      <c r="L1042">
        <f t="shared" si="228"/>
        <v>344.97275079573819</v>
      </c>
      <c r="M1042">
        <f t="shared" si="221"/>
        <v>338.87748429591858</v>
      </c>
      <c r="N1042">
        <f t="shared" si="220"/>
        <v>6.0952664998196155</v>
      </c>
      <c r="O1042">
        <f t="shared" si="223"/>
        <v>6.365995196910033</v>
      </c>
      <c r="P1042">
        <f t="shared" si="222"/>
        <v>-0.27072869709041747</v>
      </c>
    </row>
    <row r="1043" spans="1:16">
      <c r="A1043" s="3" t="s">
        <v>4942</v>
      </c>
      <c r="B1043">
        <v>347.8</v>
      </c>
      <c r="C1043" s="7">
        <f t="shared" si="224"/>
        <v>1.2731653456807705E-2</v>
      </c>
      <c r="D1043" s="7">
        <f t="shared" si="219"/>
        <v>0.13441244212356576</v>
      </c>
      <c r="E1043">
        <f t="shared" si="225"/>
        <v>4.4000000000000341</v>
      </c>
      <c r="F1043">
        <f t="shared" si="226"/>
        <v>4.4000000000000341</v>
      </c>
      <c r="G1043">
        <f t="shared" si="227"/>
        <v>0</v>
      </c>
      <c r="H1043">
        <f t="shared" si="231"/>
        <v>1.1279356946058441</v>
      </c>
      <c r="I1043">
        <f t="shared" si="232"/>
        <v>0.46382747424268284</v>
      </c>
      <c r="J1043">
        <f t="shared" si="229"/>
        <v>2.4318000921516951</v>
      </c>
      <c r="K1043">
        <f t="shared" si="230"/>
        <v>70.860773554761096</v>
      </c>
      <c r="L1043">
        <f t="shared" si="228"/>
        <v>345.40771221177846</v>
      </c>
      <c r="M1043">
        <f t="shared" si="221"/>
        <v>339.53841138510978</v>
      </c>
      <c r="N1043">
        <f t="shared" si="220"/>
        <v>5.8693008266686775</v>
      </c>
      <c r="O1043">
        <f t="shared" si="223"/>
        <v>6.2666563228617624</v>
      </c>
      <c r="P1043">
        <f t="shared" si="222"/>
        <v>-0.39735549619308497</v>
      </c>
    </row>
    <row r="1044" spans="1:16">
      <c r="A1044" s="3" t="s">
        <v>4941</v>
      </c>
      <c r="B1044">
        <v>347.8</v>
      </c>
      <c r="C1044" s="7">
        <f t="shared" si="224"/>
        <v>0</v>
      </c>
      <c r="D1044" s="7">
        <f t="shared" si="219"/>
        <v>0.1211646373204608</v>
      </c>
      <c r="E1044">
        <f t="shared" si="225"/>
        <v>0</v>
      </c>
      <c r="F1044">
        <f t="shared" si="226"/>
        <v>0</v>
      </c>
      <c r="G1044">
        <f t="shared" si="227"/>
        <v>0</v>
      </c>
      <c r="H1044">
        <f t="shared" si="231"/>
        <v>1.0473688592768553</v>
      </c>
      <c r="I1044">
        <f t="shared" si="232"/>
        <v>0.43069694036820544</v>
      </c>
      <c r="J1044">
        <f t="shared" si="229"/>
        <v>2.4318000921516956</v>
      </c>
      <c r="K1044">
        <f t="shared" si="230"/>
        <v>70.860773554761096</v>
      </c>
      <c r="L1044">
        <f t="shared" si="228"/>
        <v>345.77575648688946</v>
      </c>
      <c r="M1044">
        <f t="shared" si="221"/>
        <v>340.15038091213864</v>
      </c>
      <c r="N1044">
        <f t="shared" si="220"/>
        <v>5.6253755747508194</v>
      </c>
      <c r="O1044">
        <f t="shared" si="223"/>
        <v>6.1384001732395745</v>
      </c>
      <c r="P1044">
        <f t="shared" si="222"/>
        <v>-0.51302459848875515</v>
      </c>
    </row>
    <row r="1045" spans="1:16">
      <c r="A1045" s="3" t="s">
        <v>4940</v>
      </c>
      <c r="B1045">
        <v>345.8</v>
      </c>
      <c r="C1045" s="7">
        <f t="shared" si="224"/>
        <v>-5.7670286709925562E-3</v>
      </c>
      <c r="D1045" s="7">
        <f t="shared" si="219"/>
        <v>0.12442238674007684</v>
      </c>
      <c r="E1045">
        <f t="shared" si="225"/>
        <v>-2</v>
      </c>
      <c r="F1045">
        <f t="shared" si="226"/>
        <v>0</v>
      </c>
      <c r="G1045">
        <f t="shared" si="227"/>
        <v>2</v>
      </c>
      <c r="H1045">
        <f t="shared" si="231"/>
        <v>0.9725567978999371</v>
      </c>
      <c r="I1045">
        <f t="shared" si="232"/>
        <v>0.54279001605619082</v>
      </c>
      <c r="J1045">
        <f t="shared" si="229"/>
        <v>1.7917735572336981</v>
      </c>
      <c r="K1045">
        <f t="shared" si="230"/>
        <v>64.18047597703891</v>
      </c>
      <c r="L1045">
        <f t="shared" si="228"/>
        <v>345.77948625813724</v>
      </c>
      <c r="M1045">
        <f t="shared" si="221"/>
        <v>340.56887121494316</v>
      </c>
      <c r="N1045">
        <f t="shared" si="220"/>
        <v>5.2106150431940819</v>
      </c>
      <c r="O1045">
        <f t="shared" si="223"/>
        <v>5.9528431472304764</v>
      </c>
      <c r="P1045">
        <f t="shared" si="222"/>
        <v>-0.7422281040363945</v>
      </c>
    </row>
    <row r="1046" spans="1:16">
      <c r="A1046" s="3" t="s">
        <v>4939</v>
      </c>
      <c r="B1046">
        <v>345.8</v>
      </c>
      <c r="C1046" s="7">
        <f t="shared" si="224"/>
        <v>0</v>
      </c>
      <c r="D1046" s="7">
        <f t="shared" ref="D1046:D1109" si="233">STDEV(C1027:C1046)*SQRT(DaysInYear)</f>
        <v>0.12442238674007684</v>
      </c>
      <c r="E1046">
        <f t="shared" si="225"/>
        <v>0</v>
      </c>
      <c r="F1046">
        <f t="shared" si="226"/>
        <v>0</v>
      </c>
      <c r="G1046">
        <f t="shared" si="227"/>
        <v>0</v>
      </c>
      <c r="H1046">
        <f t="shared" si="231"/>
        <v>0.90308845519279868</v>
      </c>
      <c r="I1046">
        <f t="shared" si="232"/>
        <v>0.50401930062360578</v>
      </c>
      <c r="J1046">
        <f t="shared" si="229"/>
        <v>1.7917735572336979</v>
      </c>
      <c r="K1046">
        <f t="shared" si="230"/>
        <v>64.180475977038896</v>
      </c>
      <c r="L1046">
        <f t="shared" si="228"/>
        <v>345.7826422184238</v>
      </c>
      <c r="M1046">
        <f t="shared" si="221"/>
        <v>340.95636223605845</v>
      </c>
      <c r="N1046">
        <f t="shared" si="220"/>
        <v>4.8262799823653495</v>
      </c>
      <c r="O1046">
        <f t="shared" si="223"/>
        <v>5.7275305142574515</v>
      </c>
      <c r="P1046">
        <f t="shared" si="222"/>
        <v>-0.90125053189210202</v>
      </c>
    </row>
    <row r="1047" spans="1:16">
      <c r="A1047" s="3" t="s">
        <v>4938</v>
      </c>
      <c r="B1047">
        <v>345.8</v>
      </c>
      <c r="C1047" s="7">
        <f t="shared" si="224"/>
        <v>0</v>
      </c>
      <c r="D1047" s="7">
        <f t="shared" si="233"/>
        <v>0.12442238674007684</v>
      </c>
      <c r="E1047">
        <f t="shared" si="225"/>
        <v>0</v>
      </c>
      <c r="F1047">
        <f t="shared" si="226"/>
        <v>0</v>
      </c>
      <c r="G1047">
        <f t="shared" si="227"/>
        <v>0</v>
      </c>
      <c r="H1047">
        <f t="shared" si="231"/>
        <v>0.8385821369647416</v>
      </c>
      <c r="I1047">
        <f t="shared" si="232"/>
        <v>0.46801792200763392</v>
      </c>
      <c r="J1047">
        <f t="shared" si="229"/>
        <v>1.7917735572336979</v>
      </c>
      <c r="K1047">
        <f t="shared" si="230"/>
        <v>64.180475977038896</v>
      </c>
      <c r="L1047">
        <f t="shared" si="228"/>
        <v>345.78531264635859</v>
      </c>
      <c r="M1047">
        <f t="shared" si="221"/>
        <v>341.31515021857263</v>
      </c>
      <c r="N1047">
        <f t="shared" si="220"/>
        <v>4.4701624277859651</v>
      </c>
      <c r="O1047">
        <f t="shared" si="223"/>
        <v>5.4760568969631542</v>
      </c>
      <c r="P1047">
        <f t="shared" si="222"/>
        <v>-1.0058944691771892</v>
      </c>
    </row>
    <row r="1048" spans="1:16">
      <c r="A1048" s="3" t="s">
        <v>4937</v>
      </c>
      <c r="B1048">
        <v>345.8</v>
      </c>
      <c r="C1048" s="7">
        <f t="shared" si="224"/>
        <v>0</v>
      </c>
      <c r="D1048" s="7">
        <f t="shared" si="233"/>
        <v>0.11251442548075727</v>
      </c>
      <c r="E1048">
        <f t="shared" si="225"/>
        <v>0</v>
      </c>
      <c r="F1048">
        <f t="shared" si="226"/>
        <v>0</v>
      </c>
      <c r="G1048">
        <f t="shared" si="227"/>
        <v>0</v>
      </c>
      <c r="H1048">
        <f t="shared" si="231"/>
        <v>0.77868341289583143</v>
      </c>
      <c r="I1048">
        <f t="shared" si="232"/>
        <v>0.43458807043566011</v>
      </c>
      <c r="J1048">
        <f t="shared" si="229"/>
        <v>1.7917735572336975</v>
      </c>
      <c r="K1048">
        <f t="shared" si="230"/>
        <v>64.180475977038896</v>
      </c>
      <c r="L1048">
        <f t="shared" si="228"/>
        <v>345.78757223922651</v>
      </c>
      <c r="M1048">
        <f t="shared" si="221"/>
        <v>341.64736131349315</v>
      </c>
      <c r="N1048">
        <f t="shared" si="220"/>
        <v>4.1402109257333564</v>
      </c>
      <c r="O1048">
        <f t="shared" si="223"/>
        <v>5.2088877027171945</v>
      </c>
      <c r="P1048">
        <f t="shared" si="222"/>
        <v>-1.0686767769838381</v>
      </c>
    </row>
    <row r="1049" spans="1:16">
      <c r="A1049" s="3" t="s">
        <v>4936</v>
      </c>
      <c r="B1049">
        <v>351</v>
      </c>
      <c r="C1049" s="7">
        <f t="shared" si="224"/>
        <v>1.4925650216675574E-2</v>
      </c>
      <c r="D1049" s="7">
        <f t="shared" si="233"/>
        <v>0.12221458589272541</v>
      </c>
      <c r="E1049">
        <f t="shared" si="225"/>
        <v>5.1999999999999886</v>
      </c>
      <c r="F1049">
        <f t="shared" si="226"/>
        <v>5.1999999999999886</v>
      </c>
      <c r="G1049">
        <f t="shared" si="227"/>
        <v>0</v>
      </c>
      <c r="H1049">
        <f t="shared" si="231"/>
        <v>1.0944917405461283</v>
      </c>
      <c r="I1049">
        <f t="shared" si="232"/>
        <v>0.40354606540454158</v>
      </c>
      <c r="J1049">
        <f t="shared" si="229"/>
        <v>2.7121853844589876</v>
      </c>
      <c r="K1049">
        <f t="shared" si="230"/>
        <v>73.061690178877214</v>
      </c>
      <c r="L1049">
        <f t="shared" si="228"/>
        <v>346.5894842024224</v>
      </c>
      <c r="M1049">
        <f t="shared" si="221"/>
        <v>342.34014936434551</v>
      </c>
      <c r="N1049">
        <f t="shared" si="220"/>
        <v>4.2493348380768907</v>
      </c>
      <c r="O1049">
        <f t="shared" si="223"/>
        <v>5.0169771297891339</v>
      </c>
      <c r="P1049">
        <f t="shared" si="222"/>
        <v>-0.76764229171224319</v>
      </c>
    </row>
    <row r="1050" spans="1:16">
      <c r="A1050" s="3" t="s">
        <v>4935</v>
      </c>
      <c r="B1050">
        <v>351</v>
      </c>
      <c r="C1050" s="7">
        <f t="shared" si="224"/>
        <v>0</v>
      </c>
      <c r="D1050" s="7">
        <f t="shared" si="233"/>
        <v>0.10444755280124136</v>
      </c>
      <c r="E1050">
        <f t="shared" si="225"/>
        <v>0</v>
      </c>
      <c r="F1050">
        <f t="shared" si="226"/>
        <v>0</v>
      </c>
      <c r="G1050">
        <f t="shared" si="227"/>
        <v>0</v>
      </c>
      <c r="H1050">
        <f t="shared" si="231"/>
        <v>1.0163137590785476</v>
      </c>
      <c r="I1050">
        <f t="shared" si="232"/>
        <v>0.37472134644707433</v>
      </c>
      <c r="J1050">
        <f t="shared" si="229"/>
        <v>2.7121853844589872</v>
      </c>
      <c r="K1050">
        <f t="shared" si="230"/>
        <v>73.061690178877214</v>
      </c>
      <c r="L1050">
        <f t="shared" si="228"/>
        <v>347.26802509435743</v>
      </c>
      <c r="M1050">
        <f t="shared" si="221"/>
        <v>342.98161978180138</v>
      </c>
      <c r="N1050">
        <f t="shared" si="220"/>
        <v>4.2864053125560417</v>
      </c>
      <c r="O1050">
        <f t="shared" si="223"/>
        <v>4.8708627663425155</v>
      </c>
      <c r="P1050">
        <f t="shared" si="222"/>
        <v>-0.58445745378647374</v>
      </c>
    </row>
    <row r="1051" spans="1:16">
      <c r="A1051" s="3" t="s">
        <v>4934</v>
      </c>
      <c r="B1051">
        <v>353.2</v>
      </c>
      <c r="C1051" s="7">
        <f t="shared" si="224"/>
        <v>6.2482452639391894E-3</v>
      </c>
      <c r="D1051" s="7">
        <f t="shared" si="233"/>
        <v>0.10415312208845784</v>
      </c>
      <c r="E1051">
        <f t="shared" si="225"/>
        <v>2.1999999999999886</v>
      </c>
      <c r="F1051">
        <f t="shared" si="226"/>
        <v>2.1999999999999886</v>
      </c>
      <c r="G1051">
        <f t="shared" si="227"/>
        <v>0</v>
      </c>
      <c r="H1051">
        <f t="shared" si="231"/>
        <v>1.1008627762872218</v>
      </c>
      <c r="I1051">
        <f t="shared" si="232"/>
        <v>0.34795553598656903</v>
      </c>
      <c r="J1051">
        <f t="shared" si="229"/>
        <v>3.1638030220324325</v>
      </c>
      <c r="K1051">
        <f t="shared" si="230"/>
        <v>75.983494062793568</v>
      </c>
      <c r="L1051">
        <f t="shared" si="228"/>
        <v>348.18063661830246</v>
      </c>
      <c r="M1051">
        <f t="shared" si="221"/>
        <v>343.7385368350013</v>
      </c>
      <c r="N1051">
        <f t="shared" ref="N1051:N1114" si="234">L1051 - M1051</f>
        <v>4.4420997833011597</v>
      </c>
      <c r="O1051">
        <f t="shared" si="223"/>
        <v>4.7851101697342449</v>
      </c>
      <c r="P1051">
        <f t="shared" si="222"/>
        <v>-0.34301038643308512</v>
      </c>
    </row>
    <row r="1052" spans="1:16">
      <c r="A1052" s="3" t="s">
        <v>4933</v>
      </c>
      <c r="B1052">
        <v>352.43</v>
      </c>
      <c r="C1052" s="7">
        <f t="shared" si="224"/>
        <v>-2.1824477576939628E-3</v>
      </c>
      <c r="D1052" s="7">
        <f t="shared" si="233"/>
        <v>0.10475383676841445</v>
      </c>
      <c r="E1052">
        <f t="shared" si="225"/>
        <v>-0.76999999999998181</v>
      </c>
      <c r="F1052">
        <f t="shared" si="226"/>
        <v>0</v>
      </c>
      <c r="G1052">
        <f t="shared" si="227"/>
        <v>0.76999999999998181</v>
      </c>
      <c r="H1052">
        <f t="shared" si="231"/>
        <v>1.0222297208381346</v>
      </c>
      <c r="I1052">
        <f t="shared" si="232"/>
        <v>0.37810156913038423</v>
      </c>
      <c r="J1052">
        <f t="shared" si="229"/>
        <v>2.7035849737127902</v>
      </c>
      <c r="K1052">
        <f t="shared" si="230"/>
        <v>72.999134430618597</v>
      </c>
      <c r="L1052">
        <f t="shared" si="228"/>
        <v>348.83438483087133</v>
      </c>
      <c r="M1052">
        <f t="shared" ref="M1052:M1115" si="235">B1052*(2/(26+1)) + M1051 * (1-(2/(26+1)))</f>
        <v>344.38234892129748</v>
      </c>
      <c r="N1052">
        <f t="shared" si="234"/>
        <v>4.4520359095738513</v>
      </c>
      <c r="O1052">
        <f t="shared" si="223"/>
        <v>4.7184953177021667</v>
      </c>
      <c r="P1052">
        <f t="shared" si="222"/>
        <v>-0.26645940812831537</v>
      </c>
    </row>
    <row r="1053" spans="1:16">
      <c r="A1053" s="3" t="s">
        <v>4932</v>
      </c>
      <c r="B1053">
        <v>352.43</v>
      </c>
      <c r="C1053" s="7">
        <f t="shared" si="224"/>
        <v>0</v>
      </c>
      <c r="D1053" s="7">
        <f t="shared" si="233"/>
        <v>0.10475383676841445</v>
      </c>
      <c r="E1053">
        <f t="shared" si="225"/>
        <v>0</v>
      </c>
      <c r="F1053">
        <f t="shared" si="226"/>
        <v>0</v>
      </c>
      <c r="G1053">
        <f t="shared" si="227"/>
        <v>0</v>
      </c>
      <c r="H1053">
        <f t="shared" si="231"/>
        <v>0.94921331220683924</v>
      </c>
      <c r="I1053">
        <f t="shared" si="232"/>
        <v>0.35109431419249965</v>
      </c>
      <c r="J1053">
        <f t="shared" si="229"/>
        <v>2.7035849737127902</v>
      </c>
      <c r="K1053">
        <f t="shared" si="230"/>
        <v>72.999134430618597</v>
      </c>
      <c r="L1053">
        <f t="shared" si="228"/>
        <v>349.3875563953527</v>
      </c>
      <c r="M1053">
        <f t="shared" si="235"/>
        <v>344.97847122342358</v>
      </c>
      <c r="N1053">
        <f t="shared" si="234"/>
        <v>4.4090851719291209</v>
      </c>
      <c r="O1053">
        <f t="shared" si="223"/>
        <v>4.6566132885475575</v>
      </c>
      <c r="P1053">
        <f t="shared" si="222"/>
        <v>-0.24752811661843666</v>
      </c>
    </row>
    <row r="1054" spans="1:16">
      <c r="A1054" s="3" t="s">
        <v>4931</v>
      </c>
      <c r="B1054">
        <v>352.43</v>
      </c>
      <c r="C1054" s="7">
        <f t="shared" si="224"/>
        <v>0</v>
      </c>
      <c r="D1054" s="7">
        <f t="shared" si="233"/>
        <v>0.10475383676841445</v>
      </c>
      <c r="E1054">
        <f t="shared" si="225"/>
        <v>0</v>
      </c>
      <c r="F1054">
        <f t="shared" si="226"/>
        <v>0</v>
      </c>
      <c r="G1054">
        <f t="shared" si="227"/>
        <v>0</v>
      </c>
      <c r="H1054">
        <f t="shared" si="231"/>
        <v>0.88141236133492218</v>
      </c>
      <c r="I1054">
        <f t="shared" si="232"/>
        <v>0.32601614889303537</v>
      </c>
      <c r="J1054">
        <f t="shared" si="229"/>
        <v>2.7035849737127902</v>
      </c>
      <c r="K1054">
        <f t="shared" si="230"/>
        <v>72.999134430618597</v>
      </c>
      <c r="L1054">
        <f t="shared" si="228"/>
        <v>349.85562464222153</v>
      </c>
      <c r="M1054">
        <f t="shared" si="235"/>
        <v>345.53043631798482</v>
      </c>
      <c r="N1054">
        <f t="shared" si="234"/>
        <v>4.3251883242367057</v>
      </c>
      <c r="O1054">
        <f t="shared" si="223"/>
        <v>4.5903282956853868</v>
      </c>
      <c r="P1054">
        <f t="shared" si="222"/>
        <v>-0.26513997144868107</v>
      </c>
    </row>
    <row r="1055" spans="1:16">
      <c r="A1055" s="3" t="s">
        <v>4930</v>
      </c>
      <c r="B1055">
        <v>352.43</v>
      </c>
      <c r="C1055" s="7">
        <f t="shared" si="224"/>
        <v>0</v>
      </c>
      <c r="D1055" s="7">
        <f t="shared" si="233"/>
        <v>0.10478572433269204</v>
      </c>
      <c r="E1055">
        <f t="shared" si="225"/>
        <v>0</v>
      </c>
      <c r="F1055">
        <f t="shared" si="226"/>
        <v>0</v>
      </c>
      <c r="G1055">
        <f t="shared" si="227"/>
        <v>0</v>
      </c>
      <c r="H1055">
        <f t="shared" si="231"/>
        <v>0.8184543355252849</v>
      </c>
      <c r="I1055">
        <f t="shared" si="232"/>
        <v>0.30272928111496139</v>
      </c>
      <c r="J1055">
        <f t="shared" si="229"/>
        <v>2.7035849737127906</v>
      </c>
      <c r="K1055">
        <f t="shared" si="230"/>
        <v>72.999134430618597</v>
      </c>
      <c r="L1055">
        <f t="shared" si="228"/>
        <v>350.25168238957207</v>
      </c>
      <c r="M1055">
        <f t="shared" si="235"/>
        <v>346.04151510924521</v>
      </c>
      <c r="N1055">
        <f t="shared" si="234"/>
        <v>4.2101672803268571</v>
      </c>
      <c r="O1055">
        <f t="shared" si="223"/>
        <v>4.514296092613681</v>
      </c>
      <c r="P1055">
        <f t="shared" si="222"/>
        <v>-0.30412881228682398</v>
      </c>
    </row>
    <row r="1056" spans="1:16">
      <c r="A1056" s="3" t="s">
        <v>4929</v>
      </c>
      <c r="B1056">
        <v>354.2</v>
      </c>
      <c r="C1056" s="7">
        <f t="shared" si="224"/>
        <v>5.0097043766222007E-3</v>
      </c>
      <c r="D1056" s="7">
        <f t="shared" si="233"/>
        <v>0.1056168546503279</v>
      </c>
      <c r="E1056">
        <f t="shared" si="225"/>
        <v>1.7699999999999818</v>
      </c>
      <c r="F1056">
        <f t="shared" si="226"/>
        <v>1.7699999999999818</v>
      </c>
      <c r="G1056">
        <f t="shared" si="227"/>
        <v>0</v>
      </c>
      <c r="H1056">
        <f t="shared" si="231"/>
        <v>0.88642188298776325</v>
      </c>
      <c r="I1056">
        <f t="shared" si="232"/>
        <v>0.28110576103532131</v>
      </c>
      <c r="J1056">
        <f t="shared" si="229"/>
        <v>3.1533394396580268</v>
      </c>
      <c r="K1056">
        <f t="shared" si="230"/>
        <v>75.922988849610206</v>
      </c>
      <c r="L1056">
        <f t="shared" si="228"/>
        <v>350.85911586809942</v>
      </c>
      <c r="M1056">
        <f t="shared" si="235"/>
        <v>346.64584732337522</v>
      </c>
      <c r="N1056">
        <f t="shared" si="234"/>
        <v>4.2132685447242011</v>
      </c>
      <c r="O1056">
        <f t="shared" si="223"/>
        <v>4.4540905830357849</v>
      </c>
      <c r="P1056">
        <f t="shared" si="222"/>
        <v>-0.24082203831158377</v>
      </c>
    </row>
    <row r="1057" spans="1:16">
      <c r="A1057" s="3" t="s">
        <v>4928</v>
      </c>
      <c r="B1057">
        <v>351.1</v>
      </c>
      <c r="C1057" s="7">
        <f t="shared" si="224"/>
        <v>-8.790642174346476E-3</v>
      </c>
      <c r="D1057" s="7">
        <f t="shared" si="233"/>
        <v>0.11131746167863645</v>
      </c>
      <c r="E1057">
        <f t="shared" si="225"/>
        <v>-3.0999999999999659</v>
      </c>
      <c r="F1057">
        <f t="shared" si="226"/>
        <v>0</v>
      </c>
      <c r="G1057">
        <f t="shared" si="227"/>
        <v>3.0999999999999659</v>
      </c>
      <c r="H1057">
        <f t="shared" si="231"/>
        <v>0.82310603420292305</v>
      </c>
      <c r="I1057">
        <f t="shared" si="232"/>
        <v>0.48245534953279595</v>
      </c>
      <c r="J1057">
        <f t="shared" si="229"/>
        <v>1.7060771219554498</v>
      </c>
      <c r="K1057">
        <f t="shared" si="230"/>
        <v>63.046138194413849</v>
      </c>
      <c r="L1057">
        <f t="shared" si="228"/>
        <v>350.89617496531491</v>
      </c>
      <c r="M1057">
        <f t="shared" si="235"/>
        <v>346.97578455868074</v>
      </c>
      <c r="N1057">
        <f t="shared" si="234"/>
        <v>3.9203904066341693</v>
      </c>
      <c r="O1057">
        <f t="shared" si="223"/>
        <v>4.3473505477554619</v>
      </c>
      <c r="P1057">
        <f t="shared" si="222"/>
        <v>-0.42696014112129266</v>
      </c>
    </row>
    <row r="1058" spans="1:16">
      <c r="A1058" s="3" t="s">
        <v>4927</v>
      </c>
      <c r="B1058">
        <v>350.5</v>
      </c>
      <c r="C1058" s="7">
        <f t="shared" si="224"/>
        <v>-1.7103766997417942E-3</v>
      </c>
      <c r="D1058" s="7">
        <f t="shared" si="233"/>
        <v>0.10721982778367721</v>
      </c>
      <c r="E1058">
        <f t="shared" si="225"/>
        <v>-0.60000000000002274</v>
      </c>
      <c r="F1058">
        <f t="shared" si="226"/>
        <v>0</v>
      </c>
      <c r="G1058">
        <f t="shared" si="227"/>
        <v>0.60000000000002274</v>
      </c>
      <c r="H1058">
        <f t="shared" si="231"/>
        <v>0.76431274604557142</v>
      </c>
      <c r="I1058">
        <f t="shared" si="232"/>
        <v>0.4908513959947407</v>
      </c>
      <c r="J1058">
        <f t="shared" si="229"/>
        <v>1.5571163742880763</v>
      </c>
      <c r="K1058">
        <f t="shared" si="230"/>
        <v>60.893449744601128</v>
      </c>
      <c r="L1058">
        <f t="shared" si="228"/>
        <v>350.83522497065104</v>
      </c>
      <c r="M1058">
        <f t="shared" si="235"/>
        <v>347.23683755433399</v>
      </c>
      <c r="N1058">
        <f t="shared" si="234"/>
        <v>3.5983874163170526</v>
      </c>
      <c r="O1058">
        <f t="shared" si="223"/>
        <v>4.1975579214677801</v>
      </c>
      <c r="P1058">
        <f t="shared" si="222"/>
        <v>-0.59917050515072745</v>
      </c>
    </row>
    <row r="1059" spans="1:16">
      <c r="A1059" s="3" t="s">
        <v>4926</v>
      </c>
      <c r="B1059">
        <v>356.68</v>
      </c>
      <c r="C1059" s="7">
        <f t="shared" si="224"/>
        <v>1.747831479203401E-2</v>
      </c>
      <c r="D1059" s="7">
        <f t="shared" si="233"/>
        <v>0.12358161988503673</v>
      </c>
      <c r="E1059">
        <f t="shared" si="225"/>
        <v>6.1800000000000068</v>
      </c>
      <c r="F1059">
        <f t="shared" si="226"/>
        <v>6.1800000000000068</v>
      </c>
      <c r="G1059">
        <f t="shared" si="227"/>
        <v>0</v>
      </c>
      <c r="H1059">
        <f t="shared" si="231"/>
        <v>1.1511475498994597</v>
      </c>
      <c r="I1059">
        <f t="shared" si="232"/>
        <v>0.45579058199511635</v>
      </c>
      <c r="J1059">
        <f t="shared" si="229"/>
        <v>2.5256062660632024</v>
      </c>
      <c r="K1059">
        <f t="shared" si="230"/>
        <v>71.636083994239385</v>
      </c>
      <c r="L1059">
        <f t="shared" si="228"/>
        <v>351.73442112901245</v>
      </c>
      <c r="M1059">
        <f t="shared" si="235"/>
        <v>347.93633106882771</v>
      </c>
      <c r="N1059">
        <f t="shared" si="234"/>
        <v>3.7980900601847338</v>
      </c>
      <c r="O1059">
        <f t="shared" si="223"/>
        <v>4.1176643492111715</v>
      </c>
      <c r="P1059">
        <f t="shared" ref="P1059:P1122" si="236">N1059 - O1059</f>
        <v>-0.3195742890264377</v>
      </c>
    </row>
    <row r="1060" spans="1:16">
      <c r="A1060" s="3" t="s">
        <v>4925</v>
      </c>
      <c r="B1060">
        <v>356.68</v>
      </c>
      <c r="C1060" s="7">
        <f t="shared" si="224"/>
        <v>0</v>
      </c>
      <c r="D1060" s="7">
        <f t="shared" si="233"/>
        <v>0.12358161988503673</v>
      </c>
      <c r="E1060">
        <f t="shared" si="225"/>
        <v>0</v>
      </c>
      <c r="F1060">
        <f t="shared" si="226"/>
        <v>0</v>
      </c>
      <c r="G1060">
        <f t="shared" si="227"/>
        <v>0</v>
      </c>
      <c r="H1060">
        <f t="shared" si="231"/>
        <v>1.0689227249066411</v>
      </c>
      <c r="I1060">
        <f t="shared" si="232"/>
        <v>0.42323411185260801</v>
      </c>
      <c r="J1060">
        <f t="shared" si="229"/>
        <v>2.5256062660632024</v>
      </c>
      <c r="K1060">
        <f t="shared" si="230"/>
        <v>71.636083994239385</v>
      </c>
      <c r="L1060">
        <f t="shared" si="228"/>
        <v>352.4952794168567</v>
      </c>
      <c r="M1060">
        <f t="shared" si="235"/>
        <v>348.58401024891452</v>
      </c>
      <c r="N1060">
        <f t="shared" si="234"/>
        <v>3.91126916794218</v>
      </c>
      <c r="O1060">
        <f t="shared" ref="O1060:O1123" si="237">N1060*(2/(9+1)) + O1059 * (1-(2/(9+1)))</f>
        <v>4.0763853129573739</v>
      </c>
      <c r="P1060">
        <f t="shared" si="236"/>
        <v>-0.16511614501519389</v>
      </c>
    </row>
    <row r="1061" spans="1:16">
      <c r="A1061" s="3" t="s">
        <v>4924</v>
      </c>
      <c r="B1061">
        <v>356.68</v>
      </c>
      <c r="C1061" s="7">
        <f t="shared" si="224"/>
        <v>0</v>
      </c>
      <c r="D1061" s="7">
        <f t="shared" si="233"/>
        <v>0.12358161988503673</v>
      </c>
      <c r="E1061">
        <f t="shared" si="225"/>
        <v>0</v>
      </c>
      <c r="F1061">
        <f t="shared" si="226"/>
        <v>0</v>
      </c>
      <c r="G1061">
        <f t="shared" si="227"/>
        <v>0</v>
      </c>
      <c r="H1061">
        <f t="shared" si="231"/>
        <v>0.99257110169902396</v>
      </c>
      <c r="I1061">
        <f t="shared" si="232"/>
        <v>0.39300310386313603</v>
      </c>
      <c r="J1061">
        <f t="shared" si="229"/>
        <v>2.5256062660632024</v>
      </c>
      <c r="K1061">
        <f t="shared" si="230"/>
        <v>71.636083994239385</v>
      </c>
      <c r="L1061">
        <f t="shared" si="228"/>
        <v>353.13908258349414</v>
      </c>
      <c r="M1061">
        <f t="shared" si="235"/>
        <v>349.18371319343942</v>
      </c>
      <c r="N1061">
        <f t="shared" si="234"/>
        <v>3.9553693900547273</v>
      </c>
      <c r="O1061">
        <f t="shared" si="237"/>
        <v>4.0521821283768444</v>
      </c>
      <c r="P1061">
        <f t="shared" si="236"/>
        <v>-9.681273832211712E-2</v>
      </c>
    </row>
    <row r="1062" spans="1:16">
      <c r="A1062" s="3" t="s">
        <v>4923</v>
      </c>
      <c r="B1062">
        <v>356.68</v>
      </c>
      <c r="C1062" s="7">
        <f t="shared" si="224"/>
        <v>0</v>
      </c>
      <c r="D1062" s="7">
        <f t="shared" si="233"/>
        <v>0.10305490165357227</v>
      </c>
      <c r="E1062">
        <f t="shared" si="225"/>
        <v>0</v>
      </c>
      <c r="F1062">
        <f t="shared" si="226"/>
        <v>0</v>
      </c>
      <c r="G1062">
        <f t="shared" si="227"/>
        <v>0</v>
      </c>
      <c r="H1062">
        <f t="shared" si="231"/>
        <v>0.92167316586337933</v>
      </c>
      <c r="I1062">
        <f t="shared" si="232"/>
        <v>0.36493145358719775</v>
      </c>
      <c r="J1062">
        <f t="shared" si="229"/>
        <v>2.5256062660632024</v>
      </c>
      <c r="K1062">
        <f t="shared" si="230"/>
        <v>71.636083994239385</v>
      </c>
      <c r="L1062">
        <f t="shared" si="228"/>
        <v>353.68383910911041</v>
      </c>
      <c r="M1062">
        <f t="shared" si="235"/>
        <v>349.7389936976291</v>
      </c>
      <c r="N1062">
        <f t="shared" si="234"/>
        <v>3.9448454114813103</v>
      </c>
      <c r="O1062">
        <f t="shared" si="237"/>
        <v>4.0307147849977376</v>
      </c>
      <c r="P1062">
        <f t="shared" si="236"/>
        <v>-8.5869373516427316E-2</v>
      </c>
    </row>
    <row r="1063" spans="1:16">
      <c r="A1063" s="3" t="s">
        <v>4922</v>
      </c>
      <c r="B1063">
        <v>355.5</v>
      </c>
      <c r="C1063" s="7">
        <f t="shared" si="224"/>
        <v>-3.3137720233831474E-3</v>
      </c>
      <c r="D1063" s="7">
        <f t="shared" si="233"/>
        <v>9.6191523728464595E-2</v>
      </c>
      <c r="E1063">
        <f t="shared" si="225"/>
        <v>-1.1800000000000068</v>
      </c>
      <c r="F1063">
        <f t="shared" si="226"/>
        <v>0</v>
      </c>
      <c r="G1063">
        <f t="shared" si="227"/>
        <v>1.1800000000000068</v>
      </c>
      <c r="H1063">
        <f t="shared" si="231"/>
        <v>0.85583936830170937</v>
      </c>
      <c r="I1063">
        <f t="shared" si="232"/>
        <v>0.42315063547382697</v>
      </c>
      <c r="J1063">
        <f t="shared" si="229"/>
        <v>2.0225406665013632</v>
      </c>
      <c r="K1063">
        <f t="shared" si="230"/>
        <v>66.915250766253038</v>
      </c>
      <c r="L1063">
        <f t="shared" si="228"/>
        <v>353.96324847693955</v>
      </c>
      <c r="M1063">
        <f t="shared" si="235"/>
        <v>350.1657349052121</v>
      </c>
      <c r="N1063">
        <f t="shared" si="234"/>
        <v>3.7975135717274497</v>
      </c>
      <c r="O1063">
        <f t="shared" si="237"/>
        <v>3.9840745423436799</v>
      </c>
      <c r="P1063">
        <f t="shared" si="236"/>
        <v>-0.18656097061623012</v>
      </c>
    </row>
    <row r="1064" spans="1:16">
      <c r="A1064" s="3" t="s">
        <v>4921</v>
      </c>
      <c r="B1064">
        <v>357.5</v>
      </c>
      <c r="C1064" s="7">
        <f t="shared" si="224"/>
        <v>5.6101128907667828E-3</v>
      </c>
      <c r="D1064" s="7">
        <f t="shared" si="233"/>
        <v>9.7398347275876415E-2</v>
      </c>
      <c r="E1064">
        <f t="shared" si="225"/>
        <v>2</v>
      </c>
      <c r="F1064">
        <f t="shared" si="226"/>
        <v>2</v>
      </c>
      <c r="G1064">
        <f t="shared" si="227"/>
        <v>0</v>
      </c>
      <c r="H1064">
        <f t="shared" si="231"/>
        <v>0.93756512770873013</v>
      </c>
      <c r="I1064">
        <f t="shared" si="232"/>
        <v>0.39292559008283934</v>
      </c>
      <c r="J1064">
        <f t="shared" si="229"/>
        <v>2.3861136850645592</v>
      </c>
      <c r="K1064">
        <f t="shared" si="230"/>
        <v>70.467618839533031</v>
      </c>
      <c r="L1064">
        <f t="shared" si="228"/>
        <v>354.50736409587194</v>
      </c>
      <c r="M1064">
        <f t="shared" si="235"/>
        <v>350.7090138011223</v>
      </c>
      <c r="N1064">
        <f t="shared" si="234"/>
        <v>3.798350294749639</v>
      </c>
      <c r="O1064">
        <f t="shared" si="237"/>
        <v>3.946929692824872</v>
      </c>
      <c r="P1064">
        <f t="shared" si="236"/>
        <v>-0.14857939807523302</v>
      </c>
    </row>
    <row r="1065" spans="1:16">
      <c r="A1065" s="3" t="s">
        <v>4920</v>
      </c>
      <c r="B1065">
        <v>361.6</v>
      </c>
      <c r="C1065" s="7">
        <f t="shared" si="224"/>
        <v>1.1403266383959058E-2</v>
      </c>
      <c r="D1065" s="7">
        <f t="shared" si="233"/>
        <v>9.9739858683394786E-2</v>
      </c>
      <c r="E1065">
        <f t="shared" si="225"/>
        <v>4.1000000000000227</v>
      </c>
      <c r="F1065">
        <f t="shared" si="226"/>
        <v>4.1000000000000227</v>
      </c>
      <c r="G1065">
        <f t="shared" si="227"/>
        <v>0</v>
      </c>
      <c r="H1065">
        <f t="shared" si="231"/>
        <v>1.1634533328723937</v>
      </c>
      <c r="I1065">
        <f t="shared" si="232"/>
        <v>0.36485947650549366</v>
      </c>
      <c r="J1065">
        <f t="shared" si="229"/>
        <v>3.1887710414310035</v>
      </c>
      <c r="K1065">
        <f t="shared" si="230"/>
        <v>76.12664931768694</v>
      </c>
      <c r="L1065">
        <f t="shared" si="228"/>
        <v>355.59853885035318</v>
      </c>
      <c r="M1065">
        <f t="shared" si="235"/>
        <v>351.51575351955768</v>
      </c>
      <c r="N1065">
        <f t="shared" si="234"/>
        <v>4.0827853307955024</v>
      </c>
      <c r="O1065">
        <f t="shared" si="237"/>
        <v>3.974100820418998</v>
      </c>
      <c r="P1065">
        <f t="shared" si="236"/>
        <v>0.1086845103765044</v>
      </c>
    </row>
    <row r="1066" spans="1:16">
      <c r="A1066" s="3" t="s">
        <v>4919</v>
      </c>
      <c r="B1066">
        <v>362.8</v>
      </c>
      <c r="C1066" s="7">
        <f t="shared" si="224"/>
        <v>3.3130897229599731E-3</v>
      </c>
      <c r="D1066" s="7">
        <f t="shared" si="233"/>
        <v>9.9448577951087358E-2</v>
      </c>
      <c r="E1066">
        <f t="shared" si="225"/>
        <v>1.1999999999999886</v>
      </c>
      <c r="F1066">
        <f t="shared" si="226"/>
        <v>1.1999999999999886</v>
      </c>
      <c r="G1066">
        <f t="shared" si="227"/>
        <v>0</v>
      </c>
      <c r="H1066">
        <f t="shared" si="231"/>
        <v>1.1660638090957935</v>
      </c>
      <c r="I1066">
        <f t="shared" si="232"/>
        <v>0.33879808532652983</v>
      </c>
      <c r="J1066">
        <f t="shared" si="229"/>
        <v>3.4417662306797108</v>
      </c>
      <c r="K1066">
        <f t="shared" si="230"/>
        <v>77.486433367589171</v>
      </c>
      <c r="L1066">
        <f t="shared" si="228"/>
        <v>356.70645595029885</v>
      </c>
      <c r="M1066">
        <f t="shared" si="235"/>
        <v>352.35162362922011</v>
      </c>
      <c r="N1066">
        <f t="shared" si="234"/>
        <v>4.3548323210787316</v>
      </c>
      <c r="O1066">
        <f t="shared" si="237"/>
        <v>4.0502471205509449</v>
      </c>
      <c r="P1066">
        <f t="shared" si="236"/>
        <v>0.3045852005277867</v>
      </c>
    </row>
    <row r="1067" spans="1:16">
      <c r="A1067" s="3" t="s">
        <v>4918</v>
      </c>
      <c r="B1067">
        <v>362.8</v>
      </c>
      <c r="C1067" s="7">
        <f t="shared" si="224"/>
        <v>0</v>
      </c>
      <c r="D1067" s="7">
        <f t="shared" si="233"/>
        <v>9.9448577951087358E-2</v>
      </c>
      <c r="E1067">
        <f t="shared" si="225"/>
        <v>0</v>
      </c>
      <c r="F1067">
        <f t="shared" si="226"/>
        <v>0</v>
      </c>
      <c r="G1067">
        <f t="shared" si="227"/>
        <v>0</v>
      </c>
      <c r="H1067">
        <f t="shared" si="231"/>
        <v>1.0827735370175227</v>
      </c>
      <c r="I1067">
        <f t="shared" si="232"/>
        <v>0.31459822208892058</v>
      </c>
      <c r="J1067">
        <f t="shared" si="229"/>
        <v>3.4417662306797108</v>
      </c>
      <c r="K1067">
        <f t="shared" si="230"/>
        <v>77.486433367589171</v>
      </c>
      <c r="L1067">
        <f t="shared" si="228"/>
        <v>357.64392426563751</v>
      </c>
      <c r="M1067">
        <f t="shared" si="235"/>
        <v>353.12557743446308</v>
      </c>
      <c r="N1067">
        <f t="shared" si="234"/>
        <v>4.5183468311744264</v>
      </c>
      <c r="O1067">
        <f t="shared" si="237"/>
        <v>4.1438670626756409</v>
      </c>
      <c r="P1067">
        <f t="shared" si="236"/>
        <v>0.3744797684987855</v>
      </c>
    </row>
    <row r="1068" spans="1:16">
      <c r="A1068" s="3" t="s">
        <v>4917</v>
      </c>
      <c r="B1068">
        <v>362.8</v>
      </c>
      <c r="C1068" s="7">
        <f t="shared" si="224"/>
        <v>0</v>
      </c>
      <c r="D1068" s="7">
        <f t="shared" si="233"/>
        <v>9.9448577951087358E-2</v>
      </c>
      <c r="E1068">
        <f t="shared" si="225"/>
        <v>0</v>
      </c>
      <c r="F1068">
        <f t="shared" si="226"/>
        <v>0</v>
      </c>
      <c r="G1068">
        <f t="shared" si="227"/>
        <v>0</v>
      </c>
      <c r="H1068">
        <f t="shared" si="231"/>
        <v>1.0054325700876996</v>
      </c>
      <c r="I1068">
        <f t="shared" si="232"/>
        <v>0.29212692051114059</v>
      </c>
      <c r="J1068">
        <f t="shared" si="229"/>
        <v>3.4417662306797099</v>
      </c>
      <c r="K1068">
        <f t="shared" si="230"/>
        <v>77.486433367589157</v>
      </c>
      <c r="L1068">
        <f t="shared" si="228"/>
        <v>358.43716668630867</v>
      </c>
      <c r="M1068">
        <f t="shared" si="235"/>
        <v>353.84220132820656</v>
      </c>
      <c r="N1068">
        <f t="shared" si="234"/>
        <v>4.5949653581021153</v>
      </c>
      <c r="O1068">
        <f t="shared" si="237"/>
        <v>4.2340867217609359</v>
      </c>
      <c r="P1068">
        <f t="shared" si="236"/>
        <v>0.36087863634117934</v>
      </c>
    </row>
    <row r="1069" spans="1:16">
      <c r="A1069" s="3" t="s">
        <v>4916</v>
      </c>
      <c r="B1069">
        <v>362.8</v>
      </c>
      <c r="C1069" s="7">
        <f t="shared" si="224"/>
        <v>0</v>
      </c>
      <c r="D1069" s="7">
        <f t="shared" si="233"/>
        <v>8.7963759066626165E-2</v>
      </c>
      <c r="E1069">
        <f t="shared" si="225"/>
        <v>0</v>
      </c>
      <c r="F1069">
        <f t="shared" si="226"/>
        <v>0</v>
      </c>
      <c r="G1069">
        <f t="shared" si="227"/>
        <v>0</v>
      </c>
      <c r="H1069">
        <f t="shared" si="231"/>
        <v>0.9336159579385781</v>
      </c>
      <c r="I1069">
        <f t="shared" si="232"/>
        <v>0.27126071190320195</v>
      </c>
      <c r="J1069">
        <f t="shared" si="229"/>
        <v>3.4417662306797099</v>
      </c>
      <c r="K1069">
        <f t="shared" si="230"/>
        <v>77.486433367589157</v>
      </c>
      <c r="L1069">
        <f t="shared" si="228"/>
        <v>359.10837181149196</v>
      </c>
      <c r="M1069">
        <f t="shared" si="235"/>
        <v>354.50574197056164</v>
      </c>
      <c r="N1069">
        <f t="shared" si="234"/>
        <v>4.6026298409303195</v>
      </c>
      <c r="O1069">
        <f t="shared" si="237"/>
        <v>4.3077953455948128</v>
      </c>
      <c r="P1069">
        <f t="shared" si="236"/>
        <v>0.29483449533550665</v>
      </c>
    </row>
    <row r="1070" spans="1:16">
      <c r="A1070" s="3" t="s">
        <v>4915</v>
      </c>
      <c r="B1070">
        <v>368.7</v>
      </c>
      <c r="C1070" s="7">
        <f t="shared" si="224"/>
        <v>1.6131586999117327E-2</v>
      </c>
      <c r="D1070" s="7">
        <f t="shared" si="233"/>
        <v>0.10153345048450152</v>
      </c>
      <c r="E1070">
        <f t="shared" si="225"/>
        <v>5.8999999999999773</v>
      </c>
      <c r="F1070">
        <f t="shared" si="226"/>
        <v>5.8999999999999773</v>
      </c>
      <c r="G1070">
        <f t="shared" si="227"/>
        <v>0</v>
      </c>
      <c r="H1070">
        <f t="shared" si="231"/>
        <v>1.2883576752286781</v>
      </c>
      <c r="I1070">
        <f t="shared" si="232"/>
        <v>0.25188494676725892</v>
      </c>
      <c r="J1070">
        <f t="shared" si="229"/>
        <v>5.1148657026301674</v>
      </c>
      <c r="K1070">
        <f t="shared" si="230"/>
        <v>83.646411080297753</v>
      </c>
      <c r="L1070">
        <f t="shared" si="228"/>
        <v>360.58400691741627</v>
      </c>
      <c r="M1070">
        <f t="shared" si="235"/>
        <v>355.55716849126082</v>
      </c>
      <c r="N1070">
        <f t="shared" si="234"/>
        <v>5.0268384261554502</v>
      </c>
      <c r="O1070">
        <f t="shared" si="237"/>
        <v>4.4516039617069403</v>
      </c>
      <c r="P1070">
        <f t="shared" si="236"/>
        <v>0.5752344644485099</v>
      </c>
    </row>
    <row r="1071" spans="1:16">
      <c r="A1071" s="3" t="s">
        <v>4914</v>
      </c>
      <c r="B1071">
        <v>369</v>
      </c>
      <c r="C1071" s="7">
        <f t="shared" si="224"/>
        <v>8.1333880042828099E-4</v>
      </c>
      <c r="D1071" s="7">
        <f t="shared" si="233"/>
        <v>0.10067302539164219</v>
      </c>
      <c r="E1071">
        <f t="shared" si="225"/>
        <v>0.30000000000001137</v>
      </c>
      <c r="F1071">
        <f t="shared" si="226"/>
        <v>0.30000000000001137</v>
      </c>
      <c r="G1071">
        <f t="shared" si="227"/>
        <v>0</v>
      </c>
      <c r="H1071">
        <f t="shared" si="231"/>
        <v>1.2177606984266305</v>
      </c>
      <c r="I1071">
        <f t="shared" si="232"/>
        <v>0.23389316485531184</v>
      </c>
      <c r="J1071">
        <f t="shared" si="229"/>
        <v>5.2064826228673544</v>
      </c>
      <c r="K1071">
        <f t="shared" si="230"/>
        <v>83.887814390786019</v>
      </c>
      <c r="L1071">
        <f t="shared" si="228"/>
        <v>361.87877508396764</v>
      </c>
      <c r="M1071">
        <f t="shared" si="235"/>
        <v>356.55293378820443</v>
      </c>
      <c r="N1071">
        <f t="shared" si="234"/>
        <v>5.3258412957632117</v>
      </c>
      <c r="O1071">
        <f t="shared" si="237"/>
        <v>4.6264514285181946</v>
      </c>
      <c r="P1071">
        <f t="shared" si="236"/>
        <v>0.69938986724501717</v>
      </c>
    </row>
    <row r="1072" spans="1:16">
      <c r="A1072" s="3" t="s">
        <v>4913</v>
      </c>
      <c r="B1072">
        <v>365.7</v>
      </c>
      <c r="C1072" s="7">
        <f t="shared" si="224"/>
        <v>-8.9833188851917364E-3</v>
      </c>
      <c r="D1072" s="7">
        <f t="shared" si="233"/>
        <v>0.10726737018548523</v>
      </c>
      <c r="E1072">
        <f t="shared" si="225"/>
        <v>-3.3000000000000114</v>
      </c>
      <c r="F1072">
        <f t="shared" si="226"/>
        <v>0</v>
      </c>
      <c r="G1072">
        <f t="shared" si="227"/>
        <v>3.3000000000000114</v>
      </c>
      <c r="H1072">
        <f t="shared" si="231"/>
        <v>1.130777791396157</v>
      </c>
      <c r="I1072">
        <f t="shared" si="232"/>
        <v>0.45290079593707605</v>
      </c>
      <c r="J1072">
        <f t="shared" si="229"/>
        <v>2.496744985966556</v>
      </c>
      <c r="K1072">
        <f t="shared" si="230"/>
        <v>71.401975150796304</v>
      </c>
      <c r="L1072">
        <f t="shared" si="228"/>
        <v>362.46665584028028</v>
      </c>
      <c r="M1072">
        <f t="shared" si="235"/>
        <v>357.23049424833744</v>
      </c>
      <c r="N1072">
        <f t="shared" si="234"/>
        <v>5.2361615919428459</v>
      </c>
      <c r="O1072">
        <f t="shared" si="237"/>
        <v>4.7483934612031247</v>
      </c>
      <c r="P1072">
        <f t="shared" si="236"/>
        <v>0.48776813073972125</v>
      </c>
    </row>
    <row r="1073" spans="1:16">
      <c r="A1073" s="3" t="s">
        <v>4912</v>
      </c>
      <c r="B1073">
        <v>370.1</v>
      </c>
      <c r="C1073" s="7">
        <f t="shared" si="224"/>
        <v>1.1959914236774958E-2</v>
      </c>
      <c r="D1073" s="7">
        <f t="shared" si="233"/>
        <v>0.1127931016550613</v>
      </c>
      <c r="E1073">
        <f t="shared" si="225"/>
        <v>4.4000000000000341</v>
      </c>
      <c r="F1073">
        <f t="shared" si="226"/>
        <v>4.4000000000000341</v>
      </c>
      <c r="G1073">
        <f t="shared" si="227"/>
        <v>0</v>
      </c>
      <c r="H1073">
        <f t="shared" si="231"/>
        <v>1.364293663439291</v>
      </c>
      <c r="I1073">
        <f t="shared" si="232"/>
        <v>0.42055073908442775</v>
      </c>
      <c r="J1073">
        <f t="shared" si="229"/>
        <v>3.2440643581068631</v>
      </c>
      <c r="K1073">
        <f t="shared" si="230"/>
        <v>76.437680590544417</v>
      </c>
      <c r="L1073">
        <f t="shared" si="228"/>
        <v>363.64101648023717</v>
      </c>
      <c r="M1073">
        <f t="shared" si="235"/>
        <v>358.18379097068282</v>
      </c>
      <c r="N1073">
        <f t="shared" si="234"/>
        <v>5.4572255095543483</v>
      </c>
      <c r="O1073">
        <f t="shared" si="237"/>
        <v>4.8901598708733696</v>
      </c>
      <c r="P1073">
        <f t="shared" si="236"/>
        <v>0.5670656386809787</v>
      </c>
    </row>
    <row r="1074" spans="1:16">
      <c r="A1074" s="3" t="s">
        <v>4911</v>
      </c>
      <c r="B1074">
        <v>370.1</v>
      </c>
      <c r="C1074" s="7">
        <f t="shared" si="224"/>
        <v>0</v>
      </c>
      <c r="D1074" s="7">
        <f t="shared" si="233"/>
        <v>0.1127931016550613</v>
      </c>
      <c r="E1074">
        <f t="shared" si="225"/>
        <v>0</v>
      </c>
      <c r="F1074">
        <f t="shared" si="226"/>
        <v>0</v>
      </c>
      <c r="G1074">
        <f t="shared" si="227"/>
        <v>0</v>
      </c>
      <c r="H1074">
        <f t="shared" si="231"/>
        <v>1.2668441160507702</v>
      </c>
      <c r="I1074">
        <f t="shared" si="232"/>
        <v>0.39051140057839717</v>
      </c>
      <c r="J1074">
        <f t="shared" si="229"/>
        <v>3.2440643581068631</v>
      </c>
      <c r="K1074">
        <f t="shared" si="230"/>
        <v>76.437680590544417</v>
      </c>
      <c r="L1074">
        <f t="shared" si="228"/>
        <v>364.63470625250835</v>
      </c>
      <c r="M1074">
        <f t="shared" si="235"/>
        <v>359.06647312100262</v>
      </c>
      <c r="N1074">
        <f t="shared" si="234"/>
        <v>5.5682331315057354</v>
      </c>
      <c r="O1074">
        <f t="shared" si="237"/>
        <v>5.0257745229998427</v>
      </c>
      <c r="P1074">
        <f t="shared" si="236"/>
        <v>0.54245860850589267</v>
      </c>
    </row>
    <row r="1075" spans="1:16">
      <c r="A1075" s="3" t="s">
        <v>4910</v>
      </c>
      <c r="B1075">
        <v>370.1</v>
      </c>
      <c r="C1075" s="7">
        <f t="shared" si="224"/>
        <v>0</v>
      </c>
      <c r="D1075" s="7">
        <f t="shared" si="233"/>
        <v>0.1127931016550613</v>
      </c>
      <c r="E1075">
        <f t="shared" si="225"/>
        <v>0</v>
      </c>
      <c r="F1075">
        <f t="shared" si="226"/>
        <v>0</v>
      </c>
      <c r="G1075">
        <f t="shared" si="227"/>
        <v>0</v>
      </c>
      <c r="H1075">
        <f t="shared" si="231"/>
        <v>1.1763552506185724</v>
      </c>
      <c r="I1075">
        <f t="shared" si="232"/>
        <v>0.36261772910851164</v>
      </c>
      <c r="J1075">
        <f t="shared" si="229"/>
        <v>3.2440643581068636</v>
      </c>
      <c r="K1075">
        <f t="shared" si="230"/>
        <v>76.437680590544417</v>
      </c>
      <c r="L1075">
        <f t="shared" si="228"/>
        <v>365.47552067519933</v>
      </c>
      <c r="M1075">
        <f t="shared" si="235"/>
        <v>359.88377140833575</v>
      </c>
      <c r="N1075">
        <f t="shared" si="234"/>
        <v>5.5917492668635873</v>
      </c>
      <c r="O1075">
        <f t="shared" si="237"/>
        <v>5.138969471772592</v>
      </c>
      <c r="P1075">
        <f t="shared" si="236"/>
        <v>0.45277979509099531</v>
      </c>
    </row>
    <row r="1076" spans="1:16">
      <c r="A1076" s="3" t="s">
        <v>4909</v>
      </c>
      <c r="B1076">
        <v>370.1</v>
      </c>
      <c r="C1076" s="7">
        <f t="shared" si="224"/>
        <v>0</v>
      </c>
      <c r="D1076" s="7">
        <f t="shared" si="233"/>
        <v>0.11268463827455946</v>
      </c>
      <c r="E1076">
        <f t="shared" si="225"/>
        <v>0</v>
      </c>
      <c r="F1076">
        <f t="shared" si="226"/>
        <v>0</v>
      </c>
      <c r="G1076">
        <f t="shared" si="227"/>
        <v>0</v>
      </c>
      <c r="H1076">
        <f t="shared" si="231"/>
        <v>1.0923298755743887</v>
      </c>
      <c r="I1076">
        <f t="shared" si="232"/>
        <v>0.33671646274361799</v>
      </c>
      <c r="J1076">
        <f t="shared" si="229"/>
        <v>3.2440643581068631</v>
      </c>
      <c r="K1076">
        <f t="shared" si="230"/>
        <v>76.437680590544417</v>
      </c>
      <c r="L1076">
        <f t="shared" si="228"/>
        <v>366.18697903286096</v>
      </c>
      <c r="M1076">
        <f t="shared" si="235"/>
        <v>360.64052908179235</v>
      </c>
      <c r="N1076">
        <f t="shared" si="234"/>
        <v>5.5464499510686096</v>
      </c>
      <c r="O1076">
        <f t="shared" si="237"/>
        <v>5.2204655676317957</v>
      </c>
      <c r="P1076">
        <f t="shared" si="236"/>
        <v>0.32598438343681391</v>
      </c>
    </row>
    <row r="1077" spans="1:16">
      <c r="A1077" s="3" t="s">
        <v>4908</v>
      </c>
      <c r="B1077">
        <v>371.1</v>
      </c>
      <c r="C1077" s="7">
        <f t="shared" si="224"/>
        <v>2.6983286744416304E-3</v>
      </c>
      <c r="D1077" s="7">
        <f t="shared" si="233"/>
        <v>0.10494199574764734</v>
      </c>
      <c r="E1077">
        <f t="shared" si="225"/>
        <v>1</v>
      </c>
      <c r="F1077">
        <f t="shared" si="226"/>
        <v>1</v>
      </c>
      <c r="G1077">
        <f t="shared" si="227"/>
        <v>0</v>
      </c>
      <c r="H1077">
        <f t="shared" si="231"/>
        <v>1.0857348844619323</v>
      </c>
      <c r="I1077">
        <f t="shared" si="232"/>
        <v>0.31266528683335959</v>
      </c>
      <c r="J1077">
        <f t="shared" si="229"/>
        <v>3.4725149550758849</v>
      </c>
      <c r="K1077">
        <f t="shared" si="230"/>
        <v>77.641215064801656</v>
      </c>
      <c r="L1077">
        <f t="shared" si="228"/>
        <v>366.94282841242085</v>
      </c>
      <c r="M1077">
        <f t="shared" si="235"/>
        <v>361.41530470536327</v>
      </c>
      <c r="N1077">
        <f t="shared" si="234"/>
        <v>5.5275237070575827</v>
      </c>
      <c r="O1077">
        <f t="shared" si="237"/>
        <v>5.2818771955169534</v>
      </c>
      <c r="P1077">
        <f t="shared" si="236"/>
        <v>0.24564651154062922</v>
      </c>
    </row>
    <row r="1078" spans="1:16">
      <c r="A1078" s="3" t="s">
        <v>4907</v>
      </c>
      <c r="B1078">
        <v>381.62</v>
      </c>
      <c r="C1078" s="7">
        <f t="shared" si="224"/>
        <v>2.7953781035643645E-2</v>
      </c>
      <c r="D1078" s="7">
        <f t="shared" si="233"/>
        <v>0.13628941750537715</v>
      </c>
      <c r="E1078">
        <f t="shared" si="225"/>
        <v>10.519999999999982</v>
      </c>
      <c r="F1078">
        <f t="shared" si="226"/>
        <v>10.519999999999982</v>
      </c>
      <c r="G1078">
        <f t="shared" si="227"/>
        <v>0</v>
      </c>
      <c r="H1078">
        <f t="shared" si="231"/>
        <v>1.7596109641432218</v>
      </c>
      <c r="I1078">
        <f t="shared" si="232"/>
        <v>0.29033205205954815</v>
      </c>
      <c r="J1078">
        <f t="shared" si="229"/>
        <v>6.0606844875064612</v>
      </c>
      <c r="K1078">
        <f t="shared" si="230"/>
        <v>85.837067188465198</v>
      </c>
      <c r="L1078">
        <f t="shared" si="228"/>
        <v>369.20085481050995</v>
      </c>
      <c r="M1078">
        <f t="shared" si="235"/>
        <v>362.91194880126227</v>
      </c>
      <c r="N1078">
        <f t="shared" si="234"/>
        <v>6.2889060092476825</v>
      </c>
      <c r="O1078">
        <f t="shared" si="237"/>
        <v>5.4832829582631</v>
      </c>
      <c r="P1078">
        <f t="shared" si="236"/>
        <v>0.80562305098458253</v>
      </c>
    </row>
    <row r="1079" spans="1:16">
      <c r="A1079" s="3" t="s">
        <v>4906</v>
      </c>
      <c r="B1079">
        <v>381.62</v>
      </c>
      <c r="C1079" s="7">
        <f t="shared" si="224"/>
        <v>0</v>
      </c>
      <c r="D1079" s="7">
        <f t="shared" si="233"/>
        <v>0.12764161913993932</v>
      </c>
      <c r="E1079">
        <f t="shared" si="225"/>
        <v>0</v>
      </c>
      <c r="F1079">
        <f t="shared" si="226"/>
        <v>0</v>
      </c>
      <c r="G1079">
        <f t="shared" si="227"/>
        <v>0</v>
      </c>
      <c r="H1079">
        <f t="shared" si="231"/>
        <v>1.6339244667044202</v>
      </c>
      <c r="I1079">
        <f t="shared" si="232"/>
        <v>0.26959404834100897</v>
      </c>
      <c r="J1079">
        <f t="shared" si="229"/>
        <v>6.0606844875064612</v>
      </c>
      <c r="K1079">
        <f t="shared" si="230"/>
        <v>85.837067188465198</v>
      </c>
      <c r="L1079">
        <f t="shared" si="228"/>
        <v>371.11149253196999</v>
      </c>
      <c r="M1079">
        <f t="shared" si="235"/>
        <v>364.29773037153916</v>
      </c>
      <c r="N1079">
        <f t="shared" si="234"/>
        <v>6.8137621604308265</v>
      </c>
      <c r="O1079">
        <f t="shared" si="237"/>
        <v>5.7493787986966458</v>
      </c>
      <c r="P1079">
        <f t="shared" si="236"/>
        <v>1.0643833617341807</v>
      </c>
    </row>
    <row r="1080" spans="1:16">
      <c r="A1080" s="3" t="s">
        <v>4905</v>
      </c>
      <c r="B1080">
        <v>369.8</v>
      </c>
      <c r="C1080" s="7">
        <f t="shared" si="224"/>
        <v>-3.1463030149171151E-2</v>
      </c>
      <c r="D1080" s="7">
        <f t="shared" si="233"/>
        <v>0.17772387323128466</v>
      </c>
      <c r="E1080">
        <f t="shared" si="225"/>
        <v>-11.819999999999993</v>
      </c>
      <c r="F1080">
        <f t="shared" si="226"/>
        <v>0</v>
      </c>
      <c r="G1080">
        <f t="shared" si="227"/>
        <v>11.819999999999993</v>
      </c>
      <c r="H1080">
        <f t="shared" si="231"/>
        <v>1.517215576225533</v>
      </c>
      <c r="I1080">
        <f t="shared" si="232"/>
        <v>1.0946230448880792</v>
      </c>
      <c r="J1080">
        <f t="shared" si="229"/>
        <v>1.3860621547399108</v>
      </c>
      <c r="K1080">
        <f t="shared" si="230"/>
        <v>58.089943381671731</v>
      </c>
      <c r="L1080">
        <f t="shared" si="228"/>
        <v>370.90972445012846</v>
      </c>
      <c r="M1080">
        <f t="shared" si="235"/>
        <v>364.70530589957332</v>
      </c>
      <c r="N1080">
        <f t="shared" si="234"/>
        <v>6.2044185505551468</v>
      </c>
      <c r="O1080">
        <f t="shared" si="237"/>
        <v>5.8403867490683465</v>
      </c>
      <c r="P1080">
        <f t="shared" si="236"/>
        <v>0.36403180148680025</v>
      </c>
    </row>
    <row r="1081" spans="1:16">
      <c r="A1081" s="3" t="s">
        <v>4904</v>
      </c>
      <c r="B1081">
        <v>369.8</v>
      </c>
      <c r="C1081" s="7">
        <f t="shared" si="224"/>
        <v>0</v>
      </c>
      <c r="D1081" s="7">
        <f t="shared" si="233"/>
        <v>0.17772387323128466</v>
      </c>
      <c r="E1081">
        <f t="shared" si="225"/>
        <v>0</v>
      </c>
      <c r="F1081">
        <f t="shared" si="226"/>
        <v>0</v>
      </c>
      <c r="G1081">
        <f t="shared" si="227"/>
        <v>0</v>
      </c>
      <c r="H1081">
        <f t="shared" si="231"/>
        <v>1.4088430350665664</v>
      </c>
      <c r="I1081">
        <f t="shared" si="232"/>
        <v>1.0164356845389306</v>
      </c>
      <c r="J1081">
        <f t="shared" si="229"/>
        <v>1.3860621547399108</v>
      </c>
      <c r="K1081">
        <f t="shared" si="230"/>
        <v>58.089943381671731</v>
      </c>
      <c r="L1081">
        <f t="shared" si="228"/>
        <v>370.73899761164716</v>
      </c>
      <c r="M1081">
        <f t="shared" si="235"/>
        <v>365.08269064775311</v>
      </c>
      <c r="N1081">
        <f t="shared" si="234"/>
        <v>5.6563069638940533</v>
      </c>
      <c r="O1081">
        <f t="shared" si="237"/>
        <v>5.8035707920334882</v>
      </c>
      <c r="P1081">
        <f t="shared" si="236"/>
        <v>-0.14726382813943495</v>
      </c>
    </row>
    <row r="1082" spans="1:16">
      <c r="A1082" s="3" t="s">
        <v>4903</v>
      </c>
      <c r="B1082">
        <v>369.8</v>
      </c>
      <c r="C1082" s="7">
        <f t="shared" si="224"/>
        <v>0</v>
      </c>
      <c r="D1082" s="7">
        <f t="shared" si="233"/>
        <v>0.17772387323128466</v>
      </c>
      <c r="E1082">
        <f t="shared" si="225"/>
        <v>0</v>
      </c>
      <c r="F1082">
        <f t="shared" si="226"/>
        <v>0</v>
      </c>
      <c r="G1082">
        <f t="shared" si="227"/>
        <v>0</v>
      </c>
      <c r="H1082">
        <f t="shared" si="231"/>
        <v>1.3082113897046688</v>
      </c>
      <c r="I1082">
        <f t="shared" si="232"/>
        <v>0.94383313564329274</v>
      </c>
      <c r="J1082">
        <f t="shared" si="229"/>
        <v>1.3860621547399108</v>
      </c>
      <c r="K1082">
        <f t="shared" si="230"/>
        <v>58.089943381671731</v>
      </c>
      <c r="L1082">
        <f t="shared" si="228"/>
        <v>370.59453644062455</v>
      </c>
      <c r="M1082">
        <f t="shared" si="235"/>
        <v>365.4321209701418</v>
      </c>
      <c r="N1082">
        <f t="shared" si="234"/>
        <v>5.1624154704827561</v>
      </c>
      <c r="O1082">
        <f t="shared" si="237"/>
        <v>5.6753397277233422</v>
      </c>
      <c r="P1082">
        <f t="shared" si="236"/>
        <v>-0.5129242572405861</v>
      </c>
    </row>
    <row r="1083" spans="1:16">
      <c r="A1083" s="3" t="s">
        <v>4902</v>
      </c>
      <c r="B1083">
        <v>369.8</v>
      </c>
      <c r="C1083" s="7">
        <f t="shared" si="224"/>
        <v>0</v>
      </c>
      <c r="D1083" s="7">
        <f t="shared" si="233"/>
        <v>0.17684479991862384</v>
      </c>
      <c r="E1083">
        <f t="shared" si="225"/>
        <v>0</v>
      </c>
      <c r="F1083">
        <f t="shared" si="226"/>
        <v>0</v>
      </c>
      <c r="G1083">
        <f t="shared" si="227"/>
        <v>0</v>
      </c>
      <c r="H1083">
        <f t="shared" si="231"/>
        <v>1.2147677190114781</v>
      </c>
      <c r="I1083">
        <f t="shared" si="232"/>
        <v>0.87641648309734321</v>
      </c>
      <c r="J1083">
        <f t="shared" si="229"/>
        <v>1.3860621547399108</v>
      </c>
      <c r="K1083">
        <f t="shared" si="230"/>
        <v>58.089943381671731</v>
      </c>
      <c r="L1083">
        <f t="shared" si="228"/>
        <v>370.47230006514383</v>
      </c>
      <c r="M1083">
        <f t="shared" si="235"/>
        <v>365.75566756494607</v>
      </c>
      <c r="N1083">
        <f t="shared" si="234"/>
        <v>4.7166325001977611</v>
      </c>
      <c r="O1083">
        <f t="shared" si="237"/>
        <v>5.4835982822182263</v>
      </c>
      <c r="P1083">
        <f t="shared" si="236"/>
        <v>-0.76696578202046517</v>
      </c>
    </row>
    <row r="1084" spans="1:16">
      <c r="A1084" s="3" t="s">
        <v>4901</v>
      </c>
      <c r="B1084">
        <v>361.9</v>
      </c>
      <c r="C1084" s="7">
        <f t="shared" si="224"/>
        <v>-2.1594388383327799E-2</v>
      </c>
      <c r="D1084" s="7">
        <f t="shared" si="233"/>
        <v>0.19486830641105835</v>
      </c>
      <c r="E1084">
        <f t="shared" si="225"/>
        <v>-7.9000000000000341</v>
      </c>
      <c r="F1084">
        <f t="shared" si="226"/>
        <v>0</v>
      </c>
      <c r="G1084">
        <f t="shared" si="227"/>
        <v>7.9000000000000341</v>
      </c>
      <c r="H1084">
        <f t="shared" si="231"/>
        <v>1.1279985962249439</v>
      </c>
      <c r="I1084">
        <f t="shared" si="232"/>
        <v>1.3781010200189638</v>
      </c>
      <c r="J1084">
        <f t="shared" si="229"/>
        <v>0.81851662529748481</v>
      </c>
      <c r="K1084">
        <f t="shared" si="230"/>
        <v>45.010126050598323</v>
      </c>
      <c r="L1084">
        <f t="shared" si="228"/>
        <v>369.15348467050632</v>
      </c>
      <c r="M1084">
        <f t="shared" si="235"/>
        <v>365.47006256013526</v>
      </c>
      <c r="N1084">
        <f t="shared" si="234"/>
        <v>3.6834221103710547</v>
      </c>
      <c r="O1084">
        <f t="shared" si="237"/>
        <v>5.1235630478487924</v>
      </c>
      <c r="P1084">
        <f t="shared" si="236"/>
        <v>-1.4401409374777376</v>
      </c>
    </row>
    <row r="1085" spans="1:16">
      <c r="A1085" s="3" t="s">
        <v>4900</v>
      </c>
      <c r="B1085">
        <v>361.9</v>
      </c>
      <c r="C1085" s="7">
        <f t="shared" si="224"/>
        <v>0</v>
      </c>
      <c r="D1085" s="7">
        <f t="shared" si="233"/>
        <v>0.19065089819370973</v>
      </c>
      <c r="E1085">
        <f t="shared" si="225"/>
        <v>0</v>
      </c>
      <c r="F1085">
        <f t="shared" si="226"/>
        <v>0</v>
      </c>
      <c r="G1085">
        <f t="shared" si="227"/>
        <v>0</v>
      </c>
      <c r="H1085">
        <f t="shared" si="231"/>
        <v>1.0474272679231622</v>
      </c>
      <c r="I1085">
        <f t="shared" si="232"/>
        <v>1.2796652328747522</v>
      </c>
      <c r="J1085">
        <f t="shared" si="229"/>
        <v>0.81851662529748481</v>
      </c>
      <c r="K1085">
        <f t="shared" si="230"/>
        <v>45.010126050598323</v>
      </c>
      <c r="L1085">
        <f t="shared" si="228"/>
        <v>368.03756395196689</v>
      </c>
      <c r="M1085">
        <f t="shared" si="235"/>
        <v>365.20561348160675</v>
      </c>
      <c r="N1085">
        <f t="shared" si="234"/>
        <v>2.831950470360141</v>
      </c>
      <c r="O1085">
        <f t="shared" si="237"/>
        <v>4.6652405323510626</v>
      </c>
      <c r="P1085">
        <f t="shared" si="236"/>
        <v>-1.8332900619909216</v>
      </c>
    </row>
    <row r="1086" spans="1:16">
      <c r="A1086" s="3" t="s">
        <v>4899</v>
      </c>
      <c r="B1086">
        <v>352.5</v>
      </c>
      <c r="C1086" s="7">
        <f t="shared" si="224"/>
        <v>-2.6317308317373302E-2</v>
      </c>
      <c r="D1086" s="7">
        <f t="shared" si="233"/>
        <v>0.21175131236332628</v>
      </c>
      <c r="E1086">
        <f t="shared" si="225"/>
        <v>-9.3999999999999773</v>
      </c>
      <c r="F1086">
        <f t="shared" si="226"/>
        <v>0</v>
      </c>
      <c r="G1086">
        <f t="shared" si="227"/>
        <v>9.3999999999999773</v>
      </c>
      <c r="H1086">
        <f t="shared" si="231"/>
        <v>0.97261103450007913</v>
      </c>
      <c r="I1086">
        <f t="shared" si="232"/>
        <v>1.8596891448122683</v>
      </c>
      <c r="J1086">
        <f t="shared" si="229"/>
        <v>0.52299656489002211</v>
      </c>
      <c r="K1086">
        <f t="shared" si="230"/>
        <v>34.33997009230211</v>
      </c>
      <c r="L1086">
        <f t="shared" si="228"/>
        <v>365.64716949781814</v>
      </c>
      <c r="M1086">
        <f t="shared" si="235"/>
        <v>364.26445692741362</v>
      </c>
      <c r="N1086">
        <f t="shared" si="234"/>
        <v>1.3827125704045216</v>
      </c>
      <c r="O1086">
        <f t="shared" si="237"/>
        <v>4.0087349399617542</v>
      </c>
      <c r="P1086">
        <f t="shared" si="236"/>
        <v>-2.6260223695572327</v>
      </c>
    </row>
    <row r="1087" spans="1:16">
      <c r="A1087" s="3" t="s">
        <v>4898</v>
      </c>
      <c r="B1087">
        <v>356.3</v>
      </c>
      <c r="C1087" s="7">
        <f t="shared" si="224"/>
        <v>1.0722450359467079E-2</v>
      </c>
      <c r="D1087" s="7">
        <f t="shared" si="233"/>
        <v>0.21609452276665531</v>
      </c>
      <c r="E1087">
        <f t="shared" si="225"/>
        <v>3.8000000000000114</v>
      </c>
      <c r="F1087">
        <f t="shared" si="226"/>
        <v>3.8000000000000114</v>
      </c>
      <c r="G1087">
        <f t="shared" si="227"/>
        <v>0</v>
      </c>
      <c r="H1087">
        <f t="shared" si="231"/>
        <v>1.1745673891786457</v>
      </c>
      <c r="I1087">
        <f t="shared" si="232"/>
        <v>1.7268542058971064</v>
      </c>
      <c r="J1087">
        <f t="shared" si="229"/>
        <v>0.68017750726585169</v>
      </c>
      <c r="K1087">
        <f t="shared" si="230"/>
        <v>40.482479043104355</v>
      </c>
      <c r="L1087">
        <f t="shared" si="228"/>
        <v>364.20914342123075</v>
      </c>
      <c r="M1087">
        <f t="shared" si="235"/>
        <v>363.67449715501266</v>
      </c>
      <c r="N1087">
        <f t="shared" si="234"/>
        <v>0.53464626621808975</v>
      </c>
      <c r="O1087">
        <f t="shared" si="237"/>
        <v>3.3139172052130217</v>
      </c>
      <c r="P1087">
        <f t="shared" si="236"/>
        <v>-2.7792709389949319</v>
      </c>
    </row>
    <row r="1088" spans="1:16">
      <c r="A1088" s="3" t="s">
        <v>4897</v>
      </c>
      <c r="B1088">
        <v>356.3</v>
      </c>
      <c r="C1088" s="7">
        <f t="shared" si="224"/>
        <v>0</v>
      </c>
      <c r="D1088" s="7">
        <f t="shared" si="233"/>
        <v>0.21609452276665531</v>
      </c>
      <c r="E1088">
        <f t="shared" si="225"/>
        <v>0</v>
      </c>
      <c r="F1088">
        <f t="shared" si="226"/>
        <v>0</v>
      </c>
      <c r="G1088">
        <f t="shared" si="227"/>
        <v>0</v>
      </c>
      <c r="H1088">
        <f t="shared" si="231"/>
        <v>1.0906697185230281</v>
      </c>
      <c r="I1088">
        <f t="shared" si="232"/>
        <v>1.6035074769044559</v>
      </c>
      <c r="J1088">
        <f t="shared" si="229"/>
        <v>0.68017750726585169</v>
      </c>
      <c r="K1088">
        <f t="shared" si="230"/>
        <v>40.482479043104355</v>
      </c>
      <c r="L1088">
        <f t="shared" si="228"/>
        <v>362.99235212565679</v>
      </c>
      <c r="M1088">
        <f t="shared" si="235"/>
        <v>363.1282381064932</v>
      </c>
      <c r="N1088">
        <f t="shared" si="234"/>
        <v>-0.13588598083640591</v>
      </c>
      <c r="O1088">
        <f t="shared" si="237"/>
        <v>2.6239565680031363</v>
      </c>
      <c r="P1088">
        <f t="shared" si="236"/>
        <v>-2.7598425488395422</v>
      </c>
    </row>
    <row r="1089" spans="1:16">
      <c r="A1089" s="3" t="s">
        <v>4896</v>
      </c>
      <c r="B1089">
        <v>356.3</v>
      </c>
      <c r="C1089" s="7">
        <f t="shared" si="224"/>
        <v>0</v>
      </c>
      <c r="D1089" s="7">
        <f t="shared" si="233"/>
        <v>0.21609452276665531</v>
      </c>
      <c r="E1089">
        <f t="shared" si="225"/>
        <v>0</v>
      </c>
      <c r="F1089">
        <f t="shared" si="226"/>
        <v>0</v>
      </c>
      <c r="G1089">
        <f t="shared" si="227"/>
        <v>0</v>
      </c>
      <c r="H1089">
        <f t="shared" si="231"/>
        <v>1.0127647386285261</v>
      </c>
      <c r="I1089">
        <f t="shared" si="232"/>
        <v>1.4889712285541374</v>
      </c>
      <c r="J1089">
        <f t="shared" si="229"/>
        <v>0.6801775072658518</v>
      </c>
      <c r="K1089">
        <f t="shared" si="230"/>
        <v>40.48247904310437</v>
      </c>
      <c r="L1089">
        <f t="shared" si="228"/>
        <v>361.96275949094036</v>
      </c>
      <c r="M1089">
        <f t="shared" si="235"/>
        <v>362.62244269119742</v>
      </c>
      <c r="N1089">
        <f t="shared" si="234"/>
        <v>-0.65968320025706362</v>
      </c>
      <c r="O1089">
        <f t="shared" si="237"/>
        <v>1.9672286143510962</v>
      </c>
      <c r="P1089">
        <f t="shared" si="236"/>
        <v>-2.6269118146081598</v>
      </c>
    </row>
    <row r="1090" spans="1:16">
      <c r="A1090" s="3" t="s">
        <v>4895</v>
      </c>
      <c r="B1090">
        <v>356.3</v>
      </c>
      <c r="C1090" s="7">
        <f t="shared" si="224"/>
        <v>0</v>
      </c>
      <c r="D1090" s="7">
        <f t="shared" si="233"/>
        <v>0.20660595587174801</v>
      </c>
      <c r="E1090">
        <f t="shared" si="225"/>
        <v>0</v>
      </c>
      <c r="F1090">
        <f t="shared" si="226"/>
        <v>0</v>
      </c>
      <c r="G1090">
        <f t="shared" si="227"/>
        <v>0</v>
      </c>
      <c r="H1090">
        <f t="shared" si="231"/>
        <v>0.94042440015506001</v>
      </c>
      <c r="I1090">
        <f t="shared" si="232"/>
        <v>1.3826161408002704</v>
      </c>
      <c r="J1090">
        <f t="shared" si="229"/>
        <v>0.68017750726585191</v>
      </c>
      <c r="K1090">
        <f t="shared" si="230"/>
        <v>40.482479043104377</v>
      </c>
      <c r="L1090">
        <f t="shared" si="228"/>
        <v>361.09156572310337</v>
      </c>
      <c r="M1090">
        <f t="shared" si="235"/>
        <v>362.15411360296059</v>
      </c>
      <c r="N1090">
        <f t="shared" si="234"/>
        <v>-1.0625478798572203</v>
      </c>
      <c r="O1090">
        <f t="shared" si="237"/>
        <v>1.361273315509433</v>
      </c>
      <c r="P1090">
        <f t="shared" si="236"/>
        <v>-2.4238211953666533</v>
      </c>
    </row>
    <row r="1091" spans="1:16">
      <c r="A1091" s="3" t="s">
        <v>4894</v>
      </c>
      <c r="B1091">
        <v>345.3</v>
      </c>
      <c r="C1091" s="7">
        <f t="shared" ref="C1091:C1154" si="238">LN(B1091/B1090)</f>
        <v>-3.1359468215843685E-2</v>
      </c>
      <c r="D1091" s="7">
        <f t="shared" si="233"/>
        <v>0.23146107484347869</v>
      </c>
      <c r="E1091">
        <f t="shared" ref="E1091:E1154" si="239">B1091-B1090</f>
        <v>-11</v>
      </c>
      <c r="F1091">
        <f t="shared" ref="F1091:F1154" si="240">IF(E1091&gt;0,E1091,0)</f>
        <v>0</v>
      </c>
      <c r="G1091">
        <f t="shared" ref="G1091:G1154" si="241">IF(E1091&lt;0,ABS(E1091),0)</f>
        <v>11</v>
      </c>
      <c r="H1091">
        <f t="shared" si="231"/>
        <v>0.87325122871541283</v>
      </c>
      <c r="I1091">
        <f t="shared" si="232"/>
        <v>2.0695721307431083</v>
      </c>
      <c r="J1091">
        <f t="shared" si="229"/>
        <v>0.42194771360873512</v>
      </c>
      <c r="K1091">
        <f t="shared" si="230"/>
        <v>29.673926092393486</v>
      </c>
      <c r="L1091">
        <f t="shared" si="228"/>
        <v>358.66209407339517</v>
      </c>
      <c r="M1091">
        <f t="shared" si="235"/>
        <v>360.90566074348203</v>
      </c>
      <c r="N1091">
        <f t="shared" si="234"/>
        <v>-2.2435666700868637</v>
      </c>
      <c r="O1091">
        <f t="shared" si="237"/>
        <v>0.64030531839017368</v>
      </c>
      <c r="P1091">
        <f t="shared" si="236"/>
        <v>-2.8838719884770372</v>
      </c>
    </row>
    <row r="1092" spans="1:16">
      <c r="A1092" s="3" t="s">
        <v>4893</v>
      </c>
      <c r="B1092">
        <v>343.3</v>
      </c>
      <c r="C1092" s="7">
        <f t="shared" si="238"/>
        <v>-5.8089039323003244E-3</v>
      </c>
      <c r="D1092" s="7">
        <f t="shared" si="233"/>
        <v>0.23070380153254386</v>
      </c>
      <c r="E1092">
        <f t="shared" si="239"/>
        <v>-2</v>
      </c>
      <c r="F1092">
        <f t="shared" si="240"/>
        <v>0</v>
      </c>
      <c r="G1092">
        <f t="shared" si="241"/>
        <v>2</v>
      </c>
      <c r="H1092">
        <f t="shared" si="231"/>
        <v>0.81087614095002625</v>
      </c>
      <c r="I1092">
        <f t="shared" si="232"/>
        <v>2.0646026928328864</v>
      </c>
      <c r="J1092">
        <f t="shared" si="229"/>
        <v>0.39275166295429237</v>
      </c>
      <c r="K1092">
        <f t="shared" si="230"/>
        <v>28.199690827953575</v>
      </c>
      <c r="L1092">
        <f t="shared" si="228"/>
        <v>356.29869498518053</v>
      </c>
      <c r="M1092">
        <f t="shared" si="235"/>
        <v>359.60153772544635</v>
      </c>
      <c r="N1092">
        <f t="shared" si="234"/>
        <v>-3.3028427402658167</v>
      </c>
      <c r="O1092">
        <f t="shared" si="237"/>
        <v>-0.14832429334102437</v>
      </c>
      <c r="P1092">
        <f t="shared" si="236"/>
        <v>-3.1545184469247922</v>
      </c>
    </row>
    <row r="1093" spans="1:16">
      <c r="A1093" s="3" t="s">
        <v>4892</v>
      </c>
      <c r="B1093">
        <v>343.3</v>
      </c>
      <c r="C1093" s="7">
        <f t="shared" si="238"/>
        <v>0</v>
      </c>
      <c r="D1093" s="7">
        <f t="shared" si="233"/>
        <v>0.22411955632731373</v>
      </c>
      <c r="E1093">
        <f t="shared" si="239"/>
        <v>0</v>
      </c>
      <c r="F1093">
        <f t="shared" si="240"/>
        <v>0</v>
      </c>
      <c r="G1093">
        <f t="shared" si="241"/>
        <v>0</v>
      </c>
      <c r="H1093">
        <f t="shared" si="231"/>
        <v>0.75295641659645285</v>
      </c>
      <c r="I1093">
        <f t="shared" si="232"/>
        <v>1.9171310719162518</v>
      </c>
      <c r="J1093">
        <f t="shared" si="229"/>
        <v>0.39275166295429231</v>
      </c>
      <c r="K1093">
        <f t="shared" si="230"/>
        <v>28.199690827953575</v>
      </c>
      <c r="L1093">
        <f t="shared" si="228"/>
        <v>354.29889575669125</v>
      </c>
      <c r="M1093">
        <f t="shared" si="235"/>
        <v>358.3940164124503</v>
      </c>
      <c r="N1093">
        <f t="shared" si="234"/>
        <v>-4.0951206557590467</v>
      </c>
      <c r="O1093">
        <f t="shared" si="237"/>
        <v>-0.93768356582462886</v>
      </c>
      <c r="P1093">
        <f t="shared" si="236"/>
        <v>-3.157437089934418</v>
      </c>
    </row>
    <row r="1094" spans="1:16">
      <c r="A1094" s="3" t="s">
        <v>4891</v>
      </c>
      <c r="B1094">
        <v>343.3</v>
      </c>
      <c r="C1094" s="7">
        <f t="shared" si="238"/>
        <v>0</v>
      </c>
      <c r="D1094" s="7">
        <f t="shared" si="233"/>
        <v>0.22411955632731373</v>
      </c>
      <c r="E1094">
        <f t="shared" si="239"/>
        <v>0</v>
      </c>
      <c r="F1094">
        <f t="shared" si="240"/>
        <v>0</v>
      </c>
      <c r="G1094">
        <f t="shared" si="241"/>
        <v>0</v>
      </c>
      <c r="H1094">
        <f t="shared" si="231"/>
        <v>0.69917381541099199</v>
      </c>
      <c r="I1094">
        <f t="shared" si="232"/>
        <v>1.7801931382079481</v>
      </c>
      <c r="J1094">
        <f t="shared" si="229"/>
        <v>0.39275166295429231</v>
      </c>
      <c r="K1094">
        <f t="shared" si="230"/>
        <v>28.199690827953575</v>
      </c>
      <c r="L1094">
        <f t="shared" si="228"/>
        <v>352.60675794796953</v>
      </c>
      <c r="M1094">
        <f t="shared" si="235"/>
        <v>357.27594112263915</v>
      </c>
      <c r="N1094">
        <f t="shared" si="234"/>
        <v>-4.6691831746696266</v>
      </c>
      <c r="O1094">
        <f t="shared" si="237"/>
        <v>-1.6839834875936286</v>
      </c>
      <c r="P1094">
        <f t="shared" si="236"/>
        <v>-2.985199687075998</v>
      </c>
    </row>
    <row r="1095" spans="1:16">
      <c r="A1095" s="3" t="s">
        <v>4890</v>
      </c>
      <c r="B1095">
        <v>343.3</v>
      </c>
      <c r="C1095" s="7">
        <f t="shared" si="238"/>
        <v>0</v>
      </c>
      <c r="D1095" s="7">
        <f t="shared" si="233"/>
        <v>0.22411955632731373</v>
      </c>
      <c r="E1095">
        <f t="shared" si="239"/>
        <v>0</v>
      </c>
      <c r="F1095">
        <f t="shared" si="240"/>
        <v>0</v>
      </c>
      <c r="G1095">
        <f t="shared" si="241"/>
        <v>0</v>
      </c>
      <c r="H1095">
        <f t="shared" si="231"/>
        <v>0.64923282859592113</v>
      </c>
      <c r="I1095">
        <f t="shared" si="232"/>
        <v>1.6530364854788091</v>
      </c>
      <c r="J1095">
        <f t="shared" si="229"/>
        <v>0.39275166295429231</v>
      </c>
      <c r="K1095">
        <f t="shared" si="230"/>
        <v>28.199690827953575</v>
      </c>
      <c r="L1095">
        <f t="shared" si="228"/>
        <v>351.1749490328973</v>
      </c>
      <c r="M1095">
        <f t="shared" si="235"/>
        <v>356.24068622466586</v>
      </c>
      <c r="N1095">
        <f t="shared" si="234"/>
        <v>-5.0657371917685623</v>
      </c>
      <c r="O1095">
        <f t="shared" si="237"/>
        <v>-2.3603342284286155</v>
      </c>
      <c r="P1095">
        <f t="shared" si="236"/>
        <v>-2.7054029633399468</v>
      </c>
    </row>
    <row r="1096" spans="1:16">
      <c r="A1096" s="3" t="s">
        <v>4889</v>
      </c>
      <c r="B1096">
        <v>343.3</v>
      </c>
      <c r="C1096" s="7">
        <f t="shared" si="238"/>
        <v>0</v>
      </c>
      <c r="D1096" s="7">
        <f t="shared" si="233"/>
        <v>0.22411955632731373</v>
      </c>
      <c r="E1096">
        <f t="shared" si="239"/>
        <v>0</v>
      </c>
      <c r="F1096">
        <f t="shared" si="240"/>
        <v>0</v>
      </c>
      <c r="G1096">
        <f t="shared" si="241"/>
        <v>0</v>
      </c>
      <c r="H1096">
        <f t="shared" si="231"/>
        <v>0.60285905512478399</v>
      </c>
      <c r="I1096">
        <f t="shared" si="232"/>
        <v>1.5349624508017514</v>
      </c>
      <c r="J1096">
        <f t="shared" si="229"/>
        <v>0.39275166295429231</v>
      </c>
      <c r="K1096">
        <f t="shared" si="230"/>
        <v>28.199690827953575</v>
      </c>
      <c r="L1096">
        <f t="shared" si="228"/>
        <v>349.96341841245157</v>
      </c>
      <c r="M1096">
        <f t="shared" si="235"/>
        <v>355.28211687469064</v>
      </c>
      <c r="N1096">
        <f t="shared" si="234"/>
        <v>-5.3186984622390696</v>
      </c>
      <c r="O1096">
        <f t="shared" si="237"/>
        <v>-2.9520070751907062</v>
      </c>
      <c r="P1096">
        <f t="shared" si="236"/>
        <v>-2.3666913870483635</v>
      </c>
    </row>
    <row r="1097" spans="1:16">
      <c r="A1097" s="3" t="s">
        <v>4888</v>
      </c>
      <c r="B1097">
        <v>343.3</v>
      </c>
      <c r="C1097" s="7">
        <f t="shared" si="238"/>
        <v>0</v>
      </c>
      <c r="D1097" s="7">
        <f t="shared" si="233"/>
        <v>0.22329165337494533</v>
      </c>
      <c r="E1097">
        <f t="shared" si="239"/>
        <v>0</v>
      </c>
      <c r="F1097">
        <f t="shared" si="240"/>
        <v>0</v>
      </c>
      <c r="G1097">
        <f t="shared" si="241"/>
        <v>0</v>
      </c>
      <c r="H1097">
        <f t="shared" si="231"/>
        <v>0.55979769404444224</v>
      </c>
      <c r="I1097">
        <f t="shared" si="232"/>
        <v>1.4253222757444834</v>
      </c>
      <c r="J1097">
        <f t="shared" si="229"/>
        <v>0.39275166295429231</v>
      </c>
      <c r="K1097">
        <f t="shared" si="230"/>
        <v>28.199690827953575</v>
      </c>
      <c r="L1097">
        <f t="shared" si="228"/>
        <v>348.93827711822826</v>
      </c>
      <c r="M1097">
        <f t="shared" si="235"/>
        <v>354.39455266175059</v>
      </c>
      <c r="N1097">
        <f t="shared" si="234"/>
        <v>-5.456275543522338</v>
      </c>
      <c r="O1097">
        <f t="shared" si="237"/>
        <v>-3.4528607688570325</v>
      </c>
      <c r="P1097">
        <f t="shared" si="236"/>
        <v>-2.0034147746653055</v>
      </c>
    </row>
    <row r="1098" spans="1:16">
      <c r="A1098" s="3" t="s">
        <v>4887</v>
      </c>
      <c r="B1098">
        <v>357.5</v>
      </c>
      <c r="C1098" s="7">
        <f t="shared" si="238"/>
        <v>4.053066167041585E-2</v>
      </c>
      <c r="D1098" s="7">
        <f t="shared" si="233"/>
        <v>0.24995397192854296</v>
      </c>
      <c r="E1098">
        <f t="shared" si="239"/>
        <v>14.199999999999989</v>
      </c>
      <c r="F1098">
        <f t="shared" si="240"/>
        <v>14.199999999999989</v>
      </c>
      <c r="G1098">
        <f t="shared" si="241"/>
        <v>0</v>
      </c>
      <c r="H1098">
        <f t="shared" si="231"/>
        <v>1.5340978587555527</v>
      </c>
      <c r="I1098">
        <f t="shared" si="232"/>
        <v>1.3235135417627346</v>
      </c>
      <c r="J1098">
        <f t="shared" si="229"/>
        <v>1.1591100584527072</v>
      </c>
      <c r="K1098">
        <f t="shared" si="230"/>
        <v>53.684621305658013</v>
      </c>
      <c r="L1098">
        <f t="shared" si="228"/>
        <v>350.25546525388546</v>
      </c>
      <c r="M1098">
        <f t="shared" si="235"/>
        <v>354.62458579791718</v>
      </c>
      <c r="N1098">
        <f t="shared" si="234"/>
        <v>-4.3691205440317162</v>
      </c>
      <c r="O1098">
        <f t="shared" si="237"/>
        <v>-3.6361127238919697</v>
      </c>
      <c r="P1098">
        <f t="shared" si="236"/>
        <v>-0.73300782013974652</v>
      </c>
    </row>
    <row r="1099" spans="1:16">
      <c r="A1099" s="3" t="s">
        <v>4886</v>
      </c>
      <c r="B1099">
        <v>357.5</v>
      </c>
      <c r="C1099" s="7">
        <f t="shared" si="238"/>
        <v>0</v>
      </c>
      <c r="D1099" s="7">
        <f t="shared" si="233"/>
        <v>0.24995397192854296</v>
      </c>
      <c r="E1099">
        <f t="shared" si="239"/>
        <v>0</v>
      </c>
      <c r="F1099">
        <f t="shared" si="240"/>
        <v>0</v>
      </c>
      <c r="G1099">
        <f t="shared" si="241"/>
        <v>0</v>
      </c>
      <c r="H1099">
        <f t="shared" si="231"/>
        <v>1.4245194402730132</v>
      </c>
      <c r="I1099">
        <f t="shared" si="232"/>
        <v>1.2289768602082536</v>
      </c>
      <c r="J1099">
        <f t="shared" si="229"/>
        <v>1.1591100584527072</v>
      </c>
      <c r="K1099">
        <f t="shared" si="230"/>
        <v>53.684621305658013</v>
      </c>
      <c r="L1099">
        <f t="shared" si="228"/>
        <v>351.37000906098001</v>
      </c>
      <c r="M1099">
        <f t="shared" si="235"/>
        <v>354.8375794425159</v>
      </c>
      <c r="N1099">
        <f t="shared" si="234"/>
        <v>-3.4675703815358929</v>
      </c>
      <c r="O1099">
        <f t="shared" si="237"/>
        <v>-3.6024042554207547</v>
      </c>
      <c r="P1099">
        <f t="shared" si="236"/>
        <v>0.13483387388486179</v>
      </c>
    </row>
    <row r="1100" spans="1:16">
      <c r="A1100" s="3" t="s">
        <v>4885</v>
      </c>
      <c r="B1100">
        <v>353.8</v>
      </c>
      <c r="C1100" s="7">
        <f t="shared" si="238"/>
        <v>-1.040358040837739E-2</v>
      </c>
      <c r="D1100" s="7">
        <f t="shared" si="233"/>
        <v>0.22871938928722491</v>
      </c>
      <c r="E1100">
        <f t="shared" si="239"/>
        <v>-3.6999999999999886</v>
      </c>
      <c r="F1100">
        <f t="shared" si="240"/>
        <v>0</v>
      </c>
      <c r="G1100">
        <f t="shared" si="241"/>
        <v>3.6999999999999886</v>
      </c>
      <c r="H1100">
        <f t="shared" si="231"/>
        <v>1.3227680516820839</v>
      </c>
      <c r="I1100">
        <f t="shared" si="232"/>
        <v>1.4054785130505203</v>
      </c>
      <c r="J1100">
        <f t="shared" si="229"/>
        <v>0.94115138680496968</v>
      </c>
      <c r="K1100">
        <f t="shared" si="230"/>
        <v>48.484182800088249</v>
      </c>
      <c r="L1100">
        <f t="shared" si="228"/>
        <v>351.7438538208292</v>
      </c>
      <c r="M1100">
        <f t="shared" si="235"/>
        <v>354.76072170603322</v>
      </c>
      <c r="N1100">
        <f t="shared" si="234"/>
        <v>-3.0168678852040216</v>
      </c>
      <c r="O1100">
        <f t="shared" si="237"/>
        <v>-3.4852969813774082</v>
      </c>
      <c r="P1100">
        <f t="shared" si="236"/>
        <v>0.46842909617338657</v>
      </c>
    </row>
    <row r="1101" spans="1:16">
      <c r="A1101" s="3" t="s">
        <v>4884</v>
      </c>
      <c r="B1101">
        <v>345.2</v>
      </c>
      <c r="C1101" s="7">
        <f t="shared" si="238"/>
        <v>-2.4607822516412119E-2</v>
      </c>
      <c r="D1101" s="7">
        <f t="shared" si="233"/>
        <v>0.24186533486692896</v>
      </c>
      <c r="E1101">
        <f t="shared" si="239"/>
        <v>-8.6000000000000227</v>
      </c>
      <c r="F1101">
        <f t="shared" si="240"/>
        <v>0</v>
      </c>
      <c r="G1101">
        <f t="shared" si="241"/>
        <v>8.6000000000000227</v>
      </c>
      <c r="H1101">
        <f t="shared" si="231"/>
        <v>1.228284619419078</v>
      </c>
      <c r="I1101">
        <f t="shared" si="232"/>
        <v>1.9193729049754846</v>
      </c>
      <c r="J1101">
        <f t="shared" si="229"/>
        <v>0.6399405848832519</v>
      </c>
      <c r="K1101">
        <f t="shared" si="230"/>
        <v>39.022181094982137</v>
      </c>
      <c r="L1101">
        <f t="shared" si="228"/>
        <v>350.7371070791632</v>
      </c>
      <c r="M1101">
        <f t="shared" si="235"/>
        <v>354.05252009817889</v>
      </c>
      <c r="N1101">
        <f t="shared" si="234"/>
        <v>-3.3154130190156934</v>
      </c>
      <c r="O1101">
        <f t="shared" si="237"/>
        <v>-3.4513201889050653</v>
      </c>
      <c r="P1101">
        <f t="shared" si="236"/>
        <v>0.1359071698893719</v>
      </c>
    </row>
    <row r="1102" spans="1:16">
      <c r="A1102" s="3" t="s">
        <v>4883</v>
      </c>
      <c r="B1102">
        <v>349.7</v>
      </c>
      <c r="C1102" s="7">
        <f t="shared" si="238"/>
        <v>1.2951684860057339E-2</v>
      </c>
      <c r="D1102" s="7">
        <f t="shared" si="233"/>
        <v>0.24858589780607293</v>
      </c>
      <c r="E1102">
        <f t="shared" si="239"/>
        <v>4.5</v>
      </c>
      <c r="F1102">
        <f t="shared" si="240"/>
        <v>4.5</v>
      </c>
      <c r="G1102">
        <f t="shared" si="241"/>
        <v>0</v>
      </c>
      <c r="H1102">
        <f t="shared" si="231"/>
        <v>1.461978575174858</v>
      </c>
      <c r="I1102">
        <f t="shared" si="232"/>
        <v>1.7822748403343787</v>
      </c>
      <c r="J1102">
        <f t="shared" si="229"/>
        <v>0.82028795003388544</v>
      </c>
      <c r="K1102">
        <f t="shared" si="230"/>
        <v>45.063636773435512</v>
      </c>
      <c r="L1102">
        <f t="shared" ref="L1102:L1165" si="242">B1102*(2/(12+1)) + L1101 * (1-(2/(12+1)))</f>
        <v>350.57755214390733</v>
      </c>
      <c r="M1102">
        <f t="shared" si="235"/>
        <v>353.7301112020175</v>
      </c>
      <c r="N1102">
        <f t="shared" si="234"/>
        <v>-3.152559058110171</v>
      </c>
      <c r="O1102">
        <f t="shared" si="237"/>
        <v>-3.3915679627460866</v>
      </c>
      <c r="P1102">
        <f t="shared" si="236"/>
        <v>0.23900890463591562</v>
      </c>
    </row>
    <row r="1103" spans="1:16">
      <c r="A1103" s="3" t="s">
        <v>4882</v>
      </c>
      <c r="B1103">
        <v>349.7</v>
      </c>
      <c r="C1103" s="7">
        <f t="shared" si="238"/>
        <v>0</v>
      </c>
      <c r="D1103" s="7">
        <f t="shared" si="233"/>
        <v>0.24858589780607293</v>
      </c>
      <c r="E1103">
        <f t="shared" si="239"/>
        <v>0</v>
      </c>
      <c r="F1103">
        <f t="shared" si="240"/>
        <v>0</v>
      </c>
      <c r="G1103">
        <f t="shared" si="241"/>
        <v>0</v>
      </c>
      <c r="H1103">
        <f t="shared" si="231"/>
        <v>1.3575515340909394</v>
      </c>
      <c r="I1103">
        <f t="shared" si="232"/>
        <v>1.6549694945962088</v>
      </c>
      <c r="J1103">
        <f t="shared" si="229"/>
        <v>0.82028795003388533</v>
      </c>
      <c r="K1103">
        <f t="shared" si="230"/>
        <v>45.063636773435512</v>
      </c>
      <c r="L1103">
        <f t="shared" si="242"/>
        <v>350.44254412176775</v>
      </c>
      <c r="M1103">
        <f t="shared" si="235"/>
        <v>353.43158444631246</v>
      </c>
      <c r="N1103">
        <f t="shared" si="234"/>
        <v>-2.9890403245447033</v>
      </c>
      <c r="O1103">
        <f t="shared" si="237"/>
        <v>-3.3110624351058102</v>
      </c>
      <c r="P1103">
        <f t="shared" si="236"/>
        <v>0.32202211056110697</v>
      </c>
    </row>
    <row r="1104" spans="1:16">
      <c r="A1104" s="3" t="s">
        <v>4881</v>
      </c>
      <c r="B1104">
        <v>349.7</v>
      </c>
      <c r="C1104" s="7">
        <f t="shared" si="238"/>
        <v>0</v>
      </c>
      <c r="D1104" s="7">
        <f t="shared" si="233"/>
        <v>0.23854037674821701</v>
      </c>
      <c r="E1104">
        <f t="shared" si="239"/>
        <v>0</v>
      </c>
      <c r="F1104">
        <f t="shared" si="240"/>
        <v>0</v>
      </c>
      <c r="G1104">
        <f t="shared" si="241"/>
        <v>0</v>
      </c>
      <c r="H1104">
        <f t="shared" si="231"/>
        <v>1.260583567370158</v>
      </c>
      <c r="I1104">
        <f t="shared" si="232"/>
        <v>1.5367573878393368</v>
      </c>
      <c r="J1104">
        <f t="shared" ref="J1104:J1167" si="243">H1104/I1104</f>
        <v>0.82028795003388533</v>
      </c>
      <c r="K1104">
        <f t="shared" ref="K1104:K1167" si="244">IF(I1104=0,100,100-(100/(1+J1104)))</f>
        <v>45.063636773435512</v>
      </c>
      <c r="L1104">
        <f t="shared" si="242"/>
        <v>350.3283065645727</v>
      </c>
      <c r="M1104">
        <f t="shared" si="235"/>
        <v>353.15517078362262</v>
      </c>
      <c r="N1104">
        <f t="shared" si="234"/>
        <v>-2.8268642190499236</v>
      </c>
      <c r="O1104">
        <f t="shared" si="237"/>
        <v>-3.2142227918946329</v>
      </c>
      <c r="P1104">
        <f t="shared" si="236"/>
        <v>0.38735857284470931</v>
      </c>
    </row>
    <row r="1105" spans="1:16">
      <c r="A1105" s="3" t="s">
        <v>4880</v>
      </c>
      <c r="B1105">
        <v>349.7</v>
      </c>
      <c r="C1105" s="7">
        <f t="shared" si="238"/>
        <v>0</v>
      </c>
      <c r="D1105" s="7">
        <f t="shared" si="233"/>
        <v>0.23854037674821701</v>
      </c>
      <c r="E1105">
        <f t="shared" si="239"/>
        <v>0</v>
      </c>
      <c r="F1105">
        <f t="shared" si="240"/>
        <v>0</v>
      </c>
      <c r="G1105">
        <f t="shared" si="241"/>
        <v>0</v>
      </c>
      <c r="H1105">
        <f t="shared" ref="H1105:H1168" si="245">(H1104*13+F1105 )/14</f>
        <v>1.1705418839865751</v>
      </c>
      <c r="I1105">
        <f t="shared" ref="I1105:I1168" si="246">(I1104*13+G1105 )/14</f>
        <v>1.4269890029936698</v>
      </c>
      <c r="J1105">
        <f t="shared" si="243"/>
        <v>0.82028795003388522</v>
      </c>
      <c r="K1105">
        <f t="shared" si="244"/>
        <v>45.063636773435512</v>
      </c>
      <c r="L1105">
        <f t="shared" si="242"/>
        <v>350.23164401617692</v>
      </c>
      <c r="M1105">
        <f t="shared" si="235"/>
        <v>352.89923220705799</v>
      </c>
      <c r="N1105">
        <f t="shared" si="234"/>
        <v>-2.6675881908810766</v>
      </c>
      <c r="O1105">
        <f t="shared" si="237"/>
        <v>-3.1048958716919217</v>
      </c>
      <c r="P1105">
        <f t="shared" si="236"/>
        <v>0.43730768081084515</v>
      </c>
    </row>
    <row r="1106" spans="1:16">
      <c r="A1106" s="3" t="s">
        <v>4879</v>
      </c>
      <c r="B1106">
        <v>352.7</v>
      </c>
      <c r="C1106" s="7">
        <f t="shared" si="238"/>
        <v>8.542193172676146E-3</v>
      </c>
      <c r="D1106" s="7">
        <f t="shared" si="233"/>
        <v>0.22240250289626012</v>
      </c>
      <c r="E1106">
        <f t="shared" si="239"/>
        <v>3</v>
      </c>
      <c r="F1106">
        <f t="shared" si="240"/>
        <v>3</v>
      </c>
      <c r="G1106">
        <f t="shared" si="241"/>
        <v>0</v>
      </c>
      <c r="H1106">
        <f t="shared" si="245"/>
        <v>1.3012174637018197</v>
      </c>
      <c r="I1106">
        <f t="shared" si="246"/>
        <v>1.3250612170655507</v>
      </c>
      <c r="J1106">
        <f t="shared" si="243"/>
        <v>0.98200554581430222</v>
      </c>
      <c r="K1106">
        <f t="shared" si="244"/>
        <v>49.54605439364942</v>
      </c>
      <c r="L1106">
        <f t="shared" si="242"/>
        <v>350.61139109061122</v>
      </c>
      <c r="M1106">
        <f t="shared" si="235"/>
        <v>352.88447426579444</v>
      </c>
      <c r="N1106">
        <f t="shared" si="234"/>
        <v>-2.273083175183217</v>
      </c>
      <c r="O1106">
        <f t="shared" si="237"/>
        <v>-2.9385333323901808</v>
      </c>
      <c r="P1106">
        <f t="shared" si="236"/>
        <v>0.66545015720696377</v>
      </c>
    </row>
    <row r="1107" spans="1:16">
      <c r="A1107" s="3" t="s">
        <v>4878</v>
      </c>
      <c r="B1107">
        <v>353.25</v>
      </c>
      <c r="C1107" s="7">
        <f t="shared" si="238"/>
        <v>1.5581843226304473E-3</v>
      </c>
      <c r="D1107" s="7">
        <f t="shared" si="233"/>
        <v>0.21890956467029044</v>
      </c>
      <c r="E1107">
        <f t="shared" si="239"/>
        <v>0.55000000000001137</v>
      </c>
      <c r="F1107">
        <f t="shared" si="240"/>
        <v>0.55000000000001137</v>
      </c>
      <c r="G1107">
        <f t="shared" si="241"/>
        <v>0</v>
      </c>
      <c r="H1107">
        <f t="shared" si="245"/>
        <v>1.2475590734374047</v>
      </c>
      <c r="I1107">
        <f t="shared" si="246"/>
        <v>1.2304139872751543</v>
      </c>
      <c r="J1107">
        <f t="shared" si="243"/>
        <v>1.0139344044683851</v>
      </c>
      <c r="K1107">
        <f t="shared" si="244"/>
        <v>50.345949809424482</v>
      </c>
      <c r="L1107">
        <f t="shared" si="242"/>
        <v>351.0173309228249</v>
      </c>
      <c r="M1107">
        <f t="shared" si="235"/>
        <v>352.911550246106</v>
      </c>
      <c r="N1107">
        <f t="shared" si="234"/>
        <v>-1.8942193232811064</v>
      </c>
      <c r="O1107">
        <f t="shared" si="237"/>
        <v>-2.7296705305683657</v>
      </c>
      <c r="P1107">
        <f t="shared" si="236"/>
        <v>0.8354512072872593</v>
      </c>
    </row>
    <row r="1108" spans="1:16">
      <c r="A1108" s="3" t="s">
        <v>4877</v>
      </c>
      <c r="B1108">
        <v>356</v>
      </c>
      <c r="C1108" s="7">
        <f t="shared" si="238"/>
        <v>7.7547092873935606E-3</v>
      </c>
      <c r="D1108" s="7">
        <f t="shared" si="233"/>
        <v>0.22083370969993782</v>
      </c>
      <c r="E1108">
        <f t="shared" si="239"/>
        <v>2.75</v>
      </c>
      <c r="F1108">
        <f t="shared" si="240"/>
        <v>2.75</v>
      </c>
      <c r="G1108">
        <f t="shared" si="241"/>
        <v>0</v>
      </c>
      <c r="H1108">
        <f t="shared" si="245"/>
        <v>1.3548762824775902</v>
      </c>
      <c r="I1108">
        <f t="shared" si="246"/>
        <v>1.1425272738983574</v>
      </c>
      <c r="J1108">
        <f t="shared" si="243"/>
        <v>1.1858590279903671</v>
      </c>
      <c r="K1108">
        <f t="shared" si="244"/>
        <v>54.251395575158433</v>
      </c>
      <c r="L1108">
        <f t="shared" si="242"/>
        <v>351.78389539623646</v>
      </c>
      <c r="M1108">
        <f t="shared" si="235"/>
        <v>353.14032430194999</v>
      </c>
      <c r="N1108">
        <f t="shared" si="234"/>
        <v>-1.3564289057135284</v>
      </c>
      <c r="O1108">
        <f t="shared" si="237"/>
        <v>-2.4550222055973987</v>
      </c>
      <c r="P1108">
        <f t="shared" si="236"/>
        <v>1.0985932998838703</v>
      </c>
    </row>
    <row r="1109" spans="1:16">
      <c r="A1109" s="3" t="s">
        <v>4876</v>
      </c>
      <c r="B1109">
        <v>356</v>
      </c>
      <c r="C1109" s="7">
        <f t="shared" si="238"/>
        <v>0</v>
      </c>
      <c r="D1109" s="7">
        <f t="shared" si="233"/>
        <v>0.22083370969993782</v>
      </c>
      <c r="E1109">
        <f t="shared" si="239"/>
        <v>0</v>
      </c>
      <c r="F1109">
        <f t="shared" si="240"/>
        <v>0</v>
      </c>
      <c r="G1109">
        <f t="shared" si="241"/>
        <v>0</v>
      </c>
      <c r="H1109">
        <f t="shared" si="245"/>
        <v>1.2580994051577623</v>
      </c>
      <c r="I1109">
        <f t="shared" si="246"/>
        <v>1.0609181829056176</v>
      </c>
      <c r="J1109">
        <f t="shared" si="243"/>
        <v>1.1858590279903674</v>
      </c>
      <c r="K1109">
        <f t="shared" si="244"/>
        <v>54.251395575158433</v>
      </c>
      <c r="L1109">
        <f t="shared" si="242"/>
        <v>352.43252687373854</v>
      </c>
      <c r="M1109">
        <f t="shared" si="235"/>
        <v>353.35215213143516</v>
      </c>
      <c r="N1109">
        <f t="shared" si="234"/>
        <v>-0.91962525769662307</v>
      </c>
      <c r="O1109">
        <f t="shared" si="237"/>
        <v>-2.1479428160172436</v>
      </c>
      <c r="P1109">
        <f t="shared" si="236"/>
        <v>1.2283175583206205</v>
      </c>
    </row>
    <row r="1110" spans="1:16">
      <c r="A1110" s="3" t="s">
        <v>4875</v>
      </c>
      <c r="B1110">
        <v>356</v>
      </c>
      <c r="C1110" s="7">
        <f t="shared" si="238"/>
        <v>0</v>
      </c>
      <c r="D1110" s="7">
        <f t="shared" ref="D1110:D1173" si="247">STDEV(C1091:C1110)*SQRT(DaysInYear)</f>
        <v>0.22083370969993782</v>
      </c>
      <c r="E1110">
        <f t="shared" si="239"/>
        <v>0</v>
      </c>
      <c r="F1110">
        <f t="shared" si="240"/>
        <v>0</v>
      </c>
      <c r="G1110">
        <f t="shared" si="241"/>
        <v>0</v>
      </c>
      <c r="H1110">
        <f t="shared" si="245"/>
        <v>1.1682351619322078</v>
      </c>
      <c r="I1110">
        <f t="shared" si="246"/>
        <v>0.9851383126980735</v>
      </c>
      <c r="J1110">
        <f t="shared" si="243"/>
        <v>1.1858590279903671</v>
      </c>
      <c r="K1110">
        <f t="shared" si="244"/>
        <v>54.251395575158433</v>
      </c>
      <c r="L1110">
        <f t="shared" si="242"/>
        <v>352.98136889316339</v>
      </c>
      <c r="M1110">
        <f t="shared" si="235"/>
        <v>353.54828901058812</v>
      </c>
      <c r="N1110">
        <f t="shared" si="234"/>
        <v>-0.56692011742472914</v>
      </c>
      <c r="O1110">
        <f t="shared" si="237"/>
        <v>-1.8317382762987409</v>
      </c>
      <c r="P1110">
        <f t="shared" si="236"/>
        <v>1.2648181588740117</v>
      </c>
    </row>
    <row r="1111" spans="1:16">
      <c r="A1111" s="3" t="s">
        <v>4874</v>
      </c>
      <c r="B1111">
        <v>356</v>
      </c>
      <c r="C1111" s="7">
        <f t="shared" si="238"/>
        <v>0</v>
      </c>
      <c r="D1111" s="7">
        <f t="shared" si="247"/>
        <v>0.18736914709481772</v>
      </c>
      <c r="E1111">
        <f t="shared" si="239"/>
        <v>0</v>
      </c>
      <c r="F1111">
        <f t="shared" si="240"/>
        <v>0</v>
      </c>
      <c r="G1111">
        <f t="shared" si="241"/>
        <v>0</v>
      </c>
      <c r="H1111">
        <f t="shared" si="245"/>
        <v>1.0847897932227644</v>
      </c>
      <c r="I1111">
        <f t="shared" si="246"/>
        <v>0.91477129036249683</v>
      </c>
      <c r="J1111">
        <f t="shared" si="243"/>
        <v>1.1858590279903671</v>
      </c>
      <c r="K1111">
        <f t="shared" si="244"/>
        <v>54.251395575158433</v>
      </c>
      <c r="L1111">
        <f t="shared" si="242"/>
        <v>353.44577367883056</v>
      </c>
      <c r="M1111">
        <f t="shared" si="235"/>
        <v>353.72989723202608</v>
      </c>
      <c r="N1111">
        <f t="shared" si="234"/>
        <v>-0.28412355319551352</v>
      </c>
      <c r="O1111">
        <f t="shared" si="237"/>
        <v>-1.5222153316780955</v>
      </c>
      <c r="P1111">
        <f t="shared" si="236"/>
        <v>1.238091778482582</v>
      </c>
    </row>
    <row r="1112" spans="1:16">
      <c r="A1112" s="3" t="s">
        <v>4873</v>
      </c>
      <c r="B1112">
        <v>356</v>
      </c>
      <c r="C1112" s="7">
        <f t="shared" si="238"/>
        <v>0</v>
      </c>
      <c r="D1112" s="7">
        <f t="shared" si="247"/>
        <v>0.18547819043568201</v>
      </c>
      <c r="E1112">
        <f t="shared" si="239"/>
        <v>0</v>
      </c>
      <c r="F1112">
        <f t="shared" si="240"/>
        <v>0</v>
      </c>
      <c r="G1112">
        <f t="shared" si="241"/>
        <v>0</v>
      </c>
      <c r="H1112">
        <f t="shared" si="245"/>
        <v>1.0073048079925668</v>
      </c>
      <c r="I1112">
        <f t="shared" si="246"/>
        <v>0.84943048390803277</v>
      </c>
      <c r="J1112">
        <f t="shared" si="243"/>
        <v>1.1858590279903669</v>
      </c>
      <c r="K1112">
        <f t="shared" si="244"/>
        <v>54.251395575158433</v>
      </c>
      <c r="L1112">
        <f t="shared" si="242"/>
        <v>353.83873157439507</v>
      </c>
      <c r="M1112">
        <f t="shared" si="235"/>
        <v>353.89805299261673</v>
      </c>
      <c r="N1112">
        <f t="shared" si="234"/>
        <v>-5.9321418221657041E-2</v>
      </c>
      <c r="O1112">
        <f t="shared" si="237"/>
        <v>-1.229636548986808</v>
      </c>
      <c r="P1112">
        <f t="shared" si="236"/>
        <v>1.1703151307651509</v>
      </c>
    </row>
    <row r="1113" spans="1:16">
      <c r="A1113" s="3" t="s">
        <v>4872</v>
      </c>
      <c r="B1113">
        <v>350.4</v>
      </c>
      <c r="C1113" s="7">
        <f t="shared" si="238"/>
        <v>-1.5855371789794188E-2</v>
      </c>
      <c r="D1113" s="7">
        <f t="shared" si="247"/>
        <v>0.19578972658817134</v>
      </c>
      <c r="E1113">
        <f t="shared" si="239"/>
        <v>-5.6000000000000227</v>
      </c>
      <c r="F1113">
        <f t="shared" si="240"/>
        <v>0</v>
      </c>
      <c r="G1113">
        <f t="shared" si="241"/>
        <v>5.6000000000000227</v>
      </c>
      <c r="H1113">
        <f t="shared" si="245"/>
        <v>0.93535446456452642</v>
      </c>
      <c r="I1113">
        <f t="shared" si="246"/>
        <v>1.1887568779146034</v>
      </c>
      <c r="J1113">
        <f t="shared" si="243"/>
        <v>0.78683411380583357</v>
      </c>
      <c r="K1113">
        <f t="shared" si="244"/>
        <v>44.035095800243653</v>
      </c>
      <c r="L1113">
        <f t="shared" si="242"/>
        <v>353.30969594756505</v>
      </c>
      <c r="M1113">
        <f t="shared" si="235"/>
        <v>353.6389379561266</v>
      </c>
      <c r="N1113">
        <f t="shared" si="234"/>
        <v>-0.32924200856155039</v>
      </c>
      <c r="O1113">
        <f t="shared" si="237"/>
        <v>-1.0495576409017564</v>
      </c>
      <c r="P1113">
        <f t="shared" si="236"/>
        <v>0.72031563234020601</v>
      </c>
    </row>
    <row r="1114" spans="1:16">
      <c r="A1114" s="3" t="s">
        <v>4871</v>
      </c>
      <c r="B1114">
        <v>350.4</v>
      </c>
      <c r="C1114" s="7">
        <f t="shared" si="238"/>
        <v>0</v>
      </c>
      <c r="D1114" s="7">
        <f t="shared" si="247"/>
        <v>0.19578972658817134</v>
      </c>
      <c r="E1114">
        <f t="shared" si="239"/>
        <v>0</v>
      </c>
      <c r="F1114">
        <f t="shared" si="240"/>
        <v>0</v>
      </c>
      <c r="G1114">
        <f t="shared" si="241"/>
        <v>0</v>
      </c>
      <c r="H1114">
        <f t="shared" si="245"/>
        <v>0.86854343138134593</v>
      </c>
      <c r="I1114">
        <f t="shared" si="246"/>
        <v>1.1038456723492744</v>
      </c>
      <c r="J1114">
        <f t="shared" si="243"/>
        <v>0.78683411380583357</v>
      </c>
      <c r="K1114">
        <f t="shared" si="244"/>
        <v>44.035095800243653</v>
      </c>
      <c r="L1114">
        <f t="shared" si="242"/>
        <v>352.86205041717039</v>
      </c>
      <c r="M1114">
        <f t="shared" si="235"/>
        <v>353.39901662604319</v>
      </c>
      <c r="N1114">
        <f t="shared" si="234"/>
        <v>-0.53696620887279778</v>
      </c>
      <c r="O1114">
        <f t="shared" si="237"/>
        <v>-0.94703935449596477</v>
      </c>
      <c r="P1114">
        <f t="shared" si="236"/>
        <v>0.41007314562316699</v>
      </c>
    </row>
    <row r="1115" spans="1:16">
      <c r="A1115" s="3" t="s">
        <v>4870</v>
      </c>
      <c r="B1115">
        <v>334.1</v>
      </c>
      <c r="C1115" s="7">
        <f t="shared" si="238"/>
        <v>-4.7635009699525381E-2</v>
      </c>
      <c r="D1115" s="7">
        <f t="shared" si="247"/>
        <v>0.2611848395220378</v>
      </c>
      <c r="E1115">
        <f t="shared" si="239"/>
        <v>-16.299999999999955</v>
      </c>
      <c r="F1115">
        <f t="shared" si="240"/>
        <v>0</v>
      </c>
      <c r="G1115">
        <f t="shared" si="241"/>
        <v>16.299999999999955</v>
      </c>
      <c r="H1115">
        <f t="shared" si="245"/>
        <v>0.80650461485410685</v>
      </c>
      <c r="I1115">
        <f t="shared" si="246"/>
        <v>2.1892852671814658</v>
      </c>
      <c r="J1115">
        <f t="shared" si="243"/>
        <v>0.36838717500365709</v>
      </c>
      <c r="K1115">
        <f t="shared" si="244"/>
        <v>26.921267732772534</v>
      </c>
      <c r="L1115">
        <f t="shared" si="242"/>
        <v>349.97558112222112</v>
      </c>
      <c r="M1115">
        <f t="shared" si="235"/>
        <v>351.96945983892891</v>
      </c>
      <c r="N1115">
        <f t="shared" ref="N1115:N1178" si="248">L1115 - M1115</f>
        <v>-1.9938787167077976</v>
      </c>
      <c r="O1115">
        <f t="shared" si="237"/>
        <v>-1.1564072269383314</v>
      </c>
      <c r="P1115">
        <f t="shared" si="236"/>
        <v>-0.83747148976946617</v>
      </c>
    </row>
    <row r="1116" spans="1:16">
      <c r="A1116" s="3" t="s">
        <v>4869</v>
      </c>
      <c r="B1116">
        <v>334.1</v>
      </c>
      <c r="C1116" s="7">
        <f t="shared" si="238"/>
        <v>0</v>
      </c>
      <c r="D1116" s="7">
        <f t="shared" si="247"/>
        <v>0.2611848395220378</v>
      </c>
      <c r="E1116">
        <f t="shared" si="239"/>
        <v>0</v>
      </c>
      <c r="F1116">
        <f t="shared" si="240"/>
        <v>0</v>
      </c>
      <c r="G1116">
        <f t="shared" si="241"/>
        <v>0</v>
      </c>
      <c r="H1116">
        <f t="shared" si="245"/>
        <v>0.74889714236452776</v>
      </c>
      <c r="I1116">
        <f t="shared" si="246"/>
        <v>2.0329077480970752</v>
      </c>
      <c r="J1116">
        <f t="shared" si="243"/>
        <v>0.36838717500365714</v>
      </c>
      <c r="K1116">
        <f t="shared" si="244"/>
        <v>26.921267732772534</v>
      </c>
      <c r="L1116">
        <f t="shared" si="242"/>
        <v>347.53318402649484</v>
      </c>
      <c r="M1116">
        <f t="shared" ref="M1116:M1179" si="249">B1116*(2/(26+1)) + M1115 * (1-(2/(26+1)))</f>
        <v>350.64579614715643</v>
      </c>
      <c r="N1116">
        <f t="shared" si="248"/>
        <v>-3.1126121206615949</v>
      </c>
      <c r="O1116">
        <f t="shared" si="237"/>
        <v>-1.5476482056829841</v>
      </c>
      <c r="P1116">
        <f t="shared" si="236"/>
        <v>-1.5649639149786108</v>
      </c>
    </row>
    <row r="1117" spans="1:16">
      <c r="A1117" s="3" t="s">
        <v>4868</v>
      </c>
      <c r="B1117">
        <v>334.1</v>
      </c>
      <c r="C1117" s="7">
        <f t="shared" si="238"/>
        <v>0</v>
      </c>
      <c r="D1117" s="7">
        <f t="shared" si="247"/>
        <v>0.2611848395220378</v>
      </c>
      <c r="E1117">
        <f t="shared" si="239"/>
        <v>0</v>
      </c>
      <c r="F1117">
        <f t="shared" si="240"/>
        <v>0</v>
      </c>
      <c r="G1117">
        <f t="shared" si="241"/>
        <v>0</v>
      </c>
      <c r="H1117">
        <f t="shared" si="245"/>
        <v>0.69540448933848997</v>
      </c>
      <c r="I1117">
        <f t="shared" si="246"/>
        <v>1.8877000518044269</v>
      </c>
      <c r="J1117">
        <f t="shared" si="243"/>
        <v>0.36838717500365709</v>
      </c>
      <c r="K1117">
        <f t="shared" si="244"/>
        <v>26.921267732772534</v>
      </c>
      <c r="L1117">
        <f t="shared" si="242"/>
        <v>345.466540330111</v>
      </c>
      <c r="M1117">
        <f t="shared" si="249"/>
        <v>349.42018161773746</v>
      </c>
      <c r="N1117">
        <f t="shared" si="248"/>
        <v>-3.9536412876264535</v>
      </c>
      <c r="O1117">
        <f t="shared" si="237"/>
        <v>-2.028846822071678</v>
      </c>
      <c r="P1117">
        <f t="shared" si="236"/>
        <v>-1.9247944655547755</v>
      </c>
    </row>
    <row r="1118" spans="1:16">
      <c r="A1118" s="3" t="s">
        <v>4867</v>
      </c>
      <c r="B1118">
        <v>334.1</v>
      </c>
      <c r="C1118" s="7">
        <f t="shared" si="238"/>
        <v>0</v>
      </c>
      <c r="D1118" s="7">
        <f t="shared" si="247"/>
        <v>0.20947558625806212</v>
      </c>
      <c r="E1118">
        <f t="shared" si="239"/>
        <v>0</v>
      </c>
      <c r="F1118">
        <f t="shared" si="240"/>
        <v>0</v>
      </c>
      <c r="G1118">
        <f t="shared" si="241"/>
        <v>0</v>
      </c>
      <c r="H1118">
        <f t="shared" si="245"/>
        <v>0.64573274010002635</v>
      </c>
      <c r="I1118">
        <f t="shared" si="246"/>
        <v>1.7528643338183962</v>
      </c>
      <c r="J1118">
        <f t="shared" si="243"/>
        <v>0.36838717500365709</v>
      </c>
      <c r="K1118">
        <f t="shared" si="244"/>
        <v>26.921267732772534</v>
      </c>
      <c r="L1118">
        <f t="shared" si="242"/>
        <v>343.71784181778628</v>
      </c>
      <c r="M1118">
        <f t="shared" si="249"/>
        <v>348.28535334975692</v>
      </c>
      <c r="N1118">
        <f t="shared" si="248"/>
        <v>-4.5675115319706379</v>
      </c>
      <c r="O1118">
        <f t="shared" si="237"/>
        <v>-2.5365797640514702</v>
      </c>
      <c r="P1118">
        <f t="shared" si="236"/>
        <v>-2.0309317679191676</v>
      </c>
    </row>
    <row r="1119" spans="1:16">
      <c r="A1119" s="3" t="s">
        <v>4866</v>
      </c>
      <c r="B1119">
        <v>336.3</v>
      </c>
      <c r="C1119" s="7">
        <f t="shared" si="238"/>
        <v>6.5632693835130443E-3</v>
      </c>
      <c r="D1119" s="7">
        <f t="shared" si="247"/>
        <v>0.21216047725366657</v>
      </c>
      <c r="E1119">
        <f t="shared" si="239"/>
        <v>2.1999999999999886</v>
      </c>
      <c r="F1119">
        <f t="shared" si="240"/>
        <v>2.1999999999999886</v>
      </c>
      <c r="G1119">
        <f t="shared" si="241"/>
        <v>0</v>
      </c>
      <c r="H1119">
        <f t="shared" si="245"/>
        <v>0.75675183009288083</v>
      </c>
      <c r="I1119">
        <f t="shared" si="246"/>
        <v>1.6276597385456537</v>
      </c>
      <c r="J1119">
        <f t="shared" si="243"/>
        <v>0.46493245005190925</v>
      </c>
      <c r="K1119">
        <f t="shared" si="244"/>
        <v>31.737466805069033</v>
      </c>
      <c r="L1119">
        <f t="shared" si="242"/>
        <v>342.57663538428068</v>
      </c>
      <c r="M1119">
        <f t="shared" si="249"/>
        <v>347.39754939792306</v>
      </c>
      <c r="N1119">
        <f t="shared" si="248"/>
        <v>-4.8209140136423798</v>
      </c>
      <c r="O1119">
        <f t="shared" si="237"/>
        <v>-2.9934466139696525</v>
      </c>
      <c r="P1119">
        <f t="shared" si="236"/>
        <v>-1.8274673996727273</v>
      </c>
    </row>
    <row r="1120" spans="1:16">
      <c r="A1120" s="3" t="s">
        <v>4865</v>
      </c>
      <c r="B1120">
        <v>337.6</v>
      </c>
      <c r="C1120" s="7">
        <f t="shared" si="238"/>
        <v>3.8581439755781132E-3</v>
      </c>
      <c r="D1120" s="7">
        <f t="shared" si="247"/>
        <v>0.21164928342176254</v>
      </c>
      <c r="E1120">
        <f t="shared" si="239"/>
        <v>1.3000000000000114</v>
      </c>
      <c r="F1120">
        <f t="shared" si="240"/>
        <v>1.3000000000000114</v>
      </c>
      <c r="G1120">
        <f t="shared" si="241"/>
        <v>0</v>
      </c>
      <c r="H1120">
        <f t="shared" si="245"/>
        <v>0.79555527080053301</v>
      </c>
      <c r="I1120">
        <f t="shared" si="246"/>
        <v>1.5113983286495356</v>
      </c>
      <c r="J1120">
        <f t="shared" si="243"/>
        <v>0.52637035235534335</v>
      </c>
      <c r="K1120">
        <f t="shared" si="244"/>
        <v>34.485100653527553</v>
      </c>
      <c r="L1120">
        <f t="shared" si="242"/>
        <v>341.81099917131439</v>
      </c>
      <c r="M1120">
        <f t="shared" si="249"/>
        <v>346.67180499807694</v>
      </c>
      <c r="N1120">
        <f t="shared" si="248"/>
        <v>-4.8608058267625438</v>
      </c>
      <c r="O1120">
        <f t="shared" si="237"/>
        <v>-3.3669184565282309</v>
      </c>
      <c r="P1120">
        <f t="shared" si="236"/>
        <v>-1.493887370234313</v>
      </c>
    </row>
    <row r="1121" spans="1:16">
      <c r="A1121" s="3" t="s">
        <v>4864</v>
      </c>
      <c r="B1121">
        <v>336.2</v>
      </c>
      <c r="C1121" s="7">
        <f t="shared" si="238"/>
        <v>-4.1555417472869567E-3</v>
      </c>
      <c r="D1121" s="7">
        <f t="shared" si="247"/>
        <v>0.19490260368822626</v>
      </c>
      <c r="E1121">
        <f t="shared" si="239"/>
        <v>-1.4000000000000341</v>
      </c>
      <c r="F1121">
        <f t="shared" si="240"/>
        <v>0</v>
      </c>
      <c r="G1121">
        <f t="shared" si="241"/>
        <v>1.4000000000000341</v>
      </c>
      <c r="H1121">
        <f t="shared" si="245"/>
        <v>0.73872989431478064</v>
      </c>
      <c r="I1121">
        <f t="shared" si="246"/>
        <v>1.5034413051745712</v>
      </c>
      <c r="J1121">
        <f t="shared" si="243"/>
        <v>0.49135931796752347</v>
      </c>
      <c r="K1121">
        <f t="shared" si="244"/>
        <v>32.947078014516663</v>
      </c>
      <c r="L1121">
        <f t="shared" si="242"/>
        <v>340.94776852957369</v>
      </c>
      <c r="M1121">
        <f t="shared" si="249"/>
        <v>345.89611573896013</v>
      </c>
      <c r="N1121">
        <f t="shared" si="248"/>
        <v>-4.9483472093864407</v>
      </c>
      <c r="O1121">
        <f t="shared" si="237"/>
        <v>-3.6832042070998732</v>
      </c>
      <c r="P1121">
        <f t="shared" si="236"/>
        <v>-1.2651430022865675</v>
      </c>
    </row>
    <row r="1122" spans="1:16">
      <c r="A1122" s="3" t="s">
        <v>4863</v>
      </c>
      <c r="B1122">
        <v>336.2</v>
      </c>
      <c r="C1122" s="7">
        <f t="shared" si="238"/>
        <v>0</v>
      </c>
      <c r="D1122" s="7">
        <f t="shared" si="247"/>
        <v>0.1876089940582176</v>
      </c>
      <c r="E1122">
        <f t="shared" si="239"/>
        <v>0</v>
      </c>
      <c r="F1122">
        <f t="shared" si="240"/>
        <v>0</v>
      </c>
      <c r="G1122">
        <f t="shared" si="241"/>
        <v>0</v>
      </c>
      <c r="H1122">
        <f t="shared" si="245"/>
        <v>0.68596347329229623</v>
      </c>
      <c r="I1122">
        <f t="shared" si="246"/>
        <v>1.3960526405192446</v>
      </c>
      <c r="J1122">
        <f t="shared" si="243"/>
        <v>0.49135931796752347</v>
      </c>
      <c r="K1122">
        <f t="shared" si="244"/>
        <v>32.947078014516663</v>
      </c>
      <c r="L1122">
        <f t="shared" si="242"/>
        <v>340.21734260194694</v>
      </c>
      <c r="M1122">
        <f t="shared" si="249"/>
        <v>345.17788494348162</v>
      </c>
      <c r="N1122">
        <f t="shared" si="248"/>
        <v>-4.9605423415346763</v>
      </c>
      <c r="O1122">
        <f t="shared" si="237"/>
        <v>-3.9386718339868341</v>
      </c>
      <c r="P1122">
        <f t="shared" si="236"/>
        <v>-1.0218705075478423</v>
      </c>
    </row>
    <row r="1123" spans="1:16">
      <c r="A1123" s="3" t="s">
        <v>4862</v>
      </c>
      <c r="B1123">
        <v>336.2</v>
      </c>
      <c r="C1123" s="7">
        <f t="shared" si="238"/>
        <v>0</v>
      </c>
      <c r="D1123" s="7">
        <f t="shared" si="247"/>
        <v>0.1876089940582176</v>
      </c>
      <c r="E1123">
        <f t="shared" si="239"/>
        <v>0</v>
      </c>
      <c r="F1123">
        <f t="shared" si="240"/>
        <v>0</v>
      </c>
      <c r="G1123">
        <f t="shared" si="241"/>
        <v>0</v>
      </c>
      <c r="H1123">
        <f t="shared" si="245"/>
        <v>0.63696608234284646</v>
      </c>
      <c r="I1123">
        <f t="shared" si="246"/>
        <v>1.2963345947678699</v>
      </c>
      <c r="J1123">
        <f t="shared" si="243"/>
        <v>0.49135931796752347</v>
      </c>
      <c r="K1123">
        <f t="shared" si="244"/>
        <v>32.947078014516663</v>
      </c>
      <c r="L1123">
        <f t="shared" si="242"/>
        <v>339.59928989395507</v>
      </c>
      <c r="M1123">
        <f t="shared" si="249"/>
        <v>344.51285642914962</v>
      </c>
      <c r="N1123">
        <f t="shared" si="248"/>
        <v>-4.9135665351945477</v>
      </c>
      <c r="O1123">
        <f t="shared" si="237"/>
        <v>-4.1336507742283768</v>
      </c>
      <c r="P1123">
        <f t="shared" ref="P1123:P1186" si="250">N1123 - O1123</f>
        <v>-0.77991576096617088</v>
      </c>
    </row>
    <row r="1124" spans="1:16">
      <c r="A1124" s="3" t="s">
        <v>4861</v>
      </c>
      <c r="B1124">
        <v>336.2</v>
      </c>
      <c r="C1124" s="7">
        <f t="shared" si="238"/>
        <v>0</v>
      </c>
      <c r="D1124" s="7">
        <f t="shared" si="247"/>
        <v>0.1876089940582176</v>
      </c>
      <c r="E1124">
        <f t="shared" si="239"/>
        <v>0</v>
      </c>
      <c r="F1124">
        <f t="shared" si="240"/>
        <v>0</v>
      </c>
      <c r="G1124">
        <f t="shared" si="241"/>
        <v>0</v>
      </c>
      <c r="H1124">
        <f t="shared" si="245"/>
        <v>0.59146850503264314</v>
      </c>
      <c r="I1124">
        <f t="shared" si="246"/>
        <v>1.2037392665701649</v>
      </c>
      <c r="J1124">
        <f t="shared" si="243"/>
        <v>0.49135931796752347</v>
      </c>
      <c r="K1124">
        <f t="shared" si="244"/>
        <v>32.947078014516663</v>
      </c>
      <c r="L1124">
        <f t="shared" si="242"/>
        <v>339.076322217962</v>
      </c>
      <c r="M1124">
        <f t="shared" si="249"/>
        <v>343.89708928624964</v>
      </c>
      <c r="N1124">
        <f t="shared" si="248"/>
        <v>-4.8207670682876369</v>
      </c>
      <c r="O1124">
        <f t="shared" ref="O1124:O1187" si="251">N1124*(2/(9+1)) + O1123 * (1-(2/(9+1)))</f>
        <v>-4.2710740330402288</v>
      </c>
      <c r="P1124">
        <f t="shared" si="250"/>
        <v>-0.54969303524740809</v>
      </c>
    </row>
    <row r="1125" spans="1:16">
      <c r="A1125" s="3" t="s">
        <v>4860</v>
      </c>
      <c r="B1125">
        <v>336.2</v>
      </c>
      <c r="C1125" s="7">
        <f t="shared" si="238"/>
        <v>0</v>
      </c>
      <c r="D1125" s="7">
        <f t="shared" si="247"/>
        <v>0.1876089940582176</v>
      </c>
      <c r="E1125">
        <f t="shared" si="239"/>
        <v>0</v>
      </c>
      <c r="F1125">
        <f t="shared" si="240"/>
        <v>0</v>
      </c>
      <c r="G1125">
        <f t="shared" si="241"/>
        <v>0</v>
      </c>
      <c r="H1125">
        <f t="shared" si="245"/>
        <v>0.54922075467316867</v>
      </c>
      <c r="I1125">
        <f t="shared" si="246"/>
        <v>1.1177578903865817</v>
      </c>
      <c r="J1125">
        <f t="shared" si="243"/>
        <v>0.49135931796752347</v>
      </c>
      <c r="K1125">
        <f t="shared" si="244"/>
        <v>32.947078014516663</v>
      </c>
      <c r="L1125">
        <f t="shared" si="242"/>
        <v>338.63381110750629</v>
      </c>
      <c r="M1125">
        <f t="shared" si="249"/>
        <v>343.32693452430522</v>
      </c>
      <c r="N1125">
        <f t="shared" si="248"/>
        <v>-4.693123416798926</v>
      </c>
      <c r="O1125">
        <f t="shared" si="251"/>
        <v>-4.3554839097919684</v>
      </c>
      <c r="P1125">
        <f t="shared" si="250"/>
        <v>-0.33763950700695755</v>
      </c>
    </row>
    <row r="1126" spans="1:16">
      <c r="A1126" s="3" t="s">
        <v>4859</v>
      </c>
      <c r="B1126">
        <v>336.2</v>
      </c>
      <c r="C1126" s="7">
        <f t="shared" si="238"/>
        <v>0</v>
      </c>
      <c r="D1126" s="7">
        <f t="shared" si="247"/>
        <v>0.18367063675579418</v>
      </c>
      <c r="E1126">
        <f t="shared" si="239"/>
        <v>0</v>
      </c>
      <c r="F1126">
        <f t="shared" si="240"/>
        <v>0</v>
      </c>
      <c r="G1126">
        <f t="shared" si="241"/>
        <v>0</v>
      </c>
      <c r="H1126">
        <f t="shared" si="245"/>
        <v>0.50999070076794228</v>
      </c>
      <c r="I1126">
        <f t="shared" si="246"/>
        <v>1.0379180410732545</v>
      </c>
      <c r="J1126">
        <f t="shared" si="243"/>
        <v>0.49135931796752341</v>
      </c>
      <c r="K1126">
        <f t="shared" si="244"/>
        <v>32.947078014516663</v>
      </c>
      <c r="L1126">
        <f t="shared" si="242"/>
        <v>338.2593786294284</v>
      </c>
      <c r="M1126">
        <f t="shared" si="249"/>
        <v>342.79901344843074</v>
      </c>
      <c r="N1126">
        <f t="shared" si="248"/>
        <v>-4.5396348190023446</v>
      </c>
      <c r="O1126">
        <f t="shared" si="251"/>
        <v>-4.3923140916340433</v>
      </c>
      <c r="P1126">
        <f t="shared" si="250"/>
        <v>-0.14732072736830126</v>
      </c>
    </row>
    <row r="1127" spans="1:16">
      <c r="A1127" s="3" t="s">
        <v>4858</v>
      </c>
      <c r="B1127">
        <v>328.12</v>
      </c>
      <c r="C1127" s="7">
        <f t="shared" si="238"/>
        <v>-2.4326825839966069E-2</v>
      </c>
      <c r="D1127" s="7">
        <f t="shared" si="247"/>
        <v>0.1986518026162431</v>
      </c>
      <c r="E1127">
        <f t="shared" si="239"/>
        <v>-8.0799999999999841</v>
      </c>
      <c r="F1127">
        <f t="shared" si="240"/>
        <v>0</v>
      </c>
      <c r="G1127">
        <f t="shared" si="241"/>
        <v>8.0799999999999841</v>
      </c>
      <c r="H1127">
        <f t="shared" si="245"/>
        <v>0.47356279357023212</v>
      </c>
      <c r="I1127">
        <f t="shared" si="246"/>
        <v>1.5409238952823066</v>
      </c>
      <c r="J1127">
        <f t="shared" si="243"/>
        <v>0.30732393405027481</v>
      </c>
      <c r="K1127">
        <f t="shared" si="244"/>
        <v>23.507864121950377</v>
      </c>
      <c r="L1127">
        <f t="shared" si="242"/>
        <v>336.69947422490094</v>
      </c>
      <c r="M1127">
        <f t="shared" si="249"/>
        <v>341.71167911891735</v>
      </c>
      <c r="N1127">
        <f t="shared" si="248"/>
        <v>-5.0122048940164063</v>
      </c>
      <c r="O1127">
        <f t="shared" si="251"/>
        <v>-4.5162922521105164</v>
      </c>
      <c r="P1127">
        <f t="shared" si="250"/>
        <v>-0.49591264190588991</v>
      </c>
    </row>
    <row r="1128" spans="1:16">
      <c r="A1128" s="3" t="s">
        <v>4857</v>
      </c>
      <c r="B1128">
        <v>330</v>
      </c>
      <c r="C1128" s="7">
        <f t="shared" si="238"/>
        <v>5.7132593259768003E-3</v>
      </c>
      <c r="D1128" s="7">
        <f t="shared" si="247"/>
        <v>0.19721892143221362</v>
      </c>
      <c r="E1128">
        <f t="shared" si="239"/>
        <v>1.8799999999999955</v>
      </c>
      <c r="F1128">
        <f t="shared" si="240"/>
        <v>1.8799999999999955</v>
      </c>
      <c r="G1128">
        <f t="shared" si="241"/>
        <v>0</v>
      </c>
      <c r="H1128">
        <f t="shared" si="245"/>
        <v>0.57402259402950107</v>
      </c>
      <c r="I1128">
        <f t="shared" si="246"/>
        <v>1.4308579027621418</v>
      </c>
      <c r="J1128">
        <f t="shared" si="243"/>
        <v>0.40117372446376565</v>
      </c>
      <c r="K1128">
        <f t="shared" si="244"/>
        <v>28.631262309553819</v>
      </c>
      <c r="L1128">
        <f t="shared" si="242"/>
        <v>335.66878588260846</v>
      </c>
      <c r="M1128">
        <f t="shared" si="249"/>
        <v>340.84414733233086</v>
      </c>
      <c r="N1128">
        <f t="shared" si="248"/>
        <v>-5.1753614497224021</v>
      </c>
      <c r="O1128">
        <f t="shared" si="251"/>
        <v>-4.6481060916328936</v>
      </c>
      <c r="P1128">
        <f t="shared" si="250"/>
        <v>-0.52725535808950852</v>
      </c>
    </row>
    <row r="1129" spans="1:16">
      <c r="A1129" s="3" t="s">
        <v>4856</v>
      </c>
      <c r="B1129">
        <v>329</v>
      </c>
      <c r="C1129" s="7">
        <f t="shared" si="238"/>
        <v>-3.034903695154047E-3</v>
      </c>
      <c r="D1129" s="7">
        <f t="shared" si="247"/>
        <v>0.19673863507059666</v>
      </c>
      <c r="E1129">
        <f t="shared" si="239"/>
        <v>-1</v>
      </c>
      <c r="F1129">
        <f t="shared" si="240"/>
        <v>0</v>
      </c>
      <c r="G1129">
        <f t="shared" si="241"/>
        <v>1</v>
      </c>
      <c r="H1129">
        <f t="shared" si="245"/>
        <v>0.53302098017025101</v>
      </c>
      <c r="I1129">
        <f t="shared" si="246"/>
        <v>1.4000823382791316</v>
      </c>
      <c r="J1129">
        <f t="shared" si="243"/>
        <v>0.3807068810148676</v>
      </c>
      <c r="K1129">
        <f t="shared" si="244"/>
        <v>27.573331186343836</v>
      </c>
      <c r="L1129">
        <f t="shared" si="242"/>
        <v>334.64281882374564</v>
      </c>
      <c r="M1129">
        <f t="shared" si="249"/>
        <v>339.96680308549156</v>
      </c>
      <c r="N1129">
        <f t="shared" si="248"/>
        <v>-5.3239842617459203</v>
      </c>
      <c r="O1129">
        <f t="shared" si="251"/>
        <v>-4.7832817256554989</v>
      </c>
      <c r="P1129">
        <f t="shared" si="250"/>
        <v>-0.5407025360904214</v>
      </c>
    </row>
    <row r="1130" spans="1:16">
      <c r="A1130" s="3" t="s">
        <v>4855</v>
      </c>
      <c r="B1130">
        <v>329</v>
      </c>
      <c r="C1130" s="7">
        <f t="shared" si="238"/>
        <v>0</v>
      </c>
      <c r="D1130" s="7">
        <f t="shared" si="247"/>
        <v>0.19673863507059666</v>
      </c>
      <c r="E1130">
        <f t="shared" si="239"/>
        <v>0</v>
      </c>
      <c r="F1130">
        <f t="shared" si="240"/>
        <v>0</v>
      </c>
      <c r="G1130">
        <f t="shared" si="241"/>
        <v>0</v>
      </c>
      <c r="H1130">
        <f t="shared" si="245"/>
        <v>0.49494805301523309</v>
      </c>
      <c r="I1130">
        <f t="shared" si="246"/>
        <v>1.3000764569734795</v>
      </c>
      <c r="J1130">
        <f t="shared" si="243"/>
        <v>0.3807068810148676</v>
      </c>
      <c r="K1130">
        <f t="shared" si="244"/>
        <v>27.573331186343836</v>
      </c>
      <c r="L1130">
        <f t="shared" si="242"/>
        <v>333.7746928508617</v>
      </c>
      <c r="M1130">
        <f t="shared" si="249"/>
        <v>339.15444730138108</v>
      </c>
      <c r="N1130">
        <f t="shared" si="248"/>
        <v>-5.3797544505193855</v>
      </c>
      <c r="O1130">
        <f t="shared" si="251"/>
        <v>-4.9025762706282769</v>
      </c>
      <c r="P1130">
        <f t="shared" si="250"/>
        <v>-0.47717817989110856</v>
      </c>
    </row>
    <row r="1131" spans="1:16">
      <c r="A1131" s="3" t="s">
        <v>4854</v>
      </c>
      <c r="B1131">
        <v>329</v>
      </c>
      <c r="C1131" s="7">
        <f t="shared" si="238"/>
        <v>0</v>
      </c>
      <c r="D1131" s="7">
        <f t="shared" si="247"/>
        <v>0.19673863507059666</v>
      </c>
      <c r="E1131">
        <f t="shared" si="239"/>
        <v>0</v>
      </c>
      <c r="F1131">
        <f t="shared" si="240"/>
        <v>0</v>
      </c>
      <c r="G1131">
        <f t="shared" si="241"/>
        <v>0</v>
      </c>
      <c r="H1131">
        <f t="shared" si="245"/>
        <v>0.45959462065700218</v>
      </c>
      <c r="I1131">
        <f t="shared" si="246"/>
        <v>1.2072138529039453</v>
      </c>
      <c r="J1131">
        <f t="shared" si="243"/>
        <v>0.3807068810148676</v>
      </c>
      <c r="K1131">
        <f t="shared" si="244"/>
        <v>27.573331186343836</v>
      </c>
      <c r="L1131">
        <f t="shared" si="242"/>
        <v>333.04012471995992</v>
      </c>
      <c r="M1131">
        <f t="shared" si="249"/>
        <v>338.40226601979731</v>
      </c>
      <c r="N1131">
        <f t="shared" si="248"/>
        <v>-5.3621412998373899</v>
      </c>
      <c r="O1131">
        <f t="shared" si="251"/>
        <v>-4.9944892764700999</v>
      </c>
      <c r="P1131">
        <f t="shared" si="250"/>
        <v>-0.36765202336728997</v>
      </c>
    </row>
    <row r="1132" spans="1:16">
      <c r="A1132" s="3" t="s">
        <v>4853</v>
      </c>
      <c r="B1132">
        <v>329</v>
      </c>
      <c r="C1132" s="7">
        <f t="shared" si="238"/>
        <v>0</v>
      </c>
      <c r="D1132" s="7">
        <f t="shared" si="247"/>
        <v>0.19673863507059666</v>
      </c>
      <c r="E1132">
        <f t="shared" si="239"/>
        <v>0</v>
      </c>
      <c r="F1132">
        <f t="shared" si="240"/>
        <v>0</v>
      </c>
      <c r="G1132">
        <f t="shared" si="241"/>
        <v>0</v>
      </c>
      <c r="H1132">
        <f t="shared" si="245"/>
        <v>0.42676643346721627</v>
      </c>
      <c r="I1132">
        <f t="shared" si="246"/>
        <v>1.120984291982235</v>
      </c>
      <c r="J1132">
        <f t="shared" si="243"/>
        <v>0.38070688101486755</v>
      </c>
      <c r="K1132">
        <f t="shared" si="244"/>
        <v>27.573331186343822</v>
      </c>
      <c r="L1132">
        <f t="shared" si="242"/>
        <v>332.41856707073532</v>
      </c>
      <c r="M1132">
        <f t="shared" si="249"/>
        <v>337.70580187018271</v>
      </c>
      <c r="N1132">
        <f t="shared" si="248"/>
        <v>-5.2872347994473898</v>
      </c>
      <c r="O1132">
        <f t="shared" si="251"/>
        <v>-5.0530383810655577</v>
      </c>
      <c r="P1132">
        <f t="shared" si="250"/>
        <v>-0.23419641838183214</v>
      </c>
    </row>
    <row r="1133" spans="1:16">
      <c r="A1133" s="3" t="s">
        <v>4852</v>
      </c>
      <c r="B1133">
        <v>331.6</v>
      </c>
      <c r="C1133" s="7">
        <f t="shared" si="238"/>
        <v>7.8716724957680131E-3</v>
      </c>
      <c r="D1133" s="7">
        <f t="shared" si="247"/>
        <v>0.19571002460512782</v>
      </c>
      <c r="E1133">
        <f t="shared" si="239"/>
        <v>2.6000000000000227</v>
      </c>
      <c r="F1133">
        <f t="shared" si="240"/>
        <v>2.6000000000000227</v>
      </c>
      <c r="G1133">
        <f t="shared" si="241"/>
        <v>0</v>
      </c>
      <c r="H1133">
        <f t="shared" si="245"/>
        <v>0.58199740250527388</v>
      </c>
      <c r="I1133">
        <f t="shared" si="246"/>
        <v>1.0409139854120755</v>
      </c>
      <c r="J1133">
        <f t="shared" si="243"/>
        <v>0.55912151307571645</v>
      </c>
      <c r="K1133">
        <f t="shared" si="244"/>
        <v>35.861317311485493</v>
      </c>
      <c r="L1133">
        <f t="shared" si="242"/>
        <v>332.2926336752376</v>
      </c>
      <c r="M1133">
        <f t="shared" si="249"/>
        <v>337.25352025016917</v>
      </c>
      <c r="N1133">
        <f t="shared" si="248"/>
        <v>-4.9608865749315783</v>
      </c>
      <c r="O1133">
        <f t="shared" si="251"/>
        <v>-5.0346080198387622</v>
      </c>
      <c r="P1133">
        <f t="shared" si="250"/>
        <v>7.3721444907183908E-2</v>
      </c>
    </row>
    <row r="1134" spans="1:16">
      <c r="A1134" s="3" t="s">
        <v>4851</v>
      </c>
      <c r="B1134">
        <v>331.6</v>
      </c>
      <c r="C1134" s="7">
        <f t="shared" si="238"/>
        <v>0</v>
      </c>
      <c r="D1134" s="7">
        <f t="shared" si="247"/>
        <v>0.19571002460512782</v>
      </c>
      <c r="E1134">
        <f t="shared" si="239"/>
        <v>0</v>
      </c>
      <c r="F1134">
        <f t="shared" si="240"/>
        <v>0</v>
      </c>
      <c r="G1134">
        <f t="shared" si="241"/>
        <v>0</v>
      </c>
      <c r="H1134">
        <f t="shared" si="245"/>
        <v>0.54042615946918293</v>
      </c>
      <c r="I1134">
        <f t="shared" si="246"/>
        <v>0.96656298645407013</v>
      </c>
      <c r="J1134">
        <f t="shared" si="243"/>
        <v>0.55912151307571645</v>
      </c>
      <c r="K1134">
        <f t="shared" si="244"/>
        <v>35.861317311485493</v>
      </c>
      <c r="L1134">
        <f t="shared" si="242"/>
        <v>332.18607464827795</v>
      </c>
      <c r="M1134">
        <f t="shared" si="249"/>
        <v>336.83474097237888</v>
      </c>
      <c r="N1134">
        <f t="shared" si="248"/>
        <v>-4.6486663241009296</v>
      </c>
      <c r="O1134">
        <f t="shared" si="251"/>
        <v>-4.9574196806911957</v>
      </c>
      <c r="P1134">
        <f t="shared" si="250"/>
        <v>0.30875335659026604</v>
      </c>
    </row>
    <row r="1135" spans="1:16">
      <c r="A1135" s="3" t="s">
        <v>4850</v>
      </c>
      <c r="B1135">
        <v>329.7</v>
      </c>
      <c r="C1135" s="7">
        <f t="shared" si="238"/>
        <v>-5.7462731834546418E-3</v>
      </c>
      <c r="D1135" s="7">
        <f t="shared" si="247"/>
        <v>0.10268965301190533</v>
      </c>
      <c r="E1135">
        <f t="shared" si="239"/>
        <v>-1.9000000000000341</v>
      </c>
      <c r="F1135">
        <f t="shared" si="240"/>
        <v>0</v>
      </c>
      <c r="G1135">
        <f t="shared" si="241"/>
        <v>1.9000000000000341</v>
      </c>
      <c r="H1135">
        <f t="shared" si="245"/>
        <v>0.50182429093566994</v>
      </c>
      <c r="I1135">
        <f t="shared" si="246"/>
        <v>1.0332370588502104</v>
      </c>
      <c r="J1135">
        <f t="shared" si="243"/>
        <v>0.48568166098697779</v>
      </c>
      <c r="K1135">
        <f t="shared" si="244"/>
        <v>32.69082965352932</v>
      </c>
      <c r="L1135">
        <f t="shared" si="242"/>
        <v>331.80360162546594</v>
      </c>
      <c r="M1135">
        <f t="shared" si="249"/>
        <v>336.30624164109156</v>
      </c>
      <c r="N1135">
        <f t="shared" si="248"/>
        <v>-4.5026400156256159</v>
      </c>
      <c r="O1135">
        <f t="shared" si="251"/>
        <v>-4.8664637476780799</v>
      </c>
      <c r="P1135">
        <f t="shared" si="250"/>
        <v>0.36382373205246399</v>
      </c>
    </row>
    <row r="1136" spans="1:16">
      <c r="A1136" s="3" t="s">
        <v>4849</v>
      </c>
      <c r="B1136">
        <v>325</v>
      </c>
      <c r="C1136" s="7">
        <f t="shared" si="238"/>
        <v>-1.43579677479478E-2</v>
      </c>
      <c r="D1136" s="7">
        <f t="shared" si="247"/>
        <v>0.11353506482185302</v>
      </c>
      <c r="E1136">
        <f t="shared" si="239"/>
        <v>-4.6999999999999886</v>
      </c>
      <c r="F1136">
        <f t="shared" si="240"/>
        <v>0</v>
      </c>
      <c r="G1136">
        <f t="shared" si="241"/>
        <v>4.6999999999999886</v>
      </c>
      <c r="H1136">
        <f t="shared" si="245"/>
        <v>0.46597969872597922</v>
      </c>
      <c r="I1136">
        <f t="shared" si="246"/>
        <v>1.295148697503766</v>
      </c>
      <c r="J1136">
        <f t="shared" si="243"/>
        <v>0.35978857070550713</v>
      </c>
      <c r="K1136">
        <f t="shared" si="244"/>
        <v>26.459155375812273</v>
      </c>
      <c r="L1136">
        <f t="shared" si="242"/>
        <v>330.75689368308656</v>
      </c>
      <c r="M1136">
        <f t="shared" si="249"/>
        <v>335.46874226026995</v>
      </c>
      <c r="N1136">
        <f t="shared" si="248"/>
        <v>-4.7118485771833889</v>
      </c>
      <c r="O1136">
        <f t="shared" si="251"/>
        <v>-4.8355407135791424</v>
      </c>
      <c r="P1136">
        <f t="shared" si="250"/>
        <v>0.12369213639575349</v>
      </c>
    </row>
    <row r="1137" spans="1:16">
      <c r="A1137" s="3" t="s">
        <v>4848</v>
      </c>
      <c r="B1137">
        <v>325</v>
      </c>
      <c r="C1137" s="7">
        <f t="shared" si="238"/>
        <v>0</v>
      </c>
      <c r="D1137" s="7">
        <f t="shared" si="247"/>
        <v>0.11353506482185302</v>
      </c>
      <c r="E1137">
        <f t="shared" si="239"/>
        <v>0</v>
      </c>
      <c r="F1137">
        <f t="shared" si="240"/>
        <v>0</v>
      </c>
      <c r="G1137">
        <f t="shared" si="241"/>
        <v>0</v>
      </c>
      <c r="H1137">
        <f t="shared" si="245"/>
        <v>0.43269543453126641</v>
      </c>
      <c r="I1137">
        <f t="shared" si="246"/>
        <v>1.2026380762534969</v>
      </c>
      <c r="J1137">
        <f t="shared" si="243"/>
        <v>0.35978857070550718</v>
      </c>
      <c r="K1137">
        <f t="shared" si="244"/>
        <v>26.459155375812287</v>
      </c>
      <c r="L1137">
        <f t="shared" si="242"/>
        <v>329.87121773184248</v>
      </c>
      <c r="M1137">
        <f t="shared" si="249"/>
        <v>334.6932798706203</v>
      </c>
      <c r="N1137">
        <f t="shared" si="248"/>
        <v>-4.8220621387778237</v>
      </c>
      <c r="O1137">
        <f t="shared" si="251"/>
        <v>-4.8328449986188788</v>
      </c>
      <c r="P1137">
        <f t="shared" si="250"/>
        <v>1.0782859841055092E-2</v>
      </c>
    </row>
    <row r="1138" spans="1:16">
      <c r="A1138" s="3" t="s">
        <v>4847</v>
      </c>
      <c r="B1138">
        <v>325</v>
      </c>
      <c r="C1138" s="7">
        <f t="shared" si="238"/>
        <v>0</v>
      </c>
      <c r="D1138" s="7">
        <f t="shared" si="247"/>
        <v>0.11353506482185302</v>
      </c>
      <c r="E1138">
        <f t="shared" si="239"/>
        <v>0</v>
      </c>
      <c r="F1138">
        <f t="shared" si="240"/>
        <v>0</v>
      </c>
      <c r="G1138">
        <f t="shared" si="241"/>
        <v>0</v>
      </c>
      <c r="H1138">
        <f t="shared" si="245"/>
        <v>0.40178861777903307</v>
      </c>
      <c r="I1138">
        <f t="shared" si="246"/>
        <v>1.1167353565211042</v>
      </c>
      <c r="J1138">
        <f t="shared" si="243"/>
        <v>0.35978857070550718</v>
      </c>
      <c r="K1138">
        <f t="shared" si="244"/>
        <v>26.459155375812287</v>
      </c>
      <c r="L1138">
        <f t="shared" si="242"/>
        <v>329.12179961925131</v>
      </c>
      <c r="M1138">
        <f t="shared" si="249"/>
        <v>333.97525913946322</v>
      </c>
      <c r="N1138">
        <f t="shared" si="248"/>
        <v>-4.8534595202119135</v>
      </c>
      <c r="O1138">
        <f t="shared" si="251"/>
        <v>-4.8369679029374861</v>
      </c>
      <c r="P1138">
        <f t="shared" si="250"/>
        <v>-1.6491617274427384E-2</v>
      </c>
    </row>
    <row r="1139" spans="1:16">
      <c r="A1139" s="3" t="s">
        <v>4846</v>
      </c>
      <c r="B1139">
        <v>325</v>
      </c>
      <c r="C1139" s="7">
        <f t="shared" si="238"/>
        <v>0</v>
      </c>
      <c r="D1139" s="7">
        <f t="shared" si="247"/>
        <v>0.10977214943764015</v>
      </c>
      <c r="E1139">
        <f t="shared" si="239"/>
        <v>0</v>
      </c>
      <c r="F1139">
        <f t="shared" si="240"/>
        <v>0</v>
      </c>
      <c r="G1139">
        <f t="shared" si="241"/>
        <v>0</v>
      </c>
      <c r="H1139">
        <f t="shared" si="245"/>
        <v>0.37308943079481643</v>
      </c>
      <c r="I1139">
        <f t="shared" si="246"/>
        <v>1.0369685453410253</v>
      </c>
      <c r="J1139">
        <f t="shared" si="243"/>
        <v>0.35978857070550718</v>
      </c>
      <c r="K1139">
        <f t="shared" si="244"/>
        <v>26.459155375812287</v>
      </c>
      <c r="L1139">
        <f t="shared" si="242"/>
        <v>328.48767660090493</v>
      </c>
      <c r="M1139">
        <f t="shared" si="249"/>
        <v>333.31042512913262</v>
      </c>
      <c r="N1139">
        <f t="shared" si="248"/>
        <v>-4.8227485282276916</v>
      </c>
      <c r="O1139">
        <f t="shared" si="251"/>
        <v>-4.8341240279955269</v>
      </c>
      <c r="P1139">
        <f t="shared" si="250"/>
        <v>1.1375499767835251E-2</v>
      </c>
    </row>
    <row r="1140" spans="1:16">
      <c r="A1140" s="3" t="s">
        <v>4845</v>
      </c>
      <c r="B1140">
        <v>322.8</v>
      </c>
      <c r="C1140" s="7">
        <f t="shared" si="238"/>
        <v>-6.7922459339437328E-3</v>
      </c>
      <c r="D1140" s="7">
        <f t="shared" si="247"/>
        <v>0.10911631395333707</v>
      </c>
      <c r="E1140">
        <f t="shared" si="239"/>
        <v>-2.1999999999999886</v>
      </c>
      <c r="F1140">
        <f t="shared" si="240"/>
        <v>0</v>
      </c>
      <c r="G1140">
        <f t="shared" si="241"/>
        <v>2.1999999999999886</v>
      </c>
      <c r="H1140">
        <f t="shared" si="245"/>
        <v>0.34644018573804386</v>
      </c>
      <c r="I1140">
        <f t="shared" si="246"/>
        <v>1.1200422206738083</v>
      </c>
      <c r="J1140">
        <f t="shared" si="243"/>
        <v>0.309309934343036</v>
      </c>
      <c r="K1140">
        <f t="shared" si="244"/>
        <v>23.623889671182894</v>
      </c>
      <c r="L1140">
        <f t="shared" si="242"/>
        <v>327.61264943153492</v>
      </c>
      <c r="M1140">
        <f t="shared" si="249"/>
        <v>332.53187511956725</v>
      </c>
      <c r="N1140">
        <f t="shared" si="248"/>
        <v>-4.9192256880323271</v>
      </c>
      <c r="O1140">
        <f t="shared" si="251"/>
        <v>-4.8511443600028876</v>
      </c>
      <c r="P1140">
        <f t="shared" si="250"/>
        <v>-6.8081328029439447E-2</v>
      </c>
    </row>
    <row r="1141" spans="1:16">
      <c r="A1141" s="3" t="s">
        <v>4844</v>
      </c>
      <c r="B1141">
        <v>322.5</v>
      </c>
      <c r="C1141" s="7">
        <f t="shared" si="238"/>
        <v>-9.2980015996663873E-4</v>
      </c>
      <c r="D1141" s="7">
        <f t="shared" si="247"/>
        <v>0.10896648206375641</v>
      </c>
      <c r="E1141">
        <f t="shared" si="239"/>
        <v>-0.30000000000001137</v>
      </c>
      <c r="F1141">
        <f t="shared" si="240"/>
        <v>0</v>
      </c>
      <c r="G1141">
        <f t="shared" si="241"/>
        <v>0.30000000000001137</v>
      </c>
      <c r="H1141">
        <f t="shared" si="245"/>
        <v>0.32169445818532644</v>
      </c>
      <c r="I1141">
        <f t="shared" si="246"/>
        <v>1.0614677763399656</v>
      </c>
      <c r="J1141">
        <f t="shared" si="243"/>
        <v>0.30306568447565813</v>
      </c>
      <c r="K1141">
        <f t="shared" si="244"/>
        <v>23.257897747311873</v>
      </c>
      <c r="L1141">
        <f t="shared" si="242"/>
        <v>326.82608798052956</v>
      </c>
      <c r="M1141">
        <f t="shared" si="249"/>
        <v>331.78877325885861</v>
      </c>
      <c r="N1141">
        <f t="shared" si="248"/>
        <v>-4.9626852783290474</v>
      </c>
      <c r="O1141">
        <f t="shared" si="251"/>
        <v>-4.8734525436681198</v>
      </c>
      <c r="P1141">
        <f t="shared" si="250"/>
        <v>-8.9232734660927626E-2</v>
      </c>
    </row>
    <row r="1142" spans="1:16">
      <c r="A1142" s="3" t="s">
        <v>4843</v>
      </c>
      <c r="B1142">
        <v>326.60000000000002</v>
      </c>
      <c r="C1142" s="7">
        <f t="shared" si="238"/>
        <v>1.2633044300537659E-2</v>
      </c>
      <c r="D1142" s="7">
        <f t="shared" si="247"/>
        <v>0.12075451452748691</v>
      </c>
      <c r="E1142">
        <f t="shared" si="239"/>
        <v>4.1000000000000227</v>
      </c>
      <c r="F1142">
        <f t="shared" si="240"/>
        <v>4.1000000000000227</v>
      </c>
      <c r="G1142">
        <f t="shared" si="241"/>
        <v>0</v>
      </c>
      <c r="H1142">
        <f t="shared" si="245"/>
        <v>0.59157342545780467</v>
      </c>
      <c r="I1142">
        <f t="shared" si="246"/>
        <v>0.98564864945853947</v>
      </c>
      <c r="J1142">
        <f t="shared" si="243"/>
        <v>0.60018691831291215</v>
      </c>
      <c r="K1142">
        <f t="shared" si="244"/>
        <v>37.507300643708135</v>
      </c>
      <c r="L1142">
        <f t="shared" si="242"/>
        <v>326.79130521429425</v>
      </c>
      <c r="M1142">
        <f t="shared" si="249"/>
        <v>331.40441968412836</v>
      </c>
      <c r="N1142">
        <f t="shared" si="248"/>
        <v>-4.6131144698341018</v>
      </c>
      <c r="O1142">
        <f t="shared" si="251"/>
        <v>-4.821384928901316</v>
      </c>
      <c r="P1142">
        <f t="shared" si="250"/>
        <v>0.2082704590672142</v>
      </c>
    </row>
    <row r="1143" spans="1:16">
      <c r="A1143" s="3" t="s">
        <v>4842</v>
      </c>
      <c r="B1143">
        <v>326.3</v>
      </c>
      <c r="C1143" s="7">
        <f t="shared" si="238"/>
        <v>-9.1897693708987537E-4</v>
      </c>
      <c r="D1143" s="7">
        <f t="shared" si="247"/>
        <v>0.12065232477890338</v>
      </c>
      <c r="E1143">
        <f t="shared" si="239"/>
        <v>-0.30000000000001137</v>
      </c>
      <c r="F1143">
        <f t="shared" si="240"/>
        <v>0</v>
      </c>
      <c r="G1143">
        <f t="shared" si="241"/>
        <v>0.30000000000001137</v>
      </c>
      <c r="H1143">
        <f t="shared" si="245"/>
        <v>0.54931818078224715</v>
      </c>
      <c r="I1143">
        <f t="shared" si="246"/>
        <v>0.93667374592578745</v>
      </c>
      <c r="J1143">
        <f t="shared" si="243"/>
        <v>0.58645625883248531</v>
      </c>
      <c r="K1143">
        <f t="shared" si="244"/>
        <v>36.966431035676571</v>
      </c>
      <c r="L1143">
        <f t="shared" si="242"/>
        <v>326.71571979671052</v>
      </c>
      <c r="M1143">
        <f t="shared" si="249"/>
        <v>331.02631452234107</v>
      </c>
      <c r="N1143">
        <f t="shared" si="248"/>
        <v>-4.3105947256305512</v>
      </c>
      <c r="O1143">
        <f t="shared" si="251"/>
        <v>-4.7192268882471629</v>
      </c>
      <c r="P1143">
        <f t="shared" si="250"/>
        <v>0.40863216261661162</v>
      </c>
    </row>
    <row r="1144" spans="1:16">
      <c r="A1144" s="3" t="s">
        <v>4841</v>
      </c>
      <c r="B1144">
        <v>326.3</v>
      </c>
      <c r="C1144" s="7">
        <f t="shared" si="238"/>
        <v>0</v>
      </c>
      <c r="D1144" s="7">
        <f t="shared" si="247"/>
        <v>0.12065232477890338</v>
      </c>
      <c r="E1144">
        <f t="shared" si="239"/>
        <v>0</v>
      </c>
      <c r="F1144">
        <f t="shared" si="240"/>
        <v>0</v>
      </c>
      <c r="G1144">
        <f t="shared" si="241"/>
        <v>0</v>
      </c>
      <c r="H1144">
        <f t="shared" si="245"/>
        <v>0.51008116786922952</v>
      </c>
      <c r="I1144">
        <f t="shared" si="246"/>
        <v>0.86976847835965976</v>
      </c>
      <c r="J1144">
        <f t="shared" si="243"/>
        <v>0.58645625883248531</v>
      </c>
      <c r="K1144">
        <f t="shared" si="244"/>
        <v>36.966431035676571</v>
      </c>
      <c r="L1144">
        <f t="shared" si="242"/>
        <v>326.65176290490888</v>
      </c>
      <c r="M1144">
        <f t="shared" si="249"/>
        <v>330.67621715031584</v>
      </c>
      <c r="N1144">
        <f t="shared" si="248"/>
        <v>-4.0244542454069574</v>
      </c>
      <c r="O1144">
        <f t="shared" si="251"/>
        <v>-4.5802723596791219</v>
      </c>
      <c r="P1144">
        <f t="shared" si="250"/>
        <v>0.55581811427216454</v>
      </c>
    </row>
    <row r="1145" spans="1:16">
      <c r="A1145" s="3" t="s">
        <v>4840</v>
      </c>
      <c r="B1145">
        <v>326.3</v>
      </c>
      <c r="C1145" s="7">
        <f t="shared" si="238"/>
        <v>0</v>
      </c>
      <c r="D1145" s="7">
        <f t="shared" si="247"/>
        <v>0.12065232477890338</v>
      </c>
      <c r="E1145">
        <f t="shared" si="239"/>
        <v>0</v>
      </c>
      <c r="F1145">
        <f t="shared" si="240"/>
        <v>0</v>
      </c>
      <c r="G1145">
        <f t="shared" si="241"/>
        <v>0</v>
      </c>
      <c r="H1145">
        <f t="shared" si="245"/>
        <v>0.47364679873571314</v>
      </c>
      <c r="I1145">
        <f t="shared" si="246"/>
        <v>0.80764215847682685</v>
      </c>
      <c r="J1145">
        <f t="shared" si="243"/>
        <v>0.58645625883248542</v>
      </c>
      <c r="K1145">
        <f t="shared" si="244"/>
        <v>36.966431035676571</v>
      </c>
      <c r="L1145">
        <f t="shared" si="242"/>
        <v>326.59764553492289</v>
      </c>
      <c r="M1145">
        <f t="shared" si="249"/>
        <v>330.35205291695911</v>
      </c>
      <c r="N1145">
        <f t="shared" si="248"/>
        <v>-3.75440738203622</v>
      </c>
      <c r="O1145">
        <f t="shared" si="251"/>
        <v>-4.4150993641505423</v>
      </c>
      <c r="P1145">
        <f t="shared" si="250"/>
        <v>0.66069198211432223</v>
      </c>
    </row>
    <row r="1146" spans="1:16">
      <c r="A1146" s="3" t="s">
        <v>4839</v>
      </c>
      <c r="B1146">
        <v>326.3</v>
      </c>
      <c r="C1146" s="7">
        <f t="shared" si="238"/>
        <v>0</v>
      </c>
      <c r="D1146" s="7">
        <f t="shared" si="247"/>
        <v>0.12065232477890338</v>
      </c>
      <c r="E1146">
        <f t="shared" si="239"/>
        <v>0</v>
      </c>
      <c r="F1146">
        <f t="shared" si="240"/>
        <v>0</v>
      </c>
      <c r="G1146">
        <f t="shared" si="241"/>
        <v>0</v>
      </c>
      <c r="H1146">
        <f t="shared" si="245"/>
        <v>0.43981488454030504</v>
      </c>
      <c r="I1146">
        <f t="shared" si="246"/>
        <v>0.7499534328713392</v>
      </c>
      <c r="J1146">
        <f t="shared" si="243"/>
        <v>0.58645625883248531</v>
      </c>
      <c r="K1146">
        <f t="shared" si="244"/>
        <v>36.966431035676571</v>
      </c>
      <c r="L1146">
        <f t="shared" si="242"/>
        <v>326.55185391416552</v>
      </c>
      <c r="M1146">
        <f t="shared" si="249"/>
        <v>330.05190084903626</v>
      </c>
      <c r="N1146">
        <f t="shared" si="248"/>
        <v>-3.5000469348707384</v>
      </c>
      <c r="O1146">
        <f t="shared" si="251"/>
        <v>-4.232088878294582</v>
      </c>
      <c r="P1146">
        <f t="shared" si="250"/>
        <v>0.73204194342384366</v>
      </c>
    </row>
    <row r="1147" spans="1:16">
      <c r="A1147" s="3" t="s">
        <v>4838</v>
      </c>
      <c r="B1147">
        <v>324.60000000000002</v>
      </c>
      <c r="C1147" s="7">
        <f t="shared" si="238"/>
        <v>-5.2235485187841126E-3</v>
      </c>
      <c r="D1147" s="7">
        <f t="shared" si="247"/>
        <v>8.7092475262703917E-2</v>
      </c>
      <c r="E1147">
        <f t="shared" si="239"/>
        <v>-1.6999999999999886</v>
      </c>
      <c r="F1147">
        <f t="shared" si="240"/>
        <v>0</v>
      </c>
      <c r="G1147">
        <f t="shared" si="241"/>
        <v>1.6999999999999886</v>
      </c>
      <c r="H1147">
        <f t="shared" si="245"/>
        <v>0.40839953564456893</v>
      </c>
      <c r="I1147">
        <f t="shared" si="246"/>
        <v>0.81781390195195702</v>
      </c>
      <c r="J1147">
        <f t="shared" si="243"/>
        <v>0.49937954670347562</v>
      </c>
      <c r="K1147">
        <f t="shared" si="244"/>
        <v>33.305746220255415</v>
      </c>
      <c r="L1147">
        <f t="shared" si="242"/>
        <v>326.25156869660157</v>
      </c>
      <c r="M1147">
        <f t="shared" si="249"/>
        <v>329.64805634170023</v>
      </c>
      <c r="N1147">
        <f t="shared" si="248"/>
        <v>-3.3964876450986594</v>
      </c>
      <c r="O1147">
        <f t="shared" si="251"/>
        <v>-4.0649686316553977</v>
      </c>
      <c r="P1147">
        <f t="shared" si="250"/>
        <v>0.66848098655673827</v>
      </c>
    </row>
    <row r="1148" spans="1:16">
      <c r="A1148" s="3" t="s">
        <v>4837</v>
      </c>
      <c r="B1148">
        <v>324.7</v>
      </c>
      <c r="C1148" s="7">
        <f t="shared" si="238"/>
        <v>3.0802402830939764E-4</v>
      </c>
      <c r="D1148" s="7">
        <f t="shared" si="247"/>
        <v>8.4004355850153978E-2</v>
      </c>
      <c r="E1148">
        <f t="shared" si="239"/>
        <v>9.9999999999965894E-2</v>
      </c>
      <c r="F1148">
        <f t="shared" si="240"/>
        <v>9.9999999999965894E-2</v>
      </c>
      <c r="G1148">
        <f t="shared" si="241"/>
        <v>0</v>
      </c>
      <c r="H1148">
        <f t="shared" si="245"/>
        <v>0.38637099738424013</v>
      </c>
      <c r="I1148">
        <f t="shared" si="246"/>
        <v>0.75939862324110297</v>
      </c>
      <c r="J1148">
        <f t="shared" si="243"/>
        <v>0.50878548572449867</v>
      </c>
      <c r="K1148">
        <f t="shared" si="244"/>
        <v>33.721525726381614</v>
      </c>
      <c r="L1148">
        <f t="shared" si="242"/>
        <v>326.01286582020128</v>
      </c>
      <c r="M1148">
        <f t="shared" si="249"/>
        <v>329.28153364972241</v>
      </c>
      <c r="N1148">
        <f t="shared" si="248"/>
        <v>-3.2686678295211209</v>
      </c>
      <c r="O1148">
        <f t="shared" si="251"/>
        <v>-3.9057084712285426</v>
      </c>
      <c r="P1148">
        <f t="shared" si="250"/>
        <v>0.6370406417074217</v>
      </c>
    </row>
    <row r="1149" spans="1:16">
      <c r="A1149" s="3" t="s">
        <v>4836</v>
      </c>
      <c r="B1149">
        <v>326.2</v>
      </c>
      <c r="C1149" s="7">
        <f t="shared" si="238"/>
        <v>4.6090110781131181E-3</v>
      </c>
      <c r="D1149" s="7">
        <f t="shared" si="247"/>
        <v>8.5683830419580748E-2</v>
      </c>
      <c r="E1149">
        <f t="shared" si="239"/>
        <v>1.5</v>
      </c>
      <c r="F1149">
        <f t="shared" si="240"/>
        <v>1.5</v>
      </c>
      <c r="G1149">
        <f t="shared" si="241"/>
        <v>0</v>
      </c>
      <c r="H1149">
        <f t="shared" si="245"/>
        <v>0.46591592614250871</v>
      </c>
      <c r="I1149">
        <f t="shared" si="246"/>
        <v>0.70515586443816702</v>
      </c>
      <c r="J1149">
        <f t="shared" si="243"/>
        <v>0.66072757760261591</v>
      </c>
      <c r="K1149">
        <f t="shared" si="244"/>
        <v>39.785428176993697</v>
      </c>
      <c r="L1149">
        <f t="shared" si="242"/>
        <v>326.04165569401647</v>
      </c>
      <c r="M1149">
        <f t="shared" si="249"/>
        <v>329.05327189789114</v>
      </c>
      <c r="N1149">
        <f t="shared" si="248"/>
        <v>-3.0116162038746666</v>
      </c>
      <c r="O1149">
        <f t="shared" si="251"/>
        <v>-3.7268900177577677</v>
      </c>
      <c r="P1149">
        <f t="shared" si="250"/>
        <v>0.71527381388310118</v>
      </c>
    </row>
    <row r="1150" spans="1:16">
      <c r="A1150" s="3" t="s">
        <v>4835</v>
      </c>
      <c r="B1150">
        <v>326.89999999999998</v>
      </c>
      <c r="C1150" s="7">
        <f t="shared" si="238"/>
        <v>2.1436235432513691E-3</v>
      </c>
      <c r="D1150" s="7">
        <f t="shared" si="247"/>
        <v>8.6162159125093341E-2</v>
      </c>
      <c r="E1150">
        <f t="shared" si="239"/>
        <v>0.69999999999998863</v>
      </c>
      <c r="F1150">
        <f t="shared" si="240"/>
        <v>0.69999999999998863</v>
      </c>
      <c r="G1150">
        <f t="shared" si="241"/>
        <v>0</v>
      </c>
      <c r="H1150">
        <f t="shared" si="245"/>
        <v>0.48263621713232874</v>
      </c>
      <c r="I1150">
        <f t="shared" si="246"/>
        <v>0.65478758840686946</v>
      </c>
      <c r="J1150">
        <f t="shared" si="243"/>
        <v>0.73708821864905305</v>
      </c>
      <c r="K1150">
        <f t="shared" si="244"/>
        <v>42.432399847964675</v>
      </c>
      <c r="L1150">
        <f t="shared" si="242"/>
        <v>326.1737086641678</v>
      </c>
      <c r="M1150">
        <f t="shared" si="249"/>
        <v>328.89377027582515</v>
      </c>
      <c r="N1150">
        <f t="shared" si="248"/>
        <v>-2.7200616116573428</v>
      </c>
      <c r="O1150">
        <f t="shared" si="251"/>
        <v>-3.5255243365376829</v>
      </c>
      <c r="P1150">
        <f t="shared" si="250"/>
        <v>0.8054627248803401</v>
      </c>
    </row>
    <row r="1151" spans="1:16">
      <c r="A1151" s="3" t="s">
        <v>4834</v>
      </c>
      <c r="B1151">
        <v>326.89999999999998</v>
      </c>
      <c r="C1151" s="7">
        <f t="shared" si="238"/>
        <v>0</v>
      </c>
      <c r="D1151" s="7">
        <f t="shared" si="247"/>
        <v>8.6162159125093341E-2</v>
      </c>
      <c r="E1151">
        <f t="shared" si="239"/>
        <v>0</v>
      </c>
      <c r="F1151">
        <f t="shared" si="240"/>
        <v>0</v>
      </c>
      <c r="G1151">
        <f t="shared" si="241"/>
        <v>0</v>
      </c>
      <c r="H1151">
        <f t="shared" si="245"/>
        <v>0.44816220162287668</v>
      </c>
      <c r="I1151">
        <f t="shared" si="246"/>
        <v>0.6080170463778074</v>
      </c>
      <c r="J1151">
        <f t="shared" si="243"/>
        <v>0.73708821864905294</v>
      </c>
      <c r="K1151">
        <f t="shared" si="244"/>
        <v>42.432399847964675</v>
      </c>
      <c r="L1151">
        <f t="shared" si="242"/>
        <v>326.2854457927574</v>
      </c>
      <c r="M1151">
        <f t="shared" si="249"/>
        <v>328.746083588727</v>
      </c>
      <c r="N1151">
        <f t="shared" si="248"/>
        <v>-2.4606377959696033</v>
      </c>
      <c r="O1151">
        <f t="shared" si="251"/>
        <v>-3.312547028424067</v>
      </c>
      <c r="P1151">
        <f t="shared" si="250"/>
        <v>0.85190923245446371</v>
      </c>
    </row>
    <row r="1152" spans="1:16">
      <c r="A1152" s="3" t="s">
        <v>4833</v>
      </c>
      <c r="B1152">
        <v>326.89999999999998</v>
      </c>
      <c r="C1152" s="7">
        <f t="shared" si="238"/>
        <v>0</v>
      </c>
      <c r="D1152" s="7">
        <f t="shared" si="247"/>
        <v>8.6162159125093341E-2</v>
      </c>
      <c r="E1152">
        <f t="shared" si="239"/>
        <v>0</v>
      </c>
      <c r="F1152">
        <f t="shared" si="240"/>
        <v>0</v>
      </c>
      <c r="G1152">
        <f t="shared" si="241"/>
        <v>0</v>
      </c>
      <c r="H1152">
        <f t="shared" si="245"/>
        <v>0.41615061579267121</v>
      </c>
      <c r="I1152">
        <f t="shared" si="246"/>
        <v>0.56458725735082116</v>
      </c>
      <c r="J1152">
        <f t="shared" si="243"/>
        <v>0.73708821864905294</v>
      </c>
      <c r="K1152">
        <f t="shared" si="244"/>
        <v>42.432399847964675</v>
      </c>
      <c r="L1152">
        <f t="shared" si="242"/>
        <v>326.37999259387163</v>
      </c>
      <c r="M1152">
        <f t="shared" si="249"/>
        <v>328.60933665622872</v>
      </c>
      <c r="N1152">
        <f t="shared" si="248"/>
        <v>-2.2293440623570859</v>
      </c>
      <c r="O1152">
        <f t="shared" si="251"/>
        <v>-3.0959064352106709</v>
      </c>
      <c r="P1152">
        <f t="shared" si="250"/>
        <v>0.86656237285358495</v>
      </c>
    </row>
    <row r="1153" spans="1:16">
      <c r="A1153" s="3" t="s">
        <v>4832</v>
      </c>
      <c r="B1153">
        <v>326.89999999999998</v>
      </c>
      <c r="C1153" s="7">
        <f t="shared" si="238"/>
        <v>0</v>
      </c>
      <c r="D1153" s="7">
        <f t="shared" si="247"/>
        <v>8.0586253368704952E-2</v>
      </c>
      <c r="E1153">
        <f t="shared" si="239"/>
        <v>0</v>
      </c>
      <c r="F1153">
        <f t="shared" si="240"/>
        <v>0</v>
      </c>
      <c r="G1153">
        <f t="shared" si="241"/>
        <v>0</v>
      </c>
      <c r="H1153">
        <f t="shared" si="245"/>
        <v>0.38642557180748044</v>
      </c>
      <c r="I1153">
        <f t="shared" si="246"/>
        <v>0.52425959611147677</v>
      </c>
      <c r="J1153">
        <f t="shared" si="243"/>
        <v>0.73708821864905305</v>
      </c>
      <c r="K1153">
        <f t="shared" si="244"/>
        <v>42.432399847964675</v>
      </c>
      <c r="L1153">
        <f t="shared" si="242"/>
        <v>326.45999373327601</v>
      </c>
      <c r="M1153">
        <f t="shared" si="249"/>
        <v>328.48271912613768</v>
      </c>
      <c r="N1153">
        <f t="shared" si="248"/>
        <v>-2.0227253928616733</v>
      </c>
      <c r="O1153">
        <f t="shared" si="251"/>
        <v>-2.8812702267408716</v>
      </c>
      <c r="P1153">
        <f t="shared" si="250"/>
        <v>0.85854483387919833</v>
      </c>
    </row>
    <row r="1154" spans="1:16">
      <c r="A1154" s="3" t="s">
        <v>4831</v>
      </c>
      <c r="B1154">
        <v>326.89999999999998</v>
      </c>
      <c r="C1154" s="7">
        <f t="shared" si="238"/>
        <v>0</v>
      </c>
      <c r="D1154" s="7">
        <f t="shared" si="247"/>
        <v>8.0586253368704952E-2</v>
      </c>
      <c r="E1154">
        <f t="shared" si="239"/>
        <v>0</v>
      </c>
      <c r="F1154">
        <f t="shared" si="240"/>
        <v>0</v>
      </c>
      <c r="G1154">
        <f t="shared" si="241"/>
        <v>0</v>
      </c>
      <c r="H1154">
        <f t="shared" si="245"/>
        <v>0.35882374524980326</v>
      </c>
      <c r="I1154">
        <f t="shared" si="246"/>
        <v>0.48681248210351413</v>
      </c>
      <c r="J1154">
        <f t="shared" si="243"/>
        <v>0.73708821864905305</v>
      </c>
      <c r="K1154">
        <f t="shared" si="244"/>
        <v>42.432399847964675</v>
      </c>
      <c r="L1154">
        <f t="shared" si="242"/>
        <v>326.52768700507971</v>
      </c>
      <c r="M1154">
        <f t="shared" si="249"/>
        <v>328.36548067234969</v>
      </c>
      <c r="N1154">
        <f t="shared" si="248"/>
        <v>-1.8377936672699775</v>
      </c>
      <c r="O1154">
        <f t="shared" si="251"/>
        <v>-2.6725749148466931</v>
      </c>
      <c r="P1154">
        <f t="shared" si="250"/>
        <v>0.83478124757671557</v>
      </c>
    </row>
    <row r="1155" spans="1:16">
      <c r="A1155" s="3" t="s">
        <v>4830</v>
      </c>
      <c r="B1155">
        <v>326.89999999999998</v>
      </c>
      <c r="C1155" s="7">
        <f t="shared" ref="C1155:C1218" si="252">LN(B1155/B1154)</f>
        <v>0</v>
      </c>
      <c r="D1155" s="7">
        <f t="shared" si="247"/>
        <v>7.8377917901236563E-2</v>
      </c>
      <c r="E1155">
        <f t="shared" ref="E1155:E1218" si="253">B1155-B1154</f>
        <v>0</v>
      </c>
      <c r="F1155">
        <f t="shared" ref="F1155:F1218" si="254">IF(E1155&gt;0,E1155,0)</f>
        <v>0</v>
      </c>
      <c r="G1155">
        <f t="shared" ref="G1155:G1218" si="255">IF(E1155&lt;0,ABS(E1155),0)</f>
        <v>0</v>
      </c>
      <c r="H1155">
        <f t="shared" si="245"/>
        <v>0.33319347773196017</v>
      </c>
      <c r="I1155">
        <f t="shared" si="246"/>
        <v>0.45204016195326313</v>
      </c>
      <c r="J1155">
        <f t="shared" si="243"/>
        <v>0.73708821864905305</v>
      </c>
      <c r="K1155">
        <f t="shared" si="244"/>
        <v>42.432399847964675</v>
      </c>
      <c r="L1155">
        <f t="shared" si="242"/>
        <v>326.58496592737515</v>
      </c>
      <c r="M1155">
        <f t="shared" si="249"/>
        <v>328.25692654847194</v>
      </c>
      <c r="N1155">
        <f t="shared" si="248"/>
        <v>-1.6719606210967868</v>
      </c>
      <c r="O1155">
        <f t="shared" si="251"/>
        <v>-2.4724520560967118</v>
      </c>
      <c r="P1155">
        <f t="shared" si="250"/>
        <v>0.80049143499992503</v>
      </c>
    </row>
    <row r="1156" spans="1:16">
      <c r="A1156" s="3" t="s">
        <v>4829</v>
      </c>
      <c r="B1156">
        <v>331</v>
      </c>
      <c r="C1156" s="7">
        <f t="shared" si="252"/>
        <v>1.2464061646897936E-2</v>
      </c>
      <c r="D1156" s="7">
        <f t="shared" si="247"/>
        <v>7.2771352779206613E-2</v>
      </c>
      <c r="E1156">
        <f t="shared" si="253"/>
        <v>4.1000000000000227</v>
      </c>
      <c r="F1156">
        <f t="shared" si="254"/>
        <v>4.1000000000000227</v>
      </c>
      <c r="G1156">
        <f t="shared" si="255"/>
        <v>0</v>
      </c>
      <c r="H1156">
        <f t="shared" si="245"/>
        <v>0.60225108646539316</v>
      </c>
      <c r="I1156">
        <f t="shared" si="246"/>
        <v>0.41975157895660148</v>
      </c>
      <c r="J1156">
        <f t="shared" si="243"/>
        <v>1.4347797999055543</v>
      </c>
      <c r="K1156">
        <f t="shared" si="244"/>
        <v>58.928524048097067</v>
      </c>
      <c r="L1156">
        <f t="shared" si="242"/>
        <v>327.26420193854818</v>
      </c>
      <c r="M1156">
        <f t="shared" si="249"/>
        <v>328.46011717451108</v>
      </c>
      <c r="N1156">
        <f t="shared" si="248"/>
        <v>-1.1959152359629002</v>
      </c>
      <c r="O1156">
        <f t="shared" si="251"/>
        <v>-2.2171446920699496</v>
      </c>
      <c r="P1156">
        <f t="shared" si="250"/>
        <v>1.0212294561070494</v>
      </c>
    </row>
    <row r="1157" spans="1:16">
      <c r="A1157" s="3" t="s">
        <v>4828</v>
      </c>
      <c r="B1157">
        <v>334.2</v>
      </c>
      <c r="C1157" s="7">
        <f t="shared" si="252"/>
        <v>9.621240784230314E-3</v>
      </c>
      <c r="D1157" s="7">
        <f t="shared" si="247"/>
        <v>7.8921443204683916E-2</v>
      </c>
      <c r="E1157">
        <f t="shared" si="253"/>
        <v>3.1999999999999886</v>
      </c>
      <c r="F1157">
        <f t="shared" si="254"/>
        <v>3.1999999999999886</v>
      </c>
      <c r="G1157">
        <f t="shared" si="255"/>
        <v>0</v>
      </c>
      <c r="H1157">
        <f t="shared" si="245"/>
        <v>0.78780458028929279</v>
      </c>
      <c r="I1157">
        <f t="shared" si="246"/>
        <v>0.38976932331684422</v>
      </c>
      <c r="J1157">
        <f t="shared" si="243"/>
        <v>2.0212072453143906</v>
      </c>
      <c r="K1157">
        <f t="shared" si="244"/>
        <v>66.900648687675883</v>
      </c>
      <c r="L1157">
        <f t="shared" si="242"/>
        <v>328.33124779415613</v>
      </c>
      <c r="M1157">
        <f t="shared" si="249"/>
        <v>328.88529368010285</v>
      </c>
      <c r="N1157">
        <f t="shared" si="248"/>
        <v>-0.55404588594672077</v>
      </c>
      <c r="O1157">
        <f t="shared" si="251"/>
        <v>-1.884524930845304</v>
      </c>
      <c r="P1157">
        <f t="shared" si="250"/>
        <v>1.3304790448985833</v>
      </c>
    </row>
    <row r="1158" spans="1:16">
      <c r="A1158" s="3" t="s">
        <v>4827</v>
      </c>
      <c r="B1158">
        <v>334.2</v>
      </c>
      <c r="C1158" s="7">
        <f t="shared" si="252"/>
        <v>0</v>
      </c>
      <c r="D1158" s="7">
        <f t="shared" si="247"/>
        <v>7.8921443204683916E-2</v>
      </c>
      <c r="E1158">
        <f t="shared" si="253"/>
        <v>0</v>
      </c>
      <c r="F1158">
        <f t="shared" si="254"/>
        <v>0</v>
      </c>
      <c r="G1158">
        <f t="shared" si="255"/>
        <v>0</v>
      </c>
      <c r="H1158">
        <f t="shared" si="245"/>
        <v>0.73153282455434332</v>
      </c>
      <c r="I1158">
        <f t="shared" si="246"/>
        <v>0.36192865736564112</v>
      </c>
      <c r="J1158">
        <f t="shared" si="243"/>
        <v>2.0212072453143906</v>
      </c>
      <c r="K1158">
        <f t="shared" si="244"/>
        <v>66.900648687675883</v>
      </c>
      <c r="L1158">
        <f t="shared" si="242"/>
        <v>329.23413274890129</v>
      </c>
      <c r="M1158">
        <f t="shared" si="249"/>
        <v>329.27897562972481</v>
      </c>
      <c r="N1158">
        <f t="shared" si="248"/>
        <v>-4.4842880823523501E-2</v>
      </c>
      <c r="O1158">
        <f t="shared" si="251"/>
        <v>-1.516588520840948</v>
      </c>
      <c r="P1158">
        <f t="shared" si="250"/>
        <v>1.4717456400174245</v>
      </c>
    </row>
    <row r="1159" spans="1:16">
      <c r="A1159" s="3" t="s">
        <v>4826</v>
      </c>
      <c r="B1159">
        <v>334.2</v>
      </c>
      <c r="C1159" s="7">
        <f t="shared" si="252"/>
        <v>0</v>
      </c>
      <c r="D1159" s="7">
        <f t="shared" si="247"/>
        <v>7.8921443204683916E-2</v>
      </c>
      <c r="E1159">
        <f t="shared" si="253"/>
        <v>0</v>
      </c>
      <c r="F1159">
        <f t="shared" si="254"/>
        <v>0</v>
      </c>
      <c r="G1159">
        <f t="shared" si="255"/>
        <v>0</v>
      </c>
      <c r="H1159">
        <f t="shared" si="245"/>
        <v>0.67928047994331886</v>
      </c>
      <c r="I1159">
        <f t="shared" si="246"/>
        <v>0.33607661041095244</v>
      </c>
      <c r="J1159">
        <f t="shared" si="243"/>
        <v>2.0212072453143906</v>
      </c>
      <c r="K1159">
        <f t="shared" si="244"/>
        <v>66.900648687675883</v>
      </c>
      <c r="L1159">
        <f t="shared" si="242"/>
        <v>329.99811232599336</v>
      </c>
      <c r="M1159">
        <f t="shared" si="249"/>
        <v>329.64349595344891</v>
      </c>
      <c r="N1159">
        <f t="shared" si="248"/>
        <v>0.35461637254445577</v>
      </c>
      <c r="O1159">
        <f t="shared" si="251"/>
        <v>-1.1423475421638671</v>
      </c>
      <c r="P1159">
        <f t="shared" si="250"/>
        <v>1.4969639147083229</v>
      </c>
    </row>
    <row r="1160" spans="1:16">
      <c r="A1160" s="3" t="s">
        <v>4825</v>
      </c>
      <c r="B1160">
        <v>334.2</v>
      </c>
      <c r="C1160" s="7">
        <f t="shared" si="252"/>
        <v>0</v>
      </c>
      <c r="D1160" s="7">
        <f t="shared" si="247"/>
        <v>7.30386020803621E-2</v>
      </c>
      <c r="E1160">
        <f t="shared" si="253"/>
        <v>0</v>
      </c>
      <c r="F1160">
        <f t="shared" si="254"/>
        <v>0</v>
      </c>
      <c r="G1160">
        <f t="shared" si="255"/>
        <v>0</v>
      </c>
      <c r="H1160">
        <f t="shared" si="245"/>
        <v>0.63076044566165324</v>
      </c>
      <c r="I1160">
        <f t="shared" si="246"/>
        <v>0.3120711382387415</v>
      </c>
      <c r="J1160">
        <f t="shared" si="243"/>
        <v>2.021207245314391</v>
      </c>
      <c r="K1160">
        <f t="shared" si="244"/>
        <v>66.900648687675897</v>
      </c>
      <c r="L1160">
        <f t="shared" si="242"/>
        <v>330.64455658353285</v>
      </c>
      <c r="M1160">
        <f t="shared" si="249"/>
        <v>329.98101477171195</v>
      </c>
      <c r="N1160">
        <f t="shared" si="248"/>
        <v>0.66354181182089178</v>
      </c>
      <c r="O1160">
        <f t="shared" si="251"/>
        <v>-0.7811696713669154</v>
      </c>
      <c r="P1160">
        <f t="shared" si="250"/>
        <v>1.4447114831878072</v>
      </c>
    </row>
    <row r="1161" spans="1:16">
      <c r="A1161" s="3" t="s">
        <v>4824</v>
      </c>
      <c r="B1161">
        <v>333.6</v>
      </c>
      <c r="C1161" s="7">
        <f t="shared" si="252"/>
        <v>-1.7969456767015191E-3</v>
      </c>
      <c r="D1161" s="7">
        <f t="shared" si="247"/>
        <v>7.3521532485860408E-2</v>
      </c>
      <c r="E1161">
        <f t="shared" si="253"/>
        <v>-0.59999999999996589</v>
      </c>
      <c r="F1161">
        <f t="shared" si="254"/>
        <v>0</v>
      </c>
      <c r="G1161">
        <f t="shared" si="255"/>
        <v>0.59999999999996589</v>
      </c>
      <c r="H1161">
        <f t="shared" si="245"/>
        <v>0.58570612811439227</v>
      </c>
      <c r="I1161">
        <f t="shared" si="246"/>
        <v>0.33263748550740041</v>
      </c>
      <c r="J1161">
        <f t="shared" si="243"/>
        <v>1.760794118621251</v>
      </c>
      <c r="K1161">
        <f t="shared" si="244"/>
        <v>63.778537731042292</v>
      </c>
      <c r="L1161">
        <f t="shared" si="242"/>
        <v>331.09924018606625</v>
      </c>
      <c r="M1161">
        <f t="shared" si="249"/>
        <v>330.24908775158514</v>
      </c>
      <c r="N1161">
        <f t="shared" si="248"/>
        <v>0.85015243448111733</v>
      </c>
      <c r="O1161">
        <f t="shared" si="251"/>
        <v>-0.45490525019730887</v>
      </c>
      <c r="P1161">
        <f t="shared" si="250"/>
        <v>1.3050576846784261</v>
      </c>
    </row>
    <row r="1162" spans="1:16">
      <c r="A1162" s="3" t="s">
        <v>4823</v>
      </c>
      <c r="B1162">
        <v>334</v>
      </c>
      <c r="C1162" s="7">
        <f t="shared" si="252"/>
        <v>1.1983224921087163E-3</v>
      </c>
      <c r="D1162" s="7">
        <f t="shared" si="247"/>
        <v>6.1108475624606529E-2</v>
      </c>
      <c r="E1162">
        <f t="shared" si="253"/>
        <v>0.39999999999997726</v>
      </c>
      <c r="F1162">
        <f t="shared" si="254"/>
        <v>0.39999999999997726</v>
      </c>
      <c r="G1162">
        <f t="shared" si="255"/>
        <v>0</v>
      </c>
      <c r="H1162">
        <f t="shared" si="245"/>
        <v>0.57244140467764837</v>
      </c>
      <c r="I1162">
        <f t="shared" si="246"/>
        <v>0.30887766511401471</v>
      </c>
      <c r="J1162">
        <f t="shared" si="243"/>
        <v>1.8532949103534095</v>
      </c>
      <c r="K1162">
        <f t="shared" si="244"/>
        <v>64.952799082512655</v>
      </c>
      <c r="L1162">
        <f t="shared" si="242"/>
        <v>331.54551092667145</v>
      </c>
      <c r="M1162">
        <f t="shared" si="249"/>
        <v>330.52693310331961</v>
      </c>
      <c r="N1162">
        <f t="shared" si="248"/>
        <v>1.0185778233518477</v>
      </c>
      <c r="O1162">
        <f t="shared" si="251"/>
        <v>-0.16020863548747755</v>
      </c>
      <c r="P1162">
        <f t="shared" si="250"/>
        <v>1.1787864588393253</v>
      </c>
    </row>
    <row r="1163" spans="1:16">
      <c r="A1163" s="3" t="s">
        <v>4822</v>
      </c>
      <c r="B1163">
        <v>338.3</v>
      </c>
      <c r="C1163" s="7">
        <f t="shared" si="252"/>
        <v>1.2792082809962328E-2</v>
      </c>
      <c r="D1163" s="7">
        <f t="shared" si="247"/>
        <v>7.3220818220664563E-2</v>
      </c>
      <c r="E1163">
        <f t="shared" si="253"/>
        <v>4.3000000000000114</v>
      </c>
      <c r="F1163">
        <f t="shared" si="254"/>
        <v>4.3000000000000114</v>
      </c>
      <c r="G1163">
        <f t="shared" si="255"/>
        <v>0</v>
      </c>
      <c r="H1163">
        <f t="shared" si="245"/>
        <v>0.83869559005781724</v>
      </c>
      <c r="I1163">
        <f t="shared" si="246"/>
        <v>0.28681497474872797</v>
      </c>
      <c r="J1163">
        <f t="shared" si="243"/>
        <v>2.9241694607911572</v>
      </c>
      <c r="K1163">
        <f t="shared" si="244"/>
        <v>74.516900710032317</v>
      </c>
      <c r="L1163">
        <f t="shared" si="242"/>
        <v>332.58466309179892</v>
      </c>
      <c r="M1163">
        <f t="shared" si="249"/>
        <v>331.10271583640701</v>
      </c>
      <c r="N1163">
        <f t="shared" si="248"/>
        <v>1.4819472553919013</v>
      </c>
      <c r="O1163">
        <f t="shared" si="251"/>
        <v>0.16822254268839823</v>
      </c>
      <c r="P1163">
        <f t="shared" si="250"/>
        <v>1.313724712703503</v>
      </c>
    </row>
    <row r="1164" spans="1:16">
      <c r="A1164" s="3" t="s">
        <v>4821</v>
      </c>
      <c r="B1164">
        <v>341.5</v>
      </c>
      <c r="C1164" s="7">
        <f t="shared" si="252"/>
        <v>9.4146032241819513E-3</v>
      </c>
      <c r="D1164" s="7">
        <f t="shared" si="247"/>
        <v>7.7634507311171261E-2</v>
      </c>
      <c r="E1164">
        <f t="shared" si="253"/>
        <v>3.1999999999999886</v>
      </c>
      <c r="F1164">
        <f t="shared" si="254"/>
        <v>3.1999999999999886</v>
      </c>
      <c r="G1164">
        <f t="shared" si="255"/>
        <v>0</v>
      </c>
      <c r="H1164">
        <f t="shared" si="245"/>
        <v>1.0073601907679723</v>
      </c>
      <c r="I1164">
        <f t="shared" si="246"/>
        <v>0.26632819083810455</v>
      </c>
      <c r="J1164">
        <f t="shared" si="243"/>
        <v>3.7824016586375038</v>
      </c>
      <c r="K1164">
        <f t="shared" si="244"/>
        <v>79.090003906428507</v>
      </c>
      <c r="L1164">
        <f t="shared" si="242"/>
        <v>333.95625338536831</v>
      </c>
      <c r="M1164">
        <f t="shared" si="249"/>
        <v>331.87288503371019</v>
      </c>
      <c r="N1164">
        <f t="shared" si="248"/>
        <v>2.0833683516581232</v>
      </c>
      <c r="O1164">
        <f t="shared" si="251"/>
        <v>0.55125170448234329</v>
      </c>
      <c r="P1164">
        <f t="shared" si="250"/>
        <v>1.5321166471757799</v>
      </c>
    </row>
    <row r="1165" spans="1:16">
      <c r="A1165" s="3" t="s">
        <v>4820</v>
      </c>
      <c r="B1165">
        <v>341.5</v>
      </c>
      <c r="C1165" s="7">
        <f t="shared" si="252"/>
        <v>0</v>
      </c>
      <c r="D1165" s="7">
        <f t="shared" si="247"/>
        <v>7.7634507311171261E-2</v>
      </c>
      <c r="E1165">
        <f t="shared" si="253"/>
        <v>0</v>
      </c>
      <c r="F1165">
        <f t="shared" si="254"/>
        <v>0</v>
      </c>
      <c r="G1165">
        <f t="shared" si="255"/>
        <v>0</v>
      </c>
      <c r="H1165">
        <f t="shared" si="245"/>
        <v>0.93540589142740294</v>
      </c>
      <c r="I1165">
        <f t="shared" si="246"/>
        <v>0.24730474863538279</v>
      </c>
      <c r="J1165">
        <f t="shared" si="243"/>
        <v>3.7824016586375042</v>
      </c>
      <c r="K1165">
        <f t="shared" si="244"/>
        <v>79.090003906428507</v>
      </c>
      <c r="L1165">
        <f t="shared" si="242"/>
        <v>335.11682978761934</v>
      </c>
      <c r="M1165">
        <f t="shared" si="249"/>
        <v>332.58600466084278</v>
      </c>
      <c r="N1165">
        <f t="shared" si="248"/>
        <v>2.5308251267765627</v>
      </c>
      <c r="O1165">
        <f t="shared" si="251"/>
        <v>0.94716638894118721</v>
      </c>
      <c r="P1165">
        <f t="shared" si="250"/>
        <v>1.5836587378353755</v>
      </c>
    </row>
    <row r="1166" spans="1:16">
      <c r="A1166" s="3" t="s">
        <v>4819</v>
      </c>
      <c r="B1166">
        <v>341.5</v>
      </c>
      <c r="C1166" s="7">
        <f t="shared" si="252"/>
        <v>0</v>
      </c>
      <c r="D1166" s="7">
        <f t="shared" si="247"/>
        <v>7.7634507311171261E-2</v>
      </c>
      <c r="E1166">
        <f t="shared" si="253"/>
        <v>0</v>
      </c>
      <c r="F1166">
        <f t="shared" si="254"/>
        <v>0</v>
      </c>
      <c r="G1166">
        <f t="shared" si="255"/>
        <v>0</v>
      </c>
      <c r="H1166">
        <f t="shared" si="245"/>
        <v>0.86859118489687415</v>
      </c>
      <c r="I1166">
        <f t="shared" si="246"/>
        <v>0.22964012373285544</v>
      </c>
      <c r="J1166">
        <f t="shared" si="243"/>
        <v>3.7824016586375042</v>
      </c>
      <c r="K1166">
        <f t="shared" si="244"/>
        <v>79.090003906428507</v>
      </c>
      <c r="L1166">
        <f t="shared" ref="L1166:L1229" si="256">B1166*(2/(12+1)) + L1165 * (1-(2/(12+1)))</f>
        <v>336.09885597413944</v>
      </c>
      <c r="M1166">
        <f t="shared" si="249"/>
        <v>333.24630061189146</v>
      </c>
      <c r="N1166">
        <f t="shared" si="248"/>
        <v>2.8525553622479833</v>
      </c>
      <c r="O1166">
        <f t="shared" si="251"/>
        <v>1.3282441836025465</v>
      </c>
      <c r="P1166">
        <f t="shared" si="250"/>
        <v>1.5243111786454369</v>
      </c>
    </row>
    <row r="1167" spans="1:16">
      <c r="A1167" s="3" t="s">
        <v>4818</v>
      </c>
      <c r="B1167">
        <v>341.5</v>
      </c>
      <c r="C1167" s="7">
        <f t="shared" si="252"/>
        <v>0</v>
      </c>
      <c r="D1167" s="7">
        <f t="shared" si="247"/>
        <v>7.3018437824347721E-2</v>
      </c>
      <c r="E1167">
        <f t="shared" si="253"/>
        <v>0</v>
      </c>
      <c r="F1167">
        <f t="shared" si="254"/>
        <v>0</v>
      </c>
      <c r="G1167">
        <f t="shared" si="255"/>
        <v>0</v>
      </c>
      <c r="H1167">
        <f t="shared" si="245"/>
        <v>0.80654895740424037</v>
      </c>
      <c r="I1167">
        <f t="shared" si="246"/>
        <v>0.21323725775193719</v>
      </c>
      <c r="J1167">
        <f t="shared" si="243"/>
        <v>3.7824016586375047</v>
      </c>
      <c r="K1167">
        <f t="shared" si="244"/>
        <v>79.090003906428521</v>
      </c>
      <c r="L1167">
        <f t="shared" si="256"/>
        <v>336.92980120888723</v>
      </c>
      <c r="M1167">
        <f t="shared" si="249"/>
        <v>333.85768575175138</v>
      </c>
      <c r="N1167">
        <f t="shared" si="248"/>
        <v>3.0721154571358511</v>
      </c>
      <c r="O1167">
        <f t="shared" si="251"/>
        <v>1.6770184383092075</v>
      </c>
      <c r="P1167">
        <f t="shared" si="250"/>
        <v>1.3950970188266436</v>
      </c>
    </row>
    <row r="1168" spans="1:16">
      <c r="A1168" s="3" t="s">
        <v>4817</v>
      </c>
      <c r="B1168">
        <v>341.5</v>
      </c>
      <c r="C1168" s="7">
        <f t="shared" si="252"/>
        <v>0</v>
      </c>
      <c r="D1168" s="7">
        <f t="shared" si="247"/>
        <v>7.3151253260199958E-2</v>
      </c>
      <c r="E1168">
        <f t="shared" si="253"/>
        <v>0</v>
      </c>
      <c r="F1168">
        <f t="shared" si="254"/>
        <v>0</v>
      </c>
      <c r="G1168">
        <f t="shared" si="255"/>
        <v>0</v>
      </c>
      <c r="H1168">
        <f t="shared" si="245"/>
        <v>0.74893831758965168</v>
      </c>
      <c r="I1168">
        <f t="shared" si="246"/>
        <v>0.19800602505537027</v>
      </c>
      <c r="J1168">
        <f t="shared" ref="J1168:J1231" si="257">H1168/I1168</f>
        <v>3.7824016586375042</v>
      </c>
      <c r="K1168">
        <f t="shared" ref="K1168:K1231" si="258">IF(I1168=0,100,100-(100/(1+J1168)))</f>
        <v>79.090003906428507</v>
      </c>
      <c r="L1168">
        <f t="shared" si="256"/>
        <v>337.6329087152123</v>
      </c>
      <c r="M1168">
        <f t="shared" si="249"/>
        <v>334.42378310347351</v>
      </c>
      <c r="N1168">
        <f t="shared" si="248"/>
        <v>3.2091256117387843</v>
      </c>
      <c r="O1168">
        <f t="shared" si="251"/>
        <v>1.983439872995123</v>
      </c>
      <c r="P1168">
        <f t="shared" si="250"/>
        <v>1.2256857387436613</v>
      </c>
    </row>
    <row r="1169" spans="1:16">
      <c r="A1169" s="3" t="s">
        <v>4816</v>
      </c>
      <c r="B1169">
        <v>344</v>
      </c>
      <c r="C1169" s="7">
        <f t="shared" si="252"/>
        <v>7.2939783625536256E-3</v>
      </c>
      <c r="D1169" s="7">
        <f t="shared" si="247"/>
        <v>7.4770048930041355E-2</v>
      </c>
      <c r="E1169">
        <f t="shared" si="253"/>
        <v>2.5</v>
      </c>
      <c r="F1169">
        <f t="shared" si="254"/>
        <v>2.5</v>
      </c>
      <c r="G1169">
        <f t="shared" si="255"/>
        <v>0</v>
      </c>
      <c r="H1169">
        <f t="shared" ref="H1169:H1232" si="259">(H1168*13+F1169 )/14</f>
        <v>0.87401415204753363</v>
      </c>
      <c r="I1169">
        <f t="shared" ref="I1169:I1232" si="260">(I1168*13+G1169 )/14</f>
        <v>0.18386273755141525</v>
      </c>
      <c r="J1169">
        <f t="shared" si="257"/>
        <v>4.7536230760358658</v>
      </c>
      <c r="K1169">
        <f t="shared" si="258"/>
        <v>82.619647015720389</v>
      </c>
      <c r="L1169">
        <f t="shared" si="256"/>
        <v>338.61246122056423</v>
      </c>
      <c r="M1169">
        <f t="shared" si="249"/>
        <v>335.13313250321619</v>
      </c>
      <c r="N1169">
        <f t="shared" si="248"/>
        <v>3.4793287173480394</v>
      </c>
      <c r="O1169">
        <f t="shared" si="251"/>
        <v>2.2826176418657065</v>
      </c>
      <c r="P1169">
        <f t="shared" si="250"/>
        <v>1.1967110754823329</v>
      </c>
    </row>
    <row r="1170" spans="1:16">
      <c r="A1170" s="3" t="s">
        <v>4815</v>
      </c>
      <c r="B1170">
        <v>341.8</v>
      </c>
      <c r="C1170" s="7">
        <f t="shared" si="252"/>
        <v>-6.4158866919078036E-3</v>
      </c>
      <c r="D1170" s="7">
        <f t="shared" si="247"/>
        <v>8.1425810873877069E-2</v>
      </c>
      <c r="E1170">
        <f t="shared" si="253"/>
        <v>-2.1999999999999886</v>
      </c>
      <c r="F1170">
        <f t="shared" si="254"/>
        <v>0</v>
      </c>
      <c r="G1170">
        <f t="shared" si="255"/>
        <v>2.1999999999999886</v>
      </c>
      <c r="H1170">
        <f t="shared" si="259"/>
        <v>0.81158456975842408</v>
      </c>
      <c r="I1170">
        <f t="shared" si="260"/>
        <v>0.32787254201202759</v>
      </c>
      <c r="J1170">
        <f t="shared" si="257"/>
        <v>2.4753050828167615</v>
      </c>
      <c r="K1170">
        <f t="shared" si="258"/>
        <v>71.225547795950845</v>
      </c>
      <c r="L1170">
        <f t="shared" si="256"/>
        <v>339.10285180201589</v>
      </c>
      <c r="M1170">
        <f t="shared" si="249"/>
        <v>335.626974540015</v>
      </c>
      <c r="N1170">
        <f t="shared" si="248"/>
        <v>3.4758772620008926</v>
      </c>
      <c r="O1170">
        <f t="shared" si="251"/>
        <v>2.5212695658927435</v>
      </c>
      <c r="P1170">
        <f t="shared" si="250"/>
        <v>0.95460769610814911</v>
      </c>
    </row>
    <row r="1171" spans="1:16">
      <c r="A1171" s="3" t="s">
        <v>4814</v>
      </c>
      <c r="B1171">
        <v>348.4</v>
      </c>
      <c r="C1171" s="7">
        <f t="shared" si="252"/>
        <v>1.9125474296857226E-2</v>
      </c>
      <c r="D1171" s="7">
        <f t="shared" si="247"/>
        <v>0.10054063810051878</v>
      </c>
      <c r="E1171">
        <f t="shared" si="253"/>
        <v>6.5999999999999659</v>
      </c>
      <c r="F1171">
        <f t="shared" si="254"/>
        <v>6.5999999999999659</v>
      </c>
      <c r="G1171">
        <f t="shared" si="255"/>
        <v>0</v>
      </c>
      <c r="H1171">
        <f t="shared" si="259"/>
        <v>1.2250428147756769</v>
      </c>
      <c r="I1171">
        <f t="shared" si="260"/>
        <v>0.30445307472545419</v>
      </c>
      <c r="J1171">
        <f t="shared" si="257"/>
        <v>4.0237491964250331</v>
      </c>
      <c r="K1171">
        <f t="shared" si="258"/>
        <v>80.094547699323584</v>
      </c>
      <c r="L1171">
        <f t="shared" si="256"/>
        <v>340.53318229401344</v>
      </c>
      <c r="M1171">
        <f t="shared" si="249"/>
        <v>336.57312457408796</v>
      </c>
      <c r="N1171">
        <f t="shared" si="248"/>
        <v>3.9600577199254872</v>
      </c>
      <c r="O1171">
        <f t="shared" si="251"/>
        <v>2.8090271966992924</v>
      </c>
      <c r="P1171">
        <f t="shared" si="250"/>
        <v>1.1510305232261948</v>
      </c>
    </row>
    <row r="1172" spans="1:16">
      <c r="A1172" s="3" t="s">
        <v>4813</v>
      </c>
      <c r="B1172">
        <v>348.4</v>
      </c>
      <c r="C1172" s="7">
        <f t="shared" si="252"/>
        <v>0</v>
      </c>
      <c r="D1172" s="7">
        <f t="shared" si="247"/>
        <v>0.10054063810051878</v>
      </c>
      <c r="E1172">
        <f t="shared" si="253"/>
        <v>0</v>
      </c>
      <c r="F1172">
        <f t="shared" si="254"/>
        <v>0</v>
      </c>
      <c r="G1172">
        <f t="shared" si="255"/>
        <v>0</v>
      </c>
      <c r="H1172">
        <f t="shared" si="259"/>
        <v>1.1375397565774141</v>
      </c>
      <c r="I1172">
        <f t="shared" si="260"/>
        <v>0.28270642653077888</v>
      </c>
      <c r="J1172">
        <f t="shared" si="257"/>
        <v>4.0237491964250331</v>
      </c>
      <c r="K1172">
        <f t="shared" si="258"/>
        <v>80.094547699323584</v>
      </c>
      <c r="L1172">
        <f t="shared" si="256"/>
        <v>341.7434619410883</v>
      </c>
      <c r="M1172">
        <f t="shared" si="249"/>
        <v>337.44918942045183</v>
      </c>
      <c r="N1172">
        <f t="shared" si="248"/>
        <v>4.2942725206364685</v>
      </c>
      <c r="O1172">
        <f t="shared" si="251"/>
        <v>3.1060762614867277</v>
      </c>
      <c r="P1172">
        <f t="shared" si="250"/>
        <v>1.1881962591497408</v>
      </c>
    </row>
    <row r="1173" spans="1:16">
      <c r="A1173" s="3" t="s">
        <v>4812</v>
      </c>
      <c r="B1173">
        <v>348.4</v>
      </c>
      <c r="C1173" s="7">
        <f t="shared" si="252"/>
        <v>0</v>
      </c>
      <c r="D1173" s="7">
        <f t="shared" si="247"/>
        <v>0.10054063810051878</v>
      </c>
      <c r="E1173">
        <f t="shared" si="253"/>
        <v>0</v>
      </c>
      <c r="F1173">
        <f t="shared" si="254"/>
        <v>0</v>
      </c>
      <c r="G1173">
        <f t="shared" si="255"/>
        <v>0</v>
      </c>
      <c r="H1173">
        <f t="shared" si="259"/>
        <v>1.0562869168218845</v>
      </c>
      <c r="I1173">
        <f t="shared" si="260"/>
        <v>0.26251311035000896</v>
      </c>
      <c r="J1173">
        <f t="shared" si="257"/>
        <v>4.0237491964250323</v>
      </c>
      <c r="K1173">
        <f t="shared" si="258"/>
        <v>80.09454769932357</v>
      </c>
      <c r="L1173">
        <f t="shared" si="256"/>
        <v>342.76754471938244</v>
      </c>
      <c r="M1173">
        <f t="shared" si="249"/>
        <v>338.26036057449244</v>
      </c>
      <c r="N1173">
        <f t="shared" si="248"/>
        <v>4.5071841448900045</v>
      </c>
      <c r="O1173">
        <f t="shared" si="251"/>
        <v>3.3862978381673829</v>
      </c>
      <c r="P1173">
        <f t="shared" si="250"/>
        <v>1.1208863067226216</v>
      </c>
    </row>
    <row r="1174" spans="1:16">
      <c r="A1174" s="3" t="s">
        <v>4811</v>
      </c>
      <c r="B1174">
        <v>348.4</v>
      </c>
      <c r="C1174" s="7">
        <f t="shared" si="252"/>
        <v>0</v>
      </c>
      <c r="D1174" s="7">
        <f t="shared" ref="D1174:D1237" si="261">STDEV(C1155:C1174)*SQRT(DaysInYear)</f>
        <v>0.10054063810051878</v>
      </c>
      <c r="E1174">
        <f t="shared" si="253"/>
        <v>0</v>
      </c>
      <c r="F1174">
        <f t="shared" si="254"/>
        <v>0</v>
      </c>
      <c r="G1174">
        <f t="shared" si="255"/>
        <v>0</v>
      </c>
      <c r="H1174">
        <f t="shared" si="259"/>
        <v>0.9808378513346071</v>
      </c>
      <c r="I1174">
        <f t="shared" si="260"/>
        <v>0.2437621738964369</v>
      </c>
      <c r="J1174">
        <f t="shared" si="257"/>
        <v>4.0237491964250331</v>
      </c>
      <c r="K1174">
        <f t="shared" si="258"/>
        <v>80.094547699323584</v>
      </c>
      <c r="L1174">
        <f t="shared" si="256"/>
        <v>343.63407630101591</v>
      </c>
      <c r="M1174">
        <f t="shared" si="249"/>
        <v>339.01144497638188</v>
      </c>
      <c r="N1174">
        <f t="shared" si="248"/>
        <v>4.6226313246340283</v>
      </c>
      <c r="O1174">
        <f t="shared" si="251"/>
        <v>3.633564535460712</v>
      </c>
      <c r="P1174">
        <f t="shared" si="250"/>
        <v>0.98906678917331625</v>
      </c>
    </row>
    <row r="1175" spans="1:16">
      <c r="A1175" s="3" t="s">
        <v>4810</v>
      </c>
      <c r="B1175">
        <v>351</v>
      </c>
      <c r="C1175" s="7">
        <f t="shared" si="252"/>
        <v>7.4349784875182116E-3</v>
      </c>
      <c r="D1175" s="7">
        <f t="shared" si="261"/>
        <v>0.1008801786032219</v>
      </c>
      <c r="E1175">
        <f t="shared" si="253"/>
        <v>2.6000000000000227</v>
      </c>
      <c r="F1175">
        <f t="shared" si="254"/>
        <v>2.6000000000000227</v>
      </c>
      <c r="G1175">
        <f t="shared" si="255"/>
        <v>0</v>
      </c>
      <c r="H1175">
        <f t="shared" si="259"/>
        <v>1.0964922905249941</v>
      </c>
      <c r="I1175">
        <f t="shared" si="260"/>
        <v>0.22635059004669139</v>
      </c>
      <c r="J1175">
        <f t="shared" si="257"/>
        <v>4.8442210391358405</v>
      </c>
      <c r="K1175">
        <f t="shared" si="258"/>
        <v>82.889079771221901</v>
      </c>
      <c r="L1175">
        <f t="shared" si="256"/>
        <v>344.76729533162882</v>
      </c>
      <c r="M1175">
        <f t="shared" si="249"/>
        <v>339.89948608924249</v>
      </c>
      <c r="N1175">
        <f t="shared" si="248"/>
        <v>4.8678092423863291</v>
      </c>
      <c r="O1175">
        <f t="shared" si="251"/>
        <v>3.8804134768458356</v>
      </c>
      <c r="P1175">
        <f t="shared" si="250"/>
        <v>0.98739576554049346</v>
      </c>
    </row>
    <row r="1176" spans="1:16">
      <c r="A1176" s="3" t="s">
        <v>4809</v>
      </c>
      <c r="B1176">
        <v>349.5</v>
      </c>
      <c r="C1176" s="7">
        <f t="shared" si="252"/>
        <v>-4.2826617920008478E-3</v>
      </c>
      <c r="D1176" s="7">
        <f t="shared" si="261"/>
        <v>9.8760120331898252E-2</v>
      </c>
      <c r="E1176">
        <f t="shared" si="253"/>
        <v>-1.5</v>
      </c>
      <c r="F1176">
        <f t="shared" si="254"/>
        <v>0</v>
      </c>
      <c r="G1176">
        <f t="shared" si="255"/>
        <v>1.5</v>
      </c>
      <c r="H1176">
        <f t="shared" si="259"/>
        <v>1.0181714126303516</v>
      </c>
      <c r="I1176">
        <f t="shared" si="260"/>
        <v>0.31732554790049911</v>
      </c>
      <c r="J1176">
        <f t="shared" si="257"/>
        <v>3.2086020787384268</v>
      </c>
      <c r="K1176">
        <f t="shared" si="258"/>
        <v>76.239141137815508</v>
      </c>
      <c r="L1176">
        <f t="shared" si="256"/>
        <v>345.49540374214746</v>
      </c>
      <c r="M1176">
        <f t="shared" si="249"/>
        <v>340.61063526781709</v>
      </c>
      <c r="N1176">
        <f t="shared" si="248"/>
        <v>4.8847684743303716</v>
      </c>
      <c r="O1176">
        <f t="shared" si="251"/>
        <v>4.0812844763427432</v>
      </c>
      <c r="P1176">
        <f t="shared" si="250"/>
        <v>0.80348399798762848</v>
      </c>
    </row>
    <row r="1177" spans="1:16">
      <c r="A1177" s="3" t="s">
        <v>4808</v>
      </c>
      <c r="B1177">
        <v>349.5</v>
      </c>
      <c r="C1177" s="7">
        <f t="shared" si="252"/>
        <v>0</v>
      </c>
      <c r="D1177" s="7">
        <f t="shared" si="261"/>
        <v>9.5699660544026094E-2</v>
      </c>
      <c r="E1177">
        <f t="shared" si="253"/>
        <v>0</v>
      </c>
      <c r="F1177">
        <f t="shared" si="254"/>
        <v>0</v>
      </c>
      <c r="G1177">
        <f t="shared" si="255"/>
        <v>0</v>
      </c>
      <c r="H1177">
        <f t="shared" si="259"/>
        <v>0.94544488315675501</v>
      </c>
      <c r="I1177">
        <f t="shared" si="260"/>
        <v>0.29465943733617772</v>
      </c>
      <c r="J1177">
        <f t="shared" si="257"/>
        <v>3.2086020787384268</v>
      </c>
      <c r="K1177">
        <f t="shared" si="258"/>
        <v>76.239141137815508</v>
      </c>
      <c r="L1177">
        <f t="shared" si="256"/>
        <v>346.11149547412475</v>
      </c>
      <c r="M1177">
        <f t="shared" si="249"/>
        <v>341.2691067294603</v>
      </c>
      <c r="N1177">
        <f t="shared" si="248"/>
        <v>4.8423887446644471</v>
      </c>
      <c r="O1177">
        <f t="shared" si="251"/>
        <v>4.233505330007084</v>
      </c>
      <c r="P1177">
        <f t="shared" si="250"/>
        <v>0.60888341465736318</v>
      </c>
    </row>
    <row r="1178" spans="1:16">
      <c r="A1178" s="3" t="s">
        <v>4807</v>
      </c>
      <c r="B1178">
        <v>351.7</v>
      </c>
      <c r="C1178" s="7">
        <f t="shared" si="252"/>
        <v>6.274977806071759E-3</v>
      </c>
      <c r="D1178" s="7">
        <f t="shared" si="261"/>
        <v>9.6343146538191801E-2</v>
      </c>
      <c r="E1178">
        <f t="shared" si="253"/>
        <v>2.1999999999999886</v>
      </c>
      <c r="F1178">
        <f t="shared" si="254"/>
        <v>2.1999999999999886</v>
      </c>
      <c r="G1178">
        <f t="shared" si="255"/>
        <v>0</v>
      </c>
      <c r="H1178">
        <f t="shared" si="259"/>
        <v>1.0350559629312717</v>
      </c>
      <c r="I1178">
        <f t="shared" si="260"/>
        <v>0.2736123346693079</v>
      </c>
      <c r="J1178">
        <f t="shared" si="257"/>
        <v>3.7829287344894604</v>
      </c>
      <c r="K1178">
        <f t="shared" si="258"/>
        <v>79.09230817534349</v>
      </c>
      <c r="L1178">
        <f t="shared" si="256"/>
        <v>346.97126540118251</v>
      </c>
      <c r="M1178">
        <f t="shared" si="249"/>
        <v>342.041765490241</v>
      </c>
      <c r="N1178">
        <f t="shared" si="248"/>
        <v>4.9294999109415016</v>
      </c>
      <c r="O1178">
        <f t="shared" si="251"/>
        <v>4.3727042461939671</v>
      </c>
      <c r="P1178">
        <f t="shared" si="250"/>
        <v>0.5567956647475345</v>
      </c>
    </row>
    <row r="1179" spans="1:16">
      <c r="A1179" s="3" t="s">
        <v>4806</v>
      </c>
      <c r="B1179">
        <v>351.7</v>
      </c>
      <c r="C1179" s="7">
        <f t="shared" si="252"/>
        <v>0</v>
      </c>
      <c r="D1179" s="7">
        <f t="shared" si="261"/>
        <v>9.6343146538191801E-2</v>
      </c>
      <c r="E1179">
        <f t="shared" si="253"/>
        <v>0</v>
      </c>
      <c r="F1179">
        <f t="shared" si="254"/>
        <v>0</v>
      </c>
      <c r="G1179">
        <f t="shared" si="255"/>
        <v>0</v>
      </c>
      <c r="H1179">
        <f t="shared" si="259"/>
        <v>0.96112339415046655</v>
      </c>
      <c r="I1179">
        <f t="shared" si="260"/>
        <v>0.25406859647864305</v>
      </c>
      <c r="J1179">
        <f t="shared" si="257"/>
        <v>3.7829287344894604</v>
      </c>
      <c r="K1179">
        <f t="shared" si="258"/>
        <v>79.09230817534349</v>
      </c>
      <c r="L1179">
        <f t="shared" si="256"/>
        <v>347.69876303176983</v>
      </c>
      <c r="M1179">
        <f t="shared" si="249"/>
        <v>342.75719026874168</v>
      </c>
      <c r="N1179">
        <f t="shared" ref="N1179:N1242" si="262">L1179 - M1179</f>
        <v>4.9415727630281481</v>
      </c>
      <c r="O1179">
        <f t="shared" si="251"/>
        <v>4.486477949560804</v>
      </c>
      <c r="P1179">
        <f t="shared" si="250"/>
        <v>0.45509481346734404</v>
      </c>
    </row>
    <row r="1180" spans="1:16">
      <c r="A1180" s="3" t="s">
        <v>4805</v>
      </c>
      <c r="B1180">
        <v>351.7</v>
      </c>
      <c r="C1180" s="7">
        <f t="shared" si="252"/>
        <v>0</v>
      </c>
      <c r="D1180" s="7">
        <f t="shared" si="261"/>
        <v>9.6343146538191801E-2</v>
      </c>
      <c r="E1180">
        <f t="shared" si="253"/>
        <v>0</v>
      </c>
      <c r="F1180">
        <f t="shared" si="254"/>
        <v>0</v>
      </c>
      <c r="G1180">
        <f t="shared" si="255"/>
        <v>0</v>
      </c>
      <c r="H1180">
        <f t="shared" si="259"/>
        <v>0.89247172313971901</v>
      </c>
      <c r="I1180">
        <f t="shared" si="260"/>
        <v>0.23592083958731139</v>
      </c>
      <c r="J1180">
        <f t="shared" si="257"/>
        <v>3.7829287344894609</v>
      </c>
      <c r="K1180">
        <f t="shared" si="258"/>
        <v>79.09230817534349</v>
      </c>
      <c r="L1180">
        <f t="shared" si="256"/>
        <v>348.31433794995911</v>
      </c>
      <c r="M1180">
        <f t="shared" ref="M1180:M1243" si="263">B1180*(2/(26+1)) + M1179 * (1-(2/(26+1)))</f>
        <v>343.41962061920526</v>
      </c>
      <c r="N1180">
        <f t="shared" si="262"/>
        <v>4.8947173307538492</v>
      </c>
      <c r="O1180">
        <f t="shared" si="251"/>
        <v>4.5681258257994131</v>
      </c>
      <c r="P1180">
        <f t="shared" si="250"/>
        <v>0.32659150495443612</v>
      </c>
    </row>
    <row r="1181" spans="1:16">
      <c r="A1181" s="3" t="s">
        <v>4804</v>
      </c>
      <c r="B1181">
        <v>351.7</v>
      </c>
      <c r="C1181" s="7">
        <f t="shared" si="252"/>
        <v>0</v>
      </c>
      <c r="D1181" s="7">
        <f t="shared" si="261"/>
        <v>9.547456029885755E-2</v>
      </c>
      <c r="E1181">
        <f t="shared" si="253"/>
        <v>0</v>
      </c>
      <c r="F1181">
        <f t="shared" si="254"/>
        <v>0</v>
      </c>
      <c r="G1181">
        <f t="shared" si="255"/>
        <v>0</v>
      </c>
      <c r="H1181">
        <f t="shared" si="259"/>
        <v>0.82872374291545337</v>
      </c>
      <c r="I1181">
        <f t="shared" si="260"/>
        <v>0.21906935104536057</v>
      </c>
      <c r="J1181">
        <f t="shared" si="257"/>
        <v>3.7829287344894609</v>
      </c>
      <c r="K1181">
        <f t="shared" si="258"/>
        <v>79.09230817534349</v>
      </c>
      <c r="L1181">
        <f t="shared" si="256"/>
        <v>348.83520903458083</v>
      </c>
      <c r="M1181">
        <f t="shared" si="263"/>
        <v>344.03298205481968</v>
      </c>
      <c r="N1181">
        <f t="shared" si="262"/>
        <v>4.8022269797611443</v>
      </c>
      <c r="O1181">
        <f t="shared" si="251"/>
        <v>4.6149460565917595</v>
      </c>
      <c r="P1181">
        <f t="shared" si="250"/>
        <v>0.18728092316938483</v>
      </c>
    </row>
    <row r="1182" spans="1:16">
      <c r="A1182" s="3" t="s">
        <v>4803</v>
      </c>
      <c r="B1182">
        <v>351.7</v>
      </c>
      <c r="C1182" s="7">
        <f t="shared" si="252"/>
        <v>0</v>
      </c>
      <c r="D1182" s="7">
        <f t="shared" si="261"/>
        <v>9.5809022017263171E-2</v>
      </c>
      <c r="E1182">
        <f t="shared" si="253"/>
        <v>0</v>
      </c>
      <c r="F1182">
        <f t="shared" si="254"/>
        <v>0</v>
      </c>
      <c r="G1182">
        <f t="shared" si="255"/>
        <v>0</v>
      </c>
      <c r="H1182">
        <f t="shared" si="259"/>
        <v>0.76952918985006391</v>
      </c>
      <c r="I1182">
        <f t="shared" si="260"/>
        <v>0.20342154025640627</v>
      </c>
      <c r="J1182">
        <f t="shared" si="257"/>
        <v>3.7829287344894609</v>
      </c>
      <c r="K1182">
        <f t="shared" si="258"/>
        <v>79.09230817534349</v>
      </c>
      <c r="L1182">
        <f t="shared" si="256"/>
        <v>349.27594610618382</v>
      </c>
      <c r="M1182">
        <f t="shared" si="263"/>
        <v>344.60090931001821</v>
      </c>
      <c r="N1182">
        <f t="shared" si="262"/>
        <v>4.6750367961656139</v>
      </c>
      <c r="O1182">
        <f t="shared" si="251"/>
        <v>4.6269642045065309</v>
      </c>
      <c r="P1182">
        <f t="shared" si="250"/>
        <v>4.8072591659082953E-2</v>
      </c>
    </row>
    <row r="1183" spans="1:16">
      <c r="A1183" s="3" t="s">
        <v>4802</v>
      </c>
      <c r="B1183">
        <v>367.7</v>
      </c>
      <c r="C1183" s="7">
        <f t="shared" si="252"/>
        <v>4.4488848827289512E-2</v>
      </c>
      <c r="D1183" s="7">
        <f t="shared" si="261"/>
        <v>0.17442225800136094</v>
      </c>
      <c r="E1183">
        <f t="shared" si="253"/>
        <v>16</v>
      </c>
      <c r="F1183">
        <f t="shared" si="254"/>
        <v>16</v>
      </c>
      <c r="G1183">
        <f t="shared" si="255"/>
        <v>0</v>
      </c>
      <c r="H1183">
        <f t="shared" si="259"/>
        <v>1.8574199620036309</v>
      </c>
      <c r="I1183">
        <f t="shared" si="260"/>
        <v>0.18889143023809155</v>
      </c>
      <c r="J1183">
        <f t="shared" si="257"/>
        <v>9.8332675000788186</v>
      </c>
      <c r="K1183">
        <f t="shared" si="258"/>
        <v>90.769174674282482</v>
      </c>
      <c r="L1183">
        <f t="shared" si="256"/>
        <v>352.11041593600169</v>
      </c>
      <c r="M1183">
        <f t="shared" si="263"/>
        <v>346.3119530648317</v>
      </c>
      <c r="N1183">
        <f t="shared" si="262"/>
        <v>5.7984628711699884</v>
      </c>
      <c r="O1183">
        <f t="shared" si="251"/>
        <v>4.8612639378392224</v>
      </c>
      <c r="P1183">
        <f t="shared" si="250"/>
        <v>0.93719893333076598</v>
      </c>
    </row>
    <row r="1184" spans="1:16">
      <c r="A1184" s="3" t="s">
        <v>4801</v>
      </c>
      <c r="B1184">
        <v>371.3</v>
      </c>
      <c r="C1184" s="7">
        <f t="shared" si="252"/>
        <v>9.7429728758081056E-3</v>
      </c>
      <c r="D1184" s="7">
        <f t="shared" si="261"/>
        <v>0.17455713705404996</v>
      </c>
      <c r="E1184">
        <f t="shared" si="253"/>
        <v>3.6000000000000227</v>
      </c>
      <c r="F1184">
        <f t="shared" si="254"/>
        <v>3.6000000000000227</v>
      </c>
      <c r="G1184">
        <f t="shared" si="255"/>
        <v>0</v>
      </c>
      <c r="H1184">
        <f t="shared" si="259"/>
        <v>1.9818899647176589</v>
      </c>
      <c r="I1184">
        <f t="shared" si="260"/>
        <v>0.175399185221085</v>
      </c>
      <c r="J1184">
        <f t="shared" si="257"/>
        <v>11.299311124048556</v>
      </c>
      <c r="K1184">
        <f t="shared" si="258"/>
        <v>91.869463338928611</v>
      </c>
      <c r="L1184">
        <f t="shared" si="256"/>
        <v>355.06265963815531</v>
      </c>
      <c r="M1184">
        <f t="shared" si="263"/>
        <v>348.16291950447379</v>
      </c>
      <c r="N1184">
        <f t="shared" si="262"/>
        <v>6.8997401336815187</v>
      </c>
      <c r="O1184">
        <f t="shared" si="251"/>
        <v>5.268959177007682</v>
      </c>
      <c r="P1184">
        <f t="shared" si="250"/>
        <v>1.6307809566738367</v>
      </c>
    </row>
    <row r="1185" spans="1:16">
      <c r="A1185" s="3" t="s">
        <v>4800</v>
      </c>
      <c r="B1185">
        <v>366.8</v>
      </c>
      <c r="C1185" s="7">
        <f t="shared" si="252"/>
        <v>-1.2193620800724593E-2</v>
      </c>
      <c r="D1185" s="7">
        <f t="shared" si="261"/>
        <v>0.18356649965556379</v>
      </c>
      <c r="E1185">
        <f t="shared" si="253"/>
        <v>-4.5</v>
      </c>
      <c r="F1185">
        <f t="shared" si="254"/>
        <v>0</v>
      </c>
      <c r="G1185">
        <f t="shared" si="255"/>
        <v>4.5</v>
      </c>
      <c r="H1185">
        <f t="shared" si="259"/>
        <v>1.8403263958092546</v>
      </c>
      <c r="I1185">
        <f t="shared" si="260"/>
        <v>0.48429924341957892</v>
      </c>
      <c r="J1185">
        <f t="shared" si="257"/>
        <v>3.799977845959309</v>
      </c>
      <c r="K1185">
        <f t="shared" si="258"/>
        <v>79.16657051153237</v>
      </c>
      <c r="L1185">
        <f t="shared" si="256"/>
        <v>356.8684043092083</v>
      </c>
      <c r="M1185">
        <f t="shared" si="263"/>
        <v>349.54344398562392</v>
      </c>
      <c r="N1185">
        <f t="shared" si="262"/>
        <v>7.3249603235843779</v>
      </c>
      <c r="O1185">
        <f t="shared" si="251"/>
        <v>5.6801594063230221</v>
      </c>
      <c r="P1185">
        <f t="shared" si="250"/>
        <v>1.6448009172613558</v>
      </c>
    </row>
    <row r="1186" spans="1:16">
      <c r="A1186" s="3" t="s">
        <v>4799</v>
      </c>
      <c r="B1186">
        <v>366.8</v>
      </c>
      <c r="C1186" s="7">
        <f t="shared" si="252"/>
        <v>0</v>
      </c>
      <c r="D1186" s="7">
        <f t="shared" si="261"/>
        <v>0.18356649965556379</v>
      </c>
      <c r="E1186">
        <f t="shared" si="253"/>
        <v>0</v>
      </c>
      <c r="F1186">
        <f t="shared" si="254"/>
        <v>0</v>
      </c>
      <c r="G1186">
        <f t="shared" si="255"/>
        <v>0</v>
      </c>
      <c r="H1186">
        <f t="shared" si="259"/>
        <v>1.7088745103943079</v>
      </c>
      <c r="I1186">
        <f t="shared" si="260"/>
        <v>0.44970644031818041</v>
      </c>
      <c r="J1186">
        <f t="shared" si="257"/>
        <v>3.7999778459593094</v>
      </c>
      <c r="K1186">
        <f t="shared" si="258"/>
        <v>79.16657051153237</v>
      </c>
      <c r="L1186">
        <f t="shared" si="256"/>
        <v>358.39634210779161</v>
      </c>
      <c r="M1186">
        <f t="shared" si="263"/>
        <v>350.82170739409622</v>
      </c>
      <c r="N1186">
        <f t="shared" si="262"/>
        <v>7.5746347136953887</v>
      </c>
      <c r="O1186">
        <f t="shared" si="251"/>
        <v>6.0590544677974956</v>
      </c>
      <c r="P1186">
        <f t="shared" si="250"/>
        <v>1.5155802458978931</v>
      </c>
    </row>
    <row r="1187" spans="1:16">
      <c r="A1187" s="3" t="s">
        <v>4798</v>
      </c>
      <c r="B1187">
        <v>366.8</v>
      </c>
      <c r="C1187" s="7">
        <f t="shared" si="252"/>
        <v>0</v>
      </c>
      <c r="D1187" s="7">
        <f t="shared" si="261"/>
        <v>0.18356649965556379</v>
      </c>
      <c r="E1187">
        <f t="shared" si="253"/>
        <v>0</v>
      </c>
      <c r="F1187">
        <f t="shared" si="254"/>
        <v>0</v>
      </c>
      <c r="G1187">
        <f t="shared" si="255"/>
        <v>0</v>
      </c>
      <c r="H1187">
        <f t="shared" si="259"/>
        <v>1.5868120453661432</v>
      </c>
      <c r="I1187">
        <f t="shared" si="260"/>
        <v>0.4175845517240247</v>
      </c>
      <c r="J1187">
        <f t="shared" si="257"/>
        <v>3.7999778459593094</v>
      </c>
      <c r="K1187">
        <f t="shared" si="258"/>
        <v>79.16657051153237</v>
      </c>
      <c r="L1187">
        <f t="shared" si="256"/>
        <v>359.68921255274671</v>
      </c>
      <c r="M1187">
        <f t="shared" si="263"/>
        <v>352.00528462416321</v>
      </c>
      <c r="N1187">
        <f t="shared" si="262"/>
        <v>7.6839279285835005</v>
      </c>
      <c r="O1187">
        <f t="shared" si="251"/>
        <v>6.3840291599546966</v>
      </c>
      <c r="P1187">
        <f t="shared" ref="P1187:P1250" si="264">N1187 - O1187</f>
        <v>1.2998987686288039</v>
      </c>
    </row>
    <row r="1188" spans="1:16">
      <c r="A1188" s="3" t="s">
        <v>4797</v>
      </c>
      <c r="B1188">
        <v>366.8</v>
      </c>
      <c r="C1188" s="7">
        <f t="shared" si="252"/>
        <v>0</v>
      </c>
      <c r="D1188" s="7">
        <f t="shared" si="261"/>
        <v>0.18356649965556379</v>
      </c>
      <c r="E1188">
        <f t="shared" si="253"/>
        <v>0</v>
      </c>
      <c r="F1188">
        <f t="shared" si="254"/>
        <v>0</v>
      </c>
      <c r="G1188">
        <f t="shared" si="255"/>
        <v>0</v>
      </c>
      <c r="H1188">
        <f t="shared" si="259"/>
        <v>1.47346832783999</v>
      </c>
      <c r="I1188">
        <f t="shared" si="260"/>
        <v>0.38775708374373724</v>
      </c>
      <c r="J1188">
        <f t="shared" si="257"/>
        <v>3.799977845959309</v>
      </c>
      <c r="K1188">
        <f t="shared" si="258"/>
        <v>79.16657051153237</v>
      </c>
      <c r="L1188">
        <f t="shared" si="256"/>
        <v>360.78317985232411</v>
      </c>
      <c r="M1188">
        <f t="shared" si="263"/>
        <v>353.1011894668178</v>
      </c>
      <c r="N1188">
        <f t="shared" si="262"/>
        <v>7.6819903855063103</v>
      </c>
      <c r="O1188">
        <f t="shared" ref="O1188:O1251" si="265">N1188*(2/(9+1)) + O1187 * (1-(2/(9+1)))</f>
        <v>6.6436214050650202</v>
      </c>
      <c r="P1188">
        <f t="shared" si="264"/>
        <v>1.0383689804412901</v>
      </c>
    </row>
    <row r="1189" spans="1:16">
      <c r="A1189" s="3" t="s">
        <v>4796</v>
      </c>
      <c r="B1189">
        <v>370.12</v>
      </c>
      <c r="C1189" s="7">
        <f t="shared" si="252"/>
        <v>9.0105369985197786E-3</v>
      </c>
      <c r="D1189" s="7">
        <f t="shared" si="261"/>
        <v>0.18412820787062548</v>
      </c>
      <c r="E1189">
        <f t="shared" si="253"/>
        <v>3.3199999999999932</v>
      </c>
      <c r="F1189">
        <f t="shared" si="254"/>
        <v>3.3199999999999932</v>
      </c>
      <c r="G1189">
        <f t="shared" si="255"/>
        <v>0</v>
      </c>
      <c r="H1189">
        <f t="shared" si="259"/>
        <v>1.6053634472799903</v>
      </c>
      <c r="I1189">
        <f t="shared" si="260"/>
        <v>0.36006014919061313</v>
      </c>
      <c r="J1189">
        <f t="shared" si="257"/>
        <v>4.4585979617258973</v>
      </c>
      <c r="K1189">
        <f t="shared" si="258"/>
        <v>81.680277481292649</v>
      </c>
      <c r="L1189">
        <f t="shared" si="256"/>
        <v>362.21961372119733</v>
      </c>
      <c r="M1189">
        <f t="shared" si="263"/>
        <v>354.36184209890541</v>
      </c>
      <c r="N1189">
        <f t="shared" si="262"/>
        <v>7.8577716222919207</v>
      </c>
      <c r="O1189">
        <f t="shared" si="265"/>
        <v>6.8864514485104014</v>
      </c>
      <c r="P1189">
        <f t="shared" si="264"/>
        <v>0.97132017378151936</v>
      </c>
    </row>
    <row r="1190" spans="1:16">
      <c r="A1190" s="3" t="s">
        <v>4795</v>
      </c>
      <c r="B1190">
        <v>364.7</v>
      </c>
      <c r="C1190" s="7">
        <f t="shared" si="252"/>
        <v>-1.4752179566195036E-2</v>
      </c>
      <c r="D1190" s="7">
        <f t="shared" si="261"/>
        <v>0.19237139038292841</v>
      </c>
      <c r="E1190">
        <f t="shared" si="253"/>
        <v>-5.4200000000000159</v>
      </c>
      <c r="F1190">
        <f t="shared" si="254"/>
        <v>0</v>
      </c>
      <c r="G1190">
        <f t="shared" si="255"/>
        <v>5.4200000000000159</v>
      </c>
      <c r="H1190">
        <f t="shared" si="259"/>
        <v>1.4906946296171337</v>
      </c>
      <c r="I1190">
        <f t="shared" si="260"/>
        <v>0.72148442424842762</v>
      </c>
      <c r="J1190">
        <f t="shared" si="257"/>
        <v>2.0661494268154086</v>
      </c>
      <c r="K1190">
        <f t="shared" si="258"/>
        <v>67.38580346885999</v>
      </c>
      <c r="L1190">
        <f t="shared" si="256"/>
        <v>362.60121161024392</v>
      </c>
      <c r="M1190">
        <f t="shared" si="263"/>
        <v>355.12763157306057</v>
      </c>
      <c r="N1190">
        <f t="shared" si="262"/>
        <v>7.4735800371833534</v>
      </c>
      <c r="O1190">
        <f t="shared" si="265"/>
        <v>7.0038771662449921</v>
      </c>
      <c r="P1190">
        <f t="shared" si="264"/>
        <v>0.46970287093836127</v>
      </c>
    </row>
    <row r="1191" spans="1:16">
      <c r="A1191" s="3" t="s">
        <v>4794</v>
      </c>
      <c r="B1191">
        <v>364.8</v>
      </c>
      <c r="C1191" s="7">
        <f t="shared" si="252"/>
        <v>2.7416038554185573E-4</v>
      </c>
      <c r="D1191" s="7">
        <f t="shared" si="261"/>
        <v>0.18314488136576168</v>
      </c>
      <c r="E1191">
        <f t="shared" si="253"/>
        <v>0.10000000000002274</v>
      </c>
      <c r="F1191">
        <f t="shared" si="254"/>
        <v>0.10000000000002274</v>
      </c>
      <c r="G1191">
        <f t="shared" si="255"/>
        <v>0</v>
      </c>
      <c r="H1191">
        <f t="shared" si="259"/>
        <v>1.3913592989301973</v>
      </c>
      <c r="I1191">
        <f t="shared" si="260"/>
        <v>0.66994982251639712</v>
      </c>
      <c r="J1191">
        <f t="shared" si="257"/>
        <v>2.0768112061051314</v>
      </c>
      <c r="K1191">
        <f t="shared" si="258"/>
        <v>67.498818321521966</v>
      </c>
      <c r="L1191">
        <f t="shared" si="256"/>
        <v>362.93948674712948</v>
      </c>
      <c r="M1191">
        <f t="shared" si="263"/>
        <v>355.84410330838944</v>
      </c>
      <c r="N1191">
        <f t="shared" si="262"/>
        <v>7.0953834387400434</v>
      </c>
      <c r="O1191">
        <f t="shared" si="265"/>
        <v>7.0221784207440034</v>
      </c>
      <c r="P1191">
        <f t="shared" si="264"/>
        <v>7.3205017996039956E-2</v>
      </c>
    </row>
    <row r="1192" spans="1:16">
      <c r="A1192" s="3" t="s">
        <v>4793</v>
      </c>
      <c r="B1192">
        <v>369</v>
      </c>
      <c r="C1192" s="7">
        <f t="shared" si="252"/>
        <v>1.1447385840350746E-2</v>
      </c>
      <c r="D1192" s="7">
        <f t="shared" si="261"/>
        <v>0.18572776851309133</v>
      </c>
      <c r="E1192">
        <f t="shared" si="253"/>
        <v>4.1999999999999886</v>
      </c>
      <c r="F1192">
        <f t="shared" si="254"/>
        <v>4.1999999999999886</v>
      </c>
      <c r="G1192">
        <f t="shared" si="255"/>
        <v>0</v>
      </c>
      <c r="H1192">
        <f t="shared" si="259"/>
        <v>1.5919764918637538</v>
      </c>
      <c r="I1192">
        <f t="shared" si="260"/>
        <v>0.62209626376522587</v>
      </c>
      <c r="J1192">
        <f t="shared" si="257"/>
        <v>2.5590516847478657</v>
      </c>
      <c r="K1192">
        <f t="shared" si="258"/>
        <v>71.90262776218033</v>
      </c>
      <c r="L1192">
        <f t="shared" si="256"/>
        <v>363.87187340141725</v>
      </c>
      <c r="M1192">
        <f t="shared" si="263"/>
        <v>356.81861417443463</v>
      </c>
      <c r="N1192">
        <f t="shared" si="262"/>
        <v>7.0532592269826182</v>
      </c>
      <c r="O1192">
        <f t="shared" si="265"/>
        <v>7.0283945819917273</v>
      </c>
      <c r="P1192">
        <f t="shared" si="264"/>
        <v>2.4864644990890916E-2</v>
      </c>
    </row>
    <row r="1193" spans="1:16">
      <c r="A1193" s="3" t="s">
        <v>4792</v>
      </c>
      <c r="B1193">
        <v>369</v>
      </c>
      <c r="C1193" s="7">
        <f t="shared" si="252"/>
        <v>0</v>
      </c>
      <c r="D1193" s="7">
        <f t="shared" si="261"/>
        <v>0.18572776851309133</v>
      </c>
      <c r="E1193">
        <f t="shared" si="253"/>
        <v>0</v>
      </c>
      <c r="F1193">
        <f t="shared" si="254"/>
        <v>0</v>
      </c>
      <c r="G1193">
        <f t="shared" si="255"/>
        <v>0</v>
      </c>
      <c r="H1193">
        <f t="shared" si="259"/>
        <v>1.4782638853020571</v>
      </c>
      <c r="I1193">
        <f t="shared" si="260"/>
        <v>0.57766081635342403</v>
      </c>
      <c r="J1193">
        <f t="shared" si="257"/>
        <v>2.5590516847478657</v>
      </c>
      <c r="K1193">
        <f t="shared" si="258"/>
        <v>71.90262776218033</v>
      </c>
      <c r="L1193">
        <f t="shared" si="256"/>
        <v>364.66081595504534</v>
      </c>
      <c r="M1193">
        <f t="shared" si="263"/>
        <v>357.72093905040242</v>
      </c>
      <c r="N1193">
        <f t="shared" si="262"/>
        <v>6.9398769046429152</v>
      </c>
      <c r="O1193">
        <f t="shared" si="265"/>
        <v>7.0106910465219654</v>
      </c>
      <c r="P1193">
        <f t="shared" si="264"/>
        <v>-7.0814141879050219E-2</v>
      </c>
    </row>
    <row r="1194" spans="1:16">
      <c r="A1194" s="3" t="s">
        <v>4791</v>
      </c>
      <c r="B1194">
        <v>369</v>
      </c>
      <c r="C1194" s="7">
        <f t="shared" si="252"/>
        <v>0</v>
      </c>
      <c r="D1194" s="7">
        <f t="shared" si="261"/>
        <v>0.18572776851309133</v>
      </c>
      <c r="E1194">
        <f t="shared" si="253"/>
        <v>0</v>
      </c>
      <c r="F1194">
        <f t="shared" si="254"/>
        <v>0</v>
      </c>
      <c r="G1194">
        <f t="shared" si="255"/>
        <v>0</v>
      </c>
      <c r="H1194">
        <f t="shared" si="259"/>
        <v>1.3726736077804815</v>
      </c>
      <c r="I1194">
        <f t="shared" si="260"/>
        <v>0.53639932947103663</v>
      </c>
      <c r="J1194">
        <f t="shared" si="257"/>
        <v>2.5590516847478653</v>
      </c>
      <c r="K1194">
        <f t="shared" si="258"/>
        <v>71.90262776218033</v>
      </c>
      <c r="L1194">
        <f t="shared" si="256"/>
        <v>365.32838273119222</v>
      </c>
      <c r="M1194">
        <f t="shared" si="263"/>
        <v>358.55642504666889</v>
      </c>
      <c r="N1194">
        <f t="shared" si="262"/>
        <v>6.7719576845233291</v>
      </c>
      <c r="O1194">
        <f t="shared" si="265"/>
        <v>6.9629443741222392</v>
      </c>
      <c r="P1194">
        <f t="shared" si="264"/>
        <v>-0.19098668959891008</v>
      </c>
    </row>
    <row r="1195" spans="1:16">
      <c r="A1195" s="3" t="s">
        <v>4790</v>
      </c>
      <c r="B1195">
        <v>369</v>
      </c>
      <c r="C1195" s="7">
        <f t="shared" si="252"/>
        <v>0</v>
      </c>
      <c r="D1195" s="7">
        <f t="shared" si="261"/>
        <v>0.18517950485737511</v>
      </c>
      <c r="E1195">
        <f t="shared" si="253"/>
        <v>0</v>
      </c>
      <c r="F1195">
        <f t="shared" si="254"/>
        <v>0</v>
      </c>
      <c r="G1195">
        <f t="shared" si="255"/>
        <v>0</v>
      </c>
      <c r="H1195">
        <f t="shared" si="259"/>
        <v>1.2746254929390184</v>
      </c>
      <c r="I1195">
        <f t="shared" si="260"/>
        <v>0.49808509165167691</v>
      </c>
      <c r="J1195">
        <f t="shared" si="257"/>
        <v>2.5590516847478648</v>
      </c>
      <c r="K1195">
        <f t="shared" si="258"/>
        <v>71.902627762180316</v>
      </c>
      <c r="L1195">
        <f t="shared" si="256"/>
        <v>365.89324692639343</v>
      </c>
      <c r="M1195">
        <f t="shared" si="263"/>
        <v>359.33002319136006</v>
      </c>
      <c r="N1195">
        <f t="shared" si="262"/>
        <v>6.5632237350333753</v>
      </c>
      <c r="O1195">
        <f t="shared" si="265"/>
        <v>6.8830002463044666</v>
      </c>
      <c r="P1195">
        <f t="shared" si="264"/>
        <v>-0.3197765112710913</v>
      </c>
    </row>
    <row r="1196" spans="1:16">
      <c r="A1196" s="3" t="s">
        <v>4789</v>
      </c>
      <c r="B1196">
        <v>365.6</v>
      </c>
      <c r="C1196" s="7">
        <f t="shared" si="252"/>
        <v>-9.2568044605322274E-3</v>
      </c>
      <c r="D1196" s="7">
        <f t="shared" si="261"/>
        <v>0.18840968946502468</v>
      </c>
      <c r="E1196">
        <f t="shared" si="253"/>
        <v>-3.3999999999999773</v>
      </c>
      <c r="F1196">
        <f t="shared" si="254"/>
        <v>0</v>
      </c>
      <c r="G1196">
        <f t="shared" si="255"/>
        <v>3.3999999999999773</v>
      </c>
      <c r="H1196">
        <f t="shared" si="259"/>
        <v>1.1835808148719456</v>
      </c>
      <c r="I1196">
        <f t="shared" si="260"/>
        <v>0.70536472796226968</v>
      </c>
      <c r="J1196">
        <f t="shared" si="257"/>
        <v>1.6779699465426856</v>
      </c>
      <c r="K1196">
        <f t="shared" si="258"/>
        <v>62.658281460887167</v>
      </c>
      <c r="L1196">
        <f t="shared" si="256"/>
        <v>365.84813201464061</v>
      </c>
      <c r="M1196">
        <f t="shared" si="263"/>
        <v>359.794465917926</v>
      </c>
      <c r="N1196">
        <f t="shared" si="262"/>
        <v>6.0536660967146076</v>
      </c>
      <c r="O1196">
        <f t="shared" si="265"/>
        <v>6.7171334163864955</v>
      </c>
      <c r="P1196">
        <f t="shared" si="264"/>
        <v>-0.66346731967188788</v>
      </c>
    </row>
    <row r="1197" spans="1:16">
      <c r="A1197" s="3" t="s">
        <v>4788</v>
      </c>
      <c r="B1197">
        <v>365</v>
      </c>
      <c r="C1197" s="7">
        <f t="shared" si="252"/>
        <v>-1.6424859975035261E-3</v>
      </c>
      <c r="D1197" s="7">
        <f t="shared" si="261"/>
        <v>0.18875993317792256</v>
      </c>
      <c r="E1197">
        <f t="shared" si="253"/>
        <v>-0.60000000000002274</v>
      </c>
      <c r="F1197">
        <f t="shared" si="254"/>
        <v>0</v>
      </c>
      <c r="G1197">
        <f t="shared" si="255"/>
        <v>0.60000000000002274</v>
      </c>
      <c r="H1197">
        <f t="shared" si="259"/>
        <v>1.0990393280953781</v>
      </c>
      <c r="I1197">
        <f t="shared" si="260"/>
        <v>0.6978386759649664</v>
      </c>
      <c r="J1197">
        <f t="shared" si="257"/>
        <v>1.5749189117035312</v>
      </c>
      <c r="K1197">
        <f t="shared" si="258"/>
        <v>61.163825569232635</v>
      </c>
      <c r="L1197">
        <f t="shared" si="256"/>
        <v>365.71765016623442</v>
      </c>
      <c r="M1197">
        <f t="shared" si="263"/>
        <v>360.18006103511664</v>
      </c>
      <c r="N1197">
        <f t="shared" si="262"/>
        <v>5.5375891311177838</v>
      </c>
      <c r="O1197">
        <f t="shared" si="265"/>
        <v>6.4812245593327535</v>
      </c>
      <c r="P1197">
        <f t="shared" si="264"/>
        <v>-0.94363542821496971</v>
      </c>
    </row>
    <row r="1198" spans="1:16">
      <c r="A1198" s="3" t="s">
        <v>4787</v>
      </c>
      <c r="B1198">
        <v>362.5</v>
      </c>
      <c r="C1198" s="7">
        <f t="shared" si="252"/>
        <v>-6.8728792877620643E-3</v>
      </c>
      <c r="D1198" s="7">
        <f t="shared" si="261"/>
        <v>0.19072663216897573</v>
      </c>
      <c r="E1198">
        <f t="shared" si="253"/>
        <v>-2.5</v>
      </c>
      <c r="F1198">
        <f t="shared" si="254"/>
        <v>0</v>
      </c>
      <c r="G1198">
        <f t="shared" si="255"/>
        <v>2.5</v>
      </c>
      <c r="H1198">
        <f t="shared" si="259"/>
        <v>1.0205365189457083</v>
      </c>
      <c r="I1198">
        <f t="shared" si="260"/>
        <v>0.82656448482461164</v>
      </c>
      <c r="J1198">
        <f t="shared" si="257"/>
        <v>1.2346725968540198</v>
      </c>
      <c r="K1198">
        <f t="shared" si="258"/>
        <v>55.250715410937438</v>
      </c>
      <c r="L1198">
        <f t="shared" si="256"/>
        <v>365.22262706373681</v>
      </c>
      <c r="M1198">
        <f t="shared" si="263"/>
        <v>360.35190836584871</v>
      </c>
      <c r="N1198">
        <f t="shared" si="262"/>
        <v>4.8707186978880941</v>
      </c>
      <c r="O1198">
        <f t="shared" si="265"/>
        <v>6.159123387043822</v>
      </c>
      <c r="P1198">
        <f t="shared" si="264"/>
        <v>-1.2884046891557279</v>
      </c>
    </row>
    <row r="1199" spans="1:16">
      <c r="A1199" s="3" t="s">
        <v>4786</v>
      </c>
      <c r="B1199">
        <v>367.75</v>
      </c>
      <c r="C1199" s="7">
        <f t="shared" si="252"/>
        <v>1.4378885186817483E-2</v>
      </c>
      <c r="D1199" s="7">
        <f t="shared" si="261"/>
        <v>0.1959717051264972</v>
      </c>
      <c r="E1199">
        <f t="shared" si="253"/>
        <v>5.25</v>
      </c>
      <c r="F1199">
        <f t="shared" si="254"/>
        <v>5.25</v>
      </c>
      <c r="G1199">
        <f t="shared" si="255"/>
        <v>0</v>
      </c>
      <c r="H1199">
        <f t="shared" si="259"/>
        <v>1.3226410533067292</v>
      </c>
      <c r="I1199">
        <f t="shared" si="260"/>
        <v>0.7675241644799965</v>
      </c>
      <c r="J1199">
        <f t="shared" si="257"/>
        <v>1.7232565624859886</v>
      </c>
      <c r="K1199">
        <f t="shared" si="258"/>
        <v>63.279258598862</v>
      </c>
      <c r="L1199">
        <f t="shared" si="256"/>
        <v>365.61145366931578</v>
      </c>
      <c r="M1199">
        <f t="shared" si="263"/>
        <v>360.89991515356365</v>
      </c>
      <c r="N1199">
        <f t="shared" si="262"/>
        <v>4.7115385157521246</v>
      </c>
      <c r="O1199">
        <f t="shared" si="265"/>
        <v>5.8696064127854832</v>
      </c>
      <c r="P1199">
        <f t="shared" si="264"/>
        <v>-1.1580678970333587</v>
      </c>
    </row>
    <row r="1200" spans="1:16">
      <c r="A1200" s="3" t="s">
        <v>4785</v>
      </c>
      <c r="B1200">
        <v>367.75</v>
      </c>
      <c r="C1200" s="7">
        <f t="shared" si="252"/>
        <v>0</v>
      </c>
      <c r="D1200" s="7">
        <f t="shared" si="261"/>
        <v>0.1959717051264972</v>
      </c>
      <c r="E1200">
        <f t="shared" si="253"/>
        <v>0</v>
      </c>
      <c r="F1200">
        <f t="shared" si="254"/>
        <v>0</v>
      </c>
      <c r="G1200">
        <f t="shared" si="255"/>
        <v>0</v>
      </c>
      <c r="H1200">
        <f t="shared" si="259"/>
        <v>1.2281666923562486</v>
      </c>
      <c r="I1200">
        <f t="shared" si="260"/>
        <v>0.71270100987428253</v>
      </c>
      <c r="J1200">
        <f t="shared" si="257"/>
        <v>1.7232565624859886</v>
      </c>
      <c r="K1200">
        <f t="shared" si="258"/>
        <v>63.279258598862</v>
      </c>
      <c r="L1200">
        <f t="shared" si="256"/>
        <v>365.94046079711336</v>
      </c>
      <c r="M1200">
        <f t="shared" si="263"/>
        <v>361.40732884589232</v>
      </c>
      <c r="N1200">
        <f t="shared" si="262"/>
        <v>4.5331319512210371</v>
      </c>
      <c r="O1200">
        <f t="shared" si="265"/>
        <v>5.6023115204725942</v>
      </c>
      <c r="P1200">
        <f t="shared" si="264"/>
        <v>-1.0691795692515571</v>
      </c>
    </row>
    <row r="1201" spans="1:16">
      <c r="A1201" s="3" t="s">
        <v>4784</v>
      </c>
      <c r="B1201">
        <v>367.75</v>
      </c>
      <c r="C1201" s="7">
        <f t="shared" si="252"/>
        <v>0</v>
      </c>
      <c r="D1201" s="7">
        <f t="shared" si="261"/>
        <v>0.1959717051264972</v>
      </c>
      <c r="E1201">
        <f t="shared" si="253"/>
        <v>0</v>
      </c>
      <c r="F1201">
        <f t="shared" si="254"/>
        <v>0</v>
      </c>
      <c r="G1201">
        <f t="shared" si="255"/>
        <v>0</v>
      </c>
      <c r="H1201">
        <f t="shared" si="259"/>
        <v>1.1404405000450881</v>
      </c>
      <c r="I1201">
        <f t="shared" si="260"/>
        <v>0.6617937948832624</v>
      </c>
      <c r="J1201">
        <f t="shared" si="257"/>
        <v>1.7232565624859886</v>
      </c>
      <c r="K1201">
        <f t="shared" si="258"/>
        <v>63.279258598862</v>
      </c>
      <c r="L1201">
        <f t="shared" si="256"/>
        <v>366.21885144371134</v>
      </c>
      <c r="M1201">
        <f t="shared" si="263"/>
        <v>361.87715633878923</v>
      </c>
      <c r="N1201">
        <f t="shared" si="262"/>
        <v>4.3416951049221097</v>
      </c>
      <c r="O1201">
        <f t="shared" si="265"/>
        <v>5.3501882373624978</v>
      </c>
      <c r="P1201">
        <f t="shared" si="264"/>
        <v>-1.0084931324403881</v>
      </c>
    </row>
    <row r="1202" spans="1:16">
      <c r="A1202" s="3" t="s">
        <v>4783</v>
      </c>
      <c r="B1202">
        <v>367.75</v>
      </c>
      <c r="C1202" s="7">
        <f t="shared" si="252"/>
        <v>0</v>
      </c>
      <c r="D1202" s="7">
        <f t="shared" si="261"/>
        <v>0.1959717051264972</v>
      </c>
      <c r="E1202">
        <f t="shared" si="253"/>
        <v>0</v>
      </c>
      <c r="F1202">
        <f t="shared" si="254"/>
        <v>0</v>
      </c>
      <c r="G1202">
        <f t="shared" si="255"/>
        <v>0</v>
      </c>
      <c r="H1202">
        <f t="shared" si="259"/>
        <v>1.058980464327582</v>
      </c>
      <c r="I1202">
        <f t="shared" si="260"/>
        <v>0.61452280953445793</v>
      </c>
      <c r="J1202">
        <f t="shared" si="257"/>
        <v>1.7232565624859888</v>
      </c>
      <c r="K1202">
        <f t="shared" si="258"/>
        <v>63.279258598862</v>
      </c>
      <c r="L1202">
        <f t="shared" si="256"/>
        <v>366.45441276006346</v>
      </c>
      <c r="M1202">
        <f t="shared" si="263"/>
        <v>362.31218179517526</v>
      </c>
      <c r="N1202">
        <f t="shared" si="262"/>
        <v>4.1422309648881992</v>
      </c>
      <c r="O1202">
        <f t="shared" si="265"/>
        <v>5.1085967828676377</v>
      </c>
      <c r="P1202">
        <f t="shared" si="264"/>
        <v>-0.96636581797943855</v>
      </c>
    </row>
    <row r="1203" spans="1:16">
      <c r="A1203" s="3" t="s">
        <v>4782</v>
      </c>
      <c r="B1203">
        <v>361.6</v>
      </c>
      <c r="C1203" s="7">
        <f t="shared" si="252"/>
        <v>-1.6864730963525379E-2</v>
      </c>
      <c r="D1203" s="7">
        <f t="shared" si="261"/>
        <v>0.13061779516165611</v>
      </c>
      <c r="E1203">
        <f t="shared" si="253"/>
        <v>-6.1499999999999773</v>
      </c>
      <c r="F1203">
        <f t="shared" si="254"/>
        <v>0</v>
      </c>
      <c r="G1203">
        <f t="shared" si="255"/>
        <v>6.1499999999999773</v>
      </c>
      <c r="H1203">
        <f t="shared" si="259"/>
        <v>0.98333900258989748</v>
      </c>
      <c r="I1203">
        <f t="shared" si="260"/>
        <v>1.0099140374248523</v>
      </c>
      <c r="J1203">
        <f t="shared" si="257"/>
        <v>0.97368584468563513</v>
      </c>
      <c r="K1203">
        <f t="shared" si="258"/>
        <v>49.333375283984061</v>
      </c>
      <c r="L1203">
        <f t="shared" si="256"/>
        <v>365.70758002774602</v>
      </c>
      <c r="M1203">
        <f t="shared" si="263"/>
        <v>362.25942758812522</v>
      </c>
      <c r="N1203">
        <f t="shared" si="262"/>
        <v>3.4481524396207988</v>
      </c>
      <c r="O1203">
        <f t="shared" si="265"/>
        <v>4.7765079142182705</v>
      </c>
      <c r="P1203">
        <f t="shared" si="264"/>
        <v>-1.3283554745974717</v>
      </c>
    </row>
    <row r="1204" spans="1:16">
      <c r="A1204" s="3" t="s">
        <v>4781</v>
      </c>
      <c r="B1204">
        <v>352</v>
      </c>
      <c r="C1204" s="7">
        <f t="shared" si="252"/>
        <v>-2.6907452919924382E-2</v>
      </c>
      <c r="D1204" s="7">
        <f t="shared" si="261"/>
        <v>0.15395029651923137</v>
      </c>
      <c r="E1204">
        <f t="shared" si="253"/>
        <v>-9.6000000000000227</v>
      </c>
      <c r="F1204">
        <f t="shared" si="254"/>
        <v>0</v>
      </c>
      <c r="G1204">
        <f t="shared" si="255"/>
        <v>9.6000000000000227</v>
      </c>
      <c r="H1204">
        <f t="shared" si="259"/>
        <v>0.9131005024049047</v>
      </c>
      <c r="I1204">
        <f t="shared" si="260"/>
        <v>1.6234916061802218</v>
      </c>
      <c r="J1204">
        <f t="shared" si="257"/>
        <v>0.56243007289286995</v>
      </c>
      <c r="K1204">
        <f t="shared" si="258"/>
        <v>35.997135657503037</v>
      </c>
      <c r="L1204">
        <f t="shared" si="256"/>
        <v>363.59872156193899</v>
      </c>
      <c r="M1204">
        <f t="shared" si="263"/>
        <v>361.49946998900487</v>
      </c>
      <c r="N1204">
        <f t="shared" si="262"/>
        <v>2.0992515729341221</v>
      </c>
      <c r="O1204">
        <f t="shared" si="265"/>
        <v>4.2410566459614412</v>
      </c>
      <c r="P1204">
        <f t="shared" si="264"/>
        <v>-2.141805073027319</v>
      </c>
    </row>
    <row r="1205" spans="1:16">
      <c r="A1205" s="3" t="s">
        <v>4780</v>
      </c>
      <c r="B1205">
        <v>352</v>
      </c>
      <c r="C1205" s="7">
        <f t="shared" si="252"/>
        <v>0</v>
      </c>
      <c r="D1205" s="7">
        <f t="shared" si="261"/>
        <v>0.14997782447381405</v>
      </c>
      <c r="E1205">
        <f t="shared" si="253"/>
        <v>0</v>
      </c>
      <c r="F1205">
        <f t="shared" si="254"/>
        <v>0</v>
      </c>
      <c r="G1205">
        <f t="shared" si="255"/>
        <v>0</v>
      </c>
      <c r="H1205">
        <f t="shared" si="259"/>
        <v>0.84787903794741148</v>
      </c>
      <c r="I1205">
        <f t="shared" si="260"/>
        <v>1.5075279200244918</v>
      </c>
      <c r="J1205">
        <f t="shared" si="257"/>
        <v>0.56243007289286995</v>
      </c>
      <c r="K1205">
        <f t="shared" si="258"/>
        <v>35.997135657503037</v>
      </c>
      <c r="L1205">
        <f t="shared" si="256"/>
        <v>361.8143028601022</v>
      </c>
      <c r="M1205">
        <f t="shared" si="263"/>
        <v>360.79580554537489</v>
      </c>
      <c r="N1205">
        <f t="shared" si="262"/>
        <v>1.0184973147273126</v>
      </c>
      <c r="O1205">
        <f t="shared" si="265"/>
        <v>3.5965447797146157</v>
      </c>
      <c r="P1205">
        <f t="shared" si="264"/>
        <v>-2.5780474649873031</v>
      </c>
    </row>
    <row r="1206" spans="1:16">
      <c r="A1206" s="3" t="s">
        <v>4779</v>
      </c>
      <c r="B1206">
        <v>352</v>
      </c>
      <c r="C1206" s="7">
        <f t="shared" si="252"/>
        <v>0</v>
      </c>
      <c r="D1206" s="7">
        <f t="shared" si="261"/>
        <v>0.14997782447381405</v>
      </c>
      <c r="E1206">
        <f t="shared" si="253"/>
        <v>0</v>
      </c>
      <c r="F1206">
        <f t="shared" si="254"/>
        <v>0</v>
      </c>
      <c r="G1206">
        <f t="shared" si="255"/>
        <v>0</v>
      </c>
      <c r="H1206">
        <f t="shared" si="259"/>
        <v>0.78731624952259638</v>
      </c>
      <c r="I1206">
        <f t="shared" si="260"/>
        <v>1.3998473543084569</v>
      </c>
      <c r="J1206">
        <f t="shared" si="257"/>
        <v>0.56243007289286984</v>
      </c>
      <c r="K1206">
        <f t="shared" si="258"/>
        <v>35.997135657503037</v>
      </c>
      <c r="L1206">
        <f t="shared" si="256"/>
        <v>360.30441011239418</v>
      </c>
      <c r="M1206">
        <f t="shared" si="263"/>
        <v>360.14426439386563</v>
      </c>
      <c r="N1206">
        <f t="shared" si="262"/>
        <v>0.16014571852855397</v>
      </c>
      <c r="O1206">
        <f t="shared" si="265"/>
        <v>2.9092649674774038</v>
      </c>
      <c r="P1206">
        <f t="shared" si="264"/>
        <v>-2.7491192489488498</v>
      </c>
    </row>
    <row r="1207" spans="1:16">
      <c r="A1207" s="3" t="s">
        <v>4778</v>
      </c>
      <c r="B1207">
        <v>352</v>
      </c>
      <c r="C1207" s="7">
        <f t="shared" si="252"/>
        <v>0</v>
      </c>
      <c r="D1207" s="7">
        <f t="shared" si="261"/>
        <v>0.14997782447381405</v>
      </c>
      <c r="E1207">
        <f t="shared" si="253"/>
        <v>0</v>
      </c>
      <c r="F1207">
        <f t="shared" si="254"/>
        <v>0</v>
      </c>
      <c r="G1207">
        <f t="shared" si="255"/>
        <v>0</v>
      </c>
      <c r="H1207">
        <f t="shared" si="259"/>
        <v>0.73107937455669669</v>
      </c>
      <c r="I1207">
        <f t="shared" si="260"/>
        <v>1.2998582575721385</v>
      </c>
      <c r="J1207">
        <f t="shared" si="257"/>
        <v>0.56243007289286995</v>
      </c>
      <c r="K1207">
        <f t="shared" si="258"/>
        <v>35.997135657503037</v>
      </c>
      <c r="L1207">
        <f t="shared" si="256"/>
        <v>359.02680855664119</v>
      </c>
      <c r="M1207">
        <f t="shared" si="263"/>
        <v>359.54098554987559</v>
      </c>
      <c r="N1207">
        <f t="shared" si="262"/>
        <v>-0.51417699323440047</v>
      </c>
      <c r="O1207">
        <f t="shared" si="265"/>
        <v>2.224576575335043</v>
      </c>
      <c r="P1207">
        <f t="shared" si="264"/>
        <v>-2.7387535685694435</v>
      </c>
    </row>
    <row r="1208" spans="1:16">
      <c r="A1208" s="3" t="s">
        <v>4777</v>
      </c>
      <c r="B1208">
        <v>352</v>
      </c>
      <c r="C1208" s="7">
        <f t="shared" si="252"/>
        <v>0</v>
      </c>
      <c r="D1208" s="7">
        <f t="shared" si="261"/>
        <v>0.14997782447381405</v>
      </c>
      <c r="E1208">
        <f t="shared" si="253"/>
        <v>0</v>
      </c>
      <c r="F1208">
        <f t="shared" si="254"/>
        <v>0</v>
      </c>
      <c r="G1208">
        <f t="shared" si="255"/>
        <v>0</v>
      </c>
      <c r="H1208">
        <f t="shared" si="259"/>
        <v>0.6788594192312184</v>
      </c>
      <c r="I1208">
        <f t="shared" si="260"/>
        <v>1.2070112391741286</v>
      </c>
      <c r="J1208">
        <f t="shared" si="257"/>
        <v>0.56243007289286995</v>
      </c>
      <c r="K1208">
        <f t="shared" si="258"/>
        <v>35.997135657503037</v>
      </c>
      <c r="L1208">
        <f t="shared" si="256"/>
        <v>357.94576108638864</v>
      </c>
      <c r="M1208">
        <f t="shared" si="263"/>
        <v>358.98239402766256</v>
      </c>
      <c r="N1208">
        <f t="shared" si="262"/>
        <v>-1.0366329412739219</v>
      </c>
      <c r="O1208">
        <f t="shared" si="265"/>
        <v>1.5723346720132503</v>
      </c>
      <c r="P1208">
        <f t="shared" si="264"/>
        <v>-2.608967613287172</v>
      </c>
    </row>
    <row r="1209" spans="1:16">
      <c r="A1209" s="3" t="s">
        <v>4776</v>
      </c>
      <c r="B1209">
        <v>352</v>
      </c>
      <c r="C1209" s="7">
        <f t="shared" si="252"/>
        <v>0</v>
      </c>
      <c r="D1209" s="7">
        <f t="shared" si="261"/>
        <v>0.14446616279400071</v>
      </c>
      <c r="E1209">
        <f t="shared" si="253"/>
        <v>0</v>
      </c>
      <c r="F1209">
        <f t="shared" si="254"/>
        <v>0</v>
      </c>
      <c r="G1209">
        <f t="shared" si="255"/>
        <v>0</v>
      </c>
      <c r="H1209">
        <f t="shared" si="259"/>
        <v>0.63036946071470279</v>
      </c>
      <c r="I1209">
        <f t="shared" si="260"/>
        <v>1.1207961506616908</v>
      </c>
      <c r="J1209">
        <f t="shared" si="257"/>
        <v>0.56243007289286995</v>
      </c>
      <c r="K1209">
        <f t="shared" si="258"/>
        <v>35.997135657503037</v>
      </c>
      <c r="L1209">
        <f t="shared" si="256"/>
        <v>357.03102861155958</v>
      </c>
      <c r="M1209">
        <f t="shared" si="263"/>
        <v>358.46517965524311</v>
      </c>
      <c r="N1209">
        <f t="shared" si="262"/>
        <v>-1.4341510436835279</v>
      </c>
      <c r="O1209">
        <f t="shared" si="265"/>
        <v>0.97103752887389461</v>
      </c>
      <c r="P1209">
        <f t="shared" si="264"/>
        <v>-2.4051885725574227</v>
      </c>
    </row>
    <row r="1210" spans="1:16">
      <c r="A1210" s="3" t="s">
        <v>4775</v>
      </c>
      <c r="B1210">
        <v>358.9</v>
      </c>
      <c r="C1210" s="7">
        <f t="shared" si="252"/>
        <v>1.9412622555464429E-2</v>
      </c>
      <c r="D1210" s="7">
        <f t="shared" si="261"/>
        <v>0.15646969379278167</v>
      </c>
      <c r="E1210">
        <f t="shared" si="253"/>
        <v>6.8999999999999773</v>
      </c>
      <c r="F1210">
        <f t="shared" si="254"/>
        <v>6.8999999999999773</v>
      </c>
      <c r="G1210">
        <f t="shared" si="255"/>
        <v>0</v>
      </c>
      <c r="H1210">
        <f t="shared" si="259"/>
        <v>1.078200213520794</v>
      </c>
      <c r="I1210">
        <f t="shared" si="260"/>
        <v>1.0407392827572843</v>
      </c>
      <c r="J1210">
        <f t="shared" si="257"/>
        <v>1.0359945390590644</v>
      </c>
      <c r="K1210">
        <f t="shared" si="258"/>
        <v>50.88395470539178</v>
      </c>
      <c r="L1210">
        <f t="shared" si="256"/>
        <v>357.31856267131963</v>
      </c>
      <c r="M1210">
        <f t="shared" si="263"/>
        <v>358.49738856966957</v>
      </c>
      <c r="N1210">
        <f t="shared" si="262"/>
        <v>-1.1788258983499418</v>
      </c>
      <c r="O1210">
        <f t="shared" si="265"/>
        <v>0.54106484342912742</v>
      </c>
      <c r="P1210">
        <f t="shared" si="264"/>
        <v>-1.7198907417790692</v>
      </c>
    </row>
    <row r="1211" spans="1:16">
      <c r="A1211" s="3" t="s">
        <v>4774</v>
      </c>
      <c r="B1211">
        <v>363.1</v>
      </c>
      <c r="C1211" s="7">
        <f t="shared" si="252"/>
        <v>1.1634480266728572E-2</v>
      </c>
      <c r="D1211" s="7">
        <f t="shared" si="261"/>
        <v>0.16258243659132687</v>
      </c>
      <c r="E1211">
        <f t="shared" si="253"/>
        <v>4.2000000000000455</v>
      </c>
      <c r="F1211">
        <f t="shared" si="254"/>
        <v>4.2000000000000455</v>
      </c>
      <c r="G1211">
        <f t="shared" si="255"/>
        <v>0</v>
      </c>
      <c r="H1211">
        <f t="shared" si="259"/>
        <v>1.3011859125550262</v>
      </c>
      <c r="I1211">
        <f t="shared" si="260"/>
        <v>0.96640076256033536</v>
      </c>
      <c r="J1211">
        <f t="shared" si="257"/>
        <v>1.3464247576830624</v>
      </c>
      <c r="K1211">
        <f t="shared" si="258"/>
        <v>57.381970305008494</v>
      </c>
      <c r="L1211">
        <f t="shared" si="256"/>
        <v>358.20801456803969</v>
      </c>
      <c r="M1211">
        <f t="shared" si="263"/>
        <v>358.83832274969404</v>
      </c>
      <c r="N1211">
        <f t="shared" si="262"/>
        <v>-0.63030818165435676</v>
      </c>
      <c r="O1211">
        <f t="shared" si="265"/>
        <v>0.30679023841243058</v>
      </c>
      <c r="P1211">
        <f t="shared" si="264"/>
        <v>-0.93709842006678734</v>
      </c>
    </row>
    <row r="1212" spans="1:16">
      <c r="A1212" s="3" t="s">
        <v>4773</v>
      </c>
      <c r="B1212">
        <v>357.1</v>
      </c>
      <c r="C1212" s="7">
        <f t="shared" si="252"/>
        <v>-1.6662423819887365E-2</v>
      </c>
      <c r="D1212" s="7">
        <f t="shared" si="261"/>
        <v>0.16637066119966562</v>
      </c>
      <c r="E1212">
        <f t="shared" si="253"/>
        <v>-6</v>
      </c>
      <c r="F1212">
        <f t="shared" si="254"/>
        <v>0</v>
      </c>
      <c r="G1212">
        <f t="shared" si="255"/>
        <v>6</v>
      </c>
      <c r="H1212">
        <f t="shared" si="259"/>
        <v>1.2082440616582386</v>
      </c>
      <c r="I1212">
        <f t="shared" si="260"/>
        <v>1.3259435652345972</v>
      </c>
      <c r="J1212">
        <f t="shared" si="257"/>
        <v>0.91123339886978205</v>
      </c>
      <c r="K1212">
        <f t="shared" si="258"/>
        <v>47.677766588248446</v>
      </c>
      <c r="L1212">
        <f t="shared" si="256"/>
        <v>358.03755078834126</v>
      </c>
      <c r="M1212">
        <f t="shared" si="263"/>
        <v>358.70955810156858</v>
      </c>
      <c r="N1212">
        <f t="shared" si="262"/>
        <v>-0.67200731322731144</v>
      </c>
      <c r="O1212">
        <f t="shared" si="265"/>
        <v>0.11103072808448219</v>
      </c>
      <c r="P1212">
        <f t="shared" si="264"/>
        <v>-0.78303804131179366</v>
      </c>
    </row>
    <row r="1213" spans="1:16">
      <c r="A1213" s="3" t="s">
        <v>4772</v>
      </c>
      <c r="B1213">
        <v>361.1</v>
      </c>
      <c r="C1213" s="7">
        <f t="shared" si="252"/>
        <v>1.1139073683009202E-2</v>
      </c>
      <c r="D1213" s="7">
        <f t="shared" si="261"/>
        <v>0.17241488596257823</v>
      </c>
      <c r="E1213">
        <f t="shared" si="253"/>
        <v>4</v>
      </c>
      <c r="F1213">
        <f t="shared" si="254"/>
        <v>4</v>
      </c>
      <c r="G1213">
        <f t="shared" si="255"/>
        <v>0</v>
      </c>
      <c r="H1213">
        <f t="shared" si="259"/>
        <v>1.4076552001112215</v>
      </c>
      <c r="I1213">
        <f t="shared" si="260"/>
        <v>1.2312333105749833</v>
      </c>
      <c r="J1213">
        <f t="shared" si="257"/>
        <v>1.1432887560959908</v>
      </c>
      <c r="K1213">
        <f t="shared" si="258"/>
        <v>53.342731017657925</v>
      </c>
      <c r="L1213">
        <f t="shared" si="256"/>
        <v>358.50869682090416</v>
      </c>
      <c r="M1213">
        <f t="shared" si="263"/>
        <v>358.88662787182272</v>
      </c>
      <c r="N1213">
        <f t="shared" si="262"/>
        <v>-0.37793105091856205</v>
      </c>
      <c r="O1213">
        <f t="shared" si="265"/>
        <v>1.323837228387334E-2</v>
      </c>
      <c r="P1213">
        <f t="shared" si="264"/>
        <v>-0.39116942320243542</v>
      </c>
    </row>
    <row r="1214" spans="1:16">
      <c r="A1214" s="3" t="s">
        <v>4771</v>
      </c>
      <c r="B1214">
        <v>361.1</v>
      </c>
      <c r="C1214" s="7">
        <f t="shared" si="252"/>
        <v>0</v>
      </c>
      <c r="D1214" s="7">
        <f t="shared" si="261"/>
        <v>0.17241488596257823</v>
      </c>
      <c r="E1214">
        <f t="shared" si="253"/>
        <v>0</v>
      </c>
      <c r="F1214">
        <f t="shared" si="254"/>
        <v>0</v>
      </c>
      <c r="G1214">
        <f t="shared" si="255"/>
        <v>0</v>
      </c>
      <c r="H1214">
        <f t="shared" si="259"/>
        <v>1.3071084001032769</v>
      </c>
      <c r="I1214">
        <f t="shared" si="260"/>
        <v>1.1432880741053417</v>
      </c>
      <c r="J1214">
        <f t="shared" si="257"/>
        <v>1.1432887560959906</v>
      </c>
      <c r="K1214">
        <f t="shared" si="258"/>
        <v>53.342731017657918</v>
      </c>
      <c r="L1214">
        <f t="shared" si="256"/>
        <v>358.90735884845736</v>
      </c>
      <c r="M1214">
        <f t="shared" si="263"/>
        <v>359.05058136279877</v>
      </c>
      <c r="N1214">
        <f t="shared" si="262"/>
        <v>-0.14322251434140298</v>
      </c>
      <c r="O1214">
        <f t="shared" si="265"/>
        <v>-1.8053805041181925E-2</v>
      </c>
      <c r="P1214">
        <f t="shared" si="264"/>
        <v>-0.12516870930022106</v>
      </c>
    </row>
    <row r="1215" spans="1:16">
      <c r="A1215" s="3" t="s">
        <v>4770</v>
      </c>
      <c r="B1215">
        <v>361.1</v>
      </c>
      <c r="C1215" s="7">
        <f t="shared" si="252"/>
        <v>0</v>
      </c>
      <c r="D1215" s="7">
        <f t="shared" si="261"/>
        <v>0.17241488596257823</v>
      </c>
      <c r="E1215">
        <f t="shared" si="253"/>
        <v>0</v>
      </c>
      <c r="F1215">
        <f t="shared" si="254"/>
        <v>0</v>
      </c>
      <c r="G1215">
        <f t="shared" si="255"/>
        <v>0</v>
      </c>
      <c r="H1215">
        <f t="shared" si="259"/>
        <v>1.2137435143816142</v>
      </c>
      <c r="I1215">
        <f t="shared" si="260"/>
        <v>1.0616246402406744</v>
      </c>
      <c r="J1215">
        <f t="shared" si="257"/>
        <v>1.1432887560959906</v>
      </c>
      <c r="K1215">
        <f t="shared" si="258"/>
        <v>53.342731017657918</v>
      </c>
      <c r="L1215">
        <f t="shared" si="256"/>
        <v>359.24468825638701</v>
      </c>
      <c r="M1215">
        <f t="shared" si="263"/>
        <v>359.20239015073957</v>
      </c>
      <c r="N1215">
        <f t="shared" si="262"/>
        <v>4.2298105647432749E-2</v>
      </c>
      <c r="O1215">
        <f t="shared" si="265"/>
        <v>-5.9834229034589903E-3</v>
      </c>
      <c r="P1215">
        <f t="shared" si="264"/>
        <v>4.8281528550891739E-2</v>
      </c>
    </row>
    <row r="1216" spans="1:16">
      <c r="A1216" s="3" t="s">
        <v>4769</v>
      </c>
      <c r="B1216">
        <v>361.1</v>
      </c>
      <c r="C1216" s="7">
        <f t="shared" si="252"/>
        <v>0</v>
      </c>
      <c r="D1216" s="7">
        <f t="shared" si="261"/>
        <v>0.1697034878161594</v>
      </c>
      <c r="E1216">
        <f t="shared" si="253"/>
        <v>0</v>
      </c>
      <c r="F1216">
        <f t="shared" si="254"/>
        <v>0</v>
      </c>
      <c r="G1216">
        <f t="shared" si="255"/>
        <v>0</v>
      </c>
      <c r="H1216">
        <f t="shared" si="259"/>
        <v>1.1270475490686418</v>
      </c>
      <c r="I1216">
        <f t="shared" si="260"/>
        <v>0.98579430879491192</v>
      </c>
      <c r="J1216">
        <f t="shared" si="257"/>
        <v>1.1432887560959908</v>
      </c>
      <c r="K1216">
        <f t="shared" si="258"/>
        <v>53.342731017657925</v>
      </c>
      <c r="L1216">
        <f t="shared" si="256"/>
        <v>359.5301208323275</v>
      </c>
      <c r="M1216">
        <f t="shared" si="263"/>
        <v>359.34295384327743</v>
      </c>
      <c r="N1216">
        <f t="shared" si="262"/>
        <v>0.18716698905006979</v>
      </c>
      <c r="O1216">
        <f t="shared" si="265"/>
        <v>3.2646659487246765E-2</v>
      </c>
      <c r="P1216">
        <f t="shared" si="264"/>
        <v>0.15452032956282302</v>
      </c>
    </row>
    <row r="1217" spans="1:16">
      <c r="A1217" s="3" t="s">
        <v>4768</v>
      </c>
      <c r="B1217">
        <v>352.8</v>
      </c>
      <c r="C1217" s="7">
        <f t="shared" si="252"/>
        <v>-2.3253604150775892E-2</v>
      </c>
      <c r="D1217" s="7">
        <f t="shared" si="261"/>
        <v>0.18780460431137205</v>
      </c>
      <c r="E1217">
        <f t="shared" si="253"/>
        <v>-8.3000000000000114</v>
      </c>
      <c r="F1217">
        <f t="shared" si="254"/>
        <v>0</v>
      </c>
      <c r="G1217">
        <f t="shared" si="255"/>
        <v>8.3000000000000114</v>
      </c>
      <c r="H1217">
        <f t="shared" si="259"/>
        <v>1.046544152706596</v>
      </c>
      <c r="I1217">
        <f t="shared" si="260"/>
        <v>1.5082375724524191</v>
      </c>
      <c r="J1217">
        <f t="shared" si="257"/>
        <v>0.69388548052472787</v>
      </c>
      <c r="K1217">
        <f t="shared" si="258"/>
        <v>40.964131784740111</v>
      </c>
      <c r="L1217">
        <f t="shared" si="256"/>
        <v>358.49471762735402</v>
      </c>
      <c r="M1217">
        <f t="shared" si="263"/>
        <v>358.85829059562724</v>
      </c>
      <c r="N1217">
        <f t="shared" si="262"/>
        <v>-0.36357296827321761</v>
      </c>
      <c r="O1217">
        <f t="shared" si="265"/>
        <v>-4.6597266064846113E-2</v>
      </c>
      <c r="P1217">
        <f t="shared" si="264"/>
        <v>-0.31697570220837151</v>
      </c>
    </row>
    <row r="1218" spans="1:16">
      <c r="A1218" s="3" t="s">
        <v>4767</v>
      </c>
      <c r="B1218">
        <v>346</v>
      </c>
      <c r="C1218" s="7">
        <f t="shared" si="252"/>
        <v>-1.9462549074912041E-2</v>
      </c>
      <c r="D1218" s="7">
        <f t="shared" si="261"/>
        <v>0.19747216290534403</v>
      </c>
      <c r="E1218">
        <f t="shared" si="253"/>
        <v>-6.8000000000000114</v>
      </c>
      <c r="F1218">
        <f t="shared" si="254"/>
        <v>0</v>
      </c>
      <c r="G1218">
        <f t="shared" si="255"/>
        <v>6.8000000000000114</v>
      </c>
      <c r="H1218">
        <f t="shared" si="259"/>
        <v>0.97179099894183907</v>
      </c>
      <c r="I1218">
        <f t="shared" si="260"/>
        <v>1.8862206029915327</v>
      </c>
      <c r="J1218">
        <f t="shared" si="257"/>
        <v>0.51520537809871514</v>
      </c>
      <c r="K1218">
        <f t="shared" si="258"/>
        <v>34.002346186574172</v>
      </c>
      <c r="L1218">
        <f t="shared" si="256"/>
        <v>356.57245337699186</v>
      </c>
      <c r="M1218">
        <f t="shared" si="263"/>
        <v>357.90582462558075</v>
      </c>
      <c r="N1218">
        <f t="shared" si="262"/>
        <v>-1.3333712485888896</v>
      </c>
      <c r="O1218">
        <f t="shared" si="265"/>
        <v>-0.30395206256965479</v>
      </c>
      <c r="P1218">
        <f t="shared" si="264"/>
        <v>-1.0294191860192348</v>
      </c>
    </row>
    <row r="1219" spans="1:16">
      <c r="A1219" s="3" t="s">
        <v>4766</v>
      </c>
      <c r="B1219">
        <v>349</v>
      </c>
      <c r="C1219" s="7">
        <f t="shared" ref="C1219:C1282" si="266">LN(B1219/B1218)</f>
        <v>8.6331471447028754E-3</v>
      </c>
      <c r="D1219" s="7">
        <f t="shared" si="261"/>
        <v>0.19200176713633654</v>
      </c>
      <c r="E1219">
        <f t="shared" ref="E1219:E1282" si="267">B1219-B1218</f>
        <v>3</v>
      </c>
      <c r="F1219">
        <f t="shared" ref="F1219:F1282" si="268">IF(E1219&gt;0,E1219,0)</f>
        <v>3</v>
      </c>
      <c r="G1219">
        <f t="shared" ref="G1219:G1282" si="269">IF(E1219&lt;0,ABS(E1219),0)</f>
        <v>0</v>
      </c>
      <c r="H1219">
        <f t="shared" si="259"/>
        <v>1.1166630704459934</v>
      </c>
      <c r="I1219">
        <f t="shared" si="260"/>
        <v>1.7514905599207089</v>
      </c>
      <c r="J1219">
        <f t="shared" si="257"/>
        <v>0.63755015071080112</v>
      </c>
      <c r="K1219">
        <f t="shared" si="258"/>
        <v>38.933167966432279</v>
      </c>
      <c r="L1219">
        <f t="shared" si="256"/>
        <v>355.40746054976233</v>
      </c>
      <c r="M1219">
        <f t="shared" si="263"/>
        <v>357.24613391257475</v>
      </c>
      <c r="N1219">
        <f t="shared" si="262"/>
        <v>-1.8386733628124148</v>
      </c>
      <c r="O1219">
        <f t="shared" si="265"/>
        <v>-0.61089632261820681</v>
      </c>
      <c r="P1219">
        <f t="shared" si="264"/>
        <v>-1.2277770401942081</v>
      </c>
    </row>
    <row r="1220" spans="1:16">
      <c r="A1220" s="3" t="s">
        <v>4765</v>
      </c>
      <c r="B1220">
        <v>343.4</v>
      </c>
      <c r="C1220" s="7">
        <f t="shared" si="266"/>
        <v>-1.6175973739052021E-2</v>
      </c>
      <c r="D1220" s="7">
        <f t="shared" si="261"/>
        <v>0.19758258831207537</v>
      </c>
      <c r="E1220">
        <f t="shared" si="267"/>
        <v>-5.6000000000000227</v>
      </c>
      <c r="F1220">
        <f t="shared" si="268"/>
        <v>0</v>
      </c>
      <c r="G1220">
        <f t="shared" si="269"/>
        <v>5.6000000000000227</v>
      </c>
      <c r="H1220">
        <f t="shared" si="259"/>
        <v>1.0369014225569939</v>
      </c>
      <c r="I1220">
        <f t="shared" si="260"/>
        <v>2.0263840913549456</v>
      </c>
      <c r="J1220">
        <f t="shared" si="257"/>
        <v>0.51170033705883855</v>
      </c>
      <c r="K1220">
        <f t="shared" si="258"/>
        <v>33.849323474677647</v>
      </c>
      <c r="L1220">
        <f t="shared" si="256"/>
        <v>353.56015892672201</v>
      </c>
      <c r="M1220">
        <f t="shared" si="263"/>
        <v>356.22049436349516</v>
      </c>
      <c r="N1220">
        <f t="shared" si="262"/>
        <v>-2.6603354367731527</v>
      </c>
      <c r="O1220">
        <f t="shared" si="265"/>
        <v>-1.0207841454491962</v>
      </c>
      <c r="P1220">
        <f t="shared" si="264"/>
        <v>-1.6395512913239565</v>
      </c>
    </row>
    <row r="1221" spans="1:16">
      <c r="A1221" s="3" t="s">
        <v>4764</v>
      </c>
      <c r="B1221">
        <v>343.4</v>
      </c>
      <c r="C1221" s="7">
        <f t="shared" si="266"/>
        <v>0</v>
      </c>
      <c r="D1221" s="7">
        <f t="shared" si="261"/>
        <v>0.19758258831207537</v>
      </c>
      <c r="E1221">
        <f t="shared" si="267"/>
        <v>0</v>
      </c>
      <c r="F1221">
        <f t="shared" si="268"/>
        <v>0</v>
      </c>
      <c r="G1221">
        <f t="shared" si="269"/>
        <v>0</v>
      </c>
      <c r="H1221">
        <f t="shared" si="259"/>
        <v>0.96283703523149433</v>
      </c>
      <c r="I1221">
        <f t="shared" si="260"/>
        <v>1.8816423705438781</v>
      </c>
      <c r="J1221">
        <f t="shared" si="257"/>
        <v>0.51170033705883855</v>
      </c>
      <c r="K1221">
        <f t="shared" si="258"/>
        <v>33.849323474677647</v>
      </c>
      <c r="L1221">
        <f t="shared" si="256"/>
        <v>351.99705755338016</v>
      </c>
      <c r="M1221">
        <f t="shared" si="263"/>
        <v>355.27082811434741</v>
      </c>
      <c r="N1221">
        <f t="shared" si="262"/>
        <v>-3.2737705609672503</v>
      </c>
      <c r="O1221">
        <f t="shared" si="265"/>
        <v>-1.4713814285528071</v>
      </c>
      <c r="P1221">
        <f t="shared" si="264"/>
        <v>-1.8023891324144432</v>
      </c>
    </row>
    <row r="1222" spans="1:16">
      <c r="A1222" s="3" t="s">
        <v>4763</v>
      </c>
      <c r="B1222">
        <v>343.4</v>
      </c>
      <c r="C1222" s="7">
        <f t="shared" si="266"/>
        <v>0</v>
      </c>
      <c r="D1222" s="7">
        <f t="shared" si="261"/>
        <v>0.19758258831207537</v>
      </c>
      <c r="E1222">
        <f t="shared" si="267"/>
        <v>0</v>
      </c>
      <c r="F1222">
        <f t="shared" si="268"/>
        <v>0</v>
      </c>
      <c r="G1222">
        <f t="shared" si="269"/>
        <v>0</v>
      </c>
      <c r="H1222">
        <f t="shared" si="259"/>
        <v>0.89406296128638751</v>
      </c>
      <c r="I1222">
        <f t="shared" si="260"/>
        <v>1.7472393440764582</v>
      </c>
      <c r="J1222">
        <f t="shared" si="257"/>
        <v>0.51170033705883844</v>
      </c>
      <c r="K1222">
        <f t="shared" si="258"/>
        <v>33.849323474677647</v>
      </c>
      <c r="L1222">
        <f t="shared" si="256"/>
        <v>350.67443331439858</v>
      </c>
      <c r="M1222">
        <f t="shared" si="263"/>
        <v>354.39150751328464</v>
      </c>
      <c r="N1222">
        <f t="shared" si="262"/>
        <v>-3.7170741988860527</v>
      </c>
      <c r="O1222">
        <f t="shared" si="265"/>
        <v>-1.9205199826194561</v>
      </c>
      <c r="P1222">
        <f t="shared" si="264"/>
        <v>-1.7965542162665966</v>
      </c>
    </row>
    <row r="1223" spans="1:16">
      <c r="A1223" s="3" t="s">
        <v>4762</v>
      </c>
      <c r="B1223">
        <v>343.4</v>
      </c>
      <c r="C1223" s="7">
        <f t="shared" si="266"/>
        <v>0</v>
      </c>
      <c r="D1223" s="7">
        <f t="shared" si="261"/>
        <v>0.19133828486821047</v>
      </c>
      <c r="E1223">
        <f t="shared" si="267"/>
        <v>0</v>
      </c>
      <c r="F1223">
        <f t="shared" si="268"/>
        <v>0</v>
      </c>
      <c r="G1223">
        <f t="shared" si="269"/>
        <v>0</v>
      </c>
      <c r="H1223">
        <f t="shared" si="259"/>
        <v>0.83020132119450274</v>
      </c>
      <c r="I1223">
        <f t="shared" si="260"/>
        <v>1.6224365337852826</v>
      </c>
      <c r="J1223">
        <f t="shared" si="257"/>
        <v>0.51170033705883855</v>
      </c>
      <c r="K1223">
        <f t="shared" si="258"/>
        <v>33.849323474677647</v>
      </c>
      <c r="L1223">
        <f t="shared" si="256"/>
        <v>349.55528972756804</v>
      </c>
      <c r="M1223">
        <f t="shared" si="263"/>
        <v>353.57732177155987</v>
      </c>
      <c r="N1223">
        <f t="shared" si="262"/>
        <v>-4.0220320439918282</v>
      </c>
      <c r="O1223">
        <f t="shared" si="265"/>
        <v>-2.3408223948939306</v>
      </c>
      <c r="P1223">
        <f t="shared" si="264"/>
        <v>-1.6812096490978976</v>
      </c>
    </row>
    <row r="1224" spans="1:16">
      <c r="A1224" s="3" t="s">
        <v>4761</v>
      </c>
      <c r="B1224">
        <v>345.4</v>
      </c>
      <c r="C1224" s="7">
        <f t="shared" si="266"/>
        <v>5.8072172492030236E-3</v>
      </c>
      <c r="D1224" s="7">
        <f t="shared" si="261"/>
        <v>0.17025269748250546</v>
      </c>
      <c r="E1224">
        <f t="shared" si="267"/>
        <v>2</v>
      </c>
      <c r="F1224">
        <f t="shared" si="268"/>
        <v>2</v>
      </c>
      <c r="G1224">
        <f t="shared" si="269"/>
        <v>0</v>
      </c>
      <c r="H1224">
        <f t="shared" si="259"/>
        <v>0.91375836968060964</v>
      </c>
      <c r="I1224">
        <f t="shared" si="260"/>
        <v>1.5065482099434766</v>
      </c>
      <c r="J1224">
        <f t="shared" si="257"/>
        <v>0.60652448003299708</v>
      </c>
      <c r="K1224">
        <f t="shared" si="258"/>
        <v>37.753827443733663</v>
      </c>
      <c r="L1224">
        <f t="shared" si="256"/>
        <v>348.91601438486521</v>
      </c>
      <c r="M1224">
        <f t="shared" si="263"/>
        <v>352.97159423292584</v>
      </c>
      <c r="N1224">
        <f t="shared" si="262"/>
        <v>-4.0555798480606313</v>
      </c>
      <c r="O1224">
        <f t="shared" si="265"/>
        <v>-2.683773885527271</v>
      </c>
      <c r="P1224">
        <f t="shared" si="264"/>
        <v>-1.3718059625333603</v>
      </c>
    </row>
    <row r="1225" spans="1:16">
      <c r="A1225" s="3" t="s">
        <v>4760</v>
      </c>
      <c r="B1225">
        <v>345.4</v>
      </c>
      <c r="C1225" s="7">
        <f t="shared" si="266"/>
        <v>0</v>
      </c>
      <c r="D1225" s="7">
        <f t="shared" si="261"/>
        <v>0.17025269748250546</v>
      </c>
      <c r="E1225">
        <f t="shared" si="267"/>
        <v>0</v>
      </c>
      <c r="F1225">
        <f t="shared" si="268"/>
        <v>0</v>
      </c>
      <c r="G1225">
        <f t="shared" si="269"/>
        <v>0</v>
      </c>
      <c r="H1225">
        <f t="shared" si="259"/>
        <v>0.84848991470342316</v>
      </c>
      <c r="I1225">
        <f t="shared" si="260"/>
        <v>1.3989376235189426</v>
      </c>
      <c r="J1225">
        <f t="shared" si="257"/>
        <v>0.60652448003299697</v>
      </c>
      <c r="K1225">
        <f t="shared" si="258"/>
        <v>37.753827443733655</v>
      </c>
      <c r="L1225">
        <f t="shared" si="256"/>
        <v>348.37508909488594</v>
      </c>
      <c r="M1225">
        <f t="shared" si="263"/>
        <v>352.41073540085728</v>
      </c>
      <c r="N1225">
        <f t="shared" si="262"/>
        <v>-4.0356463059713406</v>
      </c>
      <c r="O1225">
        <f t="shared" si="265"/>
        <v>-2.9541483696160853</v>
      </c>
      <c r="P1225">
        <f t="shared" si="264"/>
        <v>-1.0814979363552553</v>
      </c>
    </row>
    <row r="1226" spans="1:16">
      <c r="A1226" s="3" t="s">
        <v>4759</v>
      </c>
      <c r="B1226">
        <v>350.9</v>
      </c>
      <c r="C1226" s="7">
        <f t="shared" si="266"/>
        <v>1.5798116876591311E-2</v>
      </c>
      <c r="D1226" s="7">
        <f t="shared" si="261"/>
        <v>0.1803532627255332</v>
      </c>
      <c r="E1226">
        <f t="shared" si="267"/>
        <v>5.5</v>
      </c>
      <c r="F1226">
        <f t="shared" si="268"/>
        <v>5.5</v>
      </c>
      <c r="G1226">
        <f t="shared" si="269"/>
        <v>0</v>
      </c>
      <c r="H1226">
        <f t="shared" si="259"/>
        <v>1.1807406350817502</v>
      </c>
      <c r="I1226">
        <f t="shared" si="260"/>
        <v>1.299013507553304</v>
      </c>
      <c r="J1226">
        <f t="shared" si="257"/>
        <v>0.90895177626418899</v>
      </c>
      <c r="K1226">
        <f t="shared" si="258"/>
        <v>47.615229864161577</v>
      </c>
      <c r="L1226">
        <f t="shared" si="256"/>
        <v>348.76353692644193</v>
      </c>
      <c r="M1226">
        <f t="shared" si="263"/>
        <v>352.29882907486785</v>
      </c>
      <c r="N1226">
        <f t="shared" si="262"/>
        <v>-3.5352921484259241</v>
      </c>
      <c r="O1226">
        <f t="shared" si="265"/>
        <v>-3.070377125378053</v>
      </c>
      <c r="P1226">
        <f t="shared" si="264"/>
        <v>-0.46491502304787113</v>
      </c>
    </row>
    <row r="1227" spans="1:16">
      <c r="A1227" s="3" t="s">
        <v>4758</v>
      </c>
      <c r="B1227">
        <v>350.8</v>
      </c>
      <c r="C1227" s="7">
        <f t="shared" si="266"/>
        <v>-2.8502209114133662E-4</v>
      </c>
      <c r="D1227" s="7">
        <f t="shared" si="261"/>
        <v>0.18035282026668506</v>
      </c>
      <c r="E1227">
        <f t="shared" si="267"/>
        <v>-9.9999999999965894E-2</v>
      </c>
      <c r="F1227">
        <f t="shared" si="268"/>
        <v>0</v>
      </c>
      <c r="G1227">
        <f t="shared" si="269"/>
        <v>9.9999999999965894E-2</v>
      </c>
      <c r="H1227">
        <f t="shared" si="259"/>
        <v>1.0964020182901966</v>
      </c>
      <c r="I1227">
        <f t="shared" si="260"/>
        <v>1.2133696855852085</v>
      </c>
      <c r="J1227">
        <f t="shared" si="257"/>
        <v>0.90360096458269568</v>
      </c>
      <c r="K1227">
        <f t="shared" si="258"/>
        <v>47.467982071588288</v>
      </c>
      <c r="L1227">
        <f t="shared" si="256"/>
        <v>349.07683893775857</v>
      </c>
      <c r="M1227">
        <f t="shared" si="263"/>
        <v>352.18780469895171</v>
      </c>
      <c r="N1227">
        <f t="shared" si="262"/>
        <v>-3.1109657611931425</v>
      </c>
      <c r="O1227">
        <f t="shared" si="265"/>
        <v>-3.0784948525410711</v>
      </c>
      <c r="P1227">
        <f t="shared" si="264"/>
        <v>-3.2470908652071362E-2</v>
      </c>
    </row>
    <row r="1228" spans="1:16">
      <c r="A1228" s="3" t="s">
        <v>4757</v>
      </c>
      <c r="B1228">
        <v>350.8</v>
      </c>
      <c r="C1228" s="7">
        <f t="shared" si="266"/>
        <v>0</v>
      </c>
      <c r="D1228" s="7">
        <f t="shared" si="261"/>
        <v>0.18035282026668506</v>
      </c>
      <c r="E1228">
        <f t="shared" si="267"/>
        <v>0</v>
      </c>
      <c r="F1228">
        <f t="shared" si="268"/>
        <v>0</v>
      </c>
      <c r="G1228">
        <f t="shared" si="269"/>
        <v>0</v>
      </c>
      <c r="H1228">
        <f t="shared" si="259"/>
        <v>1.0180875884123253</v>
      </c>
      <c r="I1228">
        <f t="shared" si="260"/>
        <v>1.1267004223291222</v>
      </c>
      <c r="J1228">
        <f t="shared" si="257"/>
        <v>0.90360096458269556</v>
      </c>
      <c r="K1228">
        <f t="shared" si="258"/>
        <v>47.467982071588281</v>
      </c>
      <c r="L1228">
        <f t="shared" si="256"/>
        <v>349.34194063964185</v>
      </c>
      <c r="M1228">
        <f t="shared" si="263"/>
        <v>352.08500435088121</v>
      </c>
      <c r="N1228">
        <f t="shared" si="262"/>
        <v>-2.7430637112393583</v>
      </c>
      <c r="O1228">
        <f t="shared" si="265"/>
        <v>-3.0114086242807288</v>
      </c>
      <c r="P1228">
        <f t="shared" si="264"/>
        <v>0.26834491304137043</v>
      </c>
    </row>
    <row r="1229" spans="1:16">
      <c r="A1229" s="3" t="s">
        <v>4756</v>
      </c>
      <c r="B1229">
        <v>350.8</v>
      </c>
      <c r="C1229" s="7">
        <f t="shared" si="266"/>
        <v>0</v>
      </c>
      <c r="D1229" s="7">
        <f t="shared" si="261"/>
        <v>0.18035282026668506</v>
      </c>
      <c r="E1229">
        <f t="shared" si="267"/>
        <v>0</v>
      </c>
      <c r="F1229">
        <f t="shared" si="268"/>
        <v>0</v>
      </c>
      <c r="G1229">
        <f t="shared" si="269"/>
        <v>0</v>
      </c>
      <c r="H1229">
        <f t="shared" si="259"/>
        <v>0.9453670463828735</v>
      </c>
      <c r="I1229">
        <f t="shared" si="260"/>
        <v>1.0462218207341849</v>
      </c>
      <c r="J1229">
        <f t="shared" si="257"/>
        <v>0.90360096458269556</v>
      </c>
      <c r="K1229">
        <f t="shared" si="258"/>
        <v>47.467982071588281</v>
      </c>
      <c r="L1229">
        <f t="shared" si="256"/>
        <v>349.56625746431234</v>
      </c>
      <c r="M1229">
        <f t="shared" si="263"/>
        <v>351.9898188434085</v>
      </c>
      <c r="N1229">
        <f t="shared" si="262"/>
        <v>-2.4235613790961565</v>
      </c>
      <c r="O1229">
        <f t="shared" si="265"/>
        <v>-2.8938391752438148</v>
      </c>
      <c r="P1229">
        <f t="shared" si="264"/>
        <v>0.4702777961476583</v>
      </c>
    </row>
    <row r="1230" spans="1:16">
      <c r="A1230" s="3" t="s">
        <v>4755</v>
      </c>
      <c r="B1230">
        <v>350.8</v>
      </c>
      <c r="C1230" s="7">
        <f t="shared" si="266"/>
        <v>0</v>
      </c>
      <c r="D1230" s="7">
        <f t="shared" si="261"/>
        <v>0.16489719260866267</v>
      </c>
      <c r="E1230">
        <f t="shared" si="267"/>
        <v>0</v>
      </c>
      <c r="F1230">
        <f t="shared" si="268"/>
        <v>0</v>
      </c>
      <c r="G1230">
        <f t="shared" si="269"/>
        <v>0</v>
      </c>
      <c r="H1230">
        <f t="shared" si="259"/>
        <v>0.87784082878409675</v>
      </c>
      <c r="I1230">
        <f t="shared" si="260"/>
        <v>0.97149169068174313</v>
      </c>
      <c r="J1230">
        <f t="shared" si="257"/>
        <v>0.90360096458269545</v>
      </c>
      <c r="K1230">
        <f t="shared" si="258"/>
        <v>47.467982071588281</v>
      </c>
      <c r="L1230">
        <f t="shared" ref="L1230:L1293" si="270">B1230*(2/(12+1)) + L1229 * (1-(2/(12+1)))</f>
        <v>349.75606400826427</v>
      </c>
      <c r="M1230">
        <f t="shared" si="263"/>
        <v>351.90168411426714</v>
      </c>
      <c r="N1230">
        <f t="shared" si="262"/>
        <v>-2.1456201060028661</v>
      </c>
      <c r="O1230">
        <f t="shared" si="265"/>
        <v>-2.7441953613956249</v>
      </c>
      <c r="P1230">
        <f t="shared" si="264"/>
        <v>0.5985752553927588</v>
      </c>
    </row>
    <row r="1231" spans="1:16">
      <c r="A1231" s="3" t="s">
        <v>4754</v>
      </c>
      <c r="B1231">
        <v>347.7</v>
      </c>
      <c r="C1231" s="7">
        <f t="shared" si="266"/>
        <v>-8.8762214842123544E-3</v>
      </c>
      <c r="D1231" s="7">
        <f t="shared" si="261"/>
        <v>0.15981476989787821</v>
      </c>
      <c r="E1231">
        <f t="shared" si="267"/>
        <v>-3.1000000000000227</v>
      </c>
      <c r="F1231">
        <f t="shared" si="268"/>
        <v>0</v>
      </c>
      <c r="G1231">
        <f t="shared" si="269"/>
        <v>3.1000000000000227</v>
      </c>
      <c r="H1231">
        <f t="shared" si="259"/>
        <v>0.81513791244237555</v>
      </c>
      <c r="I1231">
        <f t="shared" si="260"/>
        <v>1.1235279984901916</v>
      </c>
      <c r="J1231">
        <f t="shared" si="257"/>
        <v>0.72551633206984267</v>
      </c>
      <c r="K1231">
        <f t="shared" si="258"/>
        <v>42.046332369369679</v>
      </c>
      <c r="L1231">
        <f t="shared" si="270"/>
        <v>349.43974646853133</v>
      </c>
      <c r="M1231">
        <f t="shared" si="263"/>
        <v>351.59044825395102</v>
      </c>
      <c r="N1231">
        <f t="shared" si="262"/>
        <v>-2.1507017854196988</v>
      </c>
      <c r="O1231">
        <f t="shared" si="265"/>
        <v>-2.6254966462004399</v>
      </c>
      <c r="P1231">
        <f t="shared" si="264"/>
        <v>0.47479486078074107</v>
      </c>
    </row>
    <row r="1232" spans="1:16">
      <c r="A1232" s="3" t="s">
        <v>4753</v>
      </c>
      <c r="B1232">
        <v>344</v>
      </c>
      <c r="C1232" s="7">
        <f t="shared" si="266"/>
        <v>-1.0698381640417311E-2</v>
      </c>
      <c r="D1232" s="7">
        <f t="shared" si="261"/>
        <v>0.15393404831178664</v>
      </c>
      <c r="E1232">
        <f t="shared" si="267"/>
        <v>-3.6999999999999886</v>
      </c>
      <c r="F1232">
        <f t="shared" si="268"/>
        <v>0</v>
      </c>
      <c r="G1232">
        <f t="shared" si="269"/>
        <v>3.6999999999999886</v>
      </c>
      <c r="H1232">
        <f t="shared" si="259"/>
        <v>0.75691377583934882</v>
      </c>
      <c r="I1232">
        <f t="shared" si="260"/>
        <v>1.3075617128837485</v>
      </c>
      <c r="J1232">
        <f t="shared" ref="J1232:J1295" si="271">H1232/I1232</f>
        <v>0.57887422702980584</v>
      </c>
      <c r="K1232">
        <f t="shared" ref="K1232:K1295" si="272">IF(I1232=0,100,100-(100/(1+J1232)))</f>
        <v>36.663732748287998</v>
      </c>
      <c r="L1232">
        <f t="shared" si="270"/>
        <v>348.60286239644955</v>
      </c>
      <c r="M1232">
        <f t="shared" si="263"/>
        <v>351.02819282773243</v>
      </c>
      <c r="N1232">
        <f t="shared" si="262"/>
        <v>-2.4253304312828732</v>
      </c>
      <c r="O1232">
        <f t="shared" si="265"/>
        <v>-2.5854634032169264</v>
      </c>
      <c r="P1232">
        <f t="shared" si="264"/>
        <v>0.16013297193405318</v>
      </c>
    </row>
    <row r="1233" spans="1:16">
      <c r="A1233" s="3" t="s">
        <v>4752</v>
      </c>
      <c r="B1233">
        <v>344</v>
      </c>
      <c r="C1233" s="7">
        <f t="shared" si="266"/>
        <v>0</v>
      </c>
      <c r="D1233" s="7">
        <f t="shared" si="261"/>
        <v>0.14634057765069203</v>
      </c>
      <c r="E1233">
        <f t="shared" si="267"/>
        <v>0</v>
      </c>
      <c r="F1233">
        <f t="shared" si="268"/>
        <v>0</v>
      </c>
      <c r="G1233">
        <f t="shared" si="269"/>
        <v>0</v>
      </c>
      <c r="H1233">
        <f t="shared" ref="H1233:H1296" si="273">(H1232*13+F1233 )/14</f>
        <v>0.70284850613653826</v>
      </c>
      <c r="I1233">
        <f t="shared" ref="I1233:I1296" si="274">(I1232*13+G1233 )/14</f>
        <v>1.2141644476777664</v>
      </c>
      <c r="J1233">
        <f t="shared" si="271"/>
        <v>0.57887422702980595</v>
      </c>
      <c r="K1233">
        <f t="shared" si="272"/>
        <v>36.663732748287998</v>
      </c>
      <c r="L1233">
        <f t="shared" si="270"/>
        <v>347.89472972007269</v>
      </c>
      <c r="M1233">
        <f t="shared" si="263"/>
        <v>350.50758595160409</v>
      </c>
      <c r="N1233">
        <f t="shared" si="262"/>
        <v>-2.6128562315313957</v>
      </c>
      <c r="O1233">
        <f t="shared" si="265"/>
        <v>-2.5909419688798203</v>
      </c>
      <c r="P1233">
        <f t="shared" si="264"/>
        <v>-2.1914262651575367E-2</v>
      </c>
    </row>
    <row r="1234" spans="1:16">
      <c r="A1234" s="3" t="s">
        <v>4751</v>
      </c>
      <c r="B1234">
        <v>344.3</v>
      </c>
      <c r="C1234" s="7">
        <f t="shared" si="266"/>
        <v>8.7171297107966001E-4</v>
      </c>
      <c r="D1234" s="7">
        <f t="shared" si="261"/>
        <v>0.14656475915624251</v>
      </c>
      <c r="E1234">
        <f t="shared" si="267"/>
        <v>0.30000000000001137</v>
      </c>
      <c r="F1234">
        <f t="shared" si="268"/>
        <v>0.30000000000001137</v>
      </c>
      <c r="G1234">
        <f t="shared" si="269"/>
        <v>0</v>
      </c>
      <c r="H1234">
        <f t="shared" si="273"/>
        <v>0.67407361284107203</v>
      </c>
      <c r="I1234">
        <f t="shared" si="274"/>
        <v>1.1274384157007831</v>
      </c>
      <c r="J1234">
        <f t="shared" si="271"/>
        <v>0.59788065002387503</v>
      </c>
      <c r="K1234">
        <f t="shared" si="272"/>
        <v>37.417103086825776</v>
      </c>
      <c r="L1234">
        <f t="shared" si="270"/>
        <v>347.34169437852302</v>
      </c>
      <c r="M1234">
        <f t="shared" si="263"/>
        <v>350.04776477000377</v>
      </c>
      <c r="N1234">
        <f t="shared" si="262"/>
        <v>-2.7060703914807505</v>
      </c>
      <c r="O1234">
        <f t="shared" si="265"/>
        <v>-2.6139676534000063</v>
      </c>
      <c r="P1234">
        <f t="shared" si="264"/>
        <v>-9.2102738080744206E-2</v>
      </c>
    </row>
    <row r="1235" spans="1:16">
      <c r="A1235" s="3" t="s">
        <v>4750</v>
      </c>
      <c r="B1235">
        <v>344.3</v>
      </c>
      <c r="C1235" s="7">
        <f t="shared" si="266"/>
        <v>0</v>
      </c>
      <c r="D1235" s="7">
        <f t="shared" si="261"/>
        <v>0.14656475915624251</v>
      </c>
      <c r="E1235">
        <f t="shared" si="267"/>
        <v>0</v>
      </c>
      <c r="F1235">
        <f t="shared" si="268"/>
        <v>0</v>
      </c>
      <c r="G1235">
        <f t="shared" si="269"/>
        <v>0</v>
      </c>
      <c r="H1235">
        <f t="shared" si="273"/>
        <v>0.62592549763813832</v>
      </c>
      <c r="I1235">
        <f t="shared" si="274"/>
        <v>1.0469071002935844</v>
      </c>
      <c r="J1235">
        <f t="shared" si="271"/>
        <v>0.59788065002387503</v>
      </c>
      <c r="K1235">
        <f t="shared" si="272"/>
        <v>37.417103086825776</v>
      </c>
      <c r="L1235">
        <f t="shared" si="270"/>
        <v>346.87374139721175</v>
      </c>
      <c r="M1235">
        <f t="shared" si="263"/>
        <v>349.62200441667017</v>
      </c>
      <c r="N1235">
        <f t="shared" si="262"/>
        <v>-2.7482630194584203</v>
      </c>
      <c r="O1235">
        <f t="shared" si="265"/>
        <v>-2.6408267266116892</v>
      </c>
      <c r="P1235">
        <f t="shared" si="264"/>
        <v>-0.10743629284673117</v>
      </c>
    </row>
    <row r="1236" spans="1:16">
      <c r="A1236" s="3" t="s">
        <v>4749</v>
      </c>
      <c r="B1236">
        <v>344.3</v>
      </c>
      <c r="C1236" s="7">
        <f t="shared" si="266"/>
        <v>0</v>
      </c>
      <c r="D1236" s="7">
        <f t="shared" si="261"/>
        <v>0.14656475915624251</v>
      </c>
      <c r="E1236">
        <f t="shared" si="267"/>
        <v>0</v>
      </c>
      <c r="F1236">
        <f t="shared" si="268"/>
        <v>0</v>
      </c>
      <c r="G1236">
        <f t="shared" si="269"/>
        <v>0</v>
      </c>
      <c r="H1236">
        <f t="shared" si="273"/>
        <v>0.58121653352112845</v>
      </c>
      <c r="I1236">
        <f t="shared" si="274"/>
        <v>0.97212802170118551</v>
      </c>
      <c r="J1236">
        <f t="shared" si="271"/>
        <v>0.59788065002387503</v>
      </c>
      <c r="K1236">
        <f t="shared" si="272"/>
        <v>37.417103086825776</v>
      </c>
      <c r="L1236">
        <f t="shared" si="270"/>
        <v>346.47778118225608</v>
      </c>
      <c r="M1236">
        <f t="shared" si="263"/>
        <v>349.22778186728721</v>
      </c>
      <c r="N1236">
        <f t="shared" si="262"/>
        <v>-2.7500006850311252</v>
      </c>
      <c r="O1236">
        <f t="shared" si="265"/>
        <v>-2.6626615182955762</v>
      </c>
      <c r="P1236">
        <f t="shared" si="264"/>
        <v>-8.7339166735548979E-2</v>
      </c>
    </row>
    <row r="1237" spans="1:16">
      <c r="A1237" s="3" t="s">
        <v>4748</v>
      </c>
      <c r="B1237">
        <v>344.3</v>
      </c>
      <c r="C1237" s="7">
        <f t="shared" si="266"/>
        <v>0</v>
      </c>
      <c r="D1237" s="7">
        <f t="shared" si="261"/>
        <v>0.12417807113767659</v>
      </c>
      <c r="E1237">
        <f t="shared" si="267"/>
        <v>0</v>
      </c>
      <c r="F1237">
        <f t="shared" si="268"/>
        <v>0</v>
      </c>
      <c r="G1237">
        <f t="shared" si="269"/>
        <v>0</v>
      </c>
      <c r="H1237">
        <f t="shared" si="273"/>
        <v>0.53970106684104791</v>
      </c>
      <c r="I1237">
        <f t="shared" si="274"/>
        <v>0.90269030586538646</v>
      </c>
      <c r="J1237">
        <f t="shared" si="271"/>
        <v>0.59788065002387514</v>
      </c>
      <c r="K1237">
        <f t="shared" si="272"/>
        <v>37.417103086825776</v>
      </c>
      <c r="L1237">
        <f t="shared" si="270"/>
        <v>346.14273792344744</v>
      </c>
      <c r="M1237">
        <f t="shared" si="263"/>
        <v>348.8627609882289</v>
      </c>
      <c r="N1237">
        <f t="shared" si="262"/>
        <v>-2.7200230647814578</v>
      </c>
      <c r="O1237">
        <f t="shared" si="265"/>
        <v>-2.6741338275927529</v>
      </c>
      <c r="P1237">
        <f t="shared" si="264"/>
        <v>-4.5889237188704968E-2</v>
      </c>
    </row>
    <row r="1238" spans="1:16">
      <c r="A1238" s="3" t="s">
        <v>4747</v>
      </c>
      <c r="B1238">
        <v>347.2</v>
      </c>
      <c r="C1238" s="7">
        <f t="shared" si="266"/>
        <v>8.3876124417169261E-3</v>
      </c>
      <c r="D1238" s="7">
        <f t="shared" ref="D1238:D1301" si="275">STDEV(C1219:C1238)*SQRT(DaysInYear)</f>
        <v>0.10823954884779821</v>
      </c>
      <c r="E1238">
        <f t="shared" si="267"/>
        <v>2.8999999999999773</v>
      </c>
      <c r="F1238">
        <f t="shared" si="268"/>
        <v>2.8999999999999773</v>
      </c>
      <c r="G1238">
        <f t="shared" si="269"/>
        <v>0</v>
      </c>
      <c r="H1238">
        <f t="shared" si="273"/>
        <v>0.70829384778097138</v>
      </c>
      <c r="I1238">
        <f t="shared" si="274"/>
        <v>0.83821242687500164</v>
      </c>
      <c r="J1238">
        <f t="shared" si="271"/>
        <v>0.84500518612162689</v>
      </c>
      <c r="K1238">
        <f t="shared" si="272"/>
        <v>45.799610346782096</v>
      </c>
      <c r="L1238">
        <f t="shared" si="270"/>
        <v>346.30539362753245</v>
      </c>
      <c r="M1238">
        <f t="shared" si="263"/>
        <v>348.73959350761936</v>
      </c>
      <c r="N1238">
        <f t="shared" si="262"/>
        <v>-2.4341998800869078</v>
      </c>
      <c r="O1238">
        <f t="shared" si="265"/>
        <v>-2.6261470380915837</v>
      </c>
      <c r="P1238">
        <f t="shared" si="264"/>
        <v>0.19194715800467588</v>
      </c>
    </row>
    <row r="1239" spans="1:16">
      <c r="A1239" s="3" t="s">
        <v>4746</v>
      </c>
      <c r="B1239">
        <v>342.3</v>
      </c>
      <c r="C1239" s="7">
        <f t="shared" si="266"/>
        <v>-1.4213437250055388E-2</v>
      </c>
      <c r="D1239" s="7">
        <f t="shared" si="275"/>
        <v>0.11474097962154806</v>
      </c>
      <c r="E1239">
        <f t="shared" si="267"/>
        <v>-4.8999999999999773</v>
      </c>
      <c r="F1239">
        <f t="shared" si="268"/>
        <v>0</v>
      </c>
      <c r="G1239">
        <f t="shared" si="269"/>
        <v>4.8999999999999773</v>
      </c>
      <c r="H1239">
        <f t="shared" si="273"/>
        <v>0.65770143008233062</v>
      </c>
      <c r="I1239">
        <f t="shared" si="274"/>
        <v>1.1283401106696427</v>
      </c>
      <c r="J1239">
        <f t="shared" si="271"/>
        <v>0.58289289183560145</v>
      </c>
      <c r="K1239">
        <f t="shared" si="272"/>
        <v>36.824531517078825</v>
      </c>
      <c r="L1239">
        <f t="shared" si="270"/>
        <v>345.68917922329666</v>
      </c>
      <c r="M1239">
        <f t="shared" si="263"/>
        <v>348.26258658112903</v>
      </c>
      <c r="N1239">
        <f t="shared" si="262"/>
        <v>-2.573407357832366</v>
      </c>
      <c r="O1239">
        <f t="shared" si="265"/>
        <v>-2.6155991020397402</v>
      </c>
      <c r="P1239">
        <f t="shared" si="264"/>
        <v>4.219174420737426E-2</v>
      </c>
    </row>
    <row r="1240" spans="1:16">
      <c r="A1240" s="3" t="s">
        <v>4745</v>
      </c>
      <c r="B1240">
        <v>343</v>
      </c>
      <c r="C1240" s="7">
        <f t="shared" si="266"/>
        <v>2.042901629800331E-3</v>
      </c>
      <c r="D1240" s="7">
        <f t="shared" si="275"/>
        <v>9.9993313954792357E-2</v>
      </c>
      <c r="E1240">
        <f t="shared" si="267"/>
        <v>0.69999999999998863</v>
      </c>
      <c r="F1240">
        <f t="shared" si="268"/>
        <v>0.69999999999998863</v>
      </c>
      <c r="G1240">
        <f t="shared" si="269"/>
        <v>0</v>
      </c>
      <c r="H1240">
        <f t="shared" si="273"/>
        <v>0.66072275650502044</v>
      </c>
      <c r="I1240">
        <f t="shared" si="274"/>
        <v>1.0477443884789539</v>
      </c>
      <c r="J1240">
        <f t="shared" si="271"/>
        <v>0.63061445498573754</v>
      </c>
      <c r="K1240">
        <f t="shared" si="272"/>
        <v>38.673424797479385</v>
      </c>
      <c r="L1240">
        <f t="shared" si="270"/>
        <v>345.27545934278947</v>
      </c>
      <c r="M1240">
        <f t="shared" si="263"/>
        <v>347.87276535289726</v>
      </c>
      <c r="N1240">
        <f t="shared" si="262"/>
        <v>-2.5973060101077863</v>
      </c>
      <c r="O1240">
        <f t="shared" si="265"/>
        <v>-2.6119404836533495</v>
      </c>
      <c r="P1240">
        <f t="shared" si="264"/>
        <v>1.4634473545563242E-2</v>
      </c>
    </row>
    <row r="1241" spans="1:16">
      <c r="A1241" s="3" t="s">
        <v>4744</v>
      </c>
      <c r="B1241">
        <v>343.9</v>
      </c>
      <c r="C1241" s="7">
        <f t="shared" si="266"/>
        <v>2.6204702722806071E-3</v>
      </c>
      <c r="D1241" s="7">
        <f t="shared" si="275"/>
        <v>0.10044518958282325</v>
      </c>
      <c r="E1241">
        <f t="shared" si="267"/>
        <v>0.89999999999997726</v>
      </c>
      <c r="F1241">
        <f t="shared" si="268"/>
        <v>0.89999999999997726</v>
      </c>
      <c r="G1241">
        <f t="shared" si="269"/>
        <v>0</v>
      </c>
      <c r="H1241">
        <f t="shared" si="273"/>
        <v>0.67781398818323169</v>
      </c>
      <c r="I1241">
        <f t="shared" si="274"/>
        <v>0.97290550358760008</v>
      </c>
      <c r="J1241">
        <f t="shared" si="271"/>
        <v>0.6966904655013102</v>
      </c>
      <c r="K1241">
        <f t="shared" si="272"/>
        <v>41.061730449193249</v>
      </c>
      <c r="L1241">
        <f t="shared" si="270"/>
        <v>345.06385021312951</v>
      </c>
      <c r="M1241">
        <f t="shared" si="263"/>
        <v>347.57848643786781</v>
      </c>
      <c r="N1241">
        <f t="shared" si="262"/>
        <v>-2.5146362247382967</v>
      </c>
      <c r="O1241">
        <f t="shared" si="265"/>
        <v>-2.5924796318703391</v>
      </c>
      <c r="P1241">
        <f t="shared" si="264"/>
        <v>7.7843407132042408E-2</v>
      </c>
    </row>
    <row r="1242" spans="1:16">
      <c r="A1242" s="3" t="s">
        <v>4743</v>
      </c>
      <c r="B1242">
        <v>343.9</v>
      </c>
      <c r="C1242" s="7">
        <f t="shared" si="266"/>
        <v>0</v>
      </c>
      <c r="D1242" s="7">
        <f t="shared" si="275"/>
        <v>0.10044518958282325</v>
      </c>
      <c r="E1242">
        <f t="shared" si="267"/>
        <v>0</v>
      </c>
      <c r="F1242">
        <f t="shared" si="268"/>
        <v>0</v>
      </c>
      <c r="G1242">
        <f t="shared" si="269"/>
        <v>0</v>
      </c>
      <c r="H1242">
        <f t="shared" si="273"/>
        <v>0.62939870331300085</v>
      </c>
      <c r="I1242">
        <f t="shared" si="274"/>
        <v>0.9034122533313429</v>
      </c>
      <c r="J1242">
        <f t="shared" si="271"/>
        <v>0.6966904655013102</v>
      </c>
      <c r="K1242">
        <f t="shared" si="272"/>
        <v>41.061730449193249</v>
      </c>
      <c r="L1242">
        <f t="shared" si="270"/>
        <v>344.88479633418649</v>
      </c>
      <c r="M1242">
        <f t="shared" si="263"/>
        <v>347.30600596098867</v>
      </c>
      <c r="N1242">
        <f t="shared" si="262"/>
        <v>-2.421209626802181</v>
      </c>
      <c r="O1242">
        <f t="shared" si="265"/>
        <v>-2.5582256308567075</v>
      </c>
      <c r="P1242">
        <f t="shared" si="264"/>
        <v>0.13701600405452652</v>
      </c>
    </row>
    <row r="1243" spans="1:16">
      <c r="A1243" s="3" t="s">
        <v>4742</v>
      </c>
      <c r="B1243">
        <v>343.9</v>
      </c>
      <c r="C1243" s="7">
        <f t="shared" si="266"/>
        <v>0</v>
      </c>
      <c r="D1243" s="7">
        <f t="shared" si="275"/>
        <v>0.10044518958282325</v>
      </c>
      <c r="E1243">
        <f t="shared" si="267"/>
        <v>0</v>
      </c>
      <c r="F1243">
        <f t="shared" si="268"/>
        <v>0</v>
      </c>
      <c r="G1243">
        <f t="shared" si="269"/>
        <v>0</v>
      </c>
      <c r="H1243">
        <f t="shared" si="273"/>
        <v>0.58444165307635798</v>
      </c>
      <c r="I1243">
        <f t="shared" si="274"/>
        <v>0.8388828066648184</v>
      </c>
      <c r="J1243">
        <f t="shared" si="271"/>
        <v>0.6966904655013102</v>
      </c>
      <c r="K1243">
        <f t="shared" si="272"/>
        <v>41.061730449193249</v>
      </c>
      <c r="L1243">
        <f t="shared" si="270"/>
        <v>344.7332892058501</v>
      </c>
      <c r="M1243">
        <f t="shared" si="263"/>
        <v>347.05370922313762</v>
      </c>
      <c r="N1243">
        <f t="shared" ref="N1243:N1306" si="276">L1243 - M1243</f>
        <v>-2.3204200172875176</v>
      </c>
      <c r="O1243">
        <f t="shared" si="265"/>
        <v>-2.5106645081428693</v>
      </c>
      <c r="P1243">
        <f t="shared" si="264"/>
        <v>0.19024449085535178</v>
      </c>
    </row>
    <row r="1244" spans="1:16">
      <c r="A1244" s="3" t="s">
        <v>4741</v>
      </c>
      <c r="B1244">
        <v>343.9</v>
      </c>
      <c r="C1244" s="7">
        <f t="shared" si="266"/>
        <v>0</v>
      </c>
      <c r="D1244" s="7">
        <f t="shared" si="275"/>
        <v>9.8136612317233488E-2</v>
      </c>
      <c r="E1244">
        <f t="shared" si="267"/>
        <v>0</v>
      </c>
      <c r="F1244">
        <f t="shared" si="268"/>
        <v>0</v>
      </c>
      <c r="G1244">
        <f t="shared" si="269"/>
        <v>0</v>
      </c>
      <c r="H1244">
        <f t="shared" si="273"/>
        <v>0.54269582071376099</v>
      </c>
      <c r="I1244">
        <f t="shared" si="274"/>
        <v>0.7789626061887599</v>
      </c>
      <c r="J1244">
        <f t="shared" si="271"/>
        <v>0.69669046550131031</v>
      </c>
      <c r="K1244">
        <f t="shared" si="272"/>
        <v>41.061730449193249</v>
      </c>
      <c r="L1244">
        <f t="shared" si="270"/>
        <v>344.60509086648852</v>
      </c>
      <c r="M1244">
        <f t="shared" ref="M1244:M1307" si="277">B1244*(2/(26+1)) + M1243 * (1-(2/(26+1)))</f>
        <v>346.82010113253483</v>
      </c>
      <c r="N1244">
        <f t="shared" si="276"/>
        <v>-2.2150102660463062</v>
      </c>
      <c r="O1244">
        <f t="shared" si="265"/>
        <v>-2.4515336597235571</v>
      </c>
      <c r="P1244">
        <f t="shared" si="264"/>
        <v>0.23652339367725084</v>
      </c>
    </row>
    <row r="1245" spans="1:16">
      <c r="A1245" s="3" t="s">
        <v>4740</v>
      </c>
      <c r="B1245">
        <v>351.5</v>
      </c>
      <c r="C1245" s="7">
        <f t="shared" si="266"/>
        <v>2.1858793812499232E-2</v>
      </c>
      <c r="D1245" s="7">
        <f t="shared" si="275"/>
        <v>0.12560788238560824</v>
      </c>
      <c r="E1245">
        <f t="shared" si="267"/>
        <v>7.6000000000000227</v>
      </c>
      <c r="F1245">
        <f t="shared" si="268"/>
        <v>7.6000000000000227</v>
      </c>
      <c r="G1245">
        <f t="shared" si="269"/>
        <v>0</v>
      </c>
      <c r="H1245">
        <f t="shared" si="273"/>
        <v>1.0467889763770655</v>
      </c>
      <c r="I1245">
        <f t="shared" si="274"/>
        <v>0.72332242003241987</v>
      </c>
      <c r="J1245">
        <f t="shared" si="271"/>
        <v>1.4471955346415883</v>
      </c>
      <c r="K1245">
        <f t="shared" si="272"/>
        <v>59.13689830484028</v>
      </c>
      <c r="L1245">
        <f t="shared" si="270"/>
        <v>345.66584611779797</v>
      </c>
      <c r="M1245">
        <f t="shared" si="277"/>
        <v>347.16676030790262</v>
      </c>
      <c r="N1245">
        <f t="shared" si="276"/>
        <v>-1.5009141901046519</v>
      </c>
      <c r="O1245">
        <f t="shared" si="265"/>
        <v>-2.261409765799776</v>
      </c>
      <c r="P1245">
        <f t="shared" si="264"/>
        <v>0.76049557569512416</v>
      </c>
    </row>
    <row r="1246" spans="1:16">
      <c r="A1246" s="3" t="s">
        <v>4739</v>
      </c>
      <c r="B1246">
        <v>350.5</v>
      </c>
      <c r="C1246" s="7">
        <f t="shared" si="266"/>
        <v>-2.849004776074826E-3</v>
      </c>
      <c r="D1246" s="7">
        <f t="shared" si="275"/>
        <v>0.1130360593007346</v>
      </c>
      <c r="E1246">
        <f t="shared" si="267"/>
        <v>-1</v>
      </c>
      <c r="F1246">
        <f t="shared" si="268"/>
        <v>0</v>
      </c>
      <c r="G1246">
        <f t="shared" si="269"/>
        <v>1</v>
      </c>
      <c r="H1246">
        <f t="shared" si="273"/>
        <v>0.97201833520727499</v>
      </c>
      <c r="I1246">
        <f t="shared" si="274"/>
        <v>0.74308510431581853</v>
      </c>
      <c r="J1246">
        <f t="shared" si="271"/>
        <v>1.3080848069242921</v>
      </c>
      <c r="K1246">
        <f t="shared" si="272"/>
        <v>56.67403567667948</v>
      </c>
      <c r="L1246">
        <f t="shared" si="270"/>
        <v>346.40956209967516</v>
      </c>
      <c r="M1246">
        <f t="shared" si="277"/>
        <v>347.41366695176168</v>
      </c>
      <c r="N1246">
        <f t="shared" si="276"/>
        <v>-1.0041048520865274</v>
      </c>
      <c r="O1246">
        <f t="shared" si="265"/>
        <v>-2.0099487830571263</v>
      </c>
      <c r="P1246">
        <f t="shared" si="264"/>
        <v>1.0058439309705989</v>
      </c>
    </row>
    <row r="1247" spans="1:16">
      <c r="A1247" s="3" t="s">
        <v>4738</v>
      </c>
      <c r="B1247">
        <v>358.2</v>
      </c>
      <c r="C1247" s="7">
        <f t="shared" si="266"/>
        <v>2.1730783151966599E-2</v>
      </c>
      <c r="D1247" s="7">
        <f t="shared" si="275"/>
        <v>0.13693490646203163</v>
      </c>
      <c r="E1247">
        <f t="shared" si="267"/>
        <v>7.6999999999999886</v>
      </c>
      <c r="F1247">
        <f t="shared" si="268"/>
        <v>7.6999999999999886</v>
      </c>
      <c r="G1247">
        <f t="shared" si="269"/>
        <v>0</v>
      </c>
      <c r="H1247">
        <f t="shared" si="273"/>
        <v>1.4525884541210401</v>
      </c>
      <c r="I1247">
        <f t="shared" si="274"/>
        <v>0.69000759686468871</v>
      </c>
      <c r="J1247">
        <f t="shared" si="271"/>
        <v>2.1051774802501115</v>
      </c>
      <c r="K1247">
        <f t="shared" si="272"/>
        <v>67.795721617836364</v>
      </c>
      <c r="L1247">
        <f t="shared" si="270"/>
        <v>348.22347562280208</v>
      </c>
      <c r="M1247">
        <f t="shared" si="277"/>
        <v>348.21265458496453</v>
      </c>
      <c r="N1247">
        <f t="shared" si="276"/>
        <v>1.0821037837558833E-2</v>
      </c>
      <c r="O1247">
        <f t="shared" si="265"/>
        <v>-1.6057948188781894</v>
      </c>
      <c r="P1247">
        <f t="shared" si="264"/>
        <v>1.6166158567157483</v>
      </c>
    </row>
    <row r="1248" spans="1:16">
      <c r="A1248" s="3" t="s">
        <v>4737</v>
      </c>
      <c r="B1248">
        <v>361.5</v>
      </c>
      <c r="C1248" s="7">
        <f t="shared" si="266"/>
        <v>9.1705519722081047E-3</v>
      </c>
      <c r="D1248" s="7">
        <f t="shared" si="275"/>
        <v>0.13984602208205782</v>
      </c>
      <c r="E1248">
        <f t="shared" si="267"/>
        <v>3.3000000000000114</v>
      </c>
      <c r="F1248">
        <f t="shared" si="268"/>
        <v>3.3000000000000114</v>
      </c>
      <c r="G1248">
        <f t="shared" si="269"/>
        <v>0</v>
      </c>
      <c r="H1248">
        <f t="shared" si="273"/>
        <v>1.5845464216838236</v>
      </c>
      <c r="I1248">
        <f t="shared" si="274"/>
        <v>0.6407213399457824</v>
      </c>
      <c r="J1248">
        <f t="shared" si="271"/>
        <v>2.4730664064004912</v>
      </c>
      <c r="K1248">
        <f t="shared" si="272"/>
        <v>71.207000299300162</v>
      </c>
      <c r="L1248">
        <f t="shared" si="270"/>
        <v>350.26601783467873</v>
      </c>
      <c r="M1248">
        <f t="shared" si="277"/>
        <v>349.19690239348569</v>
      </c>
      <c r="N1248">
        <f t="shared" si="276"/>
        <v>1.0691154411930484</v>
      </c>
      <c r="O1248">
        <f t="shared" si="265"/>
        <v>-1.070812766863942</v>
      </c>
      <c r="P1248">
        <f t="shared" si="264"/>
        <v>2.1399282080569906</v>
      </c>
    </row>
    <row r="1249" spans="1:16">
      <c r="A1249" s="3" t="s">
        <v>4736</v>
      </c>
      <c r="B1249">
        <v>361.5</v>
      </c>
      <c r="C1249" s="7">
        <f t="shared" si="266"/>
        <v>0</v>
      </c>
      <c r="D1249" s="7">
        <f t="shared" si="275"/>
        <v>0.13984602208205782</v>
      </c>
      <c r="E1249">
        <f t="shared" si="267"/>
        <v>0</v>
      </c>
      <c r="F1249">
        <f t="shared" si="268"/>
        <v>0</v>
      </c>
      <c r="G1249">
        <f t="shared" si="269"/>
        <v>0</v>
      </c>
      <c r="H1249">
        <f t="shared" si="273"/>
        <v>1.4713645344206934</v>
      </c>
      <c r="I1249">
        <f t="shared" si="274"/>
        <v>0.59495552994965517</v>
      </c>
      <c r="J1249">
        <f t="shared" si="271"/>
        <v>2.4730664064004908</v>
      </c>
      <c r="K1249">
        <f t="shared" si="272"/>
        <v>71.207000299300162</v>
      </c>
      <c r="L1249">
        <f t="shared" si="270"/>
        <v>351.99432278318972</v>
      </c>
      <c r="M1249">
        <f t="shared" si="277"/>
        <v>350.10824295693118</v>
      </c>
      <c r="N1249">
        <f t="shared" si="276"/>
        <v>1.8860798262585377</v>
      </c>
      <c r="O1249">
        <f t="shared" si="265"/>
        <v>-0.47943424823944614</v>
      </c>
      <c r="P1249">
        <f t="shared" si="264"/>
        <v>2.3655140744979839</v>
      </c>
    </row>
    <row r="1250" spans="1:16">
      <c r="A1250" s="3" t="s">
        <v>4735</v>
      </c>
      <c r="B1250">
        <v>361.5</v>
      </c>
      <c r="C1250" s="7">
        <f t="shared" si="266"/>
        <v>0</v>
      </c>
      <c r="D1250" s="7">
        <f t="shared" si="275"/>
        <v>0.13984602208205782</v>
      </c>
      <c r="E1250">
        <f t="shared" si="267"/>
        <v>0</v>
      </c>
      <c r="F1250">
        <f t="shared" si="268"/>
        <v>0</v>
      </c>
      <c r="G1250">
        <f t="shared" si="269"/>
        <v>0</v>
      </c>
      <c r="H1250">
        <f t="shared" si="273"/>
        <v>1.366267067676358</v>
      </c>
      <c r="I1250">
        <f t="shared" si="274"/>
        <v>0.55245870638182271</v>
      </c>
      <c r="J1250">
        <f t="shared" si="271"/>
        <v>2.4730664064004904</v>
      </c>
      <c r="K1250">
        <f t="shared" si="272"/>
        <v>71.207000299300148</v>
      </c>
      <c r="L1250">
        <f t="shared" si="270"/>
        <v>353.45673466269903</v>
      </c>
      <c r="M1250">
        <f t="shared" si="277"/>
        <v>350.95207681197331</v>
      </c>
      <c r="N1250">
        <f t="shared" si="276"/>
        <v>2.5046578507257209</v>
      </c>
      <c r="O1250">
        <f t="shared" si="265"/>
        <v>0.11738417155358727</v>
      </c>
      <c r="P1250">
        <f t="shared" si="264"/>
        <v>2.3872736791721336</v>
      </c>
    </row>
    <row r="1251" spans="1:16">
      <c r="A1251" s="3" t="s">
        <v>4734</v>
      </c>
      <c r="B1251">
        <v>361.5</v>
      </c>
      <c r="C1251" s="7">
        <f t="shared" si="266"/>
        <v>0</v>
      </c>
      <c r="D1251" s="7">
        <f t="shared" si="275"/>
        <v>0.13455844015133631</v>
      </c>
      <c r="E1251">
        <f t="shared" si="267"/>
        <v>0</v>
      </c>
      <c r="F1251">
        <f t="shared" si="268"/>
        <v>0</v>
      </c>
      <c r="G1251">
        <f t="shared" si="269"/>
        <v>0</v>
      </c>
      <c r="H1251">
        <f t="shared" si="273"/>
        <v>1.2686765628423324</v>
      </c>
      <c r="I1251">
        <f t="shared" si="274"/>
        <v>0.51299737021169256</v>
      </c>
      <c r="J1251">
        <f t="shared" si="271"/>
        <v>2.4730664064004904</v>
      </c>
      <c r="K1251">
        <f t="shared" si="272"/>
        <v>71.207000299300148</v>
      </c>
      <c r="L1251">
        <f t="shared" si="270"/>
        <v>354.6941600992069</v>
      </c>
      <c r="M1251">
        <f t="shared" si="277"/>
        <v>351.73340445553083</v>
      </c>
      <c r="N1251">
        <f t="shared" si="276"/>
        <v>2.960755643676066</v>
      </c>
      <c r="O1251">
        <f t="shared" si="265"/>
        <v>0.68605846597808307</v>
      </c>
      <c r="P1251">
        <f t="shared" ref="P1251:P1314" si="278">N1251 - O1251</f>
        <v>2.2746971776979832</v>
      </c>
    </row>
    <row r="1252" spans="1:16">
      <c r="A1252" s="3" t="s">
        <v>4733</v>
      </c>
      <c r="B1252">
        <v>361.5</v>
      </c>
      <c r="C1252" s="7">
        <f t="shared" si="266"/>
        <v>0</v>
      </c>
      <c r="D1252" s="7">
        <f t="shared" si="275"/>
        <v>0.12633190834175337</v>
      </c>
      <c r="E1252">
        <f t="shared" si="267"/>
        <v>0</v>
      </c>
      <c r="F1252">
        <f t="shared" si="268"/>
        <v>0</v>
      </c>
      <c r="G1252">
        <f t="shared" si="269"/>
        <v>0</v>
      </c>
      <c r="H1252">
        <f t="shared" si="273"/>
        <v>1.1780568083535943</v>
      </c>
      <c r="I1252">
        <f t="shared" si="274"/>
        <v>0.47635470091085741</v>
      </c>
      <c r="J1252">
        <f t="shared" si="271"/>
        <v>2.4730664064004899</v>
      </c>
      <c r="K1252">
        <f t="shared" si="272"/>
        <v>71.207000299300148</v>
      </c>
      <c r="L1252">
        <f t="shared" si="270"/>
        <v>355.74121239163662</v>
      </c>
      <c r="M1252">
        <f t="shared" si="277"/>
        <v>352.45685597734337</v>
      </c>
      <c r="N1252">
        <f t="shared" si="276"/>
        <v>3.2843564142932564</v>
      </c>
      <c r="O1252">
        <f t="shared" ref="O1252:O1315" si="279">N1252*(2/(9+1)) + O1251 * (1-(2/(9+1)))</f>
        <v>1.205718055641118</v>
      </c>
      <c r="P1252">
        <f t="shared" si="278"/>
        <v>2.0786383586521384</v>
      </c>
    </row>
    <row r="1253" spans="1:16">
      <c r="A1253" s="3" t="s">
        <v>4732</v>
      </c>
      <c r="B1253">
        <v>361.6</v>
      </c>
      <c r="C1253" s="7">
        <f t="shared" si="266"/>
        <v>2.7658691920205323E-4</v>
      </c>
      <c r="D1253" s="7">
        <f t="shared" si="275"/>
        <v>0.1262636612343489</v>
      </c>
      <c r="E1253">
        <f t="shared" si="267"/>
        <v>0.10000000000002274</v>
      </c>
      <c r="F1253">
        <f t="shared" si="268"/>
        <v>0.10000000000002274</v>
      </c>
      <c r="G1253">
        <f t="shared" si="269"/>
        <v>0</v>
      </c>
      <c r="H1253">
        <f t="shared" si="273"/>
        <v>1.1010527506140535</v>
      </c>
      <c r="I1253">
        <f t="shared" si="274"/>
        <v>0.44232936513151044</v>
      </c>
      <c r="J1253">
        <f t="shared" si="271"/>
        <v>2.4892146834671394</v>
      </c>
      <c r="K1253">
        <f t="shared" si="272"/>
        <v>71.340255882268423</v>
      </c>
      <c r="L1253">
        <f t="shared" si="270"/>
        <v>356.64256433138485</v>
      </c>
      <c r="M1253">
        <f t="shared" si="277"/>
        <v>353.13412590494755</v>
      </c>
      <c r="N1253">
        <f t="shared" si="276"/>
        <v>3.5084384264372943</v>
      </c>
      <c r="O1253">
        <f t="shared" si="279"/>
        <v>1.6662621298003533</v>
      </c>
      <c r="P1253">
        <f t="shared" si="278"/>
        <v>1.842176296636941</v>
      </c>
    </row>
    <row r="1254" spans="1:16">
      <c r="A1254" s="3" t="s">
        <v>4731</v>
      </c>
      <c r="B1254">
        <v>356</v>
      </c>
      <c r="C1254" s="7">
        <f t="shared" si="266"/>
        <v>-1.5607897665991055E-2</v>
      </c>
      <c r="D1254" s="7">
        <f t="shared" si="275"/>
        <v>0.14168250571778329</v>
      </c>
      <c r="E1254">
        <f t="shared" si="267"/>
        <v>-5.6000000000000227</v>
      </c>
      <c r="F1254">
        <f t="shared" si="268"/>
        <v>0</v>
      </c>
      <c r="G1254">
        <f t="shared" si="269"/>
        <v>5.6000000000000227</v>
      </c>
      <c r="H1254">
        <f t="shared" si="273"/>
        <v>1.0224061255701924</v>
      </c>
      <c r="I1254">
        <f t="shared" si="274"/>
        <v>0.81073441047926131</v>
      </c>
      <c r="J1254">
        <f t="shared" si="271"/>
        <v>1.261086383351858</v>
      </c>
      <c r="K1254">
        <f t="shared" si="272"/>
        <v>55.773472107793175</v>
      </c>
      <c r="L1254">
        <f t="shared" si="270"/>
        <v>356.54370828040254</v>
      </c>
      <c r="M1254">
        <f t="shared" si="277"/>
        <v>353.34641287495145</v>
      </c>
      <c r="N1254">
        <f t="shared" si="276"/>
        <v>3.1972954054510865</v>
      </c>
      <c r="O1254">
        <f t="shared" si="279"/>
        <v>1.9724687849304998</v>
      </c>
      <c r="P1254">
        <f t="shared" si="278"/>
        <v>1.2248266205205867</v>
      </c>
    </row>
    <row r="1255" spans="1:16">
      <c r="A1255" s="3" t="s">
        <v>4730</v>
      </c>
      <c r="B1255">
        <v>354</v>
      </c>
      <c r="C1255" s="7">
        <f t="shared" si="266"/>
        <v>-5.6338177182560199E-3</v>
      </c>
      <c r="D1255" s="7">
        <f t="shared" si="275"/>
        <v>0.14395678903354958</v>
      </c>
      <c r="E1255">
        <f t="shared" si="267"/>
        <v>-2</v>
      </c>
      <c r="F1255">
        <f t="shared" si="268"/>
        <v>0</v>
      </c>
      <c r="G1255">
        <f t="shared" si="269"/>
        <v>2</v>
      </c>
      <c r="H1255">
        <f t="shared" si="273"/>
        <v>0.94937711660089286</v>
      </c>
      <c r="I1255">
        <f t="shared" si="274"/>
        <v>0.89568195258788552</v>
      </c>
      <c r="J1255">
        <f t="shared" si="271"/>
        <v>1.0599489180929307</v>
      </c>
      <c r="K1255">
        <f t="shared" si="272"/>
        <v>51.455106909845867</v>
      </c>
      <c r="L1255">
        <f t="shared" si="270"/>
        <v>356.152368544956</v>
      </c>
      <c r="M1255">
        <f t="shared" si="277"/>
        <v>353.39482673606619</v>
      </c>
      <c r="N1255">
        <f t="shared" si="276"/>
        <v>2.7575418088898118</v>
      </c>
      <c r="O1255">
        <f t="shared" si="279"/>
        <v>2.1294833897223624</v>
      </c>
      <c r="P1255">
        <f t="shared" si="278"/>
        <v>0.62805841916744942</v>
      </c>
    </row>
    <row r="1256" spans="1:16">
      <c r="A1256" s="3" t="s">
        <v>4729</v>
      </c>
      <c r="B1256">
        <v>354</v>
      </c>
      <c r="C1256" s="7">
        <f t="shared" si="266"/>
        <v>0</v>
      </c>
      <c r="D1256" s="7">
        <f t="shared" si="275"/>
        <v>0.14395678903354958</v>
      </c>
      <c r="E1256">
        <f t="shared" si="267"/>
        <v>0</v>
      </c>
      <c r="F1256">
        <f t="shared" si="268"/>
        <v>0</v>
      </c>
      <c r="G1256">
        <f t="shared" si="269"/>
        <v>0</v>
      </c>
      <c r="H1256">
        <f t="shared" si="273"/>
        <v>0.8815644654151148</v>
      </c>
      <c r="I1256">
        <f t="shared" si="274"/>
        <v>0.83170467026017936</v>
      </c>
      <c r="J1256">
        <f t="shared" si="271"/>
        <v>1.0599489180929307</v>
      </c>
      <c r="K1256">
        <f t="shared" si="272"/>
        <v>51.455106909845867</v>
      </c>
      <c r="L1256">
        <f t="shared" si="270"/>
        <v>355.82123492265509</v>
      </c>
      <c r="M1256">
        <f t="shared" si="277"/>
        <v>353.43965438524646</v>
      </c>
      <c r="N1256">
        <f t="shared" si="276"/>
        <v>2.3815805374086381</v>
      </c>
      <c r="O1256">
        <f t="shared" si="279"/>
        <v>2.1799028192596177</v>
      </c>
      <c r="P1256">
        <f t="shared" si="278"/>
        <v>0.20167771814902036</v>
      </c>
    </row>
    <row r="1257" spans="1:16">
      <c r="A1257" s="3" t="s">
        <v>4728</v>
      </c>
      <c r="B1257">
        <v>354</v>
      </c>
      <c r="C1257" s="7">
        <f t="shared" si="266"/>
        <v>0</v>
      </c>
      <c r="D1257" s="7">
        <f t="shared" si="275"/>
        <v>0.14395678903354958</v>
      </c>
      <c r="E1257">
        <f t="shared" si="267"/>
        <v>0</v>
      </c>
      <c r="F1257">
        <f t="shared" si="268"/>
        <v>0</v>
      </c>
      <c r="G1257">
        <f t="shared" si="269"/>
        <v>0</v>
      </c>
      <c r="H1257">
        <f t="shared" si="273"/>
        <v>0.81859557502832092</v>
      </c>
      <c r="I1257">
        <f t="shared" si="274"/>
        <v>0.77229719381302364</v>
      </c>
      <c r="J1257">
        <f t="shared" si="271"/>
        <v>1.0599489180929309</v>
      </c>
      <c r="K1257">
        <f t="shared" si="272"/>
        <v>51.455106909845867</v>
      </c>
      <c r="L1257">
        <f t="shared" si="270"/>
        <v>355.54104493455429</v>
      </c>
      <c r="M1257">
        <f t="shared" si="277"/>
        <v>353.48116146782081</v>
      </c>
      <c r="N1257">
        <f t="shared" si="276"/>
        <v>2.0598834667334813</v>
      </c>
      <c r="O1257">
        <f t="shared" si="279"/>
        <v>2.1558989487543907</v>
      </c>
      <c r="P1257">
        <f t="shared" si="278"/>
        <v>-9.6015482020909371E-2</v>
      </c>
    </row>
    <row r="1258" spans="1:16">
      <c r="A1258" s="3" t="s">
        <v>4727</v>
      </c>
      <c r="B1258">
        <v>354</v>
      </c>
      <c r="C1258" s="7">
        <f t="shared" si="266"/>
        <v>0</v>
      </c>
      <c r="D1258" s="7">
        <f t="shared" si="275"/>
        <v>0.14160824051942447</v>
      </c>
      <c r="E1258">
        <f t="shared" si="267"/>
        <v>0</v>
      </c>
      <c r="F1258">
        <f t="shared" si="268"/>
        <v>0</v>
      </c>
      <c r="G1258">
        <f t="shared" si="269"/>
        <v>0</v>
      </c>
      <c r="H1258">
        <f t="shared" si="273"/>
        <v>0.76012446252629806</v>
      </c>
      <c r="I1258">
        <f t="shared" si="274"/>
        <v>0.71713310854066481</v>
      </c>
      <c r="J1258">
        <f t="shared" si="271"/>
        <v>1.0599489180929309</v>
      </c>
      <c r="K1258">
        <f t="shared" si="272"/>
        <v>51.455106909845867</v>
      </c>
      <c r="L1258">
        <f t="shared" si="270"/>
        <v>355.30396109846902</v>
      </c>
      <c r="M1258">
        <f t="shared" si="277"/>
        <v>353.51959395168592</v>
      </c>
      <c r="N1258">
        <f t="shared" si="276"/>
        <v>1.7843671467830973</v>
      </c>
      <c r="O1258">
        <f t="shared" si="279"/>
        <v>2.0815925883601323</v>
      </c>
      <c r="P1258">
        <f t="shared" si="278"/>
        <v>-0.29722544157703501</v>
      </c>
    </row>
    <row r="1259" spans="1:16">
      <c r="A1259" s="3" t="s">
        <v>4726</v>
      </c>
      <c r="B1259">
        <v>354</v>
      </c>
      <c r="C1259" s="7">
        <f t="shared" si="266"/>
        <v>0</v>
      </c>
      <c r="D1259" s="7">
        <f t="shared" si="275"/>
        <v>0.12989931454459597</v>
      </c>
      <c r="E1259">
        <f t="shared" si="267"/>
        <v>0</v>
      </c>
      <c r="F1259">
        <f t="shared" si="268"/>
        <v>0</v>
      </c>
      <c r="G1259">
        <f t="shared" si="269"/>
        <v>0</v>
      </c>
      <c r="H1259">
        <f t="shared" si="273"/>
        <v>0.70582985806013387</v>
      </c>
      <c r="I1259">
        <f t="shared" si="274"/>
        <v>0.66590931507347439</v>
      </c>
      <c r="J1259">
        <f t="shared" si="271"/>
        <v>1.0599489180929309</v>
      </c>
      <c r="K1259">
        <f t="shared" si="272"/>
        <v>51.455106909845867</v>
      </c>
      <c r="L1259">
        <f t="shared" si="270"/>
        <v>355.10335169870456</v>
      </c>
      <c r="M1259">
        <f t="shared" si="277"/>
        <v>353.5551795848944</v>
      </c>
      <c r="N1259">
        <f t="shared" si="276"/>
        <v>1.5481721138101534</v>
      </c>
      <c r="O1259">
        <f t="shared" si="279"/>
        <v>1.9749084934501366</v>
      </c>
      <c r="P1259">
        <f t="shared" si="278"/>
        <v>-0.42673637963998323</v>
      </c>
    </row>
    <row r="1260" spans="1:16">
      <c r="A1260" s="3" t="s">
        <v>4725</v>
      </c>
      <c r="B1260">
        <v>351.4</v>
      </c>
      <c r="C1260" s="7">
        <f t="shared" si="266"/>
        <v>-7.3717373807776669E-3</v>
      </c>
      <c r="D1260" s="7">
        <f t="shared" si="275"/>
        <v>0.13379135170611947</v>
      </c>
      <c r="E1260">
        <f t="shared" si="267"/>
        <v>-2.6000000000000227</v>
      </c>
      <c r="F1260">
        <f t="shared" si="268"/>
        <v>0</v>
      </c>
      <c r="G1260">
        <f t="shared" si="269"/>
        <v>2.6000000000000227</v>
      </c>
      <c r="H1260">
        <f t="shared" si="273"/>
        <v>0.65541343962726717</v>
      </c>
      <c r="I1260">
        <f t="shared" si="274"/>
        <v>0.80405864971108498</v>
      </c>
      <c r="J1260">
        <f t="shared" si="271"/>
        <v>0.81513138359094928</v>
      </c>
      <c r="K1260">
        <f t="shared" si="272"/>
        <v>44.907569278998487</v>
      </c>
      <c r="L1260">
        <f t="shared" si="270"/>
        <v>354.53360528351925</v>
      </c>
      <c r="M1260">
        <f t="shared" si="277"/>
        <v>353.39553665267999</v>
      </c>
      <c r="N1260">
        <f t="shared" si="276"/>
        <v>1.1380686308392569</v>
      </c>
      <c r="O1260">
        <f t="shared" si="279"/>
        <v>1.8075405209279609</v>
      </c>
      <c r="P1260">
        <f t="shared" si="278"/>
        <v>-0.669471890088704</v>
      </c>
    </row>
    <row r="1261" spans="1:16">
      <c r="A1261" s="3" t="s">
        <v>4724</v>
      </c>
      <c r="B1261">
        <v>351.5</v>
      </c>
      <c r="C1261" s="7">
        <f t="shared" si="266"/>
        <v>2.8453549772274625E-4</v>
      </c>
      <c r="D1261" s="7">
        <f t="shared" si="275"/>
        <v>0.13372159321285471</v>
      </c>
      <c r="E1261">
        <f t="shared" si="267"/>
        <v>0.10000000000002274</v>
      </c>
      <c r="F1261">
        <f t="shared" si="268"/>
        <v>0.10000000000002274</v>
      </c>
      <c r="G1261">
        <f t="shared" si="269"/>
        <v>0</v>
      </c>
      <c r="H1261">
        <f t="shared" si="273"/>
        <v>0.61574105108246402</v>
      </c>
      <c r="I1261">
        <f t="shared" si="274"/>
        <v>0.7466258890174361</v>
      </c>
      <c r="J1261">
        <f t="shared" si="271"/>
        <v>0.82469823259515251</v>
      </c>
      <c r="K1261">
        <f t="shared" si="272"/>
        <v>45.196417569947258</v>
      </c>
      <c r="L1261">
        <f t="shared" si="270"/>
        <v>354.06689677836243</v>
      </c>
      <c r="M1261">
        <f t="shared" si="277"/>
        <v>353.25512653025925</v>
      </c>
      <c r="N1261">
        <f t="shared" si="276"/>
        <v>0.81177024810318699</v>
      </c>
      <c r="O1261">
        <f t="shared" si="279"/>
        <v>1.6083864663630063</v>
      </c>
      <c r="P1261">
        <f t="shared" si="278"/>
        <v>-0.79661621825981932</v>
      </c>
    </row>
    <row r="1262" spans="1:16">
      <c r="A1262" s="3" t="s">
        <v>4723</v>
      </c>
      <c r="B1262">
        <v>352.6</v>
      </c>
      <c r="C1262" s="7">
        <f t="shared" si="266"/>
        <v>3.1245587130502377E-3</v>
      </c>
      <c r="D1262" s="7">
        <f t="shared" si="275"/>
        <v>0.13384278263356078</v>
      </c>
      <c r="E1262">
        <f t="shared" si="267"/>
        <v>1.1000000000000227</v>
      </c>
      <c r="F1262">
        <f t="shared" si="268"/>
        <v>1.1000000000000227</v>
      </c>
      <c r="G1262">
        <f t="shared" si="269"/>
        <v>0</v>
      </c>
      <c r="H1262">
        <f t="shared" si="273"/>
        <v>0.65033097600514689</v>
      </c>
      <c r="I1262">
        <f t="shared" si="274"/>
        <v>0.69329546837333356</v>
      </c>
      <c r="J1262">
        <f t="shared" si="271"/>
        <v>0.93802859772184366</v>
      </c>
      <c r="K1262">
        <f t="shared" si="272"/>
        <v>48.401174204782016</v>
      </c>
      <c r="L1262">
        <f t="shared" si="270"/>
        <v>353.84122035092207</v>
      </c>
      <c r="M1262">
        <f t="shared" si="277"/>
        <v>353.20659863912891</v>
      </c>
      <c r="N1262">
        <f t="shared" si="276"/>
        <v>0.63462171179315874</v>
      </c>
      <c r="O1262">
        <f t="shared" si="279"/>
        <v>1.4136335154490369</v>
      </c>
      <c r="P1262">
        <f t="shared" si="278"/>
        <v>-0.77901180365587819</v>
      </c>
    </row>
    <row r="1263" spans="1:16">
      <c r="A1263" s="3" t="s">
        <v>4722</v>
      </c>
      <c r="B1263">
        <v>352.6</v>
      </c>
      <c r="C1263" s="7">
        <f t="shared" si="266"/>
        <v>0</v>
      </c>
      <c r="D1263" s="7">
        <f t="shared" si="275"/>
        <v>0.13384278263356078</v>
      </c>
      <c r="E1263">
        <f t="shared" si="267"/>
        <v>0</v>
      </c>
      <c r="F1263">
        <f t="shared" si="268"/>
        <v>0</v>
      </c>
      <c r="G1263">
        <f t="shared" si="269"/>
        <v>0</v>
      </c>
      <c r="H1263">
        <f t="shared" si="273"/>
        <v>0.60387876343335078</v>
      </c>
      <c r="I1263">
        <f t="shared" si="274"/>
        <v>0.6437743634895241</v>
      </c>
      <c r="J1263">
        <f t="shared" si="271"/>
        <v>0.93802859772184366</v>
      </c>
      <c r="K1263">
        <f t="shared" si="272"/>
        <v>48.401174204782016</v>
      </c>
      <c r="L1263">
        <f t="shared" si="270"/>
        <v>353.65026337385711</v>
      </c>
      <c r="M1263">
        <f t="shared" si="277"/>
        <v>353.16166540660083</v>
      </c>
      <c r="N1263">
        <f t="shared" si="276"/>
        <v>0.48859796725628257</v>
      </c>
      <c r="O1263">
        <f t="shared" si="279"/>
        <v>1.2286264058104861</v>
      </c>
      <c r="P1263">
        <f t="shared" si="278"/>
        <v>-0.74002843855420353</v>
      </c>
    </row>
    <row r="1264" spans="1:16">
      <c r="A1264" s="3" t="s">
        <v>4721</v>
      </c>
      <c r="B1264">
        <v>352.6</v>
      </c>
      <c r="C1264" s="7">
        <f t="shared" si="266"/>
        <v>0</v>
      </c>
      <c r="D1264" s="7">
        <f t="shared" si="275"/>
        <v>0.13384278263356078</v>
      </c>
      <c r="E1264">
        <f t="shared" si="267"/>
        <v>0</v>
      </c>
      <c r="F1264">
        <f t="shared" si="268"/>
        <v>0</v>
      </c>
      <c r="G1264">
        <f t="shared" si="269"/>
        <v>0</v>
      </c>
      <c r="H1264">
        <f t="shared" si="273"/>
        <v>0.56074456604525424</v>
      </c>
      <c r="I1264">
        <f t="shared" si="274"/>
        <v>0.59779048038312954</v>
      </c>
      <c r="J1264">
        <f t="shared" si="271"/>
        <v>0.93802859772184355</v>
      </c>
      <c r="K1264">
        <f t="shared" si="272"/>
        <v>48.401174204782016</v>
      </c>
      <c r="L1264">
        <f t="shared" si="270"/>
        <v>353.48868439326372</v>
      </c>
      <c r="M1264">
        <f t="shared" si="277"/>
        <v>353.1200605616674</v>
      </c>
      <c r="N1264">
        <f t="shared" si="276"/>
        <v>0.36862383159632373</v>
      </c>
      <c r="O1264">
        <f t="shared" si="279"/>
        <v>1.0566258909676538</v>
      </c>
      <c r="P1264">
        <f t="shared" si="278"/>
        <v>-0.68800205937133008</v>
      </c>
    </row>
    <row r="1265" spans="1:16">
      <c r="A1265" s="3" t="s">
        <v>4720</v>
      </c>
      <c r="B1265">
        <v>352.6</v>
      </c>
      <c r="C1265" s="7">
        <f t="shared" si="266"/>
        <v>0</v>
      </c>
      <c r="D1265" s="7">
        <f t="shared" si="275"/>
        <v>0.10947196030984316</v>
      </c>
      <c r="E1265">
        <f t="shared" si="267"/>
        <v>0</v>
      </c>
      <c r="F1265">
        <f t="shared" si="268"/>
        <v>0</v>
      </c>
      <c r="G1265">
        <f t="shared" si="269"/>
        <v>0</v>
      </c>
      <c r="H1265">
        <f t="shared" si="273"/>
        <v>0.52069138275630755</v>
      </c>
      <c r="I1265">
        <f t="shared" si="274"/>
        <v>0.55509116035576311</v>
      </c>
      <c r="J1265">
        <f t="shared" si="271"/>
        <v>0.93802859772184366</v>
      </c>
      <c r="K1265">
        <f t="shared" si="272"/>
        <v>48.401174204782016</v>
      </c>
      <c r="L1265">
        <f t="shared" si="270"/>
        <v>353.35196371737698</v>
      </c>
      <c r="M1265">
        <f t="shared" si="277"/>
        <v>353.08153755709941</v>
      </c>
      <c r="N1265">
        <f t="shared" si="276"/>
        <v>0.27042616027756594</v>
      </c>
      <c r="O1265">
        <f t="shared" si="279"/>
        <v>0.8993859448296363</v>
      </c>
      <c r="P1265">
        <f t="shared" si="278"/>
        <v>-0.62895978455207036</v>
      </c>
    </row>
    <row r="1266" spans="1:16">
      <c r="A1266" s="3" t="s">
        <v>4719</v>
      </c>
      <c r="B1266">
        <v>361.6</v>
      </c>
      <c r="C1266" s="7">
        <f t="shared" si="266"/>
        <v>2.5204358554251582E-2</v>
      </c>
      <c r="D1266" s="7">
        <f t="shared" si="275"/>
        <v>0.1402278434600506</v>
      </c>
      <c r="E1266">
        <f t="shared" si="267"/>
        <v>9</v>
      </c>
      <c r="F1266">
        <f t="shared" si="268"/>
        <v>9</v>
      </c>
      <c r="G1266">
        <f t="shared" si="269"/>
        <v>0</v>
      </c>
      <c r="H1266">
        <f t="shared" si="273"/>
        <v>1.1263562839879999</v>
      </c>
      <c r="I1266">
        <f t="shared" si="274"/>
        <v>0.51544179175892291</v>
      </c>
      <c r="J1266">
        <f t="shared" si="271"/>
        <v>2.1852249895072684</v>
      </c>
      <c r="K1266">
        <f t="shared" si="272"/>
        <v>68.605043496324797</v>
      </c>
      <c r="L1266">
        <f t="shared" si="270"/>
        <v>354.62089237624207</v>
      </c>
      <c r="M1266">
        <f t="shared" si="277"/>
        <v>353.71253477509202</v>
      </c>
      <c r="N1266">
        <f t="shared" si="276"/>
        <v>0.90835760115004405</v>
      </c>
      <c r="O1266">
        <f t="shared" si="279"/>
        <v>0.90118027609371798</v>
      </c>
      <c r="P1266">
        <f t="shared" si="278"/>
        <v>7.1773250563260671E-3</v>
      </c>
    </row>
    <row r="1267" spans="1:16">
      <c r="A1267" s="3" t="s">
        <v>4718</v>
      </c>
      <c r="B1267">
        <v>359</v>
      </c>
      <c r="C1267" s="7">
        <f t="shared" si="266"/>
        <v>-7.2162400297426394E-3</v>
      </c>
      <c r="D1267" s="7">
        <f t="shared" si="275"/>
        <v>0.12137802765781973</v>
      </c>
      <c r="E1267">
        <f t="shared" si="267"/>
        <v>-2.6000000000000227</v>
      </c>
      <c r="F1267">
        <f t="shared" si="268"/>
        <v>0</v>
      </c>
      <c r="G1267">
        <f t="shared" si="269"/>
        <v>2.6000000000000227</v>
      </c>
      <c r="H1267">
        <f t="shared" si="273"/>
        <v>1.0459022637031428</v>
      </c>
      <c r="I1267">
        <f t="shared" si="274"/>
        <v>0.66433880663328715</v>
      </c>
      <c r="J1267">
        <f t="shared" si="271"/>
        <v>1.5743506976561095</v>
      </c>
      <c r="K1267">
        <f t="shared" si="272"/>
        <v>61.155253598102298</v>
      </c>
      <c r="L1267">
        <f t="shared" si="270"/>
        <v>355.2946012414356</v>
      </c>
      <c r="M1267">
        <f t="shared" si="277"/>
        <v>354.10419886582599</v>
      </c>
      <c r="N1267">
        <f t="shared" si="276"/>
        <v>1.190402375609608</v>
      </c>
      <c r="O1267">
        <f t="shared" si="279"/>
        <v>0.9590246959968961</v>
      </c>
      <c r="P1267">
        <f t="shared" si="278"/>
        <v>0.23137767961271194</v>
      </c>
    </row>
    <row r="1268" spans="1:16">
      <c r="A1268" s="3" t="s">
        <v>4717</v>
      </c>
      <c r="B1268">
        <v>362.15</v>
      </c>
      <c r="C1268" s="7">
        <f t="shared" si="266"/>
        <v>8.7361021530560998E-3</v>
      </c>
      <c r="D1268" s="7">
        <f t="shared" si="275"/>
        <v>0.1209570362158299</v>
      </c>
      <c r="E1268">
        <f t="shared" si="267"/>
        <v>3.1499999999999773</v>
      </c>
      <c r="F1268">
        <f t="shared" si="268"/>
        <v>3.1499999999999773</v>
      </c>
      <c r="G1268">
        <f t="shared" si="269"/>
        <v>0</v>
      </c>
      <c r="H1268">
        <f t="shared" si="273"/>
        <v>1.1961949591529166</v>
      </c>
      <c r="I1268">
        <f t="shared" si="274"/>
        <v>0.61688603473090953</v>
      </c>
      <c r="J1268">
        <f t="shared" si="271"/>
        <v>1.9390858145697951</v>
      </c>
      <c r="K1268">
        <f t="shared" si="272"/>
        <v>65.975814825047095</v>
      </c>
      <c r="L1268">
        <f t="shared" si="270"/>
        <v>356.34927797352242</v>
      </c>
      <c r="M1268">
        <f t="shared" si="277"/>
        <v>354.70018413502402</v>
      </c>
      <c r="N1268">
        <f t="shared" si="276"/>
        <v>1.649093838498402</v>
      </c>
      <c r="O1268">
        <f t="shared" si="279"/>
        <v>1.0970385244971974</v>
      </c>
      <c r="P1268">
        <f t="shared" si="278"/>
        <v>0.55205531400120456</v>
      </c>
    </row>
    <row r="1269" spans="1:16">
      <c r="A1269" s="3" t="s">
        <v>4716</v>
      </c>
      <c r="B1269">
        <v>362.15</v>
      </c>
      <c r="C1269" s="7">
        <f t="shared" si="266"/>
        <v>0</v>
      </c>
      <c r="D1269" s="7">
        <f t="shared" si="275"/>
        <v>0.1209570362158299</v>
      </c>
      <c r="E1269">
        <f t="shared" si="267"/>
        <v>0</v>
      </c>
      <c r="F1269">
        <f t="shared" si="268"/>
        <v>0</v>
      </c>
      <c r="G1269">
        <f t="shared" si="269"/>
        <v>0</v>
      </c>
      <c r="H1269">
        <f t="shared" si="273"/>
        <v>1.1107524620705653</v>
      </c>
      <c r="I1269">
        <f t="shared" si="274"/>
        <v>0.57282274653584453</v>
      </c>
      <c r="J1269">
        <f t="shared" si="271"/>
        <v>1.9390858145697951</v>
      </c>
      <c r="K1269">
        <f t="shared" si="272"/>
        <v>65.975814825047095</v>
      </c>
      <c r="L1269">
        <f t="shared" si="270"/>
        <v>357.24169674682668</v>
      </c>
      <c r="M1269">
        <f t="shared" si="277"/>
        <v>355.25202234724446</v>
      </c>
      <c r="N1269">
        <f t="shared" si="276"/>
        <v>1.9896743995822135</v>
      </c>
      <c r="O1269">
        <f t="shared" si="279"/>
        <v>1.2755656995142006</v>
      </c>
      <c r="P1269">
        <f t="shared" si="278"/>
        <v>0.71410870006801286</v>
      </c>
    </row>
    <row r="1270" spans="1:16">
      <c r="A1270" s="3" t="s">
        <v>4715</v>
      </c>
      <c r="B1270">
        <v>362.15</v>
      </c>
      <c r="C1270" s="7">
        <f t="shared" si="266"/>
        <v>0</v>
      </c>
      <c r="D1270" s="7">
        <f t="shared" si="275"/>
        <v>0.1209570362158299</v>
      </c>
      <c r="E1270">
        <f t="shared" si="267"/>
        <v>0</v>
      </c>
      <c r="F1270">
        <f t="shared" si="268"/>
        <v>0</v>
      </c>
      <c r="G1270">
        <f t="shared" si="269"/>
        <v>0</v>
      </c>
      <c r="H1270">
        <f t="shared" si="273"/>
        <v>1.0314130004940965</v>
      </c>
      <c r="I1270">
        <f t="shared" si="274"/>
        <v>0.53190683606899847</v>
      </c>
      <c r="J1270">
        <f t="shared" si="271"/>
        <v>1.9390858145697953</v>
      </c>
      <c r="K1270">
        <f t="shared" si="272"/>
        <v>65.975814825047095</v>
      </c>
      <c r="L1270">
        <f t="shared" si="270"/>
        <v>357.99682032423794</v>
      </c>
      <c r="M1270">
        <f t="shared" si="277"/>
        <v>355.76298365485599</v>
      </c>
      <c r="N1270">
        <f t="shared" si="276"/>
        <v>2.233836669381958</v>
      </c>
      <c r="O1270">
        <f t="shared" si="279"/>
        <v>1.4672198934877521</v>
      </c>
      <c r="P1270">
        <f t="shared" si="278"/>
        <v>0.76661677589420596</v>
      </c>
    </row>
    <row r="1271" spans="1:16">
      <c r="A1271" s="3" t="s">
        <v>4714</v>
      </c>
      <c r="B1271">
        <v>362.15</v>
      </c>
      <c r="C1271" s="7">
        <f t="shared" si="266"/>
        <v>0</v>
      </c>
      <c r="D1271" s="7">
        <f t="shared" si="275"/>
        <v>0.1209570362158299</v>
      </c>
      <c r="E1271">
        <f t="shared" si="267"/>
        <v>0</v>
      </c>
      <c r="F1271">
        <f t="shared" si="268"/>
        <v>0</v>
      </c>
      <c r="G1271">
        <f t="shared" si="269"/>
        <v>0</v>
      </c>
      <c r="H1271">
        <f t="shared" si="273"/>
        <v>0.95774064331594666</v>
      </c>
      <c r="I1271">
        <f t="shared" si="274"/>
        <v>0.49391349063549855</v>
      </c>
      <c r="J1271">
        <f t="shared" si="271"/>
        <v>1.9390858145697953</v>
      </c>
      <c r="K1271">
        <f t="shared" si="272"/>
        <v>65.975814825047095</v>
      </c>
      <c r="L1271">
        <f t="shared" si="270"/>
        <v>358.63577104358592</v>
      </c>
      <c r="M1271">
        <f t="shared" si="277"/>
        <v>356.2360959767185</v>
      </c>
      <c r="N1271">
        <f t="shared" si="276"/>
        <v>2.3996750668674167</v>
      </c>
      <c r="O1271">
        <f t="shared" si="279"/>
        <v>1.653710928163685</v>
      </c>
      <c r="P1271">
        <f t="shared" si="278"/>
        <v>0.74596413870373168</v>
      </c>
    </row>
    <row r="1272" spans="1:16">
      <c r="A1272" s="3" t="s">
        <v>4713</v>
      </c>
      <c r="B1272">
        <v>362.15</v>
      </c>
      <c r="C1272" s="7">
        <f t="shared" si="266"/>
        <v>0</v>
      </c>
      <c r="D1272" s="7">
        <f t="shared" si="275"/>
        <v>0.1209570362158299</v>
      </c>
      <c r="E1272">
        <f t="shared" si="267"/>
        <v>0</v>
      </c>
      <c r="F1272">
        <f t="shared" si="268"/>
        <v>0</v>
      </c>
      <c r="G1272">
        <f t="shared" si="269"/>
        <v>0</v>
      </c>
      <c r="H1272">
        <f t="shared" si="273"/>
        <v>0.88933059736480757</v>
      </c>
      <c r="I1272">
        <f t="shared" si="274"/>
        <v>0.45863395559010584</v>
      </c>
      <c r="J1272">
        <f t="shared" si="271"/>
        <v>1.9390858145697951</v>
      </c>
      <c r="K1272">
        <f t="shared" si="272"/>
        <v>65.975814825047095</v>
      </c>
      <c r="L1272">
        <f t="shared" si="270"/>
        <v>359.17642165226499</v>
      </c>
      <c r="M1272">
        <f t="shared" si="277"/>
        <v>356.674162941406</v>
      </c>
      <c r="N1272">
        <f t="shared" si="276"/>
        <v>2.502258710858996</v>
      </c>
      <c r="O1272">
        <f t="shared" si="279"/>
        <v>1.8234204847027473</v>
      </c>
      <c r="P1272">
        <f t="shared" si="278"/>
        <v>0.67883822615624867</v>
      </c>
    </row>
    <row r="1273" spans="1:16">
      <c r="A1273" s="3" t="s">
        <v>4712</v>
      </c>
      <c r="B1273">
        <v>358.1</v>
      </c>
      <c r="C1273" s="7">
        <f t="shared" si="266"/>
        <v>-1.1246213636947949E-2</v>
      </c>
      <c r="D1273" s="7">
        <f t="shared" si="275"/>
        <v>0.12746169154503401</v>
      </c>
      <c r="E1273">
        <f t="shared" si="267"/>
        <v>-4.0499999999999545</v>
      </c>
      <c r="F1273">
        <f t="shared" si="268"/>
        <v>0</v>
      </c>
      <c r="G1273">
        <f t="shared" si="269"/>
        <v>4.0499999999999545</v>
      </c>
      <c r="H1273">
        <f t="shared" si="273"/>
        <v>0.82580698326732127</v>
      </c>
      <c r="I1273">
        <f t="shared" si="274"/>
        <v>0.71516010161938071</v>
      </c>
      <c r="J1273">
        <f t="shared" si="271"/>
        <v>1.1547162396187876</v>
      </c>
      <c r="K1273">
        <f t="shared" si="272"/>
        <v>53.590176673243988</v>
      </c>
      <c r="L1273">
        <f t="shared" si="270"/>
        <v>359.01081832114733</v>
      </c>
      <c r="M1273">
        <f t="shared" si="277"/>
        <v>356.77978050130184</v>
      </c>
      <c r="N1273">
        <f t="shared" si="276"/>
        <v>2.2310378198454828</v>
      </c>
      <c r="O1273">
        <f t="shared" si="279"/>
        <v>1.9049439517312945</v>
      </c>
      <c r="P1273">
        <f t="shared" si="278"/>
        <v>0.32609386811418828</v>
      </c>
    </row>
    <row r="1274" spans="1:16">
      <c r="A1274" s="3" t="s">
        <v>4711</v>
      </c>
      <c r="B1274">
        <v>361.23</v>
      </c>
      <c r="C1274" s="7">
        <f t="shared" si="266"/>
        <v>8.7025975678502159E-3</v>
      </c>
      <c r="D1274" s="7">
        <f t="shared" si="275"/>
        <v>0.11807482315434004</v>
      </c>
      <c r="E1274">
        <f t="shared" si="267"/>
        <v>3.1299999999999955</v>
      </c>
      <c r="F1274">
        <f t="shared" si="268"/>
        <v>3.1299999999999955</v>
      </c>
      <c r="G1274">
        <f t="shared" si="269"/>
        <v>0</v>
      </c>
      <c r="H1274">
        <f t="shared" si="273"/>
        <v>0.99039219874822659</v>
      </c>
      <c r="I1274">
        <f t="shared" si="274"/>
        <v>0.66407723721799639</v>
      </c>
      <c r="J1274">
        <f t="shared" si="271"/>
        <v>1.4913810370872731</v>
      </c>
      <c r="K1274">
        <f t="shared" si="272"/>
        <v>59.861619514888766</v>
      </c>
      <c r="L1274">
        <f t="shared" si="270"/>
        <v>359.35223088712468</v>
      </c>
      <c r="M1274">
        <f t="shared" si="277"/>
        <v>357.10942639009431</v>
      </c>
      <c r="N1274">
        <f t="shared" si="276"/>
        <v>2.2428044970303631</v>
      </c>
      <c r="O1274">
        <f t="shared" si="279"/>
        <v>1.9725160607911083</v>
      </c>
      <c r="P1274">
        <f t="shared" si="278"/>
        <v>0.2702884362392548</v>
      </c>
    </row>
    <row r="1275" spans="1:16">
      <c r="A1275" s="3" t="s">
        <v>4710</v>
      </c>
      <c r="B1275">
        <v>366</v>
      </c>
      <c r="C1275" s="7">
        <f t="shared" si="266"/>
        <v>1.3118458829128961E-2</v>
      </c>
      <c r="D1275" s="7">
        <f t="shared" si="275"/>
        <v>0.12331778133800732</v>
      </c>
      <c r="E1275">
        <f t="shared" si="267"/>
        <v>4.7699999999999818</v>
      </c>
      <c r="F1275">
        <f t="shared" si="268"/>
        <v>4.7699999999999818</v>
      </c>
      <c r="G1275">
        <f t="shared" si="269"/>
        <v>0</v>
      </c>
      <c r="H1275">
        <f t="shared" si="273"/>
        <v>1.2603641845519233</v>
      </c>
      <c r="I1275">
        <f t="shared" si="274"/>
        <v>0.61664314884528237</v>
      </c>
      <c r="J1275">
        <f t="shared" si="271"/>
        <v>2.0439117614653859</v>
      </c>
      <c r="K1275">
        <f t="shared" si="272"/>
        <v>67.147536513391415</v>
      </c>
      <c r="L1275">
        <f t="shared" si="270"/>
        <v>360.37496459679784</v>
      </c>
      <c r="M1275">
        <f t="shared" si="277"/>
        <v>357.76798739823545</v>
      </c>
      <c r="N1275">
        <f t="shared" si="276"/>
        <v>2.6069771985623902</v>
      </c>
      <c r="O1275">
        <f t="shared" si="279"/>
        <v>2.0994082883453649</v>
      </c>
      <c r="P1275">
        <f t="shared" si="278"/>
        <v>0.50756891021702533</v>
      </c>
    </row>
    <row r="1276" spans="1:16">
      <c r="A1276" s="3" t="s">
        <v>4709</v>
      </c>
      <c r="B1276">
        <v>366</v>
      </c>
      <c r="C1276" s="7">
        <f t="shared" si="266"/>
        <v>0</v>
      </c>
      <c r="D1276" s="7">
        <f t="shared" si="275"/>
        <v>0.12331778133800732</v>
      </c>
      <c r="E1276">
        <f t="shared" si="267"/>
        <v>0</v>
      </c>
      <c r="F1276">
        <f t="shared" si="268"/>
        <v>0</v>
      </c>
      <c r="G1276">
        <f t="shared" si="269"/>
        <v>0</v>
      </c>
      <c r="H1276">
        <f t="shared" si="273"/>
        <v>1.170338171369643</v>
      </c>
      <c r="I1276">
        <f t="shared" si="274"/>
        <v>0.57259720964204786</v>
      </c>
      <c r="J1276">
        <f t="shared" si="271"/>
        <v>2.0439117614653863</v>
      </c>
      <c r="K1276">
        <f t="shared" si="272"/>
        <v>67.147536513391429</v>
      </c>
      <c r="L1276">
        <f t="shared" si="270"/>
        <v>361.24035465882895</v>
      </c>
      <c r="M1276">
        <f t="shared" si="277"/>
        <v>358.37776610947725</v>
      </c>
      <c r="N1276">
        <f t="shared" si="276"/>
        <v>2.8625885493516989</v>
      </c>
      <c r="O1276">
        <f t="shared" si="279"/>
        <v>2.2520443405466315</v>
      </c>
      <c r="P1276">
        <f t="shared" si="278"/>
        <v>0.61054420880506743</v>
      </c>
    </row>
    <row r="1277" spans="1:16">
      <c r="A1277" s="3" t="s">
        <v>4708</v>
      </c>
      <c r="B1277">
        <v>366</v>
      </c>
      <c r="C1277" s="7">
        <f t="shared" si="266"/>
        <v>0</v>
      </c>
      <c r="D1277" s="7">
        <f t="shared" si="275"/>
        <v>0.12331778133800732</v>
      </c>
      <c r="E1277">
        <f t="shared" si="267"/>
        <v>0</v>
      </c>
      <c r="F1277">
        <f t="shared" si="268"/>
        <v>0</v>
      </c>
      <c r="G1277">
        <f t="shared" si="269"/>
        <v>0</v>
      </c>
      <c r="H1277">
        <f t="shared" si="273"/>
        <v>1.0867425877003829</v>
      </c>
      <c r="I1277">
        <f t="shared" si="274"/>
        <v>0.53169740895333018</v>
      </c>
      <c r="J1277">
        <f t="shared" si="271"/>
        <v>2.0439117614653863</v>
      </c>
      <c r="K1277">
        <f t="shared" si="272"/>
        <v>67.147536513391429</v>
      </c>
      <c r="L1277">
        <f t="shared" si="270"/>
        <v>361.97260778823988</v>
      </c>
      <c r="M1277">
        <f t="shared" si="277"/>
        <v>358.94237602729373</v>
      </c>
      <c r="N1277">
        <f t="shared" si="276"/>
        <v>3.0302317609461511</v>
      </c>
      <c r="O1277">
        <f t="shared" si="279"/>
        <v>2.4076818246265357</v>
      </c>
      <c r="P1277">
        <f t="shared" si="278"/>
        <v>0.62254993631961542</v>
      </c>
    </row>
    <row r="1278" spans="1:16">
      <c r="A1278" s="3" t="s">
        <v>4707</v>
      </c>
      <c r="B1278">
        <v>366</v>
      </c>
      <c r="C1278" s="7">
        <f t="shared" si="266"/>
        <v>0</v>
      </c>
      <c r="D1278" s="7">
        <f t="shared" si="275"/>
        <v>0.12331778133800732</v>
      </c>
      <c r="E1278">
        <f t="shared" si="267"/>
        <v>0</v>
      </c>
      <c r="F1278">
        <f t="shared" si="268"/>
        <v>0</v>
      </c>
      <c r="G1278">
        <f t="shared" si="269"/>
        <v>0</v>
      </c>
      <c r="H1278">
        <f t="shared" si="273"/>
        <v>1.0091181171503556</v>
      </c>
      <c r="I1278">
        <f t="shared" si="274"/>
        <v>0.49371902259952088</v>
      </c>
      <c r="J1278">
        <f t="shared" si="271"/>
        <v>2.0439117614653863</v>
      </c>
      <c r="K1278">
        <f t="shared" si="272"/>
        <v>67.147536513391429</v>
      </c>
      <c r="L1278">
        <f t="shared" si="270"/>
        <v>362.59220659004916</v>
      </c>
      <c r="M1278">
        <f t="shared" si="277"/>
        <v>359.46516298823491</v>
      </c>
      <c r="N1278">
        <f t="shared" si="276"/>
        <v>3.1270436018142505</v>
      </c>
      <c r="O1278">
        <f t="shared" si="279"/>
        <v>2.5515541800640786</v>
      </c>
      <c r="P1278">
        <f t="shared" si="278"/>
        <v>0.57548942175017181</v>
      </c>
    </row>
    <row r="1279" spans="1:16">
      <c r="A1279" s="3" t="s">
        <v>4706</v>
      </c>
      <c r="B1279">
        <v>366</v>
      </c>
      <c r="C1279" s="7">
        <f t="shared" si="266"/>
        <v>0</v>
      </c>
      <c r="D1279" s="7">
        <f t="shared" si="275"/>
        <v>0.12331778133800732</v>
      </c>
      <c r="E1279">
        <f t="shared" si="267"/>
        <v>0</v>
      </c>
      <c r="F1279">
        <f t="shared" si="268"/>
        <v>0</v>
      </c>
      <c r="G1279">
        <f t="shared" si="269"/>
        <v>0</v>
      </c>
      <c r="H1279">
        <f t="shared" si="273"/>
        <v>0.93703825163961596</v>
      </c>
      <c r="I1279">
        <f t="shared" si="274"/>
        <v>0.45845337812812653</v>
      </c>
      <c r="J1279">
        <f t="shared" si="271"/>
        <v>2.0439117614653863</v>
      </c>
      <c r="K1279">
        <f t="shared" si="272"/>
        <v>67.147536513391429</v>
      </c>
      <c r="L1279">
        <f t="shared" si="270"/>
        <v>363.11648249927237</v>
      </c>
      <c r="M1279">
        <f t="shared" si="277"/>
        <v>359.94922498910637</v>
      </c>
      <c r="N1279">
        <f t="shared" si="276"/>
        <v>3.1672575101659959</v>
      </c>
      <c r="O1279">
        <f t="shared" si="279"/>
        <v>2.6746948460844626</v>
      </c>
      <c r="P1279">
        <f t="shared" si="278"/>
        <v>0.49256266408153326</v>
      </c>
    </row>
    <row r="1280" spans="1:16">
      <c r="A1280" s="3" t="s">
        <v>4705</v>
      </c>
      <c r="B1280">
        <v>361</v>
      </c>
      <c r="C1280" s="7">
        <f t="shared" si="266"/>
        <v>-1.3755375068485344E-2</v>
      </c>
      <c r="D1280" s="7">
        <f t="shared" si="275"/>
        <v>0.13134410690461384</v>
      </c>
      <c r="E1280">
        <f t="shared" si="267"/>
        <v>-5</v>
      </c>
      <c r="F1280">
        <f t="shared" si="268"/>
        <v>0</v>
      </c>
      <c r="G1280">
        <f t="shared" si="269"/>
        <v>5</v>
      </c>
      <c r="H1280">
        <f t="shared" si="273"/>
        <v>0.87010694795107202</v>
      </c>
      <c r="I1280">
        <f t="shared" si="274"/>
        <v>0.78284956540468897</v>
      </c>
      <c r="J1280">
        <f t="shared" si="271"/>
        <v>1.1114612390456855</v>
      </c>
      <c r="K1280">
        <f t="shared" si="272"/>
        <v>52.639433700806713</v>
      </c>
      <c r="L1280">
        <f t="shared" si="270"/>
        <v>362.7908698070766</v>
      </c>
      <c r="M1280">
        <f t="shared" si="277"/>
        <v>360.02706017509854</v>
      </c>
      <c r="N1280">
        <f t="shared" si="276"/>
        <v>2.763809631978063</v>
      </c>
      <c r="O1280">
        <f t="shared" si="279"/>
        <v>2.6925178032631827</v>
      </c>
      <c r="P1280">
        <f t="shared" si="278"/>
        <v>7.1291828714880268E-2</v>
      </c>
    </row>
    <row r="1281" spans="1:16">
      <c r="A1281" s="3" t="s">
        <v>4704</v>
      </c>
      <c r="B1281">
        <v>364.4</v>
      </c>
      <c r="C1281" s="7">
        <f t="shared" si="266"/>
        <v>9.3742070529222021E-3</v>
      </c>
      <c r="D1281" s="7">
        <f t="shared" si="275"/>
        <v>0.13429811049361348</v>
      </c>
      <c r="E1281">
        <f t="shared" si="267"/>
        <v>3.3999999999999773</v>
      </c>
      <c r="F1281">
        <f t="shared" si="268"/>
        <v>3.3999999999999773</v>
      </c>
      <c r="G1281">
        <f t="shared" si="269"/>
        <v>0</v>
      </c>
      <c r="H1281">
        <f t="shared" si="273"/>
        <v>1.0508135945259938</v>
      </c>
      <c r="I1281">
        <f t="shared" si="274"/>
        <v>0.72693173930435406</v>
      </c>
      <c r="J1281">
        <f t="shared" si="271"/>
        <v>1.4455464491502081</v>
      </c>
      <c r="K1281">
        <f t="shared" si="272"/>
        <v>59.109343421079345</v>
      </c>
      <c r="L1281">
        <f t="shared" si="270"/>
        <v>363.03842829829557</v>
      </c>
      <c r="M1281">
        <f t="shared" si="277"/>
        <v>360.35098164360977</v>
      </c>
      <c r="N1281">
        <f t="shared" si="276"/>
        <v>2.6874466546858002</v>
      </c>
      <c r="O1281">
        <f t="shared" si="279"/>
        <v>2.6915035735477066</v>
      </c>
      <c r="P1281">
        <f t="shared" si="278"/>
        <v>-4.0569188619064001E-3</v>
      </c>
    </row>
    <row r="1282" spans="1:16">
      <c r="A1282" s="3" t="s">
        <v>4703</v>
      </c>
      <c r="B1282">
        <v>372.3</v>
      </c>
      <c r="C1282" s="7">
        <f t="shared" si="266"/>
        <v>2.1447815492868005E-2</v>
      </c>
      <c r="D1282" s="7">
        <f t="shared" si="275"/>
        <v>0.15135751195506336</v>
      </c>
      <c r="E1282">
        <f t="shared" si="267"/>
        <v>7.9000000000000341</v>
      </c>
      <c r="F1282">
        <f t="shared" si="268"/>
        <v>7.9000000000000341</v>
      </c>
      <c r="G1282">
        <f t="shared" si="269"/>
        <v>0</v>
      </c>
      <c r="H1282">
        <f t="shared" si="273"/>
        <v>1.5400411949169965</v>
      </c>
      <c r="I1282">
        <f t="shared" si="274"/>
        <v>0.67500804363975742</v>
      </c>
      <c r="J1282">
        <f t="shared" si="271"/>
        <v>2.2815153233031626</v>
      </c>
      <c r="K1282">
        <f t="shared" si="272"/>
        <v>69.52627364258646</v>
      </c>
      <c r="L1282">
        <f t="shared" si="270"/>
        <v>364.46328548317319</v>
      </c>
      <c r="M1282">
        <f t="shared" si="277"/>
        <v>361.23609411445352</v>
      </c>
      <c r="N1282">
        <f t="shared" si="276"/>
        <v>3.2271913687196729</v>
      </c>
      <c r="O1282">
        <f t="shared" si="279"/>
        <v>2.7986411325820999</v>
      </c>
      <c r="P1282">
        <f t="shared" si="278"/>
        <v>0.42855023613757304</v>
      </c>
    </row>
    <row r="1283" spans="1:16">
      <c r="A1283" s="3" t="s">
        <v>4702</v>
      </c>
      <c r="B1283">
        <v>369.5</v>
      </c>
      <c r="C1283" s="7">
        <f t="shared" ref="C1283:C1346" si="280">LN(B1283/B1282)</f>
        <v>-7.5492404904147449E-3</v>
      </c>
      <c r="D1283" s="7">
        <f t="shared" si="275"/>
        <v>0.15547195799857189</v>
      </c>
      <c r="E1283">
        <f t="shared" ref="E1283:E1346" si="281">B1283-B1282</f>
        <v>-2.8000000000000114</v>
      </c>
      <c r="F1283">
        <f t="shared" ref="F1283:F1346" si="282">IF(E1283&gt;0,E1283,0)</f>
        <v>0</v>
      </c>
      <c r="G1283">
        <f t="shared" ref="G1283:G1346" si="283">IF(E1283&lt;0,ABS(E1283),0)</f>
        <v>2.8000000000000114</v>
      </c>
      <c r="H1283">
        <f t="shared" si="273"/>
        <v>1.4300382524229254</v>
      </c>
      <c r="I1283">
        <f t="shared" si="274"/>
        <v>0.82679318337977559</v>
      </c>
      <c r="J1283">
        <f t="shared" si="271"/>
        <v>1.7296202740535389</v>
      </c>
      <c r="K1283">
        <f t="shared" si="272"/>
        <v>63.364867651903069</v>
      </c>
      <c r="L1283">
        <f t="shared" si="270"/>
        <v>365.2381646396081</v>
      </c>
      <c r="M1283">
        <f t="shared" si="277"/>
        <v>361.84823529116068</v>
      </c>
      <c r="N1283">
        <f t="shared" si="276"/>
        <v>3.3899293484474242</v>
      </c>
      <c r="O1283">
        <f t="shared" si="279"/>
        <v>2.9168987757551648</v>
      </c>
      <c r="P1283">
        <f t="shared" si="278"/>
        <v>0.47303057269225945</v>
      </c>
    </row>
    <row r="1284" spans="1:16">
      <c r="A1284" s="3" t="s">
        <v>4701</v>
      </c>
      <c r="B1284">
        <v>369.5</v>
      </c>
      <c r="C1284" s="7">
        <f t="shared" si="280"/>
        <v>0</v>
      </c>
      <c r="D1284" s="7">
        <f t="shared" si="275"/>
        <v>0.15547195799857189</v>
      </c>
      <c r="E1284">
        <f t="shared" si="281"/>
        <v>0</v>
      </c>
      <c r="F1284">
        <f t="shared" si="282"/>
        <v>0</v>
      </c>
      <c r="G1284">
        <f t="shared" si="283"/>
        <v>0</v>
      </c>
      <c r="H1284">
        <f t="shared" si="273"/>
        <v>1.327892662964145</v>
      </c>
      <c r="I1284">
        <f t="shared" si="274"/>
        <v>0.76773652742407728</v>
      </c>
      <c r="J1284">
        <f t="shared" si="271"/>
        <v>1.7296202740535391</v>
      </c>
      <c r="K1284">
        <f t="shared" si="272"/>
        <v>63.364867651903076</v>
      </c>
      <c r="L1284">
        <f t="shared" si="270"/>
        <v>365.89383161812992</v>
      </c>
      <c r="M1284">
        <f t="shared" si="277"/>
        <v>362.41503267700062</v>
      </c>
      <c r="N1284">
        <f t="shared" si="276"/>
        <v>3.4787989411292983</v>
      </c>
      <c r="O1284">
        <f t="shared" si="279"/>
        <v>3.029278808829992</v>
      </c>
      <c r="P1284">
        <f t="shared" si="278"/>
        <v>0.44952013229930632</v>
      </c>
    </row>
    <row r="1285" spans="1:16">
      <c r="A1285" s="3" t="s">
        <v>4700</v>
      </c>
      <c r="B1285">
        <v>369.5</v>
      </c>
      <c r="C1285" s="7">
        <f t="shared" si="280"/>
        <v>0</v>
      </c>
      <c r="D1285" s="7">
        <f t="shared" si="275"/>
        <v>0.15547195799857189</v>
      </c>
      <c r="E1285">
        <f t="shared" si="281"/>
        <v>0</v>
      </c>
      <c r="F1285">
        <f t="shared" si="282"/>
        <v>0</v>
      </c>
      <c r="G1285">
        <f t="shared" si="283"/>
        <v>0</v>
      </c>
      <c r="H1285">
        <f t="shared" si="273"/>
        <v>1.2330431870381346</v>
      </c>
      <c r="I1285">
        <f t="shared" si="274"/>
        <v>0.71289820403664328</v>
      </c>
      <c r="J1285">
        <f t="shared" si="271"/>
        <v>1.7296202740535389</v>
      </c>
      <c r="K1285">
        <f t="shared" si="272"/>
        <v>63.364867651903069</v>
      </c>
      <c r="L1285">
        <f t="shared" si="270"/>
        <v>366.44862675380227</v>
      </c>
      <c r="M1285">
        <f t="shared" si="277"/>
        <v>362.93984507129687</v>
      </c>
      <c r="N1285">
        <f t="shared" si="276"/>
        <v>3.5087816825054006</v>
      </c>
      <c r="O1285">
        <f t="shared" si="279"/>
        <v>3.1251793835650741</v>
      </c>
      <c r="P1285">
        <f t="shared" si="278"/>
        <v>0.38360229894032649</v>
      </c>
    </row>
    <row r="1286" spans="1:16">
      <c r="A1286" s="3" t="s">
        <v>4699</v>
      </c>
      <c r="B1286">
        <v>369.5</v>
      </c>
      <c r="C1286" s="7">
        <f t="shared" si="280"/>
        <v>0</v>
      </c>
      <c r="D1286" s="7">
        <f t="shared" si="275"/>
        <v>0.12996048473073316</v>
      </c>
      <c r="E1286">
        <f t="shared" si="281"/>
        <v>0</v>
      </c>
      <c r="F1286">
        <f t="shared" si="282"/>
        <v>0</v>
      </c>
      <c r="G1286">
        <f t="shared" si="283"/>
        <v>0</v>
      </c>
      <c r="H1286">
        <f t="shared" si="273"/>
        <v>1.1449686736782678</v>
      </c>
      <c r="I1286">
        <f t="shared" si="274"/>
        <v>0.66197690374831164</v>
      </c>
      <c r="J1286">
        <f t="shared" si="271"/>
        <v>1.7296202740535387</v>
      </c>
      <c r="K1286">
        <f t="shared" si="272"/>
        <v>63.364867651903069</v>
      </c>
      <c r="L1286">
        <f t="shared" si="270"/>
        <v>366.91806879167888</v>
      </c>
      <c r="M1286">
        <f t="shared" si="277"/>
        <v>363.42578247342306</v>
      </c>
      <c r="N1286">
        <f t="shared" si="276"/>
        <v>3.4922863182558217</v>
      </c>
      <c r="O1286">
        <f t="shared" si="279"/>
        <v>3.1986007705032238</v>
      </c>
      <c r="P1286">
        <f t="shared" si="278"/>
        <v>0.29368554775259792</v>
      </c>
    </row>
    <row r="1287" spans="1:16">
      <c r="A1287" s="3" t="s">
        <v>4698</v>
      </c>
      <c r="B1287">
        <v>369.5</v>
      </c>
      <c r="C1287" s="7">
        <f t="shared" si="280"/>
        <v>0</v>
      </c>
      <c r="D1287" s="7">
        <f t="shared" si="275"/>
        <v>0.1263236998503722</v>
      </c>
      <c r="E1287">
        <f t="shared" si="281"/>
        <v>0</v>
      </c>
      <c r="F1287">
        <f t="shared" si="282"/>
        <v>0</v>
      </c>
      <c r="G1287">
        <f t="shared" si="283"/>
        <v>0</v>
      </c>
      <c r="H1287">
        <f t="shared" si="273"/>
        <v>1.063185196986963</v>
      </c>
      <c r="I1287">
        <f t="shared" si="274"/>
        <v>0.61469283919486084</v>
      </c>
      <c r="J1287">
        <f t="shared" si="271"/>
        <v>1.7296202740535387</v>
      </c>
      <c r="K1287">
        <f t="shared" si="272"/>
        <v>63.364867651903069</v>
      </c>
      <c r="L1287">
        <f t="shared" si="270"/>
        <v>367.31528897757443</v>
      </c>
      <c r="M1287">
        <f t="shared" si="277"/>
        <v>363.87572451242875</v>
      </c>
      <c r="N1287">
        <f t="shared" si="276"/>
        <v>3.4395644651456792</v>
      </c>
      <c r="O1287">
        <f t="shared" si="279"/>
        <v>3.2467935094317149</v>
      </c>
      <c r="P1287">
        <f t="shared" si="278"/>
        <v>0.1927709557139643</v>
      </c>
    </row>
    <row r="1288" spans="1:16">
      <c r="A1288" s="3" t="s">
        <v>4697</v>
      </c>
      <c r="B1288">
        <v>369.5</v>
      </c>
      <c r="C1288" s="7">
        <f t="shared" si="280"/>
        <v>0</v>
      </c>
      <c r="D1288" s="7">
        <f t="shared" si="275"/>
        <v>0.12340525585275137</v>
      </c>
      <c r="E1288">
        <f t="shared" si="281"/>
        <v>0</v>
      </c>
      <c r="F1288">
        <f t="shared" si="282"/>
        <v>0</v>
      </c>
      <c r="G1288">
        <f t="shared" si="283"/>
        <v>0</v>
      </c>
      <c r="H1288">
        <f t="shared" si="273"/>
        <v>0.98724339720217991</v>
      </c>
      <c r="I1288">
        <f t="shared" si="274"/>
        <v>0.5707862078237993</v>
      </c>
      <c r="J1288">
        <f t="shared" si="271"/>
        <v>1.7296202740535389</v>
      </c>
      <c r="K1288">
        <f t="shared" si="272"/>
        <v>63.364867651903069</v>
      </c>
      <c r="L1288">
        <f t="shared" si="270"/>
        <v>367.65139836563992</v>
      </c>
      <c r="M1288">
        <f t="shared" si="277"/>
        <v>364.29233751150809</v>
      </c>
      <c r="N1288">
        <f t="shared" si="276"/>
        <v>3.3590608541318261</v>
      </c>
      <c r="O1288">
        <f t="shared" si="279"/>
        <v>3.2692469783717373</v>
      </c>
      <c r="P1288">
        <f t="shared" si="278"/>
        <v>8.9813875760088813E-2</v>
      </c>
    </row>
    <row r="1289" spans="1:16">
      <c r="A1289" s="3" t="s">
        <v>4696</v>
      </c>
      <c r="B1289">
        <v>369.5</v>
      </c>
      <c r="C1289" s="7">
        <f t="shared" si="280"/>
        <v>0</v>
      </c>
      <c r="D1289" s="7">
        <f t="shared" si="275"/>
        <v>0.12340525585275137</v>
      </c>
      <c r="E1289">
        <f t="shared" si="281"/>
        <v>0</v>
      </c>
      <c r="F1289">
        <f t="shared" si="282"/>
        <v>0</v>
      </c>
      <c r="G1289">
        <f t="shared" si="283"/>
        <v>0</v>
      </c>
      <c r="H1289">
        <f t="shared" si="273"/>
        <v>0.91672601168773848</v>
      </c>
      <c r="I1289">
        <f t="shared" si="274"/>
        <v>0.53001576440781362</v>
      </c>
      <c r="J1289">
        <f t="shared" si="271"/>
        <v>1.7296202740535389</v>
      </c>
      <c r="K1289">
        <f t="shared" si="272"/>
        <v>63.364867651903069</v>
      </c>
      <c r="L1289">
        <f t="shared" si="270"/>
        <v>367.93579861707997</v>
      </c>
      <c r="M1289">
        <f t="shared" si="277"/>
        <v>364.67809028843345</v>
      </c>
      <c r="N1289">
        <f t="shared" si="276"/>
        <v>3.2577083286465154</v>
      </c>
      <c r="O1289">
        <f t="shared" si="279"/>
        <v>3.2669392484266933</v>
      </c>
      <c r="P1289">
        <f t="shared" si="278"/>
        <v>-9.2309197801778708E-3</v>
      </c>
    </row>
    <row r="1290" spans="1:16">
      <c r="A1290" s="3" t="s">
        <v>4695</v>
      </c>
      <c r="B1290">
        <v>369.5</v>
      </c>
      <c r="C1290" s="7">
        <f t="shared" si="280"/>
        <v>0</v>
      </c>
      <c r="D1290" s="7">
        <f t="shared" si="275"/>
        <v>0.12340525585275137</v>
      </c>
      <c r="E1290">
        <f t="shared" si="281"/>
        <v>0</v>
      </c>
      <c r="F1290">
        <f t="shared" si="282"/>
        <v>0</v>
      </c>
      <c r="G1290">
        <f t="shared" si="283"/>
        <v>0</v>
      </c>
      <c r="H1290">
        <f t="shared" si="273"/>
        <v>0.85124558228147151</v>
      </c>
      <c r="I1290">
        <f t="shared" si="274"/>
        <v>0.49215749552154126</v>
      </c>
      <c r="J1290">
        <f t="shared" si="271"/>
        <v>1.7296202740535389</v>
      </c>
      <c r="K1290">
        <f t="shared" si="272"/>
        <v>63.364867651903069</v>
      </c>
      <c r="L1290">
        <f t="shared" si="270"/>
        <v>368.17644498368304</v>
      </c>
      <c r="M1290">
        <f t="shared" si="277"/>
        <v>365.03526878558654</v>
      </c>
      <c r="N1290">
        <f t="shared" si="276"/>
        <v>3.1411761980965025</v>
      </c>
      <c r="O1290">
        <f t="shared" si="279"/>
        <v>3.2417866383606553</v>
      </c>
      <c r="P1290">
        <f t="shared" si="278"/>
        <v>-0.10061044026415278</v>
      </c>
    </row>
    <row r="1291" spans="1:16">
      <c r="A1291" s="3" t="s">
        <v>4694</v>
      </c>
      <c r="B1291">
        <v>369.5</v>
      </c>
      <c r="C1291" s="7">
        <f t="shared" si="280"/>
        <v>0</v>
      </c>
      <c r="D1291" s="7">
        <f t="shared" si="275"/>
        <v>0.12340525585275137</v>
      </c>
      <c r="E1291">
        <f t="shared" si="281"/>
        <v>0</v>
      </c>
      <c r="F1291">
        <f t="shared" si="282"/>
        <v>0</v>
      </c>
      <c r="G1291">
        <f t="shared" si="283"/>
        <v>0</v>
      </c>
      <c r="H1291">
        <f t="shared" si="273"/>
        <v>0.79044232640422352</v>
      </c>
      <c r="I1291">
        <f t="shared" si="274"/>
        <v>0.45700338869857404</v>
      </c>
      <c r="J1291">
        <f t="shared" si="271"/>
        <v>1.7296202740535387</v>
      </c>
      <c r="K1291">
        <f t="shared" si="272"/>
        <v>63.364867651903069</v>
      </c>
      <c r="L1291">
        <f t="shared" si="270"/>
        <v>368.38006883234721</v>
      </c>
      <c r="M1291">
        <f t="shared" si="277"/>
        <v>365.36598961628385</v>
      </c>
      <c r="N1291">
        <f t="shared" si="276"/>
        <v>3.0140792160633509</v>
      </c>
      <c r="O1291">
        <f t="shared" si="279"/>
        <v>3.1962451539011942</v>
      </c>
      <c r="P1291">
        <f t="shared" si="278"/>
        <v>-0.18216593783784329</v>
      </c>
    </row>
    <row r="1292" spans="1:16">
      <c r="A1292" s="3" t="s">
        <v>4693</v>
      </c>
      <c r="B1292">
        <v>369.5</v>
      </c>
      <c r="C1292" s="7">
        <f t="shared" si="280"/>
        <v>0</v>
      </c>
      <c r="D1292" s="7">
        <f t="shared" si="275"/>
        <v>0.12340525585275137</v>
      </c>
      <c r="E1292">
        <f t="shared" si="281"/>
        <v>0</v>
      </c>
      <c r="F1292">
        <f t="shared" si="282"/>
        <v>0</v>
      </c>
      <c r="G1292">
        <f t="shared" si="283"/>
        <v>0</v>
      </c>
      <c r="H1292">
        <f t="shared" si="273"/>
        <v>0.7339821602324933</v>
      </c>
      <c r="I1292">
        <f t="shared" si="274"/>
        <v>0.42436028950581878</v>
      </c>
      <c r="J1292">
        <f t="shared" si="271"/>
        <v>1.7296202740535387</v>
      </c>
      <c r="K1292">
        <f t="shared" si="272"/>
        <v>63.364867651903069</v>
      </c>
      <c r="L1292">
        <f t="shared" si="270"/>
        <v>368.55236593506305</v>
      </c>
      <c r="M1292">
        <f t="shared" si="277"/>
        <v>365.67221260767025</v>
      </c>
      <c r="N1292">
        <f t="shared" si="276"/>
        <v>2.8801533273928044</v>
      </c>
      <c r="O1292">
        <f t="shared" si="279"/>
        <v>3.1330267885995164</v>
      </c>
      <c r="P1292">
        <f t="shared" si="278"/>
        <v>-0.25287346120671206</v>
      </c>
    </row>
    <row r="1293" spans="1:16">
      <c r="A1293" s="3" t="s">
        <v>4692</v>
      </c>
      <c r="B1293">
        <v>369.5</v>
      </c>
      <c r="C1293" s="7">
        <f t="shared" si="280"/>
        <v>0</v>
      </c>
      <c r="D1293" s="7">
        <f t="shared" si="275"/>
        <v>0.11475102371161711</v>
      </c>
      <c r="E1293">
        <f t="shared" si="281"/>
        <v>0</v>
      </c>
      <c r="F1293">
        <f t="shared" si="282"/>
        <v>0</v>
      </c>
      <c r="G1293">
        <f t="shared" si="283"/>
        <v>0</v>
      </c>
      <c r="H1293">
        <f t="shared" si="273"/>
        <v>0.68155486307302948</v>
      </c>
      <c r="I1293">
        <f t="shared" si="274"/>
        <v>0.39404884025540315</v>
      </c>
      <c r="J1293">
        <f t="shared" si="271"/>
        <v>1.7296202740535387</v>
      </c>
      <c r="K1293">
        <f t="shared" si="272"/>
        <v>63.364867651903069</v>
      </c>
      <c r="L1293">
        <f t="shared" si="270"/>
        <v>368.69815579120723</v>
      </c>
      <c r="M1293">
        <f t="shared" si="277"/>
        <v>365.9557524145095</v>
      </c>
      <c r="N1293">
        <f t="shared" si="276"/>
        <v>2.7424033766977232</v>
      </c>
      <c r="O1293">
        <f t="shared" si="279"/>
        <v>3.0549021062191581</v>
      </c>
      <c r="P1293">
        <f t="shared" si="278"/>
        <v>-0.31249872952143498</v>
      </c>
    </row>
    <row r="1294" spans="1:16">
      <c r="A1294" s="3" t="s">
        <v>4691</v>
      </c>
      <c r="B1294">
        <v>369.5</v>
      </c>
      <c r="C1294" s="7">
        <f t="shared" si="280"/>
        <v>0</v>
      </c>
      <c r="D1294" s="7">
        <f t="shared" si="275"/>
        <v>0.1116906706772731</v>
      </c>
      <c r="E1294">
        <f t="shared" si="281"/>
        <v>0</v>
      </c>
      <c r="F1294">
        <f t="shared" si="282"/>
        <v>0</v>
      </c>
      <c r="G1294">
        <f t="shared" si="283"/>
        <v>0</v>
      </c>
      <c r="H1294">
        <f t="shared" si="273"/>
        <v>0.63287237285352738</v>
      </c>
      <c r="I1294">
        <f t="shared" si="274"/>
        <v>0.36590249452287438</v>
      </c>
      <c r="J1294">
        <f t="shared" si="271"/>
        <v>1.7296202740535385</v>
      </c>
      <c r="K1294">
        <f t="shared" si="272"/>
        <v>63.364867651903069</v>
      </c>
      <c r="L1294">
        <f t="shared" ref="L1294:L1357" si="284">B1294*(2/(12+1)) + L1293 * (1-(2/(12+1)))</f>
        <v>368.82151643871384</v>
      </c>
      <c r="M1294">
        <f t="shared" si="277"/>
        <v>366.21828927269399</v>
      </c>
      <c r="N1294">
        <f t="shared" si="276"/>
        <v>2.6032271660198489</v>
      </c>
      <c r="O1294">
        <f t="shared" si="279"/>
        <v>2.9645671181792963</v>
      </c>
      <c r="P1294">
        <f t="shared" si="278"/>
        <v>-0.36133995215944736</v>
      </c>
    </row>
    <row r="1295" spans="1:16">
      <c r="A1295" s="3" t="s">
        <v>4690</v>
      </c>
      <c r="B1295">
        <v>381.4</v>
      </c>
      <c r="C1295" s="7">
        <f t="shared" si="280"/>
        <v>3.1697952778062255E-2</v>
      </c>
      <c r="D1295" s="7">
        <f t="shared" si="275"/>
        <v>0.15077091918864793</v>
      </c>
      <c r="E1295">
        <f t="shared" si="281"/>
        <v>11.899999999999977</v>
      </c>
      <c r="F1295">
        <f t="shared" si="282"/>
        <v>11.899999999999977</v>
      </c>
      <c r="G1295">
        <f t="shared" si="283"/>
        <v>0</v>
      </c>
      <c r="H1295">
        <f t="shared" si="273"/>
        <v>1.4376672033639881</v>
      </c>
      <c r="I1295">
        <f t="shared" si="274"/>
        <v>0.3397666020569548</v>
      </c>
      <c r="J1295">
        <f t="shared" si="271"/>
        <v>4.2313376142926291</v>
      </c>
      <c r="K1295">
        <f t="shared" si="272"/>
        <v>80.884430068747946</v>
      </c>
      <c r="L1295">
        <f t="shared" si="284"/>
        <v>370.75666775583477</v>
      </c>
      <c r="M1295">
        <f t="shared" si="277"/>
        <v>367.34286043767958</v>
      </c>
      <c r="N1295">
        <f t="shared" si="276"/>
        <v>3.4138073181551931</v>
      </c>
      <c r="O1295">
        <f t="shared" si="279"/>
        <v>3.0544151581744758</v>
      </c>
      <c r="P1295">
        <f t="shared" si="278"/>
        <v>0.35939215998071727</v>
      </c>
    </row>
    <row r="1296" spans="1:16">
      <c r="A1296" s="3" t="s">
        <v>4689</v>
      </c>
      <c r="B1296">
        <v>380.2</v>
      </c>
      <c r="C1296" s="7">
        <f t="shared" si="280"/>
        <v>-3.1512631119898511E-3</v>
      </c>
      <c r="D1296" s="7">
        <f t="shared" si="275"/>
        <v>0.15175393352744035</v>
      </c>
      <c r="E1296">
        <f t="shared" si="281"/>
        <v>-1.1999999999999886</v>
      </c>
      <c r="F1296">
        <f t="shared" si="282"/>
        <v>0</v>
      </c>
      <c r="G1296">
        <f t="shared" si="283"/>
        <v>1.1999999999999886</v>
      </c>
      <c r="H1296">
        <f t="shared" si="273"/>
        <v>1.3349766888379888</v>
      </c>
      <c r="I1296">
        <f t="shared" si="274"/>
        <v>0.40121184476717148</v>
      </c>
      <c r="J1296">
        <f t="shared" ref="J1296:J1359" si="285">H1296/I1296</f>
        <v>3.3273611092232169</v>
      </c>
      <c r="K1296">
        <f t="shared" ref="K1296:K1359" si="286">IF(I1296=0,100,100-(100/(1+J1296)))</f>
        <v>76.891228285325482</v>
      </c>
      <c r="L1296">
        <f t="shared" si="284"/>
        <v>372.20948810109093</v>
      </c>
      <c r="M1296">
        <f t="shared" si="277"/>
        <v>368.29524114599963</v>
      </c>
      <c r="N1296">
        <f t="shared" si="276"/>
        <v>3.9142469550913006</v>
      </c>
      <c r="O1296">
        <f t="shared" si="279"/>
        <v>3.226381517557841</v>
      </c>
      <c r="P1296">
        <f t="shared" si="278"/>
        <v>0.68786543753345963</v>
      </c>
    </row>
    <row r="1297" spans="1:16">
      <c r="A1297" s="3" t="s">
        <v>4688</v>
      </c>
      <c r="B1297">
        <v>380.2</v>
      </c>
      <c r="C1297" s="7">
        <f t="shared" si="280"/>
        <v>0</v>
      </c>
      <c r="D1297" s="7">
        <f t="shared" si="275"/>
        <v>0.15175393352744035</v>
      </c>
      <c r="E1297">
        <f t="shared" si="281"/>
        <v>0</v>
      </c>
      <c r="F1297">
        <f t="shared" si="282"/>
        <v>0</v>
      </c>
      <c r="G1297">
        <f t="shared" si="283"/>
        <v>0</v>
      </c>
      <c r="H1297">
        <f t="shared" ref="H1297:H1360" si="287">(H1296*13+F1297 )/14</f>
        <v>1.2396212110638467</v>
      </c>
      <c r="I1297">
        <f t="shared" ref="I1297:I1360" si="288">(I1296*13+G1297 )/14</f>
        <v>0.37255385585523065</v>
      </c>
      <c r="J1297">
        <f t="shared" si="285"/>
        <v>3.3273611092232169</v>
      </c>
      <c r="K1297">
        <f t="shared" si="286"/>
        <v>76.891228285325482</v>
      </c>
      <c r="L1297">
        <f t="shared" si="284"/>
        <v>373.43879762400002</v>
      </c>
      <c r="M1297">
        <f t="shared" si="277"/>
        <v>369.17707513518485</v>
      </c>
      <c r="N1297">
        <f t="shared" si="276"/>
        <v>4.2617224888151668</v>
      </c>
      <c r="O1297">
        <f t="shared" si="279"/>
        <v>3.4334497118093066</v>
      </c>
      <c r="P1297">
        <f t="shared" si="278"/>
        <v>0.82827277700586022</v>
      </c>
    </row>
    <row r="1298" spans="1:16">
      <c r="A1298" s="3" t="s">
        <v>4687</v>
      </c>
      <c r="B1298">
        <v>380.2</v>
      </c>
      <c r="C1298" s="7">
        <f t="shared" si="280"/>
        <v>0</v>
      </c>
      <c r="D1298" s="7">
        <f t="shared" si="275"/>
        <v>0.15175393352744035</v>
      </c>
      <c r="E1298">
        <f t="shared" si="281"/>
        <v>0</v>
      </c>
      <c r="F1298">
        <f t="shared" si="282"/>
        <v>0</v>
      </c>
      <c r="G1298">
        <f t="shared" si="283"/>
        <v>0</v>
      </c>
      <c r="H1298">
        <f t="shared" si="287"/>
        <v>1.1510768388450006</v>
      </c>
      <c r="I1298">
        <f t="shared" si="288"/>
        <v>0.34594286615128561</v>
      </c>
      <c r="J1298">
        <f t="shared" si="285"/>
        <v>3.3273611092232169</v>
      </c>
      <c r="K1298">
        <f t="shared" si="286"/>
        <v>76.891228285325482</v>
      </c>
      <c r="L1298">
        <f t="shared" si="284"/>
        <v>374.47898260492309</v>
      </c>
      <c r="M1298">
        <f t="shared" si="277"/>
        <v>369.99358808813412</v>
      </c>
      <c r="N1298">
        <f t="shared" si="276"/>
        <v>4.4853945167889719</v>
      </c>
      <c r="O1298">
        <f t="shared" si="279"/>
        <v>3.6438386728052397</v>
      </c>
      <c r="P1298">
        <f t="shared" si="278"/>
        <v>0.84155584398373229</v>
      </c>
    </row>
    <row r="1299" spans="1:16">
      <c r="A1299" s="3" t="s">
        <v>4686</v>
      </c>
      <c r="B1299">
        <v>380.2</v>
      </c>
      <c r="C1299" s="7">
        <f t="shared" si="280"/>
        <v>0</v>
      </c>
      <c r="D1299" s="7">
        <f t="shared" si="275"/>
        <v>0.15175393352744035</v>
      </c>
      <c r="E1299">
        <f t="shared" si="281"/>
        <v>0</v>
      </c>
      <c r="F1299">
        <f t="shared" si="282"/>
        <v>0</v>
      </c>
      <c r="G1299">
        <f t="shared" si="283"/>
        <v>0</v>
      </c>
      <c r="H1299">
        <f t="shared" si="287"/>
        <v>1.0688570646417863</v>
      </c>
      <c r="I1299">
        <f t="shared" si="288"/>
        <v>0.32123266142619383</v>
      </c>
      <c r="J1299">
        <f t="shared" si="285"/>
        <v>3.3273611092232165</v>
      </c>
      <c r="K1299">
        <f t="shared" si="286"/>
        <v>76.891228285325482</v>
      </c>
      <c r="L1299">
        <f t="shared" si="284"/>
        <v>375.3591391272426</v>
      </c>
      <c r="M1299">
        <f t="shared" si="277"/>
        <v>370.74961860012422</v>
      </c>
      <c r="N1299">
        <f t="shared" si="276"/>
        <v>4.6095205271183772</v>
      </c>
      <c r="O1299">
        <f t="shared" si="279"/>
        <v>3.8369750436678673</v>
      </c>
      <c r="P1299">
        <f t="shared" si="278"/>
        <v>0.77254548345050988</v>
      </c>
    </row>
    <row r="1300" spans="1:16">
      <c r="A1300" s="3" t="s">
        <v>4685</v>
      </c>
      <c r="B1300">
        <v>380.2</v>
      </c>
      <c r="C1300" s="7">
        <f t="shared" si="280"/>
        <v>0</v>
      </c>
      <c r="D1300" s="7">
        <f t="shared" si="275"/>
        <v>0.14035602256060753</v>
      </c>
      <c r="E1300">
        <f t="shared" si="281"/>
        <v>0</v>
      </c>
      <c r="F1300">
        <f t="shared" si="282"/>
        <v>0</v>
      </c>
      <c r="G1300">
        <f t="shared" si="283"/>
        <v>0</v>
      </c>
      <c r="H1300">
        <f t="shared" si="287"/>
        <v>0.9925101314530872</v>
      </c>
      <c r="I1300">
        <f t="shared" si="288"/>
        <v>0.29828747132432287</v>
      </c>
      <c r="J1300">
        <f t="shared" si="285"/>
        <v>3.327361109223216</v>
      </c>
      <c r="K1300">
        <f t="shared" si="286"/>
        <v>76.891228285325482</v>
      </c>
      <c r="L1300">
        <f t="shared" si="284"/>
        <v>376.10388695382068</v>
      </c>
      <c r="M1300">
        <f t="shared" si="277"/>
        <v>371.44964685196692</v>
      </c>
      <c r="N1300">
        <f t="shared" si="276"/>
        <v>4.6542401018537589</v>
      </c>
      <c r="O1300">
        <f t="shared" si="279"/>
        <v>4.0004280553050453</v>
      </c>
      <c r="P1300">
        <f t="shared" si="278"/>
        <v>0.65381204654871361</v>
      </c>
    </row>
    <row r="1301" spans="1:16">
      <c r="A1301" s="3" t="s">
        <v>4684</v>
      </c>
      <c r="B1301">
        <v>373.8</v>
      </c>
      <c r="C1301" s="7">
        <f t="shared" si="280"/>
        <v>-1.6976535032866214E-2</v>
      </c>
      <c r="D1301" s="7">
        <f t="shared" si="275"/>
        <v>0.15397197739593674</v>
      </c>
      <c r="E1301">
        <f t="shared" si="281"/>
        <v>-6.3999999999999773</v>
      </c>
      <c r="F1301">
        <f t="shared" si="282"/>
        <v>0</v>
      </c>
      <c r="G1301">
        <f t="shared" si="283"/>
        <v>6.3999999999999773</v>
      </c>
      <c r="H1301">
        <f t="shared" si="287"/>
        <v>0.92161655063500958</v>
      </c>
      <c r="I1301">
        <f t="shared" si="288"/>
        <v>0.73412408051544098</v>
      </c>
      <c r="J1301">
        <f t="shared" si="285"/>
        <v>1.255396158627472</v>
      </c>
      <c r="K1301">
        <f t="shared" si="286"/>
        <v>55.66189131897108</v>
      </c>
      <c r="L1301">
        <f t="shared" si="284"/>
        <v>375.74944280707905</v>
      </c>
      <c r="M1301">
        <f t="shared" si="277"/>
        <v>371.62374708515455</v>
      </c>
      <c r="N1301">
        <f t="shared" si="276"/>
        <v>4.125695721924501</v>
      </c>
      <c r="O1301">
        <f t="shared" si="279"/>
        <v>4.0254815886289368</v>
      </c>
      <c r="P1301">
        <f t="shared" si="278"/>
        <v>0.10021413329556417</v>
      </c>
    </row>
    <row r="1302" spans="1:16">
      <c r="A1302" s="3" t="s">
        <v>4683</v>
      </c>
      <c r="B1302">
        <v>373</v>
      </c>
      <c r="C1302" s="7">
        <f t="shared" si="280"/>
        <v>-2.1424753776469402E-3</v>
      </c>
      <c r="D1302" s="7">
        <f t="shared" ref="D1302:D1365" si="289">STDEV(C1283:C1302)*SQRT(DaysInYear)</f>
        <v>0.13451729506776619</v>
      </c>
      <c r="E1302">
        <f t="shared" si="281"/>
        <v>-0.80000000000001137</v>
      </c>
      <c r="F1302">
        <f t="shared" si="282"/>
        <v>0</v>
      </c>
      <c r="G1302">
        <f t="shared" si="283"/>
        <v>0.80000000000001137</v>
      </c>
      <c r="H1302">
        <f t="shared" si="287"/>
        <v>0.85578679701822313</v>
      </c>
      <c r="I1302">
        <f t="shared" si="288"/>
        <v>0.73882950333576747</v>
      </c>
      <c r="J1302">
        <f t="shared" si="285"/>
        <v>1.1583007894979844</v>
      </c>
      <c r="K1302">
        <f t="shared" si="286"/>
        <v>53.667255052406411</v>
      </c>
      <c r="L1302">
        <f t="shared" si="284"/>
        <v>375.32645160598997</v>
      </c>
      <c r="M1302">
        <f t="shared" si="277"/>
        <v>371.72569174551347</v>
      </c>
      <c r="N1302">
        <f t="shared" si="276"/>
        <v>3.6007598604765008</v>
      </c>
      <c r="O1302">
        <f t="shared" si="279"/>
        <v>3.9405372429984498</v>
      </c>
      <c r="P1302">
        <f t="shared" si="278"/>
        <v>-0.339777382521949</v>
      </c>
    </row>
    <row r="1303" spans="1:16">
      <c r="A1303" s="3" t="s">
        <v>4682</v>
      </c>
      <c r="B1303">
        <v>376.5</v>
      </c>
      <c r="C1303" s="7">
        <f t="shared" si="280"/>
        <v>9.3396275961326238E-3</v>
      </c>
      <c r="D1303" s="7">
        <f t="shared" si="289"/>
        <v>0.13514701929364695</v>
      </c>
      <c r="E1303">
        <f t="shared" si="281"/>
        <v>3.5</v>
      </c>
      <c r="F1303">
        <f t="shared" si="282"/>
        <v>3.5</v>
      </c>
      <c r="G1303">
        <f t="shared" si="283"/>
        <v>0</v>
      </c>
      <c r="H1303">
        <f t="shared" si="287"/>
        <v>1.0446591686597786</v>
      </c>
      <c r="I1303">
        <f t="shared" si="288"/>
        <v>0.68605596738321262</v>
      </c>
      <c r="J1303">
        <f t="shared" si="285"/>
        <v>1.5227025466222055</v>
      </c>
      <c r="K1303">
        <f t="shared" si="286"/>
        <v>60.359971835008501</v>
      </c>
      <c r="L1303">
        <f t="shared" si="284"/>
        <v>375.50699751276073</v>
      </c>
      <c r="M1303">
        <f t="shared" si="277"/>
        <v>372.07934420880872</v>
      </c>
      <c r="N1303">
        <f t="shared" si="276"/>
        <v>3.4276533039520132</v>
      </c>
      <c r="O1303">
        <f t="shared" si="279"/>
        <v>3.8379604551891626</v>
      </c>
      <c r="P1303">
        <f t="shared" si="278"/>
        <v>-0.41030715123714945</v>
      </c>
    </row>
    <row r="1304" spans="1:16">
      <c r="A1304" s="3" t="s">
        <v>4681</v>
      </c>
      <c r="B1304">
        <v>376.2</v>
      </c>
      <c r="C1304" s="7">
        <f t="shared" si="280"/>
        <v>-7.9713037301827746E-4</v>
      </c>
      <c r="D1304" s="7">
        <f t="shared" si="289"/>
        <v>0.13525000830830125</v>
      </c>
      <c r="E1304">
        <f t="shared" si="281"/>
        <v>-0.30000000000001137</v>
      </c>
      <c r="F1304">
        <f t="shared" si="282"/>
        <v>0</v>
      </c>
      <c r="G1304">
        <f t="shared" si="283"/>
        <v>0.30000000000001137</v>
      </c>
      <c r="H1304">
        <f t="shared" si="287"/>
        <v>0.97004065661265149</v>
      </c>
      <c r="I1304">
        <f t="shared" si="288"/>
        <v>0.65848054114155541</v>
      </c>
      <c r="J1304">
        <f t="shared" si="285"/>
        <v>1.4731500720294164</v>
      </c>
      <c r="K1304">
        <f t="shared" si="286"/>
        <v>59.565737182320667</v>
      </c>
      <c r="L1304">
        <f t="shared" si="284"/>
        <v>375.61361328002829</v>
      </c>
      <c r="M1304">
        <f t="shared" si="277"/>
        <v>372.3845779711192</v>
      </c>
      <c r="N1304">
        <f t="shared" si="276"/>
        <v>3.22903530890909</v>
      </c>
      <c r="O1304">
        <f t="shared" si="279"/>
        <v>3.7161754259331481</v>
      </c>
      <c r="P1304">
        <f t="shared" si="278"/>
        <v>-0.48714011702405813</v>
      </c>
    </row>
    <row r="1305" spans="1:16">
      <c r="A1305" s="3" t="s">
        <v>4680</v>
      </c>
      <c r="B1305">
        <v>376.2</v>
      </c>
      <c r="C1305" s="7">
        <f t="shared" si="280"/>
        <v>0</v>
      </c>
      <c r="D1305" s="7">
        <f t="shared" si="289"/>
        <v>0.13525000830830125</v>
      </c>
      <c r="E1305">
        <f t="shared" si="281"/>
        <v>0</v>
      </c>
      <c r="F1305">
        <f t="shared" si="282"/>
        <v>0</v>
      </c>
      <c r="G1305">
        <f t="shared" si="283"/>
        <v>0</v>
      </c>
      <c r="H1305">
        <f t="shared" si="287"/>
        <v>0.9007520382831764</v>
      </c>
      <c r="I1305">
        <f t="shared" si="288"/>
        <v>0.61144621677430144</v>
      </c>
      <c r="J1305">
        <f t="shared" si="285"/>
        <v>1.4731500720294166</v>
      </c>
      <c r="K1305">
        <f t="shared" si="286"/>
        <v>59.565737182320667</v>
      </c>
      <c r="L1305">
        <f t="shared" si="284"/>
        <v>375.70382662156237</v>
      </c>
      <c r="M1305">
        <f t="shared" si="277"/>
        <v>372.6672018251104</v>
      </c>
      <c r="N1305">
        <f t="shared" si="276"/>
        <v>3.0366247964519744</v>
      </c>
      <c r="O1305">
        <f t="shared" si="279"/>
        <v>3.5802653000369133</v>
      </c>
      <c r="P1305">
        <f t="shared" si="278"/>
        <v>-0.54364050358493898</v>
      </c>
    </row>
    <row r="1306" spans="1:16">
      <c r="A1306" s="3" t="s">
        <v>4679</v>
      </c>
      <c r="B1306">
        <v>376.2</v>
      </c>
      <c r="C1306" s="7">
        <f t="shared" si="280"/>
        <v>0</v>
      </c>
      <c r="D1306" s="7">
        <f t="shared" si="289"/>
        <v>0.13525000830830125</v>
      </c>
      <c r="E1306">
        <f t="shared" si="281"/>
        <v>0</v>
      </c>
      <c r="F1306">
        <f t="shared" si="282"/>
        <v>0</v>
      </c>
      <c r="G1306">
        <f t="shared" si="283"/>
        <v>0</v>
      </c>
      <c r="H1306">
        <f t="shared" si="287"/>
        <v>0.83641260697723518</v>
      </c>
      <c r="I1306">
        <f t="shared" si="288"/>
        <v>0.56777148700470847</v>
      </c>
      <c r="J1306">
        <f t="shared" si="285"/>
        <v>1.4731500720294164</v>
      </c>
      <c r="K1306">
        <f t="shared" si="286"/>
        <v>59.565737182320667</v>
      </c>
      <c r="L1306">
        <f t="shared" si="284"/>
        <v>375.78016098747582</v>
      </c>
      <c r="M1306">
        <f t="shared" si="277"/>
        <v>372.92889057880592</v>
      </c>
      <c r="N1306">
        <f t="shared" si="276"/>
        <v>2.8512704086699046</v>
      </c>
      <c r="O1306">
        <f t="shared" si="279"/>
        <v>3.4344663217635114</v>
      </c>
      <c r="P1306">
        <f t="shared" si="278"/>
        <v>-0.58319591309360685</v>
      </c>
    </row>
    <row r="1307" spans="1:16">
      <c r="A1307" s="3" t="s">
        <v>4678</v>
      </c>
      <c r="B1307">
        <v>376.2</v>
      </c>
      <c r="C1307" s="7">
        <f t="shared" si="280"/>
        <v>0</v>
      </c>
      <c r="D1307" s="7">
        <f t="shared" si="289"/>
        <v>0.13525000830830125</v>
      </c>
      <c r="E1307">
        <f t="shared" si="281"/>
        <v>0</v>
      </c>
      <c r="F1307">
        <f t="shared" si="282"/>
        <v>0</v>
      </c>
      <c r="G1307">
        <f t="shared" si="283"/>
        <v>0</v>
      </c>
      <c r="H1307">
        <f t="shared" si="287"/>
        <v>0.77666884933600411</v>
      </c>
      <c r="I1307">
        <f t="shared" si="288"/>
        <v>0.52721638079008648</v>
      </c>
      <c r="J1307">
        <f t="shared" si="285"/>
        <v>1.4731500720294164</v>
      </c>
      <c r="K1307">
        <f t="shared" si="286"/>
        <v>59.565737182320667</v>
      </c>
      <c r="L1307">
        <f t="shared" si="284"/>
        <v>375.84475160478723</v>
      </c>
      <c r="M1307">
        <f t="shared" si="277"/>
        <v>373.17119498037584</v>
      </c>
      <c r="N1307">
        <f t="shared" ref="N1307:N1370" si="290">L1307 - M1307</f>
        <v>2.6735566244113897</v>
      </c>
      <c r="O1307">
        <f t="shared" si="279"/>
        <v>3.2822843822930876</v>
      </c>
      <c r="P1307">
        <f t="shared" si="278"/>
        <v>-0.60872775788169786</v>
      </c>
    </row>
    <row r="1308" spans="1:16">
      <c r="A1308" s="3" t="s">
        <v>4677</v>
      </c>
      <c r="B1308">
        <v>386.8</v>
      </c>
      <c r="C1308" s="7">
        <f t="shared" si="280"/>
        <v>2.7786846712209379E-2</v>
      </c>
      <c r="D1308" s="7">
        <f t="shared" si="289"/>
        <v>0.16540514192865327</v>
      </c>
      <c r="E1308">
        <f t="shared" si="281"/>
        <v>10.600000000000023</v>
      </c>
      <c r="F1308">
        <f t="shared" si="282"/>
        <v>10.600000000000023</v>
      </c>
      <c r="G1308">
        <f t="shared" si="283"/>
        <v>0</v>
      </c>
      <c r="H1308">
        <f t="shared" si="287"/>
        <v>1.4783353600977198</v>
      </c>
      <c r="I1308">
        <f t="shared" si="288"/>
        <v>0.48955806787650891</v>
      </c>
      <c r="J1308">
        <f t="shared" si="285"/>
        <v>3.0197344443941021</v>
      </c>
      <c r="K1308">
        <f t="shared" si="286"/>
        <v>75.122734751928846</v>
      </c>
      <c r="L1308">
        <f t="shared" si="284"/>
        <v>377.53017443481997</v>
      </c>
      <c r="M1308">
        <f t="shared" ref="M1308:M1371" si="291">B1308*(2/(26+1)) + M1307 * (1-(2/(26+1)))</f>
        <v>374.18073609294061</v>
      </c>
      <c r="N1308">
        <f t="shared" si="290"/>
        <v>3.3494383418793632</v>
      </c>
      <c r="O1308">
        <f t="shared" si="279"/>
        <v>3.295715174210343</v>
      </c>
      <c r="P1308">
        <f t="shared" si="278"/>
        <v>5.3723167669020189E-2</v>
      </c>
    </row>
    <row r="1309" spans="1:16">
      <c r="A1309" s="3" t="s">
        <v>4676</v>
      </c>
      <c r="B1309">
        <v>384.35</v>
      </c>
      <c r="C1309" s="7">
        <f t="shared" si="280"/>
        <v>-6.3541677839982214E-3</v>
      </c>
      <c r="D1309" s="7">
        <f t="shared" si="289"/>
        <v>0.16808692699169586</v>
      </c>
      <c r="E1309">
        <f t="shared" si="281"/>
        <v>-2.4499999999999886</v>
      </c>
      <c r="F1309">
        <f t="shared" si="282"/>
        <v>0</v>
      </c>
      <c r="G1309">
        <f t="shared" si="283"/>
        <v>2.4499999999999886</v>
      </c>
      <c r="H1309">
        <f t="shared" si="287"/>
        <v>1.3727399772335969</v>
      </c>
      <c r="I1309">
        <f t="shared" si="288"/>
        <v>0.62958963445675742</v>
      </c>
      <c r="J1309">
        <f t="shared" si="285"/>
        <v>2.1803725825601754</v>
      </c>
      <c r="K1309">
        <f t="shared" si="286"/>
        <v>68.557143100667545</v>
      </c>
      <c r="L1309">
        <f t="shared" si="284"/>
        <v>378.57937836792462</v>
      </c>
      <c r="M1309">
        <f t="shared" si="291"/>
        <v>374.93401490087092</v>
      </c>
      <c r="N1309">
        <f t="shared" si="290"/>
        <v>3.6453634670536985</v>
      </c>
      <c r="O1309">
        <f t="shared" si="279"/>
        <v>3.3656448327790143</v>
      </c>
      <c r="P1309">
        <f t="shared" si="278"/>
        <v>0.27971863427468424</v>
      </c>
    </row>
    <row r="1310" spans="1:16">
      <c r="A1310" s="3" t="s">
        <v>4675</v>
      </c>
      <c r="B1310">
        <v>389</v>
      </c>
      <c r="C1310" s="7">
        <f t="shared" si="280"/>
        <v>1.2025747823305281E-2</v>
      </c>
      <c r="D1310" s="7">
        <f t="shared" si="289"/>
        <v>0.171601096650598</v>
      </c>
      <c r="E1310">
        <f t="shared" si="281"/>
        <v>4.6499999999999773</v>
      </c>
      <c r="F1310">
        <f t="shared" si="282"/>
        <v>4.6499999999999773</v>
      </c>
      <c r="G1310">
        <f t="shared" si="283"/>
        <v>0</v>
      </c>
      <c r="H1310">
        <f t="shared" si="287"/>
        <v>1.6068299788597671</v>
      </c>
      <c r="I1310">
        <f t="shared" si="288"/>
        <v>0.58461894628127475</v>
      </c>
      <c r="J1310">
        <f t="shared" si="285"/>
        <v>2.7485082190385959</v>
      </c>
      <c r="K1310">
        <f t="shared" si="286"/>
        <v>73.322720891446352</v>
      </c>
      <c r="L1310">
        <f t="shared" si="284"/>
        <v>380.18255092670546</v>
      </c>
      <c r="M1310">
        <f t="shared" si="291"/>
        <v>375.97593972302866</v>
      </c>
      <c r="N1310">
        <f t="shared" si="290"/>
        <v>4.2066112036768004</v>
      </c>
      <c r="O1310">
        <f t="shared" si="279"/>
        <v>3.5338381069585716</v>
      </c>
      <c r="P1310">
        <f t="shared" si="278"/>
        <v>0.67277309671822882</v>
      </c>
    </row>
    <row r="1311" spans="1:16">
      <c r="A1311" s="3" t="s">
        <v>4674</v>
      </c>
      <c r="B1311">
        <v>385</v>
      </c>
      <c r="C1311" s="7">
        <f t="shared" si="280"/>
        <v>-1.033600933066206E-2</v>
      </c>
      <c r="D1311" s="7">
        <f t="shared" si="289"/>
        <v>0.17747692346903071</v>
      </c>
      <c r="E1311">
        <f t="shared" si="281"/>
        <v>-4</v>
      </c>
      <c r="F1311">
        <f t="shared" si="282"/>
        <v>0</v>
      </c>
      <c r="G1311">
        <f t="shared" si="283"/>
        <v>4</v>
      </c>
      <c r="H1311">
        <f t="shared" si="287"/>
        <v>1.4920564089412125</v>
      </c>
      <c r="I1311">
        <f t="shared" si="288"/>
        <v>0.82857473583261232</v>
      </c>
      <c r="J1311">
        <f t="shared" si="285"/>
        <v>1.8007505471934109</v>
      </c>
      <c r="K1311">
        <f t="shared" si="286"/>
        <v>64.295285026291083</v>
      </c>
      <c r="L1311">
        <f t="shared" si="284"/>
        <v>380.92369693798156</v>
      </c>
      <c r="M1311">
        <f t="shared" si="291"/>
        <v>376.64438863243396</v>
      </c>
      <c r="N1311">
        <f t="shared" si="290"/>
        <v>4.2793083055476018</v>
      </c>
      <c r="O1311">
        <f t="shared" si="279"/>
        <v>3.6829321466763778</v>
      </c>
      <c r="P1311">
        <f t="shared" si="278"/>
        <v>0.59637615887122397</v>
      </c>
    </row>
    <row r="1312" spans="1:16">
      <c r="A1312" s="3" t="s">
        <v>4673</v>
      </c>
      <c r="B1312">
        <v>385</v>
      </c>
      <c r="C1312" s="7">
        <f t="shared" si="280"/>
        <v>0</v>
      </c>
      <c r="D1312" s="7">
        <f t="shared" si="289"/>
        <v>0.17747692346903071</v>
      </c>
      <c r="E1312">
        <f t="shared" si="281"/>
        <v>0</v>
      </c>
      <c r="F1312">
        <f t="shared" si="282"/>
        <v>0</v>
      </c>
      <c r="G1312">
        <f t="shared" si="283"/>
        <v>0</v>
      </c>
      <c r="H1312">
        <f t="shared" si="287"/>
        <v>1.3854809511596975</v>
      </c>
      <c r="I1312">
        <f t="shared" si="288"/>
        <v>0.76939082613028287</v>
      </c>
      <c r="J1312">
        <f t="shared" si="285"/>
        <v>1.8007505471934111</v>
      </c>
      <c r="K1312">
        <f t="shared" si="286"/>
        <v>64.295285026291097</v>
      </c>
      <c r="L1312">
        <f t="shared" si="284"/>
        <v>381.55082048598439</v>
      </c>
      <c r="M1312">
        <f t="shared" si="291"/>
        <v>377.26332280780923</v>
      </c>
      <c r="N1312">
        <f t="shared" si="290"/>
        <v>4.287497678175157</v>
      </c>
      <c r="O1312">
        <f t="shared" si="279"/>
        <v>3.8038452529761342</v>
      </c>
      <c r="P1312">
        <f t="shared" si="278"/>
        <v>0.48365242519902285</v>
      </c>
    </row>
    <row r="1313" spans="1:16">
      <c r="A1313" s="3" t="s">
        <v>4672</v>
      </c>
      <c r="B1313">
        <v>385</v>
      </c>
      <c r="C1313" s="7">
        <f t="shared" si="280"/>
        <v>0</v>
      </c>
      <c r="D1313" s="7">
        <f t="shared" si="289"/>
        <v>0.17747692346903071</v>
      </c>
      <c r="E1313">
        <f t="shared" si="281"/>
        <v>0</v>
      </c>
      <c r="F1313">
        <f t="shared" si="282"/>
        <v>0</v>
      </c>
      <c r="G1313">
        <f t="shared" si="283"/>
        <v>0</v>
      </c>
      <c r="H1313">
        <f t="shared" si="287"/>
        <v>1.2865180260768621</v>
      </c>
      <c r="I1313">
        <f t="shared" si="288"/>
        <v>0.71443433854954841</v>
      </c>
      <c r="J1313">
        <f t="shared" si="285"/>
        <v>1.8007505471934111</v>
      </c>
      <c r="K1313">
        <f t="shared" si="286"/>
        <v>64.295285026291097</v>
      </c>
      <c r="L1313">
        <f t="shared" si="284"/>
        <v>382.08146348814063</v>
      </c>
      <c r="M1313">
        <f t="shared" si="291"/>
        <v>377.83641000723077</v>
      </c>
      <c r="N1313">
        <f t="shared" si="290"/>
        <v>4.2450534809098599</v>
      </c>
      <c r="O1313">
        <f t="shared" si="279"/>
        <v>3.8920868985628796</v>
      </c>
      <c r="P1313">
        <f t="shared" si="278"/>
        <v>0.35296658234698031</v>
      </c>
    </row>
    <row r="1314" spans="1:16">
      <c r="A1314" s="3" t="s">
        <v>4671</v>
      </c>
      <c r="B1314">
        <v>385</v>
      </c>
      <c r="C1314" s="7">
        <f t="shared" si="280"/>
        <v>0</v>
      </c>
      <c r="D1314" s="7">
        <f t="shared" si="289"/>
        <v>0.17747692346903071</v>
      </c>
      <c r="E1314">
        <f t="shared" si="281"/>
        <v>0</v>
      </c>
      <c r="F1314">
        <f t="shared" si="282"/>
        <v>0</v>
      </c>
      <c r="G1314">
        <f t="shared" si="283"/>
        <v>0</v>
      </c>
      <c r="H1314">
        <f t="shared" si="287"/>
        <v>1.1946238813570862</v>
      </c>
      <c r="I1314">
        <f t="shared" si="288"/>
        <v>0.66340331436743782</v>
      </c>
      <c r="J1314">
        <f t="shared" si="285"/>
        <v>1.8007505471934111</v>
      </c>
      <c r="K1314">
        <f t="shared" si="286"/>
        <v>64.295285026291097</v>
      </c>
      <c r="L1314">
        <f t="shared" si="284"/>
        <v>382.53046910534977</v>
      </c>
      <c r="M1314">
        <f t="shared" si="291"/>
        <v>378.36704630299147</v>
      </c>
      <c r="N1314">
        <f t="shared" si="290"/>
        <v>4.1634228023582978</v>
      </c>
      <c r="O1314">
        <f t="shared" si="279"/>
        <v>3.9463540793219636</v>
      </c>
      <c r="P1314">
        <f t="shared" si="278"/>
        <v>0.21706872303633418</v>
      </c>
    </row>
    <row r="1315" spans="1:16">
      <c r="A1315" s="3" t="s">
        <v>4670</v>
      </c>
      <c r="B1315">
        <v>382</v>
      </c>
      <c r="C1315" s="7">
        <f t="shared" si="280"/>
        <v>-7.8227256812090449E-3</v>
      </c>
      <c r="D1315" s="7">
        <f t="shared" si="289"/>
        <v>0.14178002378350255</v>
      </c>
      <c r="E1315">
        <f t="shared" si="281"/>
        <v>-3</v>
      </c>
      <c r="F1315">
        <f t="shared" si="282"/>
        <v>0</v>
      </c>
      <c r="G1315">
        <f t="shared" si="283"/>
        <v>3</v>
      </c>
      <c r="H1315">
        <f t="shared" si="287"/>
        <v>1.1092936041172943</v>
      </c>
      <c r="I1315">
        <f t="shared" si="288"/>
        <v>0.83030307762690658</v>
      </c>
      <c r="J1315">
        <f t="shared" si="285"/>
        <v>1.3360104689576389</v>
      </c>
      <c r="K1315">
        <f t="shared" si="286"/>
        <v>57.191972669274286</v>
      </c>
      <c r="L1315">
        <f t="shared" si="284"/>
        <v>382.44885847375747</v>
      </c>
      <c r="M1315">
        <f t="shared" si="291"/>
        <v>378.63615398425139</v>
      </c>
      <c r="N1315">
        <f t="shared" si="290"/>
        <v>3.8127044895060749</v>
      </c>
      <c r="O1315">
        <f t="shared" si="279"/>
        <v>3.9196241613587861</v>
      </c>
      <c r="P1315">
        <f t="shared" ref="P1315:P1378" si="292">N1315 - O1315</f>
        <v>-0.10691967185271123</v>
      </c>
    </row>
    <row r="1316" spans="1:16">
      <c r="A1316" s="3" t="s">
        <v>4669</v>
      </c>
      <c r="B1316">
        <v>385</v>
      </c>
      <c r="C1316" s="7">
        <f t="shared" si="280"/>
        <v>7.8227256812090779E-3</v>
      </c>
      <c r="D1316" s="7">
        <f t="shared" si="289"/>
        <v>0.1438011233664864</v>
      </c>
      <c r="E1316">
        <f t="shared" si="281"/>
        <v>3</v>
      </c>
      <c r="F1316">
        <f t="shared" si="282"/>
        <v>3</v>
      </c>
      <c r="G1316">
        <f t="shared" si="283"/>
        <v>0</v>
      </c>
      <c r="H1316">
        <f t="shared" si="287"/>
        <v>1.244344060966059</v>
      </c>
      <c r="I1316">
        <f t="shared" si="288"/>
        <v>0.77099571493927044</v>
      </c>
      <c r="J1316">
        <f t="shared" si="285"/>
        <v>1.6139441982035829</v>
      </c>
      <c r="K1316">
        <f t="shared" si="286"/>
        <v>61.743636276273847</v>
      </c>
      <c r="L1316">
        <f t="shared" si="284"/>
        <v>382.84134178548709</v>
      </c>
      <c r="M1316">
        <f t="shared" si="291"/>
        <v>379.10754998541796</v>
      </c>
      <c r="N1316">
        <f t="shared" si="290"/>
        <v>3.7337918000691275</v>
      </c>
      <c r="O1316">
        <f t="shared" ref="O1316:O1379" si="293">N1316*(2/(9+1)) + O1315 * (1-(2/(9+1)))</f>
        <v>3.8824576891008546</v>
      </c>
      <c r="P1316">
        <f t="shared" si="292"/>
        <v>-0.14866588903172717</v>
      </c>
    </row>
    <row r="1317" spans="1:16">
      <c r="A1317" s="3" t="s">
        <v>4668</v>
      </c>
      <c r="B1317">
        <v>384.8</v>
      </c>
      <c r="C1317" s="7">
        <f t="shared" si="280"/>
        <v>-5.1961549623275483E-4</v>
      </c>
      <c r="D1317" s="7">
        <f t="shared" si="289"/>
        <v>0.14384300955822577</v>
      </c>
      <c r="E1317">
        <f t="shared" si="281"/>
        <v>-0.19999999999998863</v>
      </c>
      <c r="F1317">
        <f t="shared" si="282"/>
        <v>0</v>
      </c>
      <c r="G1317">
        <f t="shared" si="283"/>
        <v>0.19999999999998863</v>
      </c>
      <c r="H1317">
        <f t="shared" si="287"/>
        <v>1.1554623423256261</v>
      </c>
      <c r="I1317">
        <f t="shared" si="288"/>
        <v>0.73021030672932175</v>
      </c>
      <c r="J1317">
        <f t="shared" si="285"/>
        <v>1.5823692594823082</v>
      </c>
      <c r="K1317">
        <f t="shared" si="286"/>
        <v>61.27587112772278</v>
      </c>
      <c r="L1317">
        <f t="shared" si="284"/>
        <v>383.14267381848907</v>
      </c>
      <c r="M1317">
        <f t="shared" si="291"/>
        <v>379.52921294946105</v>
      </c>
      <c r="N1317">
        <f t="shared" si="290"/>
        <v>3.6134608690280174</v>
      </c>
      <c r="O1317">
        <f t="shared" si="293"/>
        <v>3.8286583250862876</v>
      </c>
      <c r="P1317">
        <f t="shared" si="292"/>
        <v>-0.21519745605827012</v>
      </c>
    </row>
    <row r="1318" spans="1:16">
      <c r="A1318" s="3" t="s">
        <v>4667</v>
      </c>
      <c r="B1318">
        <v>384.8</v>
      </c>
      <c r="C1318" s="7">
        <f t="shared" si="280"/>
        <v>0</v>
      </c>
      <c r="D1318" s="7">
        <f t="shared" si="289"/>
        <v>0.14384300955822577</v>
      </c>
      <c r="E1318">
        <f t="shared" si="281"/>
        <v>0</v>
      </c>
      <c r="F1318">
        <f t="shared" si="282"/>
        <v>0</v>
      </c>
      <c r="G1318">
        <f t="shared" si="283"/>
        <v>0</v>
      </c>
      <c r="H1318">
        <f t="shared" si="287"/>
        <v>1.0729293178737955</v>
      </c>
      <c r="I1318">
        <f t="shared" si="288"/>
        <v>0.67805242767722729</v>
      </c>
      <c r="J1318">
        <f t="shared" si="285"/>
        <v>1.5823692594823082</v>
      </c>
      <c r="K1318">
        <f t="shared" si="286"/>
        <v>61.27587112772278</v>
      </c>
      <c r="L1318">
        <f t="shared" si="284"/>
        <v>383.39764707718302</v>
      </c>
      <c r="M1318">
        <f t="shared" si="291"/>
        <v>379.91964161987136</v>
      </c>
      <c r="N1318">
        <f t="shared" si="290"/>
        <v>3.4780054573116672</v>
      </c>
      <c r="O1318">
        <f t="shared" si="293"/>
        <v>3.7585277515313638</v>
      </c>
      <c r="P1318">
        <f t="shared" si="292"/>
        <v>-0.28052229421969654</v>
      </c>
    </row>
    <row r="1319" spans="1:16">
      <c r="A1319" s="3" t="s">
        <v>4666</v>
      </c>
      <c r="B1319">
        <v>384.8</v>
      </c>
      <c r="C1319" s="7">
        <f t="shared" si="280"/>
        <v>0</v>
      </c>
      <c r="D1319" s="7">
        <f t="shared" si="289"/>
        <v>0.14384300955822577</v>
      </c>
      <c r="E1319">
        <f t="shared" si="281"/>
        <v>0</v>
      </c>
      <c r="F1319">
        <f t="shared" si="282"/>
        <v>0</v>
      </c>
      <c r="G1319">
        <f t="shared" si="283"/>
        <v>0</v>
      </c>
      <c r="H1319">
        <f t="shared" si="287"/>
        <v>0.99629150945423872</v>
      </c>
      <c r="I1319">
        <f t="shared" si="288"/>
        <v>0.6296201114145682</v>
      </c>
      <c r="J1319">
        <f t="shared" si="285"/>
        <v>1.5823692594823082</v>
      </c>
      <c r="K1319">
        <f t="shared" si="286"/>
        <v>61.27587112772278</v>
      </c>
      <c r="L1319">
        <f t="shared" si="284"/>
        <v>383.61339368069332</v>
      </c>
      <c r="M1319">
        <f t="shared" si="291"/>
        <v>380.28114964802904</v>
      </c>
      <c r="N1319">
        <f t="shared" si="290"/>
        <v>3.3322440326642777</v>
      </c>
      <c r="O1319">
        <f t="shared" si="293"/>
        <v>3.6732710077579469</v>
      </c>
      <c r="P1319">
        <f t="shared" si="292"/>
        <v>-0.34102697509366919</v>
      </c>
    </row>
    <row r="1320" spans="1:16">
      <c r="A1320" s="3" t="s">
        <v>4665</v>
      </c>
      <c r="B1320">
        <v>384.8</v>
      </c>
      <c r="C1320" s="7">
        <f t="shared" si="280"/>
        <v>0</v>
      </c>
      <c r="D1320" s="7">
        <f t="shared" si="289"/>
        <v>0.14384300955822577</v>
      </c>
      <c r="E1320">
        <f t="shared" si="281"/>
        <v>0</v>
      </c>
      <c r="F1320">
        <f t="shared" si="282"/>
        <v>0</v>
      </c>
      <c r="G1320">
        <f t="shared" si="283"/>
        <v>0</v>
      </c>
      <c r="H1320">
        <f t="shared" si="287"/>
        <v>0.92512783020750733</v>
      </c>
      <c r="I1320">
        <f t="shared" si="288"/>
        <v>0.5846472463135276</v>
      </c>
      <c r="J1320">
        <f t="shared" si="285"/>
        <v>1.5823692594823082</v>
      </c>
      <c r="K1320">
        <f t="shared" si="286"/>
        <v>61.27587112772278</v>
      </c>
      <c r="L1320">
        <f t="shared" si="284"/>
        <v>383.79594849904817</v>
      </c>
      <c r="M1320">
        <f t="shared" si="291"/>
        <v>380.61587930373059</v>
      </c>
      <c r="N1320">
        <f t="shared" si="290"/>
        <v>3.1800691953175715</v>
      </c>
      <c r="O1320">
        <f t="shared" si="293"/>
        <v>3.5746306452698722</v>
      </c>
      <c r="P1320">
        <f t="shared" si="292"/>
        <v>-0.39456144995230069</v>
      </c>
    </row>
    <row r="1321" spans="1:16">
      <c r="A1321" s="3" t="s">
        <v>4664</v>
      </c>
      <c r="B1321">
        <v>384.8</v>
      </c>
      <c r="C1321" s="7">
        <f t="shared" si="280"/>
        <v>0</v>
      </c>
      <c r="D1321" s="7">
        <f t="shared" si="289"/>
        <v>0.12808755647950737</v>
      </c>
      <c r="E1321">
        <f t="shared" si="281"/>
        <v>0</v>
      </c>
      <c r="F1321">
        <f t="shared" si="282"/>
        <v>0</v>
      </c>
      <c r="G1321">
        <f t="shared" si="283"/>
        <v>0</v>
      </c>
      <c r="H1321">
        <f t="shared" si="287"/>
        <v>0.85904727090697108</v>
      </c>
      <c r="I1321">
        <f t="shared" si="288"/>
        <v>0.54288672871970423</v>
      </c>
      <c r="J1321">
        <f t="shared" si="285"/>
        <v>1.5823692594823082</v>
      </c>
      <c r="K1321">
        <f t="shared" si="286"/>
        <v>61.27587112772278</v>
      </c>
      <c r="L1321">
        <f t="shared" si="284"/>
        <v>383.95041796073303</v>
      </c>
      <c r="M1321">
        <f t="shared" si="291"/>
        <v>380.92581417012093</v>
      </c>
      <c r="N1321">
        <f t="shared" si="290"/>
        <v>3.0246037906121046</v>
      </c>
      <c r="O1321">
        <f t="shared" si="293"/>
        <v>3.464625274338319</v>
      </c>
      <c r="P1321">
        <f t="shared" si="292"/>
        <v>-0.44002148372621441</v>
      </c>
    </row>
    <row r="1322" spans="1:16">
      <c r="A1322" s="3" t="s">
        <v>4663</v>
      </c>
      <c r="B1322">
        <v>372.7</v>
      </c>
      <c r="C1322" s="7">
        <f t="shared" si="280"/>
        <v>-3.194991230633875E-2</v>
      </c>
      <c r="D1322" s="7">
        <f t="shared" si="289"/>
        <v>0.17447615040098013</v>
      </c>
      <c r="E1322">
        <f t="shared" si="281"/>
        <v>-12.100000000000023</v>
      </c>
      <c r="F1322">
        <f t="shared" si="282"/>
        <v>0</v>
      </c>
      <c r="G1322">
        <f t="shared" si="283"/>
        <v>12.100000000000023</v>
      </c>
      <c r="H1322">
        <f t="shared" si="287"/>
        <v>0.79768675155647306</v>
      </c>
      <c r="I1322">
        <f t="shared" si="288"/>
        <v>1.3683948195254412</v>
      </c>
      <c r="J1322">
        <f t="shared" si="285"/>
        <v>0.58293610891709646</v>
      </c>
      <c r="K1322">
        <f t="shared" si="286"/>
        <v>36.826256324134853</v>
      </c>
      <c r="L1322">
        <f t="shared" si="284"/>
        <v>382.2195844283126</v>
      </c>
      <c r="M1322">
        <f t="shared" si="291"/>
        <v>380.31649460196383</v>
      </c>
      <c r="N1322">
        <f t="shared" si="290"/>
        <v>1.9030898263487757</v>
      </c>
      <c r="O1322">
        <f t="shared" si="293"/>
        <v>3.1523181847404107</v>
      </c>
      <c r="P1322">
        <f t="shared" si="292"/>
        <v>-1.249228358391635</v>
      </c>
    </row>
    <row r="1323" spans="1:16">
      <c r="A1323" s="3" t="s">
        <v>4662</v>
      </c>
      <c r="B1323">
        <v>372.4</v>
      </c>
      <c r="C1323" s="7">
        <f t="shared" si="280"/>
        <v>-8.0526108230075891E-4</v>
      </c>
      <c r="D1323" s="7">
        <f t="shared" si="289"/>
        <v>0.17092256285925672</v>
      </c>
      <c r="E1323">
        <f t="shared" si="281"/>
        <v>-0.30000000000001137</v>
      </c>
      <c r="F1323">
        <f t="shared" si="282"/>
        <v>0</v>
      </c>
      <c r="G1323">
        <f t="shared" si="283"/>
        <v>0.30000000000001137</v>
      </c>
      <c r="H1323">
        <f t="shared" si="287"/>
        <v>0.74070912644529641</v>
      </c>
      <c r="I1323">
        <f t="shared" si="288"/>
        <v>1.2920809038450531</v>
      </c>
      <c r="J1323">
        <f t="shared" si="285"/>
        <v>0.57326837989869595</v>
      </c>
      <c r="K1323">
        <f t="shared" si="286"/>
        <v>36.438053877089246</v>
      </c>
      <c r="L1323">
        <f t="shared" si="284"/>
        <v>380.70887913164916</v>
      </c>
      <c r="M1323">
        <f t="shared" si="291"/>
        <v>379.73008759441097</v>
      </c>
      <c r="N1323">
        <f t="shared" si="290"/>
        <v>0.97879153723818035</v>
      </c>
      <c r="O1323">
        <f t="shared" si="293"/>
        <v>2.7176128552399645</v>
      </c>
      <c r="P1323">
        <f t="shared" si="292"/>
        <v>-1.7388213180017842</v>
      </c>
    </row>
    <row r="1324" spans="1:16">
      <c r="A1324" s="3" t="s">
        <v>4661</v>
      </c>
      <c r="B1324">
        <v>372.4</v>
      </c>
      <c r="C1324" s="7">
        <f t="shared" si="280"/>
        <v>0</v>
      </c>
      <c r="D1324" s="7">
        <f t="shared" si="289"/>
        <v>0.17093054087117041</v>
      </c>
      <c r="E1324">
        <f t="shared" si="281"/>
        <v>0</v>
      </c>
      <c r="F1324">
        <f t="shared" si="282"/>
        <v>0</v>
      </c>
      <c r="G1324">
        <f t="shared" si="283"/>
        <v>0</v>
      </c>
      <c r="H1324">
        <f t="shared" si="287"/>
        <v>0.68780133169920377</v>
      </c>
      <c r="I1324">
        <f t="shared" si="288"/>
        <v>1.1997894107132636</v>
      </c>
      <c r="J1324">
        <f t="shared" si="285"/>
        <v>0.57326837989869595</v>
      </c>
      <c r="K1324">
        <f t="shared" si="286"/>
        <v>36.438053877089246</v>
      </c>
      <c r="L1324">
        <f t="shared" si="284"/>
        <v>379.43059003447235</v>
      </c>
      <c r="M1324">
        <f t="shared" si="291"/>
        <v>379.18711814297313</v>
      </c>
      <c r="N1324">
        <f t="shared" si="290"/>
        <v>0.24347189149921178</v>
      </c>
      <c r="O1324">
        <f t="shared" si="293"/>
        <v>2.2227846624918142</v>
      </c>
      <c r="P1324">
        <f t="shared" si="292"/>
        <v>-1.9793127709926024</v>
      </c>
    </row>
    <row r="1325" spans="1:16">
      <c r="A1325" s="3" t="s">
        <v>4660</v>
      </c>
      <c r="B1325">
        <v>372.4</v>
      </c>
      <c r="C1325" s="7">
        <f t="shared" si="280"/>
        <v>0</v>
      </c>
      <c r="D1325" s="7">
        <f t="shared" si="289"/>
        <v>0.17093054087117041</v>
      </c>
      <c r="E1325">
        <f t="shared" si="281"/>
        <v>0</v>
      </c>
      <c r="F1325">
        <f t="shared" si="282"/>
        <v>0</v>
      </c>
      <c r="G1325">
        <f t="shared" si="283"/>
        <v>0</v>
      </c>
      <c r="H1325">
        <f t="shared" si="287"/>
        <v>0.63867266514926069</v>
      </c>
      <c r="I1325">
        <f t="shared" si="288"/>
        <v>1.1140901670908876</v>
      </c>
      <c r="J1325">
        <f t="shared" si="285"/>
        <v>0.57326837989869606</v>
      </c>
      <c r="K1325">
        <f t="shared" si="286"/>
        <v>36.438053877089253</v>
      </c>
      <c r="L1325">
        <f t="shared" si="284"/>
        <v>378.34896079839967</v>
      </c>
      <c r="M1325">
        <f t="shared" si="291"/>
        <v>378.68436865090104</v>
      </c>
      <c r="N1325">
        <f t="shared" si="290"/>
        <v>-0.33540785250136196</v>
      </c>
      <c r="O1325">
        <f t="shared" si="293"/>
        <v>1.7111461594931792</v>
      </c>
      <c r="P1325">
        <f t="shared" si="292"/>
        <v>-2.0465540119945409</v>
      </c>
    </row>
    <row r="1326" spans="1:16">
      <c r="A1326" s="3" t="s">
        <v>4659</v>
      </c>
      <c r="B1326">
        <v>372.4</v>
      </c>
      <c r="C1326" s="7">
        <f t="shared" si="280"/>
        <v>0</v>
      </c>
      <c r="D1326" s="7">
        <f t="shared" si="289"/>
        <v>0.17093054087117041</v>
      </c>
      <c r="E1326">
        <f t="shared" si="281"/>
        <v>0</v>
      </c>
      <c r="F1326">
        <f t="shared" si="282"/>
        <v>0</v>
      </c>
      <c r="G1326">
        <f t="shared" si="283"/>
        <v>0</v>
      </c>
      <c r="H1326">
        <f t="shared" si="287"/>
        <v>0.59305318906717075</v>
      </c>
      <c r="I1326">
        <f t="shared" si="288"/>
        <v>1.0345122980129671</v>
      </c>
      <c r="J1326">
        <f t="shared" si="285"/>
        <v>0.57326837989869617</v>
      </c>
      <c r="K1326">
        <f t="shared" si="286"/>
        <v>36.438053877089253</v>
      </c>
      <c r="L1326">
        <f t="shared" si="284"/>
        <v>377.43373606018434</v>
      </c>
      <c r="M1326">
        <f t="shared" si="291"/>
        <v>378.21885986194542</v>
      </c>
      <c r="N1326">
        <f t="shared" si="290"/>
        <v>-0.78512380176107399</v>
      </c>
      <c r="O1326">
        <f t="shared" si="293"/>
        <v>1.2118921672423286</v>
      </c>
      <c r="P1326">
        <f t="shared" si="292"/>
        <v>-1.9970159690034026</v>
      </c>
    </row>
    <row r="1327" spans="1:16">
      <c r="A1327" s="3" t="s">
        <v>4658</v>
      </c>
      <c r="B1327">
        <v>372.4</v>
      </c>
      <c r="C1327" s="7">
        <f t="shared" si="280"/>
        <v>0</v>
      </c>
      <c r="D1327" s="7">
        <f t="shared" si="289"/>
        <v>0.17093054087117041</v>
      </c>
      <c r="E1327">
        <f t="shared" si="281"/>
        <v>0</v>
      </c>
      <c r="F1327">
        <f t="shared" si="282"/>
        <v>0</v>
      </c>
      <c r="G1327">
        <f t="shared" si="283"/>
        <v>0</v>
      </c>
      <c r="H1327">
        <f t="shared" si="287"/>
        <v>0.55069224699094421</v>
      </c>
      <c r="I1327">
        <f t="shared" si="288"/>
        <v>0.96061856244061228</v>
      </c>
      <c r="J1327">
        <f t="shared" si="285"/>
        <v>0.57326837989869606</v>
      </c>
      <c r="K1327">
        <f t="shared" si="286"/>
        <v>36.438053877089253</v>
      </c>
      <c r="L1327">
        <f t="shared" si="284"/>
        <v>376.65931512784829</v>
      </c>
      <c r="M1327">
        <f t="shared" si="291"/>
        <v>377.78783320550502</v>
      </c>
      <c r="N1327">
        <f t="shared" si="290"/>
        <v>-1.1285180776567358</v>
      </c>
      <c r="O1327">
        <f t="shared" si="293"/>
        <v>0.74381011826251575</v>
      </c>
      <c r="P1327">
        <f t="shared" si="292"/>
        <v>-1.8723281959192515</v>
      </c>
    </row>
    <row r="1328" spans="1:16">
      <c r="A1328" s="3" t="s">
        <v>4657</v>
      </c>
      <c r="B1328">
        <v>372.4</v>
      </c>
      <c r="C1328" s="7">
        <f t="shared" si="280"/>
        <v>0</v>
      </c>
      <c r="D1328" s="7">
        <f t="shared" si="289"/>
        <v>0.13450078541423735</v>
      </c>
      <c r="E1328">
        <f t="shared" si="281"/>
        <v>0</v>
      </c>
      <c r="F1328">
        <f t="shared" si="282"/>
        <v>0</v>
      </c>
      <c r="G1328">
        <f t="shared" si="283"/>
        <v>0</v>
      </c>
      <c r="H1328">
        <f t="shared" si="287"/>
        <v>0.51135708649159106</v>
      </c>
      <c r="I1328">
        <f t="shared" si="288"/>
        <v>0.89200295083771142</v>
      </c>
      <c r="J1328">
        <f t="shared" si="285"/>
        <v>0.57326837989869606</v>
      </c>
      <c r="K1328">
        <f t="shared" si="286"/>
        <v>36.438053877089253</v>
      </c>
      <c r="L1328">
        <f t="shared" si="284"/>
        <v>376.0040358774101</v>
      </c>
      <c r="M1328">
        <f t="shared" si="291"/>
        <v>377.38873444954169</v>
      </c>
      <c r="N1328">
        <f t="shared" si="290"/>
        <v>-1.3846985721315832</v>
      </c>
      <c r="O1328">
        <f t="shared" si="293"/>
        <v>0.31810838018369597</v>
      </c>
      <c r="P1328">
        <f t="shared" si="292"/>
        <v>-1.7028069523152791</v>
      </c>
    </row>
    <row r="1329" spans="1:16">
      <c r="A1329" s="3" t="s">
        <v>4656</v>
      </c>
      <c r="B1329">
        <v>372.4</v>
      </c>
      <c r="C1329" s="7">
        <f t="shared" si="280"/>
        <v>0</v>
      </c>
      <c r="D1329" s="7">
        <f t="shared" si="289"/>
        <v>0.13359609965975486</v>
      </c>
      <c r="E1329">
        <f t="shared" si="281"/>
        <v>0</v>
      </c>
      <c r="F1329">
        <f t="shared" si="282"/>
        <v>0</v>
      </c>
      <c r="G1329">
        <f t="shared" si="283"/>
        <v>0</v>
      </c>
      <c r="H1329">
        <f t="shared" si="287"/>
        <v>0.47483158031362027</v>
      </c>
      <c r="I1329">
        <f t="shared" si="288"/>
        <v>0.82828845434930343</v>
      </c>
      <c r="J1329">
        <f t="shared" si="285"/>
        <v>0.57326837989869606</v>
      </c>
      <c r="K1329">
        <f t="shared" si="286"/>
        <v>36.438053877089253</v>
      </c>
      <c r="L1329">
        <f t="shared" si="284"/>
        <v>375.44956881934701</v>
      </c>
      <c r="M1329">
        <f t="shared" si="291"/>
        <v>377.01919856439048</v>
      </c>
      <c r="N1329">
        <f t="shared" si="290"/>
        <v>-1.5696297450434713</v>
      </c>
      <c r="O1329">
        <f t="shared" si="293"/>
        <v>-5.9439244861737517E-2</v>
      </c>
      <c r="P1329">
        <f t="shared" si="292"/>
        <v>-1.5101905001817337</v>
      </c>
    </row>
    <row r="1330" spans="1:16">
      <c r="A1330" s="3" t="s">
        <v>4655</v>
      </c>
      <c r="B1330">
        <v>375</v>
      </c>
      <c r="C1330" s="7">
        <f t="shared" si="280"/>
        <v>6.9574805674989396E-3</v>
      </c>
      <c r="D1330" s="7">
        <f t="shared" si="289"/>
        <v>0.12783774308177015</v>
      </c>
      <c r="E1330">
        <f t="shared" si="281"/>
        <v>2.6000000000000227</v>
      </c>
      <c r="F1330">
        <f t="shared" si="282"/>
        <v>2.6000000000000227</v>
      </c>
      <c r="G1330">
        <f t="shared" si="283"/>
        <v>0</v>
      </c>
      <c r="H1330">
        <f t="shared" si="287"/>
        <v>0.62662932457693465</v>
      </c>
      <c r="I1330">
        <f t="shared" si="288"/>
        <v>0.76912499332435313</v>
      </c>
      <c r="J1330">
        <f t="shared" si="285"/>
        <v>0.81473015441675345</v>
      </c>
      <c r="K1330">
        <f t="shared" si="286"/>
        <v>44.89538857520138</v>
      </c>
      <c r="L1330">
        <f t="shared" si="284"/>
        <v>375.38040438560131</v>
      </c>
      <c r="M1330">
        <f t="shared" si="291"/>
        <v>376.86962830036157</v>
      </c>
      <c r="N1330">
        <f t="shared" si="290"/>
        <v>-1.4892239147602595</v>
      </c>
      <c r="O1330">
        <f t="shared" si="293"/>
        <v>-0.34539617884144191</v>
      </c>
      <c r="P1330">
        <f t="shared" si="292"/>
        <v>-1.1438277359188176</v>
      </c>
    </row>
    <row r="1331" spans="1:16">
      <c r="A1331" s="3" t="s">
        <v>4654</v>
      </c>
      <c r="B1331">
        <v>372.9</v>
      </c>
      <c r="C1331" s="7">
        <f t="shared" si="280"/>
        <v>-5.6157387856357452E-3</v>
      </c>
      <c r="D1331" s="7">
        <f t="shared" si="289"/>
        <v>0.12473376907966298</v>
      </c>
      <c r="E1331">
        <f t="shared" si="281"/>
        <v>-2.1000000000000227</v>
      </c>
      <c r="F1331">
        <f t="shared" si="282"/>
        <v>0</v>
      </c>
      <c r="G1331">
        <f t="shared" si="283"/>
        <v>2.1000000000000227</v>
      </c>
      <c r="H1331">
        <f t="shared" si="287"/>
        <v>0.5818700871071536</v>
      </c>
      <c r="I1331">
        <f t="shared" si="288"/>
        <v>0.86418749380118676</v>
      </c>
      <c r="J1331">
        <f t="shared" si="285"/>
        <v>0.67331463516992007</v>
      </c>
      <c r="K1331">
        <f t="shared" si="286"/>
        <v>40.238376036288422</v>
      </c>
      <c r="L1331">
        <f t="shared" si="284"/>
        <v>374.99880371089341</v>
      </c>
      <c r="M1331">
        <f t="shared" si="291"/>
        <v>376.57558175959406</v>
      </c>
      <c r="N1331">
        <f t="shared" si="290"/>
        <v>-1.5767780487006462</v>
      </c>
      <c r="O1331">
        <f t="shared" si="293"/>
        <v>-0.59167255281328279</v>
      </c>
      <c r="P1331">
        <f t="shared" si="292"/>
        <v>-0.9851054958873634</v>
      </c>
    </row>
    <row r="1332" spans="1:16">
      <c r="A1332" s="3" t="s">
        <v>4653</v>
      </c>
      <c r="B1332">
        <v>372.4</v>
      </c>
      <c r="C1332" s="7">
        <f t="shared" si="280"/>
        <v>-1.3417417818631541E-3</v>
      </c>
      <c r="D1332" s="7">
        <f t="shared" si="289"/>
        <v>0.12459682726771705</v>
      </c>
      <c r="E1332">
        <f t="shared" si="281"/>
        <v>-0.5</v>
      </c>
      <c r="F1332">
        <f t="shared" si="282"/>
        <v>0</v>
      </c>
      <c r="G1332">
        <f t="shared" si="283"/>
        <v>0.5</v>
      </c>
      <c r="H1332">
        <f t="shared" si="287"/>
        <v>0.5403079380280712</v>
      </c>
      <c r="I1332">
        <f t="shared" si="288"/>
        <v>0.83817410138681636</v>
      </c>
      <c r="J1332">
        <f t="shared" si="285"/>
        <v>0.64462494979753582</v>
      </c>
      <c r="K1332">
        <f t="shared" si="286"/>
        <v>39.195863462784835</v>
      </c>
      <c r="L1332">
        <f t="shared" si="284"/>
        <v>374.59898775537135</v>
      </c>
      <c r="M1332">
        <f t="shared" si="291"/>
        <v>376.26627940703156</v>
      </c>
      <c r="N1332">
        <f t="shared" si="290"/>
        <v>-1.6672916516602072</v>
      </c>
      <c r="O1332">
        <f t="shared" si="293"/>
        <v>-0.80679637258266768</v>
      </c>
      <c r="P1332">
        <f t="shared" si="292"/>
        <v>-0.86049527907753953</v>
      </c>
    </row>
    <row r="1333" spans="1:16">
      <c r="A1333" s="3" t="s">
        <v>4652</v>
      </c>
      <c r="B1333">
        <v>372.4</v>
      </c>
      <c r="C1333" s="7">
        <f t="shared" si="280"/>
        <v>0</v>
      </c>
      <c r="D1333" s="7">
        <f t="shared" si="289"/>
        <v>0.12459682726771705</v>
      </c>
      <c r="E1333">
        <f t="shared" si="281"/>
        <v>0</v>
      </c>
      <c r="F1333">
        <f t="shared" si="282"/>
        <v>0</v>
      </c>
      <c r="G1333">
        <f t="shared" si="283"/>
        <v>0</v>
      </c>
      <c r="H1333">
        <f t="shared" si="287"/>
        <v>0.50171451388320898</v>
      </c>
      <c r="I1333">
        <f t="shared" si="288"/>
        <v>0.77830452271632944</v>
      </c>
      <c r="J1333">
        <f t="shared" si="285"/>
        <v>0.64462494979753582</v>
      </c>
      <c r="K1333">
        <f t="shared" si="286"/>
        <v>39.195863462784835</v>
      </c>
      <c r="L1333">
        <f t="shared" si="284"/>
        <v>374.26068194685269</v>
      </c>
      <c r="M1333">
        <f t="shared" si="291"/>
        <v>375.97988833984402</v>
      </c>
      <c r="N1333">
        <f t="shared" si="290"/>
        <v>-1.7192063929913388</v>
      </c>
      <c r="O1333">
        <f t="shared" si="293"/>
        <v>-0.98927837666440199</v>
      </c>
      <c r="P1333">
        <f t="shared" si="292"/>
        <v>-0.72992801632693682</v>
      </c>
    </row>
    <row r="1334" spans="1:16">
      <c r="A1334" s="3" t="s">
        <v>4651</v>
      </c>
      <c r="B1334">
        <v>372.4</v>
      </c>
      <c r="C1334" s="7">
        <f t="shared" si="280"/>
        <v>0</v>
      </c>
      <c r="D1334" s="7">
        <f t="shared" si="289"/>
        <v>0.12459682726771705</v>
      </c>
      <c r="E1334">
        <f t="shared" si="281"/>
        <v>0</v>
      </c>
      <c r="F1334">
        <f t="shared" si="282"/>
        <v>0</v>
      </c>
      <c r="G1334">
        <f t="shared" si="283"/>
        <v>0</v>
      </c>
      <c r="H1334">
        <f t="shared" si="287"/>
        <v>0.46587776289155119</v>
      </c>
      <c r="I1334">
        <f t="shared" si="288"/>
        <v>0.72271134252230596</v>
      </c>
      <c r="J1334">
        <f t="shared" si="285"/>
        <v>0.64462494979753582</v>
      </c>
      <c r="K1334">
        <f t="shared" si="286"/>
        <v>39.195863462784835</v>
      </c>
      <c r="L1334">
        <f t="shared" si="284"/>
        <v>373.97442318579846</v>
      </c>
      <c r="M1334">
        <f t="shared" si="291"/>
        <v>375.7147114257815</v>
      </c>
      <c r="N1334">
        <f t="shared" si="290"/>
        <v>-1.7402882399830446</v>
      </c>
      <c r="O1334">
        <f t="shared" si="293"/>
        <v>-1.1394803493281305</v>
      </c>
      <c r="P1334">
        <f t="shared" si="292"/>
        <v>-0.60080789065491413</v>
      </c>
    </row>
    <row r="1335" spans="1:16">
      <c r="A1335" s="3" t="s">
        <v>4650</v>
      </c>
      <c r="B1335">
        <v>372.4</v>
      </c>
      <c r="C1335" s="7">
        <f t="shared" si="280"/>
        <v>0</v>
      </c>
      <c r="D1335" s="7">
        <f t="shared" si="289"/>
        <v>0.12254545014507807</v>
      </c>
      <c r="E1335">
        <f t="shared" si="281"/>
        <v>0</v>
      </c>
      <c r="F1335">
        <f t="shared" si="282"/>
        <v>0</v>
      </c>
      <c r="G1335">
        <f t="shared" si="283"/>
        <v>0</v>
      </c>
      <c r="H1335">
        <f t="shared" si="287"/>
        <v>0.43260077982786893</v>
      </c>
      <c r="I1335">
        <f t="shared" si="288"/>
        <v>0.67108910377071262</v>
      </c>
      <c r="J1335">
        <f t="shared" si="285"/>
        <v>0.64462494979753582</v>
      </c>
      <c r="K1335">
        <f t="shared" si="286"/>
        <v>39.195863462784835</v>
      </c>
      <c r="L1335">
        <f t="shared" si="284"/>
        <v>373.73220423413716</v>
      </c>
      <c r="M1335">
        <f t="shared" si="291"/>
        <v>375.46917724609398</v>
      </c>
      <c r="N1335">
        <f t="shared" si="290"/>
        <v>-1.7369730119568203</v>
      </c>
      <c r="O1335">
        <f t="shared" si="293"/>
        <v>-1.2589788818538685</v>
      </c>
      <c r="P1335">
        <f t="shared" si="292"/>
        <v>-0.47799413010295178</v>
      </c>
    </row>
    <row r="1336" spans="1:16">
      <c r="A1336" s="3" t="s">
        <v>4649</v>
      </c>
      <c r="B1336">
        <v>373.1</v>
      </c>
      <c r="C1336" s="7">
        <f t="shared" si="280"/>
        <v>1.877934824200336E-3</v>
      </c>
      <c r="D1336" s="7">
        <f t="shared" si="289"/>
        <v>0.11844156706582208</v>
      </c>
      <c r="E1336">
        <f t="shared" si="281"/>
        <v>0.70000000000004547</v>
      </c>
      <c r="F1336">
        <f t="shared" si="282"/>
        <v>0.70000000000004547</v>
      </c>
      <c r="G1336">
        <f t="shared" si="283"/>
        <v>0</v>
      </c>
      <c r="H1336">
        <f t="shared" si="287"/>
        <v>0.45170072412588158</v>
      </c>
      <c r="I1336">
        <f t="shared" si="288"/>
        <v>0.62315416778709032</v>
      </c>
      <c r="J1336">
        <f t="shared" si="285"/>
        <v>0.72486191616102891</v>
      </c>
      <c r="K1336">
        <f t="shared" si="286"/>
        <v>42.024344637067031</v>
      </c>
      <c r="L1336">
        <f t="shared" si="284"/>
        <v>373.63494204426991</v>
      </c>
      <c r="M1336">
        <f t="shared" si="291"/>
        <v>375.29368263527221</v>
      </c>
      <c r="N1336">
        <f t="shared" si="290"/>
        <v>-1.6587405910022994</v>
      </c>
      <c r="O1336">
        <f t="shared" si="293"/>
        <v>-1.3389312236835549</v>
      </c>
      <c r="P1336">
        <f t="shared" si="292"/>
        <v>-0.31980936731874454</v>
      </c>
    </row>
    <row r="1337" spans="1:16">
      <c r="A1337" s="3" t="s">
        <v>4648</v>
      </c>
      <c r="B1337">
        <v>381</v>
      </c>
      <c r="C1337" s="7">
        <f t="shared" si="280"/>
        <v>2.0952894899588768E-2</v>
      </c>
      <c r="D1337" s="7">
        <f t="shared" si="289"/>
        <v>0.14295476836429064</v>
      </c>
      <c r="E1337">
        <f t="shared" si="281"/>
        <v>7.8999999999999773</v>
      </c>
      <c r="F1337">
        <f t="shared" si="282"/>
        <v>7.8999999999999773</v>
      </c>
      <c r="G1337">
        <f t="shared" si="283"/>
        <v>0</v>
      </c>
      <c r="H1337">
        <f t="shared" si="287"/>
        <v>0.98372210097403123</v>
      </c>
      <c r="I1337">
        <f t="shared" si="288"/>
        <v>0.57864315580229808</v>
      </c>
      <c r="J1337">
        <f t="shared" si="285"/>
        <v>1.7000496611941855</v>
      </c>
      <c r="K1337">
        <f t="shared" si="286"/>
        <v>62.963644173947628</v>
      </c>
      <c r="L1337">
        <f t="shared" si="284"/>
        <v>374.768027883613</v>
      </c>
      <c r="M1337">
        <f t="shared" si="291"/>
        <v>375.71637281043724</v>
      </c>
      <c r="N1337">
        <f t="shared" si="290"/>
        <v>-0.94834492682423388</v>
      </c>
      <c r="O1337">
        <f t="shared" si="293"/>
        <v>-1.2608139643116907</v>
      </c>
      <c r="P1337">
        <f t="shared" si="292"/>
        <v>0.3124690374874568</v>
      </c>
    </row>
    <row r="1338" spans="1:16">
      <c r="A1338" s="3" t="s">
        <v>4647</v>
      </c>
      <c r="B1338">
        <v>385.6</v>
      </c>
      <c r="C1338" s="7">
        <f t="shared" si="280"/>
        <v>1.2001187609689681E-2</v>
      </c>
      <c r="D1338" s="7">
        <f t="shared" si="289"/>
        <v>0.14969567243493964</v>
      </c>
      <c r="E1338">
        <f t="shared" si="281"/>
        <v>4.6000000000000227</v>
      </c>
      <c r="F1338">
        <f t="shared" si="282"/>
        <v>4.6000000000000227</v>
      </c>
      <c r="G1338">
        <f t="shared" si="283"/>
        <v>0</v>
      </c>
      <c r="H1338">
        <f t="shared" si="287"/>
        <v>1.2420276651901736</v>
      </c>
      <c r="I1338">
        <f t="shared" si="288"/>
        <v>0.53731150181641962</v>
      </c>
      <c r="J1338">
        <f t="shared" si="285"/>
        <v>2.3115597953727232</v>
      </c>
      <c r="K1338">
        <f t="shared" si="286"/>
        <v>69.802749707333973</v>
      </c>
      <c r="L1338">
        <f t="shared" si="284"/>
        <v>376.43448513228793</v>
      </c>
      <c r="M1338">
        <f t="shared" si="291"/>
        <v>376.44849334299744</v>
      </c>
      <c r="N1338">
        <f t="shared" si="290"/>
        <v>-1.400821070950542E-2</v>
      </c>
      <c r="O1338">
        <f t="shared" si="293"/>
        <v>-1.0114528135912537</v>
      </c>
      <c r="P1338">
        <f t="shared" si="292"/>
        <v>0.9974446028817483</v>
      </c>
    </row>
    <row r="1339" spans="1:16">
      <c r="A1339" s="3" t="s">
        <v>4646</v>
      </c>
      <c r="B1339">
        <v>372.4</v>
      </c>
      <c r="C1339" s="7">
        <f t="shared" si="280"/>
        <v>-3.4832017333478647E-2</v>
      </c>
      <c r="D1339" s="7">
        <f t="shared" si="289"/>
        <v>0.19440148082810649</v>
      </c>
      <c r="E1339">
        <f t="shared" si="281"/>
        <v>-13.200000000000045</v>
      </c>
      <c r="F1339">
        <f t="shared" si="282"/>
        <v>0</v>
      </c>
      <c r="G1339">
        <f t="shared" si="283"/>
        <v>13.200000000000045</v>
      </c>
      <c r="H1339">
        <f t="shared" si="287"/>
        <v>1.1533114033908753</v>
      </c>
      <c r="I1339">
        <f t="shared" si="288"/>
        <v>1.4417892516866786</v>
      </c>
      <c r="J1339">
        <f t="shared" si="285"/>
        <v>0.7999167714987977</v>
      </c>
      <c r="K1339">
        <f t="shared" si="286"/>
        <v>44.441875544762212</v>
      </c>
      <c r="L1339">
        <f t="shared" si="284"/>
        <v>375.81379511193597</v>
      </c>
      <c r="M1339">
        <f t="shared" si="291"/>
        <v>376.14860494721984</v>
      </c>
      <c r="N1339">
        <f t="shared" si="290"/>
        <v>-0.33480983528386332</v>
      </c>
      <c r="O1339">
        <f t="shared" si="293"/>
        <v>-0.87612421792977568</v>
      </c>
      <c r="P1339">
        <f t="shared" si="292"/>
        <v>0.54131438264591236</v>
      </c>
    </row>
    <row r="1340" spans="1:16">
      <c r="A1340" s="3" t="s">
        <v>4645</v>
      </c>
      <c r="B1340">
        <v>372.4</v>
      </c>
      <c r="C1340" s="7">
        <f t="shared" si="280"/>
        <v>0</v>
      </c>
      <c r="D1340" s="7">
        <f t="shared" si="289"/>
        <v>0.19440148082810649</v>
      </c>
      <c r="E1340">
        <f t="shared" si="281"/>
        <v>0</v>
      </c>
      <c r="F1340">
        <f t="shared" si="282"/>
        <v>0</v>
      </c>
      <c r="G1340">
        <f t="shared" si="283"/>
        <v>0</v>
      </c>
      <c r="H1340">
        <f t="shared" si="287"/>
        <v>1.0709320174343842</v>
      </c>
      <c r="I1340">
        <f t="shared" si="288"/>
        <v>1.3388043051376302</v>
      </c>
      <c r="J1340">
        <f t="shared" si="285"/>
        <v>0.79991677149879759</v>
      </c>
      <c r="K1340">
        <f t="shared" si="286"/>
        <v>44.441875544762205</v>
      </c>
      <c r="L1340">
        <f t="shared" si="284"/>
        <v>375.28859586394583</v>
      </c>
      <c r="M1340">
        <f t="shared" si="291"/>
        <v>375.87093050668506</v>
      </c>
      <c r="N1340">
        <f t="shared" si="290"/>
        <v>-0.58233464273922664</v>
      </c>
      <c r="O1340">
        <f t="shared" si="293"/>
        <v>-0.8173663028916659</v>
      </c>
      <c r="P1340">
        <f t="shared" si="292"/>
        <v>0.23503166015243926</v>
      </c>
    </row>
    <row r="1341" spans="1:16">
      <c r="A1341" s="3" t="s">
        <v>4644</v>
      </c>
      <c r="B1341">
        <v>372.4</v>
      </c>
      <c r="C1341" s="7">
        <f t="shared" si="280"/>
        <v>0</v>
      </c>
      <c r="D1341" s="7">
        <f t="shared" si="289"/>
        <v>0.19440148082810649</v>
      </c>
      <c r="E1341">
        <f t="shared" si="281"/>
        <v>0</v>
      </c>
      <c r="F1341">
        <f t="shared" si="282"/>
        <v>0</v>
      </c>
      <c r="G1341">
        <f t="shared" si="283"/>
        <v>0</v>
      </c>
      <c r="H1341">
        <f t="shared" si="287"/>
        <v>0.9944368733319281</v>
      </c>
      <c r="I1341">
        <f t="shared" si="288"/>
        <v>1.2431754261992281</v>
      </c>
      <c r="J1341">
        <f t="shared" si="285"/>
        <v>0.79991677149879747</v>
      </c>
      <c r="K1341">
        <f t="shared" si="286"/>
        <v>44.441875544762198</v>
      </c>
      <c r="L1341">
        <f t="shared" si="284"/>
        <v>374.84419650026189</v>
      </c>
      <c r="M1341">
        <f t="shared" si="291"/>
        <v>375.61382454322694</v>
      </c>
      <c r="N1341">
        <f t="shared" si="290"/>
        <v>-0.76962804296505283</v>
      </c>
      <c r="O1341">
        <f t="shared" si="293"/>
        <v>-0.80781865090634342</v>
      </c>
      <c r="P1341">
        <f t="shared" si="292"/>
        <v>3.8190607941290589E-2</v>
      </c>
    </row>
    <row r="1342" spans="1:16">
      <c r="A1342" s="3" t="s">
        <v>4643</v>
      </c>
      <c r="B1342">
        <v>372.4</v>
      </c>
      <c r="C1342" s="7">
        <f t="shared" si="280"/>
        <v>0</v>
      </c>
      <c r="D1342" s="7">
        <f t="shared" si="289"/>
        <v>0.15800005801952602</v>
      </c>
      <c r="E1342">
        <f t="shared" si="281"/>
        <v>0</v>
      </c>
      <c r="F1342">
        <f t="shared" si="282"/>
        <v>0</v>
      </c>
      <c r="G1342">
        <f t="shared" si="283"/>
        <v>0</v>
      </c>
      <c r="H1342">
        <f t="shared" si="287"/>
        <v>0.92340566809393321</v>
      </c>
      <c r="I1342">
        <f t="shared" si="288"/>
        <v>1.1543771814707118</v>
      </c>
      <c r="J1342">
        <f t="shared" si="285"/>
        <v>0.79991677149879747</v>
      </c>
      <c r="K1342">
        <f t="shared" si="286"/>
        <v>44.441875544762198</v>
      </c>
      <c r="L1342">
        <f t="shared" si="284"/>
        <v>374.46816626945235</v>
      </c>
      <c r="M1342">
        <f t="shared" si="291"/>
        <v>375.37576346595091</v>
      </c>
      <c r="N1342">
        <f t="shared" si="290"/>
        <v>-0.90759719649855697</v>
      </c>
      <c r="O1342">
        <f t="shared" si="293"/>
        <v>-0.8277743600247861</v>
      </c>
      <c r="P1342">
        <f t="shared" si="292"/>
        <v>-7.9822836473770864E-2</v>
      </c>
    </row>
    <row r="1343" spans="1:16">
      <c r="A1343" s="3" t="s">
        <v>4642</v>
      </c>
      <c r="B1343">
        <v>372.4</v>
      </c>
      <c r="C1343" s="7">
        <f t="shared" si="280"/>
        <v>0</v>
      </c>
      <c r="D1343" s="7">
        <f t="shared" si="289"/>
        <v>0.15797420017838096</v>
      </c>
      <c r="E1343">
        <f t="shared" si="281"/>
        <v>0</v>
      </c>
      <c r="F1343">
        <f t="shared" si="282"/>
        <v>0</v>
      </c>
      <c r="G1343">
        <f t="shared" si="283"/>
        <v>0</v>
      </c>
      <c r="H1343">
        <f t="shared" si="287"/>
        <v>0.85744812037293794</v>
      </c>
      <c r="I1343">
        <f t="shared" si="288"/>
        <v>1.071921668508518</v>
      </c>
      <c r="J1343">
        <f t="shared" si="285"/>
        <v>0.79991677149879747</v>
      </c>
      <c r="K1343">
        <f t="shared" si="286"/>
        <v>44.441875544762198</v>
      </c>
      <c r="L1343">
        <f t="shared" si="284"/>
        <v>374.14998684338275</v>
      </c>
      <c r="M1343">
        <f t="shared" si="291"/>
        <v>375.15533654254716</v>
      </c>
      <c r="N1343">
        <f t="shared" si="290"/>
        <v>-1.0053496991644124</v>
      </c>
      <c r="O1343">
        <f t="shared" si="293"/>
        <v>-0.86328942785271134</v>
      </c>
      <c r="P1343">
        <f t="shared" si="292"/>
        <v>-0.14206027131170107</v>
      </c>
    </row>
    <row r="1344" spans="1:16">
      <c r="A1344" s="3" t="s">
        <v>4641</v>
      </c>
      <c r="B1344">
        <v>382.6</v>
      </c>
      <c r="C1344" s="7">
        <f t="shared" si="280"/>
        <v>2.7021511603240646E-2</v>
      </c>
      <c r="D1344" s="7">
        <f t="shared" si="289"/>
        <v>0.18481312249805865</v>
      </c>
      <c r="E1344">
        <f t="shared" si="281"/>
        <v>10.200000000000045</v>
      </c>
      <c r="F1344">
        <f t="shared" si="282"/>
        <v>10.200000000000045</v>
      </c>
      <c r="G1344">
        <f t="shared" si="283"/>
        <v>0</v>
      </c>
      <c r="H1344">
        <f t="shared" si="287"/>
        <v>1.524773254632017</v>
      </c>
      <c r="I1344">
        <f t="shared" si="288"/>
        <v>0.99535583504362379</v>
      </c>
      <c r="J1344">
        <f t="shared" si="285"/>
        <v>1.5318875933099747</v>
      </c>
      <c r="K1344">
        <f t="shared" si="286"/>
        <v>60.503775813653519</v>
      </c>
      <c r="L1344">
        <f t="shared" si="284"/>
        <v>375.44998886747771</v>
      </c>
      <c r="M1344">
        <f t="shared" si="291"/>
        <v>375.70679309495108</v>
      </c>
      <c r="N1344">
        <f t="shared" si="290"/>
        <v>-0.25680422747336706</v>
      </c>
      <c r="O1344">
        <f t="shared" si="293"/>
        <v>-0.74199238777684262</v>
      </c>
      <c r="P1344">
        <f t="shared" si="292"/>
        <v>0.48518816030347556</v>
      </c>
    </row>
    <row r="1345" spans="1:16">
      <c r="A1345" s="3" t="s">
        <v>4640</v>
      </c>
      <c r="B1345">
        <v>386.3</v>
      </c>
      <c r="C1345" s="7">
        <f t="shared" si="280"/>
        <v>9.6242126660830863E-3</v>
      </c>
      <c r="D1345" s="7">
        <f t="shared" si="289"/>
        <v>0.18702419215537169</v>
      </c>
      <c r="E1345">
        <f t="shared" si="281"/>
        <v>3.6999999999999886</v>
      </c>
      <c r="F1345">
        <f t="shared" si="282"/>
        <v>3.6999999999999886</v>
      </c>
      <c r="G1345">
        <f t="shared" si="283"/>
        <v>0</v>
      </c>
      <c r="H1345">
        <f t="shared" si="287"/>
        <v>1.6801465935868722</v>
      </c>
      <c r="I1345">
        <f t="shared" si="288"/>
        <v>0.92425898968336495</v>
      </c>
      <c r="J1345">
        <f t="shared" si="285"/>
        <v>1.8178309460235396</v>
      </c>
      <c r="K1345">
        <f t="shared" si="286"/>
        <v>64.511710632918636</v>
      </c>
      <c r="L1345">
        <f t="shared" si="284"/>
        <v>377.1192213494042</v>
      </c>
      <c r="M1345">
        <f t="shared" si="291"/>
        <v>376.49147508791765</v>
      </c>
      <c r="N1345">
        <f t="shared" si="290"/>
        <v>0.62774626148654988</v>
      </c>
      <c r="O1345">
        <f t="shared" si="293"/>
        <v>-0.46804465792416416</v>
      </c>
      <c r="P1345">
        <f t="shared" si="292"/>
        <v>1.095790919410714</v>
      </c>
    </row>
    <row r="1346" spans="1:16">
      <c r="A1346" s="3" t="s">
        <v>4639</v>
      </c>
      <c r="B1346">
        <v>372.4</v>
      </c>
      <c r="C1346" s="7">
        <f t="shared" si="280"/>
        <v>-3.6645724269323741E-2</v>
      </c>
      <c r="D1346" s="7">
        <f t="shared" si="289"/>
        <v>0.23168906913171647</v>
      </c>
      <c r="E1346">
        <f t="shared" si="281"/>
        <v>-13.900000000000034</v>
      </c>
      <c r="F1346">
        <f t="shared" si="282"/>
        <v>0</v>
      </c>
      <c r="G1346">
        <f t="shared" si="283"/>
        <v>13.900000000000034</v>
      </c>
      <c r="H1346">
        <f t="shared" si="287"/>
        <v>1.5601361226163812</v>
      </c>
      <c r="I1346">
        <f t="shared" si="288"/>
        <v>1.8510976332774125</v>
      </c>
      <c r="J1346">
        <f t="shared" si="285"/>
        <v>0.84281676696551278</v>
      </c>
      <c r="K1346">
        <f t="shared" si="286"/>
        <v>45.73524520038653</v>
      </c>
      <c r="L1346">
        <f t="shared" si="284"/>
        <v>376.39318729564974</v>
      </c>
      <c r="M1346">
        <f t="shared" si="291"/>
        <v>376.18840285918304</v>
      </c>
      <c r="N1346">
        <f t="shared" si="290"/>
        <v>0.20478443646669575</v>
      </c>
      <c r="O1346">
        <f t="shared" si="293"/>
        <v>-0.33347883904599218</v>
      </c>
      <c r="P1346">
        <f t="shared" si="292"/>
        <v>0.53826327551268793</v>
      </c>
    </row>
    <row r="1347" spans="1:16">
      <c r="A1347" s="3" t="s">
        <v>4638</v>
      </c>
      <c r="B1347">
        <v>372.4</v>
      </c>
      <c r="C1347" s="7">
        <f t="shared" ref="C1347:C1410" si="294">LN(B1347/B1346)</f>
        <v>0</v>
      </c>
      <c r="D1347" s="7">
        <f t="shared" si="289"/>
        <v>0.23168906913171647</v>
      </c>
      <c r="E1347">
        <f t="shared" ref="E1347:E1410" si="295">B1347-B1346</f>
        <v>0</v>
      </c>
      <c r="F1347">
        <f t="shared" ref="F1347:F1410" si="296">IF(E1347&gt;0,E1347,0)</f>
        <v>0</v>
      </c>
      <c r="G1347">
        <f t="shared" ref="G1347:G1410" si="297">IF(E1347&lt;0,ABS(E1347),0)</f>
        <v>0</v>
      </c>
      <c r="H1347">
        <f t="shared" si="287"/>
        <v>1.4486978281437826</v>
      </c>
      <c r="I1347">
        <f t="shared" si="288"/>
        <v>1.7188763737575974</v>
      </c>
      <c r="J1347">
        <f t="shared" si="285"/>
        <v>0.84281676696551278</v>
      </c>
      <c r="K1347">
        <f t="shared" si="286"/>
        <v>45.73524520038653</v>
      </c>
      <c r="L1347">
        <f t="shared" si="284"/>
        <v>375.7788507886267</v>
      </c>
      <c r="M1347">
        <f t="shared" si="291"/>
        <v>375.90778042516951</v>
      </c>
      <c r="N1347">
        <f t="shared" si="290"/>
        <v>-0.1289296365428072</v>
      </c>
      <c r="O1347">
        <f t="shared" si="293"/>
        <v>-0.29256899854535517</v>
      </c>
      <c r="P1347">
        <f t="shared" si="292"/>
        <v>0.16363936200254797</v>
      </c>
    </row>
    <row r="1348" spans="1:16">
      <c r="A1348" s="3" t="s">
        <v>4637</v>
      </c>
      <c r="B1348">
        <v>372.4</v>
      </c>
      <c r="C1348" s="7">
        <f t="shared" si="294"/>
        <v>0</v>
      </c>
      <c r="D1348" s="7">
        <f t="shared" si="289"/>
        <v>0.23168906913171647</v>
      </c>
      <c r="E1348">
        <f t="shared" si="295"/>
        <v>0</v>
      </c>
      <c r="F1348">
        <f t="shared" si="296"/>
        <v>0</v>
      </c>
      <c r="G1348">
        <f t="shared" si="297"/>
        <v>0</v>
      </c>
      <c r="H1348">
        <f t="shared" si="287"/>
        <v>1.3452194118477983</v>
      </c>
      <c r="I1348">
        <f t="shared" si="288"/>
        <v>1.596099489917769</v>
      </c>
      <c r="J1348">
        <f t="shared" si="285"/>
        <v>0.84281676696551289</v>
      </c>
      <c r="K1348">
        <f t="shared" si="286"/>
        <v>45.73524520038653</v>
      </c>
      <c r="L1348">
        <f t="shared" si="284"/>
        <v>375.25902759037643</v>
      </c>
      <c r="M1348">
        <f t="shared" si="291"/>
        <v>375.64794483811994</v>
      </c>
      <c r="N1348">
        <f t="shared" si="290"/>
        <v>-0.38891724774350678</v>
      </c>
      <c r="O1348">
        <f t="shared" si="293"/>
        <v>-0.31183864838498554</v>
      </c>
      <c r="P1348">
        <f t="shared" si="292"/>
        <v>-7.7078599358521238E-2</v>
      </c>
    </row>
    <row r="1349" spans="1:16">
      <c r="A1349" s="3" t="s">
        <v>4636</v>
      </c>
      <c r="B1349">
        <v>372.4</v>
      </c>
      <c r="C1349" s="7">
        <f t="shared" si="294"/>
        <v>0</v>
      </c>
      <c r="D1349" s="7">
        <f t="shared" si="289"/>
        <v>0.23168906913171647</v>
      </c>
      <c r="E1349">
        <f t="shared" si="295"/>
        <v>0</v>
      </c>
      <c r="F1349">
        <f t="shared" si="296"/>
        <v>0</v>
      </c>
      <c r="G1349">
        <f t="shared" si="297"/>
        <v>0</v>
      </c>
      <c r="H1349">
        <f t="shared" si="287"/>
        <v>1.2491323110015269</v>
      </c>
      <c r="I1349">
        <f t="shared" si="288"/>
        <v>1.4820923834950712</v>
      </c>
      <c r="J1349">
        <f t="shared" si="285"/>
        <v>0.84281676696551278</v>
      </c>
      <c r="K1349">
        <f t="shared" si="286"/>
        <v>45.73524520038653</v>
      </c>
      <c r="L1349">
        <f t="shared" si="284"/>
        <v>374.81917719185697</v>
      </c>
      <c r="M1349">
        <f t="shared" si="291"/>
        <v>375.40735633159255</v>
      </c>
      <c r="N1349">
        <f t="shared" si="290"/>
        <v>-0.58817913973558689</v>
      </c>
      <c r="O1349">
        <f t="shared" si="293"/>
        <v>-0.36710674665510579</v>
      </c>
      <c r="P1349">
        <f t="shared" si="292"/>
        <v>-0.2210723930804811</v>
      </c>
    </row>
    <row r="1350" spans="1:16">
      <c r="A1350" s="3" t="s">
        <v>4635</v>
      </c>
      <c r="B1350">
        <v>372.4</v>
      </c>
      <c r="C1350" s="7">
        <f t="shared" si="294"/>
        <v>0</v>
      </c>
      <c r="D1350" s="7">
        <f t="shared" si="289"/>
        <v>0.23022966805049203</v>
      </c>
      <c r="E1350">
        <f t="shared" si="295"/>
        <v>0</v>
      </c>
      <c r="F1350">
        <f t="shared" si="296"/>
        <v>0</v>
      </c>
      <c r="G1350">
        <f t="shared" si="297"/>
        <v>0</v>
      </c>
      <c r="H1350">
        <f t="shared" si="287"/>
        <v>1.1599085745014179</v>
      </c>
      <c r="I1350">
        <f t="shared" si="288"/>
        <v>1.3762286418168519</v>
      </c>
      <c r="J1350">
        <f t="shared" si="285"/>
        <v>0.84281676696551289</v>
      </c>
      <c r="K1350">
        <f t="shared" si="286"/>
        <v>45.73524520038653</v>
      </c>
      <c r="L1350">
        <f t="shared" si="284"/>
        <v>374.44699608541742</v>
      </c>
      <c r="M1350">
        <f t="shared" si="291"/>
        <v>375.18458919591905</v>
      </c>
      <c r="N1350">
        <f t="shared" si="290"/>
        <v>-0.73759311050162069</v>
      </c>
      <c r="O1350">
        <f t="shared" si="293"/>
        <v>-0.44120401942440879</v>
      </c>
      <c r="P1350">
        <f t="shared" si="292"/>
        <v>-0.2963890910772119</v>
      </c>
    </row>
    <row r="1351" spans="1:16">
      <c r="A1351" s="3" t="s">
        <v>4634</v>
      </c>
      <c r="B1351">
        <v>379.6</v>
      </c>
      <c r="C1351" s="7">
        <f t="shared" si="294"/>
        <v>1.9149521332860964E-2</v>
      </c>
      <c r="D1351" s="7">
        <f t="shared" si="289"/>
        <v>0.23931753796099167</v>
      </c>
      <c r="E1351">
        <f t="shared" si="295"/>
        <v>7.2000000000000455</v>
      </c>
      <c r="F1351">
        <f t="shared" si="296"/>
        <v>7.2000000000000455</v>
      </c>
      <c r="G1351">
        <f t="shared" si="297"/>
        <v>0</v>
      </c>
      <c r="H1351">
        <f t="shared" si="287"/>
        <v>1.5913436763227484</v>
      </c>
      <c r="I1351">
        <f t="shared" si="288"/>
        <v>1.2779265959727912</v>
      </c>
      <c r="J1351">
        <f t="shared" si="285"/>
        <v>1.2452543685510951</v>
      </c>
      <c r="K1351">
        <f t="shared" si="286"/>
        <v>55.461616554149323</v>
      </c>
      <c r="L1351">
        <f t="shared" si="284"/>
        <v>375.23976591843018</v>
      </c>
      <c r="M1351">
        <f t="shared" si="291"/>
        <v>375.51165666288802</v>
      </c>
      <c r="N1351">
        <f t="shared" si="290"/>
        <v>-0.2718907444578349</v>
      </c>
      <c r="O1351">
        <f t="shared" si="293"/>
        <v>-0.40734136443109403</v>
      </c>
      <c r="P1351">
        <f t="shared" si="292"/>
        <v>0.13545061997325913</v>
      </c>
    </row>
    <row r="1352" spans="1:16">
      <c r="A1352" s="3" t="s">
        <v>4633</v>
      </c>
      <c r="B1352">
        <v>381.1</v>
      </c>
      <c r="C1352" s="7">
        <f t="shared" si="294"/>
        <v>3.9437411440417383E-3</v>
      </c>
      <c r="D1352" s="7">
        <f t="shared" si="289"/>
        <v>0.23939909607382809</v>
      </c>
      <c r="E1352">
        <f t="shared" si="295"/>
        <v>1.5</v>
      </c>
      <c r="F1352">
        <f t="shared" si="296"/>
        <v>1.5</v>
      </c>
      <c r="G1352">
        <f t="shared" si="297"/>
        <v>0</v>
      </c>
      <c r="H1352">
        <f t="shared" si="287"/>
        <v>1.5848191280139807</v>
      </c>
      <c r="I1352">
        <f t="shared" si="288"/>
        <v>1.1866461248318776</v>
      </c>
      <c r="J1352">
        <f t="shared" si="285"/>
        <v>1.3355448560863212</v>
      </c>
      <c r="K1352">
        <f t="shared" si="286"/>
        <v>57.183438485711527</v>
      </c>
      <c r="L1352">
        <f t="shared" si="284"/>
        <v>376.14134039251786</v>
      </c>
      <c r="M1352">
        <f t="shared" si="291"/>
        <v>375.9256080211926</v>
      </c>
      <c r="N1352">
        <f t="shared" si="290"/>
        <v>0.21573237132525946</v>
      </c>
      <c r="O1352">
        <f t="shared" si="293"/>
        <v>-0.28272661727982334</v>
      </c>
      <c r="P1352">
        <f t="shared" si="292"/>
        <v>0.49845898860508281</v>
      </c>
    </row>
    <row r="1353" spans="1:16">
      <c r="A1353" s="3" t="s">
        <v>4632</v>
      </c>
      <c r="B1353">
        <v>372.4</v>
      </c>
      <c r="C1353" s="7">
        <f t="shared" si="294"/>
        <v>-2.3093262476902614E-2</v>
      </c>
      <c r="D1353" s="7">
        <f t="shared" si="289"/>
        <v>0.25443823279446209</v>
      </c>
      <c r="E1353">
        <f t="shared" si="295"/>
        <v>-8.7000000000000455</v>
      </c>
      <c r="F1353">
        <f t="shared" si="296"/>
        <v>0</v>
      </c>
      <c r="G1353">
        <f t="shared" si="297"/>
        <v>8.7000000000000455</v>
      </c>
      <c r="H1353">
        <f t="shared" si="287"/>
        <v>1.4716177617272679</v>
      </c>
      <c r="I1353">
        <f t="shared" si="288"/>
        <v>1.723314258772461</v>
      </c>
      <c r="J1353">
        <f t="shared" si="285"/>
        <v>0.85394625747222697</v>
      </c>
      <c r="K1353">
        <f t="shared" si="286"/>
        <v>46.061003873787833</v>
      </c>
      <c r="L1353">
        <f t="shared" si="284"/>
        <v>375.56574956289973</v>
      </c>
      <c r="M1353">
        <f t="shared" si="291"/>
        <v>375.66445187147463</v>
      </c>
      <c r="N1353">
        <f t="shared" si="290"/>
        <v>-9.8702308574900144E-2</v>
      </c>
      <c r="O1353">
        <f t="shared" si="293"/>
        <v>-0.24592175553883872</v>
      </c>
      <c r="P1353">
        <f t="shared" si="292"/>
        <v>0.14721944696393857</v>
      </c>
    </row>
    <row r="1354" spans="1:16">
      <c r="A1354" s="3" t="s">
        <v>4631</v>
      </c>
      <c r="B1354">
        <v>372.4</v>
      </c>
      <c r="C1354" s="7">
        <f t="shared" si="294"/>
        <v>0</v>
      </c>
      <c r="D1354" s="7">
        <f t="shared" si="289"/>
        <v>0.25443823279446209</v>
      </c>
      <c r="E1354">
        <f t="shared" si="295"/>
        <v>0</v>
      </c>
      <c r="F1354">
        <f t="shared" si="296"/>
        <v>0</v>
      </c>
      <c r="G1354">
        <f t="shared" si="297"/>
        <v>0</v>
      </c>
      <c r="H1354">
        <f t="shared" si="287"/>
        <v>1.3665022073181774</v>
      </c>
      <c r="I1354">
        <f t="shared" si="288"/>
        <v>1.6002203831458566</v>
      </c>
      <c r="J1354">
        <f t="shared" si="285"/>
        <v>0.85394625747222697</v>
      </c>
      <c r="K1354">
        <f t="shared" si="286"/>
        <v>46.061003873787833</v>
      </c>
      <c r="L1354">
        <f t="shared" si="284"/>
        <v>375.07871116860747</v>
      </c>
      <c r="M1354">
        <f t="shared" si="291"/>
        <v>375.42264062173575</v>
      </c>
      <c r="N1354">
        <f t="shared" si="290"/>
        <v>-0.3439294531282826</v>
      </c>
      <c r="O1354">
        <f t="shared" si="293"/>
        <v>-0.2655232950567275</v>
      </c>
      <c r="P1354">
        <f t="shared" si="292"/>
        <v>-7.8406158071555099E-2</v>
      </c>
    </row>
    <row r="1355" spans="1:16">
      <c r="A1355" s="3" t="s">
        <v>4630</v>
      </c>
      <c r="B1355">
        <v>372.4</v>
      </c>
      <c r="C1355" s="7">
        <f t="shared" si="294"/>
        <v>0</v>
      </c>
      <c r="D1355" s="7">
        <f t="shared" si="289"/>
        <v>0.25443823279446209</v>
      </c>
      <c r="E1355">
        <f t="shared" si="295"/>
        <v>0</v>
      </c>
      <c r="F1355">
        <f t="shared" si="296"/>
        <v>0</v>
      </c>
      <c r="G1355">
        <f t="shared" si="297"/>
        <v>0</v>
      </c>
      <c r="H1355">
        <f t="shared" si="287"/>
        <v>1.2688949067954505</v>
      </c>
      <c r="I1355">
        <f t="shared" si="288"/>
        <v>1.4859189272068669</v>
      </c>
      <c r="J1355">
        <f t="shared" si="285"/>
        <v>0.85394625747222697</v>
      </c>
      <c r="K1355">
        <f t="shared" si="286"/>
        <v>46.061003873787833</v>
      </c>
      <c r="L1355">
        <f t="shared" si="284"/>
        <v>374.66660175805248</v>
      </c>
      <c r="M1355">
        <f t="shared" si="291"/>
        <v>375.198741316422</v>
      </c>
      <c r="N1355">
        <f t="shared" si="290"/>
        <v>-0.53213955836952209</v>
      </c>
      <c r="O1355">
        <f t="shared" si="293"/>
        <v>-0.31884654771928644</v>
      </c>
      <c r="P1355">
        <f t="shared" si="292"/>
        <v>-0.21329301065023565</v>
      </c>
    </row>
    <row r="1356" spans="1:16">
      <c r="A1356" s="3" t="s">
        <v>4629</v>
      </c>
      <c r="B1356">
        <v>372.4</v>
      </c>
      <c r="C1356" s="7">
        <f t="shared" si="294"/>
        <v>0</v>
      </c>
      <c r="D1356" s="7">
        <f t="shared" si="289"/>
        <v>0.25434170168562453</v>
      </c>
      <c r="E1356">
        <f t="shared" si="295"/>
        <v>0</v>
      </c>
      <c r="F1356">
        <f t="shared" si="296"/>
        <v>0</v>
      </c>
      <c r="G1356">
        <f t="shared" si="297"/>
        <v>0</v>
      </c>
      <c r="H1356">
        <f t="shared" si="287"/>
        <v>1.1782595563100613</v>
      </c>
      <c r="I1356">
        <f t="shared" si="288"/>
        <v>1.3797818609778052</v>
      </c>
      <c r="J1356">
        <f t="shared" si="285"/>
        <v>0.85394625747222697</v>
      </c>
      <c r="K1356">
        <f t="shared" si="286"/>
        <v>46.061003873787833</v>
      </c>
      <c r="L1356">
        <f t="shared" si="284"/>
        <v>374.31789379527515</v>
      </c>
      <c r="M1356">
        <f t="shared" si="291"/>
        <v>374.9914271448352</v>
      </c>
      <c r="N1356">
        <f t="shared" si="290"/>
        <v>-0.67353334956004574</v>
      </c>
      <c r="O1356">
        <f t="shared" si="293"/>
        <v>-0.38978390808743835</v>
      </c>
      <c r="P1356">
        <f t="shared" si="292"/>
        <v>-0.28374944147260739</v>
      </c>
    </row>
    <row r="1357" spans="1:16">
      <c r="A1357" s="3" t="s">
        <v>4628</v>
      </c>
      <c r="B1357">
        <v>385.7</v>
      </c>
      <c r="C1357" s="7">
        <f t="shared" si="294"/>
        <v>3.5091319811270193E-2</v>
      </c>
      <c r="D1357" s="7">
        <f t="shared" si="289"/>
        <v>0.27404702975052675</v>
      </c>
      <c r="E1357">
        <f t="shared" si="295"/>
        <v>13.300000000000011</v>
      </c>
      <c r="F1357">
        <f t="shared" si="296"/>
        <v>13.300000000000011</v>
      </c>
      <c r="G1357">
        <f t="shared" si="297"/>
        <v>0</v>
      </c>
      <c r="H1357">
        <f t="shared" si="287"/>
        <v>2.0440981594307721</v>
      </c>
      <c r="I1357">
        <f t="shared" si="288"/>
        <v>1.2812260137651048</v>
      </c>
      <c r="J1357">
        <f t="shared" si="285"/>
        <v>1.5954235532760026</v>
      </c>
      <c r="K1357">
        <f t="shared" si="286"/>
        <v>61.470643250587088</v>
      </c>
      <c r="L1357">
        <f t="shared" si="284"/>
        <v>376.06898705754054</v>
      </c>
      <c r="M1357">
        <f t="shared" si="291"/>
        <v>375.78465476373628</v>
      </c>
      <c r="N1357">
        <f t="shared" si="290"/>
        <v>0.28433229380425473</v>
      </c>
      <c r="O1357">
        <f t="shared" si="293"/>
        <v>-0.25496066770909975</v>
      </c>
      <c r="P1357">
        <f t="shared" si="292"/>
        <v>0.53929296151335449</v>
      </c>
    </row>
    <row r="1358" spans="1:16">
      <c r="A1358" s="3" t="s">
        <v>4627</v>
      </c>
      <c r="B1358">
        <v>387.9</v>
      </c>
      <c r="C1358" s="7">
        <f t="shared" si="294"/>
        <v>5.6877092317393135E-3</v>
      </c>
      <c r="D1358" s="7">
        <f t="shared" si="289"/>
        <v>0.27147154019149539</v>
      </c>
      <c r="E1358">
        <f t="shared" si="295"/>
        <v>2.1999999999999886</v>
      </c>
      <c r="F1358">
        <f t="shared" si="296"/>
        <v>2.1999999999999886</v>
      </c>
      <c r="G1358">
        <f t="shared" si="297"/>
        <v>0</v>
      </c>
      <c r="H1358">
        <f t="shared" si="287"/>
        <v>2.0552340051857163</v>
      </c>
      <c r="I1358">
        <f t="shared" si="288"/>
        <v>1.1897098699247404</v>
      </c>
      <c r="J1358">
        <f t="shared" si="285"/>
        <v>1.7275085776297106</v>
      </c>
      <c r="K1358">
        <f t="shared" si="286"/>
        <v>63.336503936166132</v>
      </c>
      <c r="L1358">
        <f t="shared" ref="L1358:L1421" si="298">B1358*(2/(12+1)) + L1357 * (1-(2/(12+1)))</f>
        <v>377.889142894842</v>
      </c>
      <c r="M1358">
        <f t="shared" si="291"/>
        <v>376.68208774420026</v>
      </c>
      <c r="N1358">
        <f t="shared" si="290"/>
        <v>1.207055150641736</v>
      </c>
      <c r="O1358">
        <f t="shared" si="293"/>
        <v>3.7442495961067385E-2</v>
      </c>
      <c r="P1358">
        <f t="shared" si="292"/>
        <v>1.1696126546806687</v>
      </c>
    </row>
    <row r="1359" spans="1:16">
      <c r="A1359" s="3" t="s">
        <v>4626</v>
      </c>
      <c r="B1359">
        <v>393.8</v>
      </c>
      <c r="C1359" s="7">
        <f t="shared" si="294"/>
        <v>1.5095591759103823E-2</v>
      </c>
      <c r="D1359" s="7">
        <f t="shared" si="289"/>
        <v>0.24203403260301229</v>
      </c>
      <c r="E1359">
        <f t="shared" si="295"/>
        <v>5.9000000000000341</v>
      </c>
      <c r="F1359">
        <f t="shared" si="296"/>
        <v>5.9000000000000341</v>
      </c>
      <c r="G1359">
        <f t="shared" si="297"/>
        <v>0</v>
      </c>
      <c r="H1359">
        <f t="shared" si="287"/>
        <v>2.3298601476724534</v>
      </c>
      <c r="I1359">
        <f t="shared" si="288"/>
        <v>1.1047305935015446</v>
      </c>
      <c r="J1359">
        <f t="shared" si="285"/>
        <v>2.108984906707208</v>
      </c>
      <c r="K1359">
        <f t="shared" si="286"/>
        <v>67.835160671168353</v>
      </c>
      <c r="L1359">
        <f t="shared" si="298"/>
        <v>380.33696706486631</v>
      </c>
      <c r="M1359">
        <f t="shared" si="291"/>
        <v>377.95008124462987</v>
      </c>
      <c r="N1359">
        <f t="shared" si="290"/>
        <v>2.3868858202364436</v>
      </c>
      <c r="O1359">
        <f t="shared" si="293"/>
        <v>0.5073311608161426</v>
      </c>
      <c r="P1359">
        <f t="shared" si="292"/>
        <v>1.879554659420301</v>
      </c>
    </row>
    <row r="1360" spans="1:16">
      <c r="A1360" s="3" t="s">
        <v>4625</v>
      </c>
      <c r="B1360">
        <v>394.5</v>
      </c>
      <c r="C1360" s="7">
        <f t="shared" si="294"/>
        <v>1.7759740809037833E-3</v>
      </c>
      <c r="D1360" s="7">
        <f t="shared" si="289"/>
        <v>0.24184416798556194</v>
      </c>
      <c r="E1360">
        <f t="shared" si="295"/>
        <v>0.69999999999998863</v>
      </c>
      <c r="F1360">
        <f t="shared" si="296"/>
        <v>0.69999999999998863</v>
      </c>
      <c r="G1360">
        <f t="shared" si="297"/>
        <v>0</v>
      </c>
      <c r="H1360">
        <f t="shared" si="287"/>
        <v>2.2134415656958488</v>
      </c>
      <c r="I1360">
        <f t="shared" si="288"/>
        <v>1.0258212653942913</v>
      </c>
      <c r="J1360">
        <f t="shared" ref="J1360:J1423" si="299">H1360/I1360</f>
        <v>2.1577263411916854</v>
      </c>
      <c r="K1360">
        <f t="shared" ref="K1360:K1423" si="300">IF(I1360=0,100,100-(100/(1+J1360)))</f>
        <v>68.331644609120474</v>
      </c>
      <c r="L1360">
        <f t="shared" si="298"/>
        <v>382.51589520873301</v>
      </c>
      <c r="M1360">
        <f t="shared" si="291"/>
        <v>379.17600115243505</v>
      </c>
      <c r="N1360">
        <f t="shared" si="290"/>
        <v>3.3398940562979647</v>
      </c>
      <c r="O1360">
        <f t="shared" si="293"/>
        <v>1.0738437399125071</v>
      </c>
      <c r="P1360">
        <f t="shared" si="292"/>
        <v>2.2660503163854573</v>
      </c>
    </row>
    <row r="1361" spans="1:16">
      <c r="A1361" s="3" t="s">
        <v>4624</v>
      </c>
      <c r="B1361">
        <v>394.5</v>
      </c>
      <c r="C1361" s="7">
        <f t="shared" si="294"/>
        <v>0</v>
      </c>
      <c r="D1361" s="7">
        <f t="shared" si="289"/>
        <v>0.24184416798556194</v>
      </c>
      <c r="E1361">
        <f t="shared" si="295"/>
        <v>0</v>
      </c>
      <c r="F1361">
        <f t="shared" si="296"/>
        <v>0</v>
      </c>
      <c r="G1361">
        <f t="shared" si="297"/>
        <v>0</v>
      </c>
      <c r="H1361">
        <f t="shared" ref="H1361:H1424" si="301">(H1360*13+F1361 )/14</f>
        <v>2.0553385967175739</v>
      </c>
      <c r="I1361">
        <f t="shared" ref="I1361:I1424" si="302">(I1360*13+G1361 )/14</f>
        <v>0.95254831786612759</v>
      </c>
      <c r="J1361">
        <f t="shared" si="299"/>
        <v>2.1577263411916854</v>
      </c>
      <c r="K1361">
        <f t="shared" si="300"/>
        <v>68.331644609120474</v>
      </c>
      <c r="L1361">
        <f t="shared" si="298"/>
        <v>384.35960363815866</v>
      </c>
      <c r="M1361">
        <f t="shared" si="291"/>
        <v>380.31111217818062</v>
      </c>
      <c r="N1361">
        <f t="shared" si="290"/>
        <v>4.0484914599780382</v>
      </c>
      <c r="O1361">
        <f t="shared" si="293"/>
        <v>1.6687732839256135</v>
      </c>
      <c r="P1361">
        <f t="shared" si="292"/>
        <v>2.3797181760524246</v>
      </c>
    </row>
    <row r="1362" spans="1:16">
      <c r="A1362" s="3" t="s">
        <v>4623</v>
      </c>
      <c r="B1362">
        <v>394.5</v>
      </c>
      <c r="C1362" s="7">
        <f t="shared" si="294"/>
        <v>0</v>
      </c>
      <c r="D1362" s="7">
        <f t="shared" si="289"/>
        <v>0.24184416798556194</v>
      </c>
      <c r="E1362">
        <f t="shared" si="295"/>
        <v>0</v>
      </c>
      <c r="F1362">
        <f t="shared" si="296"/>
        <v>0</v>
      </c>
      <c r="G1362">
        <f t="shared" si="297"/>
        <v>0</v>
      </c>
      <c r="H1362">
        <f t="shared" si="301"/>
        <v>1.908528696952033</v>
      </c>
      <c r="I1362">
        <f t="shared" si="302"/>
        <v>0.8845091523042613</v>
      </c>
      <c r="J1362">
        <f t="shared" si="299"/>
        <v>2.1577263411916854</v>
      </c>
      <c r="K1362">
        <f t="shared" si="300"/>
        <v>68.331644609120474</v>
      </c>
      <c r="L1362">
        <f t="shared" si="298"/>
        <v>385.91966461690345</v>
      </c>
      <c r="M1362">
        <f t="shared" si="291"/>
        <v>381.36214090572281</v>
      </c>
      <c r="N1362">
        <f t="shared" si="290"/>
        <v>4.5575237111806359</v>
      </c>
      <c r="O1362">
        <f t="shared" si="293"/>
        <v>2.246523369376618</v>
      </c>
      <c r="P1362">
        <f t="shared" si="292"/>
        <v>2.3110003418040179</v>
      </c>
    </row>
    <row r="1363" spans="1:16">
      <c r="A1363" s="3" t="s">
        <v>4622</v>
      </c>
      <c r="B1363">
        <v>394.5</v>
      </c>
      <c r="C1363" s="7">
        <f t="shared" si="294"/>
        <v>0</v>
      </c>
      <c r="D1363" s="7">
        <f t="shared" si="289"/>
        <v>0.24184416798556194</v>
      </c>
      <c r="E1363">
        <f t="shared" si="295"/>
        <v>0</v>
      </c>
      <c r="F1363">
        <f t="shared" si="296"/>
        <v>0</v>
      </c>
      <c r="G1363">
        <f t="shared" si="297"/>
        <v>0</v>
      </c>
      <c r="H1363">
        <f t="shared" si="301"/>
        <v>1.7722052185983164</v>
      </c>
      <c r="I1363">
        <f t="shared" si="302"/>
        <v>0.82132992713967123</v>
      </c>
      <c r="J1363">
        <f t="shared" si="299"/>
        <v>2.1577263411916854</v>
      </c>
      <c r="K1363">
        <f t="shared" si="300"/>
        <v>68.331644609120474</v>
      </c>
      <c r="L1363">
        <f t="shared" si="298"/>
        <v>387.23971621430292</v>
      </c>
      <c r="M1363">
        <f t="shared" si="291"/>
        <v>382.33531565344708</v>
      </c>
      <c r="N1363">
        <f t="shared" si="290"/>
        <v>4.9044005608558336</v>
      </c>
      <c r="O1363">
        <f t="shared" si="293"/>
        <v>2.7780988076724613</v>
      </c>
      <c r="P1363">
        <f t="shared" si="292"/>
        <v>2.1263017531833723</v>
      </c>
    </row>
    <row r="1364" spans="1:16">
      <c r="A1364" s="3" t="s">
        <v>4621</v>
      </c>
      <c r="B1364">
        <v>390.8</v>
      </c>
      <c r="C1364" s="7">
        <f t="shared" si="294"/>
        <v>-9.4232201173012568E-3</v>
      </c>
      <c r="D1364" s="7">
        <f t="shared" si="289"/>
        <v>0.22778921675685843</v>
      </c>
      <c r="E1364">
        <f t="shared" si="295"/>
        <v>-3.6999999999999886</v>
      </c>
      <c r="F1364">
        <f t="shared" si="296"/>
        <v>0</v>
      </c>
      <c r="G1364">
        <f t="shared" si="297"/>
        <v>3.6999999999999886</v>
      </c>
      <c r="H1364">
        <f t="shared" si="301"/>
        <v>1.6456191315555795</v>
      </c>
      <c r="I1364">
        <f t="shared" si="302"/>
        <v>1.0269492180582653</v>
      </c>
      <c r="J1364">
        <f t="shared" si="299"/>
        <v>1.6024347675799224</v>
      </c>
      <c r="K1364">
        <f t="shared" si="300"/>
        <v>61.574445113568466</v>
      </c>
      <c r="L1364">
        <f t="shared" si="298"/>
        <v>387.78745218133326</v>
      </c>
      <c r="M1364">
        <f t="shared" si="291"/>
        <v>382.96232930874731</v>
      </c>
      <c r="N1364">
        <f t="shared" si="290"/>
        <v>4.8251228725859505</v>
      </c>
      <c r="O1364">
        <f t="shared" si="293"/>
        <v>3.1875036206551597</v>
      </c>
      <c r="P1364">
        <f t="shared" si="292"/>
        <v>1.6376192519307908</v>
      </c>
    </row>
    <row r="1365" spans="1:16">
      <c r="A1365" s="3" t="s">
        <v>4620</v>
      </c>
      <c r="B1365">
        <v>390.8</v>
      </c>
      <c r="C1365" s="7">
        <f t="shared" si="294"/>
        <v>0</v>
      </c>
      <c r="D1365" s="7">
        <f t="shared" si="289"/>
        <v>0.22554086807838325</v>
      </c>
      <c r="E1365">
        <f t="shared" si="295"/>
        <v>0</v>
      </c>
      <c r="F1365">
        <f t="shared" si="296"/>
        <v>0</v>
      </c>
      <c r="G1365">
        <f t="shared" si="297"/>
        <v>0</v>
      </c>
      <c r="H1365">
        <f t="shared" si="301"/>
        <v>1.528074907873038</v>
      </c>
      <c r="I1365">
        <f t="shared" si="302"/>
        <v>0.95359570248267489</v>
      </c>
      <c r="J1365">
        <f t="shared" si="299"/>
        <v>1.6024347675799224</v>
      </c>
      <c r="K1365">
        <f t="shared" si="300"/>
        <v>61.574445113568466</v>
      </c>
      <c r="L1365">
        <f t="shared" si="298"/>
        <v>388.25092107651278</v>
      </c>
      <c r="M1365">
        <f t="shared" si="291"/>
        <v>383.54289750809937</v>
      </c>
      <c r="N1365">
        <f t="shared" si="290"/>
        <v>4.7080235684134095</v>
      </c>
      <c r="O1365">
        <f t="shared" si="293"/>
        <v>3.4916076102068097</v>
      </c>
      <c r="P1365">
        <f t="shared" si="292"/>
        <v>1.2164159582065999</v>
      </c>
    </row>
    <row r="1366" spans="1:16">
      <c r="A1366" s="3" t="s">
        <v>4619</v>
      </c>
      <c r="B1366">
        <v>390.8</v>
      </c>
      <c r="C1366" s="7">
        <f t="shared" si="294"/>
        <v>0</v>
      </c>
      <c r="D1366" s="7">
        <f t="shared" ref="D1366:D1429" si="303">STDEV(C1347:C1366)*SQRT(DaysInYear)</f>
        <v>0.17777512372083124</v>
      </c>
      <c r="E1366">
        <f t="shared" si="295"/>
        <v>0</v>
      </c>
      <c r="F1366">
        <f t="shared" si="296"/>
        <v>0</v>
      </c>
      <c r="G1366">
        <f t="shared" si="297"/>
        <v>0</v>
      </c>
      <c r="H1366">
        <f t="shared" si="301"/>
        <v>1.418926700167821</v>
      </c>
      <c r="I1366">
        <f t="shared" si="302"/>
        <v>0.88548172373391243</v>
      </c>
      <c r="J1366">
        <f t="shared" si="299"/>
        <v>1.6024347675799224</v>
      </c>
      <c r="K1366">
        <f t="shared" si="300"/>
        <v>61.574445113568466</v>
      </c>
      <c r="L1366">
        <f t="shared" si="298"/>
        <v>388.64308706474162</v>
      </c>
      <c r="M1366">
        <f t="shared" si="291"/>
        <v>384.08046065564758</v>
      </c>
      <c r="N1366">
        <f t="shared" si="290"/>
        <v>4.5626264090940367</v>
      </c>
      <c r="O1366">
        <f t="shared" si="293"/>
        <v>3.7058113699842554</v>
      </c>
      <c r="P1366">
        <f t="shared" si="292"/>
        <v>0.8568150391097813</v>
      </c>
    </row>
    <row r="1367" spans="1:16">
      <c r="A1367" s="3" t="s">
        <v>4618</v>
      </c>
      <c r="B1367">
        <v>390.8</v>
      </c>
      <c r="C1367" s="7">
        <f t="shared" si="294"/>
        <v>0</v>
      </c>
      <c r="D1367" s="7">
        <f t="shared" si="303"/>
        <v>0.17777512372083124</v>
      </c>
      <c r="E1367">
        <f t="shared" si="295"/>
        <v>0</v>
      </c>
      <c r="F1367">
        <f t="shared" si="296"/>
        <v>0</v>
      </c>
      <c r="G1367">
        <f t="shared" si="297"/>
        <v>0</v>
      </c>
      <c r="H1367">
        <f t="shared" si="301"/>
        <v>1.3175747930129766</v>
      </c>
      <c r="I1367">
        <f t="shared" si="302"/>
        <v>0.8222330291814901</v>
      </c>
      <c r="J1367">
        <f t="shared" si="299"/>
        <v>1.6024347675799224</v>
      </c>
      <c r="K1367">
        <f t="shared" si="300"/>
        <v>61.574445113568466</v>
      </c>
      <c r="L1367">
        <f t="shared" si="298"/>
        <v>388.97491982401215</v>
      </c>
      <c r="M1367">
        <f t="shared" si="291"/>
        <v>384.57820431078483</v>
      </c>
      <c r="N1367">
        <f t="shared" si="290"/>
        <v>4.3967155132273206</v>
      </c>
      <c r="O1367">
        <f t="shared" si="293"/>
        <v>3.8439921986328685</v>
      </c>
      <c r="P1367">
        <f t="shared" si="292"/>
        <v>0.55272331459445212</v>
      </c>
    </row>
    <row r="1368" spans="1:16">
      <c r="A1368" s="3" t="s">
        <v>4617</v>
      </c>
      <c r="B1368">
        <v>390.8</v>
      </c>
      <c r="C1368" s="7">
        <f t="shared" si="294"/>
        <v>0</v>
      </c>
      <c r="D1368" s="7">
        <f t="shared" si="303"/>
        <v>0.17777512372083124</v>
      </c>
      <c r="E1368">
        <f t="shared" si="295"/>
        <v>0</v>
      </c>
      <c r="F1368">
        <f t="shared" si="296"/>
        <v>0</v>
      </c>
      <c r="G1368">
        <f t="shared" si="297"/>
        <v>0</v>
      </c>
      <c r="H1368">
        <f t="shared" si="301"/>
        <v>1.223462307797764</v>
      </c>
      <c r="I1368">
        <f t="shared" si="302"/>
        <v>0.76350209852566941</v>
      </c>
      <c r="J1368">
        <f t="shared" si="299"/>
        <v>1.6024347675799222</v>
      </c>
      <c r="K1368">
        <f t="shared" si="300"/>
        <v>61.574445113568459</v>
      </c>
      <c r="L1368">
        <f t="shared" si="298"/>
        <v>389.25570138954879</v>
      </c>
      <c r="M1368">
        <f t="shared" si="291"/>
        <v>385.0390780655415</v>
      </c>
      <c r="N1368">
        <f t="shared" si="290"/>
        <v>4.216623324007287</v>
      </c>
      <c r="O1368">
        <f t="shared" si="293"/>
        <v>3.9185184237077522</v>
      </c>
      <c r="P1368">
        <f t="shared" si="292"/>
        <v>0.29810490029953485</v>
      </c>
    </row>
    <row r="1369" spans="1:16">
      <c r="A1369" s="3" t="s">
        <v>4616</v>
      </c>
      <c r="B1369">
        <v>390.8</v>
      </c>
      <c r="C1369" s="7">
        <f t="shared" si="294"/>
        <v>0</v>
      </c>
      <c r="D1369" s="7">
        <f t="shared" si="303"/>
        <v>0.17777512372083124</v>
      </c>
      <c r="E1369">
        <f t="shared" si="295"/>
        <v>0</v>
      </c>
      <c r="F1369">
        <f t="shared" si="296"/>
        <v>0</v>
      </c>
      <c r="G1369">
        <f t="shared" si="297"/>
        <v>0</v>
      </c>
      <c r="H1369">
        <f t="shared" si="301"/>
        <v>1.1360721429550666</v>
      </c>
      <c r="I1369">
        <f t="shared" si="302"/>
        <v>0.7089662343452644</v>
      </c>
      <c r="J1369">
        <f t="shared" si="299"/>
        <v>1.6024347675799224</v>
      </c>
      <c r="K1369">
        <f t="shared" si="300"/>
        <v>61.574445113568466</v>
      </c>
      <c r="L1369">
        <f t="shared" si="298"/>
        <v>389.49328579115667</v>
      </c>
      <c r="M1369">
        <f t="shared" si="291"/>
        <v>385.46581302364956</v>
      </c>
      <c r="N1369">
        <f t="shared" si="290"/>
        <v>4.0274727675071063</v>
      </c>
      <c r="O1369">
        <f t="shared" si="293"/>
        <v>3.9403092924676235</v>
      </c>
      <c r="P1369">
        <f t="shared" si="292"/>
        <v>8.7163475039482741E-2</v>
      </c>
    </row>
    <row r="1370" spans="1:16">
      <c r="A1370" s="3" t="s">
        <v>4615</v>
      </c>
      <c r="B1370">
        <v>390.8</v>
      </c>
      <c r="C1370" s="7">
        <f t="shared" si="294"/>
        <v>0</v>
      </c>
      <c r="D1370" s="7">
        <f t="shared" si="303"/>
        <v>0.17777512372083124</v>
      </c>
      <c r="E1370">
        <f t="shared" si="295"/>
        <v>0</v>
      </c>
      <c r="F1370">
        <f t="shared" si="296"/>
        <v>0</v>
      </c>
      <c r="G1370">
        <f t="shared" si="297"/>
        <v>0</v>
      </c>
      <c r="H1370">
        <f t="shared" si="301"/>
        <v>1.0549241327439904</v>
      </c>
      <c r="I1370">
        <f t="shared" si="302"/>
        <v>0.65832578903488836</v>
      </c>
      <c r="J1370">
        <f t="shared" si="299"/>
        <v>1.6024347675799224</v>
      </c>
      <c r="K1370">
        <f t="shared" si="300"/>
        <v>61.574445113568466</v>
      </c>
      <c r="L1370">
        <f t="shared" si="298"/>
        <v>389.69431874636336</v>
      </c>
      <c r="M1370">
        <f t="shared" si="291"/>
        <v>385.8609379848607</v>
      </c>
      <c r="N1370">
        <f t="shared" si="290"/>
        <v>3.8333807615026672</v>
      </c>
      <c r="O1370">
        <f t="shared" si="293"/>
        <v>3.9189235862746323</v>
      </c>
      <c r="P1370">
        <f t="shared" si="292"/>
        <v>-8.5542824771965176E-2</v>
      </c>
    </row>
    <row r="1371" spans="1:16">
      <c r="A1371" s="3" t="s">
        <v>4614</v>
      </c>
      <c r="B1371">
        <v>391.2</v>
      </c>
      <c r="C1371" s="7">
        <f t="shared" si="294"/>
        <v>1.0230179920344864E-3</v>
      </c>
      <c r="D1371" s="7">
        <f t="shared" si="303"/>
        <v>0.16642050085956886</v>
      </c>
      <c r="E1371">
        <f t="shared" si="295"/>
        <v>0.39999999999997726</v>
      </c>
      <c r="F1371">
        <f t="shared" si="296"/>
        <v>0.39999999999997726</v>
      </c>
      <c r="G1371">
        <f t="shared" si="297"/>
        <v>0</v>
      </c>
      <c r="H1371">
        <f t="shared" si="301"/>
        <v>1.0081438375479894</v>
      </c>
      <c r="I1371">
        <f t="shared" si="302"/>
        <v>0.6113025183895392</v>
      </c>
      <c r="J1371">
        <f t="shared" si="299"/>
        <v>1.6491733752445819</v>
      </c>
      <c r="K1371">
        <f t="shared" si="300"/>
        <v>62.252376181016231</v>
      </c>
      <c r="L1371">
        <f t="shared" si="298"/>
        <v>389.92596201615362</v>
      </c>
      <c r="M1371">
        <f t="shared" si="291"/>
        <v>386.25642406005619</v>
      </c>
      <c r="N1371">
        <f t="shared" ref="N1371:N1434" si="304">L1371 - M1371</f>
        <v>3.6695379560974288</v>
      </c>
      <c r="O1371">
        <f t="shared" si="293"/>
        <v>3.8690464602391916</v>
      </c>
      <c r="P1371">
        <f t="shared" si="292"/>
        <v>-0.1995085041417628</v>
      </c>
    </row>
    <row r="1372" spans="1:16">
      <c r="A1372" s="3" t="s">
        <v>4613</v>
      </c>
      <c r="B1372">
        <v>391</v>
      </c>
      <c r="C1372" s="7">
        <f t="shared" si="294"/>
        <v>-5.113781752964586E-4</v>
      </c>
      <c r="D1372" s="7">
        <f t="shared" si="303"/>
        <v>0.16630594954602052</v>
      </c>
      <c r="E1372">
        <f t="shared" si="295"/>
        <v>-0.19999999999998863</v>
      </c>
      <c r="F1372">
        <f t="shared" si="296"/>
        <v>0</v>
      </c>
      <c r="G1372">
        <f t="shared" si="297"/>
        <v>0.19999999999998863</v>
      </c>
      <c r="H1372">
        <f t="shared" si="301"/>
        <v>0.93613356343741871</v>
      </c>
      <c r="I1372">
        <f t="shared" si="302"/>
        <v>0.58192376707599991</v>
      </c>
      <c r="J1372">
        <f t="shared" si="299"/>
        <v>1.608687626115052</v>
      </c>
      <c r="K1372">
        <f t="shared" si="300"/>
        <v>61.666548727827767</v>
      </c>
      <c r="L1372">
        <f t="shared" si="298"/>
        <v>390.09119862905311</v>
      </c>
      <c r="M1372">
        <f t="shared" ref="M1372:M1435" si="305">B1372*(2/(26+1)) + M1371 * (1-(2/(26+1)))</f>
        <v>386.60780005560764</v>
      </c>
      <c r="N1372">
        <f t="shared" si="304"/>
        <v>3.48339857344547</v>
      </c>
      <c r="O1372">
        <f t="shared" si="293"/>
        <v>3.7919168828804475</v>
      </c>
      <c r="P1372">
        <f t="shared" si="292"/>
        <v>-0.30851830943497749</v>
      </c>
    </row>
    <row r="1373" spans="1:16">
      <c r="A1373" s="3" t="s">
        <v>4612</v>
      </c>
      <c r="B1373">
        <v>396.3</v>
      </c>
      <c r="C1373" s="7">
        <f t="shared" si="294"/>
        <v>1.3463940211023555E-2</v>
      </c>
      <c r="D1373" s="7">
        <f t="shared" si="303"/>
        <v>0.14442653514186468</v>
      </c>
      <c r="E1373">
        <f t="shared" si="295"/>
        <v>5.3000000000000114</v>
      </c>
      <c r="F1373">
        <f t="shared" si="296"/>
        <v>5.3000000000000114</v>
      </c>
      <c r="G1373">
        <f t="shared" si="297"/>
        <v>0</v>
      </c>
      <c r="H1373">
        <f t="shared" si="301"/>
        <v>1.2478383089061753</v>
      </c>
      <c r="I1373">
        <f t="shared" si="302"/>
        <v>0.54035778371342846</v>
      </c>
      <c r="J1373">
        <f t="shared" si="299"/>
        <v>2.3092816398994445</v>
      </c>
      <c r="K1373">
        <f t="shared" si="300"/>
        <v>69.781961500551347</v>
      </c>
      <c r="L1373">
        <f t="shared" si="298"/>
        <v>391.04639883996799</v>
      </c>
      <c r="M1373">
        <f t="shared" si="305"/>
        <v>387.32574079222928</v>
      </c>
      <c r="N1373">
        <f t="shared" si="304"/>
        <v>3.7206580477387092</v>
      </c>
      <c r="O1373">
        <f t="shared" si="293"/>
        <v>3.7776651158521002</v>
      </c>
      <c r="P1373">
        <f t="shared" si="292"/>
        <v>-5.7007068113390957E-2</v>
      </c>
    </row>
    <row r="1374" spans="1:16">
      <c r="A1374" s="3" t="s">
        <v>4611</v>
      </c>
      <c r="B1374">
        <v>395</v>
      </c>
      <c r="C1374" s="7">
        <f t="shared" si="294"/>
        <v>-3.2857352952674773E-3</v>
      </c>
      <c r="D1374" s="7">
        <f t="shared" si="303"/>
        <v>0.14582911241149368</v>
      </c>
      <c r="E1374">
        <f t="shared" si="295"/>
        <v>-1.3000000000000114</v>
      </c>
      <c r="F1374">
        <f t="shared" si="296"/>
        <v>0</v>
      </c>
      <c r="G1374">
        <f t="shared" si="297"/>
        <v>1.3000000000000114</v>
      </c>
      <c r="H1374">
        <f t="shared" si="301"/>
        <v>1.1587070011271627</v>
      </c>
      <c r="I1374">
        <f t="shared" si="302"/>
        <v>0.59461794201961293</v>
      </c>
      <c r="J1374">
        <f t="shared" si="299"/>
        <v>1.9486579856497903</v>
      </c>
      <c r="K1374">
        <f t="shared" si="300"/>
        <v>66.086266875755285</v>
      </c>
      <c r="L1374">
        <f t="shared" si="298"/>
        <v>391.6546451722806</v>
      </c>
      <c r="M1374">
        <f t="shared" si="305"/>
        <v>387.8942044372493</v>
      </c>
      <c r="N1374">
        <f t="shared" si="304"/>
        <v>3.7604407350312954</v>
      </c>
      <c r="O1374">
        <f t="shared" si="293"/>
        <v>3.7742202396879394</v>
      </c>
      <c r="P1374">
        <f t="shared" si="292"/>
        <v>-1.3779504656644015E-2</v>
      </c>
    </row>
    <row r="1375" spans="1:16">
      <c r="A1375" s="3" t="s">
        <v>4610</v>
      </c>
      <c r="B1375">
        <v>395</v>
      </c>
      <c r="C1375" s="7">
        <f t="shared" si="294"/>
        <v>0</v>
      </c>
      <c r="D1375" s="7">
        <f t="shared" si="303"/>
        <v>0.14582911241149368</v>
      </c>
      <c r="E1375">
        <f t="shared" si="295"/>
        <v>0</v>
      </c>
      <c r="F1375">
        <f t="shared" si="296"/>
        <v>0</v>
      </c>
      <c r="G1375">
        <f t="shared" si="297"/>
        <v>0</v>
      </c>
      <c r="H1375">
        <f t="shared" si="301"/>
        <v>1.0759422153323654</v>
      </c>
      <c r="I1375">
        <f t="shared" si="302"/>
        <v>0.55214523187535491</v>
      </c>
      <c r="J1375">
        <f t="shared" si="299"/>
        <v>1.9486579856497903</v>
      </c>
      <c r="K1375">
        <f t="shared" si="300"/>
        <v>66.086266875755285</v>
      </c>
      <c r="L1375">
        <f t="shared" si="298"/>
        <v>392.1693151457759</v>
      </c>
      <c r="M1375">
        <f t="shared" si="305"/>
        <v>388.42055966411971</v>
      </c>
      <c r="N1375">
        <f t="shared" si="304"/>
        <v>3.7487554816561897</v>
      </c>
      <c r="O1375">
        <f t="shared" si="293"/>
        <v>3.7691272880815898</v>
      </c>
      <c r="P1375">
        <f t="shared" si="292"/>
        <v>-2.0371806425400152E-2</v>
      </c>
    </row>
    <row r="1376" spans="1:16">
      <c r="A1376" s="3" t="s">
        <v>4609</v>
      </c>
      <c r="B1376">
        <v>395</v>
      </c>
      <c r="C1376" s="7">
        <f t="shared" si="294"/>
        <v>0</v>
      </c>
      <c r="D1376" s="7">
        <f t="shared" si="303"/>
        <v>0.14582911241149368</v>
      </c>
      <c r="E1376">
        <f t="shared" si="295"/>
        <v>0</v>
      </c>
      <c r="F1376">
        <f t="shared" si="296"/>
        <v>0</v>
      </c>
      <c r="G1376">
        <f t="shared" si="297"/>
        <v>0</v>
      </c>
      <c r="H1376">
        <f t="shared" si="301"/>
        <v>0.99908919995148227</v>
      </c>
      <c r="I1376">
        <f t="shared" si="302"/>
        <v>0.51270628674140106</v>
      </c>
      <c r="J1376">
        <f t="shared" si="299"/>
        <v>1.9486579856497901</v>
      </c>
      <c r="K1376">
        <f t="shared" si="300"/>
        <v>66.086266875755285</v>
      </c>
      <c r="L1376">
        <f t="shared" si="298"/>
        <v>392.60480512334885</v>
      </c>
      <c r="M1376">
        <f t="shared" si="305"/>
        <v>388.90792561492566</v>
      </c>
      <c r="N1376">
        <f t="shared" si="304"/>
        <v>3.6968795084231942</v>
      </c>
      <c r="O1376">
        <f t="shared" si="293"/>
        <v>3.754677732149911</v>
      </c>
      <c r="P1376">
        <f t="shared" si="292"/>
        <v>-5.7798223726716724E-2</v>
      </c>
    </row>
    <row r="1377" spans="1:16">
      <c r="A1377" s="3" t="s">
        <v>4608</v>
      </c>
      <c r="B1377">
        <v>395</v>
      </c>
      <c r="C1377" s="7">
        <f t="shared" si="294"/>
        <v>0</v>
      </c>
      <c r="D1377" s="7">
        <f t="shared" si="303"/>
        <v>8.2821434352516238E-2</v>
      </c>
      <c r="E1377">
        <f t="shared" si="295"/>
        <v>0</v>
      </c>
      <c r="F1377">
        <f t="shared" si="296"/>
        <v>0</v>
      </c>
      <c r="G1377">
        <f t="shared" si="297"/>
        <v>0</v>
      </c>
      <c r="H1377">
        <f t="shared" si="301"/>
        <v>0.92772568566923364</v>
      </c>
      <c r="I1377">
        <f t="shared" si="302"/>
        <v>0.47608440911701527</v>
      </c>
      <c r="J1377">
        <f t="shared" si="299"/>
        <v>1.9486579856497903</v>
      </c>
      <c r="K1377">
        <f t="shared" si="300"/>
        <v>66.086266875755285</v>
      </c>
      <c r="L1377">
        <f t="shared" si="298"/>
        <v>392.97329664283365</v>
      </c>
      <c r="M1377">
        <f t="shared" si="305"/>
        <v>389.35919038419041</v>
      </c>
      <c r="N1377">
        <f t="shared" si="304"/>
        <v>3.6141062586432326</v>
      </c>
      <c r="O1377">
        <f t="shared" si="293"/>
        <v>3.7265634374485757</v>
      </c>
      <c r="P1377">
        <f t="shared" si="292"/>
        <v>-0.11245717880534301</v>
      </c>
    </row>
    <row r="1378" spans="1:16">
      <c r="A1378" s="3" t="s">
        <v>4607</v>
      </c>
      <c r="B1378">
        <v>403</v>
      </c>
      <c r="C1378" s="7">
        <f t="shared" si="294"/>
        <v>2.005079704556122E-2</v>
      </c>
      <c r="D1378" s="7">
        <f t="shared" si="303"/>
        <v>0.10569712107927193</v>
      </c>
      <c r="E1378">
        <f t="shared" si="295"/>
        <v>8</v>
      </c>
      <c r="F1378">
        <f t="shared" si="296"/>
        <v>8</v>
      </c>
      <c r="G1378">
        <f t="shared" si="297"/>
        <v>0</v>
      </c>
      <c r="H1378">
        <f t="shared" si="301"/>
        <v>1.4328881366928599</v>
      </c>
      <c r="I1378">
        <f t="shared" si="302"/>
        <v>0.44207837989437132</v>
      </c>
      <c r="J1378">
        <f t="shared" si="299"/>
        <v>3.2412535918070211</v>
      </c>
      <c r="K1378">
        <f t="shared" si="300"/>
        <v>76.422065355117297</v>
      </c>
      <c r="L1378">
        <f t="shared" si="298"/>
        <v>394.51586639009003</v>
      </c>
      <c r="M1378">
        <f t="shared" si="305"/>
        <v>390.36962072610226</v>
      </c>
      <c r="N1378">
        <f t="shared" si="304"/>
        <v>4.1462456639877701</v>
      </c>
      <c r="O1378">
        <f t="shared" si="293"/>
        <v>3.8104998827564147</v>
      </c>
      <c r="P1378">
        <f t="shared" si="292"/>
        <v>0.33574578123135534</v>
      </c>
    </row>
    <row r="1379" spans="1:16">
      <c r="A1379" s="3" t="s">
        <v>4606</v>
      </c>
      <c r="B1379">
        <v>403</v>
      </c>
      <c r="C1379" s="7">
        <f t="shared" si="294"/>
        <v>0</v>
      </c>
      <c r="D1379" s="7">
        <f t="shared" si="303"/>
        <v>9.3610883488115415E-2</v>
      </c>
      <c r="E1379">
        <f t="shared" si="295"/>
        <v>0</v>
      </c>
      <c r="F1379">
        <f t="shared" si="296"/>
        <v>0</v>
      </c>
      <c r="G1379">
        <f t="shared" si="297"/>
        <v>0</v>
      </c>
      <c r="H1379">
        <f t="shared" si="301"/>
        <v>1.3305389840719413</v>
      </c>
      <c r="I1379">
        <f t="shared" si="302"/>
        <v>0.41050135275905913</v>
      </c>
      <c r="J1379">
        <f t="shared" si="299"/>
        <v>3.2412535918070207</v>
      </c>
      <c r="K1379">
        <f t="shared" si="300"/>
        <v>76.422065355117283</v>
      </c>
      <c r="L1379">
        <f t="shared" si="298"/>
        <v>395.82111771469158</v>
      </c>
      <c r="M1379">
        <f t="shared" si="305"/>
        <v>391.30520437602058</v>
      </c>
      <c r="N1379">
        <f t="shared" si="304"/>
        <v>4.5159133386709982</v>
      </c>
      <c r="O1379">
        <f t="shared" si="293"/>
        <v>3.9515825739393318</v>
      </c>
      <c r="P1379">
        <f t="shared" ref="P1379:P1442" si="306">N1379 - O1379</f>
        <v>0.56433076473166643</v>
      </c>
    </row>
    <row r="1380" spans="1:16">
      <c r="A1380" s="3" t="s">
        <v>4605</v>
      </c>
      <c r="B1380">
        <v>404.4</v>
      </c>
      <c r="C1380" s="7">
        <f t="shared" si="294"/>
        <v>3.4679251996333352E-3</v>
      </c>
      <c r="D1380" s="7">
        <f t="shared" si="303"/>
        <v>9.3951862197329455E-2</v>
      </c>
      <c r="E1380">
        <f t="shared" si="295"/>
        <v>1.3999999999999773</v>
      </c>
      <c r="F1380">
        <f t="shared" si="296"/>
        <v>1.3999999999999773</v>
      </c>
      <c r="G1380">
        <f t="shared" si="297"/>
        <v>0</v>
      </c>
      <c r="H1380">
        <f t="shared" si="301"/>
        <v>1.3355004852096581</v>
      </c>
      <c r="I1380">
        <f t="shared" si="302"/>
        <v>0.38117982756198349</v>
      </c>
      <c r="J1380">
        <f t="shared" si="299"/>
        <v>3.5035969603939572</v>
      </c>
      <c r="K1380">
        <f t="shared" si="300"/>
        <v>77.795526358279545</v>
      </c>
      <c r="L1380">
        <f t="shared" si="298"/>
        <v>397.14094575858519</v>
      </c>
      <c r="M1380">
        <f t="shared" si="305"/>
        <v>392.27518923705611</v>
      </c>
      <c r="N1380">
        <f t="shared" si="304"/>
        <v>4.8657565215290788</v>
      </c>
      <c r="O1380">
        <f t="shared" ref="O1380:O1443" si="307">N1380*(2/(9+1)) + O1379 * (1-(2/(9+1)))</f>
        <v>4.1344173634572812</v>
      </c>
      <c r="P1380">
        <f t="shared" si="306"/>
        <v>0.73133915807179761</v>
      </c>
    </row>
    <row r="1381" spans="1:16">
      <c r="A1381" s="3" t="s">
        <v>4604</v>
      </c>
      <c r="B1381">
        <v>402.5</v>
      </c>
      <c r="C1381" s="7">
        <f t="shared" si="294"/>
        <v>-4.7093902876982202E-3</v>
      </c>
      <c r="D1381" s="7">
        <f t="shared" si="303"/>
        <v>9.623519325698815E-2</v>
      </c>
      <c r="E1381">
        <f t="shared" si="295"/>
        <v>-1.8999999999999773</v>
      </c>
      <c r="F1381">
        <f t="shared" si="296"/>
        <v>0</v>
      </c>
      <c r="G1381">
        <f t="shared" si="297"/>
        <v>1.8999999999999773</v>
      </c>
      <c r="H1381">
        <f t="shared" si="301"/>
        <v>1.2401075934089683</v>
      </c>
      <c r="I1381">
        <f t="shared" si="302"/>
        <v>0.48966698273612591</v>
      </c>
      <c r="J1381">
        <f t="shared" si="299"/>
        <v>2.532553014866521</v>
      </c>
      <c r="K1381">
        <f t="shared" si="300"/>
        <v>71.691861500972109</v>
      </c>
      <c r="L1381">
        <f t="shared" si="298"/>
        <v>397.96541564187976</v>
      </c>
      <c r="M1381">
        <f t="shared" si="305"/>
        <v>393.03258262690383</v>
      </c>
      <c r="N1381">
        <f t="shared" si="304"/>
        <v>4.9328330149759267</v>
      </c>
      <c r="O1381">
        <f t="shared" si="307"/>
        <v>4.2941004937610101</v>
      </c>
      <c r="P1381">
        <f t="shared" si="306"/>
        <v>0.63873252121491664</v>
      </c>
    </row>
    <row r="1382" spans="1:16">
      <c r="A1382" s="3" t="s">
        <v>4603</v>
      </c>
      <c r="B1382">
        <v>402.5</v>
      </c>
      <c r="C1382" s="7">
        <f t="shared" si="294"/>
        <v>0</v>
      </c>
      <c r="D1382" s="7">
        <f t="shared" si="303"/>
        <v>9.623519325698815E-2</v>
      </c>
      <c r="E1382">
        <f t="shared" si="295"/>
        <v>0</v>
      </c>
      <c r="F1382">
        <f t="shared" si="296"/>
        <v>0</v>
      </c>
      <c r="G1382">
        <f t="shared" si="297"/>
        <v>0</v>
      </c>
      <c r="H1382">
        <f t="shared" si="301"/>
        <v>1.1515284795940419</v>
      </c>
      <c r="I1382">
        <f t="shared" si="302"/>
        <v>0.45469076968354549</v>
      </c>
      <c r="J1382">
        <f t="shared" si="299"/>
        <v>2.5325530148665205</v>
      </c>
      <c r="K1382">
        <f t="shared" si="300"/>
        <v>71.691861500972109</v>
      </c>
      <c r="L1382">
        <f t="shared" si="298"/>
        <v>398.66304400466748</v>
      </c>
      <c r="M1382">
        <f t="shared" si="305"/>
        <v>393.73387280268878</v>
      </c>
      <c r="N1382">
        <f t="shared" si="304"/>
        <v>4.9291712019787042</v>
      </c>
      <c r="O1382">
        <f t="shared" si="307"/>
        <v>4.4211146354045496</v>
      </c>
      <c r="P1382">
        <f t="shared" si="306"/>
        <v>0.50805656657415454</v>
      </c>
    </row>
    <row r="1383" spans="1:16">
      <c r="A1383" s="3" t="s">
        <v>4602</v>
      </c>
      <c r="B1383">
        <v>402.5</v>
      </c>
      <c r="C1383" s="7">
        <f t="shared" si="294"/>
        <v>0</v>
      </c>
      <c r="D1383" s="7">
        <f t="shared" si="303"/>
        <v>9.623519325698815E-2</v>
      </c>
      <c r="E1383">
        <f t="shared" si="295"/>
        <v>0</v>
      </c>
      <c r="F1383">
        <f t="shared" si="296"/>
        <v>0</v>
      </c>
      <c r="G1383">
        <f t="shared" si="297"/>
        <v>0</v>
      </c>
      <c r="H1383">
        <f t="shared" si="301"/>
        <v>1.0692764453373247</v>
      </c>
      <c r="I1383">
        <f t="shared" si="302"/>
        <v>0.42221285756329224</v>
      </c>
      <c r="J1383">
        <f t="shared" si="299"/>
        <v>2.532553014866521</v>
      </c>
      <c r="K1383">
        <f t="shared" si="300"/>
        <v>71.691861500972109</v>
      </c>
      <c r="L1383">
        <f t="shared" si="298"/>
        <v>399.25334492702632</v>
      </c>
      <c r="M1383">
        <f t="shared" si="305"/>
        <v>394.38321555804521</v>
      </c>
      <c r="N1383">
        <f t="shared" si="304"/>
        <v>4.8701293689811109</v>
      </c>
      <c r="O1383">
        <f t="shared" si="307"/>
        <v>4.5109175821198626</v>
      </c>
      <c r="P1383">
        <f t="shared" si="306"/>
        <v>0.35921178686124833</v>
      </c>
    </row>
    <row r="1384" spans="1:16">
      <c r="A1384" s="3" t="s">
        <v>4601</v>
      </c>
      <c r="B1384">
        <v>402.5</v>
      </c>
      <c r="C1384" s="7">
        <f t="shared" si="294"/>
        <v>0</v>
      </c>
      <c r="D1384" s="7">
        <f t="shared" si="303"/>
        <v>8.8168495790926754E-2</v>
      </c>
      <c r="E1384">
        <f t="shared" si="295"/>
        <v>0</v>
      </c>
      <c r="F1384">
        <f t="shared" si="296"/>
        <v>0</v>
      </c>
      <c r="G1384">
        <f t="shared" si="297"/>
        <v>0</v>
      </c>
      <c r="H1384">
        <f t="shared" si="301"/>
        <v>0.99289955638465865</v>
      </c>
      <c r="I1384">
        <f t="shared" si="302"/>
        <v>0.39205479630877138</v>
      </c>
      <c r="J1384">
        <f t="shared" si="299"/>
        <v>2.532553014866521</v>
      </c>
      <c r="K1384">
        <f t="shared" si="300"/>
        <v>71.691861500972109</v>
      </c>
      <c r="L1384">
        <f t="shared" si="298"/>
        <v>399.75283032286842</v>
      </c>
      <c r="M1384">
        <f t="shared" si="305"/>
        <v>394.9844588500419</v>
      </c>
      <c r="N1384">
        <f t="shared" si="304"/>
        <v>4.7683714728265159</v>
      </c>
      <c r="O1384">
        <f t="shared" si="307"/>
        <v>4.5624083602611929</v>
      </c>
      <c r="P1384">
        <f t="shared" si="306"/>
        <v>0.20596311256532296</v>
      </c>
    </row>
    <row r="1385" spans="1:16">
      <c r="A1385" s="3" t="s">
        <v>4600</v>
      </c>
      <c r="B1385">
        <v>406</v>
      </c>
      <c r="C1385" s="7">
        <f t="shared" si="294"/>
        <v>8.6580627431145311E-3</v>
      </c>
      <c r="D1385" s="7">
        <f t="shared" si="303"/>
        <v>9.1539373185541839E-2</v>
      </c>
      <c r="E1385">
        <f t="shared" si="295"/>
        <v>3.5</v>
      </c>
      <c r="F1385">
        <f t="shared" si="296"/>
        <v>3.5</v>
      </c>
      <c r="G1385">
        <f t="shared" si="297"/>
        <v>0</v>
      </c>
      <c r="H1385">
        <f t="shared" si="301"/>
        <v>1.1719781595000403</v>
      </c>
      <c r="I1385">
        <f t="shared" si="302"/>
        <v>0.36405088228671628</v>
      </c>
      <c r="J1385">
        <f t="shared" si="299"/>
        <v>3.2192702078854545</v>
      </c>
      <c r="K1385">
        <f t="shared" si="300"/>
        <v>76.299218804923044</v>
      </c>
      <c r="L1385">
        <f t="shared" si="298"/>
        <v>400.71393335011942</v>
      </c>
      <c r="M1385">
        <f t="shared" si="305"/>
        <v>395.80042486114991</v>
      </c>
      <c r="N1385">
        <f t="shared" si="304"/>
        <v>4.9135084889695122</v>
      </c>
      <c r="O1385">
        <f t="shared" si="307"/>
        <v>4.6326283860028568</v>
      </c>
      <c r="P1385">
        <f t="shared" si="306"/>
        <v>0.28088010296665544</v>
      </c>
    </row>
    <row r="1386" spans="1:16">
      <c r="A1386" s="3" t="s">
        <v>4599</v>
      </c>
      <c r="B1386">
        <v>408</v>
      </c>
      <c r="C1386" s="7">
        <f t="shared" si="294"/>
        <v>4.9140148024291626E-3</v>
      </c>
      <c r="D1386" s="7">
        <f t="shared" si="303"/>
        <v>9.1842390573272051E-2</v>
      </c>
      <c r="E1386">
        <f t="shared" si="295"/>
        <v>2</v>
      </c>
      <c r="F1386">
        <f t="shared" si="296"/>
        <v>2</v>
      </c>
      <c r="G1386">
        <f t="shared" si="297"/>
        <v>0</v>
      </c>
      <c r="H1386">
        <f t="shared" si="301"/>
        <v>1.2311225766786087</v>
      </c>
      <c r="I1386">
        <f t="shared" si="302"/>
        <v>0.3380472478376651</v>
      </c>
      <c r="J1386">
        <f t="shared" si="299"/>
        <v>3.6418654035894136</v>
      </c>
      <c r="K1386">
        <f t="shared" si="300"/>
        <v>78.456936747310024</v>
      </c>
      <c r="L1386">
        <f t="shared" si="298"/>
        <v>401.83486668087028</v>
      </c>
      <c r="M1386">
        <f t="shared" si="305"/>
        <v>396.70409709365731</v>
      </c>
      <c r="N1386">
        <f t="shared" si="304"/>
        <v>5.1307695872129671</v>
      </c>
      <c r="O1386">
        <f t="shared" si="307"/>
        <v>4.7322566262448795</v>
      </c>
      <c r="P1386">
        <f t="shared" si="306"/>
        <v>0.39851296096808753</v>
      </c>
    </row>
    <row r="1387" spans="1:16">
      <c r="A1387" s="3" t="s">
        <v>4598</v>
      </c>
      <c r="B1387">
        <v>406.2</v>
      </c>
      <c r="C1387" s="7">
        <f t="shared" si="294"/>
        <v>-4.4215252578773739E-3</v>
      </c>
      <c r="D1387" s="7">
        <f t="shared" si="303"/>
        <v>9.4519509576793434E-2</v>
      </c>
      <c r="E1387">
        <f t="shared" si="295"/>
        <v>-1.8000000000000114</v>
      </c>
      <c r="F1387">
        <f t="shared" si="296"/>
        <v>0</v>
      </c>
      <c r="G1387">
        <f t="shared" si="297"/>
        <v>1.8000000000000114</v>
      </c>
      <c r="H1387">
        <f t="shared" si="301"/>
        <v>1.1431852497729937</v>
      </c>
      <c r="I1387">
        <f t="shared" si="302"/>
        <v>0.44247244442068984</v>
      </c>
      <c r="J1387">
        <f t="shared" si="299"/>
        <v>2.5836303801239353</v>
      </c>
      <c r="K1387">
        <f t="shared" si="300"/>
        <v>72.095336462533936</v>
      </c>
      <c r="L1387">
        <f t="shared" si="298"/>
        <v>402.50642565304406</v>
      </c>
      <c r="M1387">
        <f t="shared" si="305"/>
        <v>397.40749730894197</v>
      </c>
      <c r="N1387">
        <f t="shared" si="304"/>
        <v>5.0989283441020916</v>
      </c>
      <c r="O1387">
        <f t="shared" si="307"/>
        <v>4.8055909698163219</v>
      </c>
      <c r="P1387">
        <f t="shared" si="306"/>
        <v>0.29333737428576967</v>
      </c>
    </row>
    <row r="1388" spans="1:16">
      <c r="A1388" s="3" t="s">
        <v>4597</v>
      </c>
      <c r="B1388">
        <v>404.7</v>
      </c>
      <c r="C1388" s="7">
        <f t="shared" si="294"/>
        <v>-3.6995972644644575E-3</v>
      </c>
      <c r="D1388" s="7">
        <f t="shared" si="303"/>
        <v>9.6415983924660678E-2</v>
      </c>
      <c r="E1388">
        <f t="shared" si="295"/>
        <v>-1.5</v>
      </c>
      <c r="F1388">
        <f t="shared" si="296"/>
        <v>0</v>
      </c>
      <c r="G1388">
        <f t="shared" si="297"/>
        <v>1.5</v>
      </c>
      <c r="H1388">
        <f t="shared" si="301"/>
        <v>1.0615291605034942</v>
      </c>
      <c r="I1388">
        <f t="shared" si="302"/>
        <v>0.51801012696206916</v>
      </c>
      <c r="J1388">
        <f t="shared" si="299"/>
        <v>2.0492440306697399</v>
      </c>
      <c r="K1388">
        <f t="shared" si="300"/>
        <v>67.204986221441942</v>
      </c>
      <c r="L1388">
        <f t="shared" si="298"/>
        <v>402.84389862949882</v>
      </c>
      <c r="M1388">
        <f t="shared" si="305"/>
        <v>397.9476826934648</v>
      </c>
      <c r="N1388">
        <f t="shared" si="304"/>
        <v>4.8962159360340252</v>
      </c>
      <c r="O1388">
        <f t="shared" si="307"/>
        <v>4.8237159630598629</v>
      </c>
      <c r="P1388">
        <f t="shared" si="306"/>
        <v>7.2499972974162219E-2</v>
      </c>
    </row>
    <row r="1389" spans="1:16">
      <c r="A1389" s="3" t="s">
        <v>4596</v>
      </c>
      <c r="B1389">
        <v>404.7</v>
      </c>
      <c r="C1389" s="7">
        <f t="shared" si="294"/>
        <v>0</v>
      </c>
      <c r="D1389" s="7">
        <f t="shared" si="303"/>
        <v>9.6415983924660678E-2</v>
      </c>
      <c r="E1389">
        <f t="shared" si="295"/>
        <v>0</v>
      </c>
      <c r="F1389">
        <f t="shared" si="296"/>
        <v>0</v>
      </c>
      <c r="G1389">
        <f t="shared" si="297"/>
        <v>0</v>
      </c>
      <c r="H1389">
        <f t="shared" si="301"/>
        <v>0.98570564903895885</v>
      </c>
      <c r="I1389">
        <f t="shared" si="302"/>
        <v>0.48100940360763567</v>
      </c>
      <c r="J1389">
        <f t="shared" si="299"/>
        <v>2.0492440306697395</v>
      </c>
      <c r="K1389">
        <f t="shared" si="300"/>
        <v>67.204986221441942</v>
      </c>
      <c r="L1389">
        <f t="shared" si="298"/>
        <v>403.12945268649901</v>
      </c>
      <c r="M1389">
        <f t="shared" si="305"/>
        <v>398.44785434580075</v>
      </c>
      <c r="N1389">
        <f t="shared" si="304"/>
        <v>4.6815983406982582</v>
      </c>
      <c r="O1389">
        <f t="shared" si="307"/>
        <v>4.7952924385875422</v>
      </c>
      <c r="P1389">
        <f t="shared" si="306"/>
        <v>-0.11369409788928397</v>
      </c>
    </row>
    <row r="1390" spans="1:16">
      <c r="A1390" s="3" t="s">
        <v>4595</v>
      </c>
      <c r="B1390">
        <v>404.7</v>
      </c>
      <c r="C1390" s="7">
        <f t="shared" si="294"/>
        <v>0</v>
      </c>
      <c r="D1390" s="7">
        <f t="shared" si="303"/>
        <v>9.6415983924660678E-2</v>
      </c>
      <c r="E1390">
        <f t="shared" si="295"/>
        <v>0</v>
      </c>
      <c r="F1390">
        <f t="shared" si="296"/>
        <v>0</v>
      </c>
      <c r="G1390">
        <f t="shared" si="297"/>
        <v>0</v>
      </c>
      <c r="H1390">
        <f t="shared" si="301"/>
        <v>0.91529810267903322</v>
      </c>
      <c r="I1390">
        <f t="shared" si="302"/>
        <v>0.44665158906423313</v>
      </c>
      <c r="J1390">
        <f t="shared" si="299"/>
        <v>2.0492440306697395</v>
      </c>
      <c r="K1390">
        <f t="shared" si="300"/>
        <v>67.204986221441942</v>
      </c>
      <c r="L1390">
        <f t="shared" si="298"/>
        <v>403.37107535011455</v>
      </c>
      <c r="M1390">
        <f t="shared" si="305"/>
        <v>398.91097624611177</v>
      </c>
      <c r="N1390">
        <f t="shared" si="304"/>
        <v>4.4600991040027793</v>
      </c>
      <c r="O1390">
        <f t="shared" si="307"/>
        <v>4.7282537716705892</v>
      </c>
      <c r="P1390">
        <f t="shared" si="306"/>
        <v>-0.26815466766780993</v>
      </c>
    </row>
    <row r="1391" spans="1:16">
      <c r="A1391" s="3" t="s">
        <v>4594</v>
      </c>
      <c r="B1391">
        <v>404.7</v>
      </c>
      <c r="C1391" s="7">
        <f t="shared" si="294"/>
        <v>0</v>
      </c>
      <c r="D1391" s="7">
        <f t="shared" si="303"/>
        <v>9.6586174262611485E-2</v>
      </c>
      <c r="E1391">
        <f t="shared" si="295"/>
        <v>0</v>
      </c>
      <c r="F1391">
        <f t="shared" si="296"/>
        <v>0</v>
      </c>
      <c r="G1391">
        <f t="shared" si="297"/>
        <v>0</v>
      </c>
      <c r="H1391">
        <f t="shared" si="301"/>
        <v>0.84991966677338804</v>
      </c>
      <c r="I1391">
        <f t="shared" si="302"/>
        <v>0.41474790413107365</v>
      </c>
      <c r="J1391">
        <f t="shared" si="299"/>
        <v>2.0492440306697395</v>
      </c>
      <c r="K1391">
        <f t="shared" si="300"/>
        <v>67.204986221441942</v>
      </c>
      <c r="L1391">
        <f t="shared" si="298"/>
        <v>403.57552529625076</v>
      </c>
      <c r="M1391">
        <f t="shared" si="305"/>
        <v>399.33979282047386</v>
      </c>
      <c r="N1391">
        <f t="shared" si="304"/>
        <v>4.2357324757768993</v>
      </c>
      <c r="O1391">
        <f t="shared" si="307"/>
        <v>4.629749512491852</v>
      </c>
      <c r="P1391">
        <f t="shared" si="306"/>
        <v>-0.3940170367149527</v>
      </c>
    </row>
    <row r="1392" spans="1:16">
      <c r="A1392" s="3" t="s">
        <v>4593</v>
      </c>
      <c r="B1392">
        <v>404.7</v>
      </c>
      <c r="C1392" s="7">
        <f t="shared" si="294"/>
        <v>0</v>
      </c>
      <c r="D1392" s="7">
        <f t="shared" si="303"/>
        <v>9.644810102608152E-2</v>
      </c>
      <c r="E1392">
        <f t="shared" si="295"/>
        <v>0</v>
      </c>
      <c r="F1392">
        <f t="shared" si="296"/>
        <v>0</v>
      </c>
      <c r="G1392">
        <f t="shared" si="297"/>
        <v>0</v>
      </c>
      <c r="H1392">
        <f t="shared" si="301"/>
        <v>0.78921111914671749</v>
      </c>
      <c r="I1392">
        <f t="shared" si="302"/>
        <v>0.38512305383599699</v>
      </c>
      <c r="J1392">
        <f t="shared" si="299"/>
        <v>2.0492440306697395</v>
      </c>
      <c r="K1392">
        <f t="shared" si="300"/>
        <v>67.204986221441942</v>
      </c>
      <c r="L1392">
        <f t="shared" si="298"/>
        <v>403.74852140451986</v>
      </c>
      <c r="M1392">
        <f t="shared" si="305"/>
        <v>399.73684520414247</v>
      </c>
      <c r="N1392">
        <f t="shared" si="304"/>
        <v>4.0116762003773943</v>
      </c>
      <c r="O1392">
        <f t="shared" si="307"/>
        <v>4.5061348500689604</v>
      </c>
      <c r="P1392">
        <f t="shared" si="306"/>
        <v>-0.49445864969156617</v>
      </c>
    </row>
    <row r="1393" spans="1:16">
      <c r="A1393" s="3" t="s">
        <v>4592</v>
      </c>
      <c r="B1393">
        <v>407.25</v>
      </c>
      <c r="C1393" s="7">
        <f t="shared" si="294"/>
        <v>6.2811956003346603E-3</v>
      </c>
      <c r="D1393" s="7">
        <f t="shared" si="303"/>
        <v>8.7835450249706265E-2</v>
      </c>
      <c r="E1393">
        <f t="shared" si="295"/>
        <v>2.5500000000000114</v>
      </c>
      <c r="F1393">
        <f t="shared" si="296"/>
        <v>2.5500000000000114</v>
      </c>
      <c r="G1393">
        <f t="shared" si="297"/>
        <v>0</v>
      </c>
      <c r="H1393">
        <f t="shared" si="301"/>
        <v>0.9149817534933814</v>
      </c>
      <c r="I1393">
        <f t="shared" si="302"/>
        <v>0.3576142642762829</v>
      </c>
      <c r="J1393">
        <f t="shared" si="299"/>
        <v>2.5585717486551145</v>
      </c>
      <c r="K1393">
        <f t="shared" si="300"/>
        <v>71.898838336534084</v>
      </c>
      <c r="L1393">
        <f t="shared" si="298"/>
        <v>404.28721041920915</v>
      </c>
      <c r="M1393">
        <f t="shared" si="305"/>
        <v>400.29337518902082</v>
      </c>
      <c r="N1393">
        <f t="shared" si="304"/>
        <v>3.9938352301883242</v>
      </c>
      <c r="O1393">
        <f t="shared" si="307"/>
        <v>4.4036749260928332</v>
      </c>
      <c r="P1393">
        <f t="shared" si="306"/>
        <v>-0.40983969590450897</v>
      </c>
    </row>
    <row r="1394" spans="1:16">
      <c r="A1394" s="3" t="s">
        <v>4591</v>
      </c>
      <c r="B1394">
        <v>411.6</v>
      </c>
      <c r="C1394" s="7">
        <f t="shared" si="294"/>
        <v>1.0624756477740069E-2</v>
      </c>
      <c r="D1394" s="7">
        <f t="shared" si="303"/>
        <v>9.1858104389610215E-2</v>
      </c>
      <c r="E1394">
        <f t="shared" si="295"/>
        <v>4.3500000000000227</v>
      </c>
      <c r="F1394">
        <f t="shared" si="296"/>
        <v>4.3500000000000227</v>
      </c>
      <c r="G1394">
        <f t="shared" si="297"/>
        <v>0</v>
      </c>
      <c r="H1394">
        <f t="shared" si="301"/>
        <v>1.1603401996724274</v>
      </c>
      <c r="I1394">
        <f t="shared" si="302"/>
        <v>0.33207038825654844</v>
      </c>
      <c r="J1394">
        <f t="shared" si="299"/>
        <v>3.4942597735513248</v>
      </c>
      <c r="K1394">
        <f t="shared" si="300"/>
        <v>77.749394774975173</v>
      </c>
      <c r="L1394">
        <f t="shared" si="298"/>
        <v>405.41225497010004</v>
      </c>
      <c r="M1394">
        <f t="shared" si="305"/>
        <v>401.13090295279704</v>
      </c>
      <c r="N1394">
        <f t="shared" si="304"/>
        <v>4.2813520173029929</v>
      </c>
      <c r="O1394">
        <f t="shared" si="307"/>
        <v>4.3792103443348651</v>
      </c>
      <c r="P1394">
        <f t="shared" si="306"/>
        <v>-9.785832703187225E-2</v>
      </c>
    </row>
    <row r="1395" spans="1:16">
      <c r="A1395" s="3" t="s">
        <v>4590</v>
      </c>
      <c r="B1395">
        <v>410.35</v>
      </c>
      <c r="C1395" s="7">
        <f t="shared" si="294"/>
        <v>-3.0415498841738745E-3</v>
      </c>
      <c r="D1395" s="7">
        <f t="shared" si="303"/>
        <v>9.3383837812161877E-2</v>
      </c>
      <c r="E1395">
        <f t="shared" si="295"/>
        <v>-1.25</v>
      </c>
      <c r="F1395">
        <f t="shared" si="296"/>
        <v>0</v>
      </c>
      <c r="G1395">
        <f t="shared" si="297"/>
        <v>1.25</v>
      </c>
      <c r="H1395">
        <f t="shared" si="301"/>
        <v>1.0774587568386826</v>
      </c>
      <c r="I1395">
        <f t="shared" si="302"/>
        <v>0.39763678909536637</v>
      </c>
      <c r="J1395">
        <f t="shared" si="299"/>
        <v>2.7096556113178769</v>
      </c>
      <c r="K1395">
        <f t="shared" si="300"/>
        <v>73.043319790951045</v>
      </c>
      <c r="L1395">
        <f t="shared" si="298"/>
        <v>406.17190805162312</v>
      </c>
      <c r="M1395">
        <f t="shared" si="305"/>
        <v>401.81379903036759</v>
      </c>
      <c r="N1395">
        <f t="shared" si="304"/>
        <v>4.3581090212555296</v>
      </c>
      <c r="O1395">
        <f t="shared" si="307"/>
        <v>4.374990079718998</v>
      </c>
      <c r="P1395">
        <f t="shared" si="306"/>
        <v>-1.6881058463468435E-2</v>
      </c>
    </row>
    <row r="1396" spans="1:16">
      <c r="A1396" s="3" t="s">
        <v>4589</v>
      </c>
      <c r="B1396">
        <v>410.35</v>
      </c>
      <c r="C1396" s="7">
        <f t="shared" si="294"/>
        <v>0</v>
      </c>
      <c r="D1396" s="7">
        <f t="shared" si="303"/>
        <v>9.3383837812161877E-2</v>
      </c>
      <c r="E1396">
        <f t="shared" si="295"/>
        <v>0</v>
      </c>
      <c r="F1396">
        <f t="shared" si="296"/>
        <v>0</v>
      </c>
      <c r="G1396">
        <f t="shared" si="297"/>
        <v>0</v>
      </c>
      <c r="H1396">
        <f t="shared" si="301"/>
        <v>1.0004974170644911</v>
      </c>
      <c r="I1396">
        <f t="shared" si="302"/>
        <v>0.3692341613028402</v>
      </c>
      <c r="J1396">
        <f t="shared" si="299"/>
        <v>2.7096556113178774</v>
      </c>
      <c r="K1396">
        <f t="shared" si="300"/>
        <v>73.043319790951045</v>
      </c>
      <c r="L1396">
        <f t="shared" si="298"/>
        <v>406.8146914282965</v>
      </c>
      <c r="M1396">
        <f t="shared" si="305"/>
        <v>402.44611021330331</v>
      </c>
      <c r="N1396">
        <f t="shared" si="304"/>
        <v>4.3685812149931849</v>
      </c>
      <c r="O1396">
        <f t="shared" si="307"/>
        <v>4.3737083067738354</v>
      </c>
      <c r="P1396">
        <f t="shared" si="306"/>
        <v>-5.1270917806505167E-3</v>
      </c>
    </row>
    <row r="1397" spans="1:16">
      <c r="A1397" s="3" t="s">
        <v>4588</v>
      </c>
      <c r="B1397">
        <v>410.35</v>
      </c>
      <c r="C1397" s="7">
        <f t="shared" si="294"/>
        <v>0</v>
      </c>
      <c r="D1397" s="7">
        <f t="shared" si="303"/>
        <v>9.3383837812161877E-2</v>
      </c>
      <c r="E1397">
        <f t="shared" si="295"/>
        <v>0</v>
      </c>
      <c r="F1397">
        <f t="shared" si="296"/>
        <v>0</v>
      </c>
      <c r="G1397">
        <f t="shared" si="297"/>
        <v>0</v>
      </c>
      <c r="H1397">
        <f t="shared" si="301"/>
        <v>0.92903331584559889</v>
      </c>
      <c r="I1397">
        <f t="shared" si="302"/>
        <v>0.3428602926383516</v>
      </c>
      <c r="J1397">
        <f t="shared" si="299"/>
        <v>2.7096556113178774</v>
      </c>
      <c r="K1397">
        <f t="shared" si="300"/>
        <v>73.043319790951045</v>
      </c>
      <c r="L1397">
        <f t="shared" si="298"/>
        <v>407.35858505471242</v>
      </c>
      <c r="M1397">
        <f t="shared" si="305"/>
        <v>403.03158353083637</v>
      </c>
      <c r="N1397">
        <f t="shared" si="304"/>
        <v>4.3270015238760493</v>
      </c>
      <c r="O1397">
        <f t="shared" si="307"/>
        <v>4.3643669501942783</v>
      </c>
      <c r="P1397">
        <f t="shared" si="306"/>
        <v>-3.7365426318229034E-2</v>
      </c>
    </row>
    <row r="1398" spans="1:16">
      <c r="A1398" s="3" t="s">
        <v>4587</v>
      </c>
      <c r="B1398">
        <v>410.35</v>
      </c>
      <c r="C1398" s="7">
        <f t="shared" si="294"/>
        <v>0</v>
      </c>
      <c r="D1398" s="7">
        <f t="shared" si="303"/>
        <v>6.4308307413555865E-2</v>
      </c>
      <c r="E1398">
        <f t="shared" si="295"/>
        <v>0</v>
      </c>
      <c r="F1398">
        <f t="shared" si="296"/>
        <v>0</v>
      </c>
      <c r="G1398">
        <f t="shared" si="297"/>
        <v>0</v>
      </c>
      <c r="H1398">
        <f t="shared" si="301"/>
        <v>0.862673793285199</v>
      </c>
      <c r="I1398">
        <f t="shared" si="302"/>
        <v>0.31837027173561216</v>
      </c>
      <c r="J1398">
        <f t="shared" si="299"/>
        <v>2.7096556113178778</v>
      </c>
      <c r="K1398">
        <f t="shared" si="300"/>
        <v>73.04331979095106</v>
      </c>
      <c r="L1398">
        <f t="shared" si="298"/>
        <v>407.81880273860287</v>
      </c>
      <c r="M1398">
        <f t="shared" si="305"/>
        <v>403.57368845447809</v>
      </c>
      <c r="N1398">
        <f t="shared" si="304"/>
        <v>4.2451142841247815</v>
      </c>
      <c r="O1398">
        <f t="shared" si="307"/>
        <v>4.3405164169803792</v>
      </c>
      <c r="P1398">
        <f t="shared" si="306"/>
        <v>-9.5402132855597621E-2</v>
      </c>
    </row>
    <row r="1399" spans="1:16">
      <c r="A1399" s="3" t="s">
        <v>4586</v>
      </c>
      <c r="B1399">
        <v>409.4</v>
      </c>
      <c r="C1399" s="7">
        <f t="shared" si="294"/>
        <v>-2.3177808485315703E-3</v>
      </c>
      <c r="D1399" s="7">
        <f t="shared" si="303"/>
        <v>6.5259544010865644E-2</v>
      </c>
      <c r="E1399">
        <f t="shared" si="295"/>
        <v>-0.95000000000004547</v>
      </c>
      <c r="F1399">
        <f t="shared" si="296"/>
        <v>0</v>
      </c>
      <c r="G1399">
        <f t="shared" si="297"/>
        <v>0.95000000000004547</v>
      </c>
      <c r="H1399">
        <f t="shared" si="301"/>
        <v>0.80105423662197051</v>
      </c>
      <c r="I1399">
        <f t="shared" si="302"/>
        <v>0.36348668089735742</v>
      </c>
      <c r="J1399">
        <f t="shared" si="299"/>
        <v>2.2038062980584834</v>
      </c>
      <c r="K1399">
        <f t="shared" si="300"/>
        <v>68.787126718428539</v>
      </c>
      <c r="L1399">
        <f t="shared" si="298"/>
        <v>408.06206385574086</v>
      </c>
      <c r="M1399">
        <f t="shared" si="305"/>
        <v>404.00526708747969</v>
      </c>
      <c r="N1399">
        <f t="shared" si="304"/>
        <v>4.0567967682611652</v>
      </c>
      <c r="O1399">
        <f t="shared" si="307"/>
        <v>4.2837724872365364</v>
      </c>
      <c r="P1399">
        <f t="shared" si="306"/>
        <v>-0.22697571897537117</v>
      </c>
    </row>
    <row r="1400" spans="1:16">
      <c r="A1400" s="3" t="s">
        <v>4585</v>
      </c>
      <c r="B1400">
        <v>410.5</v>
      </c>
      <c r="C1400" s="7">
        <f t="shared" si="294"/>
        <v>2.6832556652938268E-3</v>
      </c>
      <c r="D1400" s="7">
        <f t="shared" si="303"/>
        <v>6.489053030518277E-2</v>
      </c>
      <c r="E1400">
        <f t="shared" si="295"/>
        <v>1.1000000000000227</v>
      </c>
      <c r="F1400">
        <f t="shared" si="296"/>
        <v>1.1000000000000227</v>
      </c>
      <c r="G1400">
        <f t="shared" si="297"/>
        <v>0</v>
      </c>
      <c r="H1400">
        <f t="shared" si="301"/>
        <v>0.82240750543468855</v>
      </c>
      <c r="I1400">
        <f t="shared" si="302"/>
        <v>0.33752334654754618</v>
      </c>
      <c r="J1400">
        <f t="shared" si="299"/>
        <v>2.4365944277541636</v>
      </c>
      <c r="K1400">
        <f t="shared" si="300"/>
        <v>70.901425203860725</v>
      </c>
      <c r="L1400">
        <f t="shared" si="298"/>
        <v>408.43713095485771</v>
      </c>
      <c r="M1400">
        <f t="shared" si="305"/>
        <v>404.48635841433304</v>
      </c>
      <c r="N1400">
        <f t="shared" si="304"/>
        <v>3.9507725405246674</v>
      </c>
      <c r="O1400">
        <f t="shared" si="307"/>
        <v>4.2171724978941629</v>
      </c>
      <c r="P1400">
        <f t="shared" si="306"/>
        <v>-0.26639995736949551</v>
      </c>
    </row>
    <row r="1401" spans="1:16">
      <c r="A1401" s="3" t="s">
        <v>4584</v>
      </c>
      <c r="B1401">
        <v>411.8</v>
      </c>
      <c r="C1401" s="7">
        <f t="shared" si="294"/>
        <v>3.1618657012062847E-3</v>
      </c>
      <c r="D1401" s="7">
        <f t="shared" si="303"/>
        <v>6.2063172803532705E-2</v>
      </c>
      <c r="E1401">
        <f t="shared" si="295"/>
        <v>1.3000000000000114</v>
      </c>
      <c r="F1401">
        <f t="shared" si="296"/>
        <v>1.3000000000000114</v>
      </c>
      <c r="G1401">
        <f t="shared" si="297"/>
        <v>0</v>
      </c>
      <c r="H1401">
        <f t="shared" si="301"/>
        <v>0.85652125504649734</v>
      </c>
      <c r="I1401">
        <f t="shared" si="302"/>
        <v>0.3134145360798643</v>
      </c>
      <c r="J1401">
        <f t="shared" si="299"/>
        <v>2.7328702291850258</v>
      </c>
      <c r="K1401">
        <f t="shared" si="300"/>
        <v>73.210962647948151</v>
      </c>
      <c r="L1401">
        <f t="shared" si="298"/>
        <v>408.95449542334114</v>
      </c>
      <c r="M1401">
        <f t="shared" si="305"/>
        <v>405.02810964290097</v>
      </c>
      <c r="N1401">
        <f t="shared" si="304"/>
        <v>3.9263857804401709</v>
      </c>
      <c r="O1401">
        <f t="shared" si="307"/>
        <v>4.1590151544033649</v>
      </c>
      <c r="P1401">
        <f t="shared" si="306"/>
        <v>-0.23262937396319394</v>
      </c>
    </row>
    <row r="1402" spans="1:16">
      <c r="A1402" s="3" t="s">
        <v>4583</v>
      </c>
      <c r="B1402">
        <v>411.8</v>
      </c>
      <c r="C1402" s="7">
        <f t="shared" si="294"/>
        <v>0</v>
      </c>
      <c r="D1402" s="7">
        <f t="shared" si="303"/>
        <v>6.2063172803532705E-2</v>
      </c>
      <c r="E1402">
        <f t="shared" si="295"/>
        <v>0</v>
      </c>
      <c r="F1402">
        <f t="shared" si="296"/>
        <v>0</v>
      </c>
      <c r="G1402">
        <f t="shared" si="297"/>
        <v>0</v>
      </c>
      <c r="H1402">
        <f t="shared" si="301"/>
        <v>0.79534116540031896</v>
      </c>
      <c r="I1402">
        <f t="shared" si="302"/>
        <v>0.29102778350273117</v>
      </c>
      <c r="J1402">
        <f t="shared" si="299"/>
        <v>2.7328702291850258</v>
      </c>
      <c r="K1402">
        <f t="shared" si="300"/>
        <v>73.210962647948151</v>
      </c>
      <c r="L1402">
        <f t="shared" si="298"/>
        <v>409.39226535821177</v>
      </c>
      <c r="M1402">
        <f t="shared" si="305"/>
        <v>405.52973115083427</v>
      </c>
      <c r="N1402">
        <f t="shared" si="304"/>
        <v>3.8625342073775073</v>
      </c>
      <c r="O1402">
        <f t="shared" si="307"/>
        <v>4.0997189649981935</v>
      </c>
      <c r="P1402">
        <f t="shared" si="306"/>
        <v>-0.23718475762068625</v>
      </c>
    </row>
    <row r="1403" spans="1:16">
      <c r="A1403" s="3" t="s">
        <v>4582</v>
      </c>
      <c r="B1403">
        <v>411.8</v>
      </c>
      <c r="C1403" s="7">
        <f t="shared" si="294"/>
        <v>0</v>
      </c>
      <c r="D1403" s="7">
        <f t="shared" si="303"/>
        <v>6.2063172803532705E-2</v>
      </c>
      <c r="E1403">
        <f t="shared" si="295"/>
        <v>0</v>
      </c>
      <c r="F1403">
        <f t="shared" si="296"/>
        <v>0</v>
      </c>
      <c r="G1403">
        <f t="shared" si="297"/>
        <v>0</v>
      </c>
      <c r="H1403">
        <f t="shared" si="301"/>
        <v>0.73853108215743901</v>
      </c>
      <c r="I1403">
        <f t="shared" si="302"/>
        <v>0.27024008468110755</v>
      </c>
      <c r="J1403">
        <f t="shared" si="299"/>
        <v>2.7328702291850253</v>
      </c>
      <c r="K1403">
        <f t="shared" si="300"/>
        <v>73.210962647948151</v>
      </c>
      <c r="L1403">
        <f t="shared" si="298"/>
        <v>409.76268607233305</v>
      </c>
      <c r="M1403">
        <f t="shared" si="305"/>
        <v>405.99419551003172</v>
      </c>
      <c r="N1403">
        <f t="shared" si="304"/>
        <v>3.7684905623013378</v>
      </c>
      <c r="O1403">
        <f t="shared" si="307"/>
        <v>4.0334732844588226</v>
      </c>
      <c r="P1403">
        <f t="shared" si="306"/>
        <v>-0.26498272215748475</v>
      </c>
    </row>
    <row r="1404" spans="1:16">
      <c r="A1404" s="3" t="s">
        <v>4581</v>
      </c>
      <c r="B1404">
        <v>411.8</v>
      </c>
      <c r="C1404" s="7">
        <f t="shared" si="294"/>
        <v>0</v>
      </c>
      <c r="D1404" s="7">
        <f t="shared" si="303"/>
        <v>6.2063172803532705E-2</v>
      </c>
      <c r="E1404">
        <f t="shared" si="295"/>
        <v>0</v>
      </c>
      <c r="F1404">
        <f t="shared" si="296"/>
        <v>0</v>
      </c>
      <c r="G1404">
        <f t="shared" si="297"/>
        <v>0</v>
      </c>
      <c r="H1404">
        <f t="shared" si="301"/>
        <v>0.68577886200333626</v>
      </c>
      <c r="I1404">
        <f t="shared" si="302"/>
        <v>0.25093722148959985</v>
      </c>
      <c r="J1404">
        <f t="shared" si="299"/>
        <v>2.7328702291850258</v>
      </c>
      <c r="K1404">
        <f t="shared" si="300"/>
        <v>73.210962647948151</v>
      </c>
      <c r="L1404">
        <f t="shared" si="298"/>
        <v>410.07611898428183</v>
      </c>
      <c r="M1404">
        <f t="shared" si="305"/>
        <v>406.42425510188122</v>
      </c>
      <c r="N1404">
        <f t="shared" si="304"/>
        <v>3.6518638824006189</v>
      </c>
      <c r="O1404">
        <f t="shared" si="307"/>
        <v>3.957151404047182</v>
      </c>
      <c r="P1404">
        <f t="shared" si="306"/>
        <v>-0.30528752164656314</v>
      </c>
    </row>
    <row r="1405" spans="1:16">
      <c r="A1405" s="3" t="s">
        <v>4580</v>
      </c>
      <c r="B1405">
        <v>411.8</v>
      </c>
      <c r="C1405" s="7">
        <f t="shared" si="294"/>
        <v>0</v>
      </c>
      <c r="D1405" s="7">
        <f t="shared" si="303"/>
        <v>5.5409406789743196E-2</v>
      </c>
      <c r="E1405">
        <f t="shared" si="295"/>
        <v>0</v>
      </c>
      <c r="F1405">
        <f t="shared" si="296"/>
        <v>0</v>
      </c>
      <c r="G1405">
        <f t="shared" si="297"/>
        <v>0</v>
      </c>
      <c r="H1405">
        <f t="shared" si="301"/>
        <v>0.63679465757452647</v>
      </c>
      <c r="I1405">
        <f t="shared" si="302"/>
        <v>0.23301313424034273</v>
      </c>
      <c r="J1405">
        <f t="shared" si="299"/>
        <v>2.7328702291850253</v>
      </c>
      <c r="K1405">
        <f t="shared" si="300"/>
        <v>73.210962647948151</v>
      </c>
      <c r="L1405">
        <f t="shared" si="298"/>
        <v>410.34133144823852</v>
      </c>
      <c r="M1405">
        <f t="shared" si="305"/>
        <v>406.82245842766781</v>
      </c>
      <c r="N1405">
        <f t="shared" si="304"/>
        <v>3.5188730205707088</v>
      </c>
      <c r="O1405">
        <f t="shared" si="307"/>
        <v>3.8694957273518877</v>
      </c>
      <c r="P1405">
        <f t="shared" si="306"/>
        <v>-0.35062270678117891</v>
      </c>
    </row>
    <row r="1406" spans="1:16">
      <c r="A1406" s="3" t="s">
        <v>4579</v>
      </c>
      <c r="B1406">
        <v>414.1</v>
      </c>
      <c r="C1406" s="7">
        <f t="shared" si="294"/>
        <v>5.5696959578324969E-3</v>
      </c>
      <c r="D1406" s="7">
        <f t="shared" si="303"/>
        <v>5.611374428884832E-2</v>
      </c>
      <c r="E1406">
        <f t="shared" si="295"/>
        <v>2.3000000000000114</v>
      </c>
      <c r="F1406">
        <f t="shared" si="296"/>
        <v>2.3000000000000114</v>
      </c>
      <c r="G1406">
        <f t="shared" si="297"/>
        <v>0</v>
      </c>
      <c r="H1406">
        <f t="shared" si="301"/>
        <v>0.75559503917634685</v>
      </c>
      <c r="I1406">
        <f t="shared" si="302"/>
        <v>0.2163693389374611</v>
      </c>
      <c r="J1406">
        <f t="shared" si="299"/>
        <v>3.492153938662919</v>
      </c>
      <c r="K1406">
        <f t="shared" si="300"/>
        <v>77.738964121571314</v>
      </c>
      <c r="L1406">
        <f t="shared" si="298"/>
        <v>410.91958814850949</v>
      </c>
      <c r="M1406">
        <f t="shared" si="305"/>
        <v>407.36153558117394</v>
      </c>
      <c r="N1406">
        <f t="shared" si="304"/>
        <v>3.558052567335551</v>
      </c>
      <c r="O1406">
        <f t="shared" si="307"/>
        <v>3.8072070953486206</v>
      </c>
      <c r="P1406">
        <f t="shared" si="306"/>
        <v>-0.24915452801306959</v>
      </c>
    </row>
    <row r="1407" spans="1:16">
      <c r="A1407" s="3" t="s">
        <v>4578</v>
      </c>
      <c r="B1407">
        <v>416</v>
      </c>
      <c r="C1407" s="7">
        <f t="shared" si="294"/>
        <v>4.5777697097417165E-3</v>
      </c>
      <c r="D1407" s="7">
        <f t="shared" si="303"/>
        <v>5.4190049668959149E-2</v>
      </c>
      <c r="E1407">
        <f t="shared" si="295"/>
        <v>1.8999999999999773</v>
      </c>
      <c r="F1407">
        <f t="shared" si="296"/>
        <v>1.8999999999999773</v>
      </c>
      <c r="G1407">
        <f t="shared" si="297"/>
        <v>0</v>
      </c>
      <c r="H1407">
        <f t="shared" si="301"/>
        <v>0.83733825066374901</v>
      </c>
      <c r="I1407">
        <f t="shared" si="302"/>
        <v>0.20091438615621388</v>
      </c>
      <c r="J1407">
        <f t="shared" si="299"/>
        <v>4.1676371049542773</v>
      </c>
      <c r="K1407">
        <f t="shared" si="300"/>
        <v>80.648795964382103</v>
      </c>
      <c r="L1407">
        <f t="shared" si="298"/>
        <v>411.70118997181572</v>
      </c>
      <c r="M1407">
        <f t="shared" si="305"/>
        <v>408.00142183442034</v>
      </c>
      <c r="N1407">
        <f t="shared" si="304"/>
        <v>3.699768137395381</v>
      </c>
      <c r="O1407">
        <f t="shared" si="307"/>
        <v>3.7857193037579728</v>
      </c>
      <c r="P1407">
        <f t="shared" si="306"/>
        <v>-8.5951166362591813E-2</v>
      </c>
    </row>
    <row r="1408" spans="1:16">
      <c r="A1408" s="3" t="s">
        <v>4577</v>
      </c>
      <c r="B1408">
        <v>416</v>
      </c>
      <c r="C1408" s="7">
        <f t="shared" si="294"/>
        <v>0</v>
      </c>
      <c r="D1408" s="7">
        <f t="shared" si="303"/>
        <v>5.1273528265489317E-2</v>
      </c>
      <c r="E1408">
        <f t="shared" si="295"/>
        <v>0</v>
      </c>
      <c r="F1408">
        <f t="shared" si="296"/>
        <v>0</v>
      </c>
      <c r="G1408">
        <f t="shared" si="297"/>
        <v>0</v>
      </c>
      <c r="H1408">
        <f t="shared" si="301"/>
        <v>0.77752837561633836</v>
      </c>
      <c r="I1408">
        <f t="shared" si="302"/>
        <v>0.18656335857362719</v>
      </c>
      <c r="J1408">
        <f t="shared" si="299"/>
        <v>4.1676371049542773</v>
      </c>
      <c r="K1408">
        <f t="shared" si="300"/>
        <v>80.648795964382103</v>
      </c>
      <c r="L1408">
        <f t="shared" si="298"/>
        <v>412.36254536076717</v>
      </c>
      <c r="M1408">
        <f t="shared" si="305"/>
        <v>408.59390910594476</v>
      </c>
      <c r="N1408">
        <f t="shared" si="304"/>
        <v>3.768636254822411</v>
      </c>
      <c r="O1408">
        <f t="shared" si="307"/>
        <v>3.7823026939708604</v>
      </c>
      <c r="P1408">
        <f t="shared" si="306"/>
        <v>-1.3666439148449339E-2</v>
      </c>
    </row>
    <row r="1409" spans="1:16">
      <c r="A1409" s="3" t="s">
        <v>4576</v>
      </c>
      <c r="B1409">
        <v>415.6</v>
      </c>
      <c r="C1409" s="7">
        <f t="shared" si="294"/>
        <v>-9.6200103619095213E-4</v>
      </c>
      <c r="D1409" s="7">
        <f t="shared" si="303"/>
        <v>5.172787516378597E-2</v>
      </c>
      <c r="E1409">
        <f t="shared" si="295"/>
        <v>-0.39999999999997726</v>
      </c>
      <c r="F1409">
        <f t="shared" si="296"/>
        <v>0</v>
      </c>
      <c r="G1409">
        <f t="shared" si="297"/>
        <v>0.39999999999997726</v>
      </c>
      <c r="H1409">
        <f t="shared" si="301"/>
        <v>0.72199063450088563</v>
      </c>
      <c r="I1409">
        <f t="shared" si="302"/>
        <v>0.20180883296122362</v>
      </c>
      <c r="J1409">
        <f t="shared" si="299"/>
        <v>3.5775967974583742</v>
      </c>
      <c r="K1409">
        <f t="shared" si="300"/>
        <v>78.154476153180823</v>
      </c>
      <c r="L1409">
        <f t="shared" si="298"/>
        <v>412.8606153052645</v>
      </c>
      <c r="M1409">
        <f t="shared" si="305"/>
        <v>409.11287880180072</v>
      </c>
      <c r="N1409">
        <f t="shared" si="304"/>
        <v>3.7477365034637842</v>
      </c>
      <c r="O1409">
        <f t="shared" si="307"/>
        <v>3.775389455869445</v>
      </c>
      <c r="P1409">
        <f t="shared" si="306"/>
        <v>-2.7652952405660791E-2</v>
      </c>
    </row>
    <row r="1410" spans="1:16">
      <c r="A1410" s="3" t="s">
        <v>4575</v>
      </c>
      <c r="B1410">
        <v>415.6</v>
      </c>
      <c r="C1410" s="7">
        <f t="shared" si="294"/>
        <v>0</v>
      </c>
      <c r="D1410" s="7">
        <f t="shared" si="303"/>
        <v>5.172787516378597E-2</v>
      </c>
      <c r="E1410">
        <f t="shared" si="295"/>
        <v>0</v>
      </c>
      <c r="F1410">
        <f t="shared" si="296"/>
        <v>0</v>
      </c>
      <c r="G1410">
        <f t="shared" si="297"/>
        <v>0</v>
      </c>
      <c r="H1410">
        <f t="shared" si="301"/>
        <v>0.67041987489367949</v>
      </c>
      <c r="I1410">
        <f t="shared" si="302"/>
        <v>0.18739391632113622</v>
      </c>
      <c r="J1410">
        <f t="shared" si="299"/>
        <v>3.5775967974583742</v>
      </c>
      <c r="K1410">
        <f t="shared" si="300"/>
        <v>78.154476153180823</v>
      </c>
      <c r="L1410">
        <f t="shared" si="298"/>
        <v>413.28205910445456</v>
      </c>
      <c r="M1410">
        <f t="shared" si="305"/>
        <v>409.59340629796361</v>
      </c>
      <c r="N1410">
        <f t="shared" si="304"/>
        <v>3.6886528064909498</v>
      </c>
      <c r="O1410">
        <f t="shared" si="307"/>
        <v>3.7580421259937462</v>
      </c>
      <c r="P1410">
        <f t="shared" si="306"/>
        <v>-6.9389319502796365E-2</v>
      </c>
    </row>
    <row r="1411" spans="1:16">
      <c r="A1411" s="3" t="s">
        <v>4574</v>
      </c>
      <c r="B1411">
        <v>415.6</v>
      </c>
      <c r="C1411" s="7">
        <f t="shared" ref="C1411:C1474" si="308">LN(B1411/B1410)</f>
        <v>0</v>
      </c>
      <c r="D1411" s="7">
        <f t="shared" si="303"/>
        <v>5.172787516378597E-2</v>
      </c>
      <c r="E1411">
        <f t="shared" ref="E1411:E1474" si="309">B1411-B1410</f>
        <v>0</v>
      </c>
      <c r="F1411">
        <f t="shared" ref="F1411:F1474" si="310">IF(E1411&gt;0,E1411,0)</f>
        <v>0</v>
      </c>
      <c r="G1411">
        <f t="shared" ref="G1411:G1474" si="311">IF(E1411&lt;0,ABS(E1411),0)</f>
        <v>0</v>
      </c>
      <c r="H1411">
        <f t="shared" si="301"/>
        <v>0.62253274097270239</v>
      </c>
      <c r="I1411">
        <f t="shared" si="302"/>
        <v>0.17400863658391222</v>
      </c>
      <c r="J1411">
        <f t="shared" si="299"/>
        <v>3.5775967974583738</v>
      </c>
      <c r="K1411">
        <f t="shared" si="300"/>
        <v>78.154476153180823</v>
      </c>
      <c r="L1411">
        <f t="shared" si="298"/>
        <v>413.63866539607693</v>
      </c>
      <c r="M1411">
        <f t="shared" si="305"/>
        <v>410.03833916478112</v>
      </c>
      <c r="N1411">
        <f t="shared" si="304"/>
        <v>3.60032623129581</v>
      </c>
      <c r="O1411">
        <f t="shared" si="307"/>
        <v>3.726498947054159</v>
      </c>
      <c r="P1411">
        <f t="shared" si="306"/>
        <v>-0.12617271575834899</v>
      </c>
    </row>
    <row r="1412" spans="1:16">
      <c r="A1412" s="3" t="s">
        <v>4573</v>
      </c>
      <c r="B1412">
        <v>415.6</v>
      </c>
      <c r="C1412" s="7">
        <f t="shared" si="308"/>
        <v>0</v>
      </c>
      <c r="D1412" s="7">
        <f t="shared" si="303"/>
        <v>5.172787516378597E-2</v>
      </c>
      <c r="E1412">
        <f t="shared" si="309"/>
        <v>0</v>
      </c>
      <c r="F1412">
        <f t="shared" si="310"/>
        <v>0</v>
      </c>
      <c r="G1412">
        <f t="shared" si="311"/>
        <v>0</v>
      </c>
      <c r="H1412">
        <f t="shared" si="301"/>
        <v>0.57806611661750928</v>
      </c>
      <c r="I1412">
        <f t="shared" si="302"/>
        <v>0.1615794482564899</v>
      </c>
      <c r="J1412">
        <f t="shared" si="299"/>
        <v>3.5775967974583738</v>
      </c>
      <c r="K1412">
        <f t="shared" si="300"/>
        <v>78.154476153180823</v>
      </c>
      <c r="L1412">
        <f t="shared" si="298"/>
        <v>413.94040918129582</v>
      </c>
      <c r="M1412">
        <f t="shared" si="305"/>
        <v>410.45031404146403</v>
      </c>
      <c r="N1412">
        <f t="shared" si="304"/>
        <v>3.4900951398317943</v>
      </c>
      <c r="O1412">
        <f t="shared" si="307"/>
        <v>3.6792181856096864</v>
      </c>
      <c r="P1412">
        <f t="shared" si="306"/>
        <v>-0.18912304577789207</v>
      </c>
    </row>
    <row r="1413" spans="1:16">
      <c r="A1413" s="3" t="s">
        <v>4572</v>
      </c>
      <c r="B1413">
        <v>423.4</v>
      </c>
      <c r="C1413" s="7">
        <f t="shared" si="308"/>
        <v>1.859409947569244E-2</v>
      </c>
      <c r="D1413" s="7">
        <f t="shared" si="303"/>
        <v>7.8762558746187428E-2</v>
      </c>
      <c r="E1413">
        <f t="shared" si="309"/>
        <v>7.7999999999999545</v>
      </c>
      <c r="F1413">
        <f t="shared" si="310"/>
        <v>7.7999999999999545</v>
      </c>
      <c r="G1413">
        <f t="shared" si="311"/>
        <v>0</v>
      </c>
      <c r="H1413">
        <f t="shared" si="301"/>
        <v>1.0939185368591124</v>
      </c>
      <c r="I1413">
        <f t="shared" si="302"/>
        <v>0.15003805909531207</v>
      </c>
      <c r="J1413">
        <f t="shared" si="299"/>
        <v>7.2909403351065603</v>
      </c>
      <c r="K1413">
        <f t="shared" si="300"/>
        <v>87.938641944319969</v>
      </c>
      <c r="L1413">
        <f t="shared" si="298"/>
        <v>415.3957308457118</v>
      </c>
      <c r="M1413">
        <f t="shared" si="305"/>
        <v>411.40955003839264</v>
      </c>
      <c r="N1413">
        <f t="shared" si="304"/>
        <v>3.9861808073191582</v>
      </c>
      <c r="O1413">
        <f t="shared" si="307"/>
        <v>3.7406107099515813</v>
      </c>
      <c r="P1413">
        <f t="shared" si="306"/>
        <v>0.24557009736757696</v>
      </c>
    </row>
    <row r="1414" spans="1:16">
      <c r="A1414" s="3" t="s">
        <v>4571</v>
      </c>
      <c r="B1414">
        <v>422.1</v>
      </c>
      <c r="C1414" s="7">
        <f t="shared" si="308"/>
        <v>-3.0751059123116115E-3</v>
      </c>
      <c r="D1414" s="7">
        <f t="shared" si="303"/>
        <v>7.3579374033658621E-2</v>
      </c>
      <c r="E1414">
        <f t="shared" si="309"/>
        <v>-1.2999999999999545</v>
      </c>
      <c r="F1414">
        <f t="shared" si="310"/>
        <v>0</v>
      </c>
      <c r="G1414">
        <f t="shared" si="311"/>
        <v>1.2999999999999545</v>
      </c>
      <c r="H1414">
        <f t="shared" si="301"/>
        <v>1.015781498512033</v>
      </c>
      <c r="I1414">
        <f t="shared" si="302"/>
        <v>0.23217819773135795</v>
      </c>
      <c r="J1414">
        <f t="shared" si="299"/>
        <v>4.375008112033604</v>
      </c>
      <c r="K1414">
        <f t="shared" si="300"/>
        <v>81.395376915595847</v>
      </c>
      <c r="L1414">
        <f t="shared" si="298"/>
        <v>416.42715686944842</v>
      </c>
      <c r="M1414">
        <f t="shared" si="305"/>
        <v>412.20143522073391</v>
      </c>
      <c r="N1414">
        <f t="shared" si="304"/>
        <v>4.2257216487145115</v>
      </c>
      <c r="O1414">
        <f t="shared" si="307"/>
        <v>3.8376328977041676</v>
      </c>
      <c r="P1414">
        <f t="shared" si="306"/>
        <v>0.3880887510103439</v>
      </c>
    </row>
    <row r="1415" spans="1:16">
      <c r="A1415" s="3" t="s">
        <v>4570</v>
      </c>
      <c r="B1415">
        <v>420.5</v>
      </c>
      <c r="C1415" s="7">
        <f t="shared" si="308"/>
        <v>-3.7977733754503648E-3</v>
      </c>
      <c r="D1415" s="7">
        <f t="shared" si="303"/>
        <v>7.4211915786780894E-2</v>
      </c>
      <c r="E1415">
        <f t="shared" si="309"/>
        <v>-1.6000000000000227</v>
      </c>
      <c r="F1415">
        <f t="shared" si="310"/>
        <v>0</v>
      </c>
      <c r="G1415">
        <f t="shared" si="311"/>
        <v>1.6000000000000227</v>
      </c>
      <c r="H1415">
        <f t="shared" si="301"/>
        <v>0.94322567718974504</v>
      </c>
      <c r="I1415">
        <f t="shared" si="302"/>
        <v>0.32987975503626255</v>
      </c>
      <c r="J1415">
        <f t="shared" si="299"/>
        <v>2.8593014963469323</v>
      </c>
      <c r="K1415">
        <f t="shared" si="300"/>
        <v>74.088575330365813</v>
      </c>
      <c r="L1415">
        <f t="shared" si="298"/>
        <v>417.05374812030249</v>
      </c>
      <c r="M1415">
        <f t="shared" si="305"/>
        <v>412.81614372290176</v>
      </c>
      <c r="N1415">
        <f t="shared" si="304"/>
        <v>4.2376043974007302</v>
      </c>
      <c r="O1415">
        <f t="shared" si="307"/>
        <v>3.9176271976434807</v>
      </c>
      <c r="P1415">
        <f t="shared" si="306"/>
        <v>0.31997719975724959</v>
      </c>
    </row>
    <row r="1416" spans="1:16">
      <c r="A1416" s="3" t="s">
        <v>4569</v>
      </c>
      <c r="B1416">
        <v>423.5</v>
      </c>
      <c r="C1416" s="7">
        <f t="shared" si="308"/>
        <v>7.1090346791063607E-3</v>
      </c>
      <c r="D1416" s="7">
        <f t="shared" si="303"/>
        <v>7.6901286143060091E-2</v>
      </c>
      <c r="E1416">
        <f t="shared" si="309"/>
        <v>3</v>
      </c>
      <c r="F1416">
        <f t="shared" si="310"/>
        <v>3</v>
      </c>
      <c r="G1416">
        <f t="shared" si="311"/>
        <v>0</v>
      </c>
      <c r="H1416">
        <f t="shared" si="301"/>
        <v>1.090138128819049</v>
      </c>
      <c r="I1416">
        <f t="shared" si="302"/>
        <v>0.30631691539081524</v>
      </c>
      <c r="J1416">
        <f t="shared" si="299"/>
        <v>3.5588570987932333</v>
      </c>
      <c r="K1416">
        <f t="shared" si="300"/>
        <v>78.064677652109168</v>
      </c>
      <c r="L1416">
        <f t="shared" si="298"/>
        <v>418.04547917871753</v>
      </c>
      <c r="M1416">
        <f t="shared" si="305"/>
        <v>413.60754048416828</v>
      </c>
      <c r="N1416">
        <f t="shared" si="304"/>
        <v>4.4379386945492456</v>
      </c>
      <c r="O1416">
        <f t="shared" si="307"/>
        <v>4.0216894970246333</v>
      </c>
      <c r="P1416">
        <f t="shared" si="306"/>
        <v>0.41624919752461231</v>
      </c>
    </row>
    <row r="1417" spans="1:16">
      <c r="A1417" s="3" t="s">
        <v>4568</v>
      </c>
      <c r="B1417">
        <v>423.5</v>
      </c>
      <c r="C1417" s="7">
        <f t="shared" si="308"/>
        <v>0</v>
      </c>
      <c r="D1417" s="7">
        <f t="shared" si="303"/>
        <v>7.6901286143060091E-2</v>
      </c>
      <c r="E1417">
        <f t="shared" si="309"/>
        <v>0</v>
      </c>
      <c r="F1417">
        <f t="shared" si="310"/>
        <v>0</v>
      </c>
      <c r="G1417">
        <f t="shared" si="311"/>
        <v>0</v>
      </c>
      <c r="H1417">
        <f t="shared" si="301"/>
        <v>1.0122711196176883</v>
      </c>
      <c r="I1417">
        <f t="shared" si="302"/>
        <v>0.2844371357200427</v>
      </c>
      <c r="J1417">
        <f t="shared" si="299"/>
        <v>3.5588570987932333</v>
      </c>
      <c r="K1417">
        <f t="shared" si="300"/>
        <v>78.064677652109168</v>
      </c>
      <c r="L1417">
        <f t="shared" si="298"/>
        <v>418.88463622814561</v>
      </c>
      <c r="M1417">
        <f t="shared" si="305"/>
        <v>414.34031526311878</v>
      </c>
      <c r="N1417">
        <f t="shared" si="304"/>
        <v>4.5443209650268273</v>
      </c>
      <c r="O1417">
        <f t="shared" si="307"/>
        <v>4.1262157906250723</v>
      </c>
      <c r="P1417">
        <f t="shared" si="306"/>
        <v>0.41810517440175499</v>
      </c>
    </row>
    <row r="1418" spans="1:16">
      <c r="A1418" s="3" t="s">
        <v>4567</v>
      </c>
      <c r="B1418">
        <v>423.5</v>
      </c>
      <c r="C1418" s="7">
        <f t="shared" si="308"/>
        <v>0</v>
      </c>
      <c r="D1418" s="7">
        <f t="shared" si="303"/>
        <v>7.6901286143060091E-2</v>
      </c>
      <c r="E1418">
        <f t="shared" si="309"/>
        <v>0</v>
      </c>
      <c r="F1418">
        <f t="shared" si="310"/>
        <v>0</v>
      </c>
      <c r="G1418">
        <f t="shared" si="311"/>
        <v>0</v>
      </c>
      <c r="H1418">
        <f t="shared" si="301"/>
        <v>0.93996603964499637</v>
      </c>
      <c r="I1418">
        <f t="shared" si="302"/>
        <v>0.26412019745432536</v>
      </c>
      <c r="J1418">
        <f t="shared" si="299"/>
        <v>3.5588570987932338</v>
      </c>
      <c r="K1418">
        <f t="shared" si="300"/>
        <v>78.064677652109168</v>
      </c>
      <c r="L1418">
        <f t="shared" si="298"/>
        <v>419.59469219304628</v>
      </c>
      <c r="M1418">
        <f t="shared" si="305"/>
        <v>415.01881042881371</v>
      </c>
      <c r="N1418">
        <f t="shared" si="304"/>
        <v>4.5758817642325766</v>
      </c>
      <c r="O1418">
        <f t="shared" si="307"/>
        <v>4.2161489853465728</v>
      </c>
      <c r="P1418">
        <f t="shared" si="306"/>
        <v>0.35973277888600386</v>
      </c>
    </row>
    <row r="1419" spans="1:16">
      <c r="A1419" s="3" t="s">
        <v>4566</v>
      </c>
      <c r="B1419">
        <v>423.5</v>
      </c>
      <c r="C1419" s="7">
        <f t="shared" si="308"/>
        <v>0</v>
      </c>
      <c r="D1419" s="7">
        <f t="shared" si="303"/>
        <v>7.57761659220893E-2</v>
      </c>
      <c r="E1419">
        <f t="shared" si="309"/>
        <v>0</v>
      </c>
      <c r="F1419">
        <f t="shared" si="310"/>
        <v>0</v>
      </c>
      <c r="G1419">
        <f t="shared" si="311"/>
        <v>0</v>
      </c>
      <c r="H1419">
        <f t="shared" si="301"/>
        <v>0.87282560824178235</v>
      </c>
      <c r="I1419">
        <f t="shared" si="302"/>
        <v>0.2452544690647307</v>
      </c>
      <c r="J1419">
        <f t="shared" si="299"/>
        <v>3.5588570987932338</v>
      </c>
      <c r="K1419">
        <f t="shared" si="300"/>
        <v>78.064677652109168</v>
      </c>
      <c r="L1419">
        <f t="shared" si="298"/>
        <v>420.19550877873144</v>
      </c>
      <c r="M1419">
        <f t="shared" si="305"/>
        <v>415.64704669334606</v>
      </c>
      <c r="N1419">
        <f t="shared" si="304"/>
        <v>4.5484620853853812</v>
      </c>
      <c r="O1419">
        <f t="shared" si="307"/>
        <v>4.2826116053543348</v>
      </c>
      <c r="P1419">
        <f t="shared" si="306"/>
        <v>0.26585048003104639</v>
      </c>
    </row>
    <row r="1420" spans="1:16">
      <c r="A1420" s="3" t="s">
        <v>4565</v>
      </c>
      <c r="B1420">
        <v>424.5</v>
      </c>
      <c r="C1420" s="7">
        <f t="shared" si="308"/>
        <v>2.3584916592928832E-3</v>
      </c>
      <c r="D1420" s="7">
        <f t="shared" si="303"/>
        <v>7.5728632496558548E-2</v>
      </c>
      <c r="E1420">
        <f t="shared" si="309"/>
        <v>1</v>
      </c>
      <c r="F1420">
        <f t="shared" si="310"/>
        <v>1</v>
      </c>
      <c r="G1420">
        <f t="shared" si="311"/>
        <v>0</v>
      </c>
      <c r="H1420">
        <f t="shared" si="301"/>
        <v>0.88190949336736935</v>
      </c>
      <c r="I1420">
        <f t="shared" si="302"/>
        <v>0.22773629270296422</v>
      </c>
      <c r="J1420">
        <f t="shared" si="299"/>
        <v>3.8725030731822851</v>
      </c>
      <c r="K1420">
        <f t="shared" si="300"/>
        <v>79.476667639187568</v>
      </c>
      <c r="L1420">
        <f t="shared" si="298"/>
        <v>420.85773819738813</v>
      </c>
      <c r="M1420">
        <f t="shared" si="305"/>
        <v>416.30282101235747</v>
      </c>
      <c r="N1420">
        <f t="shared" si="304"/>
        <v>4.5549171850306607</v>
      </c>
      <c r="O1420">
        <f t="shared" si="307"/>
        <v>4.3370727212896005</v>
      </c>
      <c r="P1420">
        <f t="shared" si="306"/>
        <v>0.21784446374106015</v>
      </c>
    </row>
    <row r="1421" spans="1:16">
      <c r="A1421" s="3" t="s">
        <v>4564</v>
      </c>
      <c r="B1421">
        <v>424.5</v>
      </c>
      <c r="C1421" s="7">
        <f t="shared" si="308"/>
        <v>0</v>
      </c>
      <c r="D1421" s="7">
        <f t="shared" si="303"/>
        <v>7.5737948761302853E-2</v>
      </c>
      <c r="E1421">
        <f t="shared" si="309"/>
        <v>0</v>
      </c>
      <c r="F1421">
        <f t="shared" si="310"/>
        <v>0</v>
      </c>
      <c r="G1421">
        <f t="shared" si="311"/>
        <v>0</v>
      </c>
      <c r="H1421">
        <f t="shared" si="301"/>
        <v>0.81891595812684304</v>
      </c>
      <c r="I1421">
        <f t="shared" si="302"/>
        <v>0.21146941465275249</v>
      </c>
      <c r="J1421">
        <f t="shared" si="299"/>
        <v>3.8725030731822856</v>
      </c>
      <c r="K1421">
        <f t="shared" si="300"/>
        <v>79.476667639187568</v>
      </c>
      <c r="L1421">
        <f t="shared" si="298"/>
        <v>421.41808616702076</v>
      </c>
      <c r="M1421">
        <f t="shared" si="305"/>
        <v>416.91001945588658</v>
      </c>
      <c r="N1421">
        <f t="shared" si="304"/>
        <v>4.5080667111341768</v>
      </c>
      <c r="O1421">
        <f t="shared" si="307"/>
        <v>4.3712715192585163</v>
      </c>
      <c r="P1421">
        <f t="shared" si="306"/>
        <v>0.13679519187566047</v>
      </c>
    </row>
    <row r="1422" spans="1:16">
      <c r="A1422" s="3" t="s">
        <v>4563</v>
      </c>
      <c r="B1422">
        <v>419.5</v>
      </c>
      <c r="C1422" s="7">
        <f t="shared" si="308"/>
        <v>-1.1848479844141111E-2</v>
      </c>
      <c r="D1422" s="7">
        <f t="shared" si="303"/>
        <v>8.9344456475448281E-2</v>
      </c>
      <c r="E1422">
        <f t="shared" si="309"/>
        <v>-5</v>
      </c>
      <c r="F1422">
        <f t="shared" si="310"/>
        <v>0</v>
      </c>
      <c r="G1422">
        <f t="shared" si="311"/>
        <v>5</v>
      </c>
      <c r="H1422">
        <f t="shared" si="301"/>
        <v>0.76042196111778282</v>
      </c>
      <c r="I1422">
        <f t="shared" si="302"/>
        <v>0.55350731360612726</v>
      </c>
      <c r="J1422">
        <f t="shared" si="299"/>
        <v>1.373824595313107</v>
      </c>
      <c r="K1422">
        <f t="shared" si="300"/>
        <v>57.873888324587853</v>
      </c>
      <c r="L1422">
        <f t="shared" ref="L1422:L1485" si="312">B1422*(2/(12+1)) + L1421 * (1-(2/(12+1)))</f>
        <v>421.1229959874791</v>
      </c>
      <c r="M1422">
        <f t="shared" si="305"/>
        <v>417.10186986656163</v>
      </c>
      <c r="N1422">
        <f t="shared" si="304"/>
        <v>4.0211261209174722</v>
      </c>
      <c r="O1422">
        <f t="shared" si="307"/>
        <v>4.3012424395903075</v>
      </c>
      <c r="P1422">
        <f t="shared" si="306"/>
        <v>-0.28011631867283526</v>
      </c>
    </row>
    <row r="1423" spans="1:16">
      <c r="A1423" s="3" t="s">
        <v>4562</v>
      </c>
      <c r="B1423">
        <v>408.5</v>
      </c>
      <c r="C1423" s="7">
        <f t="shared" si="308"/>
        <v>-2.6571611607203272E-2</v>
      </c>
      <c r="D1423" s="7">
        <f t="shared" si="303"/>
        <v>0.13240679370855873</v>
      </c>
      <c r="E1423">
        <f t="shared" si="309"/>
        <v>-11</v>
      </c>
      <c r="F1423">
        <f t="shared" si="310"/>
        <v>0</v>
      </c>
      <c r="G1423">
        <f t="shared" si="311"/>
        <v>11</v>
      </c>
      <c r="H1423">
        <f t="shared" si="301"/>
        <v>0.70610610675222685</v>
      </c>
      <c r="I1423">
        <f t="shared" si="302"/>
        <v>1.299685362634261</v>
      </c>
      <c r="J1423">
        <f t="shared" si="299"/>
        <v>0.54329003545985854</v>
      </c>
      <c r="K1423">
        <f t="shared" si="300"/>
        <v>35.203365730147596</v>
      </c>
      <c r="L1423">
        <f t="shared" si="312"/>
        <v>419.18099660479004</v>
      </c>
      <c r="M1423">
        <f t="shared" si="305"/>
        <v>416.46469432089037</v>
      </c>
      <c r="N1423">
        <f t="shared" si="304"/>
        <v>2.7163022838996653</v>
      </c>
      <c r="O1423">
        <f t="shared" si="307"/>
        <v>3.9842544084521792</v>
      </c>
      <c r="P1423">
        <f t="shared" si="306"/>
        <v>-1.2679521245525138</v>
      </c>
    </row>
    <row r="1424" spans="1:16">
      <c r="A1424" s="3" t="s">
        <v>4561</v>
      </c>
      <c r="B1424">
        <v>408.5</v>
      </c>
      <c r="C1424" s="7">
        <f t="shared" si="308"/>
        <v>0</v>
      </c>
      <c r="D1424" s="7">
        <f t="shared" si="303"/>
        <v>0.13240679370855873</v>
      </c>
      <c r="E1424">
        <f t="shared" si="309"/>
        <v>0</v>
      </c>
      <c r="F1424">
        <f t="shared" si="310"/>
        <v>0</v>
      </c>
      <c r="G1424">
        <f t="shared" si="311"/>
        <v>0</v>
      </c>
      <c r="H1424">
        <f t="shared" si="301"/>
        <v>0.65566995626992497</v>
      </c>
      <c r="I1424">
        <f t="shared" si="302"/>
        <v>1.206850693874671</v>
      </c>
      <c r="J1424">
        <f t="shared" ref="J1424:J1487" si="313">H1424/I1424</f>
        <v>0.54329003545985854</v>
      </c>
      <c r="K1424">
        <f t="shared" ref="K1424:K1487" si="314">IF(I1424=0,100,100-(100/(1+J1424)))</f>
        <v>35.203365730147596</v>
      </c>
      <c r="L1424">
        <f t="shared" si="312"/>
        <v>417.53776635789927</v>
      </c>
      <c r="M1424">
        <f t="shared" si="305"/>
        <v>415.87471696378736</v>
      </c>
      <c r="N1424">
        <f t="shared" si="304"/>
        <v>1.6630493941119084</v>
      </c>
      <c r="O1424">
        <f t="shared" si="307"/>
        <v>3.520013405584125</v>
      </c>
      <c r="P1424">
        <f t="shared" si="306"/>
        <v>-1.8569640114722166</v>
      </c>
    </row>
    <row r="1425" spans="1:16">
      <c r="A1425" s="3" t="s">
        <v>4560</v>
      </c>
      <c r="B1425">
        <v>408.5</v>
      </c>
      <c r="C1425" s="7">
        <f t="shared" si="308"/>
        <v>0</v>
      </c>
      <c r="D1425" s="7">
        <f t="shared" si="303"/>
        <v>0.13240679370855873</v>
      </c>
      <c r="E1425">
        <f t="shared" si="309"/>
        <v>0</v>
      </c>
      <c r="F1425">
        <f t="shared" si="310"/>
        <v>0</v>
      </c>
      <c r="G1425">
        <f t="shared" si="311"/>
        <v>0</v>
      </c>
      <c r="H1425">
        <f t="shared" ref="H1425:H1488" si="315">(H1424*13+F1425 )/14</f>
        <v>0.60883638796493034</v>
      </c>
      <c r="I1425">
        <f t="shared" ref="I1425:I1488" si="316">(I1424*13+G1425 )/14</f>
        <v>1.1206470728836231</v>
      </c>
      <c r="J1425">
        <f t="shared" si="313"/>
        <v>0.54329003545985866</v>
      </c>
      <c r="K1425">
        <f t="shared" si="314"/>
        <v>35.203365730147596</v>
      </c>
      <c r="L1425">
        <f t="shared" si="312"/>
        <v>416.14734076437634</v>
      </c>
      <c r="M1425">
        <f t="shared" si="305"/>
        <v>415.32844163313644</v>
      </c>
      <c r="N1425">
        <f t="shared" si="304"/>
        <v>0.81889913123990254</v>
      </c>
      <c r="O1425">
        <f t="shared" si="307"/>
        <v>2.9797905507152809</v>
      </c>
      <c r="P1425">
        <f t="shared" si="306"/>
        <v>-2.1608914194753783</v>
      </c>
    </row>
    <row r="1426" spans="1:16">
      <c r="A1426" s="3" t="s">
        <v>4559</v>
      </c>
      <c r="B1426">
        <v>408.5</v>
      </c>
      <c r="C1426" s="7">
        <f t="shared" si="308"/>
        <v>0</v>
      </c>
      <c r="D1426" s="7">
        <f t="shared" si="303"/>
        <v>0.13053776197591668</v>
      </c>
      <c r="E1426">
        <f t="shared" si="309"/>
        <v>0</v>
      </c>
      <c r="F1426">
        <f t="shared" si="310"/>
        <v>0</v>
      </c>
      <c r="G1426">
        <f t="shared" si="311"/>
        <v>0</v>
      </c>
      <c r="H1426">
        <f t="shared" si="315"/>
        <v>0.56534807453886393</v>
      </c>
      <c r="I1426">
        <f t="shared" si="316"/>
        <v>1.0406008533919358</v>
      </c>
      <c r="J1426">
        <f t="shared" si="313"/>
        <v>0.54329003545985866</v>
      </c>
      <c r="K1426">
        <f t="shared" si="314"/>
        <v>35.203365730147596</v>
      </c>
      <c r="L1426">
        <f t="shared" si="312"/>
        <v>414.97082680062613</v>
      </c>
      <c r="M1426">
        <f t="shared" si="305"/>
        <v>414.82263114179295</v>
      </c>
      <c r="N1426">
        <f t="shared" si="304"/>
        <v>0.14819565883317409</v>
      </c>
      <c r="O1426">
        <f t="shared" si="307"/>
        <v>2.4134715723388598</v>
      </c>
      <c r="P1426">
        <f t="shared" si="306"/>
        <v>-2.2652759135056857</v>
      </c>
    </row>
    <row r="1427" spans="1:16">
      <c r="A1427" s="3" t="s">
        <v>4558</v>
      </c>
      <c r="B1427">
        <v>407</v>
      </c>
      <c r="C1427" s="7">
        <f t="shared" si="308"/>
        <v>-3.6787288574625454E-3</v>
      </c>
      <c r="D1427" s="7">
        <f t="shared" si="303"/>
        <v>0.12941154535842367</v>
      </c>
      <c r="E1427">
        <f t="shared" si="309"/>
        <v>-1.5</v>
      </c>
      <c r="F1427">
        <f t="shared" si="310"/>
        <v>0</v>
      </c>
      <c r="G1427">
        <f t="shared" si="311"/>
        <v>1.5</v>
      </c>
      <c r="H1427">
        <f t="shared" si="315"/>
        <v>0.52496606921465938</v>
      </c>
      <c r="I1427">
        <f t="shared" si="316"/>
        <v>1.0734150781496548</v>
      </c>
      <c r="J1427">
        <f t="shared" si="313"/>
        <v>0.48906157543416673</v>
      </c>
      <c r="K1427">
        <f t="shared" si="314"/>
        <v>32.843609928727815</v>
      </c>
      <c r="L1427">
        <f t="shared" si="312"/>
        <v>413.74454575437596</v>
      </c>
      <c r="M1427">
        <f t="shared" si="305"/>
        <v>414.24317698314161</v>
      </c>
      <c r="N1427">
        <f t="shared" si="304"/>
        <v>-0.49863122876564603</v>
      </c>
      <c r="O1427">
        <f t="shared" si="307"/>
        <v>1.8310510121179588</v>
      </c>
      <c r="P1427">
        <f t="shared" si="306"/>
        <v>-2.3296822408836046</v>
      </c>
    </row>
    <row r="1428" spans="1:16">
      <c r="A1428" s="3" t="s">
        <v>4557</v>
      </c>
      <c r="B1428">
        <v>412.5</v>
      </c>
      <c r="C1428" s="7">
        <f t="shared" si="308"/>
        <v>1.3423020332140771E-2</v>
      </c>
      <c r="D1428" s="7">
        <f t="shared" si="303"/>
        <v>0.13930892428642397</v>
      </c>
      <c r="E1428">
        <f t="shared" si="309"/>
        <v>5.5</v>
      </c>
      <c r="F1428">
        <f t="shared" si="310"/>
        <v>5.5</v>
      </c>
      <c r="G1428">
        <f t="shared" si="311"/>
        <v>0</v>
      </c>
      <c r="H1428">
        <f t="shared" si="315"/>
        <v>0.88032563569932665</v>
      </c>
      <c r="I1428">
        <f t="shared" si="316"/>
        <v>0.99674257256753662</v>
      </c>
      <c r="J1428">
        <f t="shared" si="313"/>
        <v>0.88320260409031348</v>
      </c>
      <c r="K1428">
        <f t="shared" si="314"/>
        <v>46.898968925170273</v>
      </c>
      <c r="L1428">
        <f t="shared" si="312"/>
        <v>413.55307717677965</v>
      </c>
      <c r="M1428">
        <f t="shared" si="305"/>
        <v>414.11405276216817</v>
      </c>
      <c r="N1428">
        <f t="shared" si="304"/>
        <v>-0.56097558538851899</v>
      </c>
      <c r="O1428">
        <f t="shared" si="307"/>
        <v>1.3526456926166635</v>
      </c>
      <c r="P1428">
        <f t="shared" si="306"/>
        <v>-1.9136212780051824</v>
      </c>
    </row>
    <row r="1429" spans="1:16">
      <c r="A1429" s="3" t="s">
        <v>4556</v>
      </c>
      <c r="B1429">
        <v>410.7</v>
      </c>
      <c r="C1429" s="7">
        <f t="shared" si="308"/>
        <v>-4.3731848122227626E-3</v>
      </c>
      <c r="D1429" s="7">
        <f t="shared" si="303"/>
        <v>0.14000862055879318</v>
      </c>
      <c r="E1429">
        <f t="shared" si="309"/>
        <v>-1.8000000000000114</v>
      </c>
      <c r="F1429">
        <f t="shared" si="310"/>
        <v>0</v>
      </c>
      <c r="G1429">
        <f t="shared" si="311"/>
        <v>1.8000000000000114</v>
      </c>
      <c r="H1429">
        <f t="shared" si="315"/>
        <v>0.81744523314937478</v>
      </c>
      <c r="I1429">
        <f t="shared" si="316"/>
        <v>1.0541181030984277</v>
      </c>
      <c r="J1429">
        <f t="shared" si="313"/>
        <v>0.77547784327639646</v>
      </c>
      <c r="K1429">
        <f t="shared" si="314"/>
        <v>43.677134367690016</v>
      </c>
      <c r="L1429">
        <f t="shared" si="312"/>
        <v>413.11414222650586</v>
      </c>
      <c r="M1429">
        <f t="shared" si="305"/>
        <v>413.86115996497051</v>
      </c>
      <c r="N1429">
        <f t="shared" si="304"/>
        <v>-0.74701773846464903</v>
      </c>
      <c r="O1429">
        <f t="shared" si="307"/>
        <v>0.932713006400401</v>
      </c>
      <c r="P1429">
        <f t="shared" si="306"/>
        <v>-1.67973074486505</v>
      </c>
    </row>
    <row r="1430" spans="1:16">
      <c r="A1430" s="3" t="s">
        <v>4555</v>
      </c>
      <c r="B1430">
        <v>409.1</v>
      </c>
      <c r="C1430" s="7">
        <f t="shared" si="308"/>
        <v>-3.9033960271598785E-3</v>
      </c>
      <c r="D1430" s="7">
        <f t="shared" ref="D1430:D1493" si="317">STDEV(C1411:C1430)*SQRT(DaysInYear)</f>
        <v>0.14047416728257395</v>
      </c>
      <c r="E1430">
        <f t="shared" si="309"/>
        <v>-1.5999999999999659</v>
      </c>
      <c r="F1430">
        <f t="shared" si="310"/>
        <v>0</v>
      </c>
      <c r="G1430">
        <f t="shared" si="311"/>
        <v>1.5999999999999659</v>
      </c>
      <c r="H1430">
        <f t="shared" si="315"/>
        <v>0.75905628792441948</v>
      </c>
      <c r="I1430">
        <f t="shared" si="316"/>
        <v>1.0931096671628233</v>
      </c>
      <c r="J1430">
        <f t="shared" si="313"/>
        <v>0.69440085540049923</v>
      </c>
      <c r="K1430">
        <f t="shared" si="314"/>
        <v>40.982088340386625</v>
      </c>
      <c r="L1430">
        <f t="shared" si="312"/>
        <v>412.49658188396648</v>
      </c>
      <c r="M1430">
        <f t="shared" si="305"/>
        <v>413.50848144904677</v>
      </c>
      <c r="N1430">
        <f t="shared" si="304"/>
        <v>-1.0118995650802844</v>
      </c>
      <c r="O1430">
        <f t="shared" si="307"/>
        <v>0.543790492104264</v>
      </c>
      <c r="P1430">
        <f t="shared" si="306"/>
        <v>-1.5556900571845484</v>
      </c>
    </row>
    <row r="1431" spans="1:16">
      <c r="A1431" s="3" t="s">
        <v>4554</v>
      </c>
      <c r="B1431">
        <v>409.1</v>
      </c>
      <c r="C1431" s="7">
        <f t="shared" si="308"/>
        <v>0</v>
      </c>
      <c r="D1431" s="7">
        <f t="shared" si="317"/>
        <v>0.14047416728257395</v>
      </c>
      <c r="E1431">
        <f t="shared" si="309"/>
        <v>0</v>
      </c>
      <c r="F1431">
        <f t="shared" si="310"/>
        <v>0</v>
      </c>
      <c r="G1431">
        <f t="shared" si="311"/>
        <v>0</v>
      </c>
      <c r="H1431">
        <f t="shared" si="315"/>
        <v>0.70483798164410383</v>
      </c>
      <c r="I1431">
        <f t="shared" si="316"/>
        <v>1.0150304052226216</v>
      </c>
      <c r="J1431">
        <f t="shared" si="313"/>
        <v>0.69440085540049934</v>
      </c>
      <c r="K1431">
        <f t="shared" si="314"/>
        <v>40.982088340386625</v>
      </c>
      <c r="L1431">
        <f t="shared" si="312"/>
        <v>411.97403082489473</v>
      </c>
      <c r="M1431">
        <f t="shared" si="305"/>
        <v>413.1819272676359</v>
      </c>
      <c r="N1431">
        <f t="shared" si="304"/>
        <v>-1.2078964427411734</v>
      </c>
      <c r="O1431">
        <f t="shared" si="307"/>
        <v>0.19345310513517655</v>
      </c>
      <c r="P1431">
        <f t="shared" si="306"/>
        <v>-1.4013495478763498</v>
      </c>
    </row>
    <row r="1432" spans="1:16">
      <c r="A1432" s="3" t="s">
        <v>4553</v>
      </c>
      <c r="B1432">
        <v>409.1</v>
      </c>
      <c r="C1432" s="7">
        <f t="shared" si="308"/>
        <v>0</v>
      </c>
      <c r="D1432" s="7">
        <f t="shared" si="317"/>
        <v>0.14047416728257395</v>
      </c>
      <c r="E1432">
        <f t="shared" si="309"/>
        <v>0</v>
      </c>
      <c r="F1432">
        <f t="shared" si="310"/>
        <v>0</v>
      </c>
      <c r="G1432">
        <f t="shared" si="311"/>
        <v>0</v>
      </c>
      <c r="H1432">
        <f t="shared" si="315"/>
        <v>0.65449241152666793</v>
      </c>
      <c r="I1432">
        <f t="shared" si="316"/>
        <v>0.94252823342100567</v>
      </c>
      <c r="J1432">
        <f t="shared" si="313"/>
        <v>0.69440085540049945</v>
      </c>
      <c r="K1432">
        <f t="shared" si="314"/>
        <v>40.982088340386632</v>
      </c>
      <c r="L1432">
        <f t="shared" si="312"/>
        <v>411.53187223644937</v>
      </c>
      <c r="M1432">
        <f t="shared" si="305"/>
        <v>412.87956228484808</v>
      </c>
      <c r="N1432">
        <f t="shared" si="304"/>
        <v>-1.3476900483987038</v>
      </c>
      <c r="O1432">
        <f t="shared" si="307"/>
        <v>-0.11477552557159953</v>
      </c>
      <c r="P1432">
        <f t="shared" si="306"/>
        <v>-1.2329145228271043</v>
      </c>
    </row>
    <row r="1433" spans="1:16">
      <c r="A1433" s="3" t="s">
        <v>4552</v>
      </c>
      <c r="B1433">
        <v>409.1</v>
      </c>
      <c r="C1433" s="7">
        <f t="shared" si="308"/>
        <v>0</v>
      </c>
      <c r="D1433" s="7">
        <f t="shared" si="317"/>
        <v>0.12053772273453493</v>
      </c>
      <c r="E1433">
        <f t="shared" si="309"/>
        <v>0</v>
      </c>
      <c r="F1433">
        <f t="shared" si="310"/>
        <v>0</v>
      </c>
      <c r="G1433">
        <f t="shared" si="311"/>
        <v>0</v>
      </c>
      <c r="H1433">
        <f t="shared" si="315"/>
        <v>0.60774295356047736</v>
      </c>
      <c r="I1433">
        <f t="shared" si="316"/>
        <v>0.87520478817664815</v>
      </c>
      <c r="J1433">
        <f t="shared" si="313"/>
        <v>0.69440085540049945</v>
      </c>
      <c r="K1433">
        <f t="shared" si="314"/>
        <v>40.982088340386632</v>
      </c>
      <c r="L1433">
        <f t="shared" si="312"/>
        <v>411.15773804622637</v>
      </c>
      <c r="M1433">
        <f t="shared" si="305"/>
        <v>412.59959470819268</v>
      </c>
      <c r="N1433">
        <f t="shared" si="304"/>
        <v>-1.4418566619663125</v>
      </c>
      <c r="O1433">
        <f t="shared" si="307"/>
        <v>-0.38019175285054213</v>
      </c>
      <c r="P1433">
        <f t="shared" si="306"/>
        <v>-1.0616649091157704</v>
      </c>
    </row>
    <row r="1434" spans="1:16">
      <c r="A1434" s="3" t="s">
        <v>4551</v>
      </c>
      <c r="B1434">
        <v>409.1</v>
      </c>
      <c r="C1434" s="7">
        <f t="shared" si="308"/>
        <v>0</v>
      </c>
      <c r="D1434" s="7">
        <f t="shared" si="317"/>
        <v>0.12057272345820556</v>
      </c>
      <c r="E1434">
        <f t="shared" si="309"/>
        <v>0</v>
      </c>
      <c r="F1434">
        <f t="shared" si="310"/>
        <v>0</v>
      </c>
      <c r="G1434">
        <f t="shared" si="311"/>
        <v>0</v>
      </c>
      <c r="H1434">
        <f t="shared" si="315"/>
        <v>0.56433274259187183</v>
      </c>
      <c r="I1434">
        <f t="shared" si="316"/>
        <v>0.81269016044974474</v>
      </c>
      <c r="J1434">
        <f t="shared" si="313"/>
        <v>0.69440085540049934</v>
      </c>
      <c r="K1434">
        <f t="shared" si="314"/>
        <v>40.982088340386625</v>
      </c>
      <c r="L1434">
        <f t="shared" si="312"/>
        <v>410.8411629621915</v>
      </c>
      <c r="M1434">
        <f t="shared" si="305"/>
        <v>412.34036547054882</v>
      </c>
      <c r="N1434">
        <f t="shared" si="304"/>
        <v>-1.4992025083573139</v>
      </c>
      <c r="O1434">
        <f t="shared" si="307"/>
        <v>-0.60399390395189656</v>
      </c>
      <c r="P1434">
        <f t="shared" si="306"/>
        <v>-0.89520860440541739</v>
      </c>
    </row>
    <row r="1435" spans="1:16">
      <c r="A1435" s="3" t="s">
        <v>4550</v>
      </c>
      <c r="B1435">
        <v>409.1</v>
      </c>
      <c r="C1435" s="7">
        <f t="shared" si="308"/>
        <v>0</v>
      </c>
      <c r="D1435" s="7">
        <f t="shared" si="317"/>
        <v>0.12039307828659142</v>
      </c>
      <c r="E1435">
        <f t="shared" si="309"/>
        <v>0</v>
      </c>
      <c r="F1435">
        <f t="shared" si="310"/>
        <v>0</v>
      </c>
      <c r="G1435">
        <f t="shared" si="311"/>
        <v>0</v>
      </c>
      <c r="H1435">
        <f t="shared" si="315"/>
        <v>0.52402326097816665</v>
      </c>
      <c r="I1435">
        <f t="shared" si="316"/>
        <v>0.75464086327476299</v>
      </c>
      <c r="J1435">
        <f t="shared" si="313"/>
        <v>0.69440085540049934</v>
      </c>
      <c r="K1435">
        <f t="shared" si="314"/>
        <v>40.982088340386625</v>
      </c>
      <c r="L1435">
        <f t="shared" si="312"/>
        <v>410.57329173723895</v>
      </c>
      <c r="M1435">
        <f t="shared" si="305"/>
        <v>412.10033839865633</v>
      </c>
      <c r="N1435">
        <f t="shared" ref="N1435:N1498" si="318">L1435 - M1435</f>
        <v>-1.527046661417387</v>
      </c>
      <c r="O1435">
        <f t="shared" si="307"/>
        <v>-0.78860445544499469</v>
      </c>
      <c r="P1435">
        <f t="shared" si="306"/>
        <v>-0.7384422059723923</v>
      </c>
    </row>
    <row r="1436" spans="1:16">
      <c r="A1436" s="3" t="s">
        <v>4549</v>
      </c>
      <c r="B1436">
        <v>409.1</v>
      </c>
      <c r="C1436" s="7">
        <f t="shared" si="308"/>
        <v>0</v>
      </c>
      <c r="D1436" s="7">
        <f t="shared" si="317"/>
        <v>0.11632510503371597</v>
      </c>
      <c r="E1436">
        <f t="shared" si="309"/>
        <v>0</v>
      </c>
      <c r="F1436">
        <f t="shared" si="310"/>
        <v>0</v>
      </c>
      <c r="G1436">
        <f t="shared" si="311"/>
        <v>0</v>
      </c>
      <c r="H1436">
        <f t="shared" si="315"/>
        <v>0.48659302805115473</v>
      </c>
      <c r="I1436">
        <f t="shared" si="316"/>
        <v>0.70073794446942272</v>
      </c>
      <c r="J1436">
        <f t="shared" si="313"/>
        <v>0.69440085540049934</v>
      </c>
      <c r="K1436">
        <f t="shared" si="314"/>
        <v>40.982088340386625</v>
      </c>
      <c r="L1436">
        <f t="shared" si="312"/>
        <v>410.34663146997138</v>
      </c>
      <c r="M1436">
        <f t="shared" ref="M1436:M1499" si="319">B1436*(2/(26+1)) + M1435 * (1-(2/(26+1)))</f>
        <v>411.878091109867</v>
      </c>
      <c r="N1436">
        <f t="shared" si="318"/>
        <v>-1.5314596398956155</v>
      </c>
      <c r="O1436">
        <f t="shared" si="307"/>
        <v>-0.93717549233511899</v>
      </c>
      <c r="P1436">
        <f t="shared" si="306"/>
        <v>-0.59428414756049652</v>
      </c>
    </row>
    <row r="1437" spans="1:16">
      <c r="A1437" s="3" t="s">
        <v>4548</v>
      </c>
      <c r="B1437">
        <v>409.1</v>
      </c>
      <c r="C1437" s="7">
        <f t="shared" si="308"/>
        <v>0</v>
      </c>
      <c r="D1437" s="7">
        <f t="shared" si="317"/>
        <v>0.11632510503371597</v>
      </c>
      <c r="E1437">
        <f t="shared" si="309"/>
        <v>0</v>
      </c>
      <c r="F1437">
        <f t="shared" si="310"/>
        <v>0</v>
      </c>
      <c r="G1437">
        <f t="shared" si="311"/>
        <v>0</v>
      </c>
      <c r="H1437">
        <f t="shared" si="315"/>
        <v>0.45183638319035796</v>
      </c>
      <c r="I1437">
        <f t="shared" si="316"/>
        <v>0.65068523415017832</v>
      </c>
      <c r="J1437">
        <f t="shared" si="313"/>
        <v>0.69440085540049923</v>
      </c>
      <c r="K1437">
        <f t="shared" si="314"/>
        <v>40.982088340386625</v>
      </c>
      <c r="L1437">
        <f t="shared" si="312"/>
        <v>410.1548420130527</v>
      </c>
      <c r="M1437">
        <f t="shared" si="319"/>
        <v>411.67230658321023</v>
      </c>
      <c r="N1437">
        <f t="shared" si="318"/>
        <v>-1.5174645701575287</v>
      </c>
      <c r="O1437">
        <f t="shared" si="307"/>
        <v>-1.053233307899601</v>
      </c>
      <c r="P1437">
        <f t="shared" si="306"/>
        <v>-0.46423126225792766</v>
      </c>
    </row>
    <row r="1438" spans="1:16">
      <c r="A1438" s="3" t="s">
        <v>4547</v>
      </c>
      <c r="B1438">
        <v>409.1</v>
      </c>
      <c r="C1438" s="7">
        <f t="shared" si="308"/>
        <v>0</v>
      </c>
      <c r="D1438" s="7">
        <f t="shared" si="317"/>
        <v>0.11632510503371597</v>
      </c>
      <c r="E1438">
        <f t="shared" si="309"/>
        <v>0</v>
      </c>
      <c r="F1438">
        <f t="shared" si="310"/>
        <v>0</v>
      </c>
      <c r="G1438">
        <f t="shared" si="311"/>
        <v>0</v>
      </c>
      <c r="H1438">
        <f t="shared" si="315"/>
        <v>0.41956235581961809</v>
      </c>
      <c r="I1438">
        <f t="shared" si="316"/>
        <v>0.60420771742516555</v>
      </c>
      <c r="J1438">
        <f t="shared" si="313"/>
        <v>0.69440085540049923</v>
      </c>
      <c r="K1438">
        <f t="shared" si="314"/>
        <v>40.982088340386625</v>
      </c>
      <c r="L1438">
        <f t="shared" si="312"/>
        <v>409.99255862642917</v>
      </c>
      <c r="M1438">
        <f t="shared" si="319"/>
        <v>411.48176535482429</v>
      </c>
      <c r="N1438">
        <f t="shared" si="318"/>
        <v>-1.4892067283951178</v>
      </c>
      <c r="O1438">
        <f t="shared" si="307"/>
        <v>-1.1404279919987044</v>
      </c>
      <c r="P1438">
        <f t="shared" si="306"/>
        <v>-0.34877873639641344</v>
      </c>
    </row>
    <row r="1439" spans="1:16">
      <c r="A1439" s="3" t="s">
        <v>4546</v>
      </c>
      <c r="B1439">
        <v>409.1</v>
      </c>
      <c r="C1439" s="7">
        <f t="shared" si="308"/>
        <v>0</v>
      </c>
      <c r="D1439" s="7">
        <f t="shared" si="317"/>
        <v>0.11632510503371597</v>
      </c>
      <c r="E1439">
        <f t="shared" si="309"/>
        <v>0</v>
      </c>
      <c r="F1439">
        <f t="shared" si="310"/>
        <v>0</v>
      </c>
      <c r="G1439">
        <f t="shared" si="311"/>
        <v>0</v>
      </c>
      <c r="H1439">
        <f t="shared" si="315"/>
        <v>0.3895936161182168</v>
      </c>
      <c r="I1439">
        <f t="shared" si="316"/>
        <v>0.56105002332336806</v>
      </c>
      <c r="J1439">
        <f t="shared" si="313"/>
        <v>0.69440085540049923</v>
      </c>
      <c r="K1439">
        <f t="shared" si="314"/>
        <v>40.982088340386625</v>
      </c>
      <c r="L1439">
        <f t="shared" si="312"/>
        <v>409.85524191467084</v>
      </c>
      <c r="M1439">
        <f t="shared" si="319"/>
        <v>411.30533829150397</v>
      </c>
      <c r="N1439">
        <f t="shared" si="318"/>
        <v>-1.4500963768331303</v>
      </c>
      <c r="O1439">
        <f t="shared" si="307"/>
        <v>-1.2023616689655896</v>
      </c>
      <c r="P1439">
        <f t="shared" si="306"/>
        <v>-0.2477347078675407</v>
      </c>
    </row>
    <row r="1440" spans="1:16">
      <c r="A1440" s="3" t="s">
        <v>4545</v>
      </c>
      <c r="B1440">
        <v>409.1</v>
      </c>
      <c r="C1440" s="7">
        <f t="shared" si="308"/>
        <v>0</v>
      </c>
      <c r="D1440" s="7">
        <f t="shared" si="317"/>
        <v>0.11552424792817546</v>
      </c>
      <c r="E1440">
        <f t="shared" si="309"/>
        <v>0</v>
      </c>
      <c r="F1440">
        <f t="shared" si="310"/>
        <v>0</v>
      </c>
      <c r="G1440">
        <f t="shared" si="311"/>
        <v>0</v>
      </c>
      <c r="H1440">
        <f t="shared" si="315"/>
        <v>0.36176550068120134</v>
      </c>
      <c r="I1440">
        <f t="shared" si="316"/>
        <v>0.52097502165741327</v>
      </c>
      <c r="J1440">
        <f t="shared" si="313"/>
        <v>0.69440085540049912</v>
      </c>
      <c r="K1440">
        <f t="shared" si="314"/>
        <v>40.982088340386625</v>
      </c>
      <c r="L1440">
        <f t="shared" si="312"/>
        <v>409.73905085087529</v>
      </c>
      <c r="M1440">
        <f t="shared" si="319"/>
        <v>411.14197989954073</v>
      </c>
      <c r="N1440">
        <f t="shared" si="318"/>
        <v>-1.4029290486654418</v>
      </c>
      <c r="O1440">
        <f t="shared" si="307"/>
        <v>-1.2424751449055602</v>
      </c>
      <c r="P1440">
        <f t="shared" si="306"/>
        <v>-0.16045390375988156</v>
      </c>
    </row>
    <row r="1441" spans="1:16">
      <c r="A1441" s="3" t="s">
        <v>4544</v>
      </c>
      <c r="B1441">
        <v>398</v>
      </c>
      <c r="C1441" s="7">
        <f t="shared" si="308"/>
        <v>-2.7507619650915215E-2</v>
      </c>
      <c r="D1441" s="7">
        <f t="shared" si="317"/>
        <v>0.1467369077539363</v>
      </c>
      <c r="E1441">
        <f t="shared" si="309"/>
        <v>-11.100000000000023</v>
      </c>
      <c r="F1441">
        <f t="shared" si="310"/>
        <v>0</v>
      </c>
      <c r="G1441">
        <f t="shared" si="311"/>
        <v>11.100000000000023</v>
      </c>
      <c r="H1441">
        <f t="shared" si="315"/>
        <v>0.33592510777540124</v>
      </c>
      <c r="I1441">
        <f t="shared" si="316"/>
        <v>1.2766196629675997</v>
      </c>
      <c r="J1441">
        <f t="shared" si="313"/>
        <v>0.26313640430268614</v>
      </c>
      <c r="K1441">
        <f t="shared" si="314"/>
        <v>20.831986427305182</v>
      </c>
      <c r="L1441">
        <f t="shared" si="312"/>
        <v>407.9330430276637</v>
      </c>
      <c r="M1441">
        <f t="shared" si="319"/>
        <v>410.16849990698216</v>
      </c>
      <c r="N1441">
        <f t="shared" si="318"/>
        <v>-2.2354568793184626</v>
      </c>
      <c r="O1441">
        <f t="shared" si="307"/>
        <v>-1.4410714917881409</v>
      </c>
      <c r="P1441">
        <f t="shared" si="306"/>
        <v>-0.79438538753032173</v>
      </c>
    </row>
    <row r="1442" spans="1:16">
      <c r="A1442" s="3" t="s">
        <v>4543</v>
      </c>
      <c r="B1442">
        <v>399.4</v>
      </c>
      <c r="C1442" s="7">
        <f t="shared" si="308"/>
        <v>3.5114156972771184E-3</v>
      </c>
      <c r="D1442" s="7">
        <f t="shared" si="317"/>
        <v>0.14487931083730479</v>
      </c>
      <c r="E1442">
        <f t="shared" si="309"/>
        <v>1.3999999999999773</v>
      </c>
      <c r="F1442">
        <f t="shared" si="310"/>
        <v>1.3999999999999773</v>
      </c>
      <c r="G1442">
        <f t="shared" si="311"/>
        <v>0</v>
      </c>
      <c r="H1442">
        <f t="shared" si="315"/>
        <v>0.41193045722001381</v>
      </c>
      <c r="I1442">
        <f t="shared" si="316"/>
        <v>1.1854325441841997</v>
      </c>
      <c r="J1442">
        <f t="shared" si="313"/>
        <v>0.34749379814226322</v>
      </c>
      <c r="K1442">
        <f t="shared" si="314"/>
        <v>25.788155657661605</v>
      </c>
      <c r="L1442">
        <f t="shared" si="312"/>
        <v>406.62026717725388</v>
      </c>
      <c r="M1442">
        <f t="shared" si="319"/>
        <v>409.37083324720572</v>
      </c>
      <c r="N1442">
        <f t="shared" si="318"/>
        <v>-2.7505660699518444</v>
      </c>
      <c r="O1442">
        <f t="shared" si="307"/>
        <v>-1.7029704074208816</v>
      </c>
      <c r="P1442">
        <f t="shared" si="306"/>
        <v>-1.0475956625309628</v>
      </c>
    </row>
    <row r="1443" spans="1:16">
      <c r="A1443" s="3" t="s">
        <v>4542</v>
      </c>
      <c r="B1443">
        <v>400.5</v>
      </c>
      <c r="C1443" s="7">
        <f t="shared" si="308"/>
        <v>2.750345526699228E-3</v>
      </c>
      <c r="D1443" s="7">
        <f t="shared" si="317"/>
        <v>0.11430322108211272</v>
      </c>
      <c r="E1443">
        <f t="shared" si="309"/>
        <v>1.1000000000000227</v>
      </c>
      <c r="F1443">
        <f t="shared" si="310"/>
        <v>1.1000000000000227</v>
      </c>
      <c r="G1443">
        <f t="shared" si="311"/>
        <v>0</v>
      </c>
      <c r="H1443">
        <f t="shared" si="315"/>
        <v>0.46107828170430015</v>
      </c>
      <c r="I1443">
        <f t="shared" si="316"/>
        <v>1.1007587910281855</v>
      </c>
      <c r="J1443">
        <f t="shared" si="313"/>
        <v>0.41887313139113869</v>
      </c>
      <c r="K1443">
        <f t="shared" si="314"/>
        <v>29.52153523271339</v>
      </c>
      <c r="L1443">
        <f t="shared" si="312"/>
        <v>405.67868761152255</v>
      </c>
      <c r="M1443">
        <f t="shared" si="319"/>
        <v>408.71373448815348</v>
      </c>
      <c r="N1443">
        <f t="shared" si="318"/>
        <v>-3.0350468766309291</v>
      </c>
      <c r="O1443">
        <f t="shared" si="307"/>
        <v>-1.9693857012628913</v>
      </c>
      <c r="P1443">
        <f t="shared" ref="P1443:P1506" si="320">N1443 - O1443</f>
        <v>-1.0656611753680378</v>
      </c>
    </row>
    <row r="1444" spans="1:16">
      <c r="A1444" s="3" t="s">
        <v>4541</v>
      </c>
      <c r="B1444">
        <v>396.7</v>
      </c>
      <c r="C1444" s="7">
        <f t="shared" si="308"/>
        <v>-9.5334389881294359E-3</v>
      </c>
      <c r="D1444" s="7">
        <f t="shared" si="317"/>
        <v>0.11815377224766505</v>
      </c>
      <c r="E1444">
        <f t="shared" si="309"/>
        <v>-3.8000000000000114</v>
      </c>
      <c r="F1444">
        <f t="shared" si="310"/>
        <v>0</v>
      </c>
      <c r="G1444">
        <f t="shared" si="311"/>
        <v>3.8000000000000114</v>
      </c>
      <c r="H1444">
        <f t="shared" si="315"/>
        <v>0.42814411872542157</v>
      </c>
      <c r="I1444">
        <f t="shared" si="316"/>
        <v>1.2935617345261732</v>
      </c>
      <c r="J1444">
        <f t="shared" si="313"/>
        <v>0.33098081622076519</v>
      </c>
      <c r="K1444">
        <f t="shared" si="314"/>
        <v>24.867437019908678</v>
      </c>
      <c r="L1444">
        <f t="shared" si="312"/>
        <v>404.29735105590368</v>
      </c>
      <c r="M1444">
        <f t="shared" si="319"/>
        <v>407.82382822977178</v>
      </c>
      <c r="N1444">
        <f t="shared" si="318"/>
        <v>-3.526477173868102</v>
      </c>
      <c r="O1444">
        <f t="shared" ref="O1444:O1507" si="321">N1444*(2/(9+1)) + O1443 * (1-(2/(9+1)))</f>
        <v>-2.2808039957839332</v>
      </c>
      <c r="P1444">
        <f t="shared" si="320"/>
        <v>-1.2456731780841688</v>
      </c>
    </row>
    <row r="1445" spans="1:16">
      <c r="A1445" s="3" t="s">
        <v>4540</v>
      </c>
      <c r="B1445">
        <v>396.7</v>
      </c>
      <c r="C1445" s="7">
        <f t="shared" si="308"/>
        <v>0</v>
      </c>
      <c r="D1445" s="7">
        <f t="shared" si="317"/>
        <v>0.11815377224766505</v>
      </c>
      <c r="E1445">
        <f t="shared" si="309"/>
        <v>0</v>
      </c>
      <c r="F1445">
        <f t="shared" si="310"/>
        <v>0</v>
      </c>
      <c r="G1445">
        <f t="shared" si="311"/>
        <v>0</v>
      </c>
      <c r="H1445">
        <f t="shared" si="315"/>
        <v>0.39756239595932008</v>
      </c>
      <c r="I1445">
        <f t="shared" si="316"/>
        <v>1.2011644677743036</v>
      </c>
      <c r="J1445">
        <f t="shared" si="313"/>
        <v>0.33098081622076525</v>
      </c>
      <c r="K1445">
        <f t="shared" si="314"/>
        <v>24.867437019908678</v>
      </c>
      <c r="L1445">
        <f t="shared" si="312"/>
        <v>403.1285278165339</v>
      </c>
      <c r="M1445">
        <f t="shared" si="319"/>
        <v>406.99984095349242</v>
      </c>
      <c r="N1445">
        <f t="shared" si="318"/>
        <v>-3.8713131369585199</v>
      </c>
      <c r="O1445">
        <f t="shared" si="321"/>
        <v>-2.5989058240188507</v>
      </c>
      <c r="P1445">
        <f t="shared" si="320"/>
        <v>-1.2724073129396691</v>
      </c>
    </row>
    <row r="1446" spans="1:16">
      <c r="A1446" s="3" t="s">
        <v>4539</v>
      </c>
      <c r="B1446">
        <v>396.7</v>
      </c>
      <c r="C1446" s="7">
        <f t="shared" si="308"/>
        <v>0</v>
      </c>
      <c r="D1446" s="7">
        <f t="shared" si="317"/>
        <v>0.11815377224766505</v>
      </c>
      <c r="E1446">
        <f t="shared" si="309"/>
        <v>0</v>
      </c>
      <c r="F1446">
        <f t="shared" si="310"/>
        <v>0</v>
      </c>
      <c r="G1446">
        <f t="shared" si="311"/>
        <v>0</v>
      </c>
      <c r="H1446">
        <f t="shared" si="315"/>
        <v>0.36916508196222575</v>
      </c>
      <c r="I1446">
        <f t="shared" si="316"/>
        <v>1.1153670057904248</v>
      </c>
      <c r="J1446">
        <f t="shared" si="313"/>
        <v>0.33098081622076519</v>
      </c>
      <c r="K1446">
        <f t="shared" si="314"/>
        <v>24.867437019908678</v>
      </c>
      <c r="L1446">
        <f t="shared" si="312"/>
        <v>402.13952353706713</v>
      </c>
      <c r="M1446">
        <f t="shared" si="319"/>
        <v>406.23688977175226</v>
      </c>
      <c r="N1446">
        <f t="shared" si="318"/>
        <v>-4.0973662346851256</v>
      </c>
      <c r="O1446">
        <f t="shared" si="321"/>
        <v>-2.8985979061521059</v>
      </c>
      <c r="P1446">
        <f t="shared" si="320"/>
        <v>-1.1987683285330197</v>
      </c>
    </row>
    <row r="1447" spans="1:16">
      <c r="A1447" s="3" t="s">
        <v>4538</v>
      </c>
      <c r="B1447">
        <v>396.7</v>
      </c>
      <c r="C1447" s="7">
        <f t="shared" si="308"/>
        <v>0</v>
      </c>
      <c r="D1447" s="7">
        <f t="shared" si="317"/>
        <v>0.11796128277331128</v>
      </c>
      <c r="E1447">
        <f t="shared" si="309"/>
        <v>0</v>
      </c>
      <c r="F1447">
        <f t="shared" si="310"/>
        <v>0</v>
      </c>
      <c r="G1447">
        <f t="shared" si="311"/>
        <v>0</v>
      </c>
      <c r="H1447">
        <f t="shared" si="315"/>
        <v>0.34279614753635246</v>
      </c>
      <c r="I1447">
        <f t="shared" si="316"/>
        <v>1.0356979339482515</v>
      </c>
      <c r="J1447">
        <f t="shared" si="313"/>
        <v>0.33098081622076519</v>
      </c>
      <c r="K1447">
        <f t="shared" si="314"/>
        <v>24.867437019908678</v>
      </c>
      <c r="L1447">
        <f t="shared" si="312"/>
        <v>401.30267376213374</v>
      </c>
      <c r="M1447">
        <f t="shared" si="319"/>
        <v>405.53045349236322</v>
      </c>
      <c r="N1447">
        <f t="shared" si="318"/>
        <v>-4.2277797302294857</v>
      </c>
      <c r="O1447">
        <f t="shared" si="321"/>
        <v>-3.1644342709675821</v>
      </c>
      <c r="P1447">
        <f t="shared" si="320"/>
        <v>-1.0633454592619036</v>
      </c>
    </row>
    <row r="1448" spans="1:16">
      <c r="A1448" s="3" t="s">
        <v>4537</v>
      </c>
      <c r="B1448">
        <v>406.5</v>
      </c>
      <c r="C1448" s="7">
        <f t="shared" si="308"/>
        <v>2.440360146758086E-2</v>
      </c>
      <c r="D1448" s="7">
        <f t="shared" si="317"/>
        <v>0.14041786740619916</v>
      </c>
      <c r="E1448">
        <f t="shared" si="309"/>
        <v>9.8000000000000114</v>
      </c>
      <c r="F1448">
        <f t="shared" si="310"/>
        <v>9.8000000000000114</v>
      </c>
      <c r="G1448">
        <f t="shared" si="311"/>
        <v>0</v>
      </c>
      <c r="H1448">
        <f t="shared" si="315"/>
        <v>1.0183107084266136</v>
      </c>
      <c r="I1448">
        <f t="shared" si="316"/>
        <v>0.96171951009480494</v>
      </c>
      <c r="J1448">
        <f t="shared" si="313"/>
        <v>1.0588437665429393</v>
      </c>
      <c r="K1448">
        <f t="shared" si="314"/>
        <v>51.429048854973232</v>
      </c>
      <c r="L1448">
        <f t="shared" si="312"/>
        <v>402.10226241411317</v>
      </c>
      <c r="M1448">
        <f t="shared" si="319"/>
        <v>405.60227175218813</v>
      </c>
      <c r="N1448">
        <f t="shared" si="318"/>
        <v>-3.5000093380749604</v>
      </c>
      <c r="O1448">
        <f t="shared" si="321"/>
        <v>-3.2315492843890579</v>
      </c>
      <c r="P1448">
        <f t="shared" si="320"/>
        <v>-0.26846005368590253</v>
      </c>
    </row>
    <row r="1449" spans="1:16">
      <c r="A1449" s="3" t="s">
        <v>4536</v>
      </c>
      <c r="B1449">
        <v>405.7</v>
      </c>
      <c r="C1449" s="7">
        <f t="shared" si="308"/>
        <v>-1.9699587754637058E-3</v>
      </c>
      <c r="D1449" s="7">
        <f t="shared" si="317"/>
        <v>0.13984944384115292</v>
      </c>
      <c r="E1449">
        <f t="shared" si="309"/>
        <v>-0.80000000000001137</v>
      </c>
      <c r="F1449">
        <f t="shared" si="310"/>
        <v>0</v>
      </c>
      <c r="G1449">
        <f t="shared" si="311"/>
        <v>0.80000000000001137</v>
      </c>
      <c r="H1449">
        <f t="shared" si="315"/>
        <v>0.94557422925328416</v>
      </c>
      <c r="I1449">
        <f t="shared" si="316"/>
        <v>0.95016811651660549</v>
      </c>
      <c r="J1449">
        <f t="shared" si="313"/>
        <v>0.99516518478839</v>
      </c>
      <c r="K1449">
        <f t="shared" si="314"/>
        <v>49.87883671867192</v>
      </c>
      <c r="L1449">
        <f t="shared" si="312"/>
        <v>402.6557605042496</v>
      </c>
      <c r="M1449">
        <f t="shared" si="319"/>
        <v>405.60951088165564</v>
      </c>
      <c r="N1449">
        <f t="shared" si="318"/>
        <v>-2.9537503774060383</v>
      </c>
      <c r="O1449">
        <f t="shared" si="321"/>
        <v>-3.1759895029924543</v>
      </c>
      <c r="P1449">
        <f t="shared" si="320"/>
        <v>0.22223912558641601</v>
      </c>
    </row>
    <row r="1450" spans="1:16">
      <c r="A1450" s="3" t="s">
        <v>4535</v>
      </c>
      <c r="B1450">
        <v>411.1</v>
      </c>
      <c r="C1450" s="7">
        <f t="shared" si="308"/>
        <v>1.322252369143128E-2</v>
      </c>
      <c r="D1450" s="7">
        <f t="shared" si="317"/>
        <v>0.14750720681553392</v>
      </c>
      <c r="E1450">
        <f t="shared" si="309"/>
        <v>5.4000000000000341</v>
      </c>
      <c r="F1450">
        <f t="shared" si="310"/>
        <v>5.4000000000000341</v>
      </c>
      <c r="G1450">
        <f t="shared" si="311"/>
        <v>0</v>
      </c>
      <c r="H1450">
        <f t="shared" si="315"/>
        <v>1.2637474985923376</v>
      </c>
      <c r="I1450">
        <f t="shared" si="316"/>
        <v>0.88229896533684804</v>
      </c>
      <c r="J1450">
        <f t="shared" si="313"/>
        <v>1.4323347847402932</v>
      </c>
      <c r="K1450">
        <f t="shared" si="314"/>
        <v>58.887238456083971</v>
      </c>
      <c r="L1450">
        <f t="shared" si="312"/>
        <v>403.9548742728266</v>
      </c>
      <c r="M1450">
        <f t="shared" si="319"/>
        <v>406.01621377931082</v>
      </c>
      <c r="N1450">
        <f t="shared" si="318"/>
        <v>-2.0613395064842166</v>
      </c>
      <c r="O1450">
        <f t="shared" si="321"/>
        <v>-2.9530595036908069</v>
      </c>
      <c r="P1450">
        <f t="shared" si="320"/>
        <v>0.89171999720659034</v>
      </c>
    </row>
    <row r="1451" spans="1:16">
      <c r="A1451" s="3" t="s">
        <v>4534</v>
      </c>
      <c r="B1451">
        <v>411.4</v>
      </c>
      <c r="C1451" s="7">
        <f t="shared" si="308"/>
        <v>7.2948331502404543E-4</v>
      </c>
      <c r="D1451" s="7">
        <f t="shared" si="317"/>
        <v>0.14751394038237176</v>
      </c>
      <c r="E1451">
        <f t="shared" si="309"/>
        <v>0.29999999999995453</v>
      </c>
      <c r="F1451">
        <f t="shared" si="310"/>
        <v>0.29999999999995453</v>
      </c>
      <c r="G1451">
        <f t="shared" si="311"/>
        <v>0</v>
      </c>
      <c r="H1451">
        <f t="shared" si="315"/>
        <v>1.1949083915500245</v>
      </c>
      <c r="I1451">
        <f t="shared" si="316"/>
        <v>0.81927761066993032</v>
      </c>
      <c r="J1451">
        <f t="shared" si="313"/>
        <v>1.4584902308912575</v>
      </c>
      <c r="K1451">
        <f t="shared" si="314"/>
        <v>59.324629911688618</v>
      </c>
      <c r="L1451">
        <f t="shared" si="312"/>
        <v>405.10027823085329</v>
      </c>
      <c r="M1451">
        <f t="shared" si="319"/>
        <v>406.41501275862112</v>
      </c>
      <c r="N1451">
        <f t="shared" si="318"/>
        <v>-1.3147345277678255</v>
      </c>
      <c r="O1451">
        <f t="shared" si="321"/>
        <v>-2.6253945085062105</v>
      </c>
      <c r="P1451">
        <f t="shared" si="320"/>
        <v>1.310659980738385</v>
      </c>
    </row>
    <row r="1452" spans="1:16">
      <c r="A1452" s="3" t="s">
        <v>4533</v>
      </c>
      <c r="B1452">
        <v>411.4</v>
      </c>
      <c r="C1452" s="7">
        <f t="shared" si="308"/>
        <v>0</v>
      </c>
      <c r="D1452" s="7">
        <f t="shared" si="317"/>
        <v>0.14751394038237176</v>
      </c>
      <c r="E1452">
        <f t="shared" si="309"/>
        <v>0</v>
      </c>
      <c r="F1452">
        <f t="shared" si="310"/>
        <v>0</v>
      </c>
      <c r="G1452">
        <f t="shared" si="311"/>
        <v>0</v>
      </c>
      <c r="H1452">
        <f t="shared" si="315"/>
        <v>1.1095577921535942</v>
      </c>
      <c r="I1452">
        <f t="shared" si="316"/>
        <v>0.76075778133636385</v>
      </c>
      <c r="J1452">
        <f t="shared" si="313"/>
        <v>1.4584902308912575</v>
      </c>
      <c r="K1452">
        <f t="shared" si="314"/>
        <v>59.324629911688618</v>
      </c>
      <c r="L1452">
        <f t="shared" si="312"/>
        <v>406.06946619533738</v>
      </c>
      <c r="M1452">
        <f t="shared" si="319"/>
        <v>406.78427107279731</v>
      </c>
      <c r="N1452">
        <f t="shared" si="318"/>
        <v>-0.71480487745992605</v>
      </c>
      <c r="O1452">
        <f t="shared" si="321"/>
        <v>-2.243276582296954</v>
      </c>
      <c r="P1452">
        <f t="shared" si="320"/>
        <v>1.528471704837028</v>
      </c>
    </row>
    <row r="1453" spans="1:16">
      <c r="A1453" s="3" t="s">
        <v>4532</v>
      </c>
      <c r="B1453">
        <v>411.4</v>
      </c>
      <c r="C1453" s="7">
        <f t="shared" si="308"/>
        <v>0</v>
      </c>
      <c r="D1453" s="7">
        <f t="shared" si="317"/>
        <v>0.14751394038237176</v>
      </c>
      <c r="E1453">
        <f t="shared" si="309"/>
        <v>0</v>
      </c>
      <c r="F1453">
        <f t="shared" si="310"/>
        <v>0</v>
      </c>
      <c r="G1453">
        <f t="shared" si="311"/>
        <v>0</v>
      </c>
      <c r="H1453">
        <f t="shared" si="315"/>
        <v>1.0303036641426231</v>
      </c>
      <c r="I1453">
        <f t="shared" si="316"/>
        <v>0.70641793981233791</v>
      </c>
      <c r="J1453">
        <f t="shared" si="313"/>
        <v>1.4584902308912573</v>
      </c>
      <c r="K1453">
        <f t="shared" si="314"/>
        <v>59.324629911688618</v>
      </c>
      <c r="L1453">
        <f t="shared" si="312"/>
        <v>406.88954831913162</v>
      </c>
      <c r="M1453">
        <f t="shared" si="319"/>
        <v>407.12617691925675</v>
      </c>
      <c r="N1453">
        <f t="shared" si="318"/>
        <v>-0.23662860012512965</v>
      </c>
      <c r="O1453">
        <f t="shared" si="321"/>
        <v>-1.8419469858625892</v>
      </c>
      <c r="P1453">
        <f t="shared" si="320"/>
        <v>1.6053183857374596</v>
      </c>
    </row>
    <row r="1454" spans="1:16">
      <c r="A1454" s="3" t="s">
        <v>4531</v>
      </c>
      <c r="B1454">
        <v>411.4</v>
      </c>
      <c r="C1454" s="7">
        <f t="shared" si="308"/>
        <v>0</v>
      </c>
      <c r="D1454" s="7">
        <f t="shared" si="317"/>
        <v>0.14751394038237176</v>
      </c>
      <c r="E1454">
        <f t="shared" si="309"/>
        <v>0</v>
      </c>
      <c r="F1454">
        <f t="shared" si="310"/>
        <v>0</v>
      </c>
      <c r="G1454">
        <f t="shared" si="311"/>
        <v>0</v>
      </c>
      <c r="H1454">
        <f t="shared" si="315"/>
        <v>0.95671054527529287</v>
      </c>
      <c r="I1454">
        <f t="shared" si="316"/>
        <v>0.65595951554002807</v>
      </c>
      <c r="J1454">
        <f t="shared" si="313"/>
        <v>1.4584902308912573</v>
      </c>
      <c r="K1454">
        <f t="shared" si="314"/>
        <v>59.324629911688618</v>
      </c>
      <c r="L1454">
        <f t="shared" si="312"/>
        <v>407.58346396234214</v>
      </c>
      <c r="M1454">
        <f t="shared" si="319"/>
        <v>407.44275640671918</v>
      </c>
      <c r="N1454">
        <f t="shared" si="318"/>
        <v>0.1407075556229529</v>
      </c>
      <c r="O1454">
        <f t="shared" si="321"/>
        <v>-1.4454160775654807</v>
      </c>
      <c r="P1454">
        <f t="shared" si="320"/>
        <v>1.5861236331884336</v>
      </c>
    </row>
    <row r="1455" spans="1:16">
      <c r="A1455" s="3" t="s">
        <v>4530</v>
      </c>
      <c r="B1455">
        <v>411.4</v>
      </c>
      <c r="C1455" s="7">
        <f t="shared" si="308"/>
        <v>0</v>
      </c>
      <c r="D1455" s="7">
        <f t="shared" si="317"/>
        <v>0.14751394038237176</v>
      </c>
      <c r="E1455">
        <f t="shared" si="309"/>
        <v>0</v>
      </c>
      <c r="F1455">
        <f t="shared" si="310"/>
        <v>0</v>
      </c>
      <c r="G1455">
        <f t="shared" si="311"/>
        <v>0</v>
      </c>
      <c r="H1455">
        <f t="shared" si="315"/>
        <v>0.88837407775562915</v>
      </c>
      <c r="I1455">
        <f t="shared" si="316"/>
        <v>0.60910526443002599</v>
      </c>
      <c r="J1455">
        <f t="shared" si="313"/>
        <v>1.4584902308912577</v>
      </c>
      <c r="K1455">
        <f t="shared" si="314"/>
        <v>59.324629911688618</v>
      </c>
      <c r="L1455">
        <f t="shared" si="312"/>
        <v>408.17062335275102</v>
      </c>
      <c r="M1455">
        <f t="shared" si="319"/>
        <v>407.73588556177702</v>
      </c>
      <c r="N1455">
        <f t="shared" si="318"/>
        <v>0.43473779097399756</v>
      </c>
      <c r="O1455">
        <f t="shared" si="321"/>
        <v>-1.0693853038575851</v>
      </c>
      <c r="P1455">
        <f t="shared" si="320"/>
        <v>1.5041230948315827</v>
      </c>
    </row>
    <row r="1456" spans="1:16">
      <c r="A1456" s="3" t="s">
        <v>4529</v>
      </c>
      <c r="B1456">
        <v>415.3</v>
      </c>
      <c r="C1456" s="7">
        <f t="shared" si="308"/>
        <v>9.4351734178511788E-3</v>
      </c>
      <c r="D1456" s="7">
        <f t="shared" si="317"/>
        <v>0.15103604891878486</v>
      </c>
      <c r="E1456">
        <f t="shared" si="309"/>
        <v>3.9000000000000341</v>
      </c>
      <c r="F1456">
        <f t="shared" si="310"/>
        <v>3.9000000000000341</v>
      </c>
      <c r="G1456">
        <f t="shared" si="311"/>
        <v>0</v>
      </c>
      <c r="H1456">
        <f t="shared" si="315"/>
        <v>1.1034902150588011</v>
      </c>
      <c r="I1456">
        <f t="shared" si="316"/>
        <v>0.56559774554216702</v>
      </c>
      <c r="J1456">
        <f t="shared" si="313"/>
        <v>1.9510159362481627</v>
      </c>
      <c r="K1456">
        <f t="shared" si="314"/>
        <v>66.113364969781514</v>
      </c>
      <c r="L1456">
        <f t="shared" si="312"/>
        <v>409.26745052925082</v>
      </c>
      <c r="M1456">
        <f t="shared" si="319"/>
        <v>408.29619033497869</v>
      </c>
      <c r="N1456">
        <f t="shared" si="318"/>
        <v>0.9712601942721335</v>
      </c>
      <c r="O1456">
        <f t="shared" si="321"/>
        <v>-0.66125620423164144</v>
      </c>
      <c r="P1456">
        <f t="shared" si="320"/>
        <v>1.6325163985037749</v>
      </c>
    </row>
    <row r="1457" spans="1:16">
      <c r="A1457" s="3" t="s">
        <v>4528</v>
      </c>
      <c r="B1457">
        <v>410.38</v>
      </c>
      <c r="C1457" s="7">
        <f t="shared" si="308"/>
        <v>-1.1917590911106316E-2</v>
      </c>
      <c r="D1457" s="7">
        <f t="shared" si="317"/>
        <v>0.15760459017705036</v>
      </c>
      <c r="E1457">
        <f t="shared" si="309"/>
        <v>-4.9200000000000159</v>
      </c>
      <c r="F1457">
        <f t="shared" si="310"/>
        <v>0</v>
      </c>
      <c r="G1457">
        <f t="shared" si="311"/>
        <v>4.9200000000000159</v>
      </c>
      <c r="H1457">
        <f t="shared" si="315"/>
        <v>1.0246694854117437</v>
      </c>
      <c r="I1457">
        <f t="shared" si="316"/>
        <v>0.87662647800344196</v>
      </c>
      <c r="J1457">
        <f t="shared" si="313"/>
        <v>1.168878092463596</v>
      </c>
      <c r="K1457">
        <f t="shared" si="314"/>
        <v>53.893213109819605</v>
      </c>
      <c r="L1457">
        <f t="shared" si="312"/>
        <v>409.43861198628917</v>
      </c>
      <c r="M1457">
        <f t="shared" si="319"/>
        <v>408.45054660646178</v>
      </c>
      <c r="N1457">
        <f t="shared" si="318"/>
        <v>0.98806537982738973</v>
      </c>
      <c r="O1457">
        <f t="shared" si="321"/>
        <v>-0.33139188741983527</v>
      </c>
      <c r="P1457">
        <f t="shared" si="320"/>
        <v>1.3194572672472251</v>
      </c>
    </row>
    <row r="1458" spans="1:16">
      <c r="A1458" s="3" t="s">
        <v>4527</v>
      </c>
      <c r="B1458">
        <v>410</v>
      </c>
      <c r="C1458" s="7">
        <f t="shared" si="308"/>
        <v>-9.2640002724804634E-4</v>
      </c>
      <c r="D1458" s="7">
        <f t="shared" si="317"/>
        <v>0.15765106645598512</v>
      </c>
      <c r="E1458">
        <f t="shared" si="309"/>
        <v>-0.37999999999999545</v>
      </c>
      <c r="F1458">
        <f t="shared" si="310"/>
        <v>0</v>
      </c>
      <c r="G1458">
        <f t="shared" si="311"/>
        <v>0.37999999999999545</v>
      </c>
      <c r="H1458">
        <f t="shared" si="315"/>
        <v>0.95147880788233341</v>
      </c>
      <c r="I1458">
        <f t="shared" si="316"/>
        <v>0.84115315814605296</v>
      </c>
      <c r="J1458">
        <f t="shared" si="313"/>
        <v>1.1311600017997248</v>
      </c>
      <c r="K1458">
        <f t="shared" si="314"/>
        <v>53.077197434471429</v>
      </c>
      <c r="L1458">
        <f t="shared" si="312"/>
        <v>409.52497937301393</v>
      </c>
      <c r="M1458">
        <f t="shared" si="319"/>
        <v>408.56532093190907</v>
      </c>
      <c r="N1458">
        <f t="shared" si="318"/>
        <v>0.95965844110486387</v>
      </c>
      <c r="O1458">
        <f t="shared" si="321"/>
        <v>-7.3181821714895456E-2</v>
      </c>
      <c r="P1458">
        <f t="shared" si="320"/>
        <v>1.0328402628197593</v>
      </c>
    </row>
    <row r="1459" spans="1:16">
      <c r="A1459" s="3" t="s">
        <v>4526</v>
      </c>
      <c r="B1459">
        <v>410</v>
      </c>
      <c r="C1459" s="7">
        <f t="shared" si="308"/>
        <v>0</v>
      </c>
      <c r="D1459" s="7">
        <f t="shared" si="317"/>
        <v>0.15765106645598512</v>
      </c>
      <c r="E1459">
        <f t="shared" si="309"/>
        <v>0</v>
      </c>
      <c r="F1459">
        <f t="shared" si="310"/>
        <v>0</v>
      </c>
      <c r="G1459">
        <f t="shared" si="311"/>
        <v>0</v>
      </c>
      <c r="H1459">
        <f t="shared" si="315"/>
        <v>0.88351603589073824</v>
      </c>
      <c r="I1459">
        <f t="shared" si="316"/>
        <v>0.78107078970704913</v>
      </c>
      <c r="J1459">
        <f t="shared" si="313"/>
        <v>1.131160001799725</v>
      </c>
      <c r="K1459">
        <f t="shared" si="314"/>
        <v>53.077197434471437</v>
      </c>
      <c r="L1459">
        <f t="shared" si="312"/>
        <v>409.59805946947336</v>
      </c>
      <c r="M1459">
        <f t="shared" si="319"/>
        <v>408.6715934554714</v>
      </c>
      <c r="N1459">
        <f t="shared" si="318"/>
        <v>0.92646601400196005</v>
      </c>
      <c r="O1459">
        <f t="shared" si="321"/>
        <v>0.12674774542847567</v>
      </c>
      <c r="P1459">
        <f t="shared" si="320"/>
        <v>0.79971826857348438</v>
      </c>
    </row>
    <row r="1460" spans="1:16">
      <c r="A1460" s="3" t="s">
        <v>4525</v>
      </c>
      <c r="B1460">
        <v>410</v>
      </c>
      <c r="C1460" s="7">
        <f t="shared" si="308"/>
        <v>0</v>
      </c>
      <c r="D1460" s="7">
        <f t="shared" si="317"/>
        <v>0.15765106645598512</v>
      </c>
      <c r="E1460">
        <f t="shared" si="309"/>
        <v>0</v>
      </c>
      <c r="F1460">
        <f t="shared" si="310"/>
        <v>0</v>
      </c>
      <c r="G1460">
        <f t="shared" si="311"/>
        <v>0</v>
      </c>
      <c r="H1460">
        <f t="shared" si="315"/>
        <v>0.82040774761282831</v>
      </c>
      <c r="I1460">
        <f t="shared" si="316"/>
        <v>0.72528001901368844</v>
      </c>
      <c r="J1460">
        <f t="shared" si="313"/>
        <v>1.131160001799725</v>
      </c>
      <c r="K1460">
        <f t="shared" si="314"/>
        <v>53.077197434471437</v>
      </c>
      <c r="L1460">
        <f t="shared" si="312"/>
        <v>409.65989647416978</v>
      </c>
      <c r="M1460">
        <f t="shared" si="319"/>
        <v>408.76999394025131</v>
      </c>
      <c r="N1460">
        <f t="shared" si="318"/>
        <v>0.88990253391847318</v>
      </c>
      <c r="O1460">
        <f t="shared" si="321"/>
        <v>0.27937870312647517</v>
      </c>
      <c r="P1460">
        <f t="shared" si="320"/>
        <v>0.61052383079199801</v>
      </c>
    </row>
    <row r="1461" spans="1:16">
      <c r="A1461" s="3" t="s">
        <v>4524</v>
      </c>
      <c r="B1461">
        <v>410</v>
      </c>
      <c r="C1461" s="7">
        <f t="shared" si="308"/>
        <v>0</v>
      </c>
      <c r="D1461" s="7">
        <f t="shared" si="317"/>
        <v>0.11931500736031182</v>
      </c>
      <c r="E1461">
        <f t="shared" si="309"/>
        <v>0</v>
      </c>
      <c r="F1461">
        <f t="shared" si="310"/>
        <v>0</v>
      </c>
      <c r="G1461">
        <f t="shared" si="311"/>
        <v>0</v>
      </c>
      <c r="H1461">
        <f t="shared" si="315"/>
        <v>0.7618071942119119</v>
      </c>
      <c r="I1461">
        <f t="shared" si="316"/>
        <v>0.67347430336985348</v>
      </c>
      <c r="J1461">
        <f t="shared" si="313"/>
        <v>1.1311600017997248</v>
      </c>
      <c r="K1461">
        <f t="shared" si="314"/>
        <v>53.077197434471429</v>
      </c>
      <c r="L1461">
        <f t="shared" si="312"/>
        <v>409.71222009352829</v>
      </c>
      <c r="M1461">
        <f t="shared" si="319"/>
        <v>408.86110550023272</v>
      </c>
      <c r="N1461">
        <f t="shared" si="318"/>
        <v>0.85111459329556283</v>
      </c>
      <c r="O1461">
        <f t="shared" si="321"/>
        <v>0.39372588116029272</v>
      </c>
      <c r="P1461">
        <f t="shared" si="320"/>
        <v>0.4573887121352701</v>
      </c>
    </row>
    <row r="1462" spans="1:16">
      <c r="A1462" s="3" t="s">
        <v>4523</v>
      </c>
      <c r="B1462">
        <v>398.38</v>
      </c>
      <c r="C1462" s="7">
        <f t="shared" si="308"/>
        <v>-2.8750836051225692E-2</v>
      </c>
      <c r="D1462" s="7">
        <f t="shared" si="317"/>
        <v>0.16005259776407826</v>
      </c>
      <c r="E1462">
        <f t="shared" si="309"/>
        <v>-11.620000000000005</v>
      </c>
      <c r="F1462">
        <f t="shared" si="310"/>
        <v>0</v>
      </c>
      <c r="G1462">
        <f t="shared" si="311"/>
        <v>11.620000000000005</v>
      </c>
      <c r="H1462">
        <f t="shared" si="315"/>
        <v>0.70739239462534675</v>
      </c>
      <c r="I1462">
        <f t="shared" si="316"/>
        <v>1.4553689959862928</v>
      </c>
      <c r="J1462">
        <f t="shared" si="313"/>
        <v>0.4860570732070269</v>
      </c>
      <c r="K1462">
        <f t="shared" si="314"/>
        <v>32.707833499158809</v>
      </c>
      <c r="L1462">
        <f t="shared" si="312"/>
        <v>407.96880161760083</v>
      </c>
      <c r="M1462">
        <f t="shared" si="319"/>
        <v>408.08472731503031</v>
      </c>
      <c r="N1462">
        <f t="shared" si="318"/>
        <v>-0.11592569742947489</v>
      </c>
      <c r="O1462">
        <f t="shared" si="321"/>
        <v>0.29179556544233926</v>
      </c>
      <c r="P1462">
        <f t="shared" si="320"/>
        <v>-0.40772126287181415</v>
      </c>
    </row>
    <row r="1463" spans="1:16">
      <c r="A1463" s="3" t="s">
        <v>4522</v>
      </c>
      <c r="B1463">
        <v>398.38</v>
      </c>
      <c r="C1463" s="7">
        <f t="shared" si="308"/>
        <v>0</v>
      </c>
      <c r="D1463" s="7">
        <f t="shared" si="317"/>
        <v>0.15969396348251477</v>
      </c>
      <c r="E1463">
        <f t="shared" si="309"/>
        <v>0</v>
      </c>
      <c r="F1463">
        <f t="shared" si="310"/>
        <v>0</v>
      </c>
      <c r="G1463">
        <f t="shared" si="311"/>
        <v>0</v>
      </c>
      <c r="H1463">
        <f t="shared" si="315"/>
        <v>0.65686436643782198</v>
      </c>
      <c r="I1463">
        <f t="shared" si="316"/>
        <v>1.3514140677015576</v>
      </c>
      <c r="J1463">
        <f t="shared" si="313"/>
        <v>0.4860570732070269</v>
      </c>
      <c r="K1463">
        <f t="shared" si="314"/>
        <v>32.707833499158809</v>
      </c>
      <c r="L1463">
        <f t="shared" si="312"/>
        <v>406.49360136873912</v>
      </c>
      <c r="M1463">
        <f t="shared" si="319"/>
        <v>407.36585862502807</v>
      </c>
      <c r="N1463">
        <f t="shared" si="318"/>
        <v>-0.87225725628894679</v>
      </c>
      <c r="O1463">
        <f t="shared" si="321"/>
        <v>5.898500109608204E-2</v>
      </c>
      <c r="P1463">
        <f t="shared" si="320"/>
        <v>-0.93124225738502886</v>
      </c>
    </row>
    <row r="1464" spans="1:16">
      <c r="A1464" s="3" t="s">
        <v>4521</v>
      </c>
      <c r="B1464">
        <v>403.5</v>
      </c>
      <c r="C1464" s="7">
        <f t="shared" si="308"/>
        <v>1.2770164062875781E-2</v>
      </c>
      <c r="D1464" s="7">
        <f t="shared" si="317"/>
        <v>0.16213189726649505</v>
      </c>
      <c r="E1464">
        <f t="shared" si="309"/>
        <v>5.1200000000000045</v>
      </c>
      <c r="F1464">
        <f t="shared" si="310"/>
        <v>5.1200000000000045</v>
      </c>
      <c r="G1464">
        <f t="shared" si="311"/>
        <v>0</v>
      </c>
      <c r="H1464">
        <f t="shared" si="315"/>
        <v>0.97565976883512084</v>
      </c>
      <c r="I1464">
        <f t="shared" si="316"/>
        <v>1.2548844914371606</v>
      </c>
      <c r="J1464">
        <f t="shared" si="313"/>
        <v>0.7774897016359994</v>
      </c>
      <c r="K1464">
        <f t="shared" si="314"/>
        <v>43.740883613581488</v>
      </c>
      <c r="L1464">
        <f t="shared" si="312"/>
        <v>406.03304731201001</v>
      </c>
      <c r="M1464">
        <f t="shared" si="319"/>
        <v>407.07949872687789</v>
      </c>
      <c r="N1464">
        <f t="shared" si="318"/>
        <v>-1.0464514148678745</v>
      </c>
      <c r="O1464">
        <f t="shared" si="321"/>
        <v>-0.16210228209670927</v>
      </c>
      <c r="P1464">
        <f t="shared" si="320"/>
        <v>-0.88434913277116523</v>
      </c>
    </row>
    <row r="1465" spans="1:16">
      <c r="A1465" s="3" t="s">
        <v>4520</v>
      </c>
      <c r="B1465">
        <v>395</v>
      </c>
      <c r="C1465" s="7">
        <f t="shared" si="308"/>
        <v>-2.1290722808881651E-2</v>
      </c>
      <c r="D1465" s="7">
        <f t="shared" si="317"/>
        <v>0.18021711603582927</v>
      </c>
      <c r="E1465">
        <f t="shared" si="309"/>
        <v>-8.5</v>
      </c>
      <c r="F1465">
        <f t="shared" si="310"/>
        <v>0</v>
      </c>
      <c r="G1465">
        <f t="shared" si="311"/>
        <v>8.5</v>
      </c>
      <c r="H1465">
        <f t="shared" si="315"/>
        <v>0.90596978534689787</v>
      </c>
      <c r="I1465">
        <f t="shared" si="316"/>
        <v>1.7723927420487919</v>
      </c>
      <c r="J1465">
        <f t="shared" si="313"/>
        <v>0.51115633902881197</v>
      </c>
      <c r="K1465">
        <f t="shared" si="314"/>
        <v>33.825510030108546</v>
      </c>
      <c r="L1465">
        <f t="shared" si="312"/>
        <v>404.33565541785464</v>
      </c>
      <c r="M1465">
        <f t="shared" si="319"/>
        <v>406.18472104340543</v>
      </c>
      <c r="N1465">
        <f t="shared" si="318"/>
        <v>-1.8490656255507929</v>
      </c>
      <c r="O1465">
        <f t="shared" si="321"/>
        <v>-0.49949495078752604</v>
      </c>
      <c r="P1465">
        <f t="shared" si="320"/>
        <v>-1.349570674763267</v>
      </c>
    </row>
    <row r="1466" spans="1:16">
      <c r="A1466" s="3" t="s">
        <v>4519</v>
      </c>
      <c r="B1466">
        <v>395</v>
      </c>
      <c r="C1466" s="7">
        <f t="shared" si="308"/>
        <v>0</v>
      </c>
      <c r="D1466" s="7">
        <f t="shared" si="317"/>
        <v>0.18021711603582927</v>
      </c>
      <c r="E1466">
        <f t="shared" si="309"/>
        <v>0</v>
      </c>
      <c r="F1466">
        <f t="shared" si="310"/>
        <v>0</v>
      </c>
      <c r="G1466">
        <f t="shared" si="311"/>
        <v>0</v>
      </c>
      <c r="H1466">
        <f t="shared" si="315"/>
        <v>0.84125765782211936</v>
      </c>
      <c r="I1466">
        <f t="shared" si="316"/>
        <v>1.6457932604738783</v>
      </c>
      <c r="J1466">
        <f t="shared" si="313"/>
        <v>0.51115633902881186</v>
      </c>
      <c r="K1466">
        <f t="shared" si="314"/>
        <v>33.825510030108546</v>
      </c>
      <c r="L1466">
        <f t="shared" si="312"/>
        <v>402.89940073818468</v>
      </c>
      <c r="M1466">
        <f t="shared" si="319"/>
        <v>405.35622318833833</v>
      </c>
      <c r="N1466">
        <f t="shared" si="318"/>
        <v>-2.456822450153652</v>
      </c>
      <c r="O1466">
        <f t="shared" si="321"/>
        <v>-0.89096045066075125</v>
      </c>
      <c r="P1466">
        <f t="shared" si="320"/>
        <v>-1.5658619994929008</v>
      </c>
    </row>
    <row r="1467" spans="1:16">
      <c r="A1467" s="3" t="s">
        <v>4518</v>
      </c>
      <c r="B1467">
        <v>395</v>
      </c>
      <c r="C1467" s="7">
        <f t="shared" si="308"/>
        <v>0</v>
      </c>
      <c r="D1467" s="7">
        <f t="shared" si="317"/>
        <v>0.18021711603582927</v>
      </c>
      <c r="E1467">
        <f t="shared" si="309"/>
        <v>0</v>
      </c>
      <c r="F1467">
        <f t="shared" si="310"/>
        <v>0</v>
      </c>
      <c r="G1467">
        <f t="shared" si="311"/>
        <v>0</v>
      </c>
      <c r="H1467">
        <f t="shared" si="315"/>
        <v>0.78116782512053951</v>
      </c>
      <c r="I1467">
        <f t="shared" si="316"/>
        <v>1.5282365990114586</v>
      </c>
      <c r="J1467">
        <f t="shared" si="313"/>
        <v>0.51115633902881186</v>
      </c>
      <c r="K1467">
        <f t="shared" si="314"/>
        <v>33.825510030108546</v>
      </c>
      <c r="L1467">
        <f t="shared" si="312"/>
        <v>401.68410831692552</v>
      </c>
      <c r="M1467">
        <f t="shared" si="319"/>
        <v>404.5890955447577</v>
      </c>
      <c r="N1467">
        <f t="shared" si="318"/>
        <v>-2.90498722783218</v>
      </c>
      <c r="O1467">
        <f t="shared" si="321"/>
        <v>-1.293765806095037</v>
      </c>
      <c r="P1467">
        <f t="shared" si="320"/>
        <v>-1.611221421737143</v>
      </c>
    </row>
    <row r="1468" spans="1:16">
      <c r="A1468" s="3" t="s">
        <v>4517</v>
      </c>
      <c r="B1468">
        <v>395</v>
      </c>
      <c r="C1468" s="7">
        <f t="shared" si="308"/>
        <v>0</v>
      </c>
      <c r="D1468" s="7">
        <f t="shared" si="317"/>
        <v>0.15506639929198093</v>
      </c>
      <c r="E1468">
        <f t="shared" si="309"/>
        <v>0</v>
      </c>
      <c r="F1468">
        <f t="shared" si="310"/>
        <v>0</v>
      </c>
      <c r="G1468">
        <f t="shared" si="311"/>
        <v>0</v>
      </c>
      <c r="H1468">
        <f t="shared" si="315"/>
        <v>0.7253701233262152</v>
      </c>
      <c r="I1468">
        <f t="shared" si="316"/>
        <v>1.4190768419392117</v>
      </c>
      <c r="J1468">
        <f t="shared" si="313"/>
        <v>0.51115633902881175</v>
      </c>
      <c r="K1468">
        <f t="shared" si="314"/>
        <v>33.825510030108546</v>
      </c>
      <c r="L1468">
        <f t="shared" si="312"/>
        <v>400.65578396047545</v>
      </c>
      <c r="M1468">
        <f t="shared" si="319"/>
        <v>403.87879217107195</v>
      </c>
      <c r="N1468">
        <f t="shared" si="318"/>
        <v>-3.2230082105965039</v>
      </c>
      <c r="O1468">
        <f t="shared" si="321"/>
        <v>-1.6796142869953306</v>
      </c>
      <c r="P1468">
        <f t="shared" si="320"/>
        <v>-1.5433939236011733</v>
      </c>
    </row>
    <row r="1469" spans="1:16">
      <c r="A1469" s="3" t="s">
        <v>4516</v>
      </c>
      <c r="B1469">
        <v>399.3</v>
      </c>
      <c r="C1469" s="7">
        <f t="shared" si="308"/>
        <v>1.0827249168053872E-2</v>
      </c>
      <c r="D1469" s="7">
        <f t="shared" si="317"/>
        <v>0.16102000474479533</v>
      </c>
      <c r="E1469">
        <f t="shared" si="309"/>
        <v>4.3000000000000114</v>
      </c>
      <c r="F1469">
        <f t="shared" si="310"/>
        <v>4.3000000000000114</v>
      </c>
      <c r="G1469">
        <f t="shared" si="311"/>
        <v>0</v>
      </c>
      <c r="H1469">
        <f t="shared" si="315"/>
        <v>0.98070082880291487</v>
      </c>
      <c r="I1469">
        <f t="shared" si="316"/>
        <v>1.3177142103721251</v>
      </c>
      <c r="J1469">
        <f t="shared" si="313"/>
        <v>0.74424394992747556</v>
      </c>
      <c r="K1469">
        <f t="shared" si="314"/>
        <v>42.668569953097482</v>
      </c>
      <c r="L1469">
        <f t="shared" si="312"/>
        <v>400.44720181270998</v>
      </c>
      <c r="M1469">
        <f t="shared" si="319"/>
        <v>403.53962238062218</v>
      </c>
      <c r="N1469">
        <f t="shared" si="318"/>
        <v>-3.0924205679121997</v>
      </c>
      <c r="O1469">
        <f t="shared" si="321"/>
        <v>-1.9621755431787045</v>
      </c>
      <c r="P1469">
        <f t="shared" si="320"/>
        <v>-1.1302450247334952</v>
      </c>
    </row>
    <row r="1470" spans="1:16">
      <c r="A1470" s="3" t="s">
        <v>4515</v>
      </c>
      <c r="B1470">
        <v>392.8</v>
      </c>
      <c r="C1470" s="7">
        <f t="shared" si="308"/>
        <v>-1.641243758886482E-2</v>
      </c>
      <c r="D1470" s="7">
        <f t="shared" si="317"/>
        <v>0.1611640462447837</v>
      </c>
      <c r="E1470">
        <f t="shared" si="309"/>
        <v>-6.5</v>
      </c>
      <c r="F1470">
        <f t="shared" si="310"/>
        <v>0</v>
      </c>
      <c r="G1470">
        <f t="shared" si="311"/>
        <v>6.5</v>
      </c>
      <c r="H1470">
        <f t="shared" si="315"/>
        <v>0.91065076960270663</v>
      </c>
      <c r="I1470">
        <f t="shared" si="316"/>
        <v>1.6878774810598305</v>
      </c>
      <c r="J1470">
        <f t="shared" si="313"/>
        <v>0.53952421299613673</v>
      </c>
      <c r="K1470">
        <f t="shared" si="314"/>
        <v>35.044867007719532</v>
      </c>
      <c r="L1470">
        <f t="shared" si="312"/>
        <v>399.27070922613922</v>
      </c>
      <c r="M1470">
        <f t="shared" si="319"/>
        <v>402.74409479687239</v>
      </c>
      <c r="N1470">
        <f t="shared" si="318"/>
        <v>-3.4733855707331713</v>
      </c>
      <c r="O1470">
        <f t="shared" si="321"/>
        <v>-2.2644175486895981</v>
      </c>
      <c r="P1470">
        <f t="shared" si="320"/>
        <v>-1.2089680220435732</v>
      </c>
    </row>
    <row r="1471" spans="1:16">
      <c r="A1471" s="3" t="s">
        <v>4514</v>
      </c>
      <c r="B1471">
        <v>393.1</v>
      </c>
      <c r="C1471" s="7">
        <f t="shared" si="308"/>
        <v>7.6345594750395281E-4</v>
      </c>
      <c r="D1471" s="7">
        <f t="shared" si="317"/>
        <v>0.16117249613097878</v>
      </c>
      <c r="E1471">
        <f t="shared" si="309"/>
        <v>0.30000000000001137</v>
      </c>
      <c r="F1471">
        <f t="shared" si="310"/>
        <v>0.30000000000001137</v>
      </c>
      <c r="G1471">
        <f t="shared" si="311"/>
        <v>0</v>
      </c>
      <c r="H1471">
        <f t="shared" si="315"/>
        <v>0.86703285748822834</v>
      </c>
      <c r="I1471">
        <f t="shared" si="316"/>
        <v>1.567314803841271</v>
      </c>
      <c r="J1471">
        <f t="shared" si="313"/>
        <v>0.55319636831302255</v>
      </c>
      <c r="K1471">
        <f t="shared" si="314"/>
        <v>35.616640599917659</v>
      </c>
      <c r="L1471">
        <f t="shared" si="312"/>
        <v>398.32136934519474</v>
      </c>
      <c r="M1471">
        <f t="shared" si="319"/>
        <v>402.02971740451147</v>
      </c>
      <c r="N1471">
        <f t="shared" si="318"/>
        <v>-3.7083480593167337</v>
      </c>
      <c r="O1471">
        <f t="shared" si="321"/>
        <v>-2.5532036508150253</v>
      </c>
      <c r="P1471">
        <f t="shared" si="320"/>
        <v>-1.1551444085017084</v>
      </c>
    </row>
    <row r="1472" spans="1:16">
      <c r="A1472" s="3" t="s">
        <v>4513</v>
      </c>
      <c r="B1472">
        <v>392.8</v>
      </c>
      <c r="C1472" s="7">
        <f t="shared" si="308"/>
        <v>-7.6345594750389871E-4</v>
      </c>
      <c r="D1472" s="7">
        <f t="shared" si="317"/>
        <v>0.16105229921142089</v>
      </c>
      <c r="E1472">
        <f t="shared" si="309"/>
        <v>-0.30000000000001137</v>
      </c>
      <c r="F1472">
        <f t="shared" si="310"/>
        <v>0</v>
      </c>
      <c r="G1472">
        <f t="shared" si="311"/>
        <v>0.30000000000001137</v>
      </c>
      <c r="H1472">
        <f t="shared" si="315"/>
        <v>0.80510193909621197</v>
      </c>
      <c r="I1472">
        <f t="shared" si="316"/>
        <v>1.4767923178526097</v>
      </c>
      <c r="J1472">
        <f t="shared" si="313"/>
        <v>0.54516937105069951</v>
      </c>
      <c r="K1472">
        <f t="shared" si="314"/>
        <v>35.282175615478963</v>
      </c>
      <c r="L1472">
        <f t="shared" si="312"/>
        <v>397.47192790747243</v>
      </c>
      <c r="M1472">
        <f t="shared" si="319"/>
        <v>401.34603463380694</v>
      </c>
      <c r="N1472">
        <f t="shared" si="318"/>
        <v>-3.874106726334503</v>
      </c>
      <c r="O1472">
        <f t="shared" si="321"/>
        <v>-2.8173842659189208</v>
      </c>
      <c r="P1472">
        <f t="shared" si="320"/>
        <v>-1.0567224604155823</v>
      </c>
    </row>
    <row r="1473" spans="1:16">
      <c r="A1473" s="3" t="s">
        <v>4512</v>
      </c>
      <c r="B1473">
        <v>392.8</v>
      </c>
      <c r="C1473" s="7">
        <f t="shared" si="308"/>
        <v>0</v>
      </c>
      <c r="D1473" s="7">
        <f t="shared" si="317"/>
        <v>0.16105229921142089</v>
      </c>
      <c r="E1473">
        <f t="shared" si="309"/>
        <v>0</v>
      </c>
      <c r="F1473">
        <f t="shared" si="310"/>
        <v>0</v>
      </c>
      <c r="G1473">
        <f t="shared" si="311"/>
        <v>0</v>
      </c>
      <c r="H1473">
        <f t="shared" si="315"/>
        <v>0.7475946577321968</v>
      </c>
      <c r="I1473">
        <f t="shared" si="316"/>
        <v>1.3713071522917091</v>
      </c>
      <c r="J1473">
        <f t="shared" si="313"/>
        <v>0.54516937105069951</v>
      </c>
      <c r="K1473">
        <f t="shared" si="314"/>
        <v>35.282175615478963</v>
      </c>
      <c r="L1473">
        <f t="shared" si="312"/>
        <v>396.75316976786127</v>
      </c>
      <c r="M1473">
        <f t="shared" si="319"/>
        <v>400.71299503130274</v>
      </c>
      <c r="N1473">
        <f t="shared" si="318"/>
        <v>-3.9598252634414735</v>
      </c>
      <c r="O1473">
        <f t="shared" si="321"/>
        <v>-3.0458724654234315</v>
      </c>
      <c r="P1473">
        <f t="shared" si="320"/>
        <v>-0.91395279801804197</v>
      </c>
    </row>
    <row r="1474" spans="1:16">
      <c r="A1474" s="3" t="s">
        <v>4511</v>
      </c>
      <c r="B1474">
        <v>392.8</v>
      </c>
      <c r="C1474" s="7">
        <f t="shared" si="308"/>
        <v>0</v>
      </c>
      <c r="D1474" s="7">
        <f t="shared" si="317"/>
        <v>0.16105229921142089</v>
      </c>
      <c r="E1474">
        <f t="shared" si="309"/>
        <v>0</v>
      </c>
      <c r="F1474">
        <f t="shared" si="310"/>
        <v>0</v>
      </c>
      <c r="G1474">
        <f t="shared" si="311"/>
        <v>0</v>
      </c>
      <c r="H1474">
        <f t="shared" si="315"/>
        <v>0.69419503932275417</v>
      </c>
      <c r="I1474">
        <f t="shared" si="316"/>
        <v>1.2733566414137301</v>
      </c>
      <c r="J1474">
        <f t="shared" si="313"/>
        <v>0.5451693710506994</v>
      </c>
      <c r="K1474">
        <f t="shared" si="314"/>
        <v>35.282175615478963</v>
      </c>
      <c r="L1474">
        <f t="shared" si="312"/>
        <v>396.1449898035749</v>
      </c>
      <c r="M1474">
        <f t="shared" si="319"/>
        <v>400.12684725120624</v>
      </c>
      <c r="N1474">
        <f t="shared" si="318"/>
        <v>-3.9818574476313415</v>
      </c>
      <c r="O1474">
        <f t="shared" si="321"/>
        <v>-3.2330694618650133</v>
      </c>
      <c r="P1474">
        <f t="shared" si="320"/>
        <v>-0.74878798576632821</v>
      </c>
    </row>
    <row r="1475" spans="1:16">
      <c r="A1475" s="3" t="s">
        <v>4510</v>
      </c>
      <c r="B1475">
        <v>392.8</v>
      </c>
      <c r="C1475" s="7">
        <f t="shared" ref="C1475:C1538" si="322">LN(B1475/B1474)</f>
        <v>0</v>
      </c>
      <c r="D1475" s="7">
        <f t="shared" si="317"/>
        <v>0.16105229921142089</v>
      </c>
      <c r="E1475">
        <f t="shared" ref="E1475:E1538" si="323">B1475-B1474</f>
        <v>0</v>
      </c>
      <c r="F1475">
        <f t="shared" ref="F1475:F1538" si="324">IF(E1475&gt;0,E1475,0)</f>
        <v>0</v>
      </c>
      <c r="G1475">
        <f t="shared" ref="G1475:G1538" si="325">IF(E1475&lt;0,ABS(E1475),0)</f>
        <v>0</v>
      </c>
      <c r="H1475">
        <f t="shared" si="315"/>
        <v>0.6446096793711289</v>
      </c>
      <c r="I1475">
        <f t="shared" si="316"/>
        <v>1.1824025955984638</v>
      </c>
      <c r="J1475">
        <f t="shared" si="313"/>
        <v>0.54516937105069929</v>
      </c>
      <c r="K1475">
        <f t="shared" si="314"/>
        <v>35.282175615478948</v>
      </c>
      <c r="L1475">
        <f t="shared" si="312"/>
        <v>395.63037598764026</v>
      </c>
      <c r="M1475">
        <f t="shared" si="319"/>
        <v>399.58411782519102</v>
      </c>
      <c r="N1475">
        <f t="shared" si="318"/>
        <v>-3.9537418375507514</v>
      </c>
      <c r="O1475">
        <f t="shared" si="321"/>
        <v>-3.3772039370021609</v>
      </c>
      <c r="P1475">
        <f t="shared" si="320"/>
        <v>-0.57653790054859044</v>
      </c>
    </row>
    <row r="1476" spans="1:16">
      <c r="A1476" s="3" t="s">
        <v>4509</v>
      </c>
      <c r="B1476">
        <v>401.62</v>
      </c>
      <c r="C1476" s="7">
        <f t="shared" si="322"/>
        <v>2.2205791454002755E-2</v>
      </c>
      <c r="D1476" s="7">
        <f t="shared" si="317"/>
        <v>0.17880892936833287</v>
      </c>
      <c r="E1476">
        <f t="shared" si="323"/>
        <v>8.8199999999999932</v>
      </c>
      <c r="F1476">
        <f t="shared" si="324"/>
        <v>8.8199999999999932</v>
      </c>
      <c r="G1476">
        <f t="shared" si="325"/>
        <v>0</v>
      </c>
      <c r="H1476">
        <f t="shared" si="315"/>
        <v>1.2285661308446192</v>
      </c>
      <c r="I1476">
        <f t="shared" si="316"/>
        <v>1.0979452673414307</v>
      </c>
      <c r="J1476">
        <f t="shared" si="313"/>
        <v>1.1189684653584548</v>
      </c>
      <c r="K1476">
        <f t="shared" si="314"/>
        <v>52.807225952235427</v>
      </c>
      <c r="L1476">
        <f t="shared" si="312"/>
        <v>396.55185660492634</v>
      </c>
      <c r="M1476">
        <f t="shared" si="319"/>
        <v>399.7349239122139</v>
      </c>
      <c r="N1476">
        <f t="shared" si="318"/>
        <v>-3.1830673072875584</v>
      </c>
      <c r="O1476">
        <f t="shared" si="321"/>
        <v>-3.3383766110592408</v>
      </c>
      <c r="P1476">
        <f t="shared" si="320"/>
        <v>0.15530930377168239</v>
      </c>
    </row>
    <row r="1477" spans="1:16">
      <c r="A1477" s="3" t="s">
        <v>4508</v>
      </c>
      <c r="B1477">
        <v>403.1</v>
      </c>
      <c r="C1477" s="7">
        <f t="shared" si="322"/>
        <v>3.6783021888064055E-3</v>
      </c>
      <c r="D1477" s="7">
        <f t="shared" si="317"/>
        <v>0.1754989199715922</v>
      </c>
      <c r="E1477">
        <f t="shared" si="323"/>
        <v>1.4800000000000182</v>
      </c>
      <c r="F1477">
        <f t="shared" si="324"/>
        <v>1.4800000000000182</v>
      </c>
      <c r="G1477">
        <f t="shared" si="325"/>
        <v>0</v>
      </c>
      <c r="H1477">
        <f t="shared" si="315"/>
        <v>1.2465256929271475</v>
      </c>
      <c r="I1477">
        <f t="shared" si="316"/>
        <v>1.0195206053884713</v>
      </c>
      <c r="J1477">
        <f t="shared" si="313"/>
        <v>1.2226586557828125</v>
      </c>
      <c r="K1477">
        <f t="shared" si="314"/>
        <v>55.008836044246138</v>
      </c>
      <c r="L1477">
        <f t="shared" si="312"/>
        <v>397.55926328109155</v>
      </c>
      <c r="M1477">
        <f t="shared" si="319"/>
        <v>399.98418880760545</v>
      </c>
      <c r="N1477">
        <f t="shared" si="318"/>
        <v>-2.4249255265139027</v>
      </c>
      <c r="O1477">
        <f t="shared" si="321"/>
        <v>-3.1556863941501736</v>
      </c>
      <c r="P1477">
        <f t="shared" si="320"/>
        <v>0.73076086763627091</v>
      </c>
    </row>
    <row r="1478" spans="1:16">
      <c r="A1478" s="3" t="s">
        <v>4507</v>
      </c>
      <c r="B1478">
        <v>399.7</v>
      </c>
      <c r="C1478" s="7">
        <f t="shared" si="322"/>
        <v>-8.4704044058423449E-3</v>
      </c>
      <c r="D1478" s="7">
        <f t="shared" si="317"/>
        <v>0.17754790016435307</v>
      </c>
      <c r="E1478">
        <f t="shared" si="323"/>
        <v>-3.4000000000000341</v>
      </c>
      <c r="F1478">
        <f t="shared" si="324"/>
        <v>0</v>
      </c>
      <c r="G1478">
        <f t="shared" si="325"/>
        <v>3.4000000000000341</v>
      </c>
      <c r="H1478">
        <f t="shared" si="315"/>
        <v>1.1574881434323512</v>
      </c>
      <c r="I1478">
        <f t="shared" si="316"/>
        <v>1.1895548478607256</v>
      </c>
      <c r="J1478">
        <f t="shared" si="313"/>
        <v>0.97304310559026119</v>
      </c>
      <c r="K1478">
        <f t="shared" si="314"/>
        <v>49.316870109594632</v>
      </c>
      <c r="L1478">
        <f t="shared" si="312"/>
        <v>397.88860739169286</v>
      </c>
      <c r="M1478">
        <f t="shared" si="319"/>
        <v>399.96313778481982</v>
      </c>
      <c r="N1478">
        <f t="shared" si="318"/>
        <v>-2.0745303931269632</v>
      </c>
      <c r="O1478">
        <f t="shared" si="321"/>
        <v>-2.9394551939455318</v>
      </c>
      <c r="P1478">
        <f t="shared" si="320"/>
        <v>0.8649248008185686</v>
      </c>
    </row>
    <row r="1479" spans="1:16">
      <c r="A1479" s="3" t="s">
        <v>4506</v>
      </c>
      <c r="B1479">
        <v>399.7</v>
      </c>
      <c r="C1479" s="7">
        <f t="shared" si="322"/>
        <v>0</v>
      </c>
      <c r="D1479" s="7">
        <f t="shared" si="317"/>
        <v>0.17754790016435307</v>
      </c>
      <c r="E1479">
        <f t="shared" si="323"/>
        <v>0</v>
      </c>
      <c r="F1479">
        <f t="shared" si="324"/>
        <v>0</v>
      </c>
      <c r="G1479">
        <f t="shared" si="325"/>
        <v>0</v>
      </c>
      <c r="H1479">
        <f t="shared" si="315"/>
        <v>1.0748104189014689</v>
      </c>
      <c r="I1479">
        <f t="shared" si="316"/>
        <v>1.1045866444421024</v>
      </c>
      <c r="J1479">
        <f t="shared" si="313"/>
        <v>0.97304310559026108</v>
      </c>
      <c r="K1479">
        <f t="shared" si="314"/>
        <v>49.316870109594632</v>
      </c>
      <c r="L1479">
        <f t="shared" si="312"/>
        <v>398.16728317758628</v>
      </c>
      <c r="M1479">
        <f t="shared" si="319"/>
        <v>399.94364609705536</v>
      </c>
      <c r="N1479">
        <f t="shared" si="318"/>
        <v>-1.7763629194690793</v>
      </c>
      <c r="O1479">
        <f t="shared" si="321"/>
        <v>-2.7068367390502415</v>
      </c>
      <c r="P1479">
        <f t="shared" si="320"/>
        <v>0.93047381958116215</v>
      </c>
    </row>
    <row r="1480" spans="1:16">
      <c r="A1480" s="3" t="s">
        <v>4505</v>
      </c>
      <c r="B1480">
        <v>399.7</v>
      </c>
      <c r="C1480" s="7">
        <f t="shared" si="322"/>
        <v>0</v>
      </c>
      <c r="D1480" s="7">
        <f t="shared" si="317"/>
        <v>0.17754790016435307</v>
      </c>
      <c r="E1480">
        <f t="shared" si="323"/>
        <v>0</v>
      </c>
      <c r="F1480">
        <f t="shared" si="324"/>
        <v>0</v>
      </c>
      <c r="G1480">
        <f t="shared" si="325"/>
        <v>0</v>
      </c>
      <c r="H1480">
        <f t="shared" si="315"/>
        <v>0.99803824612279257</v>
      </c>
      <c r="I1480">
        <f t="shared" si="316"/>
        <v>1.0256875984105236</v>
      </c>
      <c r="J1480">
        <f t="shared" si="313"/>
        <v>0.97304310559026119</v>
      </c>
      <c r="K1480">
        <f t="shared" si="314"/>
        <v>49.316870109594632</v>
      </c>
      <c r="L1480">
        <f t="shared" si="312"/>
        <v>398.40308576564991</v>
      </c>
      <c r="M1480">
        <f t="shared" si="319"/>
        <v>399.92559823801417</v>
      </c>
      <c r="N1480">
        <f t="shared" si="318"/>
        <v>-1.5225124723642693</v>
      </c>
      <c r="O1480">
        <f t="shared" si="321"/>
        <v>-2.4699718857130475</v>
      </c>
      <c r="P1480">
        <f t="shared" si="320"/>
        <v>0.94745941334877815</v>
      </c>
    </row>
    <row r="1481" spans="1:16">
      <c r="A1481" s="3" t="s">
        <v>4504</v>
      </c>
      <c r="B1481">
        <v>399.7</v>
      </c>
      <c r="C1481" s="7">
        <f t="shared" si="322"/>
        <v>0</v>
      </c>
      <c r="D1481" s="7">
        <f t="shared" si="317"/>
        <v>0.17754790016435307</v>
      </c>
      <c r="E1481">
        <f t="shared" si="323"/>
        <v>0</v>
      </c>
      <c r="F1481">
        <f t="shared" si="324"/>
        <v>0</v>
      </c>
      <c r="G1481">
        <f t="shared" si="325"/>
        <v>0</v>
      </c>
      <c r="H1481">
        <f t="shared" si="315"/>
        <v>0.92674979997116458</v>
      </c>
      <c r="I1481">
        <f t="shared" si="316"/>
        <v>0.95242419852405757</v>
      </c>
      <c r="J1481">
        <f t="shared" si="313"/>
        <v>0.9730431055902613</v>
      </c>
      <c r="K1481">
        <f t="shared" si="314"/>
        <v>49.316870109594639</v>
      </c>
      <c r="L1481">
        <f t="shared" si="312"/>
        <v>398.60261103247296</v>
      </c>
      <c r="M1481">
        <f t="shared" si="319"/>
        <v>399.90888725742053</v>
      </c>
      <c r="N1481">
        <f t="shared" si="318"/>
        <v>-1.3062762249475668</v>
      </c>
      <c r="O1481">
        <f t="shared" si="321"/>
        <v>-2.2372327535599514</v>
      </c>
      <c r="P1481">
        <f t="shared" si="320"/>
        <v>0.93095652861238465</v>
      </c>
    </row>
    <row r="1482" spans="1:16">
      <c r="A1482" s="3" t="s">
        <v>4503</v>
      </c>
      <c r="B1482">
        <v>399.7</v>
      </c>
      <c r="C1482" s="7">
        <f t="shared" si="322"/>
        <v>0</v>
      </c>
      <c r="D1482" s="7">
        <f t="shared" si="317"/>
        <v>0.14485103693994994</v>
      </c>
      <c r="E1482">
        <f t="shared" si="323"/>
        <v>0</v>
      </c>
      <c r="F1482">
        <f t="shared" si="324"/>
        <v>0</v>
      </c>
      <c r="G1482">
        <f t="shared" si="325"/>
        <v>0</v>
      </c>
      <c r="H1482">
        <f t="shared" si="315"/>
        <v>0.86055338568750994</v>
      </c>
      <c r="I1482">
        <f t="shared" si="316"/>
        <v>0.88439389862948203</v>
      </c>
      <c r="J1482">
        <f t="shared" si="313"/>
        <v>0.9730431055902613</v>
      </c>
      <c r="K1482">
        <f t="shared" si="314"/>
        <v>49.316870109594639</v>
      </c>
      <c r="L1482">
        <f t="shared" si="312"/>
        <v>398.7714401044002</v>
      </c>
      <c r="M1482">
        <f t="shared" si="319"/>
        <v>399.89341412724121</v>
      </c>
      <c r="N1482">
        <f t="shared" si="318"/>
        <v>-1.121974022841016</v>
      </c>
      <c r="O1482">
        <f t="shared" si="321"/>
        <v>-2.0141810074161643</v>
      </c>
      <c r="P1482">
        <f t="shared" si="320"/>
        <v>0.89220698457514835</v>
      </c>
    </row>
    <row r="1483" spans="1:16">
      <c r="A1483" s="3" t="s">
        <v>4502</v>
      </c>
      <c r="B1483">
        <v>399.6</v>
      </c>
      <c r="C1483" s="7">
        <f t="shared" si="322"/>
        <v>-2.5021894287931799E-4</v>
      </c>
      <c r="D1483" s="7">
        <f t="shared" si="317"/>
        <v>0.14485754929259689</v>
      </c>
      <c r="E1483">
        <f t="shared" si="323"/>
        <v>-9.9999999999965894E-2</v>
      </c>
      <c r="F1483">
        <f t="shared" si="324"/>
        <v>0</v>
      </c>
      <c r="G1483">
        <f t="shared" si="325"/>
        <v>9.9999999999965894E-2</v>
      </c>
      <c r="H1483">
        <f t="shared" si="315"/>
        <v>0.7990852867098307</v>
      </c>
      <c r="I1483">
        <f t="shared" si="316"/>
        <v>0.82836576301308806</v>
      </c>
      <c r="J1483">
        <f t="shared" si="313"/>
        <v>0.96465272031915839</v>
      </c>
      <c r="K1483">
        <f t="shared" si="314"/>
        <v>49.100419139849322</v>
      </c>
      <c r="L1483">
        <f t="shared" si="312"/>
        <v>398.89891085756938</v>
      </c>
      <c r="M1483">
        <f t="shared" si="319"/>
        <v>399.87167974744557</v>
      </c>
      <c r="N1483">
        <f t="shared" si="318"/>
        <v>-0.97276888987619259</v>
      </c>
      <c r="O1483">
        <f t="shared" si="321"/>
        <v>-1.8058985839081703</v>
      </c>
      <c r="P1483">
        <f t="shared" si="320"/>
        <v>0.83312969403197767</v>
      </c>
    </row>
    <row r="1484" spans="1:16">
      <c r="A1484" s="3" t="s">
        <v>4501</v>
      </c>
      <c r="B1484">
        <v>402</v>
      </c>
      <c r="C1484" s="7">
        <f t="shared" si="322"/>
        <v>5.9880418446224722E-3</v>
      </c>
      <c r="D1484" s="7">
        <f t="shared" si="317"/>
        <v>0.13890056257282582</v>
      </c>
      <c r="E1484">
        <f t="shared" si="323"/>
        <v>2.3999999999999773</v>
      </c>
      <c r="F1484">
        <f t="shared" si="324"/>
        <v>2.3999999999999773</v>
      </c>
      <c r="G1484">
        <f t="shared" si="325"/>
        <v>0</v>
      </c>
      <c r="H1484">
        <f t="shared" si="315"/>
        <v>0.91343633765912691</v>
      </c>
      <c r="I1484">
        <f t="shared" si="316"/>
        <v>0.76919677994072466</v>
      </c>
      <c r="J1484">
        <f t="shared" si="313"/>
        <v>1.1875197107943141</v>
      </c>
      <c r="K1484">
        <f t="shared" si="314"/>
        <v>54.286126197377747</v>
      </c>
      <c r="L1484">
        <f t="shared" si="312"/>
        <v>399.37600149486639</v>
      </c>
      <c r="M1484">
        <f t="shared" si="319"/>
        <v>400.02933309948662</v>
      </c>
      <c r="N1484">
        <f t="shared" si="318"/>
        <v>-0.65333160462023443</v>
      </c>
      <c r="O1484">
        <f t="shared" si="321"/>
        <v>-1.5753851880505831</v>
      </c>
      <c r="P1484">
        <f t="shared" si="320"/>
        <v>0.92205358343034871</v>
      </c>
    </row>
    <row r="1485" spans="1:16">
      <c r="A1485" s="3" t="s">
        <v>4500</v>
      </c>
      <c r="B1485">
        <v>407.1</v>
      </c>
      <c r="C1485" s="7">
        <f t="shared" si="322"/>
        <v>1.2606766889912135E-2</v>
      </c>
      <c r="D1485" s="7">
        <f t="shared" si="317"/>
        <v>0.12163311890151077</v>
      </c>
      <c r="E1485">
        <f t="shared" si="323"/>
        <v>5.1000000000000227</v>
      </c>
      <c r="F1485">
        <f t="shared" si="324"/>
        <v>5.1000000000000227</v>
      </c>
      <c r="G1485">
        <f t="shared" si="325"/>
        <v>0</v>
      </c>
      <c r="H1485">
        <f t="shared" si="315"/>
        <v>1.2124765992549054</v>
      </c>
      <c r="I1485">
        <f t="shared" si="316"/>
        <v>0.71425415280210147</v>
      </c>
      <c r="J1485">
        <f t="shared" si="313"/>
        <v>1.6975422466893888</v>
      </c>
      <c r="K1485">
        <f t="shared" si="314"/>
        <v>62.929218208639014</v>
      </c>
      <c r="L1485">
        <f t="shared" si="312"/>
        <v>400.56430895719467</v>
      </c>
      <c r="M1485">
        <f t="shared" si="319"/>
        <v>400.55308620322836</v>
      </c>
      <c r="N1485">
        <f t="shared" si="318"/>
        <v>1.1222753966308119E-2</v>
      </c>
      <c r="O1485">
        <f t="shared" si="321"/>
        <v>-1.2580635996472049</v>
      </c>
      <c r="P1485">
        <f t="shared" si="320"/>
        <v>1.2692863536135131</v>
      </c>
    </row>
    <row r="1486" spans="1:16">
      <c r="A1486" s="3" t="s">
        <v>4499</v>
      </c>
      <c r="B1486">
        <v>411.1</v>
      </c>
      <c r="C1486" s="7">
        <f t="shared" si="322"/>
        <v>9.7776383948995835E-3</v>
      </c>
      <c r="D1486" s="7">
        <f t="shared" si="317"/>
        <v>0.12493162820816617</v>
      </c>
      <c r="E1486">
        <f t="shared" si="323"/>
        <v>4</v>
      </c>
      <c r="F1486">
        <f t="shared" si="324"/>
        <v>4</v>
      </c>
      <c r="G1486">
        <f t="shared" si="325"/>
        <v>0</v>
      </c>
      <c r="H1486">
        <f t="shared" si="315"/>
        <v>1.4115854135938406</v>
      </c>
      <c r="I1486">
        <f t="shared" si="316"/>
        <v>0.66323599903052277</v>
      </c>
      <c r="J1486">
        <f t="shared" si="313"/>
        <v>2.1283305123021194</v>
      </c>
      <c r="K1486">
        <f t="shared" si="314"/>
        <v>68.034068137381496</v>
      </c>
      <c r="L1486">
        <f t="shared" ref="L1486:L1549" si="326">B1486*(2/(12+1)) + L1485 * (1-(2/(12+1)))</f>
        <v>402.18518450224161</v>
      </c>
      <c r="M1486">
        <f t="shared" si="319"/>
        <v>401.33433907706331</v>
      </c>
      <c r="N1486">
        <f t="shared" si="318"/>
        <v>0.85084542517830641</v>
      </c>
      <c r="O1486">
        <f t="shared" si="321"/>
        <v>-0.83628179468210273</v>
      </c>
      <c r="P1486">
        <f t="shared" si="320"/>
        <v>1.6871272198604093</v>
      </c>
    </row>
    <row r="1487" spans="1:16">
      <c r="A1487" s="3" t="s">
        <v>4498</v>
      </c>
      <c r="B1487">
        <v>411.1</v>
      </c>
      <c r="C1487" s="7">
        <f t="shared" si="322"/>
        <v>0</v>
      </c>
      <c r="D1487" s="7">
        <f t="shared" si="317"/>
        <v>0.12493162820816617</v>
      </c>
      <c r="E1487">
        <f t="shared" si="323"/>
        <v>0</v>
      </c>
      <c r="F1487">
        <f t="shared" si="324"/>
        <v>0</v>
      </c>
      <c r="G1487">
        <f t="shared" si="325"/>
        <v>0</v>
      </c>
      <c r="H1487">
        <f t="shared" si="315"/>
        <v>1.3107578840514233</v>
      </c>
      <c r="I1487">
        <f t="shared" si="316"/>
        <v>0.61586199909977124</v>
      </c>
      <c r="J1487">
        <f t="shared" si="313"/>
        <v>2.128330512302119</v>
      </c>
      <c r="K1487">
        <f t="shared" si="314"/>
        <v>68.034068137381496</v>
      </c>
      <c r="L1487">
        <f t="shared" si="326"/>
        <v>403.55669457881982</v>
      </c>
      <c r="M1487">
        <f t="shared" si="319"/>
        <v>402.05772136765125</v>
      </c>
      <c r="N1487">
        <f t="shared" si="318"/>
        <v>1.4989732111685612</v>
      </c>
      <c r="O1487">
        <f t="shared" si="321"/>
        <v>-0.36923079351196991</v>
      </c>
      <c r="P1487">
        <f t="shared" si="320"/>
        <v>1.868204004680531</v>
      </c>
    </row>
    <row r="1488" spans="1:16">
      <c r="A1488" s="3" t="s">
        <v>4497</v>
      </c>
      <c r="B1488">
        <v>411.1</v>
      </c>
      <c r="C1488" s="7">
        <f t="shared" si="322"/>
        <v>0</v>
      </c>
      <c r="D1488" s="7">
        <f t="shared" si="317"/>
        <v>0.12493162820816617</v>
      </c>
      <c r="E1488">
        <f t="shared" si="323"/>
        <v>0</v>
      </c>
      <c r="F1488">
        <f t="shared" si="324"/>
        <v>0</v>
      </c>
      <c r="G1488">
        <f t="shared" si="325"/>
        <v>0</v>
      </c>
      <c r="H1488">
        <f t="shared" si="315"/>
        <v>1.2171323209048932</v>
      </c>
      <c r="I1488">
        <f t="shared" si="316"/>
        <v>0.57187185630693038</v>
      </c>
      <c r="J1488">
        <f t="shared" ref="J1488:J1551" si="327">H1488/I1488</f>
        <v>2.1283305123021194</v>
      </c>
      <c r="K1488">
        <f t="shared" ref="K1488:K1551" si="328">IF(I1488=0,100,100-(100/(1+J1488)))</f>
        <v>68.034068137381496</v>
      </c>
      <c r="L1488">
        <f t="shared" si="326"/>
        <v>404.71720310515525</v>
      </c>
      <c r="M1488">
        <f t="shared" si="319"/>
        <v>402.7275197848623</v>
      </c>
      <c r="N1488">
        <f t="shared" si="318"/>
        <v>1.9896833202929542</v>
      </c>
      <c r="O1488">
        <f t="shared" si="321"/>
        <v>0.10255202924901491</v>
      </c>
      <c r="P1488">
        <f t="shared" si="320"/>
        <v>1.8871312910439393</v>
      </c>
    </row>
    <row r="1489" spans="1:16">
      <c r="A1489" s="3" t="s">
        <v>4496</v>
      </c>
      <c r="B1489">
        <v>411.1</v>
      </c>
      <c r="C1489" s="7">
        <f t="shared" si="322"/>
        <v>0</v>
      </c>
      <c r="D1489" s="7">
        <f t="shared" si="317"/>
        <v>0.12061942482700926</v>
      </c>
      <c r="E1489">
        <f t="shared" si="323"/>
        <v>0</v>
      </c>
      <c r="F1489">
        <f t="shared" si="324"/>
        <v>0</v>
      </c>
      <c r="G1489">
        <f t="shared" si="325"/>
        <v>0</v>
      </c>
      <c r="H1489">
        <f t="shared" ref="H1489:H1552" si="329">(H1488*13+F1489 )/14</f>
        <v>1.1301942979831152</v>
      </c>
      <c r="I1489">
        <f t="shared" ref="I1489:I1552" si="330">(I1488*13+G1489 )/14</f>
        <v>0.53102386657072109</v>
      </c>
      <c r="J1489">
        <f t="shared" si="327"/>
        <v>2.1283305123021194</v>
      </c>
      <c r="K1489">
        <f t="shared" si="328"/>
        <v>68.034068137381496</v>
      </c>
      <c r="L1489">
        <f t="shared" si="326"/>
        <v>405.69917185820827</v>
      </c>
      <c r="M1489">
        <f t="shared" si="319"/>
        <v>403.34770350450214</v>
      </c>
      <c r="N1489">
        <f t="shared" si="318"/>
        <v>2.3514683537061387</v>
      </c>
      <c r="O1489">
        <f t="shared" si="321"/>
        <v>0.55233529414043969</v>
      </c>
      <c r="P1489">
        <f t="shared" si="320"/>
        <v>1.7991330595656989</v>
      </c>
    </row>
    <row r="1490" spans="1:16">
      <c r="A1490" s="3" t="s">
        <v>4495</v>
      </c>
      <c r="B1490">
        <v>417</v>
      </c>
      <c r="C1490" s="7">
        <f t="shared" si="322"/>
        <v>1.4249727894968742E-2</v>
      </c>
      <c r="D1490" s="7">
        <f t="shared" si="317"/>
        <v>0.10891122807678551</v>
      </c>
      <c r="E1490">
        <f t="shared" si="323"/>
        <v>5.8999999999999773</v>
      </c>
      <c r="F1490">
        <f t="shared" si="324"/>
        <v>5.8999999999999773</v>
      </c>
      <c r="G1490">
        <f t="shared" si="325"/>
        <v>0</v>
      </c>
      <c r="H1490">
        <f t="shared" si="329"/>
        <v>1.4708947052700339</v>
      </c>
      <c r="I1490">
        <f t="shared" si="330"/>
        <v>0.49309359038709816</v>
      </c>
      <c r="J1490">
        <f t="shared" si="327"/>
        <v>2.9829929529510264</v>
      </c>
      <c r="K1490">
        <f t="shared" si="328"/>
        <v>74.893252089258823</v>
      </c>
      <c r="L1490">
        <f t="shared" si="326"/>
        <v>407.43776080309931</v>
      </c>
      <c r="M1490">
        <f t="shared" si="319"/>
        <v>404.35898472639087</v>
      </c>
      <c r="N1490">
        <f t="shared" si="318"/>
        <v>3.0787760767084364</v>
      </c>
      <c r="O1490">
        <f t="shared" si="321"/>
        <v>1.057623450654039</v>
      </c>
      <c r="P1490">
        <f t="shared" si="320"/>
        <v>2.0211526260543975</v>
      </c>
    </row>
    <row r="1491" spans="1:16">
      <c r="A1491" s="3" t="s">
        <v>4494</v>
      </c>
      <c r="B1491">
        <v>419.3</v>
      </c>
      <c r="C1491" s="7">
        <f t="shared" si="322"/>
        <v>5.5004323779154433E-3</v>
      </c>
      <c r="D1491" s="7">
        <f t="shared" si="317"/>
        <v>0.10892520897925052</v>
      </c>
      <c r="E1491">
        <f t="shared" si="323"/>
        <v>2.3000000000000114</v>
      </c>
      <c r="F1491">
        <f t="shared" si="324"/>
        <v>2.3000000000000114</v>
      </c>
      <c r="G1491">
        <f t="shared" si="325"/>
        <v>0</v>
      </c>
      <c r="H1491">
        <f t="shared" si="329"/>
        <v>1.5301165120364608</v>
      </c>
      <c r="I1491">
        <f t="shared" si="330"/>
        <v>0.45787261964516263</v>
      </c>
      <c r="J1491">
        <f t="shared" si="327"/>
        <v>3.3417951770565679</v>
      </c>
      <c r="K1491">
        <f t="shared" si="328"/>
        <v>76.968052171499949</v>
      </c>
      <c r="L1491">
        <f t="shared" si="326"/>
        <v>409.26272067954557</v>
      </c>
      <c r="M1491">
        <f t="shared" si="319"/>
        <v>405.46572659851006</v>
      </c>
      <c r="N1491">
        <f t="shared" si="318"/>
        <v>3.796994081035507</v>
      </c>
      <c r="O1491">
        <f t="shared" si="321"/>
        <v>1.6054975767303326</v>
      </c>
      <c r="P1491">
        <f t="shared" si="320"/>
        <v>2.1914965043051744</v>
      </c>
    </row>
    <row r="1492" spans="1:16">
      <c r="A1492" s="3" t="s">
        <v>4493</v>
      </c>
      <c r="B1492">
        <v>417</v>
      </c>
      <c r="C1492" s="7">
        <f t="shared" si="322"/>
        <v>-5.5004323779155309E-3</v>
      </c>
      <c r="D1492" s="7">
        <f t="shared" si="317"/>
        <v>0.1124666242113025</v>
      </c>
      <c r="E1492">
        <f t="shared" si="323"/>
        <v>-2.3000000000000114</v>
      </c>
      <c r="F1492">
        <f t="shared" si="324"/>
        <v>0</v>
      </c>
      <c r="G1492">
        <f t="shared" si="325"/>
        <v>2.3000000000000114</v>
      </c>
      <c r="H1492">
        <f t="shared" si="329"/>
        <v>1.4208224754624279</v>
      </c>
      <c r="I1492">
        <f t="shared" si="330"/>
        <v>0.58945314681336625</v>
      </c>
      <c r="J1492">
        <f t="shared" si="327"/>
        <v>2.410407821458779</v>
      </c>
      <c r="K1492">
        <f t="shared" si="328"/>
        <v>70.677993590448182</v>
      </c>
      <c r="L1492">
        <f t="shared" si="326"/>
        <v>410.45307134423092</v>
      </c>
      <c r="M1492">
        <f t="shared" si="319"/>
        <v>406.32011722084269</v>
      </c>
      <c r="N1492">
        <f t="shared" si="318"/>
        <v>4.132954123388231</v>
      </c>
      <c r="O1492">
        <f t="shared" si="321"/>
        <v>2.1109888860619122</v>
      </c>
      <c r="P1492">
        <f t="shared" si="320"/>
        <v>2.0219652373263188</v>
      </c>
    </row>
    <row r="1493" spans="1:16">
      <c r="A1493" s="3" t="s">
        <v>4492</v>
      </c>
      <c r="B1493">
        <v>416</v>
      </c>
      <c r="C1493" s="7">
        <f t="shared" si="322"/>
        <v>-2.4009615375381503E-3</v>
      </c>
      <c r="D1493" s="7">
        <f t="shared" si="317"/>
        <v>0.11362992176619509</v>
      </c>
      <c r="E1493">
        <f t="shared" si="323"/>
        <v>-1</v>
      </c>
      <c r="F1493">
        <f t="shared" si="324"/>
        <v>0</v>
      </c>
      <c r="G1493">
        <f t="shared" si="325"/>
        <v>1</v>
      </c>
      <c r="H1493">
        <f t="shared" si="329"/>
        <v>1.3193351557865403</v>
      </c>
      <c r="I1493">
        <f t="shared" si="330"/>
        <v>0.61877792204098292</v>
      </c>
      <c r="J1493">
        <f t="shared" si="327"/>
        <v>2.1321626205324726</v>
      </c>
      <c r="K1493">
        <f t="shared" si="328"/>
        <v>68.073177508580372</v>
      </c>
      <c r="L1493">
        <f t="shared" si="326"/>
        <v>411.30644498357998</v>
      </c>
      <c r="M1493">
        <f t="shared" si="319"/>
        <v>407.03714557485438</v>
      </c>
      <c r="N1493">
        <f t="shared" si="318"/>
        <v>4.2692994087256011</v>
      </c>
      <c r="O1493">
        <f t="shared" si="321"/>
        <v>2.5426509905946499</v>
      </c>
      <c r="P1493">
        <f t="shared" si="320"/>
        <v>1.7266484181309512</v>
      </c>
    </row>
    <row r="1494" spans="1:16">
      <c r="A1494" s="3" t="s">
        <v>4491</v>
      </c>
      <c r="B1494">
        <v>416</v>
      </c>
      <c r="C1494" s="7">
        <f t="shared" si="322"/>
        <v>0</v>
      </c>
      <c r="D1494" s="7">
        <f t="shared" ref="D1494:D1557" si="331">STDEV(C1475:C1494)*SQRT(DaysInYear)</f>
        <v>0.11362992176619509</v>
      </c>
      <c r="E1494">
        <f t="shared" si="323"/>
        <v>0</v>
      </c>
      <c r="F1494">
        <f t="shared" si="324"/>
        <v>0</v>
      </c>
      <c r="G1494">
        <f t="shared" si="325"/>
        <v>0</v>
      </c>
      <c r="H1494">
        <f t="shared" si="329"/>
        <v>1.225096930373216</v>
      </c>
      <c r="I1494">
        <f t="shared" si="330"/>
        <v>0.5745794990380555</v>
      </c>
      <c r="J1494">
        <f t="shared" si="327"/>
        <v>2.1321626205324731</v>
      </c>
      <c r="K1494">
        <f t="shared" si="328"/>
        <v>68.073177508580372</v>
      </c>
      <c r="L1494">
        <f t="shared" si="326"/>
        <v>412.02853037072151</v>
      </c>
      <c r="M1494">
        <f t="shared" si="319"/>
        <v>407.70106071745778</v>
      </c>
      <c r="N1494">
        <f t="shared" si="318"/>
        <v>4.3274696532637336</v>
      </c>
      <c r="O1494">
        <f t="shared" si="321"/>
        <v>2.8996147231284666</v>
      </c>
      <c r="P1494">
        <f t="shared" si="320"/>
        <v>1.427854930135267</v>
      </c>
    </row>
    <row r="1495" spans="1:16">
      <c r="A1495" s="3" t="s">
        <v>4490</v>
      </c>
      <c r="B1495">
        <v>416</v>
      </c>
      <c r="C1495" s="7">
        <f t="shared" si="322"/>
        <v>0</v>
      </c>
      <c r="D1495" s="7">
        <f t="shared" si="331"/>
        <v>0.11362992176619509</v>
      </c>
      <c r="E1495">
        <f t="shared" si="323"/>
        <v>0</v>
      </c>
      <c r="F1495">
        <f t="shared" si="324"/>
        <v>0</v>
      </c>
      <c r="G1495">
        <f t="shared" si="325"/>
        <v>0</v>
      </c>
      <c r="H1495">
        <f t="shared" si="329"/>
        <v>1.137590006775129</v>
      </c>
      <c r="I1495">
        <f t="shared" si="330"/>
        <v>0.53353810624962295</v>
      </c>
      <c r="J1495">
        <f t="shared" si="327"/>
        <v>2.1321626205324731</v>
      </c>
      <c r="K1495">
        <f t="shared" si="328"/>
        <v>68.073177508580372</v>
      </c>
      <c r="L1495">
        <f t="shared" si="326"/>
        <v>412.6395256983028</v>
      </c>
      <c r="M1495">
        <f t="shared" si="319"/>
        <v>408.31579696060908</v>
      </c>
      <c r="N1495">
        <f t="shared" si="318"/>
        <v>4.3237287376937275</v>
      </c>
      <c r="O1495">
        <f t="shared" si="321"/>
        <v>3.1844375260415192</v>
      </c>
      <c r="P1495">
        <f t="shared" si="320"/>
        <v>1.1392912116522083</v>
      </c>
    </row>
    <row r="1496" spans="1:16">
      <c r="A1496" s="3" t="s">
        <v>4489</v>
      </c>
      <c r="B1496">
        <v>416</v>
      </c>
      <c r="C1496" s="7">
        <f t="shared" si="322"/>
        <v>0</v>
      </c>
      <c r="D1496" s="7">
        <f t="shared" si="331"/>
        <v>8.7947823499060634E-2</v>
      </c>
      <c r="E1496">
        <f t="shared" si="323"/>
        <v>0</v>
      </c>
      <c r="F1496">
        <f t="shared" si="324"/>
        <v>0</v>
      </c>
      <c r="G1496">
        <f t="shared" si="325"/>
        <v>0</v>
      </c>
      <c r="H1496">
        <f t="shared" si="329"/>
        <v>1.0563335777197627</v>
      </c>
      <c r="I1496">
        <f t="shared" si="330"/>
        <v>0.49542824151750697</v>
      </c>
      <c r="J1496">
        <f t="shared" si="327"/>
        <v>2.1321626205324731</v>
      </c>
      <c r="K1496">
        <f t="shared" si="328"/>
        <v>68.073177508580372</v>
      </c>
      <c r="L1496">
        <f t="shared" si="326"/>
        <v>413.15652174471774</v>
      </c>
      <c r="M1496">
        <f t="shared" si="319"/>
        <v>408.88499718574917</v>
      </c>
      <c r="N1496">
        <f t="shared" si="318"/>
        <v>4.2715245589685651</v>
      </c>
      <c r="O1496">
        <f t="shared" si="321"/>
        <v>3.4018549326269283</v>
      </c>
      <c r="P1496">
        <f t="shared" si="320"/>
        <v>0.8696696263416368</v>
      </c>
    </row>
    <row r="1497" spans="1:16">
      <c r="A1497" s="3" t="s">
        <v>4488</v>
      </c>
      <c r="B1497">
        <v>417.6</v>
      </c>
      <c r="C1497" s="7">
        <f t="shared" si="322"/>
        <v>3.8387763071656669E-3</v>
      </c>
      <c r="D1497" s="7">
        <f t="shared" si="331"/>
        <v>8.7996104625888319E-2</v>
      </c>
      <c r="E1497">
        <f t="shared" si="323"/>
        <v>1.6000000000000227</v>
      </c>
      <c r="F1497">
        <f t="shared" si="324"/>
        <v>1.6000000000000227</v>
      </c>
      <c r="G1497">
        <f t="shared" si="325"/>
        <v>0</v>
      </c>
      <c r="H1497">
        <f t="shared" si="329"/>
        <v>1.0951668935969241</v>
      </c>
      <c r="I1497">
        <f t="shared" si="330"/>
        <v>0.46004050998054219</v>
      </c>
      <c r="J1497">
        <f t="shared" si="327"/>
        <v>2.3805879478814704</v>
      </c>
      <c r="K1497">
        <f t="shared" si="328"/>
        <v>70.419346710779266</v>
      </c>
      <c r="L1497">
        <f t="shared" si="326"/>
        <v>413.84013378399192</v>
      </c>
      <c r="M1497">
        <f t="shared" si="319"/>
        <v>409.53055294976775</v>
      </c>
      <c r="N1497">
        <f t="shared" si="318"/>
        <v>4.3095808342241639</v>
      </c>
      <c r="O1497">
        <f t="shared" si="321"/>
        <v>3.5834001129463759</v>
      </c>
      <c r="P1497">
        <f t="shared" si="320"/>
        <v>0.72618072127778799</v>
      </c>
    </row>
    <row r="1498" spans="1:16">
      <c r="A1498" s="3" t="s">
        <v>4487</v>
      </c>
      <c r="B1498">
        <v>420.6</v>
      </c>
      <c r="C1498" s="7">
        <f t="shared" si="322"/>
        <v>7.1582267001704487E-3</v>
      </c>
      <c r="D1498" s="7">
        <f t="shared" si="331"/>
        <v>8.1097525022907332E-2</v>
      </c>
      <c r="E1498">
        <f t="shared" si="323"/>
        <v>3</v>
      </c>
      <c r="F1498">
        <f t="shared" si="324"/>
        <v>3</v>
      </c>
      <c r="G1498">
        <f t="shared" si="325"/>
        <v>0</v>
      </c>
      <c r="H1498">
        <f t="shared" si="329"/>
        <v>1.2312264011971439</v>
      </c>
      <c r="I1498">
        <f t="shared" si="330"/>
        <v>0.42718047355336058</v>
      </c>
      <c r="J1498">
        <f t="shared" si="327"/>
        <v>2.8822160127207854</v>
      </c>
      <c r="K1498">
        <f t="shared" si="328"/>
        <v>74.24151575483387</v>
      </c>
      <c r="L1498">
        <f t="shared" si="326"/>
        <v>414.88011320183932</v>
      </c>
      <c r="M1498">
        <f t="shared" si="319"/>
        <v>410.35051199052572</v>
      </c>
      <c r="N1498">
        <f t="shared" si="318"/>
        <v>4.5296012113136044</v>
      </c>
      <c r="O1498">
        <f t="shared" si="321"/>
        <v>3.7726403326198219</v>
      </c>
      <c r="P1498">
        <f t="shared" si="320"/>
        <v>0.75696087869378248</v>
      </c>
    </row>
    <row r="1499" spans="1:16">
      <c r="A1499" s="3" t="s">
        <v>4486</v>
      </c>
      <c r="B1499">
        <v>425.8</v>
      </c>
      <c r="C1499" s="7">
        <f t="shared" si="322"/>
        <v>1.2287489190779715E-2</v>
      </c>
      <c r="D1499" s="7">
        <f t="shared" si="331"/>
        <v>8.74560266426785E-2</v>
      </c>
      <c r="E1499">
        <f t="shared" si="323"/>
        <v>5.1999999999999886</v>
      </c>
      <c r="F1499">
        <f t="shared" si="324"/>
        <v>5.1999999999999886</v>
      </c>
      <c r="G1499">
        <f t="shared" si="325"/>
        <v>0</v>
      </c>
      <c r="H1499">
        <f t="shared" si="329"/>
        <v>1.5147102296830612</v>
      </c>
      <c r="I1499">
        <f t="shared" si="330"/>
        <v>0.39666758258526341</v>
      </c>
      <c r="J1499">
        <f t="shared" si="327"/>
        <v>3.818588400420837</v>
      </c>
      <c r="K1499">
        <f t="shared" si="328"/>
        <v>79.2470342577369</v>
      </c>
      <c r="L1499">
        <f t="shared" si="326"/>
        <v>416.56009578617176</v>
      </c>
      <c r="M1499">
        <f t="shared" si="319"/>
        <v>411.49491850974601</v>
      </c>
      <c r="N1499">
        <f t="shared" ref="N1499:N1562" si="332">L1499 - M1499</f>
        <v>5.065177276425743</v>
      </c>
      <c r="O1499">
        <f t="shared" si="321"/>
        <v>4.0311477213810063</v>
      </c>
      <c r="P1499">
        <f t="shared" si="320"/>
        <v>1.0340295550447367</v>
      </c>
    </row>
    <row r="1500" spans="1:16">
      <c r="A1500" s="3" t="s">
        <v>4485</v>
      </c>
      <c r="B1500">
        <v>425.8</v>
      </c>
      <c r="C1500" s="7">
        <f t="shared" si="322"/>
        <v>0</v>
      </c>
      <c r="D1500" s="7">
        <f t="shared" si="331"/>
        <v>8.74560266426785E-2</v>
      </c>
      <c r="E1500">
        <f t="shared" si="323"/>
        <v>0</v>
      </c>
      <c r="F1500">
        <f t="shared" si="324"/>
        <v>0</v>
      </c>
      <c r="G1500">
        <f t="shared" si="325"/>
        <v>0</v>
      </c>
      <c r="H1500">
        <f t="shared" si="329"/>
        <v>1.4065166418485568</v>
      </c>
      <c r="I1500">
        <f t="shared" si="330"/>
        <v>0.36833418382917316</v>
      </c>
      <c r="J1500">
        <f t="shared" si="327"/>
        <v>3.818588400420837</v>
      </c>
      <c r="K1500">
        <f t="shared" si="328"/>
        <v>79.2470342577369</v>
      </c>
      <c r="L1500">
        <f t="shared" si="326"/>
        <v>417.9816195113761</v>
      </c>
      <c r="M1500">
        <f t="shared" ref="M1500:M1563" si="333">B1500*(2/(26+1)) + M1499 * (1-(2/(26+1)))</f>
        <v>412.55455417569073</v>
      </c>
      <c r="N1500">
        <f t="shared" si="332"/>
        <v>5.42706533568537</v>
      </c>
      <c r="O1500">
        <f t="shared" si="321"/>
        <v>4.3103312442418797</v>
      </c>
      <c r="P1500">
        <f t="shared" si="320"/>
        <v>1.1167340914434902</v>
      </c>
    </row>
    <row r="1501" spans="1:16">
      <c r="A1501" s="3" t="s">
        <v>4484</v>
      </c>
      <c r="B1501">
        <v>425.8</v>
      </c>
      <c r="C1501" s="7">
        <f t="shared" si="322"/>
        <v>0</v>
      </c>
      <c r="D1501" s="7">
        <f t="shared" si="331"/>
        <v>8.74560266426785E-2</v>
      </c>
      <c r="E1501">
        <f t="shared" si="323"/>
        <v>0</v>
      </c>
      <c r="F1501">
        <f t="shared" si="324"/>
        <v>0</v>
      </c>
      <c r="G1501">
        <f t="shared" si="325"/>
        <v>0</v>
      </c>
      <c r="H1501">
        <f t="shared" si="329"/>
        <v>1.3060511674308029</v>
      </c>
      <c r="I1501">
        <f t="shared" si="330"/>
        <v>0.34202459926994649</v>
      </c>
      <c r="J1501">
        <f t="shared" si="327"/>
        <v>3.8185884004208375</v>
      </c>
      <c r="K1501">
        <f t="shared" si="328"/>
        <v>79.2470342577369</v>
      </c>
      <c r="L1501">
        <f t="shared" si="326"/>
        <v>419.18444727885668</v>
      </c>
      <c r="M1501">
        <f t="shared" si="333"/>
        <v>413.53569831082473</v>
      </c>
      <c r="N1501">
        <f t="shared" si="332"/>
        <v>5.6487489680319527</v>
      </c>
      <c r="O1501">
        <f t="shared" si="321"/>
        <v>4.5780147889998943</v>
      </c>
      <c r="P1501">
        <f t="shared" si="320"/>
        <v>1.0707341790320584</v>
      </c>
    </row>
    <row r="1502" spans="1:16">
      <c r="A1502" s="3" t="s">
        <v>4483</v>
      </c>
      <c r="B1502">
        <v>420.6</v>
      </c>
      <c r="C1502" s="7">
        <f t="shared" si="322"/>
        <v>-1.2287489190779715E-2</v>
      </c>
      <c r="D1502" s="7">
        <f t="shared" si="331"/>
        <v>0.10286794999855495</v>
      </c>
      <c r="E1502">
        <f t="shared" si="323"/>
        <v>-5.1999999999999886</v>
      </c>
      <c r="F1502">
        <f t="shared" si="324"/>
        <v>0</v>
      </c>
      <c r="G1502">
        <f t="shared" si="325"/>
        <v>5.1999999999999886</v>
      </c>
      <c r="H1502">
        <f t="shared" si="329"/>
        <v>1.2127617983286025</v>
      </c>
      <c r="I1502">
        <f t="shared" si="330"/>
        <v>0.68902284217923515</v>
      </c>
      <c r="J1502">
        <f t="shared" si="327"/>
        <v>1.7601184229145301</v>
      </c>
      <c r="K1502">
        <f t="shared" si="328"/>
        <v>63.769670471455498</v>
      </c>
      <c r="L1502">
        <f t="shared" si="326"/>
        <v>419.40222462057102</v>
      </c>
      <c r="M1502">
        <f t="shared" si="333"/>
        <v>414.05897991743029</v>
      </c>
      <c r="N1502">
        <f t="shared" si="332"/>
        <v>5.3432447031407264</v>
      </c>
      <c r="O1502">
        <f t="shared" si="321"/>
        <v>4.7310607718280613</v>
      </c>
      <c r="P1502">
        <f t="shared" si="320"/>
        <v>0.61218393131266513</v>
      </c>
    </row>
    <row r="1503" spans="1:16">
      <c r="A1503" s="3" t="s">
        <v>4482</v>
      </c>
      <c r="B1503">
        <v>420.6</v>
      </c>
      <c r="C1503" s="7">
        <f t="shared" si="322"/>
        <v>0</v>
      </c>
      <c r="D1503" s="7">
        <f t="shared" si="331"/>
        <v>0.1027814599114316</v>
      </c>
      <c r="E1503">
        <f t="shared" si="323"/>
        <v>0</v>
      </c>
      <c r="F1503">
        <f t="shared" si="324"/>
        <v>0</v>
      </c>
      <c r="G1503">
        <f t="shared" si="325"/>
        <v>0</v>
      </c>
      <c r="H1503">
        <f t="shared" si="329"/>
        <v>1.1261359555908452</v>
      </c>
      <c r="I1503">
        <f t="shared" si="330"/>
        <v>0.63980692488071844</v>
      </c>
      <c r="J1503">
        <f t="shared" si="327"/>
        <v>1.7601184229145299</v>
      </c>
      <c r="K1503">
        <f t="shared" si="328"/>
        <v>63.769670471455491</v>
      </c>
      <c r="L1503">
        <f t="shared" si="326"/>
        <v>419.58649775586775</v>
      </c>
      <c r="M1503">
        <f t="shared" si="333"/>
        <v>414.54349992354656</v>
      </c>
      <c r="N1503">
        <f t="shared" si="332"/>
        <v>5.0429978323211913</v>
      </c>
      <c r="O1503">
        <f t="shared" si="321"/>
        <v>4.7934481839266878</v>
      </c>
      <c r="P1503">
        <f t="shared" si="320"/>
        <v>0.24954964839450344</v>
      </c>
    </row>
    <row r="1504" spans="1:16">
      <c r="A1504" s="3" t="s">
        <v>4481</v>
      </c>
      <c r="B1504">
        <v>415.5</v>
      </c>
      <c r="C1504" s="7">
        <f t="shared" si="322"/>
        <v>-1.2199648973096604E-2</v>
      </c>
      <c r="D1504" s="7">
        <f t="shared" si="331"/>
        <v>0.11436162485027787</v>
      </c>
      <c r="E1504">
        <f t="shared" si="323"/>
        <v>-5.1000000000000227</v>
      </c>
      <c r="F1504">
        <f t="shared" si="324"/>
        <v>0</v>
      </c>
      <c r="G1504">
        <f t="shared" si="325"/>
        <v>5.1000000000000227</v>
      </c>
      <c r="H1504">
        <f t="shared" si="329"/>
        <v>1.045697673048642</v>
      </c>
      <c r="I1504">
        <f t="shared" si="330"/>
        <v>0.95839214453209731</v>
      </c>
      <c r="J1504">
        <f t="shared" si="327"/>
        <v>1.0910958306729117</v>
      </c>
      <c r="K1504">
        <f t="shared" si="328"/>
        <v>52.178184025253337</v>
      </c>
      <c r="L1504">
        <f t="shared" si="326"/>
        <v>418.95780579342653</v>
      </c>
      <c r="M1504">
        <f t="shared" si="333"/>
        <v>414.6143517810616</v>
      </c>
      <c r="N1504">
        <f t="shared" si="332"/>
        <v>4.3434540123649299</v>
      </c>
      <c r="O1504">
        <f t="shared" si="321"/>
        <v>4.7034493496143366</v>
      </c>
      <c r="P1504">
        <f t="shared" si="320"/>
        <v>-0.35999533724940669</v>
      </c>
    </row>
    <row r="1505" spans="1:16">
      <c r="A1505" s="3" t="s">
        <v>4480</v>
      </c>
      <c r="B1505">
        <v>419</v>
      </c>
      <c r="C1505" s="7">
        <f t="shared" si="322"/>
        <v>8.3883056266348208E-3</v>
      </c>
      <c r="D1505" s="7">
        <f t="shared" si="331"/>
        <v>0.10989499291490328</v>
      </c>
      <c r="E1505">
        <f t="shared" si="323"/>
        <v>3.5</v>
      </c>
      <c r="F1505">
        <f t="shared" si="324"/>
        <v>3.5</v>
      </c>
      <c r="G1505">
        <f t="shared" si="325"/>
        <v>0</v>
      </c>
      <c r="H1505">
        <f t="shared" si="329"/>
        <v>1.2210049821165962</v>
      </c>
      <c r="I1505">
        <f t="shared" si="330"/>
        <v>0.88993556277980468</v>
      </c>
      <c r="J1505">
        <f t="shared" si="327"/>
        <v>1.3720150460137388</v>
      </c>
      <c r="K1505">
        <f t="shared" si="328"/>
        <v>57.841751396959395</v>
      </c>
      <c r="L1505">
        <f t="shared" si="326"/>
        <v>418.96429720982246</v>
      </c>
      <c r="M1505">
        <f t="shared" si="333"/>
        <v>414.93921461209408</v>
      </c>
      <c r="N1505">
        <f t="shared" si="332"/>
        <v>4.0250825977283853</v>
      </c>
      <c r="O1505">
        <f t="shared" si="321"/>
        <v>4.5677759992371465</v>
      </c>
      <c r="P1505">
        <f t="shared" si="320"/>
        <v>-0.54269340150876122</v>
      </c>
    </row>
    <row r="1506" spans="1:16">
      <c r="A1506" s="3" t="s">
        <v>4479</v>
      </c>
      <c r="B1506">
        <v>422.8</v>
      </c>
      <c r="C1506" s="7">
        <f t="shared" si="322"/>
        <v>9.0283340739448267E-3</v>
      </c>
      <c r="D1506" s="7">
        <f t="shared" si="331"/>
        <v>0.10917085029756139</v>
      </c>
      <c r="E1506">
        <f t="shared" si="323"/>
        <v>3.8000000000000114</v>
      </c>
      <c r="F1506">
        <f t="shared" si="324"/>
        <v>3.8000000000000114</v>
      </c>
      <c r="G1506">
        <f t="shared" si="325"/>
        <v>0</v>
      </c>
      <c r="H1506">
        <f t="shared" si="329"/>
        <v>1.4052189119654115</v>
      </c>
      <c r="I1506">
        <f t="shared" si="330"/>
        <v>0.82636873686696155</v>
      </c>
      <c r="J1506">
        <f t="shared" si="327"/>
        <v>1.7004744362583988</v>
      </c>
      <c r="K1506">
        <f t="shared" si="328"/>
        <v>62.969469861542748</v>
      </c>
      <c r="L1506">
        <f t="shared" si="326"/>
        <v>419.55440533138824</v>
      </c>
      <c r="M1506">
        <f t="shared" si="333"/>
        <v>415.52149501119823</v>
      </c>
      <c r="N1506">
        <f t="shared" si="332"/>
        <v>4.0329103201900125</v>
      </c>
      <c r="O1506">
        <f t="shared" si="321"/>
        <v>4.4608028634277197</v>
      </c>
      <c r="P1506">
        <f t="shared" si="320"/>
        <v>-0.4278925432377072</v>
      </c>
    </row>
    <row r="1507" spans="1:16">
      <c r="A1507" s="3" t="s">
        <v>4478</v>
      </c>
      <c r="B1507">
        <v>419.8</v>
      </c>
      <c r="C1507" s="7">
        <f t="shared" si="322"/>
        <v>-7.1208466095499757E-3</v>
      </c>
      <c r="D1507" s="7">
        <f t="shared" si="331"/>
        <v>0.11323521713289955</v>
      </c>
      <c r="E1507">
        <f t="shared" si="323"/>
        <v>-3</v>
      </c>
      <c r="F1507">
        <f t="shared" si="324"/>
        <v>0</v>
      </c>
      <c r="G1507">
        <f t="shared" si="325"/>
        <v>3</v>
      </c>
      <c r="H1507">
        <f t="shared" si="329"/>
        <v>1.3048461325393106</v>
      </c>
      <c r="I1507">
        <f t="shared" si="330"/>
        <v>0.98162811280503581</v>
      </c>
      <c r="J1507">
        <f t="shared" si="327"/>
        <v>1.3292672810792554</v>
      </c>
      <c r="K1507">
        <f t="shared" si="328"/>
        <v>57.068044181831532</v>
      </c>
      <c r="L1507">
        <f t="shared" si="326"/>
        <v>419.59218912655928</v>
      </c>
      <c r="M1507">
        <f t="shared" si="333"/>
        <v>415.83842130666505</v>
      </c>
      <c r="N1507">
        <f t="shared" si="332"/>
        <v>3.7537678198942217</v>
      </c>
      <c r="O1507">
        <f t="shared" si="321"/>
        <v>4.3193958547210203</v>
      </c>
      <c r="P1507">
        <f t="shared" ref="P1507:P1570" si="334">N1507 - O1507</f>
        <v>-0.56562803482679858</v>
      </c>
    </row>
    <row r="1508" spans="1:16">
      <c r="A1508" s="3" t="s">
        <v>4477</v>
      </c>
      <c r="B1508">
        <v>419.8</v>
      </c>
      <c r="C1508" s="7">
        <f t="shared" si="322"/>
        <v>0</v>
      </c>
      <c r="D1508" s="7">
        <f t="shared" si="331"/>
        <v>0.11323521713289955</v>
      </c>
      <c r="E1508">
        <f t="shared" si="323"/>
        <v>0</v>
      </c>
      <c r="F1508">
        <f t="shared" si="324"/>
        <v>0</v>
      </c>
      <c r="G1508">
        <f t="shared" si="325"/>
        <v>0</v>
      </c>
      <c r="H1508">
        <f t="shared" si="329"/>
        <v>1.2116428373579313</v>
      </c>
      <c r="I1508">
        <f t="shared" si="330"/>
        <v>0.91151181903324752</v>
      </c>
      <c r="J1508">
        <f t="shared" si="327"/>
        <v>1.3292672810792556</v>
      </c>
      <c r="K1508">
        <f t="shared" si="328"/>
        <v>57.068044181831532</v>
      </c>
      <c r="L1508">
        <f t="shared" si="326"/>
        <v>419.62416003016557</v>
      </c>
      <c r="M1508">
        <f t="shared" si="333"/>
        <v>416.13187158024544</v>
      </c>
      <c r="N1508">
        <f t="shared" si="332"/>
        <v>3.4922884499201245</v>
      </c>
      <c r="O1508">
        <f t="shared" ref="O1508:O1571" si="335">N1508*(2/(9+1)) + O1507 * (1-(2/(9+1)))</f>
        <v>4.1539743737608408</v>
      </c>
      <c r="P1508">
        <f t="shared" si="334"/>
        <v>-0.66168592384071623</v>
      </c>
    </row>
    <row r="1509" spans="1:16">
      <c r="A1509" s="3" t="s">
        <v>4476</v>
      </c>
      <c r="B1509">
        <v>419.8</v>
      </c>
      <c r="C1509" s="7">
        <f t="shared" si="322"/>
        <v>0</v>
      </c>
      <c r="D1509" s="7">
        <f t="shared" si="331"/>
        <v>0.11323521713289955</v>
      </c>
      <c r="E1509">
        <f t="shared" si="323"/>
        <v>0</v>
      </c>
      <c r="F1509">
        <f t="shared" si="324"/>
        <v>0</v>
      </c>
      <c r="G1509">
        <f t="shared" si="325"/>
        <v>0</v>
      </c>
      <c r="H1509">
        <f t="shared" si="329"/>
        <v>1.1250969204037935</v>
      </c>
      <c r="I1509">
        <f t="shared" si="330"/>
        <v>0.84640383195944413</v>
      </c>
      <c r="J1509">
        <f t="shared" si="327"/>
        <v>1.3292672810792556</v>
      </c>
      <c r="K1509">
        <f t="shared" si="328"/>
        <v>57.068044181831532</v>
      </c>
      <c r="L1509">
        <f t="shared" si="326"/>
        <v>419.65121233321702</v>
      </c>
      <c r="M1509">
        <f t="shared" si="333"/>
        <v>416.4035847965236</v>
      </c>
      <c r="N1509">
        <f t="shared" si="332"/>
        <v>3.2476275366934146</v>
      </c>
      <c r="O1509">
        <f t="shared" si="335"/>
        <v>3.9727050063473559</v>
      </c>
      <c r="P1509">
        <f t="shared" si="334"/>
        <v>-0.72507746965394126</v>
      </c>
    </row>
    <row r="1510" spans="1:16">
      <c r="A1510" s="3" t="s">
        <v>4475</v>
      </c>
      <c r="B1510">
        <v>419.8</v>
      </c>
      <c r="C1510" s="7">
        <f t="shared" si="322"/>
        <v>0</v>
      </c>
      <c r="D1510" s="7">
        <f t="shared" si="331"/>
        <v>0.10193235258511302</v>
      </c>
      <c r="E1510">
        <f t="shared" si="323"/>
        <v>0</v>
      </c>
      <c r="F1510">
        <f t="shared" si="324"/>
        <v>0</v>
      </c>
      <c r="G1510">
        <f t="shared" si="325"/>
        <v>0</v>
      </c>
      <c r="H1510">
        <f t="shared" si="329"/>
        <v>1.0447328546606653</v>
      </c>
      <c r="I1510">
        <f t="shared" si="330"/>
        <v>0.78594641539091248</v>
      </c>
      <c r="J1510">
        <f t="shared" si="327"/>
        <v>1.3292672810792554</v>
      </c>
      <c r="K1510">
        <f t="shared" si="328"/>
        <v>57.068044181831532</v>
      </c>
      <c r="L1510">
        <f t="shared" si="326"/>
        <v>419.67410274349135</v>
      </c>
      <c r="M1510">
        <f t="shared" si="333"/>
        <v>416.65517110789227</v>
      </c>
      <c r="N1510">
        <f t="shared" si="332"/>
        <v>3.0189316355990741</v>
      </c>
      <c r="O1510">
        <f t="shared" si="335"/>
        <v>3.7819503321976997</v>
      </c>
      <c r="P1510">
        <f t="shared" si="334"/>
        <v>-0.76301869659862565</v>
      </c>
    </row>
    <row r="1511" spans="1:16">
      <c r="A1511" s="3" t="s">
        <v>4474</v>
      </c>
      <c r="B1511">
        <v>418.5</v>
      </c>
      <c r="C1511" s="7">
        <f t="shared" si="322"/>
        <v>-3.1015174570026469E-3</v>
      </c>
      <c r="D1511" s="7">
        <f t="shared" si="331"/>
        <v>0.10071641247482647</v>
      </c>
      <c r="E1511">
        <f t="shared" si="323"/>
        <v>-1.3000000000000114</v>
      </c>
      <c r="F1511">
        <f t="shared" si="324"/>
        <v>0</v>
      </c>
      <c r="G1511">
        <f t="shared" si="325"/>
        <v>1.3000000000000114</v>
      </c>
      <c r="H1511">
        <f t="shared" si="329"/>
        <v>0.97010907932776058</v>
      </c>
      <c r="I1511">
        <f t="shared" si="330"/>
        <v>0.82266452857727668</v>
      </c>
      <c r="J1511">
        <f t="shared" si="327"/>
        <v>1.1792280396548467</v>
      </c>
      <c r="K1511">
        <f t="shared" si="328"/>
        <v>54.112191023460618</v>
      </c>
      <c r="L1511">
        <f t="shared" si="326"/>
        <v>419.49347155218493</v>
      </c>
      <c r="M1511">
        <f t="shared" si="333"/>
        <v>416.79182509990028</v>
      </c>
      <c r="N1511">
        <f t="shared" si="332"/>
        <v>2.7016464522846491</v>
      </c>
      <c r="O1511">
        <f t="shared" si="335"/>
        <v>3.5658895562150899</v>
      </c>
      <c r="P1511">
        <f t="shared" si="334"/>
        <v>-0.86424310393044079</v>
      </c>
    </row>
    <row r="1512" spans="1:16">
      <c r="A1512" s="3" t="s">
        <v>4473</v>
      </c>
      <c r="B1512">
        <v>406.3</v>
      </c>
      <c r="C1512" s="7">
        <f t="shared" si="322"/>
        <v>-2.9585086935848881E-2</v>
      </c>
      <c r="D1512" s="7">
        <f t="shared" si="331"/>
        <v>0.14458831368001479</v>
      </c>
      <c r="E1512">
        <f t="shared" si="323"/>
        <v>-12.199999999999989</v>
      </c>
      <c r="F1512">
        <f t="shared" si="324"/>
        <v>0</v>
      </c>
      <c r="G1512">
        <f t="shared" si="325"/>
        <v>12.199999999999989</v>
      </c>
      <c r="H1512">
        <f t="shared" si="329"/>
        <v>0.90081557366149201</v>
      </c>
      <c r="I1512">
        <f t="shared" si="330"/>
        <v>1.6353313479646132</v>
      </c>
      <c r="J1512">
        <f t="shared" si="327"/>
        <v>0.55084590335938732</v>
      </c>
      <c r="K1512">
        <f t="shared" si="328"/>
        <v>35.519061059913469</v>
      </c>
      <c r="L1512">
        <f t="shared" si="326"/>
        <v>417.46370669800262</v>
      </c>
      <c r="M1512">
        <f t="shared" si="333"/>
        <v>416.01465287027804</v>
      </c>
      <c r="N1512">
        <f t="shared" si="332"/>
        <v>1.4490538277245832</v>
      </c>
      <c r="O1512">
        <f t="shared" si="335"/>
        <v>3.1425224105169884</v>
      </c>
      <c r="P1512">
        <f t="shared" si="334"/>
        <v>-1.6934685827924052</v>
      </c>
    </row>
    <row r="1513" spans="1:16">
      <c r="A1513" s="3" t="s">
        <v>4472</v>
      </c>
      <c r="B1513">
        <v>400.6</v>
      </c>
      <c r="C1513" s="7">
        <f t="shared" si="322"/>
        <v>-1.4128379761963211E-2</v>
      </c>
      <c r="D1513" s="7">
        <f t="shared" si="331"/>
        <v>0.15159573729123862</v>
      </c>
      <c r="E1513">
        <f t="shared" si="323"/>
        <v>-5.6999999999999886</v>
      </c>
      <c r="F1513">
        <f t="shared" si="324"/>
        <v>0</v>
      </c>
      <c r="G1513">
        <f t="shared" si="325"/>
        <v>5.6999999999999886</v>
      </c>
      <c r="H1513">
        <f t="shared" si="329"/>
        <v>0.8364716041142426</v>
      </c>
      <c r="I1513">
        <f t="shared" si="330"/>
        <v>1.9256648231099971</v>
      </c>
      <c r="J1513">
        <f t="shared" si="327"/>
        <v>0.43438068456966461</v>
      </c>
      <c r="K1513">
        <f t="shared" si="328"/>
        <v>30.283500694237603</v>
      </c>
      <c r="L1513">
        <f t="shared" si="326"/>
        <v>414.86929028292531</v>
      </c>
      <c r="M1513">
        <f t="shared" si="333"/>
        <v>414.87282673173894</v>
      </c>
      <c r="N1513">
        <f t="shared" si="332"/>
        <v>-3.5364488136337968E-3</v>
      </c>
      <c r="O1513">
        <f t="shared" si="335"/>
        <v>2.5133106386508639</v>
      </c>
      <c r="P1513">
        <f t="shared" si="334"/>
        <v>-2.5168470874644977</v>
      </c>
    </row>
    <row r="1514" spans="1:16">
      <c r="A1514" s="3" t="s">
        <v>4471</v>
      </c>
      <c r="B1514">
        <v>399.2</v>
      </c>
      <c r="C1514" s="7">
        <f t="shared" si="322"/>
        <v>-3.5008787944090774E-3</v>
      </c>
      <c r="D1514" s="7">
        <f t="shared" si="331"/>
        <v>0.15152736511613377</v>
      </c>
      <c r="E1514">
        <f t="shared" si="323"/>
        <v>-1.4000000000000341</v>
      </c>
      <c r="F1514">
        <f t="shared" si="324"/>
        <v>0</v>
      </c>
      <c r="G1514">
        <f t="shared" si="325"/>
        <v>1.4000000000000341</v>
      </c>
      <c r="H1514">
        <f t="shared" si="329"/>
        <v>0.77672363239179665</v>
      </c>
      <c r="I1514">
        <f t="shared" si="330"/>
        <v>1.8881173357449996</v>
      </c>
      <c r="J1514">
        <f t="shared" si="327"/>
        <v>0.41137466283859031</v>
      </c>
      <c r="K1514">
        <f t="shared" si="328"/>
        <v>29.147091390405421</v>
      </c>
      <c r="L1514">
        <f t="shared" si="326"/>
        <v>412.4586302393983</v>
      </c>
      <c r="M1514">
        <f t="shared" si="333"/>
        <v>413.71187660346197</v>
      </c>
      <c r="N1514">
        <f t="shared" si="332"/>
        <v>-1.2532463640636706</v>
      </c>
      <c r="O1514">
        <f t="shared" si="335"/>
        <v>1.7599992381079572</v>
      </c>
      <c r="P1514">
        <f t="shared" si="334"/>
        <v>-3.0132456021716276</v>
      </c>
    </row>
    <row r="1515" spans="1:16">
      <c r="A1515" s="3" t="s">
        <v>4470</v>
      </c>
      <c r="B1515">
        <v>400.6</v>
      </c>
      <c r="C1515" s="7">
        <f t="shared" si="322"/>
        <v>3.5008787944090557E-3</v>
      </c>
      <c r="D1515" s="7">
        <f t="shared" si="331"/>
        <v>0.15266426606127279</v>
      </c>
      <c r="E1515">
        <f t="shared" si="323"/>
        <v>1.4000000000000341</v>
      </c>
      <c r="F1515">
        <f t="shared" si="324"/>
        <v>1.4000000000000341</v>
      </c>
      <c r="G1515">
        <f t="shared" si="325"/>
        <v>0</v>
      </c>
      <c r="H1515">
        <f t="shared" si="329"/>
        <v>0.82124337293524208</v>
      </c>
      <c r="I1515">
        <f t="shared" si="330"/>
        <v>1.7532518117632139</v>
      </c>
      <c r="J1515">
        <f t="shared" si="327"/>
        <v>0.46841153531125251</v>
      </c>
      <c r="K1515">
        <f t="shared" si="328"/>
        <v>31.899200193354886</v>
      </c>
      <c r="L1515">
        <f t="shared" si="326"/>
        <v>410.63422558718321</v>
      </c>
      <c r="M1515">
        <f t="shared" si="333"/>
        <v>412.74062648468703</v>
      </c>
      <c r="N1515">
        <f t="shared" si="332"/>
        <v>-2.1064008975038178</v>
      </c>
      <c r="O1515">
        <f t="shared" si="335"/>
        <v>0.98671921098560234</v>
      </c>
      <c r="P1515">
        <f t="shared" si="334"/>
        <v>-3.09312010848942</v>
      </c>
    </row>
    <row r="1516" spans="1:16">
      <c r="A1516" s="3" t="s">
        <v>4469</v>
      </c>
      <c r="B1516">
        <v>400.6</v>
      </c>
      <c r="C1516" s="7">
        <f t="shared" si="322"/>
        <v>0</v>
      </c>
      <c r="D1516" s="7">
        <f t="shared" si="331"/>
        <v>0.15266426606127279</v>
      </c>
      <c r="E1516">
        <f t="shared" si="323"/>
        <v>0</v>
      </c>
      <c r="F1516">
        <f t="shared" si="324"/>
        <v>0</v>
      </c>
      <c r="G1516">
        <f t="shared" si="325"/>
        <v>0</v>
      </c>
      <c r="H1516">
        <f t="shared" si="329"/>
        <v>0.76258313201129624</v>
      </c>
      <c r="I1516">
        <f t="shared" si="330"/>
        <v>1.628019539494413</v>
      </c>
      <c r="J1516">
        <f t="shared" si="327"/>
        <v>0.46841153531125246</v>
      </c>
      <c r="K1516">
        <f t="shared" si="328"/>
        <v>31.899200193354872</v>
      </c>
      <c r="L1516">
        <f t="shared" si="326"/>
        <v>409.09049857377045</v>
      </c>
      <c r="M1516">
        <f t="shared" si="333"/>
        <v>411.8413208191547</v>
      </c>
      <c r="N1516">
        <f t="shared" si="332"/>
        <v>-2.7508222453842563</v>
      </c>
      <c r="O1516">
        <f t="shared" si="335"/>
        <v>0.23921091971163067</v>
      </c>
      <c r="P1516">
        <f t="shared" si="334"/>
        <v>-2.9900331650958871</v>
      </c>
    </row>
    <row r="1517" spans="1:16">
      <c r="A1517" s="3" t="s">
        <v>4468</v>
      </c>
      <c r="B1517">
        <v>400.6</v>
      </c>
      <c r="C1517" s="7">
        <f t="shared" si="322"/>
        <v>0</v>
      </c>
      <c r="D1517" s="7">
        <f t="shared" si="331"/>
        <v>0.15135752055761417</v>
      </c>
      <c r="E1517">
        <f t="shared" si="323"/>
        <v>0</v>
      </c>
      <c r="F1517">
        <f t="shared" si="324"/>
        <v>0</v>
      </c>
      <c r="G1517">
        <f t="shared" si="325"/>
        <v>0</v>
      </c>
      <c r="H1517">
        <f t="shared" si="329"/>
        <v>0.70811290829620366</v>
      </c>
      <c r="I1517">
        <f t="shared" si="330"/>
        <v>1.5117324295305266</v>
      </c>
      <c r="J1517">
        <f t="shared" si="327"/>
        <v>0.4684115353112524</v>
      </c>
      <c r="K1517">
        <f t="shared" si="328"/>
        <v>31.899200193354872</v>
      </c>
      <c r="L1517">
        <f t="shared" si="326"/>
        <v>407.78426802395961</v>
      </c>
      <c r="M1517">
        <f t="shared" si="333"/>
        <v>411.00863038810621</v>
      </c>
      <c r="N1517">
        <f t="shared" si="332"/>
        <v>-3.2243623641466002</v>
      </c>
      <c r="O1517">
        <f t="shared" si="335"/>
        <v>-0.45350373706001545</v>
      </c>
      <c r="P1517">
        <f t="shared" si="334"/>
        <v>-2.7708586270865849</v>
      </c>
    </row>
    <row r="1518" spans="1:16">
      <c r="A1518" s="3" t="s">
        <v>4467</v>
      </c>
      <c r="B1518">
        <v>400.8</v>
      </c>
      <c r="C1518" s="7">
        <f t="shared" si="322"/>
        <v>4.9912653893719545E-4</v>
      </c>
      <c r="D1518" s="7">
        <f t="shared" si="331"/>
        <v>0.14777118529491387</v>
      </c>
      <c r="E1518">
        <f t="shared" si="323"/>
        <v>0.19999999999998863</v>
      </c>
      <c r="F1518">
        <f t="shared" si="324"/>
        <v>0.19999999999998863</v>
      </c>
      <c r="G1518">
        <f t="shared" si="325"/>
        <v>0</v>
      </c>
      <c r="H1518">
        <f t="shared" si="329"/>
        <v>0.67181912913218833</v>
      </c>
      <c r="I1518">
        <f t="shared" si="330"/>
        <v>1.4037515417069175</v>
      </c>
      <c r="J1518">
        <f t="shared" si="327"/>
        <v>0.47858834642153092</v>
      </c>
      <c r="K1518">
        <f t="shared" si="328"/>
        <v>32.367923606310498</v>
      </c>
      <c r="L1518">
        <f t="shared" si="326"/>
        <v>406.70976525104277</v>
      </c>
      <c r="M1518">
        <f t="shared" si="333"/>
        <v>410.25243554454278</v>
      </c>
      <c r="N1518">
        <f t="shared" si="332"/>
        <v>-3.5426702935000094</v>
      </c>
      <c r="O1518">
        <f t="shared" si="335"/>
        <v>-1.0713370483480142</v>
      </c>
      <c r="P1518">
        <f t="shared" si="334"/>
        <v>-2.4713332451519952</v>
      </c>
    </row>
    <row r="1519" spans="1:16">
      <c r="A1519" s="3" t="s">
        <v>4466</v>
      </c>
      <c r="B1519">
        <v>394.1</v>
      </c>
      <c r="C1519" s="7">
        <f t="shared" si="322"/>
        <v>-1.6857865569697008E-2</v>
      </c>
      <c r="D1519" s="7">
        <f t="shared" si="331"/>
        <v>0.1455188860186501</v>
      </c>
      <c r="E1519">
        <f t="shared" si="323"/>
        <v>-6.6999999999999886</v>
      </c>
      <c r="F1519">
        <f t="shared" si="324"/>
        <v>0</v>
      </c>
      <c r="G1519">
        <f t="shared" si="325"/>
        <v>6.6999999999999886</v>
      </c>
      <c r="H1519">
        <f t="shared" si="329"/>
        <v>0.62383204847988927</v>
      </c>
      <c r="I1519">
        <f t="shared" si="330"/>
        <v>1.7820550030135656</v>
      </c>
      <c r="J1519">
        <f t="shared" si="327"/>
        <v>0.35006329626467791</v>
      </c>
      <c r="K1519">
        <f t="shared" si="328"/>
        <v>25.929398809168759</v>
      </c>
      <c r="L1519">
        <f t="shared" si="326"/>
        <v>404.76980136626696</v>
      </c>
      <c r="M1519">
        <f t="shared" si="333"/>
        <v>409.05595883753961</v>
      </c>
      <c r="N1519">
        <f t="shared" si="332"/>
        <v>-4.2861574712726451</v>
      </c>
      <c r="O1519">
        <f t="shared" si="335"/>
        <v>-1.7143011329329405</v>
      </c>
      <c r="P1519">
        <f t="shared" si="334"/>
        <v>-2.5718563383397046</v>
      </c>
    </row>
    <row r="1520" spans="1:16">
      <c r="A1520" s="3" t="s">
        <v>4465</v>
      </c>
      <c r="B1520">
        <v>389.8</v>
      </c>
      <c r="C1520" s="7">
        <f t="shared" si="322"/>
        <v>-1.0970897127497652E-2</v>
      </c>
      <c r="D1520" s="7">
        <f t="shared" si="331"/>
        <v>0.14685557591377479</v>
      </c>
      <c r="E1520">
        <f t="shared" si="323"/>
        <v>-4.3000000000000114</v>
      </c>
      <c r="F1520">
        <f t="shared" si="324"/>
        <v>0</v>
      </c>
      <c r="G1520">
        <f t="shared" si="325"/>
        <v>4.3000000000000114</v>
      </c>
      <c r="H1520">
        <f t="shared" si="329"/>
        <v>0.57927261644561145</v>
      </c>
      <c r="I1520">
        <f t="shared" si="330"/>
        <v>1.9619082170840261</v>
      </c>
      <c r="J1520">
        <f t="shared" si="327"/>
        <v>0.29525979421533866</v>
      </c>
      <c r="K1520">
        <f t="shared" si="328"/>
        <v>22.795411046801263</v>
      </c>
      <c r="L1520">
        <f t="shared" si="326"/>
        <v>402.46675500222585</v>
      </c>
      <c r="M1520">
        <f t="shared" si="333"/>
        <v>407.6295915162404</v>
      </c>
      <c r="N1520">
        <f t="shared" si="332"/>
        <v>-5.1628365140145434</v>
      </c>
      <c r="O1520">
        <f t="shared" si="335"/>
        <v>-2.4040082091492612</v>
      </c>
      <c r="P1520">
        <f t="shared" si="334"/>
        <v>-2.7588283048652822</v>
      </c>
    </row>
    <row r="1521" spans="1:16">
      <c r="A1521" s="3" t="s">
        <v>4464</v>
      </c>
      <c r="B1521">
        <v>392.6</v>
      </c>
      <c r="C1521" s="7">
        <f t="shared" si="322"/>
        <v>7.1574947689003058E-3</v>
      </c>
      <c r="D1521" s="7">
        <f t="shared" si="331"/>
        <v>0.15182436167241706</v>
      </c>
      <c r="E1521">
        <f t="shared" si="323"/>
        <v>2.8000000000000114</v>
      </c>
      <c r="F1521">
        <f t="shared" si="324"/>
        <v>2.8000000000000114</v>
      </c>
      <c r="G1521">
        <f t="shared" si="325"/>
        <v>0</v>
      </c>
      <c r="H1521">
        <f t="shared" si="329"/>
        <v>0.73789600098521135</v>
      </c>
      <c r="I1521">
        <f t="shared" si="330"/>
        <v>1.8217719158637384</v>
      </c>
      <c r="J1521">
        <f t="shared" si="327"/>
        <v>0.4050430213352807</v>
      </c>
      <c r="K1521">
        <f t="shared" si="328"/>
        <v>28.827802080419474</v>
      </c>
      <c r="L1521">
        <f t="shared" si="326"/>
        <v>400.94879269419107</v>
      </c>
      <c r="M1521">
        <f t="shared" si="333"/>
        <v>406.51628844096336</v>
      </c>
      <c r="N1521">
        <f t="shared" si="332"/>
        <v>-5.5674957467722948</v>
      </c>
      <c r="O1521">
        <f t="shared" si="335"/>
        <v>-3.0367057166738682</v>
      </c>
      <c r="P1521">
        <f t="shared" si="334"/>
        <v>-2.5307900300984265</v>
      </c>
    </row>
    <row r="1522" spans="1:16">
      <c r="A1522" s="3" t="s">
        <v>4463</v>
      </c>
      <c r="B1522">
        <v>395</v>
      </c>
      <c r="C1522" s="7">
        <f t="shared" si="322"/>
        <v>6.0944830587612098E-3</v>
      </c>
      <c r="D1522" s="7">
        <f t="shared" si="331"/>
        <v>0.15262974740122962</v>
      </c>
      <c r="E1522">
        <f t="shared" si="323"/>
        <v>2.3999999999999773</v>
      </c>
      <c r="F1522">
        <f t="shared" si="324"/>
        <v>2.3999999999999773</v>
      </c>
      <c r="G1522">
        <f t="shared" si="325"/>
        <v>0</v>
      </c>
      <c r="H1522">
        <f t="shared" si="329"/>
        <v>0.85661771520055185</v>
      </c>
      <c r="I1522">
        <f t="shared" si="330"/>
        <v>1.6916453504448998</v>
      </c>
      <c r="J1522">
        <f t="shared" si="327"/>
        <v>0.50638138483061057</v>
      </c>
      <c r="K1522">
        <f t="shared" si="328"/>
        <v>33.615748968349877</v>
      </c>
      <c r="L1522">
        <f t="shared" si="326"/>
        <v>400.03359381816165</v>
      </c>
      <c r="M1522">
        <f t="shared" si="333"/>
        <v>405.663230037929</v>
      </c>
      <c r="N1522">
        <f t="shared" si="332"/>
        <v>-5.6296362197673488</v>
      </c>
      <c r="O1522">
        <f t="shared" si="335"/>
        <v>-3.5552918172925647</v>
      </c>
      <c r="P1522">
        <f t="shared" si="334"/>
        <v>-2.0743444024747841</v>
      </c>
    </row>
    <row r="1523" spans="1:16">
      <c r="A1523" s="3" t="s">
        <v>4462</v>
      </c>
      <c r="B1523">
        <v>395</v>
      </c>
      <c r="C1523" s="7">
        <f t="shared" si="322"/>
        <v>0</v>
      </c>
      <c r="D1523" s="7">
        <f t="shared" si="331"/>
        <v>0.15262974740122962</v>
      </c>
      <c r="E1523">
        <f t="shared" si="323"/>
        <v>0</v>
      </c>
      <c r="F1523">
        <f t="shared" si="324"/>
        <v>0</v>
      </c>
      <c r="G1523">
        <f t="shared" si="325"/>
        <v>0</v>
      </c>
      <c r="H1523">
        <f t="shared" si="329"/>
        <v>0.79543073554336963</v>
      </c>
      <c r="I1523">
        <f t="shared" si="330"/>
        <v>1.5708135396988356</v>
      </c>
      <c r="J1523">
        <f t="shared" si="327"/>
        <v>0.50638138483061057</v>
      </c>
      <c r="K1523">
        <f t="shared" si="328"/>
        <v>33.615748968349877</v>
      </c>
      <c r="L1523">
        <f t="shared" si="326"/>
        <v>399.25919476921371</v>
      </c>
      <c r="M1523">
        <f t="shared" si="333"/>
        <v>404.87336114623054</v>
      </c>
      <c r="N1523">
        <f t="shared" si="332"/>
        <v>-5.6141663770168293</v>
      </c>
      <c r="O1523">
        <f t="shared" si="335"/>
        <v>-3.967066729237418</v>
      </c>
      <c r="P1523">
        <f t="shared" si="334"/>
        <v>-1.6470996477794113</v>
      </c>
    </row>
    <row r="1524" spans="1:16">
      <c r="A1524" s="3" t="s">
        <v>4461</v>
      </c>
      <c r="B1524">
        <v>395</v>
      </c>
      <c r="C1524" s="7">
        <f t="shared" si="322"/>
        <v>0</v>
      </c>
      <c r="D1524" s="7">
        <f t="shared" si="331"/>
        <v>0.14912830192978602</v>
      </c>
      <c r="E1524">
        <f t="shared" si="323"/>
        <v>0</v>
      </c>
      <c r="F1524">
        <f t="shared" si="324"/>
        <v>0</v>
      </c>
      <c r="G1524">
        <f t="shared" si="325"/>
        <v>0</v>
      </c>
      <c r="H1524">
        <f t="shared" si="329"/>
        <v>0.73861425443312889</v>
      </c>
      <c r="I1524">
        <f t="shared" si="330"/>
        <v>1.4586125725774901</v>
      </c>
      <c r="J1524">
        <f t="shared" si="327"/>
        <v>0.50638138483061057</v>
      </c>
      <c r="K1524">
        <f t="shared" si="328"/>
        <v>33.615748968349877</v>
      </c>
      <c r="L1524">
        <f t="shared" si="326"/>
        <v>398.60393403548852</v>
      </c>
      <c r="M1524">
        <f t="shared" si="333"/>
        <v>404.14200106132455</v>
      </c>
      <c r="N1524">
        <f t="shared" si="332"/>
        <v>-5.5380670258360283</v>
      </c>
      <c r="O1524">
        <f t="shared" si="335"/>
        <v>-4.28126678855714</v>
      </c>
      <c r="P1524">
        <f t="shared" si="334"/>
        <v>-1.2568002372788882</v>
      </c>
    </row>
    <row r="1525" spans="1:16">
      <c r="A1525" s="3" t="s">
        <v>4460</v>
      </c>
      <c r="B1525">
        <v>395</v>
      </c>
      <c r="C1525" s="7">
        <f t="shared" si="322"/>
        <v>0</v>
      </c>
      <c r="D1525" s="7">
        <f t="shared" si="331"/>
        <v>0.14386252586037615</v>
      </c>
      <c r="E1525">
        <f t="shared" si="323"/>
        <v>0</v>
      </c>
      <c r="F1525">
        <f t="shared" si="324"/>
        <v>0</v>
      </c>
      <c r="G1525">
        <f t="shared" si="325"/>
        <v>0</v>
      </c>
      <c r="H1525">
        <f t="shared" si="329"/>
        <v>0.68585609340219111</v>
      </c>
      <c r="I1525">
        <f t="shared" si="330"/>
        <v>1.3544259602505266</v>
      </c>
      <c r="J1525">
        <f t="shared" si="327"/>
        <v>0.50638138483061057</v>
      </c>
      <c r="K1525">
        <f t="shared" si="328"/>
        <v>33.615748968349877</v>
      </c>
      <c r="L1525">
        <f t="shared" si="326"/>
        <v>398.04948264541338</v>
      </c>
      <c r="M1525">
        <f t="shared" si="333"/>
        <v>403.4648157975227</v>
      </c>
      <c r="N1525">
        <f t="shared" si="332"/>
        <v>-5.4153331521093264</v>
      </c>
      <c r="O1525">
        <f t="shared" si="335"/>
        <v>-4.5080800612675773</v>
      </c>
      <c r="P1525">
        <f t="shared" si="334"/>
        <v>-0.9072530908417491</v>
      </c>
    </row>
    <row r="1526" spans="1:16">
      <c r="A1526" s="3" t="s">
        <v>4459</v>
      </c>
      <c r="B1526">
        <v>395</v>
      </c>
      <c r="C1526" s="7">
        <f t="shared" si="322"/>
        <v>0</v>
      </c>
      <c r="D1526" s="7">
        <f t="shared" si="331"/>
        <v>0.137313392795232</v>
      </c>
      <c r="E1526">
        <f t="shared" si="323"/>
        <v>0</v>
      </c>
      <c r="F1526">
        <f t="shared" si="324"/>
        <v>0</v>
      </c>
      <c r="G1526">
        <f t="shared" si="325"/>
        <v>0</v>
      </c>
      <c r="H1526">
        <f t="shared" si="329"/>
        <v>0.63686637244489164</v>
      </c>
      <c r="I1526">
        <f t="shared" si="330"/>
        <v>1.2576812488040603</v>
      </c>
      <c r="J1526">
        <f t="shared" si="327"/>
        <v>0.50638138483061046</v>
      </c>
      <c r="K1526">
        <f t="shared" si="328"/>
        <v>33.615748968349877</v>
      </c>
      <c r="L1526">
        <f t="shared" si="326"/>
        <v>397.58033146919593</v>
      </c>
      <c r="M1526">
        <f t="shared" si="333"/>
        <v>402.83779240511359</v>
      </c>
      <c r="N1526">
        <f t="shared" si="332"/>
        <v>-5.2574609359176634</v>
      </c>
      <c r="O1526">
        <f t="shared" si="335"/>
        <v>-4.6579562361975952</v>
      </c>
      <c r="P1526">
        <f t="shared" si="334"/>
        <v>-0.59950469972006815</v>
      </c>
    </row>
    <row r="1527" spans="1:16">
      <c r="A1527" s="3" t="s">
        <v>4458</v>
      </c>
      <c r="B1527">
        <v>384.8</v>
      </c>
      <c r="C1527" s="7">
        <f t="shared" si="322"/>
        <v>-2.6162046109570427E-2</v>
      </c>
      <c r="D1527" s="7">
        <f t="shared" si="331"/>
        <v>0.15906711785551958</v>
      </c>
      <c r="E1527">
        <f t="shared" si="323"/>
        <v>-10.199999999999989</v>
      </c>
      <c r="F1527">
        <f t="shared" si="324"/>
        <v>0</v>
      </c>
      <c r="G1527">
        <f t="shared" si="325"/>
        <v>10.199999999999989</v>
      </c>
      <c r="H1527">
        <f t="shared" si="329"/>
        <v>0.59137591727025651</v>
      </c>
      <c r="I1527">
        <f t="shared" si="330"/>
        <v>1.8964183024609123</v>
      </c>
      <c r="J1527">
        <f t="shared" si="327"/>
        <v>0.31183833044790266</v>
      </c>
      <c r="K1527">
        <f t="shared" si="328"/>
        <v>23.771094593754654</v>
      </c>
      <c r="L1527">
        <f t="shared" si="326"/>
        <v>395.61412662778116</v>
      </c>
      <c r="M1527">
        <f t="shared" si="333"/>
        <v>401.50165963436444</v>
      </c>
      <c r="N1527">
        <f t="shared" si="332"/>
        <v>-5.8875330065832827</v>
      </c>
      <c r="O1527">
        <f t="shared" si="335"/>
        <v>-4.9038715902747327</v>
      </c>
      <c r="P1527">
        <f t="shared" si="334"/>
        <v>-0.98366141630854997</v>
      </c>
    </row>
    <row r="1528" spans="1:16">
      <c r="A1528" s="3" t="s">
        <v>4457</v>
      </c>
      <c r="B1528">
        <v>387.7</v>
      </c>
      <c r="C1528" s="7">
        <f t="shared" si="322"/>
        <v>7.5081258853320395E-3</v>
      </c>
      <c r="D1528" s="7">
        <f t="shared" si="331"/>
        <v>0.16394980298383838</v>
      </c>
      <c r="E1528">
        <f t="shared" si="323"/>
        <v>2.8999999999999773</v>
      </c>
      <c r="F1528">
        <f t="shared" si="324"/>
        <v>2.8999999999999773</v>
      </c>
      <c r="G1528">
        <f t="shared" si="325"/>
        <v>0</v>
      </c>
      <c r="H1528">
        <f t="shared" si="329"/>
        <v>0.75627763746523669</v>
      </c>
      <c r="I1528">
        <f t="shared" si="330"/>
        <v>1.7609598522851329</v>
      </c>
      <c r="J1528">
        <f t="shared" si="327"/>
        <v>0.42946898334101313</v>
      </c>
      <c r="K1528">
        <f t="shared" si="328"/>
        <v>30.043952568823187</v>
      </c>
      <c r="L1528">
        <f t="shared" si="326"/>
        <v>394.39656868504562</v>
      </c>
      <c r="M1528">
        <f t="shared" si="333"/>
        <v>400.47931447626337</v>
      </c>
      <c r="N1528">
        <f t="shared" si="332"/>
        <v>-6.0827457912177465</v>
      </c>
      <c r="O1528">
        <f t="shared" si="335"/>
        <v>-5.139646430463336</v>
      </c>
      <c r="P1528">
        <f t="shared" si="334"/>
        <v>-0.94309936075441048</v>
      </c>
    </row>
    <row r="1529" spans="1:16">
      <c r="A1529" s="3" t="s">
        <v>4456</v>
      </c>
      <c r="B1529">
        <v>387.7</v>
      </c>
      <c r="C1529" s="7">
        <f t="shared" si="322"/>
        <v>0</v>
      </c>
      <c r="D1529" s="7">
        <f t="shared" si="331"/>
        <v>0.16394980298383838</v>
      </c>
      <c r="E1529">
        <f t="shared" si="323"/>
        <v>0</v>
      </c>
      <c r="F1529">
        <f t="shared" si="324"/>
        <v>0</v>
      </c>
      <c r="G1529">
        <f t="shared" si="325"/>
        <v>0</v>
      </c>
      <c r="H1529">
        <f t="shared" si="329"/>
        <v>0.70225780621771972</v>
      </c>
      <c r="I1529">
        <f t="shared" si="330"/>
        <v>1.6351770056933377</v>
      </c>
      <c r="J1529">
        <f t="shared" si="327"/>
        <v>0.42946898334101308</v>
      </c>
      <c r="K1529">
        <f t="shared" si="328"/>
        <v>30.043952568823187</v>
      </c>
      <c r="L1529">
        <f t="shared" si="326"/>
        <v>393.36632734888474</v>
      </c>
      <c r="M1529">
        <f t="shared" si="333"/>
        <v>399.53269858913274</v>
      </c>
      <c r="N1529">
        <f t="shared" si="332"/>
        <v>-6.1663712402479973</v>
      </c>
      <c r="O1529">
        <f t="shared" si="335"/>
        <v>-5.3449913924202681</v>
      </c>
      <c r="P1529">
        <f t="shared" si="334"/>
        <v>-0.82137984782772921</v>
      </c>
    </row>
    <row r="1530" spans="1:16">
      <c r="A1530" s="3" t="s">
        <v>4455</v>
      </c>
      <c r="B1530">
        <v>387.7</v>
      </c>
      <c r="C1530" s="7">
        <f t="shared" si="322"/>
        <v>0</v>
      </c>
      <c r="D1530" s="7">
        <f t="shared" si="331"/>
        <v>0.16394980298383838</v>
      </c>
      <c r="E1530">
        <f t="shared" si="323"/>
        <v>0</v>
      </c>
      <c r="F1530">
        <f t="shared" si="324"/>
        <v>0</v>
      </c>
      <c r="G1530">
        <f t="shared" si="325"/>
        <v>0</v>
      </c>
      <c r="H1530">
        <f t="shared" si="329"/>
        <v>0.65209653434502546</v>
      </c>
      <c r="I1530">
        <f t="shared" si="330"/>
        <v>1.5183786481438137</v>
      </c>
      <c r="J1530">
        <f t="shared" si="327"/>
        <v>0.42946898334101308</v>
      </c>
      <c r="K1530">
        <f t="shared" si="328"/>
        <v>30.043952568823187</v>
      </c>
      <c r="L1530">
        <f t="shared" si="326"/>
        <v>392.49458467982549</v>
      </c>
      <c r="M1530">
        <f t="shared" si="333"/>
        <v>398.65620239734511</v>
      </c>
      <c r="N1530">
        <f t="shared" si="332"/>
        <v>-6.1616177175196185</v>
      </c>
      <c r="O1530">
        <f t="shared" si="335"/>
        <v>-5.5083166574401385</v>
      </c>
      <c r="P1530">
        <f t="shared" si="334"/>
        <v>-0.65330106007947997</v>
      </c>
    </row>
    <row r="1531" spans="1:16">
      <c r="A1531" s="3" t="s">
        <v>4454</v>
      </c>
      <c r="B1531">
        <v>387.7</v>
      </c>
      <c r="C1531" s="7">
        <f t="shared" si="322"/>
        <v>0</v>
      </c>
      <c r="D1531" s="7">
        <f t="shared" si="331"/>
        <v>0.16453813241845219</v>
      </c>
      <c r="E1531">
        <f t="shared" si="323"/>
        <v>0</v>
      </c>
      <c r="F1531">
        <f t="shared" si="324"/>
        <v>0</v>
      </c>
      <c r="G1531">
        <f t="shared" si="325"/>
        <v>0</v>
      </c>
      <c r="H1531">
        <f t="shared" si="329"/>
        <v>0.60551821046323795</v>
      </c>
      <c r="I1531">
        <f t="shared" si="330"/>
        <v>1.4099230304192556</v>
      </c>
      <c r="J1531">
        <f t="shared" si="327"/>
        <v>0.42946898334101308</v>
      </c>
      <c r="K1531">
        <f t="shared" si="328"/>
        <v>30.043952568823187</v>
      </c>
      <c r="L1531">
        <f t="shared" si="326"/>
        <v>391.75695626754464</v>
      </c>
      <c r="M1531">
        <f t="shared" si="333"/>
        <v>397.84463184939364</v>
      </c>
      <c r="N1531">
        <f t="shared" si="332"/>
        <v>-6.0876755818489983</v>
      </c>
      <c r="O1531">
        <f t="shared" si="335"/>
        <v>-5.6241884423219108</v>
      </c>
      <c r="P1531">
        <f t="shared" si="334"/>
        <v>-0.46348713952708742</v>
      </c>
    </row>
    <row r="1532" spans="1:16">
      <c r="A1532" s="3" t="s">
        <v>4453</v>
      </c>
      <c r="B1532">
        <v>386.6</v>
      </c>
      <c r="C1532" s="7">
        <f t="shared" si="322"/>
        <v>-2.841277902652881E-3</v>
      </c>
      <c r="D1532" s="7">
        <f t="shared" si="331"/>
        <v>0.13344728332655748</v>
      </c>
      <c r="E1532">
        <f t="shared" si="323"/>
        <v>-1.0999999999999659</v>
      </c>
      <c r="F1532">
        <f t="shared" si="324"/>
        <v>0</v>
      </c>
      <c r="G1532">
        <f t="shared" si="325"/>
        <v>1.0999999999999659</v>
      </c>
      <c r="H1532">
        <f t="shared" si="329"/>
        <v>0.56226690971586379</v>
      </c>
      <c r="I1532">
        <f t="shared" si="330"/>
        <v>1.3877856711035921</v>
      </c>
      <c r="J1532">
        <f t="shared" si="327"/>
        <v>0.40515399562292576</v>
      </c>
      <c r="K1532">
        <f t="shared" si="328"/>
        <v>28.833423018757102</v>
      </c>
      <c r="L1532">
        <f t="shared" si="326"/>
        <v>390.96357838023005</v>
      </c>
      <c r="M1532">
        <f t="shared" si="333"/>
        <v>397.01169615684597</v>
      </c>
      <c r="N1532">
        <f t="shared" si="332"/>
        <v>-6.0481177766159249</v>
      </c>
      <c r="O1532">
        <f t="shared" si="335"/>
        <v>-5.7089743091807144</v>
      </c>
      <c r="P1532">
        <f t="shared" si="334"/>
        <v>-0.33914346743521051</v>
      </c>
    </row>
    <row r="1533" spans="1:16">
      <c r="A1533" s="3" t="s">
        <v>4452</v>
      </c>
      <c r="B1533">
        <v>392.5</v>
      </c>
      <c r="C1533" s="7">
        <f t="shared" si="322"/>
        <v>1.5145970448232455E-2</v>
      </c>
      <c r="D1533" s="7">
        <f t="shared" si="331"/>
        <v>0.13987391162310106</v>
      </c>
      <c r="E1533">
        <f t="shared" si="323"/>
        <v>5.8999999999999773</v>
      </c>
      <c r="F1533">
        <f t="shared" si="324"/>
        <v>5.8999999999999773</v>
      </c>
      <c r="G1533">
        <f t="shared" si="325"/>
        <v>0</v>
      </c>
      <c r="H1533">
        <f t="shared" si="329"/>
        <v>0.94353355902187197</v>
      </c>
      <c r="I1533">
        <f t="shared" si="330"/>
        <v>1.2886581231676213</v>
      </c>
      <c r="J1533">
        <f t="shared" si="327"/>
        <v>0.73218299101905593</v>
      </c>
      <c r="K1533">
        <f t="shared" si="328"/>
        <v>42.269378859811304</v>
      </c>
      <c r="L1533">
        <f t="shared" si="326"/>
        <v>391.19995093711771</v>
      </c>
      <c r="M1533">
        <f t="shared" si="333"/>
        <v>396.67749644152406</v>
      </c>
      <c r="N1533">
        <f t="shared" si="332"/>
        <v>-5.4775455044063506</v>
      </c>
      <c r="O1533">
        <f t="shared" si="335"/>
        <v>-5.6626885482258418</v>
      </c>
      <c r="P1533">
        <f t="shared" si="334"/>
        <v>0.1851430438194912</v>
      </c>
    </row>
    <row r="1534" spans="1:16">
      <c r="A1534" s="3" t="s">
        <v>4451</v>
      </c>
      <c r="B1534">
        <v>393</v>
      </c>
      <c r="C1534" s="7">
        <f t="shared" si="322"/>
        <v>1.2730746467981126E-3</v>
      </c>
      <c r="D1534" s="7">
        <f t="shared" si="331"/>
        <v>0.13977795346634064</v>
      </c>
      <c r="E1534">
        <f t="shared" si="323"/>
        <v>0.5</v>
      </c>
      <c r="F1534">
        <f t="shared" si="324"/>
        <v>0.5</v>
      </c>
      <c r="G1534">
        <f t="shared" si="325"/>
        <v>0</v>
      </c>
      <c r="H1534">
        <f t="shared" si="329"/>
        <v>0.91185259052030965</v>
      </c>
      <c r="I1534">
        <f t="shared" si="330"/>
        <v>1.1966111143699341</v>
      </c>
      <c r="J1534">
        <f t="shared" si="327"/>
        <v>0.76202918355846816</v>
      </c>
      <c r="K1534">
        <f t="shared" si="328"/>
        <v>43.24725099158281</v>
      </c>
      <c r="L1534">
        <f t="shared" si="326"/>
        <v>391.47688156217652</v>
      </c>
      <c r="M1534">
        <f t="shared" si="333"/>
        <v>396.40508929770743</v>
      </c>
      <c r="N1534">
        <f t="shared" si="332"/>
        <v>-4.9282077355309184</v>
      </c>
      <c r="O1534">
        <f t="shared" si="335"/>
        <v>-5.5157923856868569</v>
      </c>
      <c r="P1534">
        <f t="shared" si="334"/>
        <v>0.58758465015593853</v>
      </c>
    </row>
    <row r="1535" spans="1:16">
      <c r="A1535" s="3" t="s">
        <v>4450</v>
      </c>
      <c r="B1535">
        <v>387.6</v>
      </c>
      <c r="C1535" s="7">
        <f t="shared" si="322"/>
        <v>-1.3835731852650024E-2</v>
      </c>
      <c r="D1535" s="7">
        <f t="shared" si="331"/>
        <v>0.14613355416537899</v>
      </c>
      <c r="E1535">
        <f t="shared" si="323"/>
        <v>-5.3999999999999773</v>
      </c>
      <c r="F1535">
        <f t="shared" si="324"/>
        <v>0</v>
      </c>
      <c r="G1535">
        <f t="shared" si="325"/>
        <v>5.3999999999999773</v>
      </c>
      <c r="H1535">
        <f t="shared" si="329"/>
        <v>0.84672026262600186</v>
      </c>
      <c r="I1535">
        <f t="shared" si="330"/>
        <v>1.4968531776292229</v>
      </c>
      <c r="J1535">
        <f t="shared" si="327"/>
        <v>0.56566687720640174</v>
      </c>
      <c r="K1535">
        <f t="shared" si="328"/>
        <v>36.129452915023244</v>
      </c>
      <c r="L1535">
        <f t="shared" si="326"/>
        <v>390.88043824491859</v>
      </c>
      <c r="M1535">
        <f t="shared" si="333"/>
        <v>395.75286046084022</v>
      </c>
      <c r="N1535">
        <f t="shared" si="332"/>
        <v>-4.8724222159216311</v>
      </c>
      <c r="O1535">
        <f t="shared" si="335"/>
        <v>-5.3871183517338119</v>
      </c>
      <c r="P1535">
        <f t="shared" si="334"/>
        <v>0.51469613581218088</v>
      </c>
    </row>
    <row r="1536" spans="1:16">
      <c r="A1536" s="3" t="s">
        <v>4449</v>
      </c>
      <c r="B1536">
        <v>378.8</v>
      </c>
      <c r="C1536" s="7">
        <f t="shared" si="322"/>
        <v>-2.2965518704688066E-2</v>
      </c>
      <c r="D1536" s="7">
        <f t="shared" si="331"/>
        <v>0.16430337577642931</v>
      </c>
      <c r="E1536">
        <f t="shared" si="323"/>
        <v>-8.8000000000000114</v>
      </c>
      <c r="F1536">
        <f t="shared" si="324"/>
        <v>0</v>
      </c>
      <c r="G1536">
        <f t="shared" si="325"/>
        <v>8.8000000000000114</v>
      </c>
      <c r="H1536">
        <f t="shared" si="329"/>
        <v>0.78624024386700175</v>
      </c>
      <c r="I1536">
        <f t="shared" si="330"/>
        <v>2.0185065220842793</v>
      </c>
      <c r="J1536">
        <f t="shared" si="327"/>
        <v>0.38951583027591208</v>
      </c>
      <c r="K1536">
        <f t="shared" si="328"/>
        <v>28.03248597740459</v>
      </c>
      <c r="L1536">
        <f t="shared" si="326"/>
        <v>389.02190928416189</v>
      </c>
      <c r="M1536">
        <f t="shared" si="333"/>
        <v>394.49709301929647</v>
      </c>
      <c r="N1536">
        <f t="shared" si="332"/>
        <v>-5.4751837351345785</v>
      </c>
      <c r="O1536">
        <f t="shared" si="335"/>
        <v>-5.4047314284139656</v>
      </c>
      <c r="P1536">
        <f t="shared" si="334"/>
        <v>-7.0452306720612867E-2</v>
      </c>
    </row>
    <row r="1537" spans="1:16">
      <c r="A1537" s="3" t="s">
        <v>4448</v>
      </c>
      <c r="B1537">
        <v>378.8</v>
      </c>
      <c r="C1537" s="7">
        <f t="shared" si="322"/>
        <v>0</v>
      </c>
      <c r="D1537" s="7">
        <f t="shared" si="331"/>
        <v>0.16430337577642931</v>
      </c>
      <c r="E1537">
        <f t="shared" si="323"/>
        <v>0</v>
      </c>
      <c r="F1537">
        <f t="shared" si="324"/>
        <v>0</v>
      </c>
      <c r="G1537">
        <f t="shared" si="325"/>
        <v>0</v>
      </c>
      <c r="H1537">
        <f t="shared" si="329"/>
        <v>0.73008022644793014</v>
      </c>
      <c r="I1537">
        <f t="shared" si="330"/>
        <v>1.8743274847925451</v>
      </c>
      <c r="J1537">
        <f t="shared" si="327"/>
        <v>0.38951583027591208</v>
      </c>
      <c r="K1537">
        <f t="shared" si="328"/>
        <v>28.03248597740459</v>
      </c>
      <c r="L1537">
        <f t="shared" si="326"/>
        <v>387.44930785582932</v>
      </c>
      <c r="M1537">
        <f t="shared" si="333"/>
        <v>393.33434538823747</v>
      </c>
      <c r="N1537">
        <f t="shared" si="332"/>
        <v>-5.8850375324081483</v>
      </c>
      <c r="O1537">
        <f t="shared" si="335"/>
        <v>-5.5007926492128023</v>
      </c>
      <c r="P1537">
        <f t="shared" si="334"/>
        <v>-0.384244883195346</v>
      </c>
    </row>
    <row r="1538" spans="1:16">
      <c r="A1538" s="3" t="s">
        <v>4447</v>
      </c>
      <c r="B1538">
        <v>378.8</v>
      </c>
      <c r="C1538" s="7">
        <f t="shared" si="322"/>
        <v>0</v>
      </c>
      <c r="D1538" s="7">
        <f t="shared" si="331"/>
        <v>0.16418004643713971</v>
      </c>
      <c r="E1538">
        <f t="shared" si="323"/>
        <v>0</v>
      </c>
      <c r="F1538">
        <f t="shared" si="324"/>
        <v>0</v>
      </c>
      <c r="G1538">
        <f t="shared" si="325"/>
        <v>0</v>
      </c>
      <c r="H1538">
        <f t="shared" si="329"/>
        <v>0.67793163884450647</v>
      </c>
      <c r="I1538">
        <f t="shared" si="330"/>
        <v>1.7404469501645061</v>
      </c>
      <c r="J1538">
        <f t="shared" si="327"/>
        <v>0.38951583027591202</v>
      </c>
      <c r="K1538">
        <f t="shared" si="328"/>
        <v>28.03248597740459</v>
      </c>
      <c r="L1538">
        <f t="shared" si="326"/>
        <v>386.11864510877865</v>
      </c>
      <c r="M1538">
        <f t="shared" si="333"/>
        <v>392.25772721133097</v>
      </c>
      <c r="N1538">
        <f t="shared" si="332"/>
        <v>-6.1390821025523223</v>
      </c>
      <c r="O1538">
        <f t="shared" si="335"/>
        <v>-5.6284505398807063</v>
      </c>
      <c r="P1538">
        <f t="shared" si="334"/>
        <v>-0.51063156267161602</v>
      </c>
    </row>
    <row r="1539" spans="1:16">
      <c r="A1539" s="3" t="s">
        <v>4446</v>
      </c>
      <c r="B1539">
        <v>378.7</v>
      </c>
      <c r="C1539" s="7">
        <f t="shared" ref="C1539:C1602" si="336">LN(B1539/B1538)</f>
        <v>-2.6402640417412385E-4</v>
      </c>
      <c r="D1539" s="7">
        <f t="shared" si="331"/>
        <v>0.15571340428712926</v>
      </c>
      <c r="E1539">
        <f t="shared" ref="E1539:E1602" si="337">B1539-B1538</f>
        <v>-0.10000000000002274</v>
      </c>
      <c r="F1539">
        <f t="shared" ref="F1539:F1602" si="338">IF(E1539&gt;0,E1539,0)</f>
        <v>0</v>
      </c>
      <c r="G1539">
        <f t="shared" ref="G1539:G1602" si="339">IF(E1539&lt;0,ABS(E1539),0)</f>
        <v>0.10000000000002274</v>
      </c>
      <c r="H1539">
        <f t="shared" si="329"/>
        <v>0.62950795035561313</v>
      </c>
      <c r="I1539">
        <f t="shared" si="330"/>
        <v>1.6232721680099</v>
      </c>
      <c r="J1539">
        <f t="shared" si="327"/>
        <v>0.38780185033750536</v>
      </c>
      <c r="K1539">
        <f t="shared" si="328"/>
        <v>27.943603781994824</v>
      </c>
      <c r="L1539">
        <f t="shared" si="326"/>
        <v>384.97731509204345</v>
      </c>
      <c r="M1539">
        <f t="shared" si="333"/>
        <v>391.25345112160272</v>
      </c>
      <c r="N1539">
        <f t="shared" si="332"/>
        <v>-6.2761360295592681</v>
      </c>
      <c r="O1539">
        <f t="shared" si="335"/>
        <v>-5.7579876378164183</v>
      </c>
      <c r="P1539">
        <f t="shared" si="334"/>
        <v>-0.51814839174284977</v>
      </c>
    </row>
    <row r="1540" spans="1:16">
      <c r="A1540" s="3" t="s">
        <v>4445</v>
      </c>
      <c r="B1540">
        <v>378.7</v>
      </c>
      <c r="C1540" s="7">
        <f t="shared" si="336"/>
        <v>0</v>
      </c>
      <c r="D1540" s="7">
        <f t="shared" si="331"/>
        <v>0.15215284321982553</v>
      </c>
      <c r="E1540">
        <f t="shared" si="337"/>
        <v>0</v>
      </c>
      <c r="F1540">
        <f t="shared" si="338"/>
        <v>0</v>
      </c>
      <c r="G1540">
        <f t="shared" si="339"/>
        <v>0</v>
      </c>
      <c r="H1540">
        <f t="shared" si="329"/>
        <v>0.58454309675878358</v>
      </c>
      <c r="I1540">
        <f t="shared" si="330"/>
        <v>1.507324156009193</v>
      </c>
      <c r="J1540">
        <f t="shared" si="327"/>
        <v>0.3878018503375053</v>
      </c>
      <c r="K1540">
        <f t="shared" si="328"/>
        <v>27.943603781994824</v>
      </c>
      <c r="L1540">
        <f t="shared" si="326"/>
        <v>384.01157430865214</v>
      </c>
      <c r="M1540">
        <f t="shared" si="333"/>
        <v>390.32356585333582</v>
      </c>
      <c r="N1540">
        <f t="shared" si="332"/>
        <v>-6.3119915446836785</v>
      </c>
      <c r="O1540">
        <f t="shared" si="335"/>
        <v>-5.8687884191898707</v>
      </c>
      <c r="P1540">
        <f t="shared" si="334"/>
        <v>-0.4432031254938078</v>
      </c>
    </row>
    <row r="1541" spans="1:16">
      <c r="A1541" s="3" t="s">
        <v>4444</v>
      </c>
      <c r="B1541">
        <v>377.9</v>
      </c>
      <c r="C1541" s="7">
        <f t="shared" si="336"/>
        <v>-2.1147245523058383E-3</v>
      </c>
      <c r="D1541" s="7">
        <f t="shared" si="331"/>
        <v>0.14872134890293862</v>
      </c>
      <c r="E1541">
        <f t="shared" si="337"/>
        <v>-0.80000000000001137</v>
      </c>
      <c r="F1541">
        <f t="shared" si="338"/>
        <v>0</v>
      </c>
      <c r="G1541">
        <f t="shared" si="339"/>
        <v>0.80000000000001137</v>
      </c>
      <c r="H1541">
        <f t="shared" si="329"/>
        <v>0.54279001841887042</v>
      </c>
      <c r="I1541">
        <f t="shared" si="330"/>
        <v>1.4568010020085373</v>
      </c>
      <c r="J1541">
        <f t="shared" si="327"/>
        <v>0.37259036592541378</v>
      </c>
      <c r="K1541">
        <f t="shared" si="328"/>
        <v>27.145051806786483</v>
      </c>
      <c r="L1541">
        <f t="shared" si="326"/>
        <v>383.07133210732104</v>
      </c>
      <c r="M1541">
        <f t="shared" si="333"/>
        <v>389.40330171605166</v>
      </c>
      <c r="N1541">
        <f t="shared" si="332"/>
        <v>-6.331969608730617</v>
      </c>
      <c r="O1541">
        <f t="shared" si="335"/>
        <v>-5.9614246570980205</v>
      </c>
      <c r="P1541">
        <f t="shared" si="334"/>
        <v>-0.37054495163259649</v>
      </c>
    </row>
    <row r="1542" spans="1:16">
      <c r="A1542" s="3" t="s">
        <v>4443</v>
      </c>
      <c r="B1542">
        <v>374.7</v>
      </c>
      <c r="C1542" s="7">
        <f t="shared" si="336"/>
        <v>-8.5039045558016127E-3</v>
      </c>
      <c r="D1542" s="7">
        <f t="shared" si="331"/>
        <v>0.14732391862039426</v>
      </c>
      <c r="E1542">
        <f t="shared" si="337"/>
        <v>-3.1999999999999886</v>
      </c>
      <c r="F1542">
        <f t="shared" si="338"/>
        <v>0</v>
      </c>
      <c r="G1542">
        <f t="shared" si="339"/>
        <v>3.1999999999999886</v>
      </c>
      <c r="H1542">
        <f t="shared" si="329"/>
        <v>0.5040193028175225</v>
      </c>
      <c r="I1542">
        <f t="shared" si="330"/>
        <v>1.581315216150784</v>
      </c>
      <c r="J1542">
        <f t="shared" si="327"/>
        <v>0.31873423949236346</v>
      </c>
      <c r="K1542">
        <f t="shared" si="328"/>
        <v>24.169709858679155</v>
      </c>
      <c r="L1542">
        <f t="shared" si="326"/>
        <v>381.78343486004087</v>
      </c>
      <c r="M1542">
        <f t="shared" si="333"/>
        <v>388.31416825560336</v>
      </c>
      <c r="N1542">
        <f t="shared" si="332"/>
        <v>-6.5307333955624927</v>
      </c>
      <c r="O1542">
        <f t="shared" si="335"/>
        <v>-6.0752864047909156</v>
      </c>
      <c r="P1542">
        <f t="shared" si="334"/>
        <v>-0.45544699077157702</v>
      </c>
    </row>
    <row r="1543" spans="1:16">
      <c r="A1543" s="3" t="s">
        <v>4442</v>
      </c>
      <c r="B1543">
        <v>374.7</v>
      </c>
      <c r="C1543" s="7">
        <f t="shared" si="336"/>
        <v>0</v>
      </c>
      <c r="D1543" s="7">
        <f t="shared" si="331"/>
        <v>0.14732391862039426</v>
      </c>
      <c r="E1543">
        <f t="shared" si="337"/>
        <v>0</v>
      </c>
      <c r="F1543">
        <f t="shared" si="338"/>
        <v>0</v>
      </c>
      <c r="G1543">
        <f t="shared" si="339"/>
        <v>0</v>
      </c>
      <c r="H1543">
        <f t="shared" si="329"/>
        <v>0.46801792404484227</v>
      </c>
      <c r="I1543">
        <f t="shared" si="330"/>
        <v>1.4683641292828706</v>
      </c>
      <c r="J1543">
        <f t="shared" si="327"/>
        <v>0.31873423949236351</v>
      </c>
      <c r="K1543">
        <f t="shared" si="328"/>
        <v>24.16970985867917</v>
      </c>
      <c r="L1543">
        <f t="shared" si="326"/>
        <v>380.69367565080381</v>
      </c>
      <c r="M1543">
        <f t="shared" si="333"/>
        <v>387.30571134778086</v>
      </c>
      <c r="N1543">
        <f t="shared" si="332"/>
        <v>-6.6120356969770455</v>
      </c>
      <c r="O1543">
        <f t="shared" si="335"/>
        <v>-6.182636263228142</v>
      </c>
      <c r="P1543">
        <f t="shared" si="334"/>
        <v>-0.42939943374890355</v>
      </c>
    </row>
    <row r="1544" spans="1:16">
      <c r="A1544" s="3" t="s">
        <v>4441</v>
      </c>
      <c r="B1544">
        <v>374.7</v>
      </c>
      <c r="C1544" s="7">
        <f t="shared" si="336"/>
        <v>0</v>
      </c>
      <c r="D1544" s="7">
        <f t="shared" si="331"/>
        <v>0.14732391862039426</v>
      </c>
      <c r="E1544">
        <f t="shared" si="337"/>
        <v>0</v>
      </c>
      <c r="F1544">
        <f t="shared" si="338"/>
        <v>0</v>
      </c>
      <c r="G1544">
        <f t="shared" si="339"/>
        <v>0</v>
      </c>
      <c r="H1544">
        <f t="shared" si="329"/>
        <v>0.43458807232735353</v>
      </c>
      <c r="I1544">
        <f t="shared" si="330"/>
        <v>1.3634809771912371</v>
      </c>
      <c r="J1544">
        <f t="shared" si="327"/>
        <v>0.31873423949236346</v>
      </c>
      <c r="K1544">
        <f t="shared" si="328"/>
        <v>24.169709858679155</v>
      </c>
      <c r="L1544">
        <f t="shared" si="326"/>
        <v>379.77157170452631</v>
      </c>
      <c r="M1544">
        <f t="shared" si="333"/>
        <v>386.37195495164895</v>
      </c>
      <c r="N1544">
        <f t="shared" si="332"/>
        <v>-6.600383247122636</v>
      </c>
      <c r="O1544">
        <f t="shared" si="335"/>
        <v>-6.2661856600070411</v>
      </c>
      <c r="P1544">
        <f t="shared" si="334"/>
        <v>-0.33419758711559489</v>
      </c>
    </row>
    <row r="1545" spans="1:16">
      <c r="A1545" s="3" t="s">
        <v>4440</v>
      </c>
      <c r="B1545">
        <v>374.7</v>
      </c>
      <c r="C1545" s="7">
        <f t="shared" si="336"/>
        <v>0</v>
      </c>
      <c r="D1545" s="7">
        <f t="shared" si="331"/>
        <v>0.14732391862039426</v>
      </c>
      <c r="E1545">
        <f t="shared" si="337"/>
        <v>0</v>
      </c>
      <c r="F1545">
        <f t="shared" si="338"/>
        <v>0</v>
      </c>
      <c r="G1545">
        <f t="shared" si="339"/>
        <v>0</v>
      </c>
      <c r="H1545">
        <f t="shared" si="329"/>
        <v>0.40354606716111396</v>
      </c>
      <c r="I1545">
        <f t="shared" si="330"/>
        <v>1.2660894788204344</v>
      </c>
      <c r="J1545">
        <f t="shared" si="327"/>
        <v>0.31873423949236346</v>
      </c>
      <c r="K1545">
        <f t="shared" si="328"/>
        <v>24.169709858679155</v>
      </c>
      <c r="L1545">
        <f t="shared" si="326"/>
        <v>378.99132990382998</v>
      </c>
      <c r="M1545">
        <f t="shared" si="333"/>
        <v>385.5073656959712</v>
      </c>
      <c r="N1545">
        <f t="shared" si="332"/>
        <v>-6.5160357921412242</v>
      </c>
      <c r="O1545">
        <f t="shared" si="335"/>
        <v>-6.3161556864338788</v>
      </c>
      <c r="P1545">
        <f t="shared" si="334"/>
        <v>-0.19988010570734538</v>
      </c>
    </row>
    <row r="1546" spans="1:16">
      <c r="A1546" s="3" t="s">
        <v>4439</v>
      </c>
      <c r="B1546">
        <v>374.7</v>
      </c>
      <c r="C1546" s="7">
        <f t="shared" si="336"/>
        <v>0</v>
      </c>
      <c r="D1546" s="7">
        <f t="shared" si="331"/>
        <v>0.14732391862039426</v>
      </c>
      <c r="E1546">
        <f t="shared" si="337"/>
        <v>0</v>
      </c>
      <c r="F1546">
        <f t="shared" si="338"/>
        <v>0</v>
      </c>
      <c r="G1546">
        <f t="shared" si="339"/>
        <v>0</v>
      </c>
      <c r="H1546">
        <f t="shared" si="329"/>
        <v>0.37472134807817731</v>
      </c>
      <c r="I1546">
        <f t="shared" si="330"/>
        <v>1.1756545160475462</v>
      </c>
      <c r="J1546">
        <f t="shared" si="327"/>
        <v>0.31873423949236351</v>
      </c>
      <c r="K1546">
        <f t="shared" si="328"/>
        <v>24.16970985867917</v>
      </c>
      <c r="L1546">
        <f t="shared" si="326"/>
        <v>378.3311253032407</v>
      </c>
      <c r="M1546">
        <f t="shared" si="333"/>
        <v>384.70682008886223</v>
      </c>
      <c r="N1546">
        <f t="shared" si="332"/>
        <v>-6.3756947856215334</v>
      </c>
      <c r="O1546">
        <f t="shared" si="335"/>
        <v>-6.3280635062714108</v>
      </c>
      <c r="P1546">
        <f t="shared" si="334"/>
        <v>-4.7631279350122568E-2</v>
      </c>
    </row>
    <row r="1547" spans="1:16">
      <c r="A1547" s="3" t="s">
        <v>4438</v>
      </c>
      <c r="B1547">
        <v>374.7</v>
      </c>
      <c r="C1547" s="7">
        <f t="shared" si="336"/>
        <v>0</v>
      </c>
      <c r="D1547" s="7">
        <f t="shared" si="331"/>
        <v>0.11833495495117877</v>
      </c>
      <c r="E1547">
        <f t="shared" si="337"/>
        <v>0</v>
      </c>
      <c r="F1547">
        <f t="shared" si="338"/>
        <v>0</v>
      </c>
      <c r="G1547">
        <f t="shared" si="339"/>
        <v>0</v>
      </c>
      <c r="H1547">
        <f t="shared" si="329"/>
        <v>0.34795553750116465</v>
      </c>
      <c r="I1547">
        <f t="shared" si="330"/>
        <v>1.0916791934727215</v>
      </c>
      <c r="J1547">
        <f t="shared" si="327"/>
        <v>0.31873423949236351</v>
      </c>
      <c r="K1547">
        <f t="shared" si="328"/>
        <v>24.16970985867917</v>
      </c>
      <c r="L1547">
        <f t="shared" si="326"/>
        <v>377.77249064120372</v>
      </c>
      <c r="M1547">
        <f t="shared" si="333"/>
        <v>383.96557415635391</v>
      </c>
      <c r="N1547">
        <f t="shared" si="332"/>
        <v>-6.1930835151501924</v>
      </c>
      <c r="O1547">
        <f t="shared" si="335"/>
        <v>-6.3010675080471668</v>
      </c>
      <c r="P1547">
        <f t="shared" si="334"/>
        <v>0.10798399289697436</v>
      </c>
    </row>
    <row r="1548" spans="1:16">
      <c r="A1548" s="3" t="s">
        <v>4437</v>
      </c>
      <c r="B1548">
        <v>374.7</v>
      </c>
      <c r="C1548" s="7">
        <f t="shared" si="336"/>
        <v>0</v>
      </c>
      <c r="D1548" s="7">
        <f t="shared" si="331"/>
        <v>0.11381230615178982</v>
      </c>
      <c r="E1548">
        <f t="shared" si="337"/>
        <v>0</v>
      </c>
      <c r="F1548">
        <f t="shared" si="338"/>
        <v>0</v>
      </c>
      <c r="G1548">
        <f t="shared" si="339"/>
        <v>0</v>
      </c>
      <c r="H1548">
        <f t="shared" si="329"/>
        <v>0.32310157053679578</v>
      </c>
      <c r="I1548">
        <f t="shared" si="330"/>
        <v>1.01370210822467</v>
      </c>
      <c r="J1548">
        <f t="shared" si="327"/>
        <v>0.31873423949236351</v>
      </c>
      <c r="K1548">
        <f t="shared" si="328"/>
        <v>24.16970985867917</v>
      </c>
      <c r="L1548">
        <f t="shared" si="326"/>
        <v>377.29979977332619</v>
      </c>
      <c r="M1548">
        <f t="shared" si="333"/>
        <v>383.27923532995732</v>
      </c>
      <c r="N1548">
        <f t="shared" si="332"/>
        <v>-5.979435556631131</v>
      </c>
      <c r="O1548">
        <f t="shared" si="335"/>
        <v>-6.2367411177639598</v>
      </c>
      <c r="P1548">
        <f t="shared" si="334"/>
        <v>0.25730556113282876</v>
      </c>
    </row>
    <row r="1549" spans="1:16">
      <c r="A1549" s="3" t="s">
        <v>4436</v>
      </c>
      <c r="B1549">
        <v>374.7</v>
      </c>
      <c r="C1549" s="7">
        <f t="shared" si="336"/>
        <v>0</v>
      </c>
      <c r="D1549" s="7">
        <f t="shared" si="331"/>
        <v>0.11381230615178982</v>
      </c>
      <c r="E1549">
        <f t="shared" si="337"/>
        <v>0</v>
      </c>
      <c r="F1549">
        <f t="shared" si="338"/>
        <v>0</v>
      </c>
      <c r="G1549">
        <f t="shared" si="339"/>
        <v>0</v>
      </c>
      <c r="H1549">
        <f t="shared" si="329"/>
        <v>0.30002288692702461</v>
      </c>
      <c r="I1549">
        <f t="shared" si="330"/>
        <v>0.94129481478005073</v>
      </c>
      <c r="J1549">
        <f t="shared" si="327"/>
        <v>0.31873423949236346</v>
      </c>
      <c r="K1549">
        <f t="shared" si="328"/>
        <v>24.169709858679155</v>
      </c>
      <c r="L1549">
        <f t="shared" si="326"/>
        <v>376.89983057742984</v>
      </c>
      <c r="M1549">
        <f t="shared" si="333"/>
        <v>382.64373641662712</v>
      </c>
      <c r="N1549">
        <f t="shared" si="332"/>
        <v>-5.7439058391972821</v>
      </c>
      <c r="O1549">
        <f t="shared" si="335"/>
        <v>-6.1381740620506244</v>
      </c>
      <c r="P1549">
        <f t="shared" si="334"/>
        <v>0.39426822285334229</v>
      </c>
    </row>
    <row r="1550" spans="1:16">
      <c r="A1550" s="3" t="s">
        <v>4435</v>
      </c>
      <c r="B1550">
        <v>374.7</v>
      </c>
      <c r="C1550" s="7">
        <f t="shared" si="336"/>
        <v>0</v>
      </c>
      <c r="D1550" s="7">
        <f t="shared" si="331"/>
        <v>0.11381230615178982</v>
      </c>
      <c r="E1550">
        <f t="shared" si="337"/>
        <v>0</v>
      </c>
      <c r="F1550">
        <f t="shared" si="338"/>
        <v>0</v>
      </c>
      <c r="G1550">
        <f t="shared" si="339"/>
        <v>0</v>
      </c>
      <c r="H1550">
        <f t="shared" si="329"/>
        <v>0.2785926807179514</v>
      </c>
      <c r="I1550">
        <f t="shared" si="330"/>
        <v>0.87405947086718994</v>
      </c>
      <c r="J1550">
        <f t="shared" si="327"/>
        <v>0.31873423949236346</v>
      </c>
      <c r="K1550">
        <f t="shared" si="328"/>
        <v>24.169709858679155</v>
      </c>
      <c r="L1550">
        <f t="shared" ref="L1550:L1613" si="340">B1550*(2/(12+1)) + L1549 * (1-(2/(12+1)))</f>
        <v>376.56139510397907</v>
      </c>
      <c r="M1550">
        <f t="shared" si="333"/>
        <v>382.05531149687693</v>
      </c>
      <c r="N1550">
        <f t="shared" si="332"/>
        <v>-5.4939163928978587</v>
      </c>
      <c r="O1550">
        <f t="shared" si="335"/>
        <v>-6.0093225282200722</v>
      </c>
      <c r="P1550">
        <f t="shared" si="334"/>
        <v>0.51540613532221347</v>
      </c>
    </row>
    <row r="1551" spans="1:16">
      <c r="A1551" s="3" t="s">
        <v>4434</v>
      </c>
      <c r="B1551">
        <v>374.7</v>
      </c>
      <c r="C1551" s="7">
        <f t="shared" si="336"/>
        <v>0</v>
      </c>
      <c r="D1551" s="7">
        <f t="shared" si="331"/>
        <v>0.11381230615178982</v>
      </c>
      <c r="E1551">
        <f t="shared" si="337"/>
        <v>0</v>
      </c>
      <c r="F1551">
        <f t="shared" si="338"/>
        <v>0</v>
      </c>
      <c r="G1551">
        <f t="shared" si="339"/>
        <v>0</v>
      </c>
      <c r="H1551">
        <f t="shared" si="329"/>
        <v>0.25869320352381203</v>
      </c>
      <c r="I1551">
        <f t="shared" si="330"/>
        <v>0.8116266515195335</v>
      </c>
      <c r="J1551">
        <f t="shared" si="327"/>
        <v>0.31873423949236346</v>
      </c>
      <c r="K1551">
        <f t="shared" si="328"/>
        <v>24.169709858679155</v>
      </c>
      <c r="L1551">
        <f t="shared" si="340"/>
        <v>376.27502662644383</v>
      </c>
      <c r="M1551">
        <f t="shared" si="333"/>
        <v>381.51047360821934</v>
      </c>
      <c r="N1551">
        <f t="shared" si="332"/>
        <v>-5.2354469817755103</v>
      </c>
      <c r="O1551">
        <f t="shared" si="335"/>
        <v>-5.8545474189311602</v>
      </c>
      <c r="P1551">
        <f t="shared" si="334"/>
        <v>0.61910043715564989</v>
      </c>
    </row>
    <row r="1552" spans="1:16">
      <c r="A1552" s="3" t="s">
        <v>4433</v>
      </c>
      <c r="B1552">
        <v>374.7</v>
      </c>
      <c r="C1552" s="7">
        <f t="shared" si="336"/>
        <v>0</v>
      </c>
      <c r="D1552" s="7">
        <f t="shared" si="331"/>
        <v>0.11388302107277308</v>
      </c>
      <c r="E1552">
        <f t="shared" si="337"/>
        <v>0</v>
      </c>
      <c r="F1552">
        <f t="shared" si="338"/>
        <v>0</v>
      </c>
      <c r="G1552">
        <f t="shared" si="339"/>
        <v>0</v>
      </c>
      <c r="H1552">
        <f t="shared" si="329"/>
        <v>0.24021511755782546</v>
      </c>
      <c r="I1552">
        <f t="shared" si="330"/>
        <v>0.75365331926813828</v>
      </c>
      <c r="J1552">
        <f t="shared" ref="J1552:J1615" si="341">H1552/I1552</f>
        <v>0.31873423949236346</v>
      </c>
      <c r="K1552">
        <f t="shared" ref="K1552:K1615" si="342">IF(I1552=0,100,100-(100/(1+J1552)))</f>
        <v>24.169709858679155</v>
      </c>
      <c r="L1552">
        <f t="shared" si="340"/>
        <v>376.03271483776018</v>
      </c>
      <c r="M1552">
        <f t="shared" si="333"/>
        <v>381.00599408168455</v>
      </c>
      <c r="N1552">
        <f t="shared" si="332"/>
        <v>-4.9732792439243667</v>
      </c>
      <c r="O1552">
        <f t="shared" si="335"/>
        <v>-5.678293783929802</v>
      </c>
      <c r="P1552">
        <f t="shared" si="334"/>
        <v>0.70501454000543529</v>
      </c>
    </row>
    <row r="1553" spans="1:16">
      <c r="A1553" s="3" t="s">
        <v>4432</v>
      </c>
      <c r="B1553">
        <v>374.7</v>
      </c>
      <c r="C1553" s="7">
        <f t="shared" si="336"/>
        <v>0</v>
      </c>
      <c r="D1553" s="7">
        <f t="shared" si="331"/>
        <v>9.5637757379253785E-2</v>
      </c>
      <c r="E1553">
        <f t="shared" si="337"/>
        <v>0</v>
      </c>
      <c r="F1553">
        <f t="shared" si="338"/>
        <v>0</v>
      </c>
      <c r="G1553">
        <f t="shared" si="339"/>
        <v>0</v>
      </c>
      <c r="H1553">
        <f t="shared" ref="H1553:H1616" si="343">(H1552*13+F1553 )/14</f>
        <v>0.22305689487512365</v>
      </c>
      <c r="I1553">
        <f t="shared" ref="I1553:I1616" si="344">(I1552*13+G1553 )/14</f>
        <v>0.69982093932041411</v>
      </c>
      <c r="J1553">
        <f t="shared" si="341"/>
        <v>0.31873423949236346</v>
      </c>
      <c r="K1553">
        <f t="shared" si="342"/>
        <v>24.169709858679155</v>
      </c>
      <c r="L1553">
        <f t="shared" si="340"/>
        <v>375.82768178579704</v>
      </c>
      <c r="M1553">
        <f t="shared" si="333"/>
        <v>380.53888340896714</v>
      </c>
      <c r="N1553">
        <f t="shared" si="332"/>
        <v>-4.7112016231700977</v>
      </c>
      <c r="O1553">
        <f t="shared" si="335"/>
        <v>-5.4848753517778608</v>
      </c>
      <c r="P1553">
        <f t="shared" si="334"/>
        <v>0.77367372860776307</v>
      </c>
    </row>
    <row r="1554" spans="1:16">
      <c r="A1554" s="3" t="s">
        <v>4431</v>
      </c>
      <c r="B1554">
        <v>374.7</v>
      </c>
      <c r="C1554" s="7">
        <f t="shared" si="336"/>
        <v>0</v>
      </c>
      <c r="D1554" s="7">
        <f t="shared" si="331"/>
        <v>9.5108597657937805E-2</v>
      </c>
      <c r="E1554">
        <f t="shared" si="337"/>
        <v>0</v>
      </c>
      <c r="F1554">
        <f t="shared" si="338"/>
        <v>0</v>
      </c>
      <c r="G1554">
        <f t="shared" si="339"/>
        <v>0</v>
      </c>
      <c r="H1554">
        <f t="shared" si="343"/>
        <v>0.20712425952690053</v>
      </c>
      <c r="I1554">
        <f t="shared" si="344"/>
        <v>0.64983372936895589</v>
      </c>
      <c r="J1554">
        <f t="shared" si="341"/>
        <v>0.31873423949236351</v>
      </c>
      <c r="K1554">
        <f t="shared" si="342"/>
        <v>24.16970985867917</v>
      </c>
      <c r="L1554">
        <f t="shared" si="340"/>
        <v>375.65419228028975</v>
      </c>
      <c r="M1554">
        <f t="shared" si="333"/>
        <v>380.10637352682141</v>
      </c>
      <c r="N1554">
        <f t="shared" si="332"/>
        <v>-4.4521812465316657</v>
      </c>
      <c r="O1554">
        <f t="shared" si="335"/>
        <v>-5.2783365307286223</v>
      </c>
      <c r="P1554">
        <f t="shared" si="334"/>
        <v>0.82615528419695661</v>
      </c>
    </row>
    <row r="1555" spans="1:16">
      <c r="A1555" s="3" t="s">
        <v>4430</v>
      </c>
      <c r="B1555">
        <v>374.7</v>
      </c>
      <c r="C1555" s="7">
        <f t="shared" si="336"/>
        <v>0</v>
      </c>
      <c r="D1555" s="7">
        <f t="shared" si="331"/>
        <v>8.5175065321301952E-2</v>
      </c>
      <c r="E1555">
        <f t="shared" si="337"/>
        <v>0</v>
      </c>
      <c r="F1555">
        <f t="shared" si="338"/>
        <v>0</v>
      </c>
      <c r="G1555">
        <f t="shared" si="339"/>
        <v>0</v>
      </c>
      <c r="H1555">
        <f t="shared" si="343"/>
        <v>0.19232966956069333</v>
      </c>
      <c r="I1555">
        <f t="shared" si="344"/>
        <v>0.60341703441403038</v>
      </c>
      <c r="J1555">
        <f t="shared" si="341"/>
        <v>0.31873423949236357</v>
      </c>
      <c r="K1555">
        <f t="shared" si="342"/>
        <v>24.16970985867917</v>
      </c>
      <c r="L1555">
        <f t="shared" si="340"/>
        <v>375.5073934679375</v>
      </c>
      <c r="M1555">
        <f t="shared" si="333"/>
        <v>379.7059014137235</v>
      </c>
      <c r="N1555">
        <f t="shared" si="332"/>
        <v>-4.1985079457859911</v>
      </c>
      <c r="O1555">
        <f t="shared" si="335"/>
        <v>-5.0623708137400962</v>
      </c>
      <c r="P1555">
        <f t="shared" si="334"/>
        <v>0.86386286795410516</v>
      </c>
    </row>
    <row r="1556" spans="1:16">
      <c r="A1556" s="3" t="s">
        <v>4429</v>
      </c>
      <c r="B1556">
        <v>374.7</v>
      </c>
      <c r="C1556" s="7">
        <f t="shared" si="336"/>
        <v>0</v>
      </c>
      <c r="D1556" s="7">
        <f t="shared" si="331"/>
        <v>3.0673159328510762E-2</v>
      </c>
      <c r="E1556">
        <f t="shared" si="337"/>
        <v>0</v>
      </c>
      <c r="F1556">
        <f t="shared" si="338"/>
        <v>0</v>
      </c>
      <c r="G1556">
        <f t="shared" si="339"/>
        <v>0</v>
      </c>
      <c r="H1556">
        <f t="shared" si="343"/>
        <v>0.1785918360206438</v>
      </c>
      <c r="I1556">
        <f t="shared" si="344"/>
        <v>0.56031581767017102</v>
      </c>
      <c r="J1556">
        <f t="shared" si="341"/>
        <v>0.31873423949236357</v>
      </c>
      <c r="K1556">
        <f t="shared" si="342"/>
        <v>24.16970985867917</v>
      </c>
      <c r="L1556">
        <f t="shared" si="340"/>
        <v>375.38317908825479</v>
      </c>
      <c r="M1556">
        <f t="shared" si="333"/>
        <v>379.33509390159583</v>
      </c>
      <c r="N1556">
        <f t="shared" si="332"/>
        <v>-3.951914813341034</v>
      </c>
      <c r="O1556">
        <f t="shared" si="335"/>
        <v>-4.8402796136602841</v>
      </c>
      <c r="P1556">
        <f t="shared" si="334"/>
        <v>0.88836480031925014</v>
      </c>
    </row>
    <row r="1557" spans="1:16">
      <c r="A1557" s="3" t="s">
        <v>4428</v>
      </c>
      <c r="B1557">
        <v>374.7</v>
      </c>
      <c r="C1557" s="7">
        <f t="shared" si="336"/>
        <v>0</v>
      </c>
      <c r="D1557" s="7">
        <f t="shared" si="331"/>
        <v>3.0673159328510762E-2</v>
      </c>
      <c r="E1557">
        <f t="shared" si="337"/>
        <v>0</v>
      </c>
      <c r="F1557">
        <f t="shared" si="338"/>
        <v>0</v>
      </c>
      <c r="G1557">
        <f t="shared" si="339"/>
        <v>0</v>
      </c>
      <c r="H1557">
        <f t="shared" si="343"/>
        <v>0.16583527630488354</v>
      </c>
      <c r="I1557">
        <f t="shared" si="344"/>
        <v>0.52029325926515879</v>
      </c>
      <c r="J1557">
        <f t="shared" si="341"/>
        <v>0.31873423949236357</v>
      </c>
      <c r="K1557">
        <f t="shared" si="342"/>
        <v>24.16970985867917</v>
      </c>
      <c r="L1557">
        <f t="shared" si="340"/>
        <v>375.27807461313864</v>
      </c>
      <c r="M1557">
        <f t="shared" si="333"/>
        <v>378.9917536125887</v>
      </c>
      <c r="N1557">
        <f t="shared" si="332"/>
        <v>-3.7136789994500532</v>
      </c>
      <c r="O1557">
        <f t="shared" si="335"/>
        <v>-4.6149594908182383</v>
      </c>
      <c r="P1557">
        <f t="shared" si="334"/>
        <v>0.90128049136818511</v>
      </c>
    </row>
    <row r="1558" spans="1:16">
      <c r="A1558" s="3" t="s">
        <v>4427</v>
      </c>
      <c r="B1558">
        <v>374.7</v>
      </c>
      <c r="C1558" s="7">
        <f t="shared" si="336"/>
        <v>0</v>
      </c>
      <c r="D1558" s="7">
        <f t="shared" ref="D1558:D1621" si="345">STDEV(C1539:C1558)*SQRT(DaysInYear)</f>
        <v>3.0673159328510762E-2</v>
      </c>
      <c r="E1558">
        <f t="shared" si="337"/>
        <v>0</v>
      </c>
      <c r="F1558">
        <f t="shared" si="338"/>
        <v>0</v>
      </c>
      <c r="G1558">
        <f t="shared" si="339"/>
        <v>0</v>
      </c>
      <c r="H1558">
        <f t="shared" si="343"/>
        <v>0.15398989942596328</v>
      </c>
      <c r="I1558">
        <f t="shared" si="344"/>
        <v>0.48312945503193322</v>
      </c>
      <c r="J1558">
        <f t="shared" si="341"/>
        <v>0.31873423949236351</v>
      </c>
      <c r="K1558">
        <f t="shared" si="342"/>
        <v>24.16970985867917</v>
      </c>
      <c r="L1558">
        <f t="shared" si="340"/>
        <v>375.18914005727117</v>
      </c>
      <c r="M1558">
        <f t="shared" si="333"/>
        <v>378.67384593758209</v>
      </c>
      <c r="N1558">
        <f t="shared" si="332"/>
        <v>-3.4847058803109121</v>
      </c>
      <c r="O1558">
        <f t="shared" si="335"/>
        <v>-4.3889087687167727</v>
      </c>
      <c r="P1558">
        <f t="shared" si="334"/>
        <v>0.90420288840586061</v>
      </c>
    </row>
    <row r="1559" spans="1:16">
      <c r="A1559" s="3" t="s">
        <v>4426</v>
      </c>
      <c r="B1559">
        <v>374.7</v>
      </c>
      <c r="C1559" s="7">
        <f t="shared" si="336"/>
        <v>0</v>
      </c>
      <c r="D1559" s="7">
        <f t="shared" si="345"/>
        <v>3.0719420808789134E-2</v>
      </c>
      <c r="E1559">
        <f t="shared" si="337"/>
        <v>0</v>
      </c>
      <c r="F1559">
        <f t="shared" si="338"/>
        <v>0</v>
      </c>
      <c r="G1559">
        <f t="shared" si="339"/>
        <v>0</v>
      </c>
      <c r="H1559">
        <f t="shared" si="343"/>
        <v>0.14299062089553732</v>
      </c>
      <c r="I1559">
        <f t="shared" si="344"/>
        <v>0.448620208243938</v>
      </c>
      <c r="J1559">
        <f t="shared" si="341"/>
        <v>0.31873423949236351</v>
      </c>
      <c r="K1559">
        <f t="shared" si="342"/>
        <v>24.16970985867917</v>
      </c>
      <c r="L1559">
        <f t="shared" si="340"/>
        <v>375.11388774076795</v>
      </c>
      <c r="M1559">
        <f t="shared" si="333"/>
        <v>378.37948697924264</v>
      </c>
      <c r="N1559">
        <f t="shared" si="332"/>
        <v>-3.2655992384746924</v>
      </c>
      <c r="O1559">
        <f t="shared" si="335"/>
        <v>-4.1642468626683566</v>
      </c>
      <c r="P1559">
        <f t="shared" si="334"/>
        <v>0.89864762419366429</v>
      </c>
    </row>
    <row r="1560" spans="1:16">
      <c r="A1560" s="3" t="s">
        <v>4425</v>
      </c>
      <c r="B1560">
        <v>374.7</v>
      </c>
      <c r="C1560" s="7">
        <f t="shared" si="336"/>
        <v>0</v>
      </c>
      <c r="D1560" s="7">
        <f t="shared" si="345"/>
        <v>3.0719420808789134E-2</v>
      </c>
      <c r="E1560">
        <f t="shared" si="337"/>
        <v>0</v>
      </c>
      <c r="F1560">
        <f t="shared" si="338"/>
        <v>0</v>
      </c>
      <c r="G1560">
        <f t="shared" si="339"/>
        <v>0</v>
      </c>
      <c r="H1560">
        <f t="shared" si="343"/>
        <v>0.13277700511728466</v>
      </c>
      <c r="I1560">
        <f t="shared" si="344"/>
        <v>0.41657590765508529</v>
      </c>
      <c r="J1560">
        <f t="shared" si="341"/>
        <v>0.31873423949236351</v>
      </c>
      <c r="K1560">
        <f t="shared" si="342"/>
        <v>24.16970985867917</v>
      </c>
      <c r="L1560">
        <f t="shared" si="340"/>
        <v>375.05021270372674</v>
      </c>
      <c r="M1560">
        <f t="shared" si="333"/>
        <v>378.1069323881876</v>
      </c>
      <c r="N1560">
        <f t="shared" si="332"/>
        <v>-3.0567196844608588</v>
      </c>
      <c r="O1560">
        <f t="shared" si="335"/>
        <v>-3.9427414270268573</v>
      </c>
      <c r="P1560">
        <f t="shared" si="334"/>
        <v>0.88602174256599842</v>
      </c>
    </row>
    <row r="1561" spans="1:16">
      <c r="A1561" s="3" t="s">
        <v>4424</v>
      </c>
      <c r="B1561">
        <v>374.7</v>
      </c>
      <c r="C1561" s="7">
        <f t="shared" si="336"/>
        <v>0</v>
      </c>
      <c r="D1561" s="7">
        <f t="shared" si="345"/>
        <v>3.0185866691991987E-2</v>
      </c>
      <c r="E1561">
        <f t="shared" si="337"/>
        <v>0</v>
      </c>
      <c r="F1561">
        <f t="shared" si="338"/>
        <v>0</v>
      </c>
      <c r="G1561">
        <f t="shared" si="339"/>
        <v>0</v>
      </c>
      <c r="H1561">
        <f t="shared" si="343"/>
        <v>0.1232929333231929</v>
      </c>
      <c r="I1561">
        <f t="shared" si="344"/>
        <v>0.38682048567972205</v>
      </c>
      <c r="J1561">
        <f t="shared" si="341"/>
        <v>0.31873423949236351</v>
      </c>
      <c r="K1561">
        <f t="shared" si="342"/>
        <v>24.16970985867917</v>
      </c>
      <c r="L1561">
        <f t="shared" si="340"/>
        <v>374.99633382623028</v>
      </c>
      <c r="M1561">
        <f t="shared" si="333"/>
        <v>377.85456702609963</v>
      </c>
      <c r="N1561">
        <f t="shared" si="332"/>
        <v>-2.8582331998693462</v>
      </c>
      <c r="O1561">
        <f t="shared" si="335"/>
        <v>-3.7258397815953552</v>
      </c>
      <c r="P1561">
        <f t="shared" si="334"/>
        <v>0.86760658172600902</v>
      </c>
    </row>
    <row r="1562" spans="1:16">
      <c r="A1562" s="3" t="s">
        <v>4423</v>
      </c>
      <c r="B1562">
        <v>374.7</v>
      </c>
      <c r="C1562" s="7">
        <f t="shared" si="336"/>
        <v>0</v>
      </c>
      <c r="D1562" s="7">
        <f t="shared" si="345"/>
        <v>0</v>
      </c>
      <c r="E1562">
        <f t="shared" si="337"/>
        <v>0</v>
      </c>
      <c r="F1562">
        <f t="shared" si="338"/>
        <v>0</v>
      </c>
      <c r="G1562">
        <f t="shared" si="339"/>
        <v>0</v>
      </c>
      <c r="H1562">
        <f t="shared" si="343"/>
        <v>0.11448629522867912</v>
      </c>
      <c r="I1562">
        <f t="shared" si="344"/>
        <v>0.35919045098831331</v>
      </c>
      <c r="J1562">
        <f t="shared" si="341"/>
        <v>0.31873423949236351</v>
      </c>
      <c r="K1562">
        <f t="shared" si="342"/>
        <v>24.16970985867917</v>
      </c>
      <c r="L1562">
        <f t="shared" si="340"/>
        <v>374.95074400681028</v>
      </c>
      <c r="M1562">
        <f t="shared" si="333"/>
        <v>377.62089539453666</v>
      </c>
      <c r="N1562">
        <f t="shared" si="332"/>
        <v>-2.6701513877263778</v>
      </c>
      <c r="O1562">
        <f t="shared" si="335"/>
        <v>-3.5147021028215599</v>
      </c>
      <c r="P1562">
        <f t="shared" si="334"/>
        <v>0.84455071509518209</v>
      </c>
    </row>
    <row r="1563" spans="1:16">
      <c r="A1563" s="3" t="s">
        <v>4422</v>
      </c>
      <c r="B1563">
        <v>374.7</v>
      </c>
      <c r="C1563" s="7">
        <f t="shared" si="336"/>
        <v>0</v>
      </c>
      <c r="D1563" s="7">
        <f t="shared" si="345"/>
        <v>0</v>
      </c>
      <c r="E1563">
        <f t="shared" si="337"/>
        <v>0</v>
      </c>
      <c r="F1563">
        <f t="shared" si="338"/>
        <v>0</v>
      </c>
      <c r="G1563">
        <f t="shared" si="339"/>
        <v>0</v>
      </c>
      <c r="H1563">
        <f t="shared" si="343"/>
        <v>0.1063087027123449</v>
      </c>
      <c r="I1563">
        <f t="shared" si="344"/>
        <v>0.33353399020343383</v>
      </c>
      <c r="J1563">
        <f t="shared" si="341"/>
        <v>0.31873423949236351</v>
      </c>
      <c r="K1563">
        <f t="shared" si="342"/>
        <v>24.16970985867917</v>
      </c>
      <c r="L1563">
        <f t="shared" si="340"/>
        <v>374.91216800576251</v>
      </c>
      <c r="M1563">
        <f t="shared" si="333"/>
        <v>377.40453277271911</v>
      </c>
      <c r="N1563">
        <f t="shared" ref="N1563:N1626" si="346">L1563 - M1563</f>
        <v>-2.492364766956598</v>
      </c>
      <c r="O1563">
        <f t="shared" si="335"/>
        <v>-3.3102346356485679</v>
      </c>
      <c r="P1563">
        <f t="shared" si="334"/>
        <v>0.81786986869196987</v>
      </c>
    </row>
    <row r="1564" spans="1:16">
      <c r="A1564" s="3" t="s">
        <v>4421</v>
      </c>
      <c r="B1564">
        <v>389.9</v>
      </c>
      <c r="C1564" s="7">
        <f t="shared" si="336"/>
        <v>3.9764590188909869E-2</v>
      </c>
      <c r="D1564" s="7">
        <f t="shared" si="345"/>
        <v>0.14115029285991063</v>
      </c>
      <c r="E1564">
        <f t="shared" si="337"/>
        <v>15.199999999999989</v>
      </c>
      <c r="F1564">
        <f t="shared" si="338"/>
        <v>15.199999999999989</v>
      </c>
      <c r="G1564">
        <f t="shared" si="339"/>
        <v>0</v>
      </c>
      <c r="H1564">
        <f t="shared" si="343"/>
        <v>1.1844295096614623</v>
      </c>
      <c r="I1564">
        <f t="shared" si="344"/>
        <v>0.30971013376033146</v>
      </c>
      <c r="J1564">
        <f t="shared" si="341"/>
        <v>3.8243162898183711</v>
      </c>
      <c r="K1564">
        <f t="shared" si="342"/>
        <v>79.271674162192042</v>
      </c>
      <c r="L1564">
        <f t="shared" si="340"/>
        <v>377.21798831256825</v>
      </c>
      <c r="M1564">
        <f t="shared" ref="M1564:M1627" si="347">B1564*(2/(26+1)) + M1563 * (1-(2/(26+1)))</f>
        <v>378.33012293770292</v>
      </c>
      <c r="N1564">
        <f t="shared" si="346"/>
        <v>-1.1121346251346722</v>
      </c>
      <c r="O1564">
        <f t="shared" si="335"/>
        <v>-2.8706146335457889</v>
      </c>
      <c r="P1564">
        <f t="shared" si="334"/>
        <v>1.7584800084111167</v>
      </c>
    </row>
    <row r="1565" spans="1:16">
      <c r="A1565" s="3" t="s">
        <v>4420</v>
      </c>
      <c r="B1565">
        <v>389.9</v>
      </c>
      <c r="C1565" s="7">
        <f t="shared" si="336"/>
        <v>0</v>
      </c>
      <c r="D1565" s="7">
        <f t="shared" si="345"/>
        <v>0.14115029285991063</v>
      </c>
      <c r="E1565">
        <f t="shared" si="337"/>
        <v>0</v>
      </c>
      <c r="F1565">
        <f t="shared" si="338"/>
        <v>0</v>
      </c>
      <c r="G1565">
        <f t="shared" si="339"/>
        <v>0</v>
      </c>
      <c r="H1565">
        <f t="shared" si="343"/>
        <v>1.0998274018285008</v>
      </c>
      <c r="I1565">
        <f t="shared" si="344"/>
        <v>0.28758798134887925</v>
      </c>
      <c r="J1565">
        <f t="shared" si="341"/>
        <v>3.8243162898183711</v>
      </c>
      <c r="K1565">
        <f t="shared" si="342"/>
        <v>79.271674162192042</v>
      </c>
      <c r="L1565">
        <f t="shared" si="340"/>
        <v>379.1690670337116</v>
      </c>
      <c r="M1565">
        <f t="shared" si="347"/>
        <v>379.18715086824346</v>
      </c>
      <c r="N1565">
        <f t="shared" si="346"/>
        <v>-1.8083834531864795E-2</v>
      </c>
      <c r="O1565">
        <f t="shared" si="335"/>
        <v>-2.3001084737430042</v>
      </c>
      <c r="P1565">
        <f t="shared" si="334"/>
        <v>2.2820246392111394</v>
      </c>
    </row>
    <row r="1566" spans="1:16">
      <c r="A1566" s="3" t="s">
        <v>4419</v>
      </c>
      <c r="B1566">
        <v>389.9</v>
      </c>
      <c r="C1566" s="7">
        <f t="shared" si="336"/>
        <v>0</v>
      </c>
      <c r="D1566" s="7">
        <f t="shared" si="345"/>
        <v>0.14115029285991063</v>
      </c>
      <c r="E1566">
        <f t="shared" si="337"/>
        <v>0</v>
      </c>
      <c r="F1566">
        <f t="shared" si="338"/>
        <v>0</v>
      </c>
      <c r="G1566">
        <f t="shared" si="339"/>
        <v>0</v>
      </c>
      <c r="H1566">
        <f t="shared" si="343"/>
        <v>1.0212683016978936</v>
      </c>
      <c r="I1566">
        <f t="shared" si="344"/>
        <v>0.26704598268110213</v>
      </c>
      <c r="J1566">
        <f t="shared" si="341"/>
        <v>3.8243162898183716</v>
      </c>
      <c r="K1566">
        <f t="shared" si="342"/>
        <v>79.271674162192042</v>
      </c>
      <c r="L1566">
        <f t="shared" si="340"/>
        <v>380.81997979775593</v>
      </c>
      <c r="M1566">
        <f t="shared" si="347"/>
        <v>379.98069524837359</v>
      </c>
      <c r="N1566">
        <f t="shared" si="346"/>
        <v>0.83928454938234154</v>
      </c>
      <c r="O1566">
        <f t="shared" si="335"/>
        <v>-1.6722298691179351</v>
      </c>
      <c r="P1566">
        <f t="shared" si="334"/>
        <v>2.5115144185002767</v>
      </c>
    </row>
    <row r="1567" spans="1:16">
      <c r="A1567" s="3" t="s">
        <v>4418</v>
      </c>
      <c r="B1567">
        <v>389.9</v>
      </c>
      <c r="C1567" s="7">
        <f t="shared" si="336"/>
        <v>0</v>
      </c>
      <c r="D1567" s="7">
        <f t="shared" si="345"/>
        <v>0.14115029285991063</v>
      </c>
      <c r="E1567">
        <f t="shared" si="337"/>
        <v>0</v>
      </c>
      <c r="F1567">
        <f t="shared" si="338"/>
        <v>0</v>
      </c>
      <c r="G1567">
        <f t="shared" si="339"/>
        <v>0</v>
      </c>
      <c r="H1567">
        <f t="shared" si="343"/>
        <v>0.94832056586232982</v>
      </c>
      <c r="I1567">
        <f t="shared" si="344"/>
        <v>0.247971269632452</v>
      </c>
      <c r="J1567">
        <f t="shared" si="341"/>
        <v>3.8243162898183716</v>
      </c>
      <c r="K1567">
        <f t="shared" si="342"/>
        <v>79.271674162192042</v>
      </c>
      <c r="L1567">
        <f t="shared" si="340"/>
        <v>382.21690598271653</v>
      </c>
      <c r="M1567">
        <f t="shared" si="347"/>
        <v>380.71545856330891</v>
      </c>
      <c r="N1567">
        <f t="shared" si="346"/>
        <v>1.5014474194076115</v>
      </c>
      <c r="O1567">
        <f t="shared" si="335"/>
        <v>-1.0374944114128257</v>
      </c>
      <c r="P1567">
        <f t="shared" si="334"/>
        <v>2.5389418308204372</v>
      </c>
    </row>
    <row r="1568" spans="1:16">
      <c r="A1568" s="3" t="s">
        <v>4417</v>
      </c>
      <c r="B1568">
        <v>391.4</v>
      </c>
      <c r="C1568" s="7">
        <f t="shared" si="336"/>
        <v>3.8397589734243064E-3</v>
      </c>
      <c r="D1568" s="7">
        <f t="shared" si="345"/>
        <v>0.14109098473199655</v>
      </c>
      <c r="E1568">
        <f t="shared" si="337"/>
        <v>1.5</v>
      </c>
      <c r="F1568">
        <f t="shared" si="338"/>
        <v>1.5</v>
      </c>
      <c r="G1568">
        <f t="shared" si="339"/>
        <v>0</v>
      </c>
      <c r="H1568">
        <f t="shared" si="343"/>
        <v>0.98772623972930629</v>
      </c>
      <c r="I1568">
        <f t="shared" si="344"/>
        <v>0.23025903608727688</v>
      </c>
      <c r="J1568">
        <f t="shared" si="341"/>
        <v>4.2896307415919201</v>
      </c>
      <c r="K1568">
        <f t="shared" si="342"/>
        <v>81.095088696133658</v>
      </c>
      <c r="L1568">
        <f t="shared" si="340"/>
        <v>383.62968967768319</v>
      </c>
      <c r="M1568">
        <f t="shared" si="347"/>
        <v>381.5069060771379</v>
      </c>
      <c r="N1568">
        <f t="shared" si="346"/>
        <v>2.12278360054529</v>
      </c>
      <c r="O1568">
        <f t="shared" si="335"/>
        <v>-0.40543880902120261</v>
      </c>
      <c r="P1568">
        <f t="shared" si="334"/>
        <v>2.5282224095664927</v>
      </c>
    </row>
    <row r="1569" spans="1:16">
      <c r="A1569" s="3" t="s">
        <v>4416</v>
      </c>
      <c r="B1569">
        <v>391.4</v>
      </c>
      <c r="C1569" s="7">
        <f t="shared" si="336"/>
        <v>0</v>
      </c>
      <c r="D1569" s="7">
        <f t="shared" si="345"/>
        <v>0.14109098473199655</v>
      </c>
      <c r="E1569">
        <f t="shared" si="337"/>
        <v>0</v>
      </c>
      <c r="F1569">
        <f t="shared" si="338"/>
        <v>0</v>
      </c>
      <c r="G1569">
        <f t="shared" si="339"/>
        <v>0</v>
      </c>
      <c r="H1569">
        <f t="shared" si="343"/>
        <v>0.9171743654629273</v>
      </c>
      <c r="I1569">
        <f t="shared" si="344"/>
        <v>0.21381196208104281</v>
      </c>
      <c r="J1569">
        <f t="shared" si="341"/>
        <v>4.289630741591921</v>
      </c>
      <c r="K1569">
        <f t="shared" si="342"/>
        <v>81.095088696133658</v>
      </c>
      <c r="L1569">
        <f t="shared" si="340"/>
        <v>384.8251220349627</v>
      </c>
      <c r="M1569">
        <f t="shared" si="347"/>
        <v>382.23972784920176</v>
      </c>
      <c r="N1569">
        <f t="shared" si="346"/>
        <v>2.585394185760947</v>
      </c>
      <c r="O1569">
        <f t="shared" si="335"/>
        <v>0.19272778993522727</v>
      </c>
      <c r="P1569">
        <f t="shared" si="334"/>
        <v>2.3926663958257199</v>
      </c>
    </row>
    <row r="1570" spans="1:16">
      <c r="A1570" s="3" t="s">
        <v>4415</v>
      </c>
      <c r="B1570">
        <v>385.9</v>
      </c>
      <c r="C1570" s="7">
        <f t="shared" si="336"/>
        <v>-1.4151786418402755E-2</v>
      </c>
      <c r="D1570" s="7">
        <f t="shared" si="345"/>
        <v>0.15247474778991565</v>
      </c>
      <c r="E1570">
        <f t="shared" si="337"/>
        <v>-5.5</v>
      </c>
      <c r="F1570">
        <f t="shared" si="338"/>
        <v>0</v>
      </c>
      <c r="G1570">
        <f t="shared" si="339"/>
        <v>5.5</v>
      </c>
      <c r="H1570">
        <f t="shared" si="343"/>
        <v>0.85166191078700393</v>
      </c>
      <c r="I1570">
        <f t="shared" si="344"/>
        <v>0.59139682193239695</v>
      </c>
      <c r="J1570">
        <f t="shared" si="341"/>
        <v>1.4400853694211397</v>
      </c>
      <c r="K1570">
        <f t="shared" si="342"/>
        <v>59.01782730506558</v>
      </c>
      <c r="L1570">
        <f t="shared" si="340"/>
        <v>384.9904878757377</v>
      </c>
      <c r="M1570">
        <f t="shared" si="347"/>
        <v>382.51085911963128</v>
      </c>
      <c r="N1570">
        <f t="shared" si="346"/>
        <v>2.4796287561064219</v>
      </c>
      <c r="O1570">
        <f t="shared" si="335"/>
        <v>0.65010798316946627</v>
      </c>
      <c r="P1570">
        <f t="shared" si="334"/>
        <v>1.8295207729369556</v>
      </c>
    </row>
    <row r="1571" spans="1:16">
      <c r="A1571" s="3" t="s">
        <v>4414</v>
      </c>
      <c r="B1571">
        <v>385.9</v>
      </c>
      <c r="C1571" s="7">
        <f t="shared" si="336"/>
        <v>0</v>
      </c>
      <c r="D1571" s="7">
        <f t="shared" si="345"/>
        <v>0.15247474778991565</v>
      </c>
      <c r="E1571">
        <f t="shared" si="337"/>
        <v>0</v>
      </c>
      <c r="F1571">
        <f t="shared" si="338"/>
        <v>0</v>
      </c>
      <c r="G1571">
        <f t="shared" si="339"/>
        <v>0</v>
      </c>
      <c r="H1571">
        <f t="shared" si="343"/>
        <v>0.79082891715936088</v>
      </c>
      <c r="I1571">
        <f t="shared" si="344"/>
        <v>0.54915419179436864</v>
      </c>
      <c r="J1571">
        <f t="shared" si="341"/>
        <v>1.44008536942114</v>
      </c>
      <c r="K1571">
        <f t="shared" si="342"/>
        <v>59.01782730506558</v>
      </c>
      <c r="L1571">
        <f t="shared" si="340"/>
        <v>385.13041281793187</v>
      </c>
      <c r="M1571">
        <f t="shared" si="347"/>
        <v>382.76190659225119</v>
      </c>
      <c r="N1571">
        <f t="shared" si="346"/>
        <v>2.3685062256806759</v>
      </c>
      <c r="O1571">
        <f t="shared" si="335"/>
        <v>0.99378763167170825</v>
      </c>
      <c r="P1571">
        <f t="shared" ref="P1571:P1634" si="348">N1571 - O1571</f>
        <v>1.3747185940089677</v>
      </c>
    </row>
    <row r="1572" spans="1:16">
      <c r="A1572" s="3" t="s">
        <v>4413</v>
      </c>
      <c r="B1572">
        <v>385.9</v>
      </c>
      <c r="C1572" s="7">
        <f t="shared" si="336"/>
        <v>0</v>
      </c>
      <c r="D1572" s="7">
        <f t="shared" si="345"/>
        <v>0.15247474778991565</v>
      </c>
      <c r="E1572">
        <f t="shared" si="337"/>
        <v>0</v>
      </c>
      <c r="F1572">
        <f t="shared" si="338"/>
        <v>0</v>
      </c>
      <c r="G1572">
        <f t="shared" si="339"/>
        <v>0</v>
      </c>
      <c r="H1572">
        <f t="shared" si="343"/>
        <v>0.7343411373622637</v>
      </c>
      <c r="I1572">
        <f t="shared" si="344"/>
        <v>0.50992889238048522</v>
      </c>
      <c r="J1572">
        <f t="shared" si="341"/>
        <v>1.4400853694211397</v>
      </c>
      <c r="K1572">
        <f t="shared" si="342"/>
        <v>59.01782730506558</v>
      </c>
      <c r="L1572">
        <f t="shared" si="340"/>
        <v>385.24881084594233</v>
      </c>
      <c r="M1572">
        <f t="shared" si="347"/>
        <v>382.99435795578813</v>
      </c>
      <c r="N1572">
        <f t="shared" si="346"/>
        <v>2.254452890154198</v>
      </c>
      <c r="O1572">
        <f t="shared" ref="O1572:O1635" si="349">N1572*(2/(9+1)) + O1571 * (1-(2/(9+1)))</f>
        <v>1.2459206833682064</v>
      </c>
      <c r="P1572">
        <f t="shared" si="348"/>
        <v>1.0085322067859916</v>
      </c>
    </row>
    <row r="1573" spans="1:16">
      <c r="A1573" s="3" t="s">
        <v>4412</v>
      </c>
      <c r="B1573">
        <v>385.9</v>
      </c>
      <c r="C1573" s="7">
        <f t="shared" si="336"/>
        <v>0</v>
      </c>
      <c r="D1573" s="7">
        <f t="shared" si="345"/>
        <v>0.15247474778991565</v>
      </c>
      <c r="E1573">
        <f t="shared" si="337"/>
        <v>0</v>
      </c>
      <c r="F1573">
        <f t="shared" si="338"/>
        <v>0</v>
      </c>
      <c r="G1573">
        <f t="shared" si="339"/>
        <v>0</v>
      </c>
      <c r="H1573">
        <f t="shared" si="343"/>
        <v>0.6818881989792448</v>
      </c>
      <c r="I1573">
        <f t="shared" si="344"/>
        <v>0.47350540006759345</v>
      </c>
      <c r="J1573">
        <f t="shared" si="341"/>
        <v>1.4400853694211395</v>
      </c>
      <c r="K1573">
        <f t="shared" si="342"/>
        <v>59.01782730506558</v>
      </c>
      <c r="L1573">
        <f t="shared" si="340"/>
        <v>385.34899379272042</v>
      </c>
      <c r="M1573">
        <f t="shared" si="347"/>
        <v>383.20959069980381</v>
      </c>
      <c r="N1573">
        <f t="shared" si="346"/>
        <v>2.1394030929166092</v>
      </c>
      <c r="O1573">
        <f t="shared" si="349"/>
        <v>1.424617165277887</v>
      </c>
      <c r="P1573">
        <f t="shared" si="348"/>
        <v>0.71478592763872228</v>
      </c>
    </row>
    <row r="1574" spans="1:16">
      <c r="A1574" s="3" t="s">
        <v>4411</v>
      </c>
      <c r="B1574">
        <v>385.9</v>
      </c>
      <c r="C1574" s="7">
        <f t="shared" si="336"/>
        <v>0</v>
      </c>
      <c r="D1574" s="7">
        <f t="shared" si="345"/>
        <v>0.15247474778991565</v>
      </c>
      <c r="E1574">
        <f t="shared" si="337"/>
        <v>0</v>
      </c>
      <c r="F1574">
        <f t="shared" si="338"/>
        <v>0</v>
      </c>
      <c r="G1574">
        <f t="shared" si="339"/>
        <v>0</v>
      </c>
      <c r="H1574">
        <f t="shared" si="343"/>
        <v>0.63318189905215583</v>
      </c>
      <c r="I1574">
        <f t="shared" si="344"/>
        <v>0.43968358577705102</v>
      </c>
      <c r="J1574">
        <f t="shared" si="341"/>
        <v>1.4400853694211395</v>
      </c>
      <c r="K1574">
        <f t="shared" si="342"/>
        <v>59.01782730506558</v>
      </c>
      <c r="L1574">
        <f t="shared" si="340"/>
        <v>385.43376397845577</v>
      </c>
      <c r="M1574">
        <f t="shared" si="347"/>
        <v>383.40888027759615</v>
      </c>
      <c r="N1574">
        <f t="shared" si="346"/>
        <v>2.0248837008596183</v>
      </c>
      <c r="O1574">
        <f t="shared" si="349"/>
        <v>1.5446704723942333</v>
      </c>
      <c r="P1574">
        <f t="shared" si="348"/>
        <v>0.48021322846538506</v>
      </c>
    </row>
    <row r="1575" spans="1:16">
      <c r="A1575" s="3" t="s">
        <v>4410</v>
      </c>
      <c r="B1575">
        <v>388.9</v>
      </c>
      <c r="C1575" s="7">
        <f t="shared" si="336"/>
        <v>7.7439726181285917E-3</v>
      </c>
      <c r="D1575" s="7">
        <f t="shared" si="345"/>
        <v>0.15395341383477507</v>
      </c>
      <c r="E1575">
        <f t="shared" si="337"/>
        <v>3</v>
      </c>
      <c r="F1575">
        <f t="shared" si="338"/>
        <v>3</v>
      </c>
      <c r="G1575">
        <f t="shared" si="339"/>
        <v>0</v>
      </c>
      <c r="H1575">
        <f t="shared" si="343"/>
        <v>0.8022403348341447</v>
      </c>
      <c r="I1575">
        <f t="shared" si="344"/>
        <v>0.40827761536440449</v>
      </c>
      <c r="J1575">
        <f t="shared" si="341"/>
        <v>1.9649383278534933</v>
      </c>
      <c r="K1575">
        <f t="shared" si="342"/>
        <v>66.272485649846104</v>
      </c>
      <c r="L1575">
        <f t="shared" si="340"/>
        <v>385.96703105869335</v>
      </c>
      <c r="M1575">
        <f t="shared" si="347"/>
        <v>383.81562988666315</v>
      </c>
      <c r="N1575">
        <f t="shared" si="346"/>
        <v>2.1514011720302051</v>
      </c>
      <c r="O1575">
        <f t="shared" si="349"/>
        <v>1.6660166123214277</v>
      </c>
      <c r="P1575">
        <f t="shared" si="348"/>
        <v>0.48538455970877736</v>
      </c>
    </row>
    <row r="1576" spans="1:16">
      <c r="A1576" s="3" t="s">
        <v>4409</v>
      </c>
      <c r="B1576">
        <v>384.6</v>
      </c>
      <c r="C1576" s="7">
        <f t="shared" si="336"/>
        <v>-1.1118408007022166E-2</v>
      </c>
      <c r="D1576" s="7">
        <f t="shared" si="345"/>
        <v>0.16064797678402726</v>
      </c>
      <c r="E1576">
        <f t="shared" si="337"/>
        <v>-4.2999999999999545</v>
      </c>
      <c r="F1576">
        <f t="shared" si="338"/>
        <v>0</v>
      </c>
      <c r="G1576">
        <f t="shared" si="339"/>
        <v>4.2999999999999545</v>
      </c>
      <c r="H1576">
        <f t="shared" si="343"/>
        <v>0.744937453774563</v>
      </c>
      <c r="I1576">
        <f t="shared" si="344"/>
        <v>0.68625778569551521</v>
      </c>
      <c r="J1576">
        <f t="shared" si="341"/>
        <v>1.0855067429502117</v>
      </c>
      <c r="K1576">
        <f t="shared" si="342"/>
        <v>52.05002317156864</v>
      </c>
      <c r="L1576">
        <f t="shared" si="340"/>
        <v>385.75671858812518</v>
      </c>
      <c r="M1576">
        <f t="shared" si="347"/>
        <v>383.87373137653992</v>
      </c>
      <c r="N1576">
        <f t="shared" si="346"/>
        <v>1.8829872115852595</v>
      </c>
      <c r="O1576">
        <f t="shared" si="349"/>
        <v>1.7094107321741943</v>
      </c>
      <c r="P1576">
        <f t="shared" si="348"/>
        <v>0.17357647941106524</v>
      </c>
    </row>
    <row r="1577" spans="1:16">
      <c r="A1577" s="3" t="s">
        <v>4408</v>
      </c>
      <c r="B1577">
        <v>389.3</v>
      </c>
      <c r="C1577" s="7">
        <f t="shared" si="336"/>
        <v>1.2146421461730639E-2</v>
      </c>
      <c r="D1577" s="7">
        <f t="shared" si="345"/>
        <v>0.16506544775793697</v>
      </c>
      <c r="E1577">
        <f t="shared" si="337"/>
        <v>4.6999999999999886</v>
      </c>
      <c r="F1577">
        <f t="shared" si="338"/>
        <v>4.6999999999999886</v>
      </c>
      <c r="G1577">
        <f t="shared" si="339"/>
        <v>0</v>
      </c>
      <c r="H1577">
        <f t="shared" si="343"/>
        <v>1.0274419213620933</v>
      </c>
      <c r="I1577">
        <f t="shared" si="344"/>
        <v>0.63723937243154982</v>
      </c>
      <c r="J1577">
        <f t="shared" si="341"/>
        <v>1.6123327682054953</v>
      </c>
      <c r="K1577">
        <f t="shared" si="342"/>
        <v>61.72003765481471</v>
      </c>
      <c r="L1577">
        <f t="shared" si="340"/>
        <v>386.30183880533673</v>
      </c>
      <c r="M1577">
        <f t="shared" si="347"/>
        <v>384.2756772004999</v>
      </c>
      <c r="N1577">
        <f t="shared" si="346"/>
        <v>2.0261616048368296</v>
      </c>
      <c r="O1577">
        <f t="shared" si="349"/>
        <v>1.7727609067067216</v>
      </c>
      <c r="P1577">
        <f t="shared" si="348"/>
        <v>0.25340069813010802</v>
      </c>
    </row>
    <row r="1578" spans="1:16">
      <c r="A1578" s="3" t="s">
        <v>4407</v>
      </c>
      <c r="B1578">
        <v>389.3</v>
      </c>
      <c r="C1578" s="7">
        <f t="shared" si="336"/>
        <v>0</v>
      </c>
      <c r="D1578" s="7">
        <f t="shared" si="345"/>
        <v>0.16506544775793697</v>
      </c>
      <c r="E1578">
        <f t="shared" si="337"/>
        <v>0</v>
      </c>
      <c r="F1578">
        <f t="shared" si="338"/>
        <v>0</v>
      </c>
      <c r="G1578">
        <f t="shared" si="339"/>
        <v>0</v>
      </c>
      <c r="H1578">
        <f t="shared" si="343"/>
        <v>0.9540532126933724</v>
      </c>
      <c r="I1578">
        <f t="shared" si="344"/>
        <v>0.59172227440072489</v>
      </c>
      <c r="J1578">
        <f t="shared" si="341"/>
        <v>1.6123327682054953</v>
      </c>
      <c r="K1578">
        <f t="shared" si="342"/>
        <v>61.72003765481471</v>
      </c>
      <c r="L1578">
        <f t="shared" si="340"/>
        <v>386.76309437374641</v>
      </c>
      <c r="M1578">
        <f t="shared" si="347"/>
        <v>384.64784925972214</v>
      </c>
      <c r="N1578">
        <f t="shared" si="346"/>
        <v>2.1152451140242761</v>
      </c>
      <c r="O1578">
        <f t="shared" si="349"/>
        <v>1.8412577481702326</v>
      </c>
      <c r="P1578">
        <f t="shared" si="348"/>
        <v>0.27398736585404349</v>
      </c>
    </row>
    <row r="1579" spans="1:16">
      <c r="A1579" s="3" t="s">
        <v>4406</v>
      </c>
      <c r="B1579">
        <v>389.3</v>
      </c>
      <c r="C1579" s="7">
        <f t="shared" si="336"/>
        <v>0</v>
      </c>
      <c r="D1579" s="7">
        <f t="shared" si="345"/>
        <v>0.16506544775793697</v>
      </c>
      <c r="E1579">
        <f t="shared" si="337"/>
        <v>0</v>
      </c>
      <c r="F1579">
        <f t="shared" si="338"/>
        <v>0</v>
      </c>
      <c r="G1579">
        <f t="shared" si="339"/>
        <v>0</v>
      </c>
      <c r="H1579">
        <f t="shared" si="343"/>
        <v>0.88590655464384582</v>
      </c>
      <c r="I1579">
        <f t="shared" si="344"/>
        <v>0.54945639765781595</v>
      </c>
      <c r="J1579">
        <f t="shared" si="341"/>
        <v>1.6123327682054953</v>
      </c>
      <c r="K1579">
        <f t="shared" si="342"/>
        <v>61.72003765481471</v>
      </c>
      <c r="L1579">
        <f t="shared" si="340"/>
        <v>387.15338754701622</v>
      </c>
      <c r="M1579">
        <f t="shared" si="347"/>
        <v>384.99245301826124</v>
      </c>
      <c r="N1579">
        <f t="shared" si="346"/>
        <v>2.1609345287549786</v>
      </c>
      <c r="O1579">
        <f t="shared" si="349"/>
        <v>1.9051931042871819</v>
      </c>
      <c r="P1579">
        <f t="shared" si="348"/>
        <v>0.25574142446779669</v>
      </c>
    </row>
    <row r="1580" spans="1:16">
      <c r="A1580" s="3" t="s">
        <v>4405</v>
      </c>
      <c r="B1580">
        <v>389.3</v>
      </c>
      <c r="C1580" s="7">
        <f t="shared" si="336"/>
        <v>0</v>
      </c>
      <c r="D1580" s="7">
        <f t="shared" si="345"/>
        <v>0.16506544775793697</v>
      </c>
      <c r="E1580">
        <f t="shared" si="337"/>
        <v>0</v>
      </c>
      <c r="F1580">
        <f t="shared" si="338"/>
        <v>0</v>
      </c>
      <c r="G1580">
        <f t="shared" si="339"/>
        <v>0</v>
      </c>
      <c r="H1580">
        <f t="shared" si="343"/>
        <v>0.82262751502642828</v>
      </c>
      <c r="I1580">
        <f t="shared" si="344"/>
        <v>0.5102095121108291</v>
      </c>
      <c r="J1580">
        <f t="shared" si="341"/>
        <v>1.6123327682054953</v>
      </c>
      <c r="K1580">
        <f t="shared" si="342"/>
        <v>61.72003765481471</v>
      </c>
      <c r="L1580">
        <f t="shared" si="340"/>
        <v>387.48363561670601</v>
      </c>
      <c r="M1580">
        <f t="shared" si="347"/>
        <v>385.31153057246411</v>
      </c>
      <c r="N1580">
        <f t="shared" si="346"/>
        <v>2.1721050442419028</v>
      </c>
      <c r="O1580">
        <f t="shared" si="349"/>
        <v>1.9585754922781262</v>
      </c>
      <c r="P1580">
        <f t="shared" si="348"/>
        <v>0.21352955196377654</v>
      </c>
    </row>
    <row r="1581" spans="1:16">
      <c r="A1581" s="3" t="s">
        <v>4404</v>
      </c>
      <c r="B1581">
        <v>393.5</v>
      </c>
      <c r="C1581" s="7">
        <f t="shared" si="336"/>
        <v>1.0730813241047885E-2</v>
      </c>
      <c r="D1581" s="7">
        <f t="shared" si="345"/>
        <v>0.16778995089842957</v>
      </c>
      <c r="E1581">
        <f t="shared" si="337"/>
        <v>4.1999999999999886</v>
      </c>
      <c r="F1581">
        <f t="shared" si="338"/>
        <v>4.1999999999999886</v>
      </c>
      <c r="G1581">
        <f t="shared" si="339"/>
        <v>0</v>
      </c>
      <c r="H1581">
        <f t="shared" si="343"/>
        <v>1.063868406810254</v>
      </c>
      <c r="I1581">
        <f t="shared" si="344"/>
        <v>0.4737659755314842</v>
      </c>
      <c r="J1581">
        <f t="shared" si="341"/>
        <v>2.2455567975660893</v>
      </c>
      <c r="K1581">
        <f t="shared" si="342"/>
        <v>69.188645820343652</v>
      </c>
      <c r="L1581">
        <f t="shared" si="340"/>
        <v>388.40923013721277</v>
      </c>
      <c r="M1581">
        <f t="shared" si="347"/>
        <v>385.91808386339272</v>
      </c>
      <c r="N1581">
        <f t="shared" si="346"/>
        <v>2.4911462738200498</v>
      </c>
      <c r="O1581">
        <f t="shared" si="349"/>
        <v>2.0650896485865111</v>
      </c>
      <c r="P1581">
        <f t="shared" si="348"/>
        <v>0.42605662523353871</v>
      </c>
    </row>
    <row r="1582" spans="1:16">
      <c r="A1582" s="3" t="s">
        <v>4403</v>
      </c>
      <c r="B1582">
        <v>393.5</v>
      </c>
      <c r="C1582" s="7">
        <f t="shared" si="336"/>
        <v>0</v>
      </c>
      <c r="D1582" s="7">
        <f t="shared" si="345"/>
        <v>0.16778995089842957</v>
      </c>
      <c r="E1582">
        <f t="shared" si="337"/>
        <v>0</v>
      </c>
      <c r="F1582">
        <f t="shared" si="338"/>
        <v>0</v>
      </c>
      <c r="G1582">
        <f t="shared" si="339"/>
        <v>0</v>
      </c>
      <c r="H1582">
        <f t="shared" si="343"/>
        <v>0.98787780632380717</v>
      </c>
      <c r="I1582">
        <f t="shared" si="344"/>
        <v>0.43992554870780676</v>
      </c>
      <c r="J1582">
        <f t="shared" si="341"/>
        <v>2.2455567975660893</v>
      </c>
      <c r="K1582">
        <f t="shared" si="342"/>
        <v>69.188645820343652</v>
      </c>
      <c r="L1582">
        <f t="shared" si="340"/>
        <v>389.19242550071851</v>
      </c>
      <c r="M1582">
        <f t="shared" si="347"/>
        <v>386.47970728091917</v>
      </c>
      <c r="N1582">
        <f t="shared" si="346"/>
        <v>2.712718219799342</v>
      </c>
      <c r="O1582">
        <f t="shared" si="349"/>
        <v>2.1946153628290772</v>
      </c>
      <c r="P1582">
        <f t="shared" si="348"/>
        <v>0.51810285697026481</v>
      </c>
    </row>
    <row r="1583" spans="1:16">
      <c r="A1583" s="3" t="s">
        <v>4402</v>
      </c>
      <c r="B1583">
        <v>393.5</v>
      </c>
      <c r="C1583" s="7">
        <f t="shared" si="336"/>
        <v>0</v>
      </c>
      <c r="D1583" s="7">
        <f t="shared" si="345"/>
        <v>0.16778995089842957</v>
      </c>
      <c r="E1583">
        <f t="shared" si="337"/>
        <v>0</v>
      </c>
      <c r="F1583">
        <f t="shared" si="338"/>
        <v>0</v>
      </c>
      <c r="G1583">
        <f t="shared" si="339"/>
        <v>0</v>
      </c>
      <c r="H1583">
        <f t="shared" si="343"/>
        <v>0.91731510587210674</v>
      </c>
      <c r="I1583">
        <f t="shared" si="344"/>
        <v>0.4085022952286777</v>
      </c>
      <c r="J1583">
        <f t="shared" si="341"/>
        <v>2.2455567975660893</v>
      </c>
      <c r="K1583">
        <f t="shared" si="342"/>
        <v>69.188645820343652</v>
      </c>
      <c r="L1583">
        <f t="shared" si="340"/>
        <v>389.85512926983876</v>
      </c>
      <c r="M1583">
        <f t="shared" si="347"/>
        <v>386.99972896381405</v>
      </c>
      <c r="N1583">
        <f t="shared" si="346"/>
        <v>2.8554003060247055</v>
      </c>
      <c r="O1583">
        <f t="shared" si="349"/>
        <v>2.326772351468203</v>
      </c>
      <c r="P1583">
        <f t="shared" si="348"/>
        <v>0.52862795455650247</v>
      </c>
    </row>
    <row r="1584" spans="1:16">
      <c r="A1584" s="3" t="s">
        <v>4401</v>
      </c>
      <c r="B1584">
        <v>401.3</v>
      </c>
      <c r="C1584" s="7">
        <f t="shared" si="336"/>
        <v>1.9628209415413191E-2</v>
      </c>
      <c r="D1584" s="7">
        <f t="shared" si="345"/>
        <v>0.11545510577498302</v>
      </c>
      <c r="E1584">
        <f t="shared" si="337"/>
        <v>7.8000000000000114</v>
      </c>
      <c r="F1584">
        <f t="shared" si="338"/>
        <v>7.8000000000000114</v>
      </c>
      <c r="G1584">
        <f t="shared" si="339"/>
        <v>0</v>
      </c>
      <c r="H1584">
        <f t="shared" si="343"/>
        <v>1.4089354554526712</v>
      </c>
      <c r="I1584">
        <f t="shared" si="344"/>
        <v>0.37932355985520072</v>
      </c>
      <c r="J1584">
        <f t="shared" si="341"/>
        <v>3.7143367946628585</v>
      </c>
      <c r="K1584">
        <f t="shared" si="342"/>
        <v>78.788108623632723</v>
      </c>
      <c r="L1584">
        <f t="shared" si="340"/>
        <v>391.61587861294049</v>
      </c>
      <c r="M1584">
        <f t="shared" si="347"/>
        <v>388.05900829982784</v>
      </c>
      <c r="N1584">
        <f t="shared" si="346"/>
        <v>3.556870313112654</v>
      </c>
      <c r="O1584">
        <f t="shared" si="349"/>
        <v>2.5727919437970934</v>
      </c>
      <c r="P1584">
        <f t="shared" si="348"/>
        <v>0.98407836931556059</v>
      </c>
    </row>
    <row r="1585" spans="1:16">
      <c r="A1585" s="3" t="s">
        <v>4400</v>
      </c>
      <c r="B1585">
        <v>401.3</v>
      </c>
      <c r="C1585" s="7">
        <f t="shared" si="336"/>
        <v>0</v>
      </c>
      <c r="D1585" s="7">
        <f t="shared" si="345"/>
        <v>0.11545510577498302</v>
      </c>
      <c r="E1585">
        <f t="shared" si="337"/>
        <v>0</v>
      </c>
      <c r="F1585">
        <f t="shared" si="338"/>
        <v>0</v>
      </c>
      <c r="G1585">
        <f t="shared" si="339"/>
        <v>0</v>
      </c>
      <c r="H1585">
        <f t="shared" si="343"/>
        <v>1.3082972086346234</v>
      </c>
      <c r="I1585">
        <f t="shared" si="344"/>
        <v>0.3522290198655435</v>
      </c>
      <c r="J1585">
        <f t="shared" si="341"/>
        <v>3.7143367946628594</v>
      </c>
      <c r="K1585">
        <f t="shared" si="342"/>
        <v>78.788108623632738</v>
      </c>
      <c r="L1585">
        <f t="shared" si="340"/>
        <v>393.10574344171886</v>
      </c>
      <c r="M1585">
        <f t="shared" si="347"/>
        <v>389.03982249984062</v>
      </c>
      <c r="N1585">
        <f t="shared" si="346"/>
        <v>4.0659209418782325</v>
      </c>
      <c r="O1585">
        <f t="shared" si="349"/>
        <v>2.8714177434133212</v>
      </c>
      <c r="P1585">
        <f t="shared" si="348"/>
        <v>1.1945031984649113</v>
      </c>
    </row>
    <row r="1586" spans="1:16">
      <c r="A1586" s="3" t="s">
        <v>4399</v>
      </c>
      <c r="B1586">
        <v>401.3</v>
      </c>
      <c r="C1586" s="7">
        <f t="shared" si="336"/>
        <v>0</v>
      </c>
      <c r="D1586" s="7">
        <f t="shared" si="345"/>
        <v>0.11545510577498302</v>
      </c>
      <c r="E1586">
        <f t="shared" si="337"/>
        <v>0</v>
      </c>
      <c r="F1586">
        <f t="shared" si="338"/>
        <v>0</v>
      </c>
      <c r="G1586">
        <f t="shared" si="339"/>
        <v>0</v>
      </c>
      <c r="H1586">
        <f t="shared" si="343"/>
        <v>1.2148474080178644</v>
      </c>
      <c r="I1586">
        <f t="shared" si="344"/>
        <v>0.32706980416086179</v>
      </c>
      <c r="J1586">
        <f t="shared" si="341"/>
        <v>3.7143367946628589</v>
      </c>
      <c r="K1586">
        <f t="shared" si="342"/>
        <v>78.788108623632738</v>
      </c>
      <c r="L1586">
        <f t="shared" si="340"/>
        <v>394.36639829683901</v>
      </c>
      <c r="M1586">
        <f t="shared" si="347"/>
        <v>389.94798379614872</v>
      </c>
      <c r="N1586">
        <f t="shared" si="346"/>
        <v>4.4184145006902895</v>
      </c>
      <c r="O1586">
        <f t="shared" si="349"/>
        <v>3.1808170948687149</v>
      </c>
      <c r="P1586">
        <f t="shared" si="348"/>
        <v>1.2375974058215746</v>
      </c>
    </row>
    <row r="1587" spans="1:16">
      <c r="A1587" s="3" t="s">
        <v>4398</v>
      </c>
      <c r="B1587">
        <v>401.3</v>
      </c>
      <c r="C1587" s="7">
        <f t="shared" si="336"/>
        <v>0</v>
      </c>
      <c r="D1587" s="7">
        <f t="shared" si="345"/>
        <v>0.11545510577498302</v>
      </c>
      <c r="E1587">
        <f t="shared" si="337"/>
        <v>0</v>
      </c>
      <c r="F1587">
        <f t="shared" si="338"/>
        <v>0</v>
      </c>
      <c r="G1587">
        <f t="shared" si="339"/>
        <v>0</v>
      </c>
      <c r="H1587">
        <f t="shared" si="343"/>
        <v>1.1280725931594455</v>
      </c>
      <c r="I1587">
        <f t="shared" si="344"/>
        <v>0.30370767529222881</v>
      </c>
      <c r="J1587">
        <f t="shared" si="341"/>
        <v>3.7143367946628589</v>
      </c>
      <c r="K1587">
        <f t="shared" si="342"/>
        <v>78.788108623632738</v>
      </c>
      <c r="L1587">
        <f t="shared" si="340"/>
        <v>395.43310625117147</v>
      </c>
      <c r="M1587">
        <f t="shared" si="347"/>
        <v>390.78887388532291</v>
      </c>
      <c r="N1587">
        <f t="shared" si="346"/>
        <v>4.644232365848552</v>
      </c>
      <c r="O1587">
        <f t="shared" si="349"/>
        <v>3.4735001490646829</v>
      </c>
      <c r="P1587">
        <f t="shared" si="348"/>
        <v>1.1707322167838692</v>
      </c>
    </row>
    <row r="1588" spans="1:16">
      <c r="A1588" s="3" t="s">
        <v>4397</v>
      </c>
      <c r="B1588">
        <v>400.6</v>
      </c>
      <c r="C1588" s="7">
        <f t="shared" si="336"/>
        <v>-1.745854041153102E-3</v>
      </c>
      <c r="D1588" s="7">
        <f t="shared" si="345"/>
        <v>0.11561820070186034</v>
      </c>
      <c r="E1588">
        <f t="shared" si="337"/>
        <v>-0.69999999999998863</v>
      </c>
      <c r="F1588">
        <f t="shared" si="338"/>
        <v>0</v>
      </c>
      <c r="G1588">
        <f t="shared" si="339"/>
        <v>0.69999999999998863</v>
      </c>
      <c r="H1588">
        <f t="shared" si="343"/>
        <v>1.0474959793623422</v>
      </c>
      <c r="I1588">
        <f t="shared" si="344"/>
        <v>0.33201426991421162</v>
      </c>
      <c r="J1588">
        <f t="shared" si="341"/>
        <v>3.1549727655772211</v>
      </c>
      <c r="K1588">
        <f t="shared" si="342"/>
        <v>75.932453558186509</v>
      </c>
      <c r="L1588">
        <f t="shared" si="340"/>
        <v>396.22801298176051</v>
      </c>
      <c r="M1588">
        <f t="shared" si="347"/>
        <v>391.5156239678916</v>
      </c>
      <c r="N1588">
        <f t="shared" si="346"/>
        <v>4.7123890138689148</v>
      </c>
      <c r="O1588">
        <f t="shared" si="349"/>
        <v>3.7212779220255294</v>
      </c>
      <c r="P1588">
        <f t="shared" si="348"/>
        <v>0.99111109184338542</v>
      </c>
    </row>
    <row r="1589" spans="1:16">
      <c r="A1589" s="3" t="s">
        <v>4396</v>
      </c>
      <c r="B1589">
        <v>392.1</v>
      </c>
      <c r="C1589" s="7">
        <f t="shared" si="336"/>
        <v>-2.1446513933431919E-2</v>
      </c>
      <c r="D1589" s="7">
        <f t="shared" si="345"/>
        <v>0.14079717790153548</v>
      </c>
      <c r="E1589">
        <f t="shared" si="337"/>
        <v>-8.5</v>
      </c>
      <c r="F1589">
        <f t="shared" si="338"/>
        <v>0</v>
      </c>
      <c r="G1589">
        <f t="shared" si="339"/>
        <v>8.5</v>
      </c>
      <c r="H1589">
        <f t="shared" si="343"/>
        <v>0.97267483797931775</v>
      </c>
      <c r="I1589">
        <f t="shared" si="344"/>
        <v>0.91544182206319646</v>
      </c>
      <c r="J1589">
        <f t="shared" si="341"/>
        <v>1.0625195556252074</v>
      </c>
      <c r="K1589">
        <f t="shared" si="342"/>
        <v>51.515611220623207</v>
      </c>
      <c r="L1589">
        <f t="shared" si="340"/>
        <v>395.5929340614897</v>
      </c>
      <c r="M1589">
        <f t="shared" si="347"/>
        <v>391.5589110813811</v>
      </c>
      <c r="N1589">
        <f t="shared" si="346"/>
        <v>4.0340229801086025</v>
      </c>
      <c r="O1589">
        <f t="shared" si="349"/>
        <v>3.7838269336421444</v>
      </c>
      <c r="P1589">
        <f t="shared" si="348"/>
        <v>0.2501960464664581</v>
      </c>
    </row>
    <row r="1590" spans="1:16">
      <c r="A1590" s="3" t="s">
        <v>4395</v>
      </c>
      <c r="B1590">
        <v>393.5</v>
      </c>
      <c r="C1590" s="7">
        <f t="shared" si="336"/>
        <v>3.5641585591718273E-3</v>
      </c>
      <c r="D1590" s="7">
        <f t="shared" si="345"/>
        <v>0.13071325934227015</v>
      </c>
      <c r="E1590">
        <f t="shared" si="337"/>
        <v>1.3999999999999773</v>
      </c>
      <c r="F1590">
        <f t="shared" si="338"/>
        <v>1.3999999999999773</v>
      </c>
      <c r="G1590">
        <f t="shared" si="339"/>
        <v>0</v>
      </c>
      <c r="H1590">
        <f t="shared" si="343"/>
        <v>1.0031980638379363</v>
      </c>
      <c r="I1590">
        <f t="shared" si="344"/>
        <v>0.8500531204872539</v>
      </c>
      <c r="J1590">
        <f t="shared" si="341"/>
        <v>1.180159262591612</v>
      </c>
      <c r="K1590">
        <f t="shared" si="342"/>
        <v>54.131791325589951</v>
      </c>
      <c r="L1590">
        <f t="shared" si="340"/>
        <v>395.27094420587588</v>
      </c>
      <c r="M1590">
        <f t="shared" si="347"/>
        <v>391.70269544572324</v>
      </c>
      <c r="N1590">
        <f t="shared" si="346"/>
        <v>3.5682487601526418</v>
      </c>
      <c r="O1590">
        <f t="shared" si="349"/>
        <v>3.7407112989442441</v>
      </c>
      <c r="P1590">
        <f t="shared" si="348"/>
        <v>-0.17246253879160234</v>
      </c>
    </row>
    <row r="1591" spans="1:16">
      <c r="A1591" s="3" t="s">
        <v>4394</v>
      </c>
      <c r="B1591">
        <v>393.5</v>
      </c>
      <c r="C1591" s="7">
        <f t="shared" si="336"/>
        <v>0</v>
      </c>
      <c r="D1591" s="7">
        <f t="shared" si="345"/>
        <v>0.13071325934227015</v>
      </c>
      <c r="E1591">
        <f t="shared" si="337"/>
        <v>0</v>
      </c>
      <c r="F1591">
        <f t="shared" si="338"/>
        <v>0</v>
      </c>
      <c r="G1591">
        <f t="shared" si="339"/>
        <v>0</v>
      </c>
      <c r="H1591">
        <f t="shared" si="343"/>
        <v>0.93154105927808373</v>
      </c>
      <c r="I1591">
        <f t="shared" si="344"/>
        <v>0.78933504045244995</v>
      </c>
      <c r="J1591">
        <f t="shared" si="341"/>
        <v>1.1801592625916122</v>
      </c>
      <c r="K1591">
        <f t="shared" si="342"/>
        <v>54.131791325589951</v>
      </c>
      <c r="L1591">
        <f t="shared" si="340"/>
        <v>394.99849125112576</v>
      </c>
      <c r="M1591">
        <f t="shared" si="347"/>
        <v>391.83582911641042</v>
      </c>
      <c r="N1591">
        <f t="shared" si="346"/>
        <v>3.1626621347153332</v>
      </c>
      <c r="O1591">
        <f t="shared" si="349"/>
        <v>3.625101466098462</v>
      </c>
      <c r="P1591">
        <f t="shared" si="348"/>
        <v>-0.46243933138312876</v>
      </c>
    </row>
    <row r="1592" spans="1:16">
      <c r="A1592" s="3" t="s">
        <v>4393</v>
      </c>
      <c r="B1592">
        <v>397.7</v>
      </c>
      <c r="C1592" s="7">
        <f t="shared" si="336"/>
        <v>1.0616884356186993E-2</v>
      </c>
      <c r="D1592" s="7">
        <f t="shared" si="345"/>
        <v>0.13502436941005258</v>
      </c>
      <c r="E1592">
        <f t="shared" si="337"/>
        <v>4.1999999999999886</v>
      </c>
      <c r="F1592">
        <f t="shared" si="338"/>
        <v>4.1999999999999886</v>
      </c>
      <c r="G1592">
        <f t="shared" si="339"/>
        <v>0</v>
      </c>
      <c r="H1592">
        <f t="shared" si="343"/>
        <v>1.1650024121867912</v>
      </c>
      <c r="I1592">
        <f t="shared" si="344"/>
        <v>0.73295396613441788</v>
      </c>
      <c r="J1592">
        <f t="shared" si="341"/>
        <v>1.58946191168183</v>
      </c>
      <c r="K1592">
        <f t="shared" si="342"/>
        <v>61.381938251777186</v>
      </c>
      <c r="L1592">
        <f t="shared" si="340"/>
        <v>395.41410798172177</v>
      </c>
      <c r="M1592">
        <f t="shared" si="347"/>
        <v>392.27021214482443</v>
      </c>
      <c r="N1592">
        <f t="shared" si="346"/>
        <v>3.1438958368973431</v>
      </c>
      <c r="O1592">
        <f t="shared" si="349"/>
        <v>3.5288603402582384</v>
      </c>
      <c r="P1592">
        <f t="shared" si="348"/>
        <v>-0.38496450336089527</v>
      </c>
    </row>
    <row r="1593" spans="1:16">
      <c r="A1593" s="3" t="s">
        <v>4392</v>
      </c>
      <c r="B1593">
        <v>397.7</v>
      </c>
      <c r="C1593" s="7">
        <f t="shared" si="336"/>
        <v>0</v>
      </c>
      <c r="D1593" s="7">
        <f t="shared" si="345"/>
        <v>0.13502436941005258</v>
      </c>
      <c r="E1593">
        <f t="shared" si="337"/>
        <v>0</v>
      </c>
      <c r="F1593">
        <f t="shared" si="338"/>
        <v>0</v>
      </c>
      <c r="G1593">
        <f t="shared" si="339"/>
        <v>0</v>
      </c>
      <c r="H1593">
        <f t="shared" si="343"/>
        <v>1.081787954173449</v>
      </c>
      <c r="I1593">
        <f t="shared" si="344"/>
        <v>0.68060011141053089</v>
      </c>
      <c r="J1593">
        <f t="shared" si="341"/>
        <v>1.58946191168183</v>
      </c>
      <c r="K1593">
        <f t="shared" si="342"/>
        <v>61.381938251777186</v>
      </c>
      <c r="L1593">
        <f t="shared" si="340"/>
        <v>395.76578367684147</v>
      </c>
      <c r="M1593">
        <f t="shared" si="347"/>
        <v>392.67241865261519</v>
      </c>
      <c r="N1593">
        <f t="shared" si="346"/>
        <v>3.0933650242262729</v>
      </c>
      <c r="O1593">
        <f t="shared" si="349"/>
        <v>3.4417612770518455</v>
      </c>
      <c r="P1593">
        <f t="shared" si="348"/>
        <v>-0.34839625282557263</v>
      </c>
    </row>
    <row r="1594" spans="1:16">
      <c r="A1594" s="3" t="s">
        <v>4391</v>
      </c>
      <c r="B1594">
        <v>397.7</v>
      </c>
      <c r="C1594" s="7">
        <f t="shared" si="336"/>
        <v>0</v>
      </c>
      <c r="D1594" s="7">
        <f t="shared" si="345"/>
        <v>0.13502436941005258</v>
      </c>
      <c r="E1594">
        <f t="shared" si="337"/>
        <v>0</v>
      </c>
      <c r="F1594">
        <f t="shared" si="338"/>
        <v>0</v>
      </c>
      <c r="G1594">
        <f t="shared" si="339"/>
        <v>0</v>
      </c>
      <c r="H1594">
        <f t="shared" si="343"/>
        <v>1.0045173860182026</v>
      </c>
      <c r="I1594">
        <f t="shared" si="344"/>
        <v>0.63198581773835016</v>
      </c>
      <c r="J1594">
        <f t="shared" si="341"/>
        <v>1.58946191168183</v>
      </c>
      <c r="K1594">
        <f t="shared" si="342"/>
        <v>61.381938251777186</v>
      </c>
      <c r="L1594">
        <f t="shared" si="340"/>
        <v>396.06335541886585</v>
      </c>
      <c r="M1594">
        <f t="shared" si="347"/>
        <v>393.04483208575482</v>
      </c>
      <c r="N1594">
        <f t="shared" si="346"/>
        <v>3.0185233331110339</v>
      </c>
      <c r="O1594">
        <f t="shared" si="349"/>
        <v>3.3571136882636834</v>
      </c>
      <c r="P1594">
        <f t="shared" si="348"/>
        <v>-0.33859035515264946</v>
      </c>
    </row>
    <row r="1595" spans="1:16">
      <c r="A1595" s="3" t="s">
        <v>4390</v>
      </c>
      <c r="B1595">
        <v>398</v>
      </c>
      <c r="C1595" s="7">
        <f t="shared" si="336"/>
        <v>7.5405307079278187E-4</v>
      </c>
      <c r="D1595" s="7">
        <f t="shared" si="345"/>
        <v>0.13300592274938086</v>
      </c>
      <c r="E1595">
        <f t="shared" si="337"/>
        <v>0.30000000000001137</v>
      </c>
      <c r="F1595">
        <f t="shared" si="338"/>
        <v>0.30000000000001137</v>
      </c>
      <c r="G1595">
        <f t="shared" si="339"/>
        <v>0</v>
      </c>
      <c r="H1595">
        <f t="shared" si="343"/>
        <v>0.9541947155883318</v>
      </c>
      <c r="I1595">
        <f t="shared" si="344"/>
        <v>0.58684397361418228</v>
      </c>
      <c r="J1595">
        <f t="shared" si="341"/>
        <v>1.6259768498801395</v>
      </c>
      <c r="K1595">
        <f t="shared" si="342"/>
        <v>61.918933137371553</v>
      </c>
      <c r="L1595">
        <f t="shared" si="340"/>
        <v>396.3613007390403</v>
      </c>
      <c r="M1595">
        <f t="shared" si="347"/>
        <v>393.41188156088407</v>
      </c>
      <c r="N1595">
        <f t="shared" si="346"/>
        <v>2.9494191781562336</v>
      </c>
      <c r="O1595">
        <f t="shared" si="349"/>
        <v>3.2755747862421938</v>
      </c>
      <c r="P1595">
        <f t="shared" si="348"/>
        <v>-0.32615560808596022</v>
      </c>
    </row>
    <row r="1596" spans="1:16">
      <c r="A1596" s="3" t="s">
        <v>4389</v>
      </c>
      <c r="B1596">
        <v>391.63</v>
      </c>
      <c r="C1596" s="7">
        <f t="shared" si="336"/>
        <v>-1.6134488777911543E-2</v>
      </c>
      <c r="D1596" s="7">
        <f t="shared" si="345"/>
        <v>0.14014592327985451</v>
      </c>
      <c r="E1596">
        <f t="shared" si="337"/>
        <v>-6.3700000000000045</v>
      </c>
      <c r="F1596">
        <f t="shared" si="338"/>
        <v>0</v>
      </c>
      <c r="G1596">
        <f t="shared" si="339"/>
        <v>6.3700000000000045</v>
      </c>
      <c r="H1596">
        <f t="shared" si="343"/>
        <v>0.88603795018916531</v>
      </c>
      <c r="I1596">
        <f t="shared" si="344"/>
        <v>0.99992654692745531</v>
      </c>
      <c r="J1596">
        <f t="shared" si="341"/>
        <v>0.88610303717983741</v>
      </c>
      <c r="K1596">
        <f t="shared" si="342"/>
        <v>46.980627235761595</v>
      </c>
      <c r="L1596">
        <f t="shared" si="340"/>
        <v>395.63340831764947</v>
      </c>
      <c r="M1596">
        <f t="shared" si="347"/>
        <v>393.2798903341519</v>
      </c>
      <c r="N1596">
        <f t="shared" si="346"/>
        <v>2.3535179834975679</v>
      </c>
      <c r="O1596">
        <f t="shared" si="349"/>
        <v>3.091163425693269</v>
      </c>
      <c r="P1596">
        <f t="shared" si="348"/>
        <v>-0.73764544219570105</v>
      </c>
    </row>
    <row r="1597" spans="1:16">
      <c r="A1597" s="3" t="s">
        <v>4388</v>
      </c>
      <c r="B1597">
        <v>402.2</v>
      </c>
      <c r="C1597" s="7">
        <f t="shared" si="336"/>
        <v>2.6631960832025466E-2</v>
      </c>
      <c r="D1597" s="7">
        <f t="shared" si="345"/>
        <v>0.16310726306129522</v>
      </c>
      <c r="E1597">
        <f t="shared" si="337"/>
        <v>10.569999999999993</v>
      </c>
      <c r="F1597">
        <f t="shared" si="338"/>
        <v>10.569999999999993</v>
      </c>
      <c r="G1597">
        <f t="shared" si="339"/>
        <v>0</v>
      </c>
      <c r="H1597">
        <f t="shared" si="343"/>
        <v>1.577749525175653</v>
      </c>
      <c r="I1597">
        <f t="shared" si="344"/>
        <v>0.92850322214692282</v>
      </c>
      <c r="J1597">
        <f t="shared" si="341"/>
        <v>1.699239687642135</v>
      </c>
      <c r="K1597">
        <f t="shared" si="342"/>
        <v>62.95253050041179</v>
      </c>
      <c r="L1597">
        <f t="shared" si="340"/>
        <v>396.6436531918572</v>
      </c>
      <c r="M1597">
        <f t="shared" si="347"/>
        <v>393.94063919828881</v>
      </c>
      <c r="N1597">
        <f t="shared" si="346"/>
        <v>2.7030139935683906</v>
      </c>
      <c r="O1597">
        <f t="shared" si="349"/>
        <v>3.0135335392682934</v>
      </c>
      <c r="P1597">
        <f t="shared" si="348"/>
        <v>-0.31051954569990281</v>
      </c>
    </row>
    <row r="1598" spans="1:16">
      <c r="A1598" s="3" t="s">
        <v>4387</v>
      </c>
      <c r="B1598">
        <v>407.4</v>
      </c>
      <c r="C1598" s="7">
        <f t="shared" si="336"/>
        <v>1.2846026454153813E-2</v>
      </c>
      <c r="D1598" s="7">
        <f t="shared" si="345"/>
        <v>0.16771348887979873</v>
      </c>
      <c r="E1598">
        <f t="shared" si="337"/>
        <v>5.1999999999999886</v>
      </c>
      <c r="F1598">
        <f t="shared" si="338"/>
        <v>5.1999999999999886</v>
      </c>
      <c r="G1598">
        <f t="shared" si="339"/>
        <v>0</v>
      </c>
      <c r="H1598">
        <f t="shared" si="343"/>
        <v>1.83648170194882</v>
      </c>
      <c r="I1598">
        <f t="shared" si="344"/>
        <v>0.86218156342214258</v>
      </c>
      <c r="J1598">
        <f t="shared" si="341"/>
        <v>2.130040562059246</v>
      </c>
      <c r="K1598">
        <f t="shared" si="342"/>
        <v>68.051532235029484</v>
      </c>
      <c r="L1598">
        <f t="shared" si="340"/>
        <v>398.29847577772529</v>
      </c>
      <c r="M1598">
        <f t="shared" si="347"/>
        <v>394.93762888730441</v>
      </c>
      <c r="N1598">
        <f t="shared" si="346"/>
        <v>3.3608468904208735</v>
      </c>
      <c r="O1598">
        <f t="shared" si="349"/>
        <v>3.0829962094988099</v>
      </c>
      <c r="P1598">
        <f t="shared" si="348"/>
        <v>0.27785068092206355</v>
      </c>
    </row>
    <row r="1599" spans="1:16">
      <c r="A1599" s="3" t="s">
        <v>4386</v>
      </c>
      <c r="B1599">
        <v>407.4</v>
      </c>
      <c r="C1599" s="7">
        <f t="shared" si="336"/>
        <v>0</v>
      </c>
      <c r="D1599" s="7">
        <f t="shared" si="345"/>
        <v>0.16771348887979873</v>
      </c>
      <c r="E1599">
        <f t="shared" si="337"/>
        <v>0</v>
      </c>
      <c r="F1599">
        <f t="shared" si="338"/>
        <v>0</v>
      </c>
      <c r="G1599">
        <f t="shared" si="339"/>
        <v>0</v>
      </c>
      <c r="H1599">
        <f t="shared" si="343"/>
        <v>1.7053044375239044</v>
      </c>
      <c r="I1599">
        <f t="shared" si="344"/>
        <v>0.80059716603484676</v>
      </c>
      <c r="J1599">
        <f t="shared" si="341"/>
        <v>2.130040562059246</v>
      </c>
      <c r="K1599">
        <f t="shared" si="342"/>
        <v>68.051532235029484</v>
      </c>
      <c r="L1599">
        <f t="shared" si="340"/>
        <v>399.69871027345982</v>
      </c>
      <c r="M1599">
        <f t="shared" si="347"/>
        <v>395.86076748824479</v>
      </c>
      <c r="N1599">
        <f t="shared" si="346"/>
        <v>3.8379427852150343</v>
      </c>
      <c r="O1599">
        <f t="shared" si="349"/>
        <v>3.2339855246420548</v>
      </c>
      <c r="P1599">
        <f t="shared" si="348"/>
        <v>0.60395726057297949</v>
      </c>
    </row>
    <row r="1600" spans="1:16">
      <c r="A1600" s="3" t="s">
        <v>4385</v>
      </c>
      <c r="B1600">
        <v>407.4</v>
      </c>
      <c r="C1600" s="7">
        <f t="shared" si="336"/>
        <v>0</v>
      </c>
      <c r="D1600" s="7">
        <f t="shared" si="345"/>
        <v>0.16771348887979873</v>
      </c>
      <c r="E1600">
        <f t="shared" si="337"/>
        <v>0</v>
      </c>
      <c r="F1600">
        <f t="shared" si="338"/>
        <v>0</v>
      </c>
      <c r="G1600">
        <f t="shared" si="339"/>
        <v>0</v>
      </c>
      <c r="H1600">
        <f t="shared" si="343"/>
        <v>1.5834969777007684</v>
      </c>
      <c r="I1600">
        <f t="shared" si="344"/>
        <v>0.74341165417521482</v>
      </c>
      <c r="J1600">
        <f t="shared" si="341"/>
        <v>2.130040562059246</v>
      </c>
      <c r="K1600">
        <f t="shared" si="342"/>
        <v>68.051532235029484</v>
      </c>
      <c r="L1600">
        <f t="shared" si="340"/>
        <v>400.88352407754292</v>
      </c>
      <c r="M1600">
        <f t="shared" si="347"/>
        <v>396.71552545207851</v>
      </c>
      <c r="N1600">
        <f t="shared" si="346"/>
        <v>4.1679986254644064</v>
      </c>
      <c r="O1600">
        <f t="shared" si="349"/>
        <v>3.4207881448065254</v>
      </c>
      <c r="P1600">
        <f t="shared" si="348"/>
        <v>0.74721048065788098</v>
      </c>
    </row>
    <row r="1601" spans="1:16">
      <c r="A1601" s="3" t="s">
        <v>4384</v>
      </c>
      <c r="B1601">
        <v>407.4</v>
      </c>
      <c r="C1601" s="7">
        <f t="shared" si="336"/>
        <v>0</v>
      </c>
      <c r="D1601" s="7">
        <f t="shared" si="345"/>
        <v>0.16483625595599513</v>
      </c>
      <c r="E1601">
        <f t="shared" si="337"/>
        <v>0</v>
      </c>
      <c r="F1601">
        <f t="shared" si="338"/>
        <v>0</v>
      </c>
      <c r="G1601">
        <f t="shared" si="339"/>
        <v>0</v>
      </c>
      <c r="H1601">
        <f t="shared" si="343"/>
        <v>1.4703900507221419</v>
      </c>
      <c r="I1601">
        <f t="shared" si="344"/>
        <v>0.69031082173412806</v>
      </c>
      <c r="J1601">
        <f t="shared" si="341"/>
        <v>2.1300405620592455</v>
      </c>
      <c r="K1601">
        <f t="shared" si="342"/>
        <v>68.051532235029484</v>
      </c>
      <c r="L1601">
        <f t="shared" si="340"/>
        <v>401.88605883484399</v>
      </c>
      <c r="M1601">
        <f t="shared" si="347"/>
        <v>397.5069680111838</v>
      </c>
      <c r="N1601">
        <f t="shared" si="346"/>
        <v>4.3790908236601922</v>
      </c>
      <c r="O1601">
        <f t="shared" si="349"/>
        <v>3.6124486805772591</v>
      </c>
      <c r="P1601">
        <f t="shared" si="348"/>
        <v>0.7666421430829331</v>
      </c>
    </row>
    <row r="1602" spans="1:16">
      <c r="A1602" s="3" t="s">
        <v>4383</v>
      </c>
      <c r="B1602">
        <v>407.6</v>
      </c>
      <c r="C1602" s="7">
        <f t="shared" si="336"/>
        <v>4.907975558645245E-4</v>
      </c>
      <c r="D1602" s="7">
        <f t="shared" si="345"/>
        <v>0.16477690658374503</v>
      </c>
      <c r="E1602">
        <f t="shared" si="337"/>
        <v>0.20000000000004547</v>
      </c>
      <c r="F1602">
        <f t="shared" si="338"/>
        <v>0.20000000000004547</v>
      </c>
      <c r="G1602">
        <f t="shared" si="339"/>
        <v>0</v>
      </c>
      <c r="H1602">
        <f t="shared" si="343"/>
        <v>1.379647904241992</v>
      </c>
      <c r="I1602">
        <f t="shared" si="344"/>
        <v>0.64100290589597608</v>
      </c>
      <c r="J1602">
        <f t="shared" si="341"/>
        <v>2.1523270667760208</v>
      </c>
      <c r="K1602">
        <f t="shared" si="342"/>
        <v>68.277403365294518</v>
      </c>
      <c r="L1602">
        <f t="shared" si="340"/>
        <v>402.76512670640642</v>
      </c>
      <c r="M1602">
        <f t="shared" si="347"/>
        <v>398.25460001035538</v>
      </c>
      <c r="N1602">
        <f t="shared" si="346"/>
        <v>4.5105266960510448</v>
      </c>
      <c r="O1602">
        <f t="shared" si="349"/>
        <v>3.7920642836720164</v>
      </c>
      <c r="P1602">
        <f t="shared" si="348"/>
        <v>0.71846241237902841</v>
      </c>
    </row>
    <row r="1603" spans="1:16">
      <c r="A1603" s="3" t="s">
        <v>4382</v>
      </c>
      <c r="B1603">
        <v>401.4</v>
      </c>
      <c r="C1603" s="7">
        <f t="shared" ref="C1603:C1666" si="350">LN(B1603/B1602)</f>
        <v>-1.5327864986332063E-2</v>
      </c>
      <c r="D1603" s="7">
        <f t="shared" si="345"/>
        <v>0.17557740256268159</v>
      </c>
      <c r="E1603">
        <f t="shared" ref="E1603:E1666" si="351">B1603-B1602</f>
        <v>-6.2000000000000455</v>
      </c>
      <c r="F1603">
        <f t="shared" ref="F1603:F1666" si="352">IF(E1603&gt;0,E1603,0)</f>
        <v>0</v>
      </c>
      <c r="G1603">
        <f t="shared" ref="G1603:G1666" si="353">IF(E1603&lt;0,ABS(E1603),0)</f>
        <v>6.2000000000000455</v>
      </c>
      <c r="H1603">
        <f t="shared" si="343"/>
        <v>1.281101625367564</v>
      </c>
      <c r="I1603">
        <f t="shared" si="344"/>
        <v>1.0380741269034097</v>
      </c>
      <c r="J1603">
        <f t="shared" si="341"/>
        <v>1.2341138192020149</v>
      </c>
      <c r="K1603">
        <f t="shared" si="342"/>
        <v>55.239523098371869</v>
      </c>
      <c r="L1603">
        <f t="shared" si="340"/>
        <v>402.5551072131131</v>
      </c>
      <c r="M1603">
        <f t="shared" si="347"/>
        <v>398.48759260218094</v>
      </c>
      <c r="N1603">
        <f t="shared" si="346"/>
        <v>4.0675146109321645</v>
      </c>
      <c r="O1603">
        <f t="shared" si="349"/>
        <v>3.8471543491240459</v>
      </c>
      <c r="P1603">
        <f t="shared" si="348"/>
        <v>0.22036026180811863</v>
      </c>
    </row>
    <row r="1604" spans="1:16">
      <c r="A1604" s="3" t="s">
        <v>4381</v>
      </c>
      <c r="B1604">
        <v>405.2</v>
      </c>
      <c r="C1604" s="7">
        <f t="shared" si="350"/>
        <v>9.4223360122906007E-3</v>
      </c>
      <c r="D1604" s="7">
        <f t="shared" si="345"/>
        <v>0.16460580481926015</v>
      </c>
      <c r="E1604">
        <f t="shared" si="351"/>
        <v>3.8000000000000114</v>
      </c>
      <c r="F1604">
        <f t="shared" si="352"/>
        <v>3.8000000000000114</v>
      </c>
      <c r="G1604">
        <f t="shared" si="353"/>
        <v>0</v>
      </c>
      <c r="H1604">
        <f t="shared" si="343"/>
        <v>1.4610229378413102</v>
      </c>
      <c r="I1604">
        <f t="shared" si="344"/>
        <v>0.9639259749817376</v>
      </c>
      <c r="J1604">
        <f t="shared" si="341"/>
        <v>1.5157003501944126</v>
      </c>
      <c r="K1604">
        <f t="shared" si="342"/>
        <v>60.249637842491047</v>
      </c>
      <c r="L1604">
        <f t="shared" si="340"/>
        <v>402.96201379571113</v>
      </c>
      <c r="M1604">
        <f t="shared" si="347"/>
        <v>398.98480796498234</v>
      </c>
      <c r="N1604">
        <f t="shared" si="346"/>
        <v>3.9772058307287921</v>
      </c>
      <c r="O1604">
        <f t="shared" si="349"/>
        <v>3.8731646454449953</v>
      </c>
      <c r="P1604">
        <f t="shared" si="348"/>
        <v>0.1040411852837968</v>
      </c>
    </row>
    <row r="1605" spans="1:16">
      <c r="A1605" s="3" t="s">
        <v>4380</v>
      </c>
      <c r="B1605">
        <v>403.9</v>
      </c>
      <c r="C1605" s="7">
        <f t="shared" si="350"/>
        <v>-3.2134498051611783E-3</v>
      </c>
      <c r="D1605" s="7">
        <f t="shared" si="345"/>
        <v>0.16512541367063549</v>
      </c>
      <c r="E1605">
        <f t="shared" si="351"/>
        <v>-1.3000000000000114</v>
      </c>
      <c r="F1605">
        <f t="shared" si="352"/>
        <v>0</v>
      </c>
      <c r="G1605">
        <f t="shared" si="353"/>
        <v>1.3000000000000114</v>
      </c>
      <c r="H1605">
        <f t="shared" si="343"/>
        <v>1.3566641565669308</v>
      </c>
      <c r="I1605">
        <f t="shared" si="344"/>
        <v>0.98793126248304286</v>
      </c>
      <c r="J1605">
        <f t="shared" si="341"/>
        <v>1.3732373982751831</v>
      </c>
      <c r="K1605">
        <f t="shared" si="342"/>
        <v>57.863465293157013</v>
      </c>
      <c r="L1605">
        <f t="shared" si="340"/>
        <v>403.10631936560173</v>
      </c>
      <c r="M1605">
        <f t="shared" si="347"/>
        <v>399.34889626387252</v>
      </c>
      <c r="N1605">
        <f t="shared" si="346"/>
        <v>3.7574231017292163</v>
      </c>
      <c r="O1605">
        <f t="shared" si="349"/>
        <v>3.8500163367018394</v>
      </c>
      <c r="P1605">
        <f t="shared" si="348"/>
        <v>-9.2593234972623062E-2</v>
      </c>
    </row>
    <row r="1606" spans="1:16">
      <c r="A1606" s="3" t="s">
        <v>4379</v>
      </c>
      <c r="B1606">
        <v>406.5</v>
      </c>
      <c r="C1606" s="7">
        <f t="shared" si="350"/>
        <v>6.4166064184981719E-3</v>
      </c>
      <c r="D1606" s="7">
        <f t="shared" si="345"/>
        <v>0.16652392966003748</v>
      </c>
      <c r="E1606">
        <f t="shared" si="351"/>
        <v>2.6000000000000227</v>
      </c>
      <c r="F1606">
        <f t="shared" si="352"/>
        <v>2.6000000000000227</v>
      </c>
      <c r="G1606">
        <f t="shared" si="353"/>
        <v>0</v>
      </c>
      <c r="H1606">
        <f t="shared" si="343"/>
        <v>1.4454738596692944</v>
      </c>
      <c r="I1606">
        <f t="shared" si="344"/>
        <v>0.91736474373425403</v>
      </c>
      <c r="J1606">
        <f t="shared" si="341"/>
        <v>1.5756806325315083</v>
      </c>
      <c r="K1606">
        <f t="shared" si="342"/>
        <v>61.175310814169151</v>
      </c>
      <c r="L1606">
        <f t="shared" si="340"/>
        <v>403.62842407858608</v>
      </c>
      <c r="M1606">
        <f t="shared" si="347"/>
        <v>399.87860765173377</v>
      </c>
      <c r="N1606">
        <f t="shared" si="346"/>
        <v>3.7498164268523055</v>
      </c>
      <c r="O1606">
        <f t="shared" si="349"/>
        <v>3.829976354731933</v>
      </c>
      <c r="P1606">
        <f t="shared" si="348"/>
        <v>-8.0159927879627446E-2</v>
      </c>
    </row>
    <row r="1607" spans="1:16">
      <c r="A1607" s="3" t="s">
        <v>4378</v>
      </c>
      <c r="B1607">
        <v>406.5</v>
      </c>
      <c r="C1607" s="7">
        <f t="shared" si="350"/>
        <v>0</v>
      </c>
      <c r="D1607" s="7">
        <f t="shared" si="345"/>
        <v>0.16652392966003748</v>
      </c>
      <c r="E1607">
        <f t="shared" si="351"/>
        <v>0</v>
      </c>
      <c r="F1607">
        <f t="shared" si="352"/>
        <v>0</v>
      </c>
      <c r="G1607">
        <f t="shared" si="353"/>
        <v>0</v>
      </c>
      <c r="H1607">
        <f t="shared" si="343"/>
        <v>1.3422257268357733</v>
      </c>
      <c r="I1607">
        <f t="shared" si="344"/>
        <v>0.85183869061037876</v>
      </c>
      <c r="J1607">
        <f t="shared" si="341"/>
        <v>1.5756806325315083</v>
      </c>
      <c r="K1607">
        <f t="shared" si="342"/>
        <v>61.175310814169151</v>
      </c>
      <c r="L1607">
        <f t="shared" si="340"/>
        <v>404.07020498957286</v>
      </c>
      <c r="M1607">
        <f t="shared" si="347"/>
        <v>400.36908115901275</v>
      </c>
      <c r="N1607">
        <f t="shared" si="346"/>
        <v>3.7011238305601069</v>
      </c>
      <c r="O1607">
        <f t="shared" si="349"/>
        <v>3.8042058498975679</v>
      </c>
      <c r="P1607">
        <f t="shared" si="348"/>
        <v>-0.10308201933746108</v>
      </c>
    </row>
    <row r="1608" spans="1:16">
      <c r="A1608" s="3" t="s">
        <v>4377</v>
      </c>
      <c r="B1608">
        <v>406.5</v>
      </c>
      <c r="C1608" s="7">
        <f t="shared" si="350"/>
        <v>0</v>
      </c>
      <c r="D1608" s="7">
        <f t="shared" si="345"/>
        <v>0.16630682397978408</v>
      </c>
      <c r="E1608">
        <f t="shared" si="351"/>
        <v>0</v>
      </c>
      <c r="F1608">
        <f t="shared" si="352"/>
        <v>0</v>
      </c>
      <c r="G1608">
        <f t="shared" si="353"/>
        <v>0</v>
      </c>
      <c r="H1608">
        <f t="shared" si="343"/>
        <v>1.2463524606332181</v>
      </c>
      <c r="I1608">
        <f t="shared" si="344"/>
        <v>0.79099306985249462</v>
      </c>
      <c r="J1608">
        <f t="shared" si="341"/>
        <v>1.5756806325315083</v>
      </c>
      <c r="K1608">
        <f t="shared" si="342"/>
        <v>61.175310814169151</v>
      </c>
      <c r="L1608">
        <f t="shared" si="340"/>
        <v>404.44401960656165</v>
      </c>
      <c r="M1608">
        <f t="shared" si="347"/>
        <v>400.82322329538215</v>
      </c>
      <c r="N1608">
        <f t="shared" si="346"/>
        <v>3.6207963111795038</v>
      </c>
      <c r="O1608">
        <f t="shared" si="349"/>
        <v>3.7675239421539555</v>
      </c>
      <c r="P1608">
        <f t="shared" si="348"/>
        <v>-0.14672763097445163</v>
      </c>
    </row>
    <row r="1609" spans="1:16">
      <c r="A1609" s="3" t="s">
        <v>4376</v>
      </c>
      <c r="B1609">
        <v>405.6</v>
      </c>
      <c r="C1609" s="7">
        <f t="shared" si="350"/>
        <v>-2.2164767108918443E-3</v>
      </c>
      <c r="D1609" s="7">
        <f t="shared" si="345"/>
        <v>0.14492950107218755</v>
      </c>
      <c r="E1609">
        <f t="shared" si="351"/>
        <v>-0.89999999999997726</v>
      </c>
      <c r="F1609">
        <f t="shared" si="352"/>
        <v>0</v>
      </c>
      <c r="G1609">
        <f t="shared" si="353"/>
        <v>0.89999999999997726</v>
      </c>
      <c r="H1609">
        <f t="shared" si="343"/>
        <v>1.1573272848737024</v>
      </c>
      <c r="I1609">
        <f t="shared" si="344"/>
        <v>0.79877927914874347</v>
      </c>
      <c r="J1609">
        <f t="shared" si="341"/>
        <v>1.4488699382726382</v>
      </c>
      <c r="K1609">
        <f t="shared" si="342"/>
        <v>59.164838263914866</v>
      </c>
      <c r="L1609">
        <f t="shared" si="340"/>
        <v>404.6218627440137</v>
      </c>
      <c r="M1609">
        <f t="shared" si="347"/>
        <v>401.17705860683532</v>
      </c>
      <c r="N1609">
        <f t="shared" si="346"/>
        <v>3.4448041371783802</v>
      </c>
      <c r="O1609">
        <f t="shared" si="349"/>
        <v>3.7029799811588409</v>
      </c>
      <c r="P1609">
        <f t="shared" si="348"/>
        <v>-0.25817584398046067</v>
      </c>
    </row>
    <row r="1610" spans="1:16">
      <c r="A1610" s="3" t="s">
        <v>4375</v>
      </c>
      <c r="B1610">
        <v>399.2</v>
      </c>
      <c r="C1610" s="7">
        <f t="shared" si="350"/>
        <v>-1.590490783966458E-2</v>
      </c>
      <c r="D1610" s="7">
        <f t="shared" si="345"/>
        <v>0.1575243834079576</v>
      </c>
      <c r="E1610">
        <f t="shared" si="351"/>
        <v>-6.4000000000000341</v>
      </c>
      <c r="F1610">
        <f t="shared" si="352"/>
        <v>0</v>
      </c>
      <c r="G1610">
        <f t="shared" si="353"/>
        <v>6.4000000000000341</v>
      </c>
      <c r="H1610">
        <f t="shared" si="343"/>
        <v>1.0746610502398666</v>
      </c>
      <c r="I1610">
        <f t="shared" si="344"/>
        <v>1.1988664734952643</v>
      </c>
      <c r="J1610">
        <f t="shared" si="341"/>
        <v>0.89639761724816602</v>
      </c>
      <c r="K1610">
        <f t="shared" si="342"/>
        <v>47.268442498304502</v>
      </c>
      <c r="L1610">
        <f t="shared" si="340"/>
        <v>403.78773001416539</v>
      </c>
      <c r="M1610">
        <f t="shared" si="347"/>
        <v>401.0306098211438</v>
      </c>
      <c r="N1610">
        <f t="shared" si="346"/>
        <v>2.7571201930215921</v>
      </c>
      <c r="O1610">
        <f t="shared" si="349"/>
        <v>3.5138080235313911</v>
      </c>
      <c r="P1610">
        <f t="shared" si="348"/>
        <v>-0.75668783050979904</v>
      </c>
    </row>
    <row r="1611" spans="1:16">
      <c r="A1611" s="3" t="s">
        <v>4374</v>
      </c>
      <c r="B1611">
        <v>396.7</v>
      </c>
      <c r="C1611" s="7">
        <f t="shared" si="350"/>
        <v>-6.2822169170244193E-3</v>
      </c>
      <c r="D1611" s="7">
        <f t="shared" si="345"/>
        <v>0.15947111180321211</v>
      </c>
      <c r="E1611">
        <f t="shared" si="351"/>
        <v>-2.5</v>
      </c>
      <c r="F1611">
        <f t="shared" si="352"/>
        <v>0</v>
      </c>
      <c r="G1611">
        <f t="shared" si="353"/>
        <v>2.5</v>
      </c>
      <c r="H1611">
        <f t="shared" si="343"/>
        <v>0.99789954665130476</v>
      </c>
      <c r="I1611">
        <f t="shared" si="344"/>
        <v>1.2918045825313169</v>
      </c>
      <c r="J1611">
        <f t="shared" si="341"/>
        <v>0.77248490998220543</v>
      </c>
      <c r="K1611">
        <f t="shared" si="342"/>
        <v>43.58203026901711</v>
      </c>
      <c r="L1611">
        <f t="shared" si="340"/>
        <v>402.69731001198608</v>
      </c>
      <c r="M1611">
        <f t="shared" si="347"/>
        <v>400.70982390846649</v>
      </c>
      <c r="N1611">
        <f t="shared" si="346"/>
        <v>1.9874861035195863</v>
      </c>
      <c r="O1611">
        <f t="shared" si="349"/>
        <v>3.2085436395290303</v>
      </c>
      <c r="P1611">
        <f t="shared" si="348"/>
        <v>-1.221057536009444</v>
      </c>
    </row>
    <row r="1612" spans="1:16">
      <c r="A1612" s="3" t="s">
        <v>4373</v>
      </c>
      <c r="B1612">
        <v>393.4</v>
      </c>
      <c r="C1612" s="7">
        <f t="shared" si="350"/>
        <v>-8.3534215653257703E-3</v>
      </c>
      <c r="D1612" s="7">
        <f t="shared" si="345"/>
        <v>0.15756479423701511</v>
      </c>
      <c r="E1612">
        <f t="shared" si="351"/>
        <v>-3.3000000000000114</v>
      </c>
      <c r="F1612">
        <f t="shared" si="352"/>
        <v>0</v>
      </c>
      <c r="G1612">
        <f t="shared" si="353"/>
        <v>3.3000000000000114</v>
      </c>
      <c r="H1612">
        <f t="shared" si="343"/>
        <v>0.92662100760478305</v>
      </c>
      <c r="I1612">
        <f t="shared" si="344"/>
        <v>1.4352471123505095</v>
      </c>
      <c r="J1612">
        <f t="shared" si="341"/>
        <v>0.64561774737679312</v>
      </c>
      <c r="K1612">
        <f t="shared" si="342"/>
        <v>39.23254646505508</v>
      </c>
      <c r="L1612">
        <f t="shared" si="340"/>
        <v>401.26695462552669</v>
      </c>
      <c r="M1612">
        <f t="shared" si="347"/>
        <v>400.16835547080228</v>
      </c>
      <c r="N1612">
        <f t="shared" si="346"/>
        <v>1.0985991547244112</v>
      </c>
      <c r="O1612">
        <f t="shared" si="349"/>
        <v>2.7865547425681068</v>
      </c>
      <c r="P1612">
        <f t="shared" si="348"/>
        <v>-1.6879555878436956</v>
      </c>
    </row>
    <row r="1613" spans="1:16">
      <c r="A1613" s="3" t="s">
        <v>4372</v>
      </c>
      <c r="B1613">
        <v>389.9</v>
      </c>
      <c r="C1613" s="7">
        <f t="shared" si="350"/>
        <v>-8.9366099664070792E-3</v>
      </c>
      <c r="D1613" s="7">
        <f t="shared" si="345"/>
        <v>0.16032493934685968</v>
      </c>
      <c r="E1613">
        <f t="shared" si="351"/>
        <v>-3.5</v>
      </c>
      <c r="F1613">
        <f t="shared" si="352"/>
        <v>0</v>
      </c>
      <c r="G1613">
        <f t="shared" si="353"/>
        <v>3.5</v>
      </c>
      <c r="H1613">
        <f t="shared" si="343"/>
        <v>0.86043379277587007</v>
      </c>
      <c r="I1613">
        <f t="shared" si="344"/>
        <v>1.5827294614683303</v>
      </c>
      <c r="J1613">
        <f t="shared" si="341"/>
        <v>0.5436392091783192</v>
      </c>
      <c r="K1613">
        <f t="shared" si="342"/>
        <v>35.218022834992581</v>
      </c>
      <c r="L1613">
        <f t="shared" si="340"/>
        <v>399.51819237544566</v>
      </c>
      <c r="M1613">
        <f t="shared" si="347"/>
        <v>399.40773654703918</v>
      </c>
      <c r="N1613">
        <f t="shared" si="346"/>
        <v>0.11045582840648649</v>
      </c>
      <c r="O1613">
        <f t="shared" si="349"/>
        <v>2.2513349597357828</v>
      </c>
      <c r="P1613">
        <f t="shared" si="348"/>
        <v>-2.1408791313292963</v>
      </c>
    </row>
    <row r="1614" spans="1:16">
      <c r="A1614" s="3" t="s">
        <v>4371</v>
      </c>
      <c r="B1614">
        <v>389.9</v>
      </c>
      <c r="C1614" s="7">
        <f t="shared" si="350"/>
        <v>0</v>
      </c>
      <c r="D1614" s="7">
        <f t="shared" si="345"/>
        <v>0.16032493934685968</v>
      </c>
      <c r="E1614">
        <f t="shared" si="351"/>
        <v>0</v>
      </c>
      <c r="F1614">
        <f t="shared" si="352"/>
        <v>0</v>
      </c>
      <c r="G1614">
        <f t="shared" si="353"/>
        <v>0</v>
      </c>
      <c r="H1614">
        <f t="shared" si="343"/>
        <v>0.79897423614902219</v>
      </c>
      <c r="I1614">
        <f t="shared" si="344"/>
        <v>1.4696773570777353</v>
      </c>
      <c r="J1614">
        <f t="shared" si="341"/>
        <v>0.5436392091783192</v>
      </c>
      <c r="K1614">
        <f t="shared" si="342"/>
        <v>35.218022834992581</v>
      </c>
      <c r="L1614">
        <f t="shared" ref="L1614:L1677" si="354">B1614*(2/(12+1)) + L1613 * (1-(2/(12+1)))</f>
        <v>398.03847047153096</v>
      </c>
      <c r="M1614">
        <f t="shared" si="347"/>
        <v>398.70345976577704</v>
      </c>
      <c r="N1614">
        <f t="shared" si="346"/>
        <v>-0.66498929424608377</v>
      </c>
      <c r="O1614">
        <f t="shared" si="349"/>
        <v>1.6680701089394097</v>
      </c>
      <c r="P1614">
        <f t="shared" si="348"/>
        <v>-2.3330594031854934</v>
      </c>
    </row>
    <row r="1615" spans="1:16">
      <c r="A1615" s="3" t="s">
        <v>4370</v>
      </c>
      <c r="B1615">
        <v>389.9</v>
      </c>
      <c r="C1615" s="7">
        <f t="shared" si="350"/>
        <v>0</v>
      </c>
      <c r="D1615" s="7">
        <f t="shared" si="345"/>
        <v>0.16023844059459832</v>
      </c>
      <c r="E1615">
        <f t="shared" si="351"/>
        <v>0</v>
      </c>
      <c r="F1615">
        <f t="shared" si="352"/>
        <v>0</v>
      </c>
      <c r="G1615">
        <f t="shared" si="353"/>
        <v>0</v>
      </c>
      <c r="H1615">
        <f t="shared" si="343"/>
        <v>0.74190464785266352</v>
      </c>
      <c r="I1615">
        <f t="shared" si="344"/>
        <v>1.3647004030007541</v>
      </c>
      <c r="J1615">
        <f t="shared" si="341"/>
        <v>0.5436392091783192</v>
      </c>
      <c r="K1615">
        <f t="shared" si="342"/>
        <v>35.218022834992581</v>
      </c>
      <c r="L1615">
        <f t="shared" si="354"/>
        <v>396.78639809129544</v>
      </c>
      <c r="M1615">
        <f t="shared" si="347"/>
        <v>398.05135163497874</v>
      </c>
      <c r="N1615">
        <f t="shared" si="346"/>
        <v>-1.2649535436833048</v>
      </c>
      <c r="O1615">
        <f t="shared" si="349"/>
        <v>1.0814653784148669</v>
      </c>
      <c r="P1615">
        <f t="shared" si="348"/>
        <v>-2.3464189220981719</v>
      </c>
    </row>
    <row r="1616" spans="1:16">
      <c r="A1616" s="3" t="s">
        <v>4369</v>
      </c>
      <c r="B1616">
        <v>388.7</v>
      </c>
      <c r="C1616" s="7">
        <f t="shared" si="350"/>
        <v>-3.0824581303741053E-3</v>
      </c>
      <c r="D1616" s="7">
        <f t="shared" si="345"/>
        <v>0.15030856162162753</v>
      </c>
      <c r="E1616">
        <f t="shared" si="351"/>
        <v>-1.1999999999999886</v>
      </c>
      <c r="F1616">
        <f t="shared" si="352"/>
        <v>0</v>
      </c>
      <c r="G1616">
        <f t="shared" si="353"/>
        <v>1.1999999999999886</v>
      </c>
      <c r="H1616">
        <f t="shared" si="343"/>
        <v>0.68891145872033044</v>
      </c>
      <c r="I1616">
        <f t="shared" si="344"/>
        <v>1.3529360885006996</v>
      </c>
      <c r="J1616">
        <f t="shared" ref="J1616:J1679" si="355">H1616/I1616</f>
        <v>0.50919734093557234</v>
      </c>
      <c r="K1616">
        <f t="shared" ref="K1616:K1679" si="356">IF(I1616=0,100,100-(100/(1+J1616)))</f>
        <v>33.73961291370378</v>
      </c>
      <c r="L1616">
        <f t="shared" si="354"/>
        <v>395.54233684648074</v>
      </c>
      <c r="M1616">
        <f t="shared" si="347"/>
        <v>397.35865892127663</v>
      </c>
      <c r="N1616">
        <f t="shared" si="346"/>
        <v>-1.8163220747958917</v>
      </c>
      <c r="O1616">
        <f t="shared" si="349"/>
        <v>0.50190788777271522</v>
      </c>
      <c r="P1616">
        <f t="shared" si="348"/>
        <v>-2.3182299625686067</v>
      </c>
    </row>
    <row r="1617" spans="1:16">
      <c r="A1617" s="3" t="s">
        <v>4368</v>
      </c>
      <c r="B1617">
        <v>387</v>
      </c>
      <c r="C1617" s="7">
        <f t="shared" si="350"/>
        <v>-4.3831448283956614E-3</v>
      </c>
      <c r="D1617" s="7">
        <f t="shared" si="345"/>
        <v>0.11177476027496065</v>
      </c>
      <c r="E1617">
        <f t="shared" si="351"/>
        <v>-1.6999999999999886</v>
      </c>
      <c r="F1617">
        <f t="shared" si="352"/>
        <v>0</v>
      </c>
      <c r="G1617">
        <f t="shared" si="353"/>
        <v>1.6999999999999886</v>
      </c>
      <c r="H1617">
        <f t="shared" ref="H1617:H1680" si="357">(H1616*13+F1617 )/14</f>
        <v>0.63970349738316401</v>
      </c>
      <c r="I1617">
        <f t="shared" ref="I1617:I1680" si="358">(I1616*13+G1617 )/14</f>
        <v>1.3777263678935061</v>
      </c>
      <c r="J1617">
        <f t="shared" si="355"/>
        <v>0.46431825091744999</v>
      </c>
      <c r="K1617">
        <f t="shared" si="356"/>
        <v>31.708834512343017</v>
      </c>
      <c r="L1617">
        <f t="shared" si="354"/>
        <v>394.2281311777914</v>
      </c>
      <c r="M1617">
        <f t="shared" si="347"/>
        <v>396.59135085303393</v>
      </c>
      <c r="N1617">
        <f t="shared" si="346"/>
        <v>-2.363219675242533</v>
      </c>
      <c r="O1617">
        <f t="shared" si="349"/>
        <v>-7.1117624830334403E-2</v>
      </c>
      <c r="P1617">
        <f t="shared" si="348"/>
        <v>-2.2921020504121987</v>
      </c>
    </row>
    <row r="1618" spans="1:16">
      <c r="A1618" s="3" t="s">
        <v>4367</v>
      </c>
      <c r="B1618">
        <v>387.3</v>
      </c>
      <c r="C1618" s="7">
        <f t="shared" si="350"/>
        <v>7.7489349092479086E-4</v>
      </c>
      <c r="D1618" s="7">
        <f t="shared" si="345"/>
        <v>9.7976794536159054E-2</v>
      </c>
      <c r="E1618">
        <f t="shared" si="351"/>
        <v>0.30000000000001137</v>
      </c>
      <c r="F1618">
        <f t="shared" si="352"/>
        <v>0.30000000000001137</v>
      </c>
      <c r="G1618">
        <f t="shared" si="353"/>
        <v>0</v>
      </c>
      <c r="H1618">
        <f t="shared" si="357"/>
        <v>0.61543896185579594</v>
      </c>
      <c r="I1618">
        <f t="shared" si="358"/>
        <v>1.2793173416153985</v>
      </c>
      <c r="J1618">
        <f t="shared" si="355"/>
        <v>0.48106825557346</v>
      </c>
      <c r="K1618">
        <f t="shared" si="356"/>
        <v>32.481167141563873</v>
      </c>
      <c r="L1618">
        <f t="shared" si="354"/>
        <v>393.16226484274659</v>
      </c>
      <c r="M1618">
        <f t="shared" si="347"/>
        <v>395.90310264169807</v>
      </c>
      <c r="N1618">
        <f t="shared" si="346"/>
        <v>-2.7408377989514747</v>
      </c>
      <c r="O1618">
        <f t="shared" si="349"/>
        <v>-0.60506165965456249</v>
      </c>
      <c r="P1618">
        <f t="shared" si="348"/>
        <v>-2.1357761392969121</v>
      </c>
    </row>
    <row r="1619" spans="1:16">
      <c r="A1619" s="3" t="s">
        <v>4366</v>
      </c>
      <c r="B1619">
        <v>387.3</v>
      </c>
      <c r="C1619" s="7">
        <f t="shared" si="350"/>
        <v>0</v>
      </c>
      <c r="D1619" s="7">
        <f t="shared" si="345"/>
        <v>9.7976794536159054E-2</v>
      </c>
      <c r="E1619">
        <f t="shared" si="351"/>
        <v>0</v>
      </c>
      <c r="F1619">
        <f t="shared" si="352"/>
        <v>0</v>
      </c>
      <c r="G1619">
        <f t="shared" si="353"/>
        <v>0</v>
      </c>
      <c r="H1619">
        <f t="shared" si="357"/>
        <v>0.57147903600895333</v>
      </c>
      <c r="I1619">
        <f t="shared" si="358"/>
        <v>1.1879375315000129</v>
      </c>
      <c r="J1619">
        <f t="shared" si="355"/>
        <v>0.48106825557345995</v>
      </c>
      <c r="K1619">
        <f t="shared" si="356"/>
        <v>32.481167141563873</v>
      </c>
      <c r="L1619">
        <f t="shared" si="354"/>
        <v>392.26037794386252</v>
      </c>
      <c r="M1619">
        <f t="shared" si="347"/>
        <v>395.26583577935003</v>
      </c>
      <c r="N1619">
        <f t="shared" si="346"/>
        <v>-3.0054578354875048</v>
      </c>
      <c r="O1619">
        <f t="shared" si="349"/>
        <v>-1.0851408948211509</v>
      </c>
      <c r="P1619">
        <f t="shared" si="348"/>
        <v>-1.9203169406663538</v>
      </c>
    </row>
    <row r="1620" spans="1:16">
      <c r="A1620" s="3" t="s">
        <v>4365</v>
      </c>
      <c r="B1620">
        <v>390.5</v>
      </c>
      <c r="C1620" s="7">
        <f t="shared" si="350"/>
        <v>8.2283827590340104E-3</v>
      </c>
      <c r="D1620" s="7">
        <f t="shared" si="345"/>
        <v>0.10490341573937352</v>
      </c>
      <c r="E1620">
        <f t="shared" si="351"/>
        <v>3.1999999999999886</v>
      </c>
      <c r="F1620">
        <f t="shared" si="352"/>
        <v>3.1999999999999886</v>
      </c>
      <c r="G1620">
        <f t="shared" si="353"/>
        <v>0</v>
      </c>
      <c r="H1620">
        <f t="shared" si="357"/>
        <v>0.75923053343688451</v>
      </c>
      <c r="I1620">
        <f t="shared" si="358"/>
        <v>1.1030848506785833</v>
      </c>
      <c r="J1620">
        <f t="shared" si="355"/>
        <v>0.68827935853695177</v>
      </c>
      <c r="K1620">
        <f t="shared" si="356"/>
        <v>40.768096527189002</v>
      </c>
      <c r="L1620">
        <f t="shared" si="354"/>
        <v>391.98955056788367</v>
      </c>
      <c r="M1620">
        <f t="shared" si="347"/>
        <v>394.91281090680559</v>
      </c>
      <c r="N1620">
        <f t="shared" si="346"/>
        <v>-2.9232603389219207</v>
      </c>
      <c r="O1620">
        <f t="shared" si="349"/>
        <v>-1.4527647836413049</v>
      </c>
      <c r="P1620">
        <f t="shared" si="348"/>
        <v>-1.4704955552806158</v>
      </c>
    </row>
    <row r="1621" spans="1:16">
      <c r="A1621" s="3" t="s">
        <v>4364</v>
      </c>
      <c r="B1621">
        <v>390.5</v>
      </c>
      <c r="C1621" s="7">
        <f t="shared" si="350"/>
        <v>0</v>
      </c>
      <c r="D1621" s="7">
        <f t="shared" si="345"/>
        <v>0.10490341573937352</v>
      </c>
      <c r="E1621">
        <f t="shared" si="351"/>
        <v>0</v>
      </c>
      <c r="F1621">
        <f t="shared" si="352"/>
        <v>0</v>
      </c>
      <c r="G1621">
        <f t="shared" si="353"/>
        <v>0</v>
      </c>
      <c r="H1621">
        <f t="shared" si="357"/>
        <v>0.70499978104853567</v>
      </c>
      <c r="I1621">
        <f t="shared" si="358"/>
        <v>1.0242930756301132</v>
      </c>
      <c r="J1621">
        <f t="shared" si="355"/>
        <v>0.68827935853695177</v>
      </c>
      <c r="K1621">
        <f t="shared" si="356"/>
        <v>40.768096527189002</v>
      </c>
      <c r="L1621">
        <f t="shared" si="354"/>
        <v>391.76038894205544</v>
      </c>
      <c r="M1621">
        <f t="shared" si="347"/>
        <v>394.58593602482</v>
      </c>
      <c r="N1621">
        <f t="shared" si="346"/>
        <v>-2.8255470827645581</v>
      </c>
      <c r="O1621">
        <f t="shared" si="349"/>
        <v>-1.7273212434659557</v>
      </c>
      <c r="P1621">
        <f t="shared" si="348"/>
        <v>-1.0982258392986024</v>
      </c>
    </row>
    <row r="1622" spans="1:16">
      <c r="A1622" s="3" t="s">
        <v>4363</v>
      </c>
      <c r="B1622">
        <v>390.5</v>
      </c>
      <c r="C1622" s="7">
        <f t="shared" si="350"/>
        <v>0</v>
      </c>
      <c r="D1622" s="7">
        <f t="shared" ref="D1622:D1685" si="359">STDEV(C1603:C1622)*SQRT(DaysInYear)</f>
        <v>0.10475587227978914</v>
      </c>
      <c r="E1622">
        <f t="shared" si="351"/>
        <v>0</v>
      </c>
      <c r="F1622">
        <f t="shared" si="352"/>
        <v>0</v>
      </c>
      <c r="G1622">
        <f t="shared" si="353"/>
        <v>0</v>
      </c>
      <c r="H1622">
        <f t="shared" si="357"/>
        <v>0.65464265383078313</v>
      </c>
      <c r="I1622">
        <f t="shared" si="358"/>
        <v>0.95112928451367651</v>
      </c>
      <c r="J1622">
        <f t="shared" si="355"/>
        <v>0.68827935853695177</v>
      </c>
      <c r="K1622">
        <f t="shared" si="356"/>
        <v>40.768096527189002</v>
      </c>
      <c r="L1622">
        <f t="shared" si="354"/>
        <v>391.56648295097</v>
      </c>
      <c r="M1622">
        <f t="shared" si="347"/>
        <v>394.28327409705554</v>
      </c>
      <c r="N1622">
        <f t="shared" si="346"/>
        <v>-2.7167911460855407</v>
      </c>
      <c r="O1622">
        <f t="shared" si="349"/>
        <v>-1.9252152239898728</v>
      </c>
      <c r="P1622">
        <f t="shared" si="348"/>
        <v>-0.79157592209566796</v>
      </c>
    </row>
    <row r="1623" spans="1:16">
      <c r="A1623" s="3" t="s">
        <v>4362</v>
      </c>
      <c r="B1623">
        <v>390.5</v>
      </c>
      <c r="C1623" s="7">
        <f t="shared" si="350"/>
        <v>0</v>
      </c>
      <c r="D1623" s="7">
        <f t="shared" si="359"/>
        <v>9.2591513974090475E-2</v>
      </c>
      <c r="E1623">
        <f t="shared" si="351"/>
        <v>0</v>
      </c>
      <c r="F1623">
        <f t="shared" si="352"/>
        <v>0</v>
      </c>
      <c r="G1623">
        <f t="shared" si="353"/>
        <v>0</v>
      </c>
      <c r="H1623">
        <f t="shared" si="357"/>
        <v>0.60788246427144155</v>
      </c>
      <c r="I1623">
        <f t="shared" si="358"/>
        <v>0.88319147847698531</v>
      </c>
      <c r="J1623">
        <f t="shared" si="355"/>
        <v>0.68827935853695188</v>
      </c>
      <c r="K1623">
        <f t="shared" si="356"/>
        <v>40.768096527189002</v>
      </c>
      <c r="L1623">
        <f t="shared" si="354"/>
        <v>391.4024086508208</v>
      </c>
      <c r="M1623">
        <f t="shared" si="347"/>
        <v>394.00303157134772</v>
      </c>
      <c r="N1623">
        <f t="shared" si="346"/>
        <v>-2.6006229205269165</v>
      </c>
      <c r="O1623">
        <f t="shared" si="349"/>
        <v>-2.0602967632972815</v>
      </c>
      <c r="P1623">
        <f t="shared" si="348"/>
        <v>-0.54032615722963495</v>
      </c>
    </row>
    <row r="1624" spans="1:16">
      <c r="A1624" s="3" t="s">
        <v>4361</v>
      </c>
      <c r="B1624">
        <v>393.5</v>
      </c>
      <c r="C1624" s="7">
        <f t="shared" si="350"/>
        <v>7.6530985777172114E-3</v>
      </c>
      <c r="D1624" s="7">
        <f t="shared" si="359"/>
        <v>9.0032349384376931E-2</v>
      </c>
      <c r="E1624">
        <f t="shared" si="351"/>
        <v>3</v>
      </c>
      <c r="F1624">
        <f t="shared" si="352"/>
        <v>3</v>
      </c>
      <c r="G1624">
        <f t="shared" si="353"/>
        <v>0</v>
      </c>
      <c r="H1624">
        <f t="shared" si="357"/>
        <v>0.77874800253776721</v>
      </c>
      <c r="I1624">
        <f t="shared" si="358"/>
        <v>0.82010637287148636</v>
      </c>
      <c r="J1624">
        <f t="shared" si="355"/>
        <v>0.94956950500346848</v>
      </c>
      <c r="K1624">
        <f t="shared" si="356"/>
        <v>48.706624850586138</v>
      </c>
      <c r="L1624">
        <f t="shared" si="354"/>
        <v>391.725115012233</v>
      </c>
      <c r="M1624">
        <f t="shared" si="347"/>
        <v>393.96576997347012</v>
      </c>
      <c r="N1624">
        <f t="shared" si="346"/>
        <v>-2.2406549612371123</v>
      </c>
      <c r="O1624">
        <f t="shared" si="349"/>
        <v>-2.0963684028852478</v>
      </c>
      <c r="P1624">
        <f t="shared" si="348"/>
        <v>-0.14428655835186444</v>
      </c>
    </row>
    <row r="1625" spans="1:16">
      <c r="A1625" s="3" t="s">
        <v>4360</v>
      </c>
      <c r="B1625">
        <v>391.6</v>
      </c>
      <c r="C1625" s="7">
        <f t="shared" si="350"/>
        <v>-4.8401572011025924E-3</v>
      </c>
      <c r="D1625" s="7">
        <f t="shared" si="359"/>
        <v>9.0634502153735044E-2</v>
      </c>
      <c r="E1625">
        <f t="shared" si="351"/>
        <v>-1.8999999999999773</v>
      </c>
      <c r="F1625">
        <f t="shared" si="352"/>
        <v>0</v>
      </c>
      <c r="G1625">
        <f t="shared" si="353"/>
        <v>1.8999999999999773</v>
      </c>
      <c r="H1625">
        <f t="shared" si="357"/>
        <v>0.72312314521364107</v>
      </c>
      <c r="I1625">
        <f t="shared" si="358"/>
        <v>0.89724163195209283</v>
      </c>
      <c r="J1625">
        <f t="shared" si="355"/>
        <v>0.80594025005323355</v>
      </c>
      <c r="K1625">
        <f t="shared" si="356"/>
        <v>44.627182434716595</v>
      </c>
      <c r="L1625">
        <f t="shared" si="354"/>
        <v>391.70586654881254</v>
      </c>
      <c r="M1625">
        <f t="shared" si="347"/>
        <v>393.7905277532131</v>
      </c>
      <c r="N1625">
        <f t="shared" si="346"/>
        <v>-2.084661204400561</v>
      </c>
      <c r="O1625">
        <f t="shared" si="349"/>
        <v>-2.0940269631883108</v>
      </c>
      <c r="P1625">
        <f t="shared" si="348"/>
        <v>9.3657587877498116E-3</v>
      </c>
    </row>
    <row r="1626" spans="1:16">
      <c r="A1626" s="3" t="s">
        <v>4359</v>
      </c>
      <c r="B1626">
        <v>392.1</v>
      </c>
      <c r="C1626" s="7">
        <f t="shared" si="350"/>
        <v>1.2759986419307065E-3</v>
      </c>
      <c r="D1626" s="7">
        <f t="shared" si="359"/>
        <v>8.6381380581985828E-2</v>
      </c>
      <c r="E1626">
        <f t="shared" si="351"/>
        <v>0.5</v>
      </c>
      <c r="F1626">
        <f t="shared" si="352"/>
        <v>0.5</v>
      </c>
      <c r="G1626">
        <f t="shared" si="353"/>
        <v>0</v>
      </c>
      <c r="H1626">
        <f t="shared" si="357"/>
        <v>0.70718577769838098</v>
      </c>
      <c r="I1626">
        <f t="shared" si="358"/>
        <v>0.83315294395551476</v>
      </c>
      <c r="J1626">
        <f t="shared" si="355"/>
        <v>0.84880667208701643</v>
      </c>
      <c r="K1626">
        <f t="shared" si="356"/>
        <v>45.911056299296298</v>
      </c>
      <c r="L1626">
        <f t="shared" si="354"/>
        <v>391.76650246437987</v>
      </c>
      <c r="M1626">
        <f t="shared" si="347"/>
        <v>393.66530347519728</v>
      </c>
      <c r="N1626">
        <f t="shared" si="346"/>
        <v>-1.898801010817408</v>
      </c>
      <c r="O1626">
        <f t="shared" si="349"/>
        <v>-2.0549817727141306</v>
      </c>
      <c r="P1626">
        <f t="shared" si="348"/>
        <v>0.15618076189672259</v>
      </c>
    </row>
    <row r="1627" spans="1:16">
      <c r="A1627" s="3" t="s">
        <v>4358</v>
      </c>
      <c r="B1627">
        <v>399.4</v>
      </c>
      <c r="C1627" s="7">
        <f t="shared" si="350"/>
        <v>1.8446511683428861E-2</v>
      </c>
      <c r="D1627" s="7">
        <f t="shared" si="359"/>
        <v>0.11239041237178583</v>
      </c>
      <c r="E1627">
        <f t="shared" si="351"/>
        <v>7.2999999999999545</v>
      </c>
      <c r="F1627">
        <f t="shared" si="352"/>
        <v>7.2999999999999545</v>
      </c>
      <c r="G1627">
        <f t="shared" si="353"/>
        <v>0</v>
      </c>
      <c r="H1627">
        <f t="shared" si="357"/>
        <v>1.1781010792913504</v>
      </c>
      <c r="I1627">
        <f t="shared" si="358"/>
        <v>0.77364201938726374</v>
      </c>
      <c r="J1627">
        <f t="shared" si="355"/>
        <v>1.5227987231412592</v>
      </c>
      <c r="K1627">
        <f t="shared" si="356"/>
        <v>60.361483029654799</v>
      </c>
      <c r="L1627">
        <f t="shared" si="354"/>
        <v>392.94088670062911</v>
      </c>
      <c r="M1627">
        <f t="shared" si="347"/>
        <v>394.09009581036787</v>
      </c>
      <c r="N1627">
        <f t="shared" ref="N1627:N1690" si="360">L1627 - M1627</f>
        <v>-1.1492091097387629</v>
      </c>
      <c r="O1627">
        <f t="shared" si="349"/>
        <v>-1.873827240119057</v>
      </c>
      <c r="P1627">
        <f t="shared" si="348"/>
        <v>0.7246181303802941</v>
      </c>
    </row>
    <row r="1628" spans="1:16">
      <c r="A1628" s="3" t="s">
        <v>4357</v>
      </c>
      <c r="B1628">
        <v>399.4</v>
      </c>
      <c r="C1628" s="7">
        <f t="shared" si="350"/>
        <v>0</v>
      </c>
      <c r="D1628" s="7">
        <f t="shared" si="359"/>
        <v>0.11239041237178583</v>
      </c>
      <c r="E1628">
        <f t="shared" si="351"/>
        <v>0</v>
      </c>
      <c r="F1628">
        <f t="shared" si="352"/>
        <v>0</v>
      </c>
      <c r="G1628">
        <f t="shared" si="353"/>
        <v>0</v>
      </c>
      <c r="H1628">
        <f t="shared" si="357"/>
        <v>1.0939510021991112</v>
      </c>
      <c r="I1628">
        <f t="shared" si="358"/>
        <v>0.71838187514531626</v>
      </c>
      <c r="J1628">
        <f t="shared" si="355"/>
        <v>1.5227987231412594</v>
      </c>
      <c r="K1628">
        <f t="shared" si="356"/>
        <v>60.361483029654806</v>
      </c>
      <c r="L1628">
        <f t="shared" si="354"/>
        <v>393.93459643899382</v>
      </c>
      <c r="M1628">
        <f t="shared" ref="M1628:M1691" si="361">B1628*(2/(26+1)) + M1627 * (1-(2/(26+1)))</f>
        <v>394.48342204663692</v>
      </c>
      <c r="N1628">
        <f t="shared" si="360"/>
        <v>-0.54882560764309574</v>
      </c>
      <c r="O1628">
        <f t="shared" si="349"/>
        <v>-1.6088269136238647</v>
      </c>
      <c r="P1628">
        <f t="shared" si="348"/>
        <v>1.0600013059807689</v>
      </c>
    </row>
    <row r="1629" spans="1:16">
      <c r="A1629" s="3" t="s">
        <v>4356</v>
      </c>
      <c r="B1629">
        <v>399.4</v>
      </c>
      <c r="C1629" s="7">
        <f t="shared" si="350"/>
        <v>0</v>
      </c>
      <c r="D1629" s="7">
        <f t="shared" si="359"/>
        <v>0.11231646306161321</v>
      </c>
      <c r="E1629">
        <f t="shared" si="351"/>
        <v>0</v>
      </c>
      <c r="F1629">
        <f t="shared" si="352"/>
        <v>0</v>
      </c>
      <c r="G1629">
        <f t="shared" si="353"/>
        <v>0</v>
      </c>
      <c r="H1629">
        <f t="shared" si="357"/>
        <v>1.0158116448991747</v>
      </c>
      <c r="I1629">
        <f t="shared" si="358"/>
        <v>0.66706888406350795</v>
      </c>
      <c r="J1629">
        <f t="shared" si="355"/>
        <v>1.5227987231412594</v>
      </c>
      <c r="K1629">
        <f t="shared" si="356"/>
        <v>60.361483029654806</v>
      </c>
      <c r="L1629">
        <f t="shared" si="354"/>
        <v>394.77542775607168</v>
      </c>
      <c r="M1629">
        <f t="shared" si="361"/>
        <v>394.84761300614531</v>
      </c>
      <c r="N1629">
        <f t="shared" si="360"/>
        <v>-7.2185250073630414E-2</v>
      </c>
      <c r="O1629">
        <f t="shared" si="349"/>
        <v>-1.301498580913818</v>
      </c>
      <c r="P1629">
        <f t="shared" si="348"/>
        <v>1.2293133308401876</v>
      </c>
    </row>
    <row r="1630" spans="1:16">
      <c r="A1630" s="3" t="s">
        <v>4355</v>
      </c>
      <c r="B1630">
        <v>399.9</v>
      </c>
      <c r="C1630" s="7">
        <f t="shared" si="350"/>
        <v>1.2510948710577259E-3</v>
      </c>
      <c r="D1630" s="7">
        <f t="shared" si="359"/>
        <v>9.7138766811955032E-2</v>
      </c>
      <c r="E1630">
        <f t="shared" si="351"/>
        <v>0.5</v>
      </c>
      <c r="F1630">
        <f t="shared" si="352"/>
        <v>0.5</v>
      </c>
      <c r="G1630">
        <f t="shared" si="353"/>
        <v>0</v>
      </c>
      <c r="H1630">
        <f t="shared" si="357"/>
        <v>0.97896795597780517</v>
      </c>
      <c r="I1630">
        <f t="shared" si="358"/>
        <v>0.61942110663040029</v>
      </c>
      <c r="J1630">
        <f t="shared" si="355"/>
        <v>1.5804562445463153</v>
      </c>
      <c r="K1630">
        <f t="shared" si="356"/>
        <v>61.247163089339047</v>
      </c>
      <c r="L1630">
        <f t="shared" si="354"/>
        <v>395.56382348590682</v>
      </c>
      <c r="M1630">
        <f t="shared" si="361"/>
        <v>395.22186389457897</v>
      </c>
      <c r="N1630">
        <f t="shared" si="360"/>
        <v>0.34195959132784992</v>
      </c>
      <c r="O1630">
        <f t="shared" si="349"/>
        <v>-0.97280694646548438</v>
      </c>
      <c r="P1630">
        <f t="shared" si="348"/>
        <v>1.3147665377933344</v>
      </c>
    </row>
    <row r="1631" spans="1:16">
      <c r="A1631" s="3" t="s">
        <v>4354</v>
      </c>
      <c r="B1631">
        <v>398.4</v>
      </c>
      <c r="C1631" s="7">
        <f t="shared" si="350"/>
        <v>-3.757990142329479E-3</v>
      </c>
      <c r="D1631" s="7">
        <f t="shared" si="359"/>
        <v>9.5339974899203872E-2</v>
      </c>
      <c r="E1631">
        <f t="shared" si="351"/>
        <v>-1.5</v>
      </c>
      <c r="F1631">
        <f t="shared" si="352"/>
        <v>0</v>
      </c>
      <c r="G1631">
        <f t="shared" si="353"/>
        <v>1.5</v>
      </c>
      <c r="H1631">
        <f t="shared" si="357"/>
        <v>0.90904167340796194</v>
      </c>
      <c r="I1631">
        <f t="shared" si="358"/>
        <v>0.68231959901394312</v>
      </c>
      <c r="J1631">
        <f t="shared" si="355"/>
        <v>1.3322813454599094</v>
      </c>
      <c r="K1631">
        <f t="shared" si="356"/>
        <v>57.123526201217935</v>
      </c>
      <c r="L1631">
        <f t="shared" si="354"/>
        <v>396.00015833422884</v>
      </c>
      <c r="M1631">
        <f t="shared" si="361"/>
        <v>395.45728138386943</v>
      </c>
      <c r="N1631">
        <f t="shared" si="360"/>
        <v>0.54287695035941397</v>
      </c>
      <c r="O1631">
        <f t="shared" si="349"/>
        <v>-0.66967016710050475</v>
      </c>
      <c r="P1631">
        <f t="shared" si="348"/>
        <v>1.2125471174599187</v>
      </c>
    </row>
    <row r="1632" spans="1:16">
      <c r="A1632" s="3" t="s">
        <v>4353</v>
      </c>
      <c r="B1632">
        <v>395.1</v>
      </c>
      <c r="C1632" s="7">
        <f t="shared" si="350"/>
        <v>-8.3176282930979995E-3</v>
      </c>
      <c r="D1632" s="7">
        <f t="shared" si="359"/>
        <v>9.5297390738549356E-2</v>
      </c>
      <c r="E1632">
        <f t="shared" si="351"/>
        <v>-3.2999999999999545</v>
      </c>
      <c r="F1632">
        <f t="shared" si="352"/>
        <v>0</v>
      </c>
      <c r="G1632">
        <f t="shared" si="353"/>
        <v>3.2999999999999545</v>
      </c>
      <c r="H1632">
        <f t="shared" si="357"/>
        <v>0.84411012530739327</v>
      </c>
      <c r="I1632">
        <f t="shared" si="358"/>
        <v>0.86929677051294385</v>
      </c>
      <c r="J1632">
        <f t="shared" si="355"/>
        <v>0.97102641346442742</v>
      </c>
      <c r="K1632">
        <f t="shared" si="356"/>
        <v>49.26501272794598</v>
      </c>
      <c r="L1632">
        <f t="shared" si="354"/>
        <v>395.86167243665517</v>
      </c>
      <c r="M1632">
        <f t="shared" si="361"/>
        <v>395.43081609617536</v>
      </c>
      <c r="N1632">
        <f t="shared" si="360"/>
        <v>0.43085634047980648</v>
      </c>
      <c r="O1632">
        <f t="shared" si="349"/>
        <v>-0.44956486558444253</v>
      </c>
      <c r="P1632">
        <f t="shared" si="348"/>
        <v>0.88042120606424901</v>
      </c>
    </row>
    <row r="1633" spans="1:16">
      <c r="A1633" s="3" t="s">
        <v>4352</v>
      </c>
      <c r="B1633">
        <v>393.3</v>
      </c>
      <c r="C1633" s="7">
        <f t="shared" si="350"/>
        <v>-4.5662179795811948E-3</v>
      </c>
      <c r="D1633" s="7">
        <f t="shared" si="359"/>
        <v>9.0891349954109898E-2</v>
      </c>
      <c r="E1633">
        <f t="shared" si="351"/>
        <v>-1.8000000000000114</v>
      </c>
      <c r="F1633">
        <f t="shared" si="352"/>
        <v>0</v>
      </c>
      <c r="G1633">
        <f t="shared" si="353"/>
        <v>1.8000000000000114</v>
      </c>
      <c r="H1633">
        <f t="shared" si="357"/>
        <v>0.78381654492829367</v>
      </c>
      <c r="I1633">
        <f t="shared" si="358"/>
        <v>0.935775572619163</v>
      </c>
      <c r="J1633">
        <f t="shared" si="355"/>
        <v>0.83761167513109169</v>
      </c>
      <c r="K1633">
        <f t="shared" si="356"/>
        <v>45.581538606155085</v>
      </c>
      <c r="L1633">
        <f t="shared" si="354"/>
        <v>395.46756898486206</v>
      </c>
      <c r="M1633">
        <f t="shared" si="361"/>
        <v>395.27297786682902</v>
      </c>
      <c r="N1633">
        <f t="shared" si="360"/>
        <v>0.19459111803303131</v>
      </c>
      <c r="O1633">
        <f t="shared" si="349"/>
        <v>-0.32073366886094778</v>
      </c>
      <c r="P1633">
        <f t="shared" si="348"/>
        <v>0.51532478689397909</v>
      </c>
    </row>
    <row r="1634" spans="1:16">
      <c r="A1634" s="3" t="s">
        <v>4351</v>
      </c>
      <c r="B1634">
        <v>398.7</v>
      </c>
      <c r="C1634" s="7">
        <f t="shared" si="350"/>
        <v>1.3636574949545444E-2</v>
      </c>
      <c r="D1634" s="7">
        <f t="shared" si="359"/>
        <v>0.10221180077655496</v>
      </c>
      <c r="E1634">
        <f t="shared" si="351"/>
        <v>5.3999999999999773</v>
      </c>
      <c r="F1634">
        <f t="shared" si="352"/>
        <v>5.3999999999999773</v>
      </c>
      <c r="G1634">
        <f t="shared" si="353"/>
        <v>0</v>
      </c>
      <c r="H1634">
        <f t="shared" si="357"/>
        <v>1.113543934576271</v>
      </c>
      <c r="I1634">
        <f t="shared" si="358"/>
        <v>0.86893446028922283</v>
      </c>
      <c r="J1634">
        <f t="shared" si="355"/>
        <v>1.2815050909658139</v>
      </c>
      <c r="K1634">
        <f t="shared" si="356"/>
        <v>56.169284742788939</v>
      </c>
      <c r="L1634">
        <f t="shared" si="354"/>
        <v>395.96486606411406</v>
      </c>
      <c r="M1634">
        <f t="shared" si="361"/>
        <v>395.52683135817506</v>
      </c>
      <c r="N1634">
        <f t="shared" si="360"/>
        <v>0.43803470593900329</v>
      </c>
      <c r="O1634">
        <f t="shared" si="349"/>
        <v>-0.16897999390095758</v>
      </c>
      <c r="P1634">
        <f t="shared" si="348"/>
        <v>0.60701469983996081</v>
      </c>
    </row>
    <row r="1635" spans="1:16">
      <c r="A1635" s="3" t="s">
        <v>4350</v>
      </c>
      <c r="B1635">
        <v>398.7</v>
      </c>
      <c r="C1635" s="7">
        <f t="shared" si="350"/>
        <v>0</v>
      </c>
      <c r="D1635" s="7">
        <f t="shared" si="359"/>
        <v>0.10221180077655496</v>
      </c>
      <c r="E1635">
        <f t="shared" si="351"/>
        <v>0</v>
      </c>
      <c r="F1635">
        <f t="shared" si="352"/>
        <v>0</v>
      </c>
      <c r="G1635">
        <f t="shared" si="353"/>
        <v>0</v>
      </c>
      <c r="H1635">
        <f t="shared" si="357"/>
        <v>1.0340050821065374</v>
      </c>
      <c r="I1635">
        <f t="shared" si="358"/>
        <v>0.80686771312570682</v>
      </c>
      <c r="J1635">
        <f t="shared" si="355"/>
        <v>1.2815050909658141</v>
      </c>
      <c r="K1635">
        <f t="shared" si="356"/>
        <v>56.169284742788946</v>
      </c>
      <c r="L1635">
        <f t="shared" si="354"/>
        <v>396.38565590040423</v>
      </c>
      <c r="M1635">
        <f t="shared" si="361"/>
        <v>395.76188088719914</v>
      </c>
      <c r="N1635">
        <f t="shared" si="360"/>
        <v>0.62377501320509054</v>
      </c>
      <c r="O1635">
        <f t="shared" si="349"/>
        <v>-1.0428992479747948E-2</v>
      </c>
      <c r="P1635">
        <f t="shared" ref="P1635:P1698" si="362">N1635 - O1635</f>
        <v>0.63420400568483848</v>
      </c>
    </row>
    <row r="1636" spans="1:16">
      <c r="A1636" s="3" t="s">
        <v>4349</v>
      </c>
      <c r="B1636">
        <v>398.7</v>
      </c>
      <c r="C1636" s="7">
        <f t="shared" si="350"/>
        <v>0</v>
      </c>
      <c r="D1636" s="7">
        <f t="shared" si="359"/>
        <v>0.10111223354776259</v>
      </c>
      <c r="E1636">
        <f t="shared" si="351"/>
        <v>0</v>
      </c>
      <c r="F1636">
        <f t="shared" si="352"/>
        <v>0</v>
      </c>
      <c r="G1636">
        <f t="shared" si="353"/>
        <v>0</v>
      </c>
      <c r="H1636">
        <f t="shared" si="357"/>
        <v>0.96014757624178482</v>
      </c>
      <c r="I1636">
        <f t="shared" si="358"/>
        <v>0.74923430504529909</v>
      </c>
      <c r="J1636">
        <f t="shared" si="355"/>
        <v>1.2815050909658146</v>
      </c>
      <c r="K1636">
        <f t="shared" si="356"/>
        <v>56.169284742788953</v>
      </c>
      <c r="L1636">
        <f t="shared" si="354"/>
        <v>396.74170883880362</v>
      </c>
      <c r="M1636">
        <f t="shared" si="361"/>
        <v>395.97951933999923</v>
      </c>
      <c r="N1636">
        <f t="shared" si="360"/>
        <v>0.76218949880438913</v>
      </c>
      <c r="O1636">
        <f t="shared" ref="O1636:O1699" si="363">N1636*(2/(9+1)) + O1635 * (1-(2/(9+1)))</f>
        <v>0.1440947057770795</v>
      </c>
      <c r="P1636">
        <f t="shared" si="362"/>
        <v>0.61809479302730963</v>
      </c>
    </row>
    <row r="1637" spans="1:16">
      <c r="A1637" s="3" t="s">
        <v>4348</v>
      </c>
      <c r="B1637">
        <v>401.6</v>
      </c>
      <c r="C1637" s="7">
        <f t="shared" si="350"/>
        <v>7.2473139902101422E-3</v>
      </c>
      <c r="D1637" s="7">
        <f t="shared" si="359"/>
        <v>0.10091562515361248</v>
      </c>
      <c r="E1637">
        <f t="shared" si="351"/>
        <v>2.9000000000000341</v>
      </c>
      <c r="F1637">
        <f t="shared" si="352"/>
        <v>2.9000000000000341</v>
      </c>
      <c r="G1637">
        <f t="shared" si="353"/>
        <v>0</v>
      </c>
      <c r="H1637">
        <f t="shared" si="357"/>
        <v>1.0987084636530884</v>
      </c>
      <c r="I1637">
        <f t="shared" si="358"/>
        <v>0.69571756897063486</v>
      </c>
      <c r="J1637">
        <f t="shared" si="355"/>
        <v>1.579244958954692</v>
      </c>
      <c r="K1637">
        <f t="shared" si="356"/>
        <v>61.228963672947266</v>
      </c>
      <c r="L1637">
        <f t="shared" si="354"/>
        <v>397.48913824821847</v>
      </c>
      <c r="M1637">
        <f t="shared" si="361"/>
        <v>396.39585124074006</v>
      </c>
      <c r="N1637">
        <f t="shared" si="360"/>
        <v>1.0932870074784091</v>
      </c>
      <c r="O1637">
        <f t="shared" si="363"/>
        <v>0.33393316611734547</v>
      </c>
      <c r="P1637">
        <f t="shared" si="362"/>
        <v>0.75935384136106365</v>
      </c>
    </row>
    <row r="1638" spans="1:16">
      <c r="A1638" s="3" t="s">
        <v>4347</v>
      </c>
      <c r="B1638">
        <v>401.6</v>
      </c>
      <c r="C1638" s="7">
        <f t="shared" si="350"/>
        <v>0</v>
      </c>
      <c r="D1638" s="7">
        <f t="shared" si="359"/>
        <v>0.1010626580103532</v>
      </c>
      <c r="E1638">
        <f t="shared" si="351"/>
        <v>0</v>
      </c>
      <c r="F1638">
        <f t="shared" si="352"/>
        <v>0</v>
      </c>
      <c r="G1638">
        <f t="shared" si="353"/>
        <v>0</v>
      </c>
      <c r="H1638">
        <f t="shared" si="357"/>
        <v>1.0202292876778678</v>
      </c>
      <c r="I1638">
        <f t="shared" si="358"/>
        <v>0.64602345690130381</v>
      </c>
      <c r="J1638">
        <f t="shared" si="355"/>
        <v>1.579244958954692</v>
      </c>
      <c r="K1638">
        <f t="shared" si="356"/>
        <v>61.228963672947266</v>
      </c>
      <c r="L1638">
        <f t="shared" si="354"/>
        <v>398.12157851772332</v>
      </c>
      <c r="M1638">
        <f t="shared" si="361"/>
        <v>396.78134374142599</v>
      </c>
      <c r="N1638">
        <f t="shared" si="360"/>
        <v>1.3402347762973363</v>
      </c>
      <c r="O1638">
        <f t="shared" si="363"/>
        <v>0.53519348815334367</v>
      </c>
      <c r="P1638">
        <f t="shared" si="362"/>
        <v>0.80504128814399267</v>
      </c>
    </row>
    <row r="1639" spans="1:16">
      <c r="A1639" s="3" t="s">
        <v>4346</v>
      </c>
      <c r="B1639">
        <v>404.1</v>
      </c>
      <c r="C1639" s="7">
        <f t="shared" si="350"/>
        <v>6.2058037069084911E-3</v>
      </c>
      <c r="D1639" s="7">
        <f t="shared" si="359"/>
        <v>0.10198277336508167</v>
      </c>
      <c r="E1639">
        <f t="shared" si="351"/>
        <v>2.5</v>
      </c>
      <c r="F1639">
        <f t="shared" si="352"/>
        <v>2.5</v>
      </c>
      <c r="G1639">
        <f t="shared" si="353"/>
        <v>0</v>
      </c>
      <c r="H1639">
        <f t="shared" si="357"/>
        <v>1.1259271957008772</v>
      </c>
      <c r="I1639">
        <f t="shared" si="358"/>
        <v>0.59987892426549638</v>
      </c>
      <c r="J1639">
        <f t="shared" si="355"/>
        <v>1.8769240761033315</v>
      </c>
      <c r="K1639">
        <f t="shared" si="356"/>
        <v>65.240653783451364</v>
      </c>
      <c r="L1639">
        <f t="shared" si="354"/>
        <v>399.04133566884286</v>
      </c>
      <c r="M1639">
        <f t="shared" si="361"/>
        <v>397.32346642724627</v>
      </c>
      <c r="N1639">
        <f t="shared" si="360"/>
        <v>1.7178692415965884</v>
      </c>
      <c r="O1639">
        <f t="shared" si="363"/>
        <v>0.77172863884199261</v>
      </c>
      <c r="P1639">
        <f t="shared" si="362"/>
        <v>0.94614060275459577</v>
      </c>
    </row>
    <row r="1640" spans="1:16">
      <c r="A1640" s="3" t="s">
        <v>4345</v>
      </c>
      <c r="B1640">
        <v>406.4</v>
      </c>
      <c r="C1640" s="7">
        <f t="shared" si="350"/>
        <v>5.6755241798441417E-3</v>
      </c>
      <c r="D1640" s="7">
        <f t="shared" si="359"/>
        <v>0.10034523850437822</v>
      </c>
      <c r="E1640">
        <f t="shared" si="351"/>
        <v>2.2999999999999545</v>
      </c>
      <c r="F1640">
        <f t="shared" si="352"/>
        <v>2.2999999999999545</v>
      </c>
      <c r="G1640">
        <f t="shared" si="353"/>
        <v>0</v>
      </c>
      <c r="H1640">
        <f t="shared" si="357"/>
        <v>1.209789538865097</v>
      </c>
      <c r="I1640">
        <f t="shared" si="358"/>
        <v>0.55703042967510374</v>
      </c>
      <c r="J1640">
        <f t="shared" si="355"/>
        <v>2.1718553860167473</v>
      </c>
      <c r="K1640">
        <f t="shared" si="356"/>
        <v>68.472711448052124</v>
      </c>
      <c r="L1640">
        <f t="shared" si="354"/>
        <v>400.17343787363626</v>
      </c>
      <c r="M1640">
        <f t="shared" si="361"/>
        <v>397.99580224745023</v>
      </c>
      <c r="N1640">
        <f t="shared" si="360"/>
        <v>2.1776356261860315</v>
      </c>
      <c r="O1640">
        <f t="shared" si="363"/>
        <v>1.0529100363108004</v>
      </c>
      <c r="P1640">
        <f t="shared" si="362"/>
        <v>1.1247255898752311</v>
      </c>
    </row>
    <row r="1641" spans="1:16">
      <c r="A1641" s="3" t="s">
        <v>4344</v>
      </c>
      <c r="B1641">
        <v>412.5</v>
      </c>
      <c r="C1641" s="7">
        <f t="shared" si="350"/>
        <v>1.4898309510463677E-2</v>
      </c>
      <c r="D1641" s="7">
        <f t="shared" si="359"/>
        <v>0.10989651262140983</v>
      </c>
      <c r="E1641">
        <f t="shared" si="351"/>
        <v>6.1000000000000227</v>
      </c>
      <c r="F1641">
        <f t="shared" si="352"/>
        <v>6.1000000000000227</v>
      </c>
      <c r="G1641">
        <f t="shared" si="353"/>
        <v>0</v>
      </c>
      <c r="H1641">
        <f t="shared" si="357"/>
        <v>1.5590902860890203</v>
      </c>
      <c r="I1641">
        <f t="shared" si="358"/>
        <v>0.5172425418411678</v>
      </c>
      <c r="J1641">
        <f t="shared" si="355"/>
        <v>3.0142344451005689</v>
      </c>
      <c r="K1641">
        <f t="shared" si="356"/>
        <v>75.088649811659252</v>
      </c>
      <c r="L1641">
        <f t="shared" si="354"/>
        <v>402.06983204692295</v>
      </c>
      <c r="M1641">
        <f t="shared" si="361"/>
        <v>399.07018726615763</v>
      </c>
      <c r="N1641">
        <f t="shared" si="360"/>
        <v>2.9996447807653226</v>
      </c>
      <c r="O1641">
        <f t="shared" si="363"/>
        <v>1.4422569852017049</v>
      </c>
      <c r="P1641">
        <f t="shared" si="362"/>
        <v>1.5573877955636177</v>
      </c>
    </row>
    <row r="1642" spans="1:16">
      <c r="A1642" s="3" t="s">
        <v>4343</v>
      </c>
      <c r="B1642">
        <v>412.5</v>
      </c>
      <c r="C1642" s="7">
        <f t="shared" si="350"/>
        <v>0</v>
      </c>
      <c r="D1642" s="7">
        <f t="shared" si="359"/>
        <v>0.10989651262140983</v>
      </c>
      <c r="E1642">
        <f t="shared" si="351"/>
        <v>0</v>
      </c>
      <c r="F1642">
        <f t="shared" si="352"/>
        <v>0</v>
      </c>
      <c r="G1642">
        <f t="shared" si="353"/>
        <v>0</v>
      </c>
      <c r="H1642">
        <f t="shared" si="357"/>
        <v>1.4477266942255189</v>
      </c>
      <c r="I1642">
        <f t="shared" si="358"/>
        <v>0.48029664599537009</v>
      </c>
      <c r="J1642">
        <f t="shared" si="355"/>
        <v>3.0142344451005694</v>
      </c>
      <c r="K1642">
        <f t="shared" si="356"/>
        <v>75.088649811659252</v>
      </c>
      <c r="L1642">
        <f t="shared" si="354"/>
        <v>403.67447327047324</v>
      </c>
      <c r="M1642">
        <f t="shared" si="361"/>
        <v>400.06498820940521</v>
      </c>
      <c r="N1642">
        <f t="shared" si="360"/>
        <v>3.6094850610680282</v>
      </c>
      <c r="O1642">
        <f t="shared" si="363"/>
        <v>1.8757026003749697</v>
      </c>
      <c r="P1642">
        <f t="shared" si="362"/>
        <v>1.7337824606930585</v>
      </c>
    </row>
    <row r="1643" spans="1:16">
      <c r="A1643" s="3" t="s">
        <v>4342</v>
      </c>
      <c r="B1643">
        <v>412.5</v>
      </c>
      <c r="C1643" s="7">
        <f t="shared" si="350"/>
        <v>0</v>
      </c>
      <c r="D1643" s="7">
        <f t="shared" si="359"/>
        <v>0.10989651262140983</v>
      </c>
      <c r="E1643">
        <f t="shared" si="351"/>
        <v>0</v>
      </c>
      <c r="F1643">
        <f t="shared" si="352"/>
        <v>0</v>
      </c>
      <c r="G1643">
        <f t="shared" si="353"/>
        <v>0</v>
      </c>
      <c r="H1643">
        <f t="shared" si="357"/>
        <v>1.3443176446379819</v>
      </c>
      <c r="I1643">
        <f t="shared" si="358"/>
        <v>0.44598974270998648</v>
      </c>
      <c r="J1643">
        <f t="shared" si="355"/>
        <v>3.0142344451005694</v>
      </c>
      <c r="K1643">
        <f t="shared" si="356"/>
        <v>75.088649811659252</v>
      </c>
      <c r="L1643">
        <f t="shared" si="354"/>
        <v>405.03224661347735</v>
      </c>
      <c r="M1643">
        <f t="shared" si="361"/>
        <v>400.98610019389372</v>
      </c>
      <c r="N1643">
        <f t="shared" si="360"/>
        <v>4.0461464195836356</v>
      </c>
      <c r="O1643">
        <f t="shared" si="363"/>
        <v>2.3097913642167032</v>
      </c>
      <c r="P1643">
        <f t="shared" si="362"/>
        <v>1.7363550553669325</v>
      </c>
    </row>
    <row r="1644" spans="1:16">
      <c r="A1644" s="3" t="s">
        <v>4341</v>
      </c>
      <c r="B1644">
        <v>412.5</v>
      </c>
      <c r="C1644" s="7">
        <f t="shared" si="350"/>
        <v>0</v>
      </c>
      <c r="D1644" s="7">
        <f t="shared" si="359"/>
        <v>0.10871019839501898</v>
      </c>
      <c r="E1644">
        <f t="shared" si="351"/>
        <v>0</v>
      </c>
      <c r="F1644">
        <f t="shared" si="352"/>
        <v>0</v>
      </c>
      <c r="G1644">
        <f t="shared" si="353"/>
        <v>0</v>
      </c>
      <c r="H1644">
        <f t="shared" si="357"/>
        <v>1.2482949557352687</v>
      </c>
      <c r="I1644">
        <f t="shared" si="358"/>
        <v>0.41413333251641599</v>
      </c>
      <c r="J1644">
        <f t="shared" si="355"/>
        <v>3.0142344451005694</v>
      </c>
      <c r="K1644">
        <f t="shared" si="356"/>
        <v>75.088649811659252</v>
      </c>
      <c r="L1644">
        <f t="shared" si="354"/>
        <v>406.18113174986541</v>
      </c>
      <c r="M1644">
        <f t="shared" si="361"/>
        <v>401.83898166101267</v>
      </c>
      <c r="N1644">
        <f t="shared" si="360"/>
        <v>4.3421500888527476</v>
      </c>
      <c r="O1644">
        <f t="shared" si="363"/>
        <v>2.7162631091439122</v>
      </c>
      <c r="P1644">
        <f t="shared" si="362"/>
        <v>1.6258869797088353</v>
      </c>
    </row>
    <row r="1645" spans="1:16">
      <c r="A1645" s="3" t="s">
        <v>4340</v>
      </c>
      <c r="B1645">
        <v>402.9</v>
      </c>
      <c r="C1645" s="7">
        <f t="shared" si="350"/>
        <v>-2.3547813577434157E-2</v>
      </c>
      <c r="D1645" s="7">
        <f t="shared" si="359"/>
        <v>0.14071083927790071</v>
      </c>
      <c r="E1645">
        <f t="shared" si="351"/>
        <v>-9.6000000000000227</v>
      </c>
      <c r="F1645">
        <f t="shared" si="352"/>
        <v>0</v>
      </c>
      <c r="G1645">
        <f t="shared" si="353"/>
        <v>9.6000000000000227</v>
      </c>
      <c r="H1645">
        <f t="shared" si="357"/>
        <v>1.1591310303256068</v>
      </c>
      <c r="I1645">
        <f t="shared" si="358"/>
        <v>1.0702666659081022</v>
      </c>
      <c r="J1645">
        <f t="shared" si="355"/>
        <v>1.0830301150621231</v>
      </c>
      <c r="K1645">
        <f t="shared" si="356"/>
        <v>51.993012834085867</v>
      </c>
      <c r="L1645">
        <f t="shared" si="354"/>
        <v>405.67634224988609</v>
      </c>
      <c r="M1645">
        <f t="shared" si="361"/>
        <v>401.91757561204878</v>
      </c>
      <c r="N1645">
        <f t="shared" si="360"/>
        <v>3.7587666378373115</v>
      </c>
      <c r="O1645">
        <f t="shared" si="363"/>
        <v>2.9247638148825921</v>
      </c>
      <c r="P1645">
        <f t="shared" si="362"/>
        <v>0.83400282295471939</v>
      </c>
    </row>
    <row r="1646" spans="1:16">
      <c r="A1646" s="3" t="s">
        <v>4339</v>
      </c>
      <c r="B1646">
        <v>406.8</v>
      </c>
      <c r="C1646" s="7">
        <f t="shared" si="350"/>
        <v>9.6332719771033033E-3</v>
      </c>
      <c r="D1646" s="7">
        <f t="shared" si="359"/>
        <v>0.14369107586291299</v>
      </c>
      <c r="E1646">
        <f t="shared" si="351"/>
        <v>3.9000000000000341</v>
      </c>
      <c r="F1646">
        <f t="shared" si="352"/>
        <v>3.9000000000000341</v>
      </c>
      <c r="G1646">
        <f t="shared" si="353"/>
        <v>0</v>
      </c>
      <c r="H1646">
        <f t="shared" si="357"/>
        <v>1.3549073853023519</v>
      </c>
      <c r="I1646">
        <f t="shared" si="358"/>
        <v>0.99381904691466627</v>
      </c>
      <c r="J1646">
        <f t="shared" si="355"/>
        <v>1.3633340893482495</v>
      </c>
      <c r="K1646">
        <f t="shared" si="356"/>
        <v>57.686896469395244</v>
      </c>
      <c r="L1646">
        <f t="shared" si="354"/>
        <v>405.84921267298057</v>
      </c>
      <c r="M1646">
        <f t="shared" si="361"/>
        <v>402.27923667782295</v>
      </c>
      <c r="N1646">
        <f t="shared" si="360"/>
        <v>3.5699759951576198</v>
      </c>
      <c r="O1646">
        <f t="shared" si="363"/>
        <v>3.0538062509375976</v>
      </c>
      <c r="P1646">
        <f t="shared" si="362"/>
        <v>0.51616974422002215</v>
      </c>
    </row>
    <row r="1647" spans="1:16">
      <c r="A1647" s="3" t="s">
        <v>4338</v>
      </c>
      <c r="B1647">
        <v>406.5</v>
      </c>
      <c r="C1647" s="7">
        <f t="shared" si="350"/>
        <v>-7.3773518653958673E-4</v>
      </c>
      <c r="D1647" s="7">
        <f t="shared" si="359"/>
        <v>0.12974454517005085</v>
      </c>
      <c r="E1647">
        <f t="shared" si="351"/>
        <v>-0.30000000000001137</v>
      </c>
      <c r="F1647">
        <f t="shared" si="352"/>
        <v>0</v>
      </c>
      <c r="G1647">
        <f t="shared" si="353"/>
        <v>0.30000000000001137</v>
      </c>
      <c r="H1647">
        <f t="shared" si="357"/>
        <v>1.2581282863521839</v>
      </c>
      <c r="I1647">
        <f t="shared" si="358"/>
        <v>0.94426054356361955</v>
      </c>
      <c r="J1647">
        <f t="shared" si="355"/>
        <v>1.3323952747236838</v>
      </c>
      <c r="K1647">
        <f t="shared" si="356"/>
        <v>57.125620565387706</v>
      </c>
      <c r="L1647">
        <f t="shared" si="354"/>
        <v>405.94933380021433</v>
      </c>
      <c r="M1647">
        <f t="shared" si="361"/>
        <v>402.59188581279898</v>
      </c>
      <c r="N1647">
        <f t="shared" si="360"/>
        <v>3.3574479874153553</v>
      </c>
      <c r="O1647">
        <f t="shared" si="363"/>
        <v>3.1145345982331496</v>
      </c>
      <c r="P1647">
        <f t="shared" si="362"/>
        <v>0.24291338918220573</v>
      </c>
    </row>
    <row r="1648" spans="1:16">
      <c r="A1648" s="3" t="s">
        <v>4337</v>
      </c>
      <c r="B1648">
        <v>403</v>
      </c>
      <c r="C1648" s="7">
        <f t="shared" si="350"/>
        <v>-8.647367041182295E-3</v>
      </c>
      <c r="D1648" s="7">
        <f t="shared" si="359"/>
        <v>0.13408179861475511</v>
      </c>
      <c r="E1648">
        <f t="shared" si="351"/>
        <v>-3.5</v>
      </c>
      <c r="F1648">
        <f t="shared" si="352"/>
        <v>0</v>
      </c>
      <c r="G1648">
        <f t="shared" si="353"/>
        <v>3.5</v>
      </c>
      <c r="H1648">
        <f t="shared" si="357"/>
        <v>1.1682619801841707</v>
      </c>
      <c r="I1648">
        <f t="shared" si="358"/>
        <v>1.1268133618805038</v>
      </c>
      <c r="J1648">
        <f t="shared" si="355"/>
        <v>1.0367839250987356</v>
      </c>
      <c r="K1648">
        <f t="shared" si="356"/>
        <v>50.902990362538148</v>
      </c>
      <c r="L1648">
        <f t="shared" si="354"/>
        <v>405.49559013864291</v>
      </c>
      <c r="M1648">
        <f t="shared" si="361"/>
        <v>402.62211649333238</v>
      </c>
      <c r="N1648">
        <f t="shared" si="360"/>
        <v>2.8734736453105256</v>
      </c>
      <c r="O1648">
        <f t="shared" si="363"/>
        <v>3.0663224076486246</v>
      </c>
      <c r="P1648">
        <f t="shared" si="362"/>
        <v>-0.192848762338099</v>
      </c>
    </row>
    <row r="1649" spans="1:16">
      <c r="A1649" s="3" t="s">
        <v>4336</v>
      </c>
      <c r="B1649">
        <v>403</v>
      </c>
      <c r="C1649" s="7">
        <f t="shared" si="350"/>
        <v>0</v>
      </c>
      <c r="D1649" s="7">
        <f t="shared" si="359"/>
        <v>0.13408179861475511</v>
      </c>
      <c r="E1649">
        <f t="shared" si="351"/>
        <v>0</v>
      </c>
      <c r="F1649">
        <f t="shared" si="352"/>
        <v>0</v>
      </c>
      <c r="G1649">
        <f t="shared" si="353"/>
        <v>0</v>
      </c>
      <c r="H1649">
        <f t="shared" si="357"/>
        <v>1.0848146958853013</v>
      </c>
      <c r="I1649">
        <f t="shared" si="358"/>
        <v>1.0463266931747535</v>
      </c>
      <c r="J1649">
        <f t="shared" si="355"/>
        <v>1.0367839250987356</v>
      </c>
      <c r="K1649">
        <f t="shared" si="356"/>
        <v>50.902990362538148</v>
      </c>
      <c r="L1649">
        <f t="shared" si="354"/>
        <v>405.11165319423628</v>
      </c>
      <c r="M1649">
        <f t="shared" si="361"/>
        <v>402.65010786419663</v>
      </c>
      <c r="N1649">
        <f t="shared" si="360"/>
        <v>2.4615453300396553</v>
      </c>
      <c r="O1649">
        <f t="shared" si="363"/>
        <v>2.9453669921268313</v>
      </c>
      <c r="P1649">
        <f t="shared" si="362"/>
        <v>-0.48382166208717603</v>
      </c>
    </row>
    <row r="1650" spans="1:16">
      <c r="A1650" s="3" t="s">
        <v>4335</v>
      </c>
      <c r="B1650">
        <v>403</v>
      </c>
      <c r="C1650" s="7">
        <f t="shared" si="350"/>
        <v>0</v>
      </c>
      <c r="D1650" s="7">
        <f t="shared" si="359"/>
        <v>0.13405603406535224</v>
      </c>
      <c r="E1650">
        <f t="shared" si="351"/>
        <v>0</v>
      </c>
      <c r="F1650">
        <f t="shared" si="352"/>
        <v>0</v>
      </c>
      <c r="G1650">
        <f t="shared" si="353"/>
        <v>0</v>
      </c>
      <c r="H1650">
        <f t="shared" si="357"/>
        <v>1.0073279318934942</v>
      </c>
      <c r="I1650">
        <f t="shared" si="358"/>
        <v>0.97158907223369961</v>
      </c>
      <c r="J1650">
        <f t="shared" si="355"/>
        <v>1.0367839250987358</v>
      </c>
      <c r="K1650">
        <f t="shared" si="356"/>
        <v>50.902990362538162</v>
      </c>
      <c r="L1650">
        <f t="shared" si="354"/>
        <v>404.78678347204607</v>
      </c>
      <c r="M1650">
        <f t="shared" si="361"/>
        <v>402.67602580018206</v>
      </c>
      <c r="N1650">
        <f t="shared" si="360"/>
        <v>2.1107576718640075</v>
      </c>
      <c r="O1650">
        <f t="shared" si="363"/>
        <v>2.7784451280742668</v>
      </c>
      <c r="P1650">
        <f t="shared" si="362"/>
        <v>-0.66768745621025927</v>
      </c>
    </row>
    <row r="1651" spans="1:16">
      <c r="A1651" s="3" t="s">
        <v>4334</v>
      </c>
      <c r="B1651">
        <v>403</v>
      </c>
      <c r="C1651" s="7">
        <f t="shared" si="350"/>
        <v>0</v>
      </c>
      <c r="D1651" s="7">
        <f t="shared" si="359"/>
        <v>0.13317603824401061</v>
      </c>
      <c r="E1651">
        <f t="shared" si="351"/>
        <v>0</v>
      </c>
      <c r="F1651">
        <f t="shared" si="352"/>
        <v>0</v>
      </c>
      <c r="G1651">
        <f t="shared" si="353"/>
        <v>0</v>
      </c>
      <c r="H1651">
        <f t="shared" si="357"/>
        <v>0.93537593675824471</v>
      </c>
      <c r="I1651">
        <f t="shared" si="358"/>
        <v>0.90218985278843533</v>
      </c>
      <c r="J1651">
        <f t="shared" si="355"/>
        <v>1.0367839250987358</v>
      </c>
      <c r="K1651">
        <f t="shared" si="356"/>
        <v>50.902990362538162</v>
      </c>
      <c r="L1651">
        <f t="shared" si="354"/>
        <v>404.51189370711592</v>
      </c>
      <c r="M1651">
        <f t="shared" si="361"/>
        <v>402.70002388905743</v>
      </c>
      <c r="N1651">
        <f t="shared" si="360"/>
        <v>1.8118698180584829</v>
      </c>
      <c r="O1651">
        <f t="shared" si="363"/>
        <v>2.5851300660711098</v>
      </c>
      <c r="P1651">
        <f t="shared" si="362"/>
        <v>-0.77326024801262694</v>
      </c>
    </row>
    <row r="1652" spans="1:16">
      <c r="A1652" s="3" t="s">
        <v>4333</v>
      </c>
      <c r="B1652">
        <v>403</v>
      </c>
      <c r="C1652" s="7">
        <f t="shared" si="350"/>
        <v>0</v>
      </c>
      <c r="D1652" s="7">
        <f t="shared" si="359"/>
        <v>0.12901840257546793</v>
      </c>
      <c r="E1652">
        <f t="shared" si="351"/>
        <v>0</v>
      </c>
      <c r="F1652">
        <f t="shared" si="352"/>
        <v>0</v>
      </c>
      <c r="G1652">
        <f t="shared" si="353"/>
        <v>0</v>
      </c>
      <c r="H1652">
        <f t="shared" si="357"/>
        <v>0.86856336984694149</v>
      </c>
      <c r="I1652">
        <f t="shared" si="358"/>
        <v>0.83774772044640422</v>
      </c>
      <c r="J1652">
        <f t="shared" si="355"/>
        <v>1.0367839250987358</v>
      </c>
      <c r="K1652">
        <f t="shared" si="356"/>
        <v>50.902990362538162</v>
      </c>
      <c r="L1652">
        <f t="shared" si="354"/>
        <v>404.27929467525195</v>
      </c>
      <c r="M1652">
        <f t="shared" si="361"/>
        <v>402.72224434171983</v>
      </c>
      <c r="N1652">
        <f t="shared" si="360"/>
        <v>1.5570503335321177</v>
      </c>
      <c r="O1652">
        <f t="shared" si="363"/>
        <v>2.3795141195633116</v>
      </c>
      <c r="P1652">
        <f t="shared" si="362"/>
        <v>-0.82246378603119386</v>
      </c>
    </row>
    <row r="1653" spans="1:16">
      <c r="A1653" s="3" t="s">
        <v>4332</v>
      </c>
      <c r="B1653">
        <v>408.5</v>
      </c>
      <c r="C1653" s="7">
        <f t="shared" si="350"/>
        <v>1.3555352353374664E-2</v>
      </c>
      <c r="D1653" s="7">
        <f t="shared" si="359"/>
        <v>0.13458331704033141</v>
      </c>
      <c r="E1653">
        <f t="shared" si="351"/>
        <v>5.5</v>
      </c>
      <c r="F1653">
        <f t="shared" si="352"/>
        <v>5.5</v>
      </c>
      <c r="G1653">
        <f t="shared" si="353"/>
        <v>0</v>
      </c>
      <c r="H1653">
        <f t="shared" si="357"/>
        <v>1.1993802720007314</v>
      </c>
      <c r="I1653">
        <f t="shared" si="358"/>
        <v>0.77790859755737529</v>
      </c>
      <c r="J1653">
        <f t="shared" si="355"/>
        <v>1.5418010236251054</v>
      </c>
      <c r="K1653">
        <f t="shared" si="356"/>
        <v>60.65781740170187</v>
      </c>
      <c r="L1653">
        <f t="shared" si="354"/>
        <v>404.92863395598243</v>
      </c>
      <c r="M1653">
        <f t="shared" si="361"/>
        <v>403.15022624233313</v>
      </c>
      <c r="N1653">
        <f t="shared" si="360"/>
        <v>1.7784077136493011</v>
      </c>
      <c r="O1653">
        <f t="shared" si="363"/>
        <v>2.2592928383805098</v>
      </c>
      <c r="P1653">
        <f t="shared" si="362"/>
        <v>-0.4808851247312087</v>
      </c>
    </row>
    <row r="1654" spans="1:16">
      <c r="A1654" s="3" t="s">
        <v>4331</v>
      </c>
      <c r="B1654">
        <v>405.9</v>
      </c>
      <c r="C1654" s="7">
        <f t="shared" si="350"/>
        <v>-6.3850904552055316E-3</v>
      </c>
      <c r="D1654" s="7">
        <f t="shared" si="359"/>
        <v>0.13010819676105442</v>
      </c>
      <c r="E1654">
        <f t="shared" si="351"/>
        <v>-2.6000000000000227</v>
      </c>
      <c r="F1654">
        <f t="shared" si="352"/>
        <v>0</v>
      </c>
      <c r="G1654">
        <f t="shared" si="353"/>
        <v>2.6000000000000227</v>
      </c>
      <c r="H1654">
        <f t="shared" si="357"/>
        <v>1.1137102525721077</v>
      </c>
      <c r="I1654">
        <f t="shared" si="358"/>
        <v>0.90805798344613575</v>
      </c>
      <c r="J1654">
        <f t="shared" si="355"/>
        <v>1.2264748208539602</v>
      </c>
      <c r="K1654">
        <f t="shared" si="356"/>
        <v>55.085950641182109</v>
      </c>
      <c r="L1654">
        <f t="shared" si="354"/>
        <v>405.07807488583126</v>
      </c>
      <c r="M1654">
        <f t="shared" si="361"/>
        <v>403.35391318734548</v>
      </c>
      <c r="N1654">
        <f t="shared" si="360"/>
        <v>1.7241616984857728</v>
      </c>
      <c r="O1654">
        <f t="shared" si="363"/>
        <v>2.1522666104015626</v>
      </c>
      <c r="P1654">
        <f t="shared" si="362"/>
        <v>-0.42810491191578981</v>
      </c>
    </row>
    <row r="1655" spans="1:16">
      <c r="A1655" s="3" t="s">
        <v>4330</v>
      </c>
      <c r="B1655">
        <v>400.6</v>
      </c>
      <c r="C1655" s="7">
        <f t="shared" si="350"/>
        <v>-1.3143400613134097E-2</v>
      </c>
      <c r="D1655" s="7">
        <f t="shared" si="359"/>
        <v>0.13934409138573947</v>
      </c>
      <c r="E1655">
        <f t="shared" si="351"/>
        <v>-5.2999999999999545</v>
      </c>
      <c r="F1655">
        <f t="shared" si="352"/>
        <v>0</v>
      </c>
      <c r="G1655">
        <f t="shared" si="353"/>
        <v>5.2999999999999545</v>
      </c>
      <c r="H1655">
        <f t="shared" si="357"/>
        <v>1.0341595202455285</v>
      </c>
      <c r="I1655">
        <f t="shared" si="358"/>
        <v>1.2217681274856942</v>
      </c>
      <c r="J1655">
        <f t="shared" si="355"/>
        <v>0.84644499801590833</v>
      </c>
      <c r="K1655">
        <f t="shared" si="356"/>
        <v>45.841874462843634</v>
      </c>
      <c r="L1655">
        <f t="shared" si="354"/>
        <v>404.38914028801111</v>
      </c>
      <c r="M1655">
        <f t="shared" si="361"/>
        <v>403.14991961791253</v>
      </c>
      <c r="N1655">
        <f t="shared" si="360"/>
        <v>1.2392206700985753</v>
      </c>
      <c r="O1655">
        <f t="shared" si="363"/>
        <v>1.9696574223409653</v>
      </c>
      <c r="P1655">
        <f t="shared" si="362"/>
        <v>-0.73043675224239002</v>
      </c>
    </row>
    <row r="1656" spans="1:16">
      <c r="A1656" s="3" t="s">
        <v>4329</v>
      </c>
      <c r="B1656">
        <v>400.6</v>
      </c>
      <c r="C1656" s="7">
        <f t="shared" si="350"/>
        <v>0</v>
      </c>
      <c r="D1656" s="7">
        <f t="shared" si="359"/>
        <v>0.13934409138573947</v>
      </c>
      <c r="E1656">
        <f t="shared" si="351"/>
        <v>0</v>
      </c>
      <c r="F1656">
        <f t="shared" si="352"/>
        <v>0</v>
      </c>
      <c r="G1656">
        <f t="shared" si="353"/>
        <v>0</v>
      </c>
      <c r="H1656">
        <f t="shared" si="357"/>
        <v>0.96029098308513361</v>
      </c>
      <c r="I1656">
        <f t="shared" si="358"/>
        <v>1.1344989755224304</v>
      </c>
      <c r="J1656">
        <f t="shared" si="355"/>
        <v>0.84644499801590833</v>
      </c>
      <c r="K1656">
        <f t="shared" si="356"/>
        <v>45.841874462843634</v>
      </c>
      <c r="L1656">
        <f t="shared" si="354"/>
        <v>403.80619562831714</v>
      </c>
      <c r="M1656">
        <f t="shared" si="361"/>
        <v>402.96103668325236</v>
      </c>
      <c r="N1656">
        <f t="shared" si="360"/>
        <v>0.84515894506478162</v>
      </c>
      <c r="O1656">
        <f t="shared" si="363"/>
        <v>1.7447577268857288</v>
      </c>
      <c r="P1656">
        <f t="shared" si="362"/>
        <v>-0.89959878182094721</v>
      </c>
    </row>
    <row r="1657" spans="1:16">
      <c r="A1657" s="3" t="s">
        <v>4328</v>
      </c>
      <c r="B1657">
        <v>400.6</v>
      </c>
      <c r="C1657" s="7">
        <f t="shared" si="350"/>
        <v>0</v>
      </c>
      <c r="D1657" s="7">
        <f t="shared" si="359"/>
        <v>0.13686129573467645</v>
      </c>
      <c r="E1657">
        <f t="shared" si="351"/>
        <v>0</v>
      </c>
      <c r="F1657">
        <f t="shared" si="352"/>
        <v>0</v>
      </c>
      <c r="G1657">
        <f t="shared" si="353"/>
        <v>0</v>
      </c>
      <c r="H1657">
        <f t="shared" si="357"/>
        <v>0.89169877000762399</v>
      </c>
      <c r="I1657">
        <f t="shared" si="358"/>
        <v>1.0534633344136854</v>
      </c>
      <c r="J1657">
        <f t="shared" si="355"/>
        <v>0.84644499801590822</v>
      </c>
      <c r="K1657">
        <f t="shared" si="356"/>
        <v>45.841874462843627</v>
      </c>
      <c r="L1657">
        <f t="shared" si="354"/>
        <v>403.31293476242223</v>
      </c>
      <c r="M1657">
        <f t="shared" si="361"/>
        <v>402.78614507708556</v>
      </c>
      <c r="N1657">
        <f t="shared" si="360"/>
        <v>0.52678968533666648</v>
      </c>
      <c r="O1657">
        <f t="shared" si="363"/>
        <v>1.5011641185759164</v>
      </c>
      <c r="P1657">
        <f t="shared" si="362"/>
        <v>-0.97437443323924988</v>
      </c>
    </row>
    <row r="1658" spans="1:16">
      <c r="A1658" s="3" t="s">
        <v>4327</v>
      </c>
      <c r="B1658">
        <v>400.6</v>
      </c>
      <c r="C1658" s="7">
        <f t="shared" si="350"/>
        <v>0</v>
      </c>
      <c r="D1658" s="7">
        <f t="shared" si="359"/>
        <v>0.13686129573467645</v>
      </c>
      <c r="E1658">
        <f t="shared" si="351"/>
        <v>0</v>
      </c>
      <c r="F1658">
        <f t="shared" si="352"/>
        <v>0</v>
      </c>
      <c r="G1658">
        <f t="shared" si="353"/>
        <v>0</v>
      </c>
      <c r="H1658">
        <f t="shared" si="357"/>
        <v>0.82800600072136521</v>
      </c>
      <c r="I1658">
        <f t="shared" si="358"/>
        <v>0.97821595338413647</v>
      </c>
      <c r="J1658">
        <f t="shared" si="355"/>
        <v>0.84644499801590822</v>
      </c>
      <c r="K1658">
        <f t="shared" si="356"/>
        <v>45.841874462843627</v>
      </c>
      <c r="L1658">
        <f t="shared" si="354"/>
        <v>402.89556018358809</v>
      </c>
      <c r="M1658">
        <f t="shared" si="361"/>
        <v>402.6242084047089</v>
      </c>
      <c r="N1658">
        <f t="shared" si="360"/>
        <v>0.27135177887919326</v>
      </c>
      <c r="O1658">
        <f t="shared" si="363"/>
        <v>1.2552016506365717</v>
      </c>
      <c r="P1658">
        <f t="shared" si="362"/>
        <v>-0.98384987175737848</v>
      </c>
    </row>
    <row r="1659" spans="1:16">
      <c r="A1659" s="3" t="s">
        <v>4326</v>
      </c>
      <c r="B1659">
        <v>397.8</v>
      </c>
      <c r="C1659" s="7">
        <f t="shared" si="350"/>
        <v>-7.0140568118460481E-3</v>
      </c>
      <c r="D1659" s="7">
        <f t="shared" si="359"/>
        <v>0.13679590762030289</v>
      </c>
      <c r="E1659">
        <f t="shared" si="351"/>
        <v>-2.8000000000000114</v>
      </c>
      <c r="F1659">
        <f t="shared" si="352"/>
        <v>0</v>
      </c>
      <c r="G1659">
        <f t="shared" si="353"/>
        <v>2.8000000000000114</v>
      </c>
      <c r="H1659">
        <f t="shared" si="357"/>
        <v>0.76886271495555347</v>
      </c>
      <c r="I1659">
        <f t="shared" si="358"/>
        <v>1.1083433852852704</v>
      </c>
      <c r="J1659">
        <f t="shared" si="355"/>
        <v>0.69370442875667104</v>
      </c>
      <c r="K1659">
        <f t="shared" si="356"/>
        <v>40.957821032912541</v>
      </c>
      <c r="L1659">
        <f t="shared" si="354"/>
        <v>402.11162784765145</v>
      </c>
      <c r="M1659">
        <f t="shared" si="361"/>
        <v>402.26685963398967</v>
      </c>
      <c r="N1659">
        <f t="shared" si="360"/>
        <v>-0.15523178633821999</v>
      </c>
      <c r="O1659">
        <f t="shared" si="363"/>
        <v>0.9731149632416134</v>
      </c>
      <c r="P1659">
        <f t="shared" si="362"/>
        <v>-1.1283467495798334</v>
      </c>
    </row>
    <row r="1660" spans="1:16">
      <c r="A1660" s="3" t="s">
        <v>4325</v>
      </c>
      <c r="B1660">
        <v>399.3</v>
      </c>
      <c r="C1660" s="7">
        <f t="shared" si="350"/>
        <v>3.7636476493038019E-3</v>
      </c>
      <c r="D1660" s="7">
        <f t="shared" si="359"/>
        <v>0.1357626533402462</v>
      </c>
      <c r="E1660">
        <f t="shared" si="351"/>
        <v>1.5</v>
      </c>
      <c r="F1660">
        <f t="shared" si="352"/>
        <v>1.5</v>
      </c>
      <c r="G1660">
        <f t="shared" si="353"/>
        <v>0</v>
      </c>
      <c r="H1660">
        <f t="shared" si="357"/>
        <v>0.82108680674444245</v>
      </c>
      <c r="I1660">
        <f t="shared" si="358"/>
        <v>1.0291760006220367</v>
      </c>
      <c r="J1660">
        <f t="shared" si="355"/>
        <v>0.79780990447520672</v>
      </c>
      <c r="K1660">
        <f t="shared" si="356"/>
        <v>44.376766558536289</v>
      </c>
      <c r="L1660">
        <f t="shared" si="354"/>
        <v>401.67906971724352</v>
      </c>
      <c r="M1660">
        <f t="shared" si="361"/>
        <v>402.04709225369413</v>
      </c>
      <c r="N1660">
        <f t="shared" si="360"/>
        <v>-0.36802253645061</v>
      </c>
      <c r="O1660">
        <f t="shared" si="363"/>
        <v>0.70488746330316876</v>
      </c>
      <c r="P1660">
        <f t="shared" si="362"/>
        <v>-1.0729099997537788</v>
      </c>
    </row>
    <row r="1661" spans="1:16">
      <c r="A1661" s="3" t="s">
        <v>4324</v>
      </c>
      <c r="B1661">
        <v>399.2</v>
      </c>
      <c r="C1661" s="7">
        <f t="shared" si="350"/>
        <v>-2.5046963186678303E-4</v>
      </c>
      <c r="D1661" s="7">
        <f t="shared" si="359"/>
        <v>0.12240154873097475</v>
      </c>
      <c r="E1661">
        <f t="shared" si="351"/>
        <v>-0.10000000000002274</v>
      </c>
      <c r="F1661">
        <f t="shared" si="352"/>
        <v>0</v>
      </c>
      <c r="G1661">
        <f t="shared" si="353"/>
        <v>0.10000000000002274</v>
      </c>
      <c r="H1661">
        <f t="shared" si="357"/>
        <v>0.76243774911983941</v>
      </c>
      <c r="I1661">
        <f t="shared" si="358"/>
        <v>0.96280628629189291</v>
      </c>
      <c r="J1661">
        <f t="shared" si="355"/>
        <v>0.79189112075312318</v>
      </c>
      <c r="K1661">
        <f t="shared" si="356"/>
        <v>44.193037823653881</v>
      </c>
      <c r="L1661">
        <f t="shared" si="354"/>
        <v>401.29767437612912</v>
      </c>
      <c r="M1661">
        <f t="shared" si="361"/>
        <v>401.83619653119825</v>
      </c>
      <c r="N1661">
        <f t="shared" si="360"/>
        <v>-0.53852215506913126</v>
      </c>
      <c r="O1661">
        <f t="shared" si="363"/>
        <v>0.45620553962870874</v>
      </c>
      <c r="P1661">
        <f t="shared" si="362"/>
        <v>-0.99472769469784006</v>
      </c>
    </row>
    <row r="1662" spans="1:16">
      <c r="A1662" s="3" t="s">
        <v>4323</v>
      </c>
      <c r="B1662">
        <v>402.4</v>
      </c>
      <c r="C1662" s="7">
        <f t="shared" si="350"/>
        <v>7.9840743482205486E-3</v>
      </c>
      <c r="D1662" s="7">
        <f t="shared" si="359"/>
        <v>0.12701332706575877</v>
      </c>
      <c r="E1662">
        <f t="shared" si="351"/>
        <v>3.1999999999999886</v>
      </c>
      <c r="F1662">
        <f t="shared" si="352"/>
        <v>3.1999999999999886</v>
      </c>
      <c r="G1662">
        <f t="shared" si="353"/>
        <v>0</v>
      </c>
      <c r="H1662">
        <f t="shared" si="357"/>
        <v>0.93654933846842148</v>
      </c>
      <c r="I1662">
        <f t="shared" si="358"/>
        <v>0.89403440869961492</v>
      </c>
      <c r="J1662">
        <f t="shared" si="355"/>
        <v>1.0475540195714002</v>
      </c>
      <c r="K1662">
        <f t="shared" si="356"/>
        <v>51.161239682002495</v>
      </c>
      <c r="L1662">
        <f t="shared" si="354"/>
        <v>401.4672629336477</v>
      </c>
      <c r="M1662">
        <f t="shared" si="361"/>
        <v>401.87795975110953</v>
      </c>
      <c r="N1662">
        <f t="shared" si="360"/>
        <v>-0.41069681746182596</v>
      </c>
      <c r="O1662">
        <f t="shared" si="363"/>
        <v>0.28282506821060183</v>
      </c>
      <c r="P1662">
        <f t="shared" si="362"/>
        <v>-0.69352188567242778</v>
      </c>
    </row>
    <row r="1663" spans="1:16">
      <c r="A1663" s="3" t="s">
        <v>4322</v>
      </c>
      <c r="B1663">
        <v>402.4</v>
      </c>
      <c r="C1663" s="7">
        <f t="shared" si="350"/>
        <v>0</v>
      </c>
      <c r="D1663" s="7">
        <f t="shared" si="359"/>
        <v>0.12701332706575877</v>
      </c>
      <c r="E1663">
        <f t="shared" si="351"/>
        <v>0</v>
      </c>
      <c r="F1663">
        <f t="shared" si="352"/>
        <v>0</v>
      </c>
      <c r="G1663">
        <f t="shared" si="353"/>
        <v>0</v>
      </c>
      <c r="H1663">
        <f t="shared" si="357"/>
        <v>0.86965295714924851</v>
      </c>
      <c r="I1663">
        <f t="shared" si="358"/>
        <v>0.83017480807821387</v>
      </c>
      <c r="J1663">
        <f t="shared" si="355"/>
        <v>1.0475540195713999</v>
      </c>
      <c r="K1663">
        <f t="shared" si="356"/>
        <v>51.161239682002481</v>
      </c>
      <c r="L1663">
        <f t="shared" si="354"/>
        <v>401.61076094385572</v>
      </c>
      <c r="M1663">
        <f t="shared" si="361"/>
        <v>401.91662939917552</v>
      </c>
      <c r="N1663">
        <f t="shared" si="360"/>
        <v>-0.30586845531979634</v>
      </c>
      <c r="O1663">
        <f t="shared" si="363"/>
        <v>0.16508636350452222</v>
      </c>
      <c r="P1663">
        <f t="shared" si="362"/>
        <v>-0.47095481882431856</v>
      </c>
    </row>
    <row r="1664" spans="1:16">
      <c r="A1664" s="3" t="s">
        <v>4321</v>
      </c>
      <c r="B1664">
        <v>402.4</v>
      </c>
      <c r="C1664" s="7">
        <f t="shared" si="350"/>
        <v>0</v>
      </c>
      <c r="D1664" s="7">
        <f t="shared" si="359"/>
        <v>0.12701332706575877</v>
      </c>
      <c r="E1664">
        <f t="shared" si="351"/>
        <v>0</v>
      </c>
      <c r="F1664">
        <f t="shared" si="352"/>
        <v>0</v>
      </c>
      <c r="G1664">
        <f t="shared" si="353"/>
        <v>0</v>
      </c>
      <c r="H1664">
        <f t="shared" si="357"/>
        <v>0.80753488878144508</v>
      </c>
      <c r="I1664">
        <f t="shared" si="358"/>
        <v>0.77087660750119869</v>
      </c>
      <c r="J1664">
        <f t="shared" si="355"/>
        <v>1.0475540195713999</v>
      </c>
      <c r="K1664">
        <f t="shared" si="356"/>
        <v>51.161239682002481</v>
      </c>
      <c r="L1664">
        <f t="shared" si="354"/>
        <v>401.73218233710867</v>
      </c>
      <c r="M1664">
        <f t="shared" si="361"/>
        <v>401.95243462886623</v>
      </c>
      <c r="N1664">
        <f t="shared" si="360"/>
        <v>-0.22025229175756067</v>
      </c>
      <c r="O1664">
        <f t="shared" si="363"/>
        <v>8.8018632452105644E-2</v>
      </c>
      <c r="P1664">
        <f t="shared" si="362"/>
        <v>-0.30827092420966629</v>
      </c>
    </row>
    <row r="1665" spans="1:16">
      <c r="A1665" s="3" t="s">
        <v>4320</v>
      </c>
      <c r="B1665">
        <v>403.4</v>
      </c>
      <c r="C1665" s="7">
        <f t="shared" si="350"/>
        <v>2.482006734581951E-3</v>
      </c>
      <c r="D1665" s="7">
        <f t="shared" si="359"/>
        <v>9.6261012042077626E-2</v>
      </c>
      <c r="E1665">
        <f t="shared" si="351"/>
        <v>1</v>
      </c>
      <c r="F1665">
        <f t="shared" si="352"/>
        <v>1</v>
      </c>
      <c r="G1665">
        <f t="shared" si="353"/>
        <v>0</v>
      </c>
      <c r="H1665">
        <f t="shared" si="357"/>
        <v>0.82128239672562753</v>
      </c>
      <c r="I1665">
        <f t="shared" si="358"/>
        <v>0.7158139926796846</v>
      </c>
      <c r="J1665">
        <f t="shared" si="355"/>
        <v>1.1473405174032947</v>
      </c>
      <c r="K1665">
        <f t="shared" si="356"/>
        <v>53.430767412274896</v>
      </c>
      <c r="L1665">
        <f t="shared" si="354"/>
        <v>401.9887696698612</v>
      </c>
      <c r="M1665">
        <f t="shared" si="361"/>
        <v>402.05966169339467</v>
      </c>
      <c r="N1665">
        <f t="shared" si="360"/>
        <v>-7.0892023533474458E-2</v>
      </c>
      <c r="O1665">
        <f t="shared" si="363"/>
        <v>5.6236501254989635E-2</v>
      </c>
      <c r="P1665">
        <f t="shared" si="362"/>
        <v>-0.12712852478846409</v>
      </c>
    </row>
    <row r="1666" spans="1:16">
      <c r="A1666" s="3" t="s">
        <v>4319</v>
      </c>
      <c r="B1666">
        <v>405.25</v>
      </c>
      <c r="C1666" s="7">
        <f t="shared" si="350"/>
        <v>4.5755350956741114E-3</v>
      </c>
      <c r="D1666" s="7">
        <f t="shared" si="359"/>
        <v>9.1128420862792561E-2</v>
      </c>
      <c r="E1666">
        <f t="shared" si="351"/>
        <v>1.8500000000000227</v>
      </c>
      <c r="F1666">
        <f t="shared" si="352"/>
        <v>1.8500000000000227</v>
      </c>
      <c r="G1666">
        <f t="shared" si="353"/>
        <v>0</v>
      </c>
      <c r="H1666">
        <f t="shared" si="357"/>
        <v>0.89476222553094154</v>
      </c>
      <c r="I1666">
        <f t="shared" si="358"/>
        <v>0.6646844217739929</v>
      </c>
      <c r="J1666">
        <f t="shared" si="355"/>
        <v>1.3461459246222263</v>
      </c>
      <c r="K1666">
        <f t="shared" si="356"/>
        <v>57.376905268114605</v>
      </c>
      <c r="L1666">
        <f t="shared" si="354"/>
        <v>402.49049741295948</v>
      </c>
      <c r="M1666">
        <f t="shared" si="361"/>
        <v>402.29598304943954</v>
      </c>
      <c r="N1666">
        <f t="shared" si="360"/>
        <v>0.19451436351994289</v>
      </c>
      <c r="O1666">
        <f t="shared" si="363"/>
        <v>8.3892073707980297E-2</v>
      </c>
      <c r="P1666">
        <f t="shared" si="362"/>
        <v>0.11062228981196259</v>
      </c>
    </row>
    <row r="1667" spans="1:16">
      <c r="A1667" s="3" t="s">
        <v>4318</v>
      </c>
      <c r="B1667">
        <v>404.9</v>
      </c>
      <c r="C1667" s="7">
        <f t="shared" ref="C1667:C1730" si="364">LN(B1667/B1666)</f>
        <v>-8.6403757767012832E-4</v>
      </c>
      <c r="D1667" s="7">
        <f t="shared" si="359"/>
        <v>9.1139575669588649E-2</v>
      </c>
      <c r="E1667">
        <f t="shared" ref="E1667:E1730" si="365">B1667-B1666</f>
        <v>-0.35000000000002274</v>
      </c>
      <c r="F1667">
        <f t="shared" ref="F1667:F1730" si="366">IF(E1667&gt;0,E1667,0)</f>
        <v>0</v>
      </c>
      <c r="G1667">
        <f t="shared" ref="G1667:G1730" si="367">IF(E1667&lt;0,ABS(E1667),0)</f>
        <v>0.35000000000002274</v>
      </c>
      <c r="H1667">
        <f t="shared" si="357"/>
        <v>0.83085063799301717</v>
      </c>
      <c r="I1667">
        <f t="shared" si="358"/>
        <v>0.64220696307585212</v>
      </c>
      <c r="J1667">
        <f t="shared" si="355"/>
        <v>1.2937428053001101</v>
      </c>
      <c r="K1667">
        <f t="shared" si="356"/>
        <v>56.403133006485383</v>
      </c>
      <c r="L1667">
        <f t="shared" si="354"/>
        <v>402.86119011865804</v>
      </c>
      <c r="M1667">
        <f t="shared" si="361"/>
        <v>402.48887319392549</v>
      </c>
      <c r="N1667">
        <f t="shared" si="360"/>
        <v>0.37231692473255862</v>
      </c>
      <c r="O1667">
        <f t="shared" si="363"/>
        <v>0.14157704391289597</v>
      </c>
      <c r="P1667">
        <f t="shared" si="362"/>
        <v>0.23073988081966265</v>
      </c>
    </row>
    <row r="1668" spans="1:16">
      <c r="A1668" s="3" t="s">
        <v>4317</v>
      </c>
      <c r="B1668">
        <v>404.3</v>
      </c>
      <c r="C1668" s="7">
        <f t="shared" si="364"/>
        <v>-1.4829463913901232E-3</v>
      </c>
      <c r="D1668" s="7">
        <f t="shared" si="359"/>
        <v>8.5716084032450748E-2</v>
      </c>
      <c r="E1668">
        <f t="shared" si="365"/>
        <v>-0.59999999999996589</v>
      </c>
      <c r="F1668">
        <f t="shared" si="366"/>
        <v>0</v>
      </c>
      <c r="G1668">
        <f t="shared" si="367"/>
        <v>0.59999999999996589</v>
      </c>
      <c r="H1668">
        <f t="shared" si="357"/>
        <v>0.77150416385065879</v>
      </c>
      <c r="I1668">
        <f t="shared" si="358"/>
        <v>0.63919217999900302</v>
      </c>
      <c r="J1668">
        <f t="shared" si="355"/>
        <v>1.2069987524751353</v>
      </c>
      <c r="K1668">
        <f t="shared" si="356"/>
        <v>54.689598311802108</v>
      </c>
      <c r="L1668">
        <f t="shared" si="354"/>
        <v>403.08254548501833</v>
      </c>
      <c r="M1668">
        <f t="shared" si="361"/>
        <v>402.62303073511623</v>
      </c>
      <c r="N1668">
        <f t="shared" si="360"/>
        <v>0.45951474990209817</v>
      </c>
      <c r="O1668">
        <f t="shared" si="363"/>
        <v>0.20516458511073643</v>
      </c>
      <c r="P1668">
        <f t="shared" si="362"/>
        <v>0.25435016479136174</v>
      </c>
    </row>
    <row r="1669" spans="1:16">
      <c r="A1669" s="3" t="s">
        <v>4316</v>
      </c>
      <c r="B1669">
        <v>405.4</v>
      </c>
      <c r="C1669" s="7">
        <f t="shared" si="364"/>
        <v>2.7170573711743288E-3</v>
      </c>
      <c r="D1669" s="7">
        <f t="shared" si="359"/>
        <v>8.6189670258187592E-2</v>
      </c>
      <c r="E1669">
        <f t="shared" si="365"/>
        <v>1.0999999999999659</v>
      </c>
      <c r="F1669">
        <f t="shared" si="366"/>
        <v>1.0999999999999659</v>
      </c>
      <c r="G1669">
        <f t="shared" si="367"/>
        <v>0</v>
      </c>
      <c r="H1669">
        <f t="shared" si="357"/>
        <v>0.79496815214703787</v>
      </c>
      <c r="I1669">
        <f t="shared" si="358"/>
        <v>0.5935355957133599</v>
      </c>
      <c r="J1669">
        <f t="shared" si="355"/>
        <v>1.3393773817248142</v>
      </c>
      <c r="K1669">
        <f t="shared" si="356"/>
        <v>57.253583461480517</v>
      </c>
      <c r="L1669">
        <f t="shared" si="354"/>
        <v>403.43907694886161</v>
      </c>
      <c r="M1669">
        <f t="shared" si="361"/>
        <v>402.82873216214466</v>
      </c>
      <c r="N1669">
        <f t="shared" si="360"/>
        <v>0.61034478671695069</v>
      </c>
      <c r="O1669">
        <f t="shared" si="363"/>
        <v>0.28620062543197927</v>
      </c>
      <c r="P1669">
        <f t="shared" si="362"/>
        <v>0.32414416128497142</v>
      </c>
    </row>
    <row r="1670" spans="1:16">
      <c r="A1670" s="3" t="s">
        <v>4315</v>
      </c>
      <c r="B1670">
        <v>405.4</v>
      </c>
      <c r="C1670" s="7">
        <f t="shared" si="364"/>
        <v>0</v>
      </c>
      <c r="D1670" s="7">
        <f t="shared" si="359"/>
        <v>8.6189670258187592E-2</v>
      </c>
      <c r="E1670">
        <f t="shared" si="365"/>
        <v>0</v>
      </c>
      <c r="F1670">
        <f t="shared" si="366"/>
        <v>0</v>
      </c>
      <c r="G1670">
        <f t="shared" si="367"/>
        <v>0</v>
      </c>
      <c r="H1670">
        <f t="shared" si="357"/>
        <v>0.73818471270796382</v>
      </c>
      <c r="I1670">
        <f t="shared" si="358"/>
        <v>0.55114019601954845</v>
      </c>
      <c r="J1670">
        <f t="shared" si="355"/>
        <v>1.3393773817248145</v>
      </c>
      <c r="K1670">
        <f t="shared" si="356"/>
        <v>57.253583461480517</v>
      </c>
      <c r="L1670">
        <f t="shared" si="354"/>
        <v>403.74075741826755</v>
      </c>
      <c r="M1670">
        <f t="shared" si="361"/>
        <v>403.01919644643021</v>
      </c>
      <c r="N1670">
        <f t="shared" si="360"/>
        <v>0.72156097183733436</v>
      </c>
      <c r="O1670">
        <f t="shared" si="363"/>
        <v>0.3732726947130503</v>
      </c>
      <c r="P1670">
        <f t="shared" si="362"/>
        <v>0.34828827712428406</v>
      </c>
    </row>
    <row r="1671" spans="1:16">
      <c r="A1671" s="3" t="s">
        <v>4314</v>
      </c>
      <c r="B1671">
        <v>405.4</v>
      </c>
      <c r="C1671" s="7">
        <f t="shared" si="364"/>
        <v>0</v>
      </c>
      <c r="D1671" s="7">
        <f t="shared" si="359"/>
        <v>8.6189670258187592E-2</v>
      </c>
      <c r="E1671">
        <f t="shared" si="365"/>
        <v>0</v>
      </c>
      <c r="F1671">
        <f t="shared" si="366"/>
        <v>0</v>
      </c>
      <c r="G1671">
        <f t="shared" si="367"/>
        <v>0</v>
      </c>
      <c r="H1671">
        <f t="shared" si="357"/>
        <v>0.68545723322882357</v>
      </c>
      <c r="I1671">
        <f t="shared" si="358"/>
        <v>0.51177303916100925</v>
      </c>
      <c r="J1671">
        <f t="shared" si="355"/>
        <v>1.3393773817248147</v>
      </c>
      <c r="K1671">
        <f t="shared" si="356"/>
        <v>57.253583461480524</v>
      </c>
      <c r="L1671">
        <f t="shared" si="354"/>
        <v>403.9960255077649</v>
      </c>
      <c r="M1671">
        <f t="shared" si="361"/>
        <v>403.19555226521311</v>
      </c>
      <c r="N1671">
        <f t="shared" si="360"/>
        <v>0.80047324255178864</v>
      </c>
      <c r="O1671">
        <f t="shared" si="363"/>
        <v>0.45871280428079797</v>
      </c>
      <c r="P1671">
        <f t="shared" si="362"/>
        <v>0.34176043827099067</v>
      </c>
    </row>
    <row r="1672" spans="1:16">
      <c r="A1672" s="3" t="s">
        <v>4313</v>
      </c>
      <c r="B1672">
        <v>404.8</v>
      </c>
      <c r="C1672" s="7">
        <f t="shared" si="364"/>
        <v>-1.4811160446437741E-3</v>
      </c>
      <c r="D1672" s="7">
        <f t="shared" si="359"/>
        <v>8.6417382891309305E-2</v>
      </c>
      <c r="E1672">
        <f t="shared" si="365"/>
        <v>-0.59999999999996589</v>
      </c>
      <c r="F1672">
        <f t="shared" si="366"/>
        <v>0</v>
      </c>
      <c r="G1672">
        <f t="shared" si="367"/>
        <v>0.59999999999996589</v>
      </c>
      <c r="H1672">
        <f t="shared" si="357"/>
        <v>0.63649600228390757</v>
      </c>
      <c r="I1672">
        <f t="shared" si="358"/>
        <v>0.51807496493522043</v>
      </c>
      <c r="J1672">
        <f t="shared" si="355"/>
        <v>1.2285789612773401</v>
      </c>
      <c r="K1672">
        <f t="shared" si="356"/>
        <v>55.128356797066928</v>
      </c>
      <c r="L1672">
        <f t="shared" si="354"/>
        <v>404.11971389118571</v>
      </c>
      <c r="M1672">
        <f t="shared" si="361"/>
        <v>403.3144002455677</v>
      </c>
      <c r="N1672">
        <f t="shared" si="360"/>
        <v>0.80531364561801411</v>
      </c>
      <c r="O1672">
        <f t="shared" si="363"/>
        <v>0.52803297254824122</v>
      </c>
      <c r="P1672">
        <f t="shared" si="362"/>
        <v>0.27728067306977289</v>
      </c>
    </row>
    <row r="1673" spans="1:16">
      <c r="A1673" s="3" t="s">
        <v>4312</v>
      </c>
      <c r="B1673">
        <v>409.5</v>
      </c>
      <c r="C1673" s="7">
        <f t="shared" si="364"/>
        <v>1.1543785319868232E-2</v>
      </c>
      <c r="D1673" s="7">
        <f t="shared" si="359"/>
        <v>8.2507771682872308E-2</v>
      </c>
      <c r="E1673">
        <f t="shared" si="365"/>
        <v>4.6999999999999886</v>
      </c>
      <c r="F1673">
        <f t="shared" si="366"/>
        <v>4.6999999999999886</v>
      </c>
      <c r="G1673">
        <f t="shared" si="367"/>
        <v>0</v>
      </c>
      <c r="H1673">
        <f t="shared" si="357"/>
        <v>0.92674628783505619</v>
      </c>
      <c r="I1673">
        <f t="shared" si="358"/>
        <v>0.48106961029699041</v>
      </c>
      <c r="J1673">
        <f t="shared" si="355"/>
        <v>1.9264286664520864</v>
      </c>
      <c r="K1673">
        <f t="shared" si="356"/>
        <v>65.828656223069004</v>
      </c>
      <c r="L1673">
        <f t="shared" si="354"/>
        <v>404.94745021561869</v>
      </c>
      <c r="M1673">
        <f t="shared" si="361"/>
        <v>403.7725928199701</v>
      </c>
      <c r="N1673">
        <f t="shared" si="360"/>
        <v>1.174857395648587</v>
      </c>
      <c r="O1673">
        <f t="shared" si="363"/>
        <v>0.65739785716831045</v>
      </c>
      <c r="P1673">
        <f t="shared" si="362"/>
        <v>0.51745953848027659</v>
      </c>
    </row>
    <row r="1674" spans="1:16">
      <c r="A1674" s="3" t="s">
        <v>4311</v>
      </c>
      <c r="B1674">
        <v>407</v>
      </c>
      <c r="C1674" s="7">
        <f t="shared" si="364"/>
        <v>-6.1237178505291045E-3</v>
      </c>
      <c r="D1674" s="7">
        <f t="shared" si="359"/>
        <v>8.2239139927886687E-2</v>
      </c>
      <c r="E1674">
        <f t="shared" si="365"/>
        <v>-2.5</v>
      </c>
      <c r="F1674">
        <f t="shared" si="366"/>
        <v>0</v>
      </c>
      <c r="G1674">
        <f t="shared" si="367"/>
        <v>2.5</v>
      </c>
      <c r="H1674">
        <f t="shared" si="357"/>
        <v>0.8605501244182665</v>
      </c>
      <c r="I1674">
        <f t="shared" si="358"/>
        <v>0.6252789238472054</v>
      </c>
      <c r="J1674">
        <f t="shared" si="355"/>
        <v>1.3762660016165082</v>
      </c>
      <c r="K1674">
        <f t="shared" si="356"/>
        <v>57.917169234432187</v>
      </c>
      <c r="L1674">
        <f t="shared" si="354"/>
        <v>405.26322710552353</v>
      </c>
      <c r="M1674">
        <f t="shared" si="361"/>
        <v>404.01166001849083</v>
      </c>
      <c r="N1674">
        <f t="shared" si="360"/>
        <v>1.2515670870326971</v>
      </c>
      <c r="O1674">
        <f t="shared" si="363"/>
        <v>0.77623170314118783</v>
      </c>
      <c r="P1674">
        <f t="shared" si="362"/>
        <v>0.47533538389150931</v>
      </c>
    </row>
    <row r="1675" spans="1:16">
      <c r="A1675" s="3" t="s">
        <v>4310</v>
      </c>
      <c r="B1675">
        <v>410</v>
      </c>
      <c r="C1675" s="7">
        <f t="shared" si="364"/>
        <v>7.3439742557585052E-3</v>
      </c>
      <c r="D1675" s="7">
        <f t="shared" si="359"/>
        <v>6.9537943395072438E-2</v>
      </c>
      <c r="E1675">
        <f t="shared" si="365"/>
        <v>3</v>
      </c>
      <c r="F1675">
        <f t="shared" si="366"/>
        <v>3</v>
      </c>
      <c r="G1675">
        <f t="shared" si="367"/>
        <v>0</v>
      </c>
      <c r="H1675">
        <f t="shared" si="357"/>
        <v>1.0133679726741047</v>
      </c>
      <c r="I1675">
        <f t="shared" si="358"/>
        <v>0.58061614357240499</v>
      </c>
      <c r="J1675">
        <f t="shared" si="355"/>
        <v>1.7453320647253654</v>
      </c>
      <c r="K1675">
        <f t="shared" si="356"/>
        <v>63.574533920724924</v>
      </c>
      <c r="L1675">
        <f t="shared" si="354"/>
        <v>405.99196139698148</v>
      </c>
      <c r="M1675">
        <f t="shared" si="361"/>
        <v>404.45524075786187</v>
      </c>
      <c r="N1675">
        <f t="shared" si="360"/>
        <v>1.5367206391196078</v>
      </c>
      <c r="O1675">
        <f t="shared" si="363"/>
        <v>0.92832949033687195</v>
      </c>
      <c r="P1675">
        <f t="shared" si="362"/>
        <v>0.60839114878273581</v>
      </c>
    </row>
    <row r="1676" spans="1:16">
      <c r="A1676" s="3" t="s">
        <v>4309</v>
      </c>
      <c r="B1676">
        <v>407.6</v>
      </c>
      <c r="C1676" s="7">
        <f t="shared" si="364"/>
        <v>-5.8708583497836331E-3</v>
      </c>
      <c r="D1676" s="7">
        <f t="shared" si="359"/>
        <v>7.382689293933721E-2</v>
      </c>
      <c r="E1676">
        <f t="shared" si="365"/>
        <v>-2.3999999999999773</v>
      </c>
      <c r="F1676">
        <f t="shared" si="366"/>
        <v>0</v>
      </c>
      <c r="G1676">
        <f t="shared" si="367"/>
        <v>2.3999999999999773</v>
      </c>
      <c r="H1676">
        <f t="shared" si="357"/>
        <v>0.94098454605452575</v>
      </c>
      <c r="I1676">
        <f t="shared" si="358"/>
        <v>0.71057213331723168</v>
      </c>
      <c r="J1676">
        <f t="shared" si="355"/>
        <v>1.3242632266785328</v>
      </c>
      <c r="K1676">
        <f t="shared" si="356"/>
        <v>56.975613238564172</v>
      </c>
      <c r="L1676">
        <f t="shared" si="354"/>
        <v>406.23935195129201</v>
      </c>
      <c r="M1676">
        <f t="shared" si="361"/>
        <v>404.68818588690914</v>
      </c>
      <c r="N1676">
        <f t="shared" si="360"/>
        <v>1.5511660643828691</v>
      </c>
      <c r="O1676">
        <f t="shared" si="363"/>
        <v>1.0528968051460714</v>
      </c>
      <c r="P1676">
        <f t="shared" si="362"/>
        <v>0.49826925923679766</v>
      </c>
    </row>
    <row r="1677" spans="1:16">
      <c r="A1677" s="3" t="s">
        <v>4308</v>
      </c>
      <c r="B1677">
        <v>407.6</v>
      </c>
      <c r="C1677" s="7">
        <f t="shared" si="364"/>
        <v>0</v>
      </c>
      <c r="D1677" s="7">
        <f t="shared" si="359"/>
        <v>7.382689293933721E-2</v>
      </c>
      <c r="E1677">
        <f t="shared" si="365"/>
        <v>0</v>
      </c>
      <c r="F1677">
        <f t="shared" si="366"/>
        <v>0</v>
      </c>
      <c r="G1677">
        <f t="shared" si="367"/>
        <v>0</v>
      </c>
      <c r="H1677">
        <f t="shared" si="357"/>
        <v>0.87377136419348822</v>
      </c>
      <c r="I1677">
        <f t="shared" si="358"/>
        <v>0.65981698093742935</v>
      </c>
      <c r="J1677">
        <f t="shared" si="355"/>
        <v>1.3242632266785328</v>
      </c>
      <c r="K1677">
        <f t="shared" si="356"/>
        <v>56.975613238564172</v>
      </c>
      <c r="L1677">
        <f t="shared" si="354"/>
        <v>406.44868242032402</v>
      </c>
      <c r="M1677">
        <f t="shared" si="361"/>
        <v>404.90387582121213</v>
      </c>
      <c r="N1677">
        <f t="shared" si="360"/>
        <v>1.5448065991118938</v>
      </c>
      <c r="O1677">
        <f t="shared" si="363"/>
        <v>1.1512787639392359</v>
      </c>
      <c r="P1677">
        <f t="shared" si="362"/>
        <v>0.39352783517265788</v>
      </c>
    </row>
    <row r="1678" spans="1:16">
      <c r="A1678" s="3" t="s">
        <v>4307</v>
      </c>
      <c r="B1678">
        <v>407.6</v>
      </c>
      <c r="C1678" s="7">
        <f t="shared" si="364"/>
        <v>0</v>
      </c>
      <c r="D1678" s="7">
        <f t="shared" si="359"/>
        <v>7.382689293933721E-2</v>
      </c>
      <c r="E1678">
        <f t="shared" si="365"/>
        <v>0</v>
      </c>
      <c r="F1678">
        <f t="shared" si="366"/>
        <v>0</v>
      </c>
      <c r="G1678">
        <f t="shared" si="367"/>
        <v>0</v>
      </c>
      <c r="H1678">
        <f t="shared" si="357"/>
        <v>0.81135912389395337</v>
      </c>
      <c r="I1678">
        <f t="shared" si="358"/>
        <v>0.61268719658475579</v>
      </c>
      <c r="J1678">
        <f t="shared" si="355"/>
        <v>1.324263226678533</v>
      </c>
      <c r="K1678">
        <f t="shared" si="356"/>
        <v>56.975613238564172</v>
      </c>
      <c r="L1678">
        <f t="shared" ref="L1678:L1741" si="368">B1678*(2/(12+1)) + L1677 * (1-(2/(12+1)))</f>
        <v>406.62580820181262</v>
      </c>
      <c r="M1678">
        <f t="shared" si="361"/>
        <v>405.10358872334456</v>
      </c>
      <c r="N1678">
        <f t="shared" si="360"/>
        <v>1.5222194784680596</v>
      </c>
      <c r="O1678">
        <f t="shared" si="363"/>
        <v>1.2254669068450008</v>
      </c>
      <c r="P1678">
        <f t="shared" si="362"/>
        <v>0.29675257162305879</v>
      </c>
    </row>
    <row r="1679" spans="1:16">
      <c r="A1679" s="3" t="s">
        <v>4306</v>
      </c>
      <c r="B1679">
        <v>408.7</v>
      </c>
      <c r="C1679" s="7">
        <f t="shared" si="364"/>
        <v>2.6950892216617136E-3</v>
      </c>
      <c r="D1679" s="7">
        <f t="shared" si="359"/>
        <v>6.7887052462765995E-2</v>
      </c>
      <c r="E1679">
        <f t="shared" si="365"/>
        <v>1.0999999999999659</v>
      </c>
      <c r="F1679">
        <f t="shared" si="366"/>
        <v>1.0999999999999659</v>
      </c>
      <c r="G1679">
        <f t="shared" si="367"/>
        <v>0</v>
      </c>
      <c r="H1679">
        <f t="shared" si="357"/>
        <v>0.83197632933009713</v>
      </c>
      <c r="I1679">
        <f t="shared" si="358"/>
        <v>0.56892382540013042</v>
      </c>
      <c r="J1679">
        <f t="shared" si="355"/>
        <v>1.4623685846606247</v>
      </c>
      <c r="K1679">
        <f t="shared" si="356"/>
        <v>59.388695655495262</v>
      </c>
      <c r="L1679">
        <f t="shared" si="368"/>
        <v>406.94491463230293</v>
      </c>
      <c r="M1679">
        <f t="shared" si="361"/>
        <v>405.36998955865238</v>
      </c>
      <c r="N1679">
        <f t="shared" si="360"/>
        <v>1.5749250736505473</v>
      </c>
      <c r="O1679">
        <f t="shared" si="363"/>
        <v>1.2953585402061101</v>
      </c>
      <c r="P1679">
        <f t="shared" si="362"/>
        <v>0.27956653344443727</v>
      </c>
    </row>
    <row r="1680" spans="1:16">
      <c r="A1680" s="3" t="s">
        <v>4305</v>
      </c>
      <c r="B1680">
        <v>408.7</v>
      </c>
      <c r="C1680" s="7">
        <f t="shared" si="364"/>
        <v>0</v>
      </c>
      <c r="D1680" s="7">
        <f t="shared" si="359"/>
        <v>6.7426427179685861E-2</v>
      </c>
      <c r="E1680">
        <f t="shared" si="365"/>
        <v>0</v>
      </c>
      <c r="F1680">
        <f t="shared" si="366"/>
        <v>0</v>
      </c>
      <c r="G1680">
        <f t="shared" si="367"/>
        <v>0</v>
      </c>
      <c r="H1680">
        <f t="shared" si="357"/>
        <v>0.7725494486636616</v>
      </c>
      <c r="I1680">
        <f t="shared" si="358"/>
        <v>0.52828640930012116</v>
      </c>
      <c r="J1680">
        <f t="shared" ref="J1680:J1743" si="369">H1680/I1680</f>
        <v>1.4623685846606245</v>
      </c>
      <c r="K1680">
        <f t="shared" ref="K1680:K1743" si="370">IF(I1680=0,100,100-(100/(1+J1680)))</f>
        <v>59.388695655495262</v>
      </c>
      <c r="L1680">
        <f t="shared" si="368"/>
        <v>407.21492776579476</v>
      </c>
      <c r="M1680">
        <f t="shared" si="361"/>
        <v>405.61665699875221</v>
      </c>
      <c r="N1680">
        <f t="shared" si="360"/>
        <v>1.5982707670425498</v>
      </c>
      <c r="O1680">
        <f t="shared" si="363"/>
        <v>1.3559409855733981</v>
      </c>
      <c r="P1680">
        <f t="shared" si="362"/>
        <v>0.24232978146915163</v>
      </c>
    </row>
    <row r="1681" spans="1:16">
      <c r="A1681" s="3" t="s">
        <v>4304</v>
      </c>
      <c r="B1681">
        <v>408.7</v>
      </c>
      <c r="C1681" s="7">
        <f t="shared" si="364"/>
        <v>0</v>
      </c>
      <c r="D1681" s="7">
        <f t="shared" si="359"/>
        <v>6.7362598057757669E-2</v>
      </c>
      <c r="E1681">
        <f t="shared" si="365"/>
        <v>0</v>
      </c>
      <c r="F1681">
        <f t="shared" si="366"/>
        <v>0</v>
      </c>
      <c r="G1681">
        <f t="shared" si="367"/>
        <v>0</v>
      </c>
      <c r="H1681">
        <f t="shared" ref="H1681:H1744" si="371">(H1680*13+F1681 )/14</f>
        <v>0.71736734518768575</v>
      </c>
      <c r="I1681">
        <f t="shared" ref="I1681:I1744" si="372">(I1680*13+G1681 )/14</f>
        <v>0.49055166577868398</v>
      </c>
      <c r="J1681">
        <f t="shared" si="369"/>
        <v>1.4623685846606245</v>
      </c>
      <c r="K1681">
        <f t="shared" si="370"/>
        <v>59.388695655495262</v>
      </c>
      <c r="L1681">
        <f t="shared" si="368"/>
        <v>407.44340041721091</v>
      </c>
      <c r="M1681">
        <f t="shared" si="361"/>
        <v>405.84505277662242</v>
      </c>
      <c r="N1681">
        <f t="shared" si="360"/>
        <v>1.5983476405884858</v>
      </c>
      <c r="O1681">
        <f t="shared" si="363"/>
        <v>1.4044223165764156</v>
      </c>
      <c r="P1681">
        <f t="shared" si="362"/>
        <v>0.19392532401207019</v>
      </c>
    </row>
    <row r="1682" spans="1:16">
      <c r="A1682" s="3" t="s">
        <v>4303</v>
      </c>
      <c r="B1682">
        <v>408.7</v>
      </c>
      <c r="C1682" s="7">
        <f t="shared" si="364"/>
        <v>0</v>
      </c>
      <c r="D1682" s="7">
        <f t="shared" si="359"/>
        <v>6.2442221335333038E-2</v>
      </c>
      <c r="E1682">
        <f t="shared" si="365"/>
        <v>0</v>
      </c>
      <c r="F1682">
        <f t="shared" si="366"/>
        <v>0</v>
      </c>
      <c r="G1682">
        <f t="shared" si="367"/>
        <v>0</v>
      </c>
      <c r="H1682">
        <f t="shared" si="371"/>
        <v>0.66612682053142247</v>
      </c>
      <c r="I1682">
        <f t="shared" si="372"/>
        <v>0.45551226108020654</v>
      </c>
      <c r="J1682">
        <f t="shared" si="369"/>
        <v>1.4623685846606245</v>
      </c>
      <c r="K1682">
        <f t="shared" si="370"/>
        <v>59.388695655495262</v>
      </c>
      <c r="L1682">
        <f t="shared" si="368"/>
        <v>407.63672342994766</v>
      </c>
      <c r="M1682">
        <f t="shared" si="361"/>
        <v>406.05653034872444</v>
      </c>
      <c r="N1682">
        <f t="shared" si="360"/>
        <v>1.5801930812232285</v>
      </c>
      <c r="O1682">
        <f t="shared" si="363"/>
        <v>1.4395764695057782</v>
      </c>
      <c r="P1682">
        <f t="shared" si="362"/>
        <v>0.14061661171745032</v>
      </c>
    </row>
    <row r="1683" spans="1:16">
      <c r="A1683" s="3" t="s">
        <v>4302</v>
      </c>
      <c r="B1683">
        <v>408.7</v>
      </c>
      <c r="C1683" s="7">
        <f t="shared" si="364"/>
        <v>0</v>
      </c>
      <c r="D1683" s="7">
        <f t="shared" si="359"/>
        <v>6.2442221335333038E-2</v>
      </c>
      <c r="E1683">
        <f t="shared" si="365"/>
        <v>0</v>
      </c>
      <c r="F1683">
        <f t="shared" si="366"/>
        <v>0</v>
      </c>
      <c r="G1683">
        <f t="shared" si="367"/>
        <v>0</v>
      </c>
      <c r="H1683">
        <f t="shared" si="371"/>
        <v>0.6185463333506066</v>
      </c>
      <c r="I1683">
        <f t="shared" si="372"/>
        <v>0.42297567100304889</v>
      </c>
      <c r="J1683">
        <f t="shared" si="369"/>
        <v>1.4623685846606247</v>
      </c>
      <c r="K1683">
        <f t="shared" si="370"/>
        <v>59.388695655495262</v>
      </c>
      <c r="L1683">
        <f t="shared" si="368"/>
        <v>407.80030444072497</v>
      </c>
      <c r="M1683">
        <f t="shared" si="361"/>
        <v>406.2523429154856</v>
      </c>
      <c r="N1683">
        <f t="shared" si="360"/>
        <v>1.5479615252393728</v>
      </c>
      <c r="O1683">
        <f t="shared" si="363"/>
        <v>1.4612534806524973</v>
      </c>
      <c r="P1683">
        <f t="shared" si="362"/>
        <v>8.6708044586875532E-2</v>
      </c>
    </row>
    <row r="1684" spans="1:16">
      <c r="A1684" s="3" t="s">
        <v>4301</v>
      </c>
      <c r="B1684">
        <v>408.7</v>
      </c>
      <c r="C1684" s="7">
        <f t="shared" si="364"/>
        <v>0</v>
      </c>
      <c r="D1684" s="7">
        <f t="shared" si="359"/>
        <v>6.2442221335333038E-2</v>
      </c>
      <c r="E1684">
        <f t="shared" si="365"/>
        <v>0</v>
      </c>
      <c r="F1684">
        <f t="shared" si="366"/>
        <v>0</v>
      </c>
      <c r="G1684">
        <f t="shared" si="367"/>
        <v>0</v>
      </c>
      <c r="H1684">
        <f t="shared" si="371"/>
        <v>0.57436445239699185</v>
      </c>
      <c r="I1684">
        <f t="shared" si="372"/>
        <v>0.3927631230742597</v>
      </c>
      <c r="J1684">
        <f t="shared" si="369"/>
        <v>1.4623685846606245</v>
      </c>
      <c r="K1684">
        <f t="shared" si="370"/>
        <v>59.388695655495262</v>
      </c>
      <c r="L1684">
        <f t="shared" si="368"/>
        <v>407.93871914215185</v>
      </c>
      <c r="M1684">
        <f t="shared" si="361"/>
        <v>406.43365084767186</v>
      </c>
      <c r="N1684">
        <f t="shared" si="360"/>
        <v>1.5050682944799973</v>
      </c>
      <c r="O1684">
        <f t="shared" si="363"/>
        <v>1.4700164434179974</v>
      </c>
      <c r="P1684">
        <f t="shared" si="362"/>
        <v>3.5051851061999928E-2</v>
      </c>
    </row>
    <row r="1685" spans="1:16">
      <c r="A1685" s="3" t="s">
        <v>4300</v>
      </c>
      <c r="B1685">
        <v>408.7</v>
      </c>
      <c r="C1685" s="7">
        <f t="shared" si="364"/>
        <v>0</v>
      </c>
      <c r="D1685" s="7">
        <f t="shared" si="359"/>
        <v>6.216413131075469E-2</v>
      </c>
      <c r="E1685">
        <f t="shared" si="365"/>
        <v>0</v>
      </c>
      <c r="F1685">
        <f t="shared" si="366"/>
        <v>0</v>
      </c>
      <c r="G1685">
        <f t="shared" si="367"/>
        <v>0</v>
      </c>
      <c r="H1685">
        <f t="shared" si="371"/>
        <v>0.53333842008292098</v>
      </c>
      <c r="I1685">
        <f t="shared" si="372"/>
        <v>0.36470861428324114</v>
      </c>
      <c r="J1685">
        <f t="shared" si="369"/>
        <v>1.4623685846606245</v>
      </c>
      <c r="K1685">
        <f t="shared" si="370"/>
        <v>59.388695655495262</v>
      </c>
      <c r="L1685">
        <f t="shared" si="368"/>
        <v>408.05583927412852</v>
      </c>
      <c r="M1685">
        <f t="shared" si="361"/>
        <v>406.6015285626591</v>
      </c>
      <c r="N1685">
        <f t="shared" si="360"/>
        <v>1.454310711469418</v>
      </c>
      <c r="O1685">
        <f t="shared" si="363"/>
        <v>1.4668752970282815</v>
      </c>
      <c r="P1685">
        <f t="shared" si="362"/>
        <v>-1.2564585558863417E-2</v>
      </c>
    </row>
    <row r="1686" spans="1:16">
      <c r="A1686" s="3" t="s">
        <v>4299</v>
      </c>
      <c r="B1686">
        <v>413.8</v>
      </c>
      <c r="C1686" s="7">
        <f t="shared" si="364"/>
        <v>1.2401374741211042E-2</v>
      </c>
      <c r="D1686" s="7">
        <f t="shared" ref="D1686:D1749" si="373">STDEV(C1667:C1686)*SQRT(DaysInYear)</f>
        <v>7.3826875542792422E-2</v>
      </c>
      <c r="E1686">
        <f t="shared" si="365"/>
        <v>5.1000000000000227</v>
      </c>
      <c r="F1686">
        <f t="shared" si="366"/>
        <v>5.1000000000000227</v>
      </c>
      <c r="G1686">
        <f t="shared" si="367"/>
        <v>0</v>
      </c>
      <c r="H1686">
        <f t="shared" si="371"/>
        <v>0.85952853293414244</v>
      </c>
      <c r="I1686">
        <f t="shared" si="372"/>
        <v>0.33865799897729537</v>
      </c>
      <c r="J1686">
        <f t="shared" si="369"/>
        <v>2.5380429091585337</v>
      </c>
      <c r="K1686">
        <f t="shared" si="370"/>
        <v>71.735786544266816</v>
      </c>
      <c r="L1686">
        <f t="shared" si="368"/>
        <v>408.93955630887797</v>
      </c>
      <c r="M1686">
        <f t="shared" si="361"/>
        <v>407.13474866912878</v>
      </c>
      <c r="N1686">
        <f t="shared" si="360"/>
        <v>1.8048076397491855</v>
      </c>
      <c r="O1686">
        <f t="shared" si="363"/>
        <v>1.5344617655724622</v>
      </c>
      <c r="P1686">
        <f t="shared" si="362"/>
        <v>0.27034587417672329</v>
      </c>
    </row>
    <row r="1687" spans="1:16">
      <c r="A1687" s="3" t="s">
        <v>4298</v>
      </c>
      <c r="B1687">
        <v>418</v>
      </c>
      <c r="C1687" s="7">
        <f t="shared" si="364"/>
        <v>1.0098667213313655E-2</v>
      </c>
      <c r="D1687" s="7">
        <f t="shared" si="373"/>
        <v>8.0061535605730302E-2</v>
      </c>
      <c r="E1687">
        <f t="shared" si="365"/>
        <v>4.1999999999999886</v>
      </c>
      <c r="F1687">
        <f t="shared" si="366"/>
        <v>4.1999999999999886</v>
      </c>
      <c r="G1687">
        <f t="shared" si="367"/>
        <v>0</v>
      </c>
      <c r="H1687">
        <f t="shared" si="371"/>
        <v>1.0981336377245601</v>
      </c>
      <c r="I1687">
        <f t="shared" si="372"/>
        <v>0.31446814190748856</v>
      </c>
      <c r="J1687">
        <f t="shared" si="369"/>
        <v>3.4920346177630077</v>
      </c>
      <c r="K1687">
        <f t="shared" si="370"/>
        <v>77.738372806708441</v>
      </c>
      <c r="L1687">
        <f t="shared" si="368"/>
        <v>410.33347072289678</v>
      </c>
      <c r="M1687">
        <f t="shared" si="361"/>
        <v>407.93958210104518</v>
      </c>
      <c r="N1687">
        <f t="shared" si="360"/>
        <v>2.3938886218516018</v>
      </c>
      <c r="O1687">
        <f t="shared" si="363"/>
        <v>1.7063471368282903</v>
      </c>
      <c r="P1687">
        <f t="shared" si="362"/>
        <v>0.68754148502331147</v>
      </c>
    </row>
    <row r="1688" spans="1:16">
      <c r="A1688" s="3" t="s">
        <v>4297</v>
      </c>
      <c r="B1688">
        <v>417.7</v>
      </c>
      <c r="C1688" s="7">
        <f t="shared" si="364"/>
        <v>-7.1796102162670437E-4</v>
      </c>
      <c r="D1688" s="7">
        <f t="shared" si="373"/>
        <v>7.9717150896068331E-2</v>
      </c>
      <c r="E1688">
        <f t="shared" si="365"/>
        <v>-0.30000000000001137</v>
      </c>
      <c r="F1688">
        <f t="shared" si="366"/>
        <v>0</v>
      </c>
      <c r="G1688">
        <f t="shared" si="367"/>
        <v>0.30000000000001137</v>
      </c>
      <c r="H1688">
        <f t="shared" si="371"/>
        <v>1.0196955207442344</v>
      </c>
      <c r="I1688">
        <f t="shared" si="372"/>
        <v>0.31343470319981165</v>
      </c>
      <c r="J1688">
        <f t="shared" si="369"/>
        <v>3.2532948978983613</v>
      </c>
      <c r="K1688">
        <f t="shared" si="370"/>
        <v>76.488815753308799</v>
      </c>
      <c r="L1688">
        <f t="shared" si="368"/>
        <v>411.46678291937417</v>
      </c>
      <c r="M1688">
        <f t="shared" si="361"/>
        <v>408.66257601948627</v>
      </c>
      <c r="N1688">
        <f t="shared" si="360"/>
        <v>2.8042068998879017</v>
      </c>
      <c r="O1688">
        <f t="shared" si="363"/>
        <v>1.9259190894402125</v>
      </c>
      <c r="P1688">
        <f t="shared" si="362"/>
        <v>0.87828781044768922</v>
      </c>
    </row>
    <row r="1689" spans="1:16">
      <c r="A1689" s="3" t="s">
        <v>4296</v>
      </c>
      <c r="B1689">
        <v>417.4</v>
      </c>
      <c r="C1689" s="7">
        <f t="shared" si="364"/>
        <v>-7.1847686002929074E-4</v>
      </c>
      <c r="D1689" s="7">
        <f t="shared" si="373"/>
        <v>8.0028142105487782E-2</v>
      </c>
      <c r="E1689">
        <f t="shared" si="365"/>
        <v>-0.30000000000001137</v>
      </c>
      <c r="F1689">
        <f t="shared" si="366"/>
        <v>0</v>
      </c>
      <c r="G1689">
        <f t="shared" si="367"/>
        <v>0.30000000000001137</v>
      </c>
      <c r="H1689">
        <f t="shared" si="371"/>
        <v>0.94686012640536055</v>
      </c>
      <c r="I1689">
        <f t="shared" si="372"/>
        <v>0.31247508154268305</v>
      </c>
      <c r="J1689">
        <f t="shared" si="369"/>
        <v>3.0301940293310161</v>
      </c>
      <c r="K1689">
        <f t="shared" si="370"/>
        <v>75.187298856526937</v>
      </c>
      <c r="L1689">
        <f t="shared" si="368"/>
        <v>412.37958554716272</v>
      </c>
      <c r="M1689">
        <f t="shared" si="361"/>
        <v>409.30979261063544</v>
      </c>
      <c r="N1689">
        <f t="shared" si="360"/>
        <v>3.0697929365272785</v>
      </c>
      <c r="O1689">
        <f t="shared" si="363"/>
        <v>2.1546938588576259</v>
      </c>
      <c r="P1689">
        <f t="shared" si="362"/>
        <v>0.91509907766965259</v>
      </c>
    </row>
    <row r="1690" spans="1:16">
      <c r="A1690" s="3" t="s">
        <v>4295</v>
      </c>
      <c r="B1690">
        <v>422.7</v>
      </c>
      <c r="C1690" s="7">
        <f t="shared" si="364"/>
        <v>1.2617712929643877E-2</v>
      </c>
      <c r="D1690" s="7">
        <f t="shared" si="373"/>
        <v>8.900748797420692E-2</v>
      </c>
      <c r="E1690">
        <f t="shared" si="365"/>
        <v>5.3000000000000114</v>
      </c>
      <c r="F1690">
        <f t="shared" si="366"/>
        <v>5.3000000000000114</v>
      </c>
      <c r="G1690">
        <f t="shared" si="367"/>
        <v>0</v>
      </c>
      <c r="H1690">
        <f t="shared" si="371"/>
        <v>1.2577986888049786</v>
      </c>
      <c r="I1690">
        <f t="shared" si="372"/>
        <v>0.29015543286106282</v>
      </c>
      <c r="J1690">
        <f t="shared" si="369"/>
        <v>4.3349134510511105</v>
      </c>
      <c r="K1690">
        <f t="shared" si="370"/>
        <v>81.255553456017637</v>
      </c>
      <c r="L1690">
        <f t="shared" si="368"/>
        <v>413.96734161682997</v>
      </c>
      <c r="M1690">
        <f t="shared" si="361"/>
        <v>410.30165982466247</v>
      </c>
      <c r="N1690">
        <f t="shared" si="360"/>
        <v>3.6656817921675042</v>
      </c>
      <c r="O1690">
        <f t="shared" si="363"/>
        <v>2.4568914455196014</v>
      </c>
      <c r="P1690">
        <f t="shared" si="362"/>
        <v>1.2087903466479029</v>
      </c>
    </row>
    <row r="1691" spans="1:16">
      <c r="A1691" s="3" t="s">
        <v>4294</v>
      </c>
      <c r="B1691">
        <v>422.7</v>
      </c>
      <c r="C1691" s="7">
        <f t="shared" si="364"/>
        <v>0</v>
      </c>
      <c r="D1691" s="7">
        <f t="shared" si="373"/>
        <v>8.900748797420692E-2</v>
      </c>
      <c r="E1691">
        <f t="shared" si="365"/>
        <v>0</v>
      </c>
      <c r="F1691">
        <f t="shared" si="366"/>
        <v>0</v>
      </c>
      <c r="G1691">
        <f t="shared" si="367"/>
        <v>0</v>
      </c>
      <c r="H1691">
        <f t="shared" si="371"/>
        <v>1.1679559253189087</v>
      </c>
      <c r="I1691">
        <f t="shared" si="372"/>
        <v>0.26943004479955834</v>
      </c>
      <c r="J1691">
        <f t="shared" si="369"/>
        <v>4.3349134510511105</v>
      </c>
      <c r="K1691">
        <f t="shared" si="370"/>
        <v>81.255553456017637</v>
      </c>
      <c r="L1691">
        <f t="shared" si="368"/>
        <v>415.31082752193305</v>
      </c>
      <c r="M1691">
        <f t="shared" si="361"/>
        <v>411.220055393206</v>
      </c>
      <c r="N1691">
        <f t="shared" ref="N1691:N1754" si="374">L1691 - M1691</f>
        <v>4.0907721287270533</v>
      </c>
      <c r="O1691">
        <f t="shared" si="363"/>
        <v>2.7836675821610921</v>
      </c>
      <c r="P1691">
        <f t="shared" si="362"/>
        <v>1.3071045465659612</v>
      </c>
    </row>
    <row r="1692" spans="1:16">
      <c r="A1692" s="3" t="s">
        <v>4293</v>
      </c>
      <c r="B1692">
        <v>422.7</v>
      </c>
      <c r="C1692" s="7">
        <f t="shared" si="364"/>
        <v>0</v>
      </c>
      <c r="D1692" s="7">
        <f t="shared" si="373"/>
        <v>8.8372463244522026E-2</v>
      </c>
      <c r="E1692">
        <f t="shared" si="365"/>
        <v>0</v>
      </c>
      <c r="F1692">
        <f t="shared" si="366"/>
        <v>0</v>
      </c>
      <c r="G1692">
        <f t="shared" si="367"/>
        <v>0</v>
      </c>
      <c r="H1692">
        <f t="shared" si="371"/>
        <v>1.0845305020818439</v>
      </c>
      <c r="I1692">
        <f t="shared" si="372"/>
        <v>0.25018504159958993</v>
      </c>
      <c r="J1692">
        <f t="shared" si="369"/>
        <v>4.3349134510511096</v>
      </c>
      <c r="K1692">
        <f t="shared" si="370"/>
        <v>81.255553456017637</v>
      </c>
      <c r="L1692">
        <f t="shared" si="368"/>
        <v>416.4476232877895</v>
      </c>
      <c r="M1692">
        <f t="shared" ref="M1692:M1755" si="375">B1692*(2/(26+1)) + M1691 * (1-(2/(26+1)))</f>
        <v>412.07042166037593</v>
      </c>
      <c r="N1692">
        <f t="shared" si="374"/>
        <v>4.3772016274135694</v>
      </c>
      <c r="O1692">
        <f t="shared" si="363"/>
        <v>3.1023743912115878</v>
      </c>
      <c r="P1692">
        <f t="shared" si="362"/>
        <v>1.2748272362019817</v>
      </c>
    </row>
    <row r="1693" spans="1:16">
      <c r="A1693" s="3" t="s">
        <v>4292</v>
      </c>
      <c r="B1693">
        <v>422.7</v>
      </c>
      <c r="C1693" s="7">
        <f t="shared" si="364"/>
        <v>0</v>
      </c>
      <c r="D1693" s="7">
        <f t="shared" si="373"/>
        <v>8.1341093796608324E-2</v>
      </c>
      <c r="E1693">
        <f t="shared" si="365"/>
        <v>0</v>
      </c>
      <c r="F1693">
        <f t="shared" si="366"/>
        <v>0</v>
      </c>
      <c r="G1693">
        <f t="shared" si="367"/>
        <v>0</v>
      </c>
      <c r="H1693">
        <f t="shared" si="371"/>
        <v>1.0070640376474265</v>
      </c>
      <c r="I1693">
        <f t="shared" si="372"/>
        <v>0.23231468148533349</v>
      </c>
      <c r="J1693">
        <f t="shared" si="369"/>
        <v>4.3349134510511105</v>
      </c>
      <c r="K1693">
        <f t="shared" si="370"/>
        <v>81.255553456017637</v>
      </c>
      <c r="L1693">
        <f t="shared" si="368"/>
        <v>417.40952739736036</v>
      </c>
      <c r="M1693">
        <f t="shared" si="375"/>
        <v>412.85779783368145</v>
      </c>
      <c r="N1693">
        <f t="shared" si="374"/>
        <v>4.5517295636789186</v>
      </c>
      <c r="O1693">
        <f t="shared" si="363"/>
        <v>3.3922454257050543</v>
      </c>
      <c r="P1693">
        <f t="shared" si="362"/>
        <v>1.1594841379738643</v>
      </c>
    </row>
    <row r="1694" spans="1:16">
      <c r="A1694" s="3" t="s">
        <v>4291</v>
      </c>
      <c r="B1694">
        <v>414.8</v>
      </c>
      <c r="C1694" s="7">
        <f t="shared" si="364"/>
        <v>-1.8866231217371934E-2</v>
      </c>
      <c r="D1694" s="7">
        <f t="shared" si="373"/>
        <v>0.10615239528321804</v>
      </c>
      <c r="E1694">
        <f t="shared" si="365"/>
        <v>-7.8999999999999773</v>
      </c>
      <c r="F1694">
        <f t="shared" si="366"/>
        <v>0</v>
      </c>
      <c r="G1694">
        <f t="shared" si="367"/>
        <v>7.8999999999999773</v>
      </c>
      <c r="H1694">
        <f t="shared" si="371"/>
        <v>0.93513089210118172</v>
      </c>
      <c r="I1694">
        <f t="shared" si="372"/>
        <v>0.78000648995066513</v>
      </c>
      <c r="J1694">
        <f t="shared" si="369"/>
        <v>1.1988757839185775</v>
      </c>
      <c r="K1694">
        <f t="shared" si="370"/>
        <v>54.522215064922044</v>
      </c>
      <c r="L1694">
        <f t="shared" si="368"/>
        <v>417.00806164392031</v>
      </c>
      <c r="M1694">
        <f t="shared" si="375"/>
        <v>413.00166466081618</v>
      </c>
      <c r="N1694">
        <f t="shared" si="374"/>
        <v>4.0063969831041391</v>
      </c>
      <c r="O1694">
        <f t="shared" si="363"/>
        <v>3.5150757371848713</v>
      </c>
      <c r="P1694">
        <f t="shared" si="362"/>
        <v>0.49132124591926774</v>
      </c>
    </row>
    <row r="1695" spans="1:16">
      <c r="A1695" s="3" t="s">
        <v>4290</v>
      </c>
      <c r="B1695">
        <v>415.7</v>
      </c>
      <c r="C1695" s="7">
        <f t="shared" si="364"/>
        <v>2.1673699032193623E-3</v>
      </c>
      <c r="D1695" s="7">
        <f t="shared" si="373"/>
        <v>0.10357540692252319</v>
      </c>
      <c r="E1695">
        <f t="shared" si="365"/>
        <v>0.89999999999997726</v>
      </c>
      <c r="F1695">
        <f t="shared" si="366"/>
        <v>0.89999999999997726</v>
      </c>
      <c r="G1695">
        <f t="shared" si="367"/>
        <v>0</v>
      </c>
      <c r="H1695">
        <f t="shared" si="371"/>
        <v>0.93262154266538133</v>
      </c>
      <c r="I1695">
        <f t="shared" si="372"/>
        <v>0.72429174066847479</v>
      </c>
      <c r="J1695">
        <f t="shared" si="369"/>
        <v>1.2876324418729828</v>
      </c>
      <c r="K1695">
        <f t="shared" si="370"/>
        <v>56.2866839228221</v>
      </c>
      <c r="L1695">
        <f t="shared" si="368"/>
        <v>416.80682139100946</v>
      </c>
      <c r="M1695">
        <f t="shared" si="375"/>
        <v>413.20154135260759</v>
      </c>
      <c r="N1695">
        <f t="shared" si="374"/>
        <v>3.6052800384018724</v>
      </c>
      <c r="O1695">
        <f t="shared" si="363"/>
        <v>3.5331165974282719</v>
      </c>
      <c r="P1695">
        <f t="shared" si="362"/>
        <v>7.2163440973600501E-2</v>
      </c>
    </row>
    <row r="1696" spans="1:16">
      <c r="A1696" s="3" t="s">
        <v>4289</v>
      </c>
      <c r="B1696">
        <v>417.9</v>
      </c>
      <c r="C1696" s="7">
        <f t="shared" si="364"/>
        <v>5.278323195278027E-3</v>
      </c>
      <c r="D1696" s="7">
        <f t="shared" si="373"/>
        <v>0.10175287370387016</v>
      </c>
      <c r="E1696">
        <f t="shared" si="365"/>
        <v>2.1999999999999886</v>
      </c>
      <c r="F1696">
        <f t="shared" si="366"/>
        <v>2.1999999999999886</v>
      </c>
      <c r="G1696">
        <f t="shared" si="367"/>
        <v>0</v>
      </c>
      <c r="H1696">
        <f t="shared" si="371"/>
        <v>1.023148575332139</v>
      </c>
      <c r="I1696">
        <f t="shared" si="372"/>
        <v>0.67255661633501229</v>
      </c>
      <c r="J1696">
        <f t="shared" si="369"/>
        <v>1.5212824474281741</v>
      </c>
      <c r="K1696">
        <f t="shared" si="370"/>
        <v>60.337644795804344</v>
      </c>
      <c r="L1696">
        <f t="shared" si="368"/>
        <v>416.97500271546954</v>
      </c>
      <c r="M1696">
        <f t="shared" si="375"/>
        <v>413.54957532648854</v>
      </c>
      <c r="N1696">
        <f t="shared" si="374"/>
        <v>3.4254273889810065</v>
      </c>
      <c r="O1696">
        <f t="shared" si="363"/>
        <v>3.5115787557388187</v>
      </c>
      <c r="P1696">
        <f t="shared" si="362"/>
        <v>-8.6151366757812209E-2</v>
      </c>
    </row>
    <row r="1697" spans="1:16">
      <c r="A1697" s="3" t="s">
        <v>4288</v>
      </c>
      <c r="B1697">
        <v>417.9</v>
      </c>
      <c r="C1697" s="7">
        <f t="shared" si="364"/>
        <v>0</v>
      </c>
      <c r="D1697" s="7">
        <f t="shared" si="373"/>
        <v>0.10175287370387016</v>
      </c>
      <c r="E1697">
        <f t="shared" si="365"/>
        <v>0</v>
      </c>
      <c r="F1697">
        <f t="shared" si="366"/>
        <v>0</v>
      </c>
      <c r="G1697">
        <f t="shared" si="367"/>
        <v>0</v>
      </c>
      <c r="H1697">
        <f t="shared" si="371"/>
        <v>0.95006653423698617</v>
      </c>
      <c r="I1697">
        <f t="shared" si="372"/>
        <v>0.6245168580253686</v>
      </c>
      <c r="J1697">
        <f t="shared" si="369"/>
        <v>1.5212824474281739</v>
      </c>
      <c r="K1697">
        <f t="shared" si="370"/>
        <v>60.337644795804344</v>
      </c>
      <c r="L1697">
        <f t="shared" si="368"/>
        <v>417.1173099900127</v>
      </c>
      <c r="M1697">
        <f t="shared" si="375"/>
        <v>413.87182900600794</v>
      </c>
      <c r="N1697">
        <f t="shared" si="374"/>
        <v>3.2454809840047574</v>
      </c>
      <c r="O1697">
        <f t="shared" si="363"/>
        <v>3.4583592013920068</v>
      </c>
      <c r="P1697">
        <f t="shared" si="362"/>
        <v>-0.21287821738724944</v>
      </c>
    </row>
    <row r="1698" spans="1:16">
      <c r="A1698" s="3" t="s">
        <v>4287</v>
      </c>
      <c r="B1698">
        <v>417.9</v>
      </c>
      <c r="C1698" s="7">
        <f t="shared" si="364"/>
        <v>0</v>
      </c>
      <c r="D1698" s="7">
        <f t="shared" si="373"/>
        <v>0.10175287370387016</v>
      </c>
      <c r="E1698">
        <f t="shared" si="365"/>
        <v>0</v>
      </c>
      <c r="F1698">
        <f t="shared" si="366"/>
        <v>0</v>
      </c>
      <c r="G1698">
        <f t="shared" si="367"/>
        <v>0</v>
      </c>
      <c r="H1698">
        <f t="shared" si="371"/>
        <v>0.88220463893434431</v>
      </c>
      <c r="I1698">
        <f t="shared" si="372"/>
        <v>0.57990851102355656</v>
      </c>
      <c r="J1698">
        <f t="shared" si="369"/>
        <v>1.5212824474281739</v>
      </c>
      <c r="K1698">
        <f t="shared" si="370"/>
        <v>60.337644795804344</v>
      </c>
      <c r="L1698">
        <f t="shared" si="368"/>
        <v>417.23772383770307</v>
      </c>
      <c r="M1698">
        <f t="shared" si="375"/>
        <v>414.17021204259999</v>
      </c>
      <c r="N1698">
        <f t="shared" si="374"/>
        <v>3.067511795103087</v>
      </c>
      <c r="O1698">
        <f t="shared" si="363"/>
        <v>3.380189720134223</v>
      </c>
      <c r="P1698">
        <f t="shared" si="362"/>
        <v>-0.31267792503113601</v>
      </c>
    </row>
    <row r="1699" spans="1:16">
      <c r="A1699" s="3" t="s">
        <v>4286</v>
      </c>
      <c r="B1699">
        <v>417.9</v>
      </c>
      <c r="C1699" s="7">
        <f t="shared" si="364"/>
        <v>0</v>
      </c>
      <c r="D1699" s="7">
        <f t="shared" si="373"/>
        <v>0.10169414517777754</v>
      </c>
      <c r="E1699">
        <f t="shared" si="365"/>
        <v>0</v>
      </c>
      <c r="F1699">
        <f t="shared" si="366"/>
        <v>0</v>
      </c>
      <c r="G1699">
        <f t="shared" si="367"/>
        <v>0</v>
      </c>
      <c r="H1699">
        <f t="shared" si="371"/>
        <v>0.81919002186760537</v>
      </c>
      <c r="I1699">
        <f t="shared" si="372"/>
        <v>0.53848647452187393</v>
      </c>
      <c r="J1699">
        <f t="shared" si="369"/>
        <v>1.5212824474281739</v>
      </c>
      <c r="K1699">
        <f t="shared" si="370"/>
        <v>60.337644795804344</v>
      </c>
      <c r="L1699">
        <f t="shared" si="368"/>
        <v>417.33961247805644</v>
      </c>
      <c r="M1699">
        <f t="shared" si="375"/>
        <v>414.44649263203706</v>
      </c>
      <c r="N1699">
        <f t="shared" si="374"/>
        <v>2.8931198460193741</v>
      </c>
      <c r="O1699">
        <f t="shared" si="363"/>
        <v>3.2827757453112536</v>
      </c>
      <c r="P1699">
        <f t="shared" ref="P1699:P1762" si="376">N1699 - O1699</f>
        <v>-0.38965589929187949</v>
      </c>
    </row>
    <row r="1700" spans="1:16">
      <c r="A1700" s="3" t="s">
        <v>4285</v>
      </c>
      <c r="B1700">
        <v>416.4</v>
      </c>
      <c r="C1700" s="7">
        <f t="shared" si="364"/>
        <v>-3.5958327130558411E-3</v>
      </c>
      <c r="D1700" s="7">
        <f t="shared" si="373"/>
        <v>0.10300865812466789</v>
      </c>
      <c r="E1700">
        <f t="shared" si="365"/>
        <v>-1.5</v>
      </c>
      <c r="F1700">
        <f t="shared" si="366"/>
        <v>0</v>
      </c>
      <c r="G1700">
        <f t="shared" si="367"/>
        <v>1.5</v>
      </c>
      <c r="H1700">
        <f t="shared" si="371"/>
        <v>0.76067644887706209</v>
      </c>
      <c r="I1700">
        <f t="shared" si="372"/>
        <v>0.60716601205602572</v>
      </c>
      <c r="J1700">
        <f t="shared" si="369"/>
        <v>1.2528310771237163</v>
      </c>
      <c r="K1700">
        <f t="shared" si="370"/>
        <v>55.611407790204055</v>
      </c>
      <c r="L1700">
        <f t="shared" si="368"/>
        <v>417.19505671220162</v>
      </c>
      <c r="M1700">
        <f t="shared" si="375"/>
        <v>414.59119688151577</v>
      </c>
      <c r="N1700">
        <f t="shared" si="374"/>
        <v>2.6038598306858489</v>
      </c>
      <c r="O1700">
        <f t="shared" ref="O1700:O1763" si="377">N1700*(2/(9+1)) + O1699 * (1-(2/(9+1)))</f>
        <v>3.1469925623861728</v>
      </c>
      <c r="P1700">
        <f t="shared" si="376"/>
        <v>-0.54313273170032383</v>
      </c>
    </row>
    <row r="1701" spans="1:16">
      <c r="A1701" s="3" t="s">
        <v>4284</v>
      </c>
      <c r="B1701">
        <v>420.2</v>
      </c>
      <c r="C1701" s="7">
        <f t="shared" si="364"/>
        <v>9.0844516700863461E-3</v>
      </c>
      <c r="D1701" s="7">
        <f t="shared" si="373"/>
        <v>0.10689123436230975</v>
      </c>
      <c r="E1701">
        <f t="shared" si="365"/>
        <v>3.8000000000000114</v>
      </c>
      <c r="F1701">
        <f t="shared" si="366"/>
        <v>3.8000000000000114</v>
      </c>
      <c r="G1701">
        <f t="shared" si="367"/>
        <v>0</v>
      </c>
      <c r="H1701">
        <f t="shared" si="371"/>
        <v>0.97777098824298714</v>
      </c>
      <c r="I1701">
        <f t="shared" si="372"/>
        <v>0.56379701119488101</v>
      </c>
      <c r="J1701">
        <f t="shared" si="369"/>
        <v>1.734260680401182</v>
      </c>
      <c r="K1701">
        <f t="shared" si="370"/>
        <v>63.42704237500589</v>
      </c>
      <c r="L1701">
        <f t="shared" si="368"/>
        <v>417.65735567955517</v>
      </c>
      <c r="M1701">
        <f t="shared" si="375"/>
        <v>415.00666377918128</v>
      </c>
      <c r="N1701">
        <f t="shared" si="374"/>
        <v>2.6506919003738858</v>
      </c>
      <c r="O1701">
        <f t="shared" si="377"/>
        <v>3.0477324299837152</v>
      </c>
      <c r="P1701">
        <f t="shared" si="376"/>
        <v>-0.39704052960982938</v>
      </c>
    </row>
    <row r="1702" spans="1:16">
      <c r="A1702" s="3" t="s">
        <v>4283</v>
      </c>
      <c r="B1702">
        <v>423.7</v>
      </c>
      <c r="C1702" s="7">
        <f t="shared" si="364"/>
        <v>8.2948692216134427E-3</v>
      </c>
      <c r="D1702" s="7">
        <f t="shared" si="373"/>
        <v>0.10948693502764799</v>
      </c>
      <c r="E1702">
        <f t="shared" si="365"/>
        <v>3.5</v>
      </c>
      <c r="F1702">
        <f t="shared" si="366"/>
        <v>3.5</v>
      </c>
      <c r="G1702">
        <f t="shared" si="367"/>
        <v>0</v>
      </c>
      <c r="H1702">
        <f t="shared" si="371"/>
        <v>1.1579302033684882</v>
      </c>
      <c r="I1702">
        <f t="shared" si="372"/>
        <v>0.52352579610953243</v>
      </c>
      <c r="J1702">
        <f t="shared" si="369"/>
        <v>2.2117920682674921</v>
      </c>
      <c r="K1702">
        <f t="shared" si="370"/>
        <v>68.864734118998527</v>
      </c>
      <c r="L1702">
        <f t="shared" si="368"/>
        <v>418.5869932673159</v>
      </c>
      <c r="M1702">
        <f t="shared" si="375"/>
        <v>415.65061461035305</v>
      </c>
      <c r="N1702">
        <f t="shared" si="374"/>
        <v>2.9363786569628587</v>
      </c>
      <c r="O1702">
        <f t="shared" si="377"/>
        <v>3.0254616753795442</v>
      </c>
      <c r="P1702">
        <f t="shared" si="376"/>
        <v>-8.9083018416685533E-2</v>
      </c>
    </row>
    <row r="1703" spans="1:16">
      <c r="A1703" s="3" t="s">
        <v>4282</v>
      </c>
      <c r="B1703">
        <v>423.7</v>
      </c>
      <c r="C1703" s="7">
        <f t="shared" si="364"/>
        <v>0</v>
      </c>
      <c r="D1703" s="7">
        <f t="shared" si="373"/>
        <v>0.10948693502764799</v>
      </c>
      <c r="E1703">
        <f t="shared" si="365"/>
        <v>0</v>
      </c>
      <c r="F1703">
        <f t="shared" si="366"/>
        <v>0</v>
      </c>
      <c r="G1703">
        <f t="shared" si="367"/>
        <v>0</v>
      </c>
      <c r="H1703">
        <f t="shared" si="371"/>
        <v>1.0752209031278819</v>
      </c>
      <c r="I1703">
        <f t="shared" si="372"/>
        <v>0.48613109638742297</v>
      </c>
      <c r="J1703">
        <f t="shared" si="369"/>
        <v>2.2117920682674921</v>
      </c>
      <c r="K1703">
        <f t="shared" si="370"/>
        <v>68.864734118998527</v>
      </c>
      <c r="L1703">
        <f t="shared" si="368"/>
        <v>419.37360968772884</v>
      </c>
      <c r="M1703">
        <f t="shared" si="375"/>
        <v>416.24686537995655</v>
      </c>
      <c r="N1703">
        <f t="shared" si="374"/>
        <v>3.1267443077722987</v>
      </c>
      <c r="O1703">
        <f t="shared" si="377"/>
        <v>3.0457182018580955</v>
      </c>
      <c r="P1703">
        <f t="shared" si="376"/>
        <v>8.1026105914203228E-2</v>
      </c>
    </row>
    <row r="1704" spans="1:16">
      <c r="A1704" s="3" t="s">
        <v>4281</v>
      </c>
      <c r="B1704">
        <v>424</v>
      </c>
      <c r="C1704" s="7">
        <f t="shared" si="364"/>
        <v>7.077975994443116E-4</v>
      </c>
      <c r="D1704" s="7">
        <f t="shared" si="373"/>
        <v>0.10936116416937322</v>
      </c>
      <c r="E1704">
        <f t="shared" si="365"/>
        <v>0.30000000000001137</v>
      </c>
      <c r="F1704">
        <f t="shared" si="366"/>
        <v>0.30000000000001137</v>
      </c>
      <c r="G1704">
        <f t="shared" si="367"/>
        <v>0</v>
      </c>
      <c r="H1704">
        <f t="shared" si="371"/>
        <v>1.0198479814758912</v>
      </c>
      <c r="I1704">
        <f t="shared" si="372"/>
        <v>0.45140744664546417</v>
      </c>
      <c r="J1704">
        <f t="shared" si="369"/>
        <v>2.259262644102725</v>
      </c>
      <c r="K1704">
        <f t="shared" si="370"/>
        <v>69.318213682183938</v>
      </c>
      <c r="L1704">
        <f t="shared" si="368"/>
        <v>420.08536204346285</v>
      </c>
      <c r="M1704">
        <f t="shared" si="375"/>
        <v>416.82117164810791</v>
      </c>
      <c r="N1704">
        <f t="shared" si="374"/>
        <v>3.2641903953549445</v>
      </c>
      <c r="O1704">
        <f t="shared" si="377"/>
        <v>3.0894126405574656</v>
      </c>
      <c r="P1704">
        <f t="shared" si="376"/>
        <v>0.17477775479747892</v>
      </c>
    </row>
    <row r="1705" spans="1:16">
      <c r="A1705" s="3" t="s">
        <v>4280</v>
      </c>
      <c r="B1705">
        <v>424</v>
      </c>
      <c r="C1705" s="7">
        <f t="shared" si="364"/>
        <v>0</v>
      </c>
      <c r="D1705" s="7">
        <f t="shared" si="373"/>
        <v>0.10936116416937322</v>
      </c>
      <c r="E1705">
        <f t="shared" si="365"/>
        <v>0</v>
      </c>
      <c r="F1705">
        <f t="shared" si="366"/>
        <v>0</v>
      </c>
      <c r="G1705">
        <f t="shared" si="367"/>
        <v>0</v>
      </c>
      <c r="H1705">
        <f t="shared" si="371"/>
        <v>0.94700169708475612</v>
      </c>
      <c r="I1705">
        <f t="shared" si="372"/>
        <v>0.41916405759935954</v>
      </c>
      <c r="J1705">
        <f t="shared" si="369"/>
        <v>2.2592626441027255</v>
      </c>
      <c r="K1705">
        <f t="shared" si="370"/>
        <v>69.318213682183938</v>
      </c>
      <c r="L1705">
        <f t="shared" si="368"/>
        <v>420.68761403677627</v>
      </c>
      <c r="M1705">
        <f t="shared" si="375"/>
        <v>417.35293671121099</v>
      </c>
      <c r="N1705">
        <f t="shared" si="374"/>
        <v>3.3346773255652806</v>
      </c>
      <c r="O1705">
        <f t="shared" si="377"/>
        <v>3.1384655775590287</v>
      </c>
      <c r="P1705">
        <f t="shared" si="376"/>
        <v>0.19621174800625196</v>
      </c>
    </row>
    <row r="1706" spans="1:16">
      <c r="A1706" s="3" t="s">
        <v>4279</v>
      </c>
      <c r="B1706">
        <v>424</v>
      </c>
      <c r="C1706" s="7">
        <f t="shared" si="364"/>
        <v>0</v>
      </c>
      <c r="D1706" s="7">
        <f t="shared" si="373"/>
        <v>0.10209104838950918</v>
      </c>
      <c r="E1706">
        <f t="shared" si="365"/>
        <v>0</v>
      </c>
      <c r="F1706">
        <f t="shared" si="366"/>
        <v>0</v>
      </c>
      <c r="G1706">
        <f t="shared" si="367"/>
        <v>0</v>
      </c>
      <c r="H1706">
        <f t="shared" si="371"/>
        <v>0.87935871872155924</v>
      </c>
      <c r="I1706">
        <f t="shared" si="372"/>
        <v>0.38922376777083384</v>
      </c>
      <c r="J1706">
        <f t="shared" si="369"/>
        <v>2.2592626441027255</v>
      </c>
      <c r="K1706">
        <f t="shared" si="370"/>
        <v>69.318213682183938</v>
      </c>
      <c r="L1706">
        <f t="shared" si="368"/>
        <v>421.1972118772722</v>
      </c>
      <c r="M1706">
        <f t="shared" si="375"/>
        <v>417.84531176963981</v>
      </c>
      <c r="N1706">
        <f t="shared" si="374"/>
        <v>3.3519001076323889</v>
      </c>
      <c r="O1706">
        <f t="shared" si="377"/>
        <v>3.1811524835737006</v>
      </c>
      <c r="P1706">
        <f t="shared" si="376"/>
        <v>0.17074762405868826</v>
      </c>
    </row>
    <row r="1707" spans="1:16">
      <c r="A1707" s="3" t="s">
        <v>4278</v>
      </c>
      <c r="B1707">
        <v>428.4</v>
      </c>
      <c r="C1707" s="7">
        <f t="shared" si="364"/>
        <v>1.0323883341635883E-2</v>
      </c>
      <c r="D1707" s="7">
        <f t="shared" si="373"/>
        <v>0.10235369323137716</v>
      </c>
      <c r="E1707">
        <f t="shared" si="365"/>
        <v>4.3999999999999773</v>
      </c>
      <c r="F1707">
        <f t="shared" si="366"/>
        <v>4.3999999999999773</v>
      </c>
      <c r="G1707">
        <f t="shared" si="367"/>
        <v>0</v>
      </c>
      <c r="H1707">
        <f t="shared" si="371"/>
        <v>1.130833095955732</v>
      </c>
      <c r="I1707">
        <f t="shared" si="372"/>
        <v>0.3614220700729171</v>
      </c>
      <c r="J1707">
        <f t="shared" si="369"/>
        <v>3.1288435034628233</v>
      </c>
      <c r="K1707">
        <f t="shared" si="370"/>
        <v>75.780142813325114</v>
      </c>
      <c r="L1707">
        <f t="shared" si="368"/>
        <v>422.30533312692262</v>
      </c>
      <c r="M1707">
        <f t="shared" si="375"/>
        <v>418.62714052744428</v>
      </c>
      <c r="N1707">
        <f t="shared" si="374"/>
        <v>3.6781925994783364</v>
      </c>
      <c r="O1707">
        <f t="shared" si="377"/>
        <v>3.280560506754628</v>
      </c>
      <c r="P1707">
        <f t="shared" si="376"/>
        <v>0.39763209272370847</v>
      </c>
    </row>
    <row r="1708" spans="1:16">
      <c r="A1708" s="3" t="s">
        <v>4277</v>
      </c>
      <c r="B1708">
        <v>426.6</v>
      </c>
      <c r="C1708" s="7">
        <f t="shared" si="364"/>
        <v>-4.2105325363433824E-3</v>
      </c>
      <c r="D1708" s="7">
        <f t="shared" si="373"/>
        <v>0.10397274338763883</v>
      </c>
      <c r="E1708">
        <f t="shared" si="365"/>
        <v>-1.7999999999999545</v>
      </c>
      <c r="F1708">
        <f t="shared" si="366"/>
        <v>0</v>
      </c>
      <c r="G1708">
        <f t="shared" si="367"/>
        <v>1.7999999999999545</v>
      </c>
      <c r="H1708">
        <f t="shared" si="371"/>
        <v>1.0500593033874654</v>
      </c>
      <c r="I1708">
        <f t="shared" si="372"/>
        <v>0.46417763649627691</v>
      </c>
      <c r="J1708">
        <f t="shared" si="369"/>
        <v>2.2621927917802385</v>
      </c>
      <c r="K1708">
        <f t="shared" si="370"/>
        <v>69.345772496349554</v>
      </c>
      <c r="L1708">
        <f t="shared" si="368"/>
        <v>422.96605110739608</v>
      </c>
      <c r="M1708">
        <f t="shared" si="375"/>
        <v>419.2177227105966</v>
      </c>
      <c r="N1708">
        <f t="shared" si="374"/>
        <v>3.7483283967994794</v>
      </c>
      <c r="O1708">
        <f t="shared" si="377"/>
        <v>3.3741140847635984</v>
      </c>
      <c r="P1708">
        <f t="shared" si="376"/>
        <v>0.37421431203588096</v>
      </c>
    </row>
    <row r="1709" spans="1:16">
      <c r="A1709" s="3" t="s">
        <v>4276</v>
      </c>
      <c r="B1709">
        <v>424</v>
      </c>
      <c r="C1709" s="7">
        <f t="shared" si="364"/>
        <v>-6.113350805292456E-3</v>
      </c>
      <c r="D1709" s="7">
        <f t="shared" si="373"/>
        <v>0.10691457481805382</v>
      </c>
      <c r="E1709">
        <f t="shared" si="365"/>
        <v>-2.6000000000000227</v>
      </c>
      <c r="F1709">
        <f t="shared" si="366"/>
        <v>0</v>
      </c>
      <c r="G1709">
        <f t="shared" si="367"/>
        <v>2.6000000000000227</v>
      </c>
      <c r="H1709">
        <f t="shared" si="371"/>
        <v>0.97505506743121795</v>
      </c>
      <c r="I1709">
        <f t="shared" si="372"/>
        <v>0.61673637674654447</v>
      </c>
      <c r="J1709">
        <f t="shared" si="369"/>
        <v>1.5809916589887303</v>
      </c>
      <c r="K1709">
        <f t="shared" si="370"/>
        <v>61.255202181016948</v>
      </c>
      <c r="L1709">
        <f t="shared" si="368"/>
        <v>423.12512016779669</v>
      </c>
      <c r="M1709">
        <f t="shared" si="375"/>
        <v>419.57196547277459</v>
      </c>
      <c r="N1709">
        <f t="shared" si="374"/>
        <v>3.5531546950221014</v>
      </c>
      <c r="O1709">
        <f t="shared" si="377"/>
        <v>3.409922206815299</v>
      </c>
      <c r="P1709">
        <f t="shared" si="376"/>
        <v>0.14323248820680234</v>
      </c>
    </row>
    <row r="1710" spans="1:16">
      <c r="A1710" s="3" t="s">
        <v>4275</v>
      </c>
      <c r="B1710">
        <v>423.9</v>
      </c>
      <c r="C1710" s="7">
        <f t="shared" si="364"/>
        <v>-2.3587687336632863E-4</v>
      </c>
      <c r="D1710" s="7">
        <f t="shared" si="373"/>
        <v>9.7353854782984903E-2</v>
      </c>
      <c r="E1710">
        <f t="shared" si="365"/>
        <v>-0.10000000000002274</v>
      </c>
      <c r="F1710">
        <f t="shared" si="366"/>
        <v>0</v>
      </c>
      <c r="G1710">
        <f t="shared" si="367"/>
        <v>0.10000000000002274</v>
      </c>
      <c r="H1710">
        <f t="shared" si="371"/>
        <v>0.9054082769004167</v>
      </c>
      <c r="I1710">
        <f t="shared" si="372"/>
        <v>0.57982663555036429</v>
      </c>
      <c r="J1710">
        <f t="shared" si="369"/>
        <v>1.5615154968536662</v>
      </c>
      <c r="K1710">
        <f t="shared" si="370"/>
        <v>60.960610965332457</v>
      </c>
      <c r="L1710">
        <f t="shared" si="368"/>
        <v>423.24433244967412</v>
      </c>
      <c r="M1710">
        <f t="shared" si="375"/>
        <v>419.89256062293941</v>
      </c>
      <c r="N1710">
        <f t="shared" si="374"/>
        <v>3.351771826734705</v>
      </c>
      <c r="O1710">
        <f t="shared" si="377"/>
        <v>3.39829213079918</v>
      </c>
      <c r="P1710">
        <f t="shared" si="376"/>
        <v>-4.6520304064475049E-2</v>
      </c>
    </row>
    <row r="1711" spans="1:16">
      <c r="A1711" s="3" t="s">
        <v>4274</v>
      </c>
      <c r="B1711">
        <v>428.1</v>
      </c>
      <c r="C1711" s="7">
        <f t="shared" si="364"/>
        <v>9.8592347923091208E-3</v>
      </c>
      <c r="D1711" s="7">
        <f t="shared" si="373"/>
        <v>0.10327380986885905</v>
      </c>
      <c r="E1711">
        <f t="shared" si="365"/>
        <v>4.2000000000000455</v>
      </c>
      <c r="F1711">
        <f t="shared" si="366"/>
        <v>4.2000000000000455</v>
      </c>
      <c r="G1711">
        <f t="shared" si="367"/>
        <v>0</v>
      </c>
      <c r="H1711">
        <f t="shared" si="371"/>
        <v>1.1407362571218187</v>
      </c>
      <c r="I1711">
        <f t="shared" si="372"/>
        <v>0.53841044729676679</v>
      </c>
      <c r="J1711">
        <f t="shared" si="369"/>
        <v>2.1187112227282907</v>
      </c>
      <c r="K1711">
        <f t="shared" si="370"/>
        <v>67.935473066172932</v>
      </c>
      <c r="L1711">
        <f t="shared" si="368"/>
        <v>423.99135822664738</v>
      </c>
      <c r="M1711">
        <f t="shared" si="375"/>
        <v>420.50051909531425</v>
      </c>
      <c r="N1711">
        <f t="shared" si="374"/>
        <v>3.4908391313331322</v>
      </c>
      <c r="O1711">
        <f t="shared" si="377"/>
        <v>3.4168015309059707</v>
      </c>
      <c r="P1711">
        <f t="shared" si="376"/>
        <v>7.4037600427161454E-2</v>
      </c>
    </row>
    <row r="1712" spans="1:16">
      <c r="A1712" s="3" t="s">
        <v>4273</v>
      </c>
      <c r="B1712">
        <v>428.1</v>
      </c>
      <c r="C1712" s="7">
        <f t="shared" si="364"/>
        <v>0</v>
      </c>
      <c r="D1712" s="7">
        <f t="shared" si="373"/>
        <v>0.10327380986885905</v>
      </c>
      <c r="E1712">
        <f t="shared" si="365"/>
        <v>0</v>
      </c>
      <c r="F1712">
        <f t="shared" si="366"/>
        <v>0</v>
      </c>
      <c r="G1712">
        <f t="shared" si="367"/>
        <v>0</v>
      </c>
      <c r="H1712">
        <f t="shared" si="371"/>
        <v>1.0592550958988316</v>
      </c>
      <c r="I1712">
        <f t="shared" si="372"/>
        <v>0.49995255820414058</v>
      </c>
      <c r="J1712">
        <f t="shared" si="369"/>
        <v>2.1187112227282907</v>
      </c>
      <c r="K1712">
        <f t="shared" si="370"/>
        <v>67.935473066172932</v>
      </c>
      <c r="L1712">
        <f t="shared" si="368"/>
        <v>424.62345696100937</v>
      </c>
      <c r="M1712">
        <f t="shared" si="375"/>
        <v>421.06344360677247</v>
      </c>
      <c r="N1712">
        <f t="shared" si="374"/>
        <v>3.5600133542369008</v>
      </c>
      <c r="O1712">
        <f t="shared" si="377"/>
        <v>3.4454438955721569</v>
      </c>
      <c r="P1712">
        <f t="shared" si="376"/>
        <v>0.11456945866474388</v>
      </c>
    </row>
    <row r="1713" spans="1:16">
      <c r="A1713" s="3" t="s">
        <v>4272</v>
      </c>
      <c r="B1713">
        <v>428.1</v>
      </c>
      <c r="C1713" s="7">
        <f t="shared" si="364"/>
        <v>0</v>
      </c>
      <c r="D1713" s="7">
        <f t="shared" si="373"/>
        <v>0.10327380986885905</v>
      </c>
      <c r="E1713">
        <f t="shared" si="365"/>
        <v>0</v>
      </c>
      <c r="F1713">
        <f t="shared" si="366"/>
        <v>0</v>
      </c>
      <c r="G1713">
        <f t="shared" si="367"/>
        <v>0</v>
      </c>
      <c r="H1713">
        <f t="shared" si="371"/>
        <v>0.9835940176203436</v>
      </c>
      <c r="I1713">
        <f t="shared" si="372"/>
        <v>0.46424166118955912</v>
      </c>
      <c r="J1713">
        <f t="shared" si="369"/>
        <v>2.1187112227282907</v>
      </c>
      <c r="K1713">
        <f t="shared" si="370"/>
        <v>67.935473066172932</v>
      </c>
      <c r="L1713">
        <f t="shared" si="368"/>
        <v>425.15830973623872</v>
      </c>
      <c r="M1713">
        <f t="shared" si="375"/>
        <v>421.58467000627081</v>
      </c>
      <c r="N1713">
        <f t="shared" si="374"/>
        <v>3.5736397299679084</v>
      </c>
      <c r="O1713">
        <f t="shared" si="377"/>
        <v>3.4710830624513074</v>
      </c>
      <c r="P1713">
        <f t="shared" si="376"/>
        <v>0.10255666751660097</v>
      </c>
    </row>
    <row r="1714" spans="1:16">
      <c r="A1714" s="3" t="s">
        <v>4271</v>
      </c>
      <c r="B1714">
        <v>427</v>
      </c>
      <c r="C1714" s="7">
        <f t="shared" si="364"/>
        <v>-2.5727999222759264E-3</v>
      </c>
      <c r="D1714" s="7">
        <f t="shared" si="373"/>
        <v>7.4713316781727088E-2</v>
      </c>
      <c r="E1714">
        <f t="shared" si="365"/>
        <v>-1.1000000000000227</v>
      </c>
      <c r="F1714">
        <f t="shared" si="366"/>
        <v>0</v>
      </c>
      <c r="G1714">
        <f t="shared" si="367"/>
        <v>1.1000000000000227</v>
      </c>
      <c r="H1714">
        <f t="shared" si="371"/>
        <v>0.91333730207603325</v>
      </c>
      <c r="I1714">
        <f t="shared" si="372"/>
        <v>0.50965297110459218</v>
      </c>
      <c r="J1714">
        <f t="shared" si="369"/>
        <v>1.7920768716338868</v>
      </c>
      <c r="K1714">
        <f t="shared" si="370"/>
        <v>64.184367194202167</v>
      </c>
      <c r="L1714">
        <f t="shared" si="368"/>
        <v>425.44164669989431</v>
      </c>
      <c r="M1714">
        <f t="shared" si="375"/>
        <v>421.98580556136187</v>
      </c>
      <c r="N1714">
        <f t="shared" si="374"/>
        <v>3.4558411385324348</v>
      </c>
      <c r="O1714">
        <f t="shared" si="377"/>
        <v>3.468034677667533</v>
      </c>
      <c r="P1714">
        <f t="shared" si="376"/>
        <v>-1.2193539135098241E-2</v>
      </c>
    </row>
    <row r="1715" spans="1:16">
      <c r="A1715" s="3" t="s">
        <v>4270</v>
      </c>
      <c r="B1715">
        <v>421.4</v>
      </c>
      <c r="C1715" s="7">
        <f t="shared" si="364"/>
        <v>-1.3201511858535955E-2</v>
      </c>
      <c r="D1715" s="7">
        <f t="shared" si="373"/>
        <v>9.0914906725980918E-2</v>
      </c>
      <c r="E1715">
        <f t="shared" si="365"/>
        <v>-5.6000000000000227</v>
      </c>
      <c r="F1715">
        <f t="shared" si="366"/>
        <v>0</v>
      </c>
      <c r="G1715">
        <f t="shared" si="367"/>
        <v>5.6000000000000227</v>
      </c>
      <c r="H1715">
        <f t="shared" si="371"/>
        <v>0.84809892335631665</v>
      </c>
      <c r="I1715">
        <f t="shared" si="372"/>
        <v>0.87324918745426572</v>
      </c>
      <c r="J1715">
        <f t="shared" si="369"/>
        <v>0.97119921271124432</v>
      </c>
      <c r="K1715">
        <f t="shared" si="370"/>
        <v>49.269460257922326</v>
      </c>
      <c r="L1715">
        <f t="shared" si="368"/>
        <v>424.81985489991058</v>
      </c>
      <c r="M1715">
        <f t="shared" si="375"/>
        <v>421.94241255681658</v>
      </c>
      <c r="N1715">
        <f t="shared" si="374"/>
        <v>2.8774423430940033</v>
      </c>
      <c r="O1715">
        <f t="shared" si="377"/>
        <v>3.3499162107528271</v>
      </c>
      <c r="P1715">
        <f t="shared" si="376"/>
        <v>-0.47247386765882382</v>
      </c>
    </row>
    <row r="1716" spans="1:16">
      <c r="A1716" s="3" t="s">
        <v>4269</v>
      </c>
      <c r="B1716">
        <v>426.3</v>
      </c>
      <c r="C1716" s="7">
        <f t="shared" si="364"/>
        <v>1.1560822401076006E-2</v>
      </c>
      <c r="D1716" s="7">
        <f t="shared" si="373"/>
        <v>9.7616607075672462E-2</v>
      </c>
      <c r="E1716">
        <f t="shared" si="365"/>
        <v>4.9000000000000341</v>
      </c>
      <c r="F1716">
        <f t="shared" si="366"/>
        <v>4.9000000000000341</v>
      </c>
      <c r="G1716">
        <f t="shared" si="367"/>
        <v>0</v>
      </c>
      <c r="H1716">
        <f t="shared" si="371"/>
        <v>1.1375204288308678</v>
      </c>
      <c r="I1716">
        <f t="shared" si="372"/>
        <v>0.81087424549324683</v>
      </c>
      <c r="J1716">
        <f t="shared" si="369"/>
        <v>1.4028321100997916</v>
      </c>
      <c r="K1716">
        <f t="shared" si="370"/>
        <v>58.382443958663877</v>
      </c>
      <c r="L1716">
        <f t="shared" si="368"/>
        <v>425.04756953069358</v>
      </c>
      <c r="M1716">
        <f t="shared" si="375"/>
        <v>422.26519681186721</v>
      </c>
      <c r="N1716">
        <f t="shared" si="374"/>
        <v>2.7823727188263661</v>
      </c>
      <c r="O1716">
        <f t="shared" si="377"/>
        <v>3.2364075123675353</v>
      </c>
      <c r="P1716">
        <f t="shared" si="376"/>
        <v>-0.45403479354116927</v>
      </c>
    </row>
    <row r="1717" spans="1:16">
      <c r="A1717" s="3" t="s">
        <v>4268</v>
      </c>
      <c r="B1717">
        <v>428.9</v>
      </c>
      <c r="C1717" s="7">
        <f t="shared" si="364"/>
        <v>6.0804677516700916E-3</v>
      </c>
      <c r="D1717" s="7">
        <f t="shared" si="373"/>
        <v>9.9168316673936857E-2</v>
      </c>
      <c r="E1717">
        <f t="shared" si="365"/>
        <v>2.5999999999999659</v>
      </c>
      <c r="F1717">
        <f t="shared" si="366"/>
        <v>2.5999999999999659</v>
      </c>
      <c r="G1717">
        <f t="shared" si="367"/>
        <v>0</v>
      </c>
      <c r="H1717">
        <f t="shared" si="371"/>
        <v>1.2419832553429462</v>
      </c>
      <c r="I1717">
        <f t="shared" si="372"/>
        <v>0.75295465652944349</v>
      </c>
      <c r="J1717">
        <f t="shared" si="369"/>
        <v>1.6494794800360992</v>
      </c>
      <c r="K1717">
        <f t="shared" si="370"/>
        <v>62.256737312554122</v>
      </c>
      <c r="L1717">
        <f t="shared" si="368"/>
        <v>425.64025114135609</v>
      </c>
      <c r="M1717">
        <f t="shared" si="375"/>
        <v>422.75666371469185</v>
      </c>
      <c r="N1717">
        <f t="shared" si="374"/>
        <v>2.883587426664235</v>
      </c>
      <c r="O1717">
        <f t="shared" si="377"/>
        <v>3.1658434952268757</v>
      </c>
      <c r="P1717">
        <f t="shared" si="376"/>
        <v>-0.28225606856264074</v>
      </c>
    </row>
    <row r="1718" spans="1:16">
      <c r="A1718" s="3" t="s">
        <v>4267</v>
      </c>
      <c r="B1718">
        <v>433.2</v>
      </c>
      <c r="C1718" s="7">
        <f t="shared" si="364"/>
        <v>9.9757236040008326E-3</v>
      </c>
      <c r="D1718" s="7">
        <f t="shared" si="373"/>
        <v>0.10365559806701229</v>
      </c>
      <c r="E1718">
        <f t="shared" si="365"/>
        <v>4.3000000000000114</v>
      </c>
      <c r="F1718">
        <f t="shared" si="366"/>
        <v>4.3000000000000114</v>
      </c>
      <c r="G1718">
        <f t="shared" si="367"/>
        <v>0</v>
      </c>
      <c r="H1718">
        <f t="shared" si="371"/>
        <v>1.4604130228184506</v>
      </c>
      <c r="I1718">
        <f t="shared" si="372"/>
        <v>0.69917218106305457</v>
      </c>
      <c r="J1718">
        <f t="shared" si="369"/>
        <v>2.0887744998634949</v>
      </c>
      <c r="K1718">
        <f t="shared" si="370"/>
        <v>67.624700344936343</v>
      </c>
      <c r="L1718">
        <f t="shared" si="368"/>
        <v>426.80328942730125</v>
      </c>
      <c r="M1718">
        <f t="shared" si="375"/>
        <v>423.53024418027024</v>
      </c>
      <c r="N1718">
        <f t="shared" si="374"/>
        <v>3.273045247031007</v>
      </c>
      <c r="O1718">
        <f t="shared" si="377"/>
        <v>3.1872838455877024</v>
      </c>
      <c r="P1718">
        <f t="shared" si="376"/>
        <v>8.5761401443304575E-2</v>
      </c>
    </row>
    <row r="1719" spans="1:16">
      <c r="A1719" s="3" t="s">
        <v>4266</v>
      </c>
      <c r="B1719">
        <v>433.2</v>
      </c>
      <c r="C1719" s="7">
        <f t="shared" si="364"/>
        <v>0</v>
      </c>
      <c r="D1719" s="7">
        <f t="shared" si="373"/>
        <v>0.10365559806701229</v>
      </c>
      <c r="E1719">
        <f t="shared" si="365"/>
        <v>0</v>
      </c>
      <c r="F1719">
        <f t="shared" si="366"/>
        <v>0</v>
      </c>
      <c r="G1719">
        <f t="shared" si="367"/>
        <v>0</v>
      </c>
      <c r="H1719">
        <f t="shared" si="371"/>
        <v>1.3560978069028471</v>
      </c>
      <c r="I1719">
        <f t="shared" si="372"/>
        <v>0.64923131098712206</v>
      </c>
      <c r="J1719">
        <f t="shared" si="369"/>
        <v>2.0887744998634949</v>
      </c>
      <c r="K1719">
        <f t="shared" si="370"/>
        <v>67.624700344936343</v>
      </c>
      <c r="L1719">
        <f t="shared" si="368"/>
        <v>427.78739874617793</v>
      </c>
      <c r="M1719">
        <f t="shared" si="375"/>
        <v>424.24652238913916</v>
      </c>
      <c r="N1719">
        <f t="shared" si="374"/>
        <v>3.5408763570387691</v>
      </c>
      <c r="O1719">
        <f t="shared" si="377"/>
        <v>3.2580023478779161</v>
      </c>
      <c r="P1719">
        <f t="shared" si="376"/>
        <v>0.28287400916085303</v>
      </c>
    </row>
    <row r="1720" spans="1:16">
      <c r="A1720" s="3" t="s">
        <v>4265</v>
      </c>
      <c r="B1720">
        <v>433.2</v>
      </c>
      <c r="C1720" s="7">
        <f t="shared" si="364"/>
        <v>0</v>
      </c>
      <c r="D1720" s="7">
        <f t="shared" si="373"/>
        <v>0.10194570832515873</v>
      </c>
      <c r="E1720">
        <f t="shared" si="365"/>
        <v>0</v>
      </c>
      <c r="F1720">
        <f t="shared" si="366"/>
        <v>0</v>
      </c>
      <c r="G1720">
        <f t="shared" si="367"/>
        <v>0</v>
      </c>
      <c r="H1720">
        <f t="shared" si="371"/>
        <v>1.2592336778383579</v>
      </c>
      <c r="I1720">
        <f t="shared" si="372"/>
        <v>0.60285764591661339</v>
      </c>
      <c r="J1720">
        <f t="shared" si="369"/>
        <v>2.0887744998634945</v>
      </c>
      <c r="K1720">
        <f t="shared" si="370"/>
        <v>67.624700344936343</v>
      </c>
      <c r="L1720">
        <f t="shared" si="368"/>
        <v>428.6201066313813</v>
      </c>
      <c r="M1720">
        <f t="shared" si="375"/>
        <v>424.90974295290664</v>
      </c>
      <c r="N1720">
        <f t="shared" si="374"/>
        <v>3.7103636784746641</v>
      </c>
      <c r="O1720">
        <f t="shared" si="377"/>
        <v>3.3484746139972659</v>
      </c>
      <c r="P1720">
        <f t="shared" si="376"/>
        <v>0.36188906447739821</v>
      </c>
    </row>
    <row r="1721" spans="1:16">
      <c r="A1721" s="3" t="s">
        <v>4264</v>
      </c>
      <c r="B1721">
        <v>432.3</v>
      </c>
      <c r="C1721" s="7">
        <f t="shared" si="364"/>
        <v>-2.079723453249375E-3</v>
      </c>
      <c r="D1721" s="7">
        <f t="shared" si="373"/>
        <v>9.9291184306873753E-2</v>
      </c>
      <c r="E1721">
        <f t="shared" si="365"/>
        <v>-0.89999999999997726</v>
      </c>
      <c r="F1721">
        <f t="shared" si="366"/>
        <v>0</v>
      </c>
      <c r="G1721">
        <f t="shared" si="367"/>
        <v>0.89999999999997726</v>
      </c>
      <c r="H1721">
        <f t="shared" si="371"/>
        <v>1.1692884151356182</v>
      </c>
      <c r="I1721">
        <f t="shared" si="372"/>
        <v>0.62408209977971085</v>
      </c>
      <c r="J1721">
        <f t="shared" si="369"/>
        <v>1.8736131280617643</v>
      </c>
      <c r="K1721">
        <f t="shared" si="370"/>
        <v>65.200604415581353</v>
      </c>
      <c r="L1721">
        <f t="shared" si="368"/>
        <v>429.18624407270727</v>
      </c>
      <c r="M1721">
        <f t="shared" si="375"/>
        <v>425.45716940083952</v>
      </c>
      <c r="N1721">
        <f t="shared" si="374"/>
        <v>3.7290746718677497</v>
      </c>
      <c r="O1721">
        <f t="shared" si="377"/>
        <v>3.4245946255713626</v>
      </c>
      <c r="P1721">
        <f t="shared" si="376"/>
        <v>0.30448004629638703</v>
      </c>
    </row>
    <row r="1722" spans="1:16">
      <c r="A1722" s="3" t="s">
        <v>4263</v>
      </c>
      <c r="B1722">
        <v>434.9</v>
      </c>
      <c r="C1722" s="7">
        <f t="shared" si="364"/>
        <v>5.9963279300066447E-3</v>
      </c>
      <c r="D1722" s="7">
        <f t="shared" si="373"/>
        <v>9.7499240326763076E-2</v>
      </c>
      <c r="E1722">
        <f t="shared" si="365"/>
        <v>2.5999999999999659</v>
      </c>
      <c r="F1722">
        <f t="shared" si="366"/>
        <v>2.5999999999999659</v>
      </c>
      <c r="G1722">
        <f t="shared" si="367"/>
        <v>0</v>
      </c>
      <c r="H1722">
        <f t="shared" si="371"/>
        <v>1.2714820997687859</v>
      </c>
      <c r="I1722">
        <f t="shared" si="372"/>
        <v>0.57950480693830297</v>
      </c>
      <c r="J1722">
        <f t="shared" si="369"/>
        <v>2.1940837841991434</v>
      </c>
      <c r="K1722">
        <f t="shared" si="370"/>
        <v>68.692117440784941</v>
      </c>
      <c r="L1722">
        <f t="shared" si="368"/>
        <v>430.0652834461369</v>
      </c>
      <c r="M1722">
        <f t="shared" si="375"/>
        <v>426.15663833411065</v>
      </c>
      <c r="N1722">
        <f t="shared" si="374"/>
        <v>3.9086451120262495</v>
      </c>
      <c r="O1722">
        <f t="shared" si="377"/>
        <v>3.5214047228623402</v>
      </c>
      <c r="P1722">
        <f t="shared" si="376"/>
        <v>0.38724038916390935</v>
      </c>
    </row>
    <row r="1723" spans="1:16">
      <c r="A1723" s="3" t="s">
        <v>4262</v>
      </c>
      <c r="B1723">
        <v>433.8</v>
      </c>
      <c r="C1723" s="7">
        <f t="shared" si="364"/>
        <v>-2.5325212108185812E-3</v>
      </c>
      <c r="D1723" s="7">
        <f t="shared" si="373"/>
        <v>9.8359289729463145E-2</v>
      </c>
      <c r="E1723">
        <f t="shared" si="365"/>
        <v>-1.0999999999999659</v>
      </c>
      <c r="F1723">
        <f t="shared" si="366"/>
        <v>0</v>
      </c>
      <c r="G1723">
        <f t="shared" si="367"/>
        <v>1.0999999999999659</v>
      </c>
      <c r="H1723">
        <f t="shared" si="371"/>
        <v>1.1806619497853013</v>
      </c>
      <c r="I1723">
        <f t="shared" si="372"/>
        <v>0.61668303501413602</v>
      </c>
      <c r="J1723">
        <f t="shared" si="369"/>
        <v>1.9145361275557666</v>
      </c>
      <c r="K1723">
        <f t="shared" si="370"/>
        <v>65.689222701842596</v>
      </c>
      <c r="L1723">
        <f t="shared" si="368"/>
        <v>430.63985522365431</v>
      </c>
      <c r="M1723">
        <f t="shared" si="375"/>
        <v>426.72281327232469</v>
      </c>
      <c r="N1723">
        <f t="shared" si="374"/>
        <v>3.9170419513296224</v>
      </c>
      <c r="O1723">
        <f t="shared" si="377"/>
        <v>3.6005321685557967</v>
      </c>
      <c r="P1723">
        <f t="shared" si="376"/>
        <v>0.31650978277382569</v>
      </c>
    </row>
    <row r="1724" spans="1:16">
      <c r="A1724" s="3" t="s">
        <v>4261</v>
      </c>
      <c r="B1724">
        <v>434</v>
      </c>
      <c r="C1724" s="7">
        <f t="shared" si="364"/>
        <v>4.6093570763085516E-4</v>
      </c>
      <c r="D1724" s="7">
        <f t="shared" si="373"/>
        <v>9.8378839693278403E-2</v>
      </c>
      <c r="E1724">
        <f t="shared" si="365"/>
        <v>0.19999999999998863</v>
      </c>
      <c r="F1724">
        <f t="shared" si="366"/>
        <v>0.19999999999998863</v>
      </c>
      <c r="G1724">
        <f t="shared" si="367"/>
        <v>0</v>
      </c>
      <c r="H1724">
        <f t="shared" si="371"/>
        <v>1.1106146676577791</v>
      </c>
      <c r="I1724">
        <f t="shared" si="372"/>
        <v>0.57263424679884056</v>
      </c>
      <c r="J1724">
        <f t="shared" si="369"/>
        <v>1.9394834903193006</v>
      </c>
      <c r="K1724">
        <f t="shared" si="370"/>
        <v>65.980417876360477</v>
      </c>
      <c r="L1724">
        <f t="shared" si="368"/>
        <v>431.15680057386135</v>
      </c>
      <c r="M1724">
        <f t="shared" si="375"/>
        <v>427.26186414104137</v>
      </c>
      <c r="N1724">
        <f t="shared" si="374"/>
        <v>3.8949364328199749</v>
      </c>
      <c r="O1724">
        <f t="shared" si="377"/>
        <v>3.6594130214086324</v>
      </c>
      <c r="P1724">
        <f t="shared" si="376"/>
        <v>0.23552341141134248</v>
      </c>
    </row>
    <row r="1725" spans="1:16">
      <c r="A1725" s="3" t="s">
        <v>4260</v>
      </c>
      <c r="B1725">
        <v>437.6</v>
      </c>
      <c r="C1725" s="7">
        <f t="shared" si="364"/>
        <v>8.2607170073665318E-3</v>
      </c>
      <c r="D1725" s="7">
        <f t="shared" si="373"/>
        <v>0.10140418870424982</v>
      </c>
      <c r="E1725">
        <f t="shared" si="365"/>
        <v>3.6000000000000227</v>
      </c>
      <c r="F1725">
        <f t="shared" si="366"/>
        <v>3.6000000000000227</v>
      </c>
      <c r="G1725">
        <f t="shared" si="367"/>
        <v>0</v>
      </c>
      <c r="H1725">
        <f t="shared" si="371"/>
        <v>1.288427905682225</v>
      </c>
      <c r="I1725">
        <f t="shared" si="372"/>
        <v>0.53173180059892344</v>
      </c>
      <c r="J1725">
        <f t="shared" si="369"/>
        <v>2.4230785223509042</v>
      </c>
      <c r="K1725">
        <f t="shared" si="370"/>
        <v>70.786530502571722</v>
      </c>
      <c r="L1725">
        <f t="shared" si="368"/>
        <v>432.14806202403656</v>
      </c>
      <c r="M1725">
        <f t="shared" si="375"/>
        <v>428.02765198244572</v>
      </c>
      <c r="N1725">
        <f t="shared" si="374"/>
        <v>4.1204100415908442</v>
      </c>
      <c r="O1725">
        <f t="shared" si="377"/>
        <v>3.7516124254450753</v>
      </c>
      <c r="P1725">
        <f t="shared" si="376"/>
        <v>0.36879761614576889</v>
      </c>
    </row>
    <row r="1726" spans="1:16">
      <c r="A1726" s="3" t="s">
        <v>4259</v>
      </c>
      <c r="B1726">
        <v>437.6</v>
      </c>
      <c r="C1726" s="7">
        <f t="shared" si="364"/>
        <v>0</v>
      </c>
      <c r="D1726" s="7">
        <f t="shared" si="373"/>
        <v>0.10140418870424982</v>
      </c>
      <c r="E1726">
        <f t="shared" si="365"/>
        <v>0</v>
      </c>
      <c r="F1726">
        <f t="shared" si="366"/>
        <v>0</v>
      </c>
      <c r="G1726">
        <f t="shared" si="367"/>
        <v>0</v>
      </c>
      <c r="H1726">
        <f t="shared" si="371"/>
        <v>1.1963973409906374</v>
      </c>
      <c r="I1726">
        <f t="shared" si="372"/>
        <v>0.49375095769900035</v>
      </c>
      <c r="J1726">
        <f t="shared" si="369"/>
        <v>2.4230785223509042</v>
      </c>
      <c r="K1726">
        <f t="shared" si="370"/>
        <v>70.786530502571722</v>
      </c>
      <c r="L1726">
        <f t="shared" si="368"/>
        <v>432.98682171264636</v>
      </c>
      <c r="M1726">
        <f t="shared" si="375"/>
        <v>428.73671479856085</v>
      </c>
      <c r="N1726">
        <f t="shared" si="374"/>
        <v>4.2501069140855066</v>
      </c>
      <c r="O1726">
        <f t="shared" si="377"/>
        <v>3.8513113231731619</v>
      </c>
      <c r="P1726">
        <f t="shared" si="376"/>
        <v>0.39879559091234462</v>
      </c>
    </row>
    <row r="1727" spans="1:16">
      <c r="A1727" s="3" t="s">
        <v>4258</v>
      </c>
      <c r="B1727">
        <v>437.4</v>
      </c>
      <c r="C1727" s="7">
        <f t="shared" si="364"/>
        <v>-4.5714286510413943E-4</v>
      </c>
      <c r="D1727" s="7">
        <f t="shared" si="373"/>
        <v>9.6157824153194266E-2</v>
      </c>
      <c r="E1727">
        <f t="shared" si="365"/>
        <v>-0.20000000000004547</v>
      </c>
      <c r="F1727">
        <f t="shared" si="366"/>
        <v>0</v>
      </c>
      <c r="G1727">
        <f t="shared" si="367"/>
        <v>0.20000000000004547</v>
      </c>
      <c r="H1727">
        <f t="shared" si="371"/>
        <v>1.1109403880627347</v>
      </c>
      <c r="I1727">
        <f t="shared" si="372"/>
        <v>0.47276874643478928</v>
      </c>
      <c r="J1727">
        <f t="shared" si="369"/>
        <v>2.3498600456152841</v>
      </c>
      <c r="K1727">
        <f t="shared" si="370"/>
        <v>70.148006591829855</v>
      </c>
      <c r="L1727">
        <f t="shared" si="368"/>
        <v>433.6657722183931</v>
      </c>
      <c r="M1727">
        <f t="shared" si="375"/>
        <v>429.37843962829709</v>
      </c>
      <c r="N1727">
        <f t="shared" si="374"/>
        <v>4.287332590096014</v>
      </c>
      <c r="O1727">
        <f t="shared" si="377"/>
        <v>3.9385155765577324</v>
      </c>
      <c r="P1727">
        <f t="shared" si="376"/>
        <v>0.34881701353828154</v>
      </c>
    </row>
    <row r="1728" spans="1:16">
      <c r="A1728" s="3" t="s">
        <v>4257</v>
      </c>
      <c r="B1728">
        <v>436.5</v>
      </c>
      <c r="C1728" s="7">
        <f t="shared" si="364"/>
        <v>-2.0597329630105046E-3</v>
      </c>
      <c r="D1728" s="7">
        <f t="shared" si="373"/>
        <v>9.4895114639041045E-2</v>
      </c>
      <c r="E1728">
        <f t="shared" si="365"/>
        <v>-0.89999999999997726</v>
      </c>
      <c r="F1728">
        <f t="shared" si="366"/>
        <v>0</v>
      </c>
      <c r="G1728">
        <f t="shared" si="367"/>
        <v>0.89999999999997726</v>
      </c>
      <c r="H1728">
        <f t="shared" si="371"/>
        <v>1.0315875032011108</v>
      </c>
      <c r="I1728">
        <f t="shared" si="372"/>
        <v>0.5032852645465884</v>
      </c>
      <c r="J1728">
        <f t="shared" si="369"/>
        <v>2.0497073446616243</v>
      </c>
      <c r="K1728">
        <f t="shared" si="370"/>
        <v>67.20996846630365</v>
      </c>
      <c r="L1728">
        <f t="shared" si="368"/>
        <v>434.10180726171723</v>
      </c>
      <c r="M1728">
        <f t="shared" si="375"/>
        <v>429.90596261879358</v>
      </c>
      <c r="N1728">
        <f t="shared" si="374"/>
        <v>4.195844642923646</v>
      </c>
      <c r="O1728">
        <f t="shared" si="377"/>
        <v>3.9899813898309153</v>
      </c>
      <c r="P1728">
        <f t="shared" si="376"/>
        <v>0.20586325309273068</v>
      </c>
    </row>
    <row r="1729" spans="1:16">
      <c r="A1729" s="3" t="s">
        <v>4256</v>
      </c>
      <c r="B1729">
        <v>439.8</v>
      </c>
      <c r="C1729" s="7">
        <f t="shared" si="364"/>
        <v>7.5317028410038867E-3</v>
      </c>
      <c r="D1729" s="7">
        <f t="shared" si="373"/>
        <v>9.339759619411922E-2</v>
      </c>
      <c r="E1729">
        <f t="shared" si="365"/>
        <v>3.3000000000000114</v>
      </c>
      <c r="F1729">
        <f t="shared" si="366"/>
        <v>3.3000000000000114</v>
      </c>
      <c r="G1729">
        <f t="shared" si="367"/>
        <v>0</v>
      </c>
      <c r="H1729">
        <f t="shared" si="371"/>
        <v>1.1936169672581751</v>
      </c>
      <c r="I1729">
        <f t="shared" si="372"/>
        <v>0.46733631707897494</v>
      </c>
      <c r="J1729">
        <f t="shared" si="369"/>
        <v>2.5540856202204085</v>
      </c>
      <c r="K1729">
        <f t="shared" si="370"/>
        <v>71.863367772834224</v>
      </c>
      <c r="L1729">
        <f t="shared" si="368"/>
        <v>434.97845229837617</v>
      </c>
      <c r="M1729">
        <f t="shared" si="375"/>
        <v>430.63885427666071</v>
      </c>
      <c r="N1729">
        <f t="shared" si="374"/>
        <v>4.3395980217154602</v>
      </c>
      <c r="O1729">
        <f t="shared" si="377"/>
        <v>4.059904716207825</v>
      </c>
      <c r="P1729">
        <f t="shared" si="376"/>
        <v>0.27969330550763516</v>
      </c>
    </row>
    <row r="1730" spans="1:16">
      <c r="A1730" s="3" t="s">
        <v>4255</v>
      </c>
      <c r="B1730">
        <v>444.4</v>
      </c>
      <c r="C1730" s="7">
        <f t="shared" si="364"/>
        <v>1.0404979644814107E-2</v>
      </c>
      <c r="D1730" s="7">
        <f t="shared" si="373"/>
        <v>9.7810277412746616E-2</v>
      </c>
      <c r="E1730">
        <f t="shared" si="365"/>
        <v>4.5999999999999659</v>
      </c>
      <c r="F1730">
        <f t="shared" si="366"/>
        <v>4.5999999999999659</v>
      </c>
      <c r="G1730">
        <f t="shared" si="367"/>
        <v>0</v>
      </c>
      <c r="H1730">
        <f t="shared" si="371"/>
        <v>1.436930041025446</v>
      </c>
      <c r="I1730">
        <f t="shared" si="372"/>
        <v>0.43395515157333386</v>
      </c>
      <c r="J1730">
        <f t="shared" si="369"/>
        <v>3.3112408870265937</v>
      </c>
      <c r="K1730">
        <f t="shared" si="370"/>
        <v>76.804821947917489</v>
      </c>
      <c r="L1730">
        <f t="shared" si="368"/>
        <v>436.42792117554905</v>
      </c>
      <c r="M1730">
        <f t="shared" si="375"/>
        <v>431.65819840431544</v>
      </c>
      <c r="N1730">
        <f t="shared" si="374"/>
        <v>4.769722771233603</v>
      </c>
      <c r="O1730">
        <f t="shared" si="377"/>
        <v>4.2018683272129804</v>
      </c>
      <c r="P1730">
        <f t="shared" si="376"/>
        <v>0.56785444402062257</v>
      </c>
    </row>
    <row r="1731" spans="1:16">
      <c r="A1731" s="3" t="s">
        <v>4254</v>
      </c>
      <c r="B1731">
        <v>442.9</v>
      </c>
      <c r="C1731" s="7">
        <f t="shared" ref="C1731:C1794" si="378">LN(B1731/B1730)</f>
        <v>-3.3810468363224531E-3</v>
      </c>
      <c r="D1731" s="7">
        <f t="shared" si="373"/>
        <v>9.5615512441959677E-2</v>
      </c>
      <c r="E1731">
        <f t="shared" ref="E1731:E1794" si="379">B1731-B1730</f>
        <v>-1.5</v>
      </c>
      <c r="F1731">
        <f t="shared" ref="F1731:F1794" si="380">IF(E1731&gt;0,E1731,0)</f>
        <v>0</v>
      </c>
      <c r="G1731">
        <f t="shared" ref="G1731:G1794" si="381">IF(E1731&lt;0,ABS(E1731),0)</f>
        <v>1.5</v>
      </c>
      <c r="H1731">
        <f t="shared" si="371"/>
        <v>1.3342921809521999</v>
      </c>
      <c r="I1731">
        <f t="shared" si="372"/>
        <v>0.51010121217523863</v>
      </c>
      <c r="J1731">
        <f t="shared" si="369"/>
        <v>2.6157400709995202</v>
      </c>
      <c r="K1731">
        <f t="shared" si="370"/>
        <v>72.343144685077874</v>
      </c>
      <c r="L1731">
        <f t="shared" si="368"/>
        <v>437.42362561007997</v>
      </c>
      <c r="M1731">
        <f t="shared" si="375"/>
        <v>432.49092444844024</v>
      </c>
      <c r="N1731">
        <f t="shared" si="374"/>
        <v>4.9327011616397272</v>
      </c>
      <c r="O1731">
        <f t="shared" si="377"/>
        <v>4.3480348940983298</v>
      </c>
      <c r="P1731">
        <f t="shared" si="376"/>
        <v>0.58466626754139739</v>
      </c>
    </row>
    <row r="1732" spans="1:16">
      <c r="A1732" s="3" t="s">
        <v>4253</v>
      </c>
      <c r="B1732">
        <v>446.6</v>
      </c>
      <c r="C1732" s="7">
        <f t="shared" si="378"/>
        <v>8.3193284769052037E-3</v>
      </c>
      <c r="D1732" s="7">
        <f t="shared" si="373"/>
        <v>9.8180298446654157E-2</v>
      </c>
      <c r="E1732">
        <f t="shared" si="379"/>
        <v>3.7000000000000455</v>
      </c>
      <c r="F1732">
        <f t="shared" si="380"/>
        <v>3.7000000000000455</v>
      </c>
      <c r="G1732">
        <f t="shared" si="381"/>
        <v>0</v>
      </c>
      <c r="H1732">
        <f t="shared" si="371"/>
        <v>1.5032713108841889</v>
      </c>
      <c r="I1732">
        <f t="shared" si="372"/>
        <v>0.47366541130557877</v>
      </c>
      <c r="J1732">
        <f t="shared" si="369"/>
        <v>3.1736987227770657</v>
      </c>
      <c r="K1732">
        <f t="shared" si="370"/>
        <v>76.040436398949581</v>
      </c>
      <c r="L1732">
        <f t="shared" si="368"/>
        <v>438.83537551622152</v>
      </c>
      <c r="M1732">
        <f t="shared" si="375"/>
        <v>433.53604115596318</v>
      </c>
      <c r="N1732">
        <f t="shared" si="374"/>
        <v>5.2993343602583423</v>
      </c>
      <c r="O1732">
        <f t="shared" si="377"/>
        <v>4.5382947873303321</v>
      </c>
      <c r="P1732">
        <f t="shared" si="376"/>
        <v>0.76103957292801017</v>
      </c>
    </row>
    <row r="1733" spans="1:16">
      <c r="A1733" s="3" t="s">
        <v>4252</v>
      </c>
      <c r="B1733">
        <v>446.5</v>
      </c>
      <c r="C1733" s="7">
        <f t="shared" si="378"/>
        <v>-2.2393908950378929E-4</v>
      </c>
      <c r="D1733" s="7">
        <f t="shared" si="373"/>
        <v>9.8247486000300865E-2</v>
      </c>
      <c r="E1733">
        <f t="shared" si="379"/>
        <v>-0.10000000000002274</v>
      </c>
      <c r="F1733">
        <f t="shared" si="380"/>
        <v>0</v>
      </c>
      <c r="G1733">
        <f t="shared" si="381"/>
        <v>0.10000000000002274</v>
      </c>
      <c r="H1733">
        <f t="shared" si="371"/>
        <v>1.3958947886781754</v>
      </c>
      <c r="I1733">
        <f t="shared" si="372"/>
        <v>0.44697502478375334</v>
      </c>
      <c r="J1733">
        <f t="shared" si="369"/>
        <v>3.1229816237574117</v>
      </c>
      <c r="K1733">
        <f t="shared" si="370"/>
        <v>75.745708051721408</v>
      </c>
      <c r="L1733">
        <f t="shared" si="368"/>
        <v>440.01454851372586</v>
      </c>
      <c r="M1733">
        <f t="shared" si="375"/>
        <v>434.49633440366961</v>
      </c>
      <c r="N1733">
        <f t="shared" si="374"/>
        <v>5.518214110056249</v>
      </c>
      <c r="O1733">
        <f t="shared" si="377"/>
        <v>4.734278651875516</v>
      </c>
      <c r="P1733">
        <f t="shared" si="376"/>
        <v>0.78393545818073296</v>
      </c>
    </row>
    <row r="1734" spans="1:16">
      <c r="A1734" s="3" t="s">
        <v>4251</v>
      </c>
      <c r="B1734">
        <v>446.59</v>
      </c>
      <c r="C1734" s="7">
        <f t="shared" si="378"/>
        <v>2.0154743711073154E-4</v>
      </c>
      <c r="D1734" s="7">
        <f t="shared" si="373"/>
        <v>9.6981237816447644E-2</v>
      </c>
      <c r="E1734">
        <f t="shared" si="379"/>
        <v>8.9999999999974989E-2</v>
      </c>
      <c r="F1734">
        <f t="shared" si="380"/>
        <v>8.9999999999974989E-2</v>
      </c>
      <c r="G1734">
        <f t="shared" si="381"/>
        <v>0</v>
      </c>
      <c r="H1734">
        <f t="shared" si="371"/>
        <v>1.3026165894868755</v>
      </c>
      <c r="I1734">
        <f t="shared" si="372"/>
        <v>0.41504823729919954</v>
      </c>
      <c r="J1734">
        <f t="shared" si="369"/>
        <v>3.1384703569957502</v>
      </c>
      <c r="K1734">
        <f t="shared" si="370"/>
        <v>75.8364827161422</v>
      </c>
      <c r="L1734">
        <f t="shared" si="368"/>
        <v>441.02615643469107</v>
      </c>
      <c r="M1734">
        <f t="shared" si="375"/>
        <v>435.39216148487924</v>
      </c>
      <c r="N1734">
        <f t="shared" si="374"/>
        <v>5.6339949498118358</v>
      </c>
      <c r="O1734">
        <f t="shared" si="377"/>
        <v>4.9142219114627803</v>
      </c>
      <c r="P1734">
        <f t="shared" si="376"/>
        <v>0.71977303834905548</v>
      </c>
    </row>
    <row r="1735" spans="1:16">
      <c r="A1735" s="3" t="s">
        <v>4250</v>
      </c>
      <c r="B1735">
        <v>448.7</v>
      </c>
      <c r="C1735" s="7">
        <f t="shared" si="378"/>
        <v>4.7135652282732157E-3</v>
      </c>
      <c r="D1735" s="7">
        <f t="shared" si="373"/>
        <v>7.8165509749668891E-2</v>
      </c>
      <c r="E1735">
        <f t="shared" si="379"/>
        <v>2.1100000000000136</v>
      </c>
      <c r="F1735">
        <f t="shared" si="380"/>
        <v>2.1100000000000136</v>
      </c>
      <c r="G1735">
        <f t="shared" si="381"/>
        <v>0</v>
      </c>
      <c r="H1735">
        <f t="shared" si="371"/>
        <v>1.3602868330949569</v>
      </c>
      <c r="I1735">
        <f t="shared" si="372"/>
        <v>0.38540193463497102</v>
      </c>
      <c r="J1735">
        <f t="shared" si="369"/>
        <v>3.5295277756800489</v>
      </c>
      <c r="K1735">
        <f t="shared" si="370"/>
        <v>77.92264338527292</v>
      </c>
      <c r="L1735">
        <f t="shared" si="368"/>
        <v>442.20674775243089</v>
      </c>
      <c r="M1735">
        <f t="shared" si="375"/>
        <v>436.37792730081412</v>
      </c>
      <c r="N1735">
        <f t="shared" si="374"/>
        <v>5.8288204516167639</v>
      </c>
      <c r="O1735">
        <f t="shared" si="377"/>
        <v>5.097141619493577</v>
      </c>
      <c r="P1735">
        <f t="shared" si="376"/>
        <v>0.73167883212318685</v>
      </c>
    </row>
    <row r="1736" spans="1:16">
      <c r="A1736" s="3" t="s">
        <v>4249</v>
      </c>
      <c r="B1736">
        <v>447.3</v>
      </c>
      <c r="C1736" s="7">
        <f t="shared" si="378"/>
        <v>-3.1250025431351662E-3</v>
      </c>
      <c r="D1736" s="7">
        <f t="shared" si="373"/>
        <v>7.4473919695681762E-2</v>
      </c>
      <c r="E1736">
        <f t="shared" si="379"/>
        <v>-1.3999999999999773</v>
      </c>
      <c r="F1736">
        <f t="shared" si="380"/>
        <v>0</v>
      </c>
      <c r="G1736">
        <f t="shared" si="381"/>
        <v>1.3999999999999773</v>
      </c>
      <c r="H1736">
        <f t="shared" si="371"/>
        <v>1.2631234878738886</v>
      </c>
      <c r="I1736">
        <f t="shared" si="372"/>
        <v>0.45787322501818573</v>
      </c>
      <c r="J1736">
        <f t="shared" si="369"/>
        <v>2.7586751503622429</v>
      </c>
      <c r="K1736">
        <f t="shared" si="370"/>
        <v>73.394880908938759</v>
      </c>
      <c r="L1736">
        <f t="shared" si="368"/>
        <v>442.99032502128767</v>
      </c>
      <c r="M1736">
        <f t="shared" si="375"/>
        <v>437.18696972297602</v>
      </c>
      <c r="N1736">
        <f t="shared" si="374"/>
        <v>5.8033552983116579</v>
      </c>
      <c r="O1736">
        <f t="shared" si="377"/>
        <v>5.2383843552571934</v>
      </c>
      <c r="P1736">
        <f t="shared" si="376"/>
        <v>0.56497094305446449</v>
      </c>
    </row>
    <row r="1737" spans="1:16">
      <c r="A1737" s="3" t="s">
        <v>4248</v>
      </c>
      <c r="B1737">
        <v>449.3</v>
      </c>
      <c r="C1737" s="7">
        <f t="shared" si="378"/>
        <v>4.4613056373117464E-3</v>
      </c>
      <c r="D1737" s="7">
        <f t="shared" si="373"/>
        <v>7.3630873028055627E-2</v>
      </c>
      <c r="E1737">
        <f t="shared" si="379"/>
        <v>2</v>
      </c>
      <c r="F1737">
        <f t="shared" si="380"/>
        <v>2</v>
      </c>
      <c r="G1737">
        <f t="shared" si="381"/>
        <v>0</v>
      </c>
      <c r="H1737">
        <f t="shared" si="371"/>
        <v>1.3157575244543251</v>
      </c>
      <c r="I1737">
        <f t="shared" si="372"/>
        <v>0.42516799465974392</v>
      </c>
      <c r="J1737">
        <f t="shared" si="369"/>
        <v>3.0946767888944882</v>
      </c>
      <c r="K1737">
        <f t="shared" si="370"/>
        <v>75.57804799850912</v>
      </c>
      <c r="L1737">
        <f t="shared" si="368"/>
        <v>443.96104424878183</v>
      </c>
      <c r="M1737">
        <f t="shared" si="375"/>
        <v>438.08423122497777</v>
      </c>
      <c r="N1737">
        <f t="shared" si="374"/>
        <v>5.8768130238040612</v>
      </c>
      <c r="O1737">
        <f t="shared" si="377"/>
        <v>5.366070088966568</v>
      </c>
      <c r="P1737">
        <f t="shared" si="376"/>
        <v>0.51074293483749322</v>
      </c>
    </row>
    <row r="1738" spans="1:16">
      <c r="A1738" s="3" t="s">
        <v>4247</v>
      </c>
      <c r="B1738">
        <v>451.3</v>
      </c>
      <c r="C1738" s="7">
        <f t="shared" si="378"/>
        <v>4.4414907568411845E-3</v>
      </c>
      <c r="D1738" s="7">
        <f t="shared" si="373"/>
        <v>6.8439938247876281E-2</v>
      </c>
      <c r="E1738">
        <f t="shared" si="379"/>
        <v>2</v>
      </c>
      <c r="F1738">
        <f t="shared" si="380"/>
        <v>2</v>
      </c>
      <c r="G1738">
        <f t="shared" si="381"/>
        <v>0</v>
      </c>
      <c r="H1738">
        <f t="shared" si="371"/>
        <v>1.3646319869933019</v>
      </c>
      <c r="I1738">
        <f t="shared" si="372"/>
        <v>0.39479885218404792</v>
      </c>
      <c r="J1738">
        <f t="shared" si="369"/>
        <v>3.4565247073138292</v>
      </c>
      <c r="K1738">
        <f t="shared" si="370"/>
        <v>77.560990554840885</v>
      </c>
      <c r="L1738">
        <f t="shared" si="368"/>
        <v>445.09011436435389</v>
      </c>
      <c r="M1738">
        <f t="shared" si="375"/>
        <v>439.06317706016461</v>
      </c>
      <c r="N1738">
        <f t="shared" si="374"/>
        <v>6.0269373041892891</v>
      </c>
      <c r="O1738">
        <f t="shared" si="377"/>
        <v>5.498243532011112</v>
      </c>
      <c r="P1738">
        <f t="shared" si="376"/>
        <v>0.52869377217817703</v>
      </c>
    </row>
    <row r="1739" spans="1:16">
      <c r="A1739" s="3" t="s">
        <v>4246</v>
      </c>
      <c r="B1739">
        <v>451.9</v>
      </c>
      <c r="C1739" s="7">
        <f t="shared" si="378"/>
        <v>1.3286095842784866E-3</v>
      </c>
      <c r="D1739" s="7">
        <f t="shared" si="373"/>
        <v>6.8074494132470145E-2</v>
      </c>
      <c r="E1739">
        <f t="shared" si="379"/>
        <v>0.59999999999996589</v>
      </c>
      <c r="F1739">
        <f t="shared" si="380"/>
        <v>0.59999999999996589</v>
      </c>
      <c r="G1739">
        <f t="shared" si="381"/>
        <v>0</v>
      </c>
      <c r="H1739">
        <f t="shared" si="371"/>
        <v>1.3100154164937778</v>
      </c>
      <c r="I1739">
        <f t="shared" si="372"/>
        <v>0.36659893417090167</v>
      </c>
      <c r="J1739">
        <f t="shared" si="369"/>
        <v>3.5734294194185323</v>
      </c>
      <c r="K1739">
        <f t="shared" si="370"/>
        <v>78.134570181534798</v>
      </c>
      <c r="L1739">
        <f t="shared" si="368"/>
        <v>446.13778907753021</v>
      </c>
      <c r="M1739">
        <f t="shared" si="375"/>
        <v>440.01405283348572</v>
      </c>
      <c r="N1739">
        <f t="shared" si="374"/>
        <v>6.123736244044494</v>
      </c>
      <c r="O1739">
        <f t="shared" si="377"/>
        <v>5.6233420744177884</v>
      </c>
      <c r="P1739">
        <f t="shared" si="376"/>
        <v>0.50039416962670558</v>
      </c>
    </row>
    <row r="1740" spans="1:16">
      <c r="A1740" s="3" t="s">
        <v>4245</v>
      </c>
      <c r="B1740">
        <v>450.9</v>
      </c>
      <c r="C1740" s="7">
        <f t="shared" si="378"/>
        <v>-2.2153309901955047E-3</v>
      </c>
      <c r="D1740" s="7">
        <f t="shared" si="373"/>
        <v>6.9427280772671573E-2</v>
      </c>
      <c r="E1740">
        <f t="shared" si="379"/>
        <v>-1</v>
      </c>
      <c r="F1740">
        <f t="shared" si="380"/>
        <v>0</v>
      </c>
      <c r="G1740">
        <f t="shared" si="381"/>
        <v>1</v>
      </c>
      <c r="H1740">
        <f t="shared" si="371"/>
        <v>1.2164428867442223</v>
      </c>
      <c r="I1740">
        <f t="shared" si="372"/>
        <v>0.4118418674444087</v>
      </c>
      <c r="J1740">
        <f t="shared" si="369"/>
        <v>2.9536649449765338</v>
      </c>
      <c r="K1740">
        <f t="shared" si="370"/>
        <v>74.707012002355313</v>
      </c>
      <c r="L1740">
        <f t="shared" si="368"/>
        <v>446.87043691175631</v>
      </c>
      <c r="M1740">
        <f t="shared" si="375"/>
        <v>440.82041929026451</v>
      </c>
      <c r="N1740">
        <f t="shared" si="374"/>
        <v>6.0500176214918042</v>
      </c>
      <c r="O1740">
        <f t="shared" si="377"/>
        <v>5.7086771838325916</v>
      </c>
      <c r="P1740">
        <f t="shared" si="376"/>
        <v>0.34134043765921263</v>
      </c>
    </row>
    <row r="1741" spans="1:16">
      <c r="A1741" s="3" t="s">
        <v>4244</v>
      </c>
      <c r="B1741">
        <v>451.5</v>
      </c>
      <c r="C1741" s="7">
        <f t="shared" si="378"/>
        <v>1.3297874300016482E-3</v>
      </c>
      <c r="D1741" s="7">
        <f t="shared" si="373"/>
        <v>6.780437769526676E-2</v>
      </c>
      <c r="E1741">
        <f t="shared" si="379"/>
        <v>0.60000000000002274</v>
      </c>
      <c r="F1741">
        <f t="shared" si="380"/>
        <v>0.60000000000002274</v>
      </c>
      <c r="G1741">
        <f t="shared" si="381"/>
        <v>0</v>
      </c>
      <c r="H1741">
        <f t="shared" si="371"/>
        <v>1.1724112519767793</v>
      </c>
      <c r="I1741">
        <f t="shared" si="372"/>
        <v>0.38242459119837952</v>
      </c>
      <c r="J1741">
        <f t="shared" si="369"/>
        <v>3.0657318565808467</v>
      </c>
      <c r="K1741">
        <f t="shared" si="370"/>
        <v>75.404182192158416</v>
      </c>
      <c r="L1741">
        <f t="shared" si="368"/>
        <v>447.58267738687073</v>
      </c>
      <c r="M1741">
        <f t="shared" si="375"/>
        <v>441.61149934283753</v>
      </c>
      <c r="N1741">
        <f t="shared" si="374"/>
        <v>5.971178044033195</v>
      </c>
      <c r="O1741">
        <f t="shared" si="377"/>
        <v>5.7611773558727126</v>
      </c>
      <c r="P1741">
        <f t="shared" si="376"/>
        <v>0.21000068816048234</v>
      </c>
    </row>
    <row r="1742" spans="1:16">
      <c r="A1742" s="3" t="s">
        <v>4243</v>
      </c>
      <c r="B1742">
        <v>453.2</v>
      </c>
      <c r="C1742" s="7">
        <f t="shared" si="378"/>
        <v>3.7581562968110383E-3</v>
      </c>
      <c r="D1742" s="7">
        <f t="shared" si="373"/>
        <v>6.658488132817722E-2</v>
      </c>
      <c r="E1742">
        <f t="shared" si="379"/>
        <v>1.6999999999999886</v>
      </c>
      <c r="F1742">
        <f t="shared" si="380"/>
        <v>1.6999999999999886</v>
      </c>
      <c r="G1742">
        <f t="shared" si="381"/>
        <v>0</v>
      </c>
      <c r="H1742">
        <f t="shared" si="371"/>
        <v>1.2100961625498656</v>
      </c>
      <c r="I1742">
        <f t="shared" si="372"/>
        <v>0.35510854896992383</v>
      </c>
      <c r="J1742">
        <f t="shared" si="369"/>
        <v>3.4076796125016848</v>
      </c>
      <c r="K1742">
        <f t="shared" si="370"/>
        <v>77.312325579117442</v>
      </c>
      <c r="L1742">
        <f t="shared" ref="L1742:L1805" si="382">B1742*(2/(12+1)) + L1741 * (1-(2/(12+1)))</f>
        <v>448.44688086581368</v>
      </c>
      <c r="M1742">
        <f t="shared" si="375"/>
        <v>442.46990679892366</v>
      </c>
      <c r="N1742">
        <f t="shared" si="374"/>
        <v>5.9769740668900226</v>
      </c>
      <c r="O1742">
        <f t="shared" si="377"/>
        <v>5.8043366980761748</v>
      </c>
      <c r="P1742">
        <f t="shared" si="376"/>
        <v>0.17263736881384784</v>
      </c>
    </row>
    <row r="1743" spans="1:16">
      <c r="A1743" s="3" t="s">
        <v>4242</v>
      </c>
      <c r="B1743">
        <v>450.8</v>
      </c>
      <c r="C1743" s="7">
        <f t="shared" si="378"/>
        <v>-5.3097469882299507E-3</v>
      </c>
      <c r="D1743" s="7">
        <f t="shared" si="373"/>
        <v>6.9779102808884136E-2</v>
      </c>
      <c r="E1743">
        <f t="shared" si="379"/>
        <v>-2.3999999999999773</v>
      </c>
      <c r="F1743">
        <f t="shared" si="380"/>
        <v>0</v>
      </c>
      <c r="G1743">
        <f t="shared" si="381"/>
        <v>2.3999999999999773</v>
      </c>
      <c r="H1743">
        <f t="shared" si="371"/>
        <v>1.1236607223677324</v>
      </c>
      <c r="I1743">
        <f t="shared" si="372"/>
        <v>0.50117222404349904</v>
      </c>
      <c r="J1743">
        <f t="shared" si="369"/>
        <v>2.24206503964235</v>
      </c>
      <c r="K1743">
        <f t="shared" si="370"/>
        <v>69.155461479874702</v>
      </c>
      <c r="L1743">
        <f t="shared" si="382"/>
        <v>448.80889919415006</v>
      </c>
      <c r="M1743">
        <f t="shared" si="375"/>
        <v>443.08695073974411</v>
      </c>
      <c r="N1743">
        <f t="shared" si="374"/>
        <v>5.7219484544059469</v>
      </c>
      <c r="O1743">
        <f t="shared" si="377"/>
        <v>5.7878590493421296</v>
      </c>
      <c r="P1743">
        <f t="shared" si="376"/>
        <v>-6.5910594936182676E-2</v>
      </c>
    </row>
    <row r="1744" spans="1:16">
      <c r="A1744" s="3" t="s">
        <v>4241</v>
      </c>
      <c r="B1744">
        <v>453.4</v>
      </c>
      <c r="C1744" s="7">
        <f t="shared" si="378"/>
        <v>5.7509559078072602E-3</v>
      </c>
      <c r="D1744" s="7">
        <f t="shared" si="373"/>
        <v>7.0828671991101558E-2</v>
      </c>
      <c r="E1744">
        <f t="shared" si="379"/>
        <v>2.5999999999999659</v>
      </c>
      <c r="F1744">
        <f t="shared" si="380"/>
        <v>2.5999999999999659</v>
      </c>
      <c r="G1744">
        <f t="shared" si="381"/>
        <v>0</v>
      </c>
      <c r="H1744">
        <f t="shared" si="371"/>
        <v>1.229113527912892</v>
      </c>
      <c r="I1744">
        <f t="shared" si="372"/>
        <v>0.46537420804039192</v>
      </c>
      <c r="J1744">
        <f t="shared" ref="J1744:J1807" si="383">H1744/I1744</f>
        <v>2.6411294538398908</v>
      </c>
      <c r="K1744">
        <f t="shared" ref="K1744:K1807" si="384">IF(I1744=0,100,100-(100/(1+J1744)))</f>
        <v>72.535994320514689</v>
      </c>
      <c r="L1744">
        <f t="shared" si="382"/>
        <v>449.51522239505005</v>
      </c>
      <c r="M1744">
        <f t="shared" si="375"/>
        <v>443.85088031457792</v>
      </c>
      <c r="N1744">
        <f t="shared" si="374"/>
        <v>5.6643420804721245</v>
      </c>
      <c r="O1744">
        <f t="shared" si="377"/>
        <v>5.7631556555681289</v>
      </c>
      <c r="P1744">
        <f t="shared" si="376"/>
        <v>-9.8813575096004413E-2</v>
      </c>
    </row>
    <row r="1745" spans="1:16">
      <c r="A1745" s="3" t="s">
        <v>4240</v>
      </c>
      <c r="B1745">
        <v>448.6</v>
      </c>
      <c r="C1745" s="7">
        <f t="shared" si="378"/>
        <v>-1.0643115987320536E-2</v>
      </c>
      <c r="D1745" s="7">
        <f t="shared" si="373"/>
        <v>8.0457860676854495E-2</v>
      </c>
      <c r="E1745">
        <f t="shared" si="379"/>
        <v>-4.7999999999999545</v>
      </c>
      <c r="F1745">
        <f t="shared" si="380"/>
        <v>0</v>
      </c>
      <c r="G1745">
        <f t="shared" si="381"/>
        <v>4.7999999999999545</v>
      </c>
      <c r="H1745">
        <f t="shared" ref="H1745:H1808" si="385">(H1744*13+F1745 )/14</f>
        <v>1.1413197044905425</v>
      </c>
      <c r="I1745">
        <f t="shared" ref="I1745:I1808" si="386">(I1744*13+G1745 )/14</f>
        <v>0.77499033603750356</v>
      </c>
      <c r="J1745">
        <f t="shared" si="383"/>
        <v>1.4726889503242935</v>
      </c>
      <c r="K1745">
        <f t="shared" si="384"/>
        <v>59.558196761106984</v>
      </c>
      <c r="L1745">
        <f t="shared" si="382"/>
        <v>449.37441894965775</v>
      </c>
      <c r="M1745">
        <f t="shared" si="375"/>
        <v>444.20266695794254</v>
      </c>
      <c r="N1745">
        <f t="shared" si="374"/>
        <v>5.1717519917152117</v>
      </c>
      <c r="O1745">
        <f t="shared" si="377"/>
        <v>5.6448749227975465</v>
      </c>
      <c r="P1745">
        <f t="shared" si="376"/>
        <v>-0.47312293108233483</v>
      </c>
    </row>
    <row r="1746" spans="1:16">
      <c r="A1746" s="3" t="s">
        <v>4239</v>
      </c>
      <c r="B1746">
        <v>455.3</v>
      </c>
      <c r="C1746" s="7">
        <f t="shared" si="378"/>
        <v>1.4824920254628393E-2</v>
      </c>
      <c r="D1746" s="7">
        <f t="shared" si="373"/>
        <v>9.3565614771335209E-2</v>
      </c>
      <c r="E1746">
        <f t="shared" si="379"/>
        <v>6.6999999999999886</v>
      </c>
      <c r="F1746">
        <f t="shared" si="380"/>
        <v>6.6999999999999886</v>
      </c>
      <c r="G1746">
        <f t="shared" si="381"/>
        <v>0</v>
      </c>
      <c r="H1746">
        <f t="shared" si="385"/>
        <v>1.5383682970269315</v>
      </c>
      <c r="I1746">
        <f t="shared" si="386"/>
        <v>0.71963388346339607</v>
      </c>
      <c r="J1746">
        <f t="shared" si="383"/>
        <v>2.1377096498336017</v>
      </c>
      <c r="K1746">
        <f t="shared" si="384"/>
        <v>68.1296196398213</v>
      </c>
      <c r="L1746">
        <f t="shared" si="382"/>
        <v>450.28604680355659</v>
      </c>
      <c r="M1746">
        <f t="shared" si="375"/>
        <v>445.02469162772456</v>
      </c>
      <c r="N1746">
        <f t="shared" si="374"/>
        <v>5.2613551758320227</v>
      </c>
      <c r="O1746">
        <f t="shared" si="377"/>
        <v>5.5681709734044418</v>
      </c>
      <c r="P1746">
        <f t="shared" si="376"/>
        <v>-0.30681579757241906</v>
      </c>
    </row>
    <row r="1747" spans="1:16">
      <c r="A1747" s="3" t="s">
        <v>4238</v>
      </c>
      <c r="B1747">
        <v>455.3</v>
      </c>
      <c r="C1747" s="7">
        <f t="shared" si="378"/>
        <v>0</v>
      </c>
      <c r="D1747" s="7">
        <f t="shared" si="373"/>
        <v>9.3421479046741737E-2</v>
      </c>
      <c r="E1747">
        <f t="shared" si="379"/>
        <v>0</v>
      </c>
      <c r="F1747">
        <f t="shared" si="380"/>
        <v>0</v>
      </c>
      <c r="G1747">
        <f t="shared" si="381"/>
        <v>0</v>
      </c>
      <c r="H1747">
        <f t="shared" si="385"/>
        <v>1.4284848472392935</v>
      </c>
      <c r="I1747">
        <f t="shared" si="386"/>
        <v>0.66823146321601068</v>
      </c>
      <c r="J1747">
        <f t="shared" si="383"/>
        <v>2.1377096498336017</v>
      </c>
      <c r="K1747">
        <f t="shared" si="384"/>
        <v>68.1296196398213</v>
      </c>
      <c r="L1747">
        <f t="shared" si="382"/>
        <v>451.05742421839403</v>
      </c>
      <c r="M1747">
        <f t="shared" si="375"/>
        <v>445.78582558122645</v>
      </c>
      <c r="N1747">
        <f t="shared" si="374"/>
        <v>5.2715986371675854</v>
      </c>
      <c r="O1747">
        <f t="shared" si="377"/>
        <v>5.5088565061570707</v>
      </c>
      <c r="P1747">
        <f t="shared" si="376"/>
        <v>-0.23725786898948531</v>
      </c>
    </row>
    <row r="1748" spans="1:16">
      <c r="A1748" s="3" t="s">
        <v>4237</v>
      </c>
      <c r="B1748">
        <v>455.58</v>
      </c>
      <c r="C1748" s="7">
        <f t="shared" si="378"/>
        <v>6.1479011246084645E-4</v>
      </c>
      <c r="D1748" s="7">
        <f t="shared" si="373"/>
        <v>9.2354199076853521E-2</v>
      </c>
      <c r="E1748">
        <f t="shared" si="379"/>
        <v>0.27999999999997272</v>
      </c>
      <c r="F1748">
        <f t="shared" si="380"/>
        <v>0.27999999999997272</v>
      </c>
      <c r="G1748">
        <f t="shared" si="381"/>
        <v>0</v>
      </c>
      <c r="H1748">
        <f t="shared" si="385"/>
        <v>1.3464502152936277</v>
      </c>
      <c r="I1748">
        <f t="shared" si="386"/>
        <v>0.62050064441486708</v>
      </c>
      <c r="J1748">
        <f t="shared" si="383"/>
        <v>2.1699416872698531</v>
      </c>
      <c r="K1748">
        <f t="shared" si="384"/>
        <v>68.453678374719232</v>
      </c>
      <c r="L1748">
        <f t="shared" si="382"/>
        <v>451.75320510787185</v>
      </c>
      <c r="M1748">
        <f t="shared" si="375"/>
        <v>446.51131998261707</v>
      </c>
      <c r="N1748">
        <f t="shared" si="374"/>
        <v>5.2418851252547825</v>
      </c>
      <c r="O1748">
        <f t="shared" si="377"/>
        <v>5.4554622299766127</v>
      </c>
      <c r="P1748">
        <f t="shared" si="376"/>
        <v>-0.21357710472183022</v>
      </c>
    </row>
    <row r="1749" spans="1:16">
      <c r="A1749" s="3" t="s">
        <v>4236</v>
      </c>
      <c r="B1749">
        <v>451.9</v>
      </c>
      <c r="C1749" s="7">
        <f t="shared" si="378"/>
        <v>-8.1104160359634202E-3</v>
      </c>
      <c r="D1749" s="7">
        <f t="shared" si="373"/>
        <v>9.6822999945346364E-2</v>
      </c>
      <c r="E1749">
        <f t="shared" si="379"/>
        <v>-3.6800000000000068</v>
      </c>
      <c r="F1749">
        <f t="shared" si="380"/>
        <v>0</v>
      </c>
      <c r="G1749">
        <f t="shared" si="381"/>
        <v>3.6800000000000068</v>
      </c>
      <c r="H1749">
        <f t="shared" si="385"/>
        <v>1.2502751999155115</v>
      </c>
      <c r="I1749">
        <f t="shared" si="386"/>
        <v>0.83903631267094858</v>
      </c>
      <c r="J1749">
        <f t="shared" si="383"/>
        <v>1.490132406707696</v>
      </c>
      <c r="K1749">
        <f t="shared" si="384"/>
        <v>59.84149287378095</v>
      </c>
      <c r="L1749">
        <f t="shared" si="382"/>
        <v>451.77578893743004</v>
      </c>
      <c r="M1749">
        <f t="shared" si="375"/>
        <v>446.91048146538617</v>
      </c>
      <c r="N1749">
        <f t="shared" si="374"/>
        <v>4.8653074720438667</v>
      </c>
      <c r="O1749">
        <f t="shared" si="377"/>
        <v>5.3374312783900635</v>
      </c>
      <c r="P1749">
        <f t="shared" si="376"/>
        <v>-0.47212380634619677</v>
      </c>
    </row>
    <row r="1750" spans="1:16">
      <c r="A1750" s="3" t="s">
        <v>4235</v>
      </c>
      <c r="B1750">
        <v>450.6</v>
      </c>
      <c r="C1750" s="7">
        <f t="shared" si="378"/>
        <v>-2.8808884190898751E-3</v>
      </c>
      <c r="D1750" s="7">
        <f t="shared" ref="D1750:D1813" si="387">STDEV(C1731:C1750)*SQRT(DaysInYear)</f>
        <v>9.1706339628561381E-2</v>
      </c>
      <c r="E1750">
        <f t="shared" si="379"/>
        <v>-1.2999999999999545</v>
      </c>
      <c r="F1750">
        <f t="shared" si="380"/>
        <v>0</v>
      </c>
      <c r="G1750">
        <f t="shared" si="381"/>
        <v>1.2999999999999545</v>
      </c>
      <c r="H1750">
        <f t="shared" si="385"/>
        <v>1.160969828492975</v>
      </c>
      <c r="I1750">
        <f t="shared" si="386"/>
        <v>0.8719622903373061</v>
      </c>
      <c r="J1750">
        <f t="shared" si="383"/>
        <v>1.3314449963700501</v>
      </c>
      <c r="K1750">
        <f t="shared" si="384"/>
        <v>57.108145310871457</v>
      </c>
      <c r="L1750">
        <f t="shared" si="382"/>
        <v>451.59489833167157</v>
      </c>
      <c r="M1750">
        <f t="shared" si="375"/>
        <v>447.18377913461683</v>
      </c>
      <c r="N1750">
        <f t="shared" si="374"/>
        <v>4.4111191970547452</v>
      </c>
      <c r="O1750">
        <f t="shared" si="377"/>
        <v>5.1521688621230002</v>
      </c>
      <c r="P1750">
        <f t="shared" si="376"/>
        <v>-0.74104966506825498</v>
      </c>
    </row>
    <row r="1751" spans="1:16">
      <c r="A1751" s="3" t="s">
        <v>4234</v>
      </c>
      <c r="B1751">
        <v>440.4</v>
      </c>
      <c r="C1751" s="7">
        <f t="shared" si="378"/>
        <v>-2.2896623149619291E-2</v>
      </c>
      <c r="D1751" s="7">
        <f t="shared" si="387"/>
        <v>0.12376496859572596</v>
      </c>
      <c r="E1751">
        <f t="shared" si="379"/>
        <v>-10.200000000000045</v>
      </c>
      <c r="F1751">
        <f t="shared" si="380"/>
        <v>0</v>
      </c>
      <c r="G1751">
        <f t="shared" si="381"/>
        <v>10.200000000000045</v>
      </c>
      <c r="H1751">
        <f t="shared" si="385"/>
        <v>1.0780434121720481</v>
      </c>
      <c r="I1751">
        <f t="shared" si="386"/>
        <v>1.538250698170359</v>
      </c>
      <c r="J1751">
        <f t="shared" si="383"/>
        <v>0.7008242632064493</v>
      </c>
      <c r="K1751">
        <f t="shared" si="384"/>
        <v>41.20497798433523</v>
      </c>
      <c r="L1751">
        <f t="shared" si="382"/>
        <v>449.87260628064519</v>
      </c>
      <c r="M1751">
        <f t="shared" si="375"/>
        <v>446.68127697649703</v>
      </c>
      <c r="N1751">
        <f t="shared" si="374"/>
        <v>3.1913293041481552</v>
      </c>
      <c r="O1751">
        <f t="shared" si="377"/>
        <v>4.7600009505280312</v>
      </c>
      <c r="P1751">
        <f t="shared" si="376"/>
        <v>-1.568671646379876</v>
      </c>
    </row>
    <row r="1752" spans="1:16">
      <c r="A1752" s="3" t="s">
        <v>4233</v>
      </c>
      <c r="B1752">
        <v>436.8</v>
      </c>
      <c r="C1752" s="7">
        <f t="shared" si="378"/>
        <v>-8.207980417829509E-3</v>
      </c>
      <c r="D1752" s="7">
        <f t="shared" si="387"/>
        <v>0.12242603354169516</v>
      </c>
      <c r="E1752">
        <f t="shared" si="379"/>
        <v>-3.5999999999999659</v>
      </c>
      <c r="F1752">
        <f t="shared" si="380"/>
        <v>0</v>
      </c>
      <c r="G1752">
        <f t="shared" si="381"/>
        <v>3.5999999999999659</v>
      </c>
      <c r="H1752">
        <f t="shared" si="385"/>
        <v>1.0010403113026161</v>
      </c>
      <c r="I1752">
        <f t="shared" si="386"/>
        <v>1.6855185054439024</v>
      </c>
      <c r="J1752">
        <f t="shared" si="383"/>
        <v>0.59390644959960237</v>
      </c>
      <c r="K1752">
        <f t="shared" si="384"/>
        <v>37.261060694546714</v>
      </c>
      <c r="L1752">
        <f t="shared" si="382"/>
        <v>447.86143608362283</v>
      </c>
      <c r="M1752">
        <f t="shared" si="375"/>
        <v>445.94933053379356</v>
      </c>
      <c r="N1752">
        <f t="shared" si="374"/>
        <v>1.9121055498292776</v>
      </c>
      <c r="O1752">
        <f t="shared" si="377"/>
        <v>4.1904218703882812</v>
      </c>
      <c r="P1752">
        <f t="shared" si="376"/>
        <v>-2.2783163205590036</v>
      </c>
    </row>
    <row r="1753" spans="1:16">
      <c r="A1753" s="3" t="s">
        <v>4232</v>
      </c>
      <c r="B1753">
        <v>433.9</v>
      </c>
      <c r="C1753" s="7">
        <f t="shared" si="378"/>
        <v>-6.6613316263903558E-3</v>
      </c>
      <c r="D1753" s="7">
        <f t="shared" si="387"/>
        <v>0.1239317438076802</v>
      </c>
      <c r="E1753">
        <f t="shared" si="379"/>
        <v>-2.9000000000000341</v>
      </c>
      <c r="F1753">
        <f t="shared" si="380"/>
        <v>0</v>
      </c>
      <c r="G1753">
        <f t="shared" si="381"/>
        <v>2.9000000000000341</v>
      </c>
      <c r="H1753">
        <f t="shared" si="385"/>
        <v>0.92953743192385774</v>
      </c>
      <c r="I1753">
        <f t="shared" si="386"/>
        <v>1.7722671836264834</v>
      </c>
      <c r="J1753">
        <f t="shared" si="383"/>
        <v>0.52449057371913943</v>
      </c>
      <c r="K1753">
        <f t="shared" si="384"/>
        <v>34.404317269053024</v>
      </c>
      <c r="L1753">
        <f t="shared" si="382"/>
        <v>445.71352283998857</v>
      </c>
      <c r="M1753">
        <f t="shared" si="375"/>
        <v>445.05678753129035</v>
      </c>
      <c r="N1753">
        <f t="shared" si="374"/>
        <v>0.65673530869821661</v>
      </c>
      <c r="O1753">
        <f t="shared" si="377"/>
        <v>3.4836845580502684</v>
      </c>
      <c r="P1753">
        <f t="shared" si="376"/>
        <v>-2.8269492493520518</v>
      </c>
    </row>
    <row r="1754" spans="1:16">
      <c r="A1754" s="3" t="s">
        <v>4231</v>
      </c>
      <c r="B1754">
        <v>434.2</v>
      </c>
      <c r="C1754" s="7">
        <f t="shared" si="378"/>
        <v>6.9116463988650324E-4</v>
      </c>
      <c r="D1754" s="7">
        <f t="shared" si="387"/>
        <v>0.12402944895239788</v>
      </c>
      <c r="E1754">
        <f t="shared" si="379"/>
        <v>0.30000000000001137</v>
      </c>
      <c r="F1754">
        <f t="shared" si="380"/>
        <v>0.30000000000001137</v>
      </c>
      <c r="G1754">
        <f t="shared" si="381"/>
        <v>0</v>
      </c>
      <c r="H1754">
        <f t="shared" si="385"/>
        <v>0.88457047250072585</v>
      </c>
      <c r="I1754">
        <f t="shared" si="386"/>
        <v>1.6456766705103061</v>
      </c>
      <c r="J1754">
        <f t="shared" si="383"/>
        <v>0.53751170466944176</v>
      </c>
      <c r="K1754">
        <f t="shared" si="384"/>
        <v>34.959844730743328</v>
      </c>
      <c r="L1754">
        <f t="shared" si="382"/>
        <v>443.94221163383651</v>
      </c>
      <c r="M1754">
        <f t="shared" si="375"/>
        <v>444.25258104749111</v>
      </c>
      <c r="N1754">
        <f t="shared" si="374"/>
        <v>-0.31036941365459825</v>
      </c>
      <c r="O1754">
        <f t="shared" si="377"/>
        <v>2.724873763709295</v>
      </c>
      <c r="P1754">
        <f t="shared" si="376"/>
        <v>-3.0352431773638933</v>
      </c>
    </row>
    <row r="1755" spans="1:16">
      <c r="A1755" s="3" t="s">
        <v>4230</v>
      </c>
      <c r="B1755">
        <v>433.8</v>
      </c>
      <c r="C1755" s="7">
        <f t="shared" si="378"/>
        <v>-9.2165905141746373E-4</v>
      </c>
      <c r="D1755" s="7">
        <f t="shared" si="387"/>
        <v>0.12193664818072734</v>
      </c>
      <c r="E1755">
        <f t="shared" si="379"/>
        <v>-0.39999999999997726</v>
      </c>
      <c r="F1755">
        <f t="shared" si="380"/>
        <v>0</v>
      </c>
      <c r="G1755">
        <f t="shared" si="381"/>
        <v>0.39999999999997726</v>
      </c>
      <c r="H1755">
        <f t="shared" si="385"/>
        <v>0.82138686732210253</v>
      </c>
      <c r="I1755">
        <f t="shared" si="386"/>
        <v>1.5566997654738539</v>
      </c>
      <c r="J1755">
        <f t="shared" si="383"/>
        <v>0.5276462973398568</v>
      </c>
      <c r="K1755">
        <f t="shared" si="384"/>
        <v>34.539821047494144</v>
      </c>
      <c r="L1755">
        <f t="shared" si="382"/>
        <v>442.38187138247702</v>
      </c>
      <c r="M1755">
        <f t="shared" si="375"/>
        <v>443.47831578471397</v>
      </c>
      <c r="N1755">
        <f t="shared" ref="N1755:N1818" si="388">L1755 - M1755</f>
        <v>-1.0964444022369548</v>
      </c>
      <c r="O1755">
        <f t="shared" si="377"/>
        <v>1.9606101305200452</v>
      </c>
      <c r="P1755">
        <f t="shared" si="376"/>
        <v>-3.0570545327570002</v>
      </c>
    </row>
    <row r="1756" spans="1:16">
      <c r="A1756" s="3" t="s">
        <v>4229</v>
      </c>
      <c r="B1756">
        <v>438.8</v>
      </c>
      <c r="C1756" s="7">
        <f t="shared" si="378"/>
        <v>1.1460130008301136E-2</v>
      </c>
      <c r="D1756" s="7">
        <f t="shared" si="387"/>
        <v>0.13035775538045322</v>
      </c>
      <c r="E1756">
        <f t="shared" si="379"/>
        <v>5</v>
      </c>
      <c r="F1756">
        <f t="shared" si="380"/>
        <v>5</v>
      </c>
      <c r="G1756">
        <f t="shared" si="381"/>
        <v>0</v>
      </c>
      <c r="H1756">
        <f t="shared" si="385"/>
        <v>1.1198592339419524</v>
      </c>
      <c r="I1756">
        <f t="shared" si="386"/>
        <v>1.4455069250828643</v>
      </c>
      <c r="J1756">
        <f t="shared" si="383"/>
        <v>0.77471730817045792</v>
      </c>
      <c r="K1756">
        <f t="shared" si="384"/>
        <v>43.652997838236438</v>
      </c>
      <c r="L1756">
        <f t="shared" si="382"/>
        <v>441.83081424671133</v>
      </c>
      <c r="M1756">
        <f t="shared" ref="M1756:M1819" si="389">B1756*(2/(26+1)) + M1755 * (1-(2/(26+1)))</f>
        <v>443.13177387473519</v>
      </c>
      <c r="N1756">
        <f t="shared" si="388"/>
        <v>-1.3009596280238611</v>
      </c>
      <c r="O1756">
        <f t="shared" si="377"/>
        <v>1.3082961788112639</v>
      </c>
      <c r="P1756">
        <f t="shared" si="376"/>
        <v>-2.609255806835125</v>
      </c>
    </row>
    <row r="1757" spans="1:16">
      <c r="A1757" s="3" t="s">
        <v>4228</v>
      </c>
      <c r="B1757">
        <v>435</v>
      </c>
      <c r="C1757" s="7">
        <f t="shared" si="378"/>
        <v>-8.6976973123911554E-3</v>
      </c>
      <c r="D1757" s="7">
        <f t="shared" si="387"/>
        <v>0.13146421651518708</v>
      </c>
      <c r="E1757">
        <f t="shared" si="379"/>
        <v>-3.8000000000000114</v>
      </c>
      <c r="F1757">
        <f t="shared" si="380"/>
        <v>0</v>
      </c>
      <c r="G1757">
        <f t="shared" si="381"/>
        <v>3.8000000000000114</v>
      </c>
      <c r="H1757">
        <f t="shared" si="385"/>
        <v>1.0398692886603844</v>
      </c>
      <c r="I1757">
        <f t="shared" si="386"/>
        <v>1.6136850018626603</v>
      </c>
      <c r="J1757">
        <f t="shared" si="383"/>
        <v>0.64440661433927549</v>
      </c>
      <c r="K1757">
        <f t="shared" si="384"/>
        <v>39.18779021684967</v>
      </c>
      <c r="L1757">
        <f t="shared" si="382"/>
        <v>440.77991974721726</v>
      </c>
      <c r="M1757">
        <f t="shared" si="389"/>
        <v>442.52942025438443</v>
      </c>
      <c r="N1757">
        <f t="shared" si="388"/>
        <v>-1.7495005071671699</v>
      </c>
      <c r="O1757">
        <f t="shared" si="377"/>
        <v>0.69673684161557725</v>
      </c>
      <c r="P1757">
        <f t="shared" si="376"/>
        <v>-2.4462373487827471</v>
      </c>
    </row>
    <row r="1758" spans="1:16">
      <c r="A1758" s="3" t="s">
        <v>4227</v>
      </c>
      <c r="B1758">
        <v>440.7</v>
      </c>
      <c r="C1758" s="7">
        <f t="shared" si="378"/>
        <v>1.3018340759257223E-2</v>
      </c>
      <c r="D1758" s="7">
        <f t="shared" si="387"/>
        <v>0.13995771180515121</v>
      </c>
      <c r="E1758">
        <f t="shared" si="379"/>
        <v>5.6999999999999886</v>
      </c>
      <c r="F1758">
        <f t="shared" si="380"/>
        <v>5.6999999999999886</v>
      </c>
      <c r="G1758">
        <f t="shared" si="381"/>
        <v>0</v>
      </c>
      <c r="H1758">
        <f t="shared" si="385"/>
        <v>1.3727357680417849</v>
      </c>
      <c r="I1758">
        <f t="shared" si="386"/>
        <v>1.4984217874438988</v>
      </c>
      <c r="J1758">
        <f t="shared" si="383"/>
        <v>0.91612106787601044</v>
      </c>
      <c r="K1758">
        <f t="shared" si="384"/>
        <v>47.811230889054208</v>
      </c>
      <c r="L1758">
        <f t="shared" si="382"/>
        <v>440.76762440149156</v>
      </c>
      <c r="M1758">
        <f t="shared" si="389"/>
        <v>442.39390764294853</v>
      </c>
      <c r="N1758">
        <f t="shared" si="388"/>
        <v>-1.6262832414569743</v>
      </c>
      <c r="O1758">
        <f t="shared" si="377"/>
        <v>0.23213282500106691</v>
      </c>
      <c r="P1758">
        <f t="shared" si="376"/>
        <v>-1.8584160664580414</v>
      </c>
    </row>
    <row r="1759" spans="1:16">
      <c r="A1759" s="3" t="s">
        <v>4226</v>
      </c>
      <c r="B1759">
        <v>436.69</v>
      </c>
      <c r="C1759" s="7">
        <f t="shared" si="378"/>
        <v>-9.140810633954867E-3</v>
      </c>
      <c r="D1759" s="7">
        <f t="shared" si="387"/>
        <v>0.14237352521628302</v>
      </c>
      <c r="E1759">
        <f t="shared" si="379"/>
        <v>-4.0099999999999909</v>
      </c>
      <c r="F1759">
        <f t="shared" si="380"/>
        <v>0</v>
      </c>
      <c r="G1759">
        <f t="shared" si="381"/>
        <v>4.0099999999999909</v>
      </c>
      <c r="H1759">
        <f t="shared" si="385"/>
        <v>1.2746832131816572</v>
      </c>
      <c r="I1759">
        <f t="shared" si="386"/>
        <v>1.6778202311979054</v>
      </c>
      <c r="J1759">
        <f t="shared" si="383"/>
        <v>0.75972573788288256</v>
      </c>
      <c r="K1759">
        <f t="shared" si="384"/>
        <v>43.172962782081306</v>
      </c>
      <c r="L1759">
        <f t="shared" si="382"/>
        <v>440.14029757049286</v>
      </c>
      <c r="M1759">
        <f t="shared" si="389"/>
        <v>441.97139596569309</v>
      </c>
      <c r="N1759">
        <f t="shared" si="388"/>
        <v>-1.8310983952002289</v>
      </c>
      <c r="O1759">
        <f t="shared" si="377"/>
        <v>-0.18051341903919227</v>
      </c>
      <c r="P1759">
        <f t="shared" si="376"/>
        <v>-1.6505849761610367</v>
      </c>
    </row>
    <row r="1760" spans="1:16">
      <c r="A1760" s="3" t="s">
        <v>4225</v>
      </c>
      <c r="B1760">
        <v>441.21</v>
      </c>
      <c r="C1760" s="7">
        <f t="shared" si="378"/>
        <v>1.0297391366345552E-2</v>
      </c>
      <c r="D1760" s="7">
        <f t="shared" si="387"/>
        <v>0.14857951591319468</v>
      </c>
      <c r="E1760">
        <f t="shared" si="379"/>
        <v>4.5199999999999818</v>
      </c>
      <c r="F1760">
        <f t="shared" si="380"/>
        <v>4.5199999999999818</v>
      </c>
      <c r="G1760">
        <f t="shared" si="381"/>
        <v>0</v>
      </c>
      <c r="H1760">
        <f t="shared" si="385"/>
        <v>1.506491555097252</v>
      </c>
      <c r="I1760">
        <f t="shared" si="386"/>
        <v>1.5579759289694834</v>
      </c>
      <c r="J1760">
        <f t="shared" si="383"/>
        <v>0.96695432007971671</v>
      </c>
      <c r="K1760">
        <f t="shared" si="384"/>
        <v>49.159978460533239</v>
      </c>
      <c r="L1760">
        <f t="shared" si="382"/>
        <v>440.30486717503243</v>
      </c>
      <c r="M1760">
        <f t="shared" si="389"/>
        <v>441.9149962645306</v>
      </c>
      <c r="N1760">
        <f t="shared" si="388"/>
        <v>-1.610129089498173</v>
      </c>
      <c r="O1760">
        <f t="shared" si="377"/>
        <v>-0.46643655313098842</v>
      </c>
      <c r="P1760">
        <f t="shared" si="376"/>
        <v>-1.1436925363671846</v>
      </c>
    </row>
    <row r="1761" spans="1:16">
      <c r="A1761" s="3" t="s">
        <v>4224</v>
      </c>
      <c r="B1761">
        <v>441.1</v>
      </c>
      <c r="C1761" s="7">
        <f t="shared" si="378"/>
        <v>-2.4934546943791778E-4</v>
      </c>
      <c r="D1761" s="7">
        <f t="shared" si="387"/>
        <v>0.14834449457503485</v>
      </c>
      <c r="E1761">
        <f t="shared" si="379"/>
        <v>-0.1099999999999568</v>
      </c>
      <c r="F1761">
        <f t="shared" si="380"/>
        <v>0</v>
      </c>
      <c r="G1761">
        <f t="shared" si="381"/>
        <v>0.1099999999999568</v>
      </c>
      <c r="H1761">
        <f t="shared" si="385"/>
        <v>1.3988850154474481</v>
      </c>
      <c r="I1761">
        <f t="shared" si="386"/>
        <v>1.4545490769002316</v>
      </c>
      <c r="J1761">
        <f t="shared" si="383"/>
        <v>0.96173105305500706</v>
      </c>
      <c r="K1761">
        <f t="shared" si="384"/>
        <v>49.024612805985896</v>
      </c>
      <c r="L1761">
        <f t="shared" si="382"/>
        <v>440.42719530195052</v>
      </c>
      <c r="M1761">
        <f t="shared" si="389"/>
        <v>441.85462617086171</v>
      </c>
      <c r="N1761">
        <f t="shared" si="388"/>
        <v>-1.4274308689111876</v>
      </c>
      <c r="O1761">
        <f t="shared" si="377"/>
        <v>-0.65863541628702826</v>
      </c>
      <c r="P1761">
        <f t="shared" si="376"/>
        <v>-0.76879545262415938</v>
      </c>
    </row>
    <row r="1762" spans="1:16">
      <c r="A1762" s="3" t="s">
        <v>4223</v>
      </c>
      <c r="B1762">
        <v>441.04</v>
      </c>
      <c r="C1762" s="7">
        <f t="shared" si="378"/>
        <v>-1.360328294658555E-4</v>
      </c>
      <c r="D1762" s="7">
        <f t="shared" si="387"/>
        <v>0.14727046662423479</v>
      </c>
      <c r="E1762">
        <f t="shared" si="379"/>
        <v>-6.0000000000002274E-2</v>
      </c>
      <c r="F1762">
        <f t="shared" si="380"/>
        <v>0</v>
      </c>
      <c r="G1762">
        <f t="shared" si="381"/>
        <v>6.0000000000002274E-2</v>
      </c>
      <c r="H1762">
        <f t="shared" si="385"/>
        <v>1.2989646572012019</v>
      </c>
      <c r="I1762">
        <f t="shared" si="386"/>
        <v>1.3549384285502151</v>
      </c>
      <c r="J1762">
        <f t="shared" si="383"/>
        <v>0.95868906647743013</v>
      </c>
      <c r="K1762">
        <f t="shared" si="384"/>
        <v>48.945444322184713</v>
      </c>
      <c r="L1762">
        <f t="shared" si="382"/>
        <v>440.52147294780428</v>
      </c>
      <c r="M1762">
        <f t="shared" si="389"/>
        <v>441.79428349153864</v>
      </c>
      <c r="N1762">
        <f t="shared" si="388"/>
        <v>-1.2728105437343515</v>
      </c>
      <c r="O1762">
        <f t="shared" si="377"/>
        <v>-0.78147044177649283</v>
      </c>
      <c r="P1762">
        <f t="shared" si="376"/>
        <v>-0.49134010195785871</v>
      </c>
    </row>
    <row r="1763" spans="1:16">
      <c r="A1763" s="3" t="s">
        <v>4222</v>
      </c>
      <c r="B1763">
        <v>441.8</v>
      </c>
      <c r="C1763" s="7">
        <f t="shared" si="378"/>
        <v>1.7217167045886195E-3</v>
      </c>
      <c r="D1763" s="7">
        <f t="shared" si="387"/>
        <v>0.14688373552985662</v>
      </c>
      <c r="E1763">
        <f t="shared" si="379"/>
        <v>0.75999999999999091</v>
      </c>
      <c r="F1763">
        <f t="shared" si="380"/>
        <v>0.75999999999999091</v>
      </c>
      <c r="G1763">
        <f t="shared" si="381"/>
        <v>0</v>
      </c>
      <c r="H1763">
        <f t="shared" si="385"/>
        <v>1.2604671816868296</v>
      </c>
      <c r="I1763">
        <f t="shared" si="386"/>
        <v>1.2581571122251998</v>
      </c>
      <c r="J1763">
        <f t="shared" si="383"/>
        <v>1.0018360739204852</v>
      </c>
      <c r="K1763">
        <f t="shared" si="384"/>
        <v>50.045859747069336</v>
      </c>
      <c r="L1763">
        <f t="shared" si="382"/>
        <v>440.71816941737285</v>
      </c>
      <c r="M1763">
        <f t="shared" si="389"/>
        <v>441.79470693660988</v>
      </c>
      <c r="N1763">
        <f t="shared" si="388"/>
        <v>-1.0765375192370357</v>
      </c>
      <c r="O1763">
        <f t="shared" si="377"/>
        <v>-0.84048385726860142</v>
      </c>
      <c r="P1763">
        <f t="shared" ref="P1763:P1826" si="390">N1763 - O1763</f>
        <v>-0.23605366196843425</v>
      </c>
    </row>
    <row r="1764" spans="1:16">
      <c r="A1764" s="3" t="s">
        <v>4221</v>
      </c>
      <c r="B1764">
        <v>441.3</v>
      </c>
      <c r="C1764" s="7">
        <f t="shared" si="378"/>
        <v>-1.1323747105153048E-3</v>
      </c>
      <c r="D1764" s="7">
        <f t="shared" si="387"/>
        <v>0.14469847896969298</v>
      </c>
      <c r="E1764">
        <f t="shared" si="379"/>
        <v>-0.5</v>
      </c>
      <c r="F1764">
        <f t="shared" si="380"/>
        <v>0</v>
      </c>
      <c r="G1764">
        <f t="shared" si="381"/>
        <v>0.5</v>
      </c>
      <c r="H1764">
        <f t="shared" si="385"/>
        <v>1.1704338115663417</v>
      </c>
      <c r="I1764">
        <f t="shared" si="386"/>
        <v>1.2040030327805427</v>
      </c>
      <c r="J1764">
        <f t="shared" si="383"/>
        <v>0.97211865726228641</v>
      </c>
      <c r="K1764">
        <f t="shared" si="384"/>
        <v>49.293111937381632</v>
      </c>
      <c r="L1764">
        <f t="shared" si="382"/>
        <v>440.80768181470012</v>
      </c>
      <c r="M1764">
        <f t="shared" si="389"/>
        <v>441.75806197834248</v>
      </c>
      <c r="N1764">
        <f t="shared" si="388"/>
        <v>-0.95038016364236455</v>
      </c>
      <c r="O1764">
        <f t="shared" ref="O1764:O1827" si="391">N1764*(2/(9+1)) + O1763 * (1-(2/(9+1)))</f>
        <v>-0.86246311854335411</v>
      </c>
      <c r="P1764">
        <f t="shared" si="390"/>
        <v>-8.7917045099010438E-2</v>
      </c>
    </row>
    <row r="1765" spans="1:16">
      <c r="A1765" s="3" t="s">
        <v>4220</v>
      </c>
      <c r="B1765">
        <v>439.7</v>
      </c>
      <c r="C1765" s="7">
        <f t="shared" si="378"/>
        <v>-3.632240088737105E-3</v>
      </c>
      <c r="D1765" s="7">
        <f t="shared" si="387"/>
        <v>0.14081607558594467</v>
      </c>
      <c r="E1765">
        <f t="shared" si="379"/>
        <v>-1.6000000000000227</v>
      </c>
      <c r="F1765">
        <f t="shared" si="380"/>
        <v>0</v>
      </c>
      <c r="G1765">
        <f t="shared" si="381"/>
        <v>1.6000000000000227</v>
      </c>
      <c r="H1765">
        <f t="shared" si="385"/>
        <v>1.0868313964544603</v>
      </c>
      <c r="I1765">
        <f t="shared" si="386"/>
        <v>1.2322885304390769</v>
      </c>
      <c r="J1765">
        <f t="shared" si="383"/>
        <v>0.88196178866260422</v>
      </c>
      <c r="K1765">
        <f t="shared" si="384"/>
        <v>46.863958342605926</v>
      </c>
      <c r="L1765">
        <f t="shared" si="382"/>
        <v>440.63726922782314</v>
      </c>
      <c r="M1765">
        <f t="shared" si="389"/>
        <v>441.60561294290972</v>
      </c>
      <c r="N1765">
        <f t="shared" si="388"/>
        <v>-0.96834371508657568</v>
      </c>
      <c r="O1765">
        <f t="shared" si="391"/>
        <v>-0.88363923785199849</v>
      </c>
      <c r="P1765">
        <f t="shared" si="390"/>
        <v>-8.4704477234577191E-2</v>
      </c>
    </row>
    <row r="1766" spans="1:16">
      <c r="A1766" s="3" t="s">
        <v>4219</v>
      </c>
      <c r="B1766">
        <v>441.4</v>
      </c>
      <c r="C1766" s="7">
        <f t="shared" si="378"/>
        <v>3.8588176358715196E-3</v>
      </c>
      <c r="D1766" s="7">
        <f t="shared" si="387"/>
        <v>0.12938509574543317</v>
      </c>
      <c r="E1766">
        <f t="shared" si="379"/>
        <v>1.6999999999999886</v>
      </c>
      <c r="F1766">
        <f t="shared" si="380"/>
        <v>1.6999999999999886</v>
      </c>
      <c r="G1766">
        <f t="shared" si="381"/>
        <v>0</v>
      </c>
      <c r="H1766">
        <f t="shared" si="385"/>
        <v>1.1306291538505693</v>
      </c>
      <c r="I1766">
        <f t="shared" si="386"/>
        <v>1.1442679211219999</v>
      </c>
      <c r="J1766">
        <f t="shared" si="383"/>
        <v>0.98808079207703625</v>
      </c>
      <c r="K1766">
        <f t="shared" si="384"/>
        <v>49.700233311179694</v>
      </c>
      <c r="L1766">
        <f t="shared" si="382"/>
        <v>440.75461242354265</v>
      </c>
      <c r="M1766">
        <f t="shared" si="389"/>
        <v>441.59038235454602</v>
      </c>
      <c r="N1766">
        <f t="shared" si="388"/>
        <v>-0.83576993100336949</v>
      </c>
      <c r="O1766">
        <f t="shared" si="391"/>
        <v>-0.87406537648227278</v>
      </c>
      <c r="P1766">
        <f t="shared" si="390"/>
        <v>3.8295445478903289E-2</v>
      </c>
    </row>
    <row r="1767" spans="1:16">
      <c r="A1767" s="3" t="s">
        <v>4218</v>
      </c>
      <c r="B1767">
        <v>442.1</v>
      </c>
      <c r="C1767" s="7">
        <f t="shared" si="378"/>
        <v>1.5846070095616479E-3</v>
      </c>
      <c r="D1767" s="7">
        <f t="shared" si="387"/>
        <v>0.12975863870970941</v>
      </c>
      <c r="E1767">
        <f t="shared" si="379"/>
        <v>0.70000000000004547</v>
      </c>
      <c r="F1767">
        <f t="shared" si="380"/>
        <v>0.70000000000004547</v>
      </c>
      <c r="G1767">
        <f t="shared" si="381"/>
        <v>0</v>
      </c>
      <c r="H1767">
        <f t="shared" si="385"/>
        <v>1.0998699285755318</v>
      </c>
      <c r="I1767">
        <f t="shared" si="386"/>
        <v>1.0625344981847142</v>
      </c>
      <c r="J1767">
        <f t="shared" si="383"/>
        <v>1.0351380877087786</v>
      </c>
      <c r="K1767">
        <f t="shared" si="384"/>
        <v>50.86328509895705</v>
      </c>
      <c r="L1767">
        <f t="shared" si="382"/>
        <v>440.96159512761301</v>
      </c>
      <c r="M1767">
        <f t="shared" si="389"/>
        <v>441.6281318097648</v>
      </c>
      <c r="N1767">
        <f t="shared" si="388"/>
        <v>-0.66653668215178641</v>
      </c>
      <c r="O1767">
        <f t="shared" si="391"/>
        <v>-0.83255963761617557</v>
      </c>
      <c r="P1767">
        <f t="shared" si="390"/>
        <v>0.16602295546438917</v>
      </c>
    </row>
    <row r="1768" spans="1:16">
      <c r="A1768" s="3" t="s">
        <v>4217</v>
      </c>
      <c r="B1768">
        <v>442.1</v>
      </c>
      <c r="C1768" s="7">
        <f t="shared" si="378"/>
        <v>0</v>
      </c>
      <c r="D1768" s="7">
        <f t="shared" si="387"/>
        <v>0.12964586778609088</v>
      </c>
      <c r="E1768">
        <f t="shared" si="379"/>
        <v>0</v>
      </c>
      <c r="F1768">
        <f t="shared" si="380"/>
        <v>0</v>
      </c>
      <c r="G1768">
        <f t="shared" si="381"/>
        <v>0</v>
      </c>
      <c r="H1768">
        <f t="shared" si="385"/>
        <v>1.0213077908201367</v>
      </c>
      <c r="I1768">
        <f t="shared" si="386"/>
        <v>0.98663917688580605</v>
      </c>
      <c r="J1768">
        <f t="shared" si="383"/>
        <v>1.0351380877087786</v>
      </c>
      <c r="K1768">
        <f t="shared" si="384"/>
        <v>50.86328509895705</v>
      </c>
      <c r="L1768">
        <f t="shared" si="382"/>
        <v>441.13673433874948</v>
      </c>
      <c r="M1768">
        <f t="shared" si="389"/>
        <v>441.66308500904142</v>
      </c>
      <c r="N1768">
        <f t="shared" si="388"/>
        <v>-0.52635067029194715</v>
      </c>
      <c r="O1768">
        <f t="shared" si="391"/>
        <v>-0.77131784415132998</v>
      </c>
      <c r="P1768">
        <f t="shared" si="390"/>
        <v>0.24496717385938283</v>
      </c>
    </row>
    <row r="1769" spans="1:16">
      <c r="A1769" s="3" t="s">
        <v>4216</v>
      </c>
      <c r="B1769">
        <v>442.1</v>
      </c>
      <c r="C1769" s="7">
        <f t="shared" si="378"/>
        <v>0</v>
      </c>
      <c r="D1769" s="7">
        <f t="shared" si="387"/>
        <v>0.12733845527437815</v>
      </c>
      <c r="E1769">
        <f t="shared" si="379"/>
        <v>0</v>
      </c>
      <c r="F1769">
        <f t="shared" si="380"/>
        <v>0</v>
      </c>
      <c r="G1769">
        <f t="shared" si="381"/>
        <v>0</v>
      </c>
      <c r="H1769">
        <f t="shared" si="385"/>
        <v>0.94835723433298402</v>
      </c>
      <c r="I1769">
        <f t="shared" si="386"/>
        <v>0.91616494996539133</v>
      </c>
      <c r="J1769">
        <f t="shared" si="383"/>
        <v>1.0351380877087786</v>
      </c>
      <c r="K1769">
        <f t="shared" si="384"/>
        <v>50.86328509895705</v>
      </c>
      <c r="L1769">
        <f t="shared" si="382"/>
        <v>441.28492905586495</v>
      </c>
      <c r="M1769">
        <f t="shared" si="389"/>
        <v>441.69544908244575</v>
      </c>
      <c r="N1769">
        <f t="shared" si="388"/>
        <v>-0.410520026580798</v>
      </c>
      <c r="O1769">
        <f t="shared" si="391"/>
        <v>-0.69915828063722363</v>
      </c>
      <c r="P1769">
        <f t="shared" si="390"/>
        <v>0.28863825405642562</v>
      </c>
    </row>
    <row r="1770" spans="1:16">
      <c r="A1770" s="3" t="s">
        <v>4215</v>
      </c>
      <c r="B1770">
        <v>444.6</v>
      </c>
      <c r="C1770" s="7">
        <f t="shared" si="378"/>
        <v>5.6389006978986404E-3</v>
      </c>
      <c r="D1770" s="7">
        <f t="shared" si="387"/>
        <v>0.12933038334868691</v>
      </c>
      <c r="E1770">
        <f t="shared" si="379"/>
        <v>2.5</v>
      </c>
      <c r="F1770">
        <f t="shared" si="380"/>
        <v>2.5</v>
      </c>
      <c r="G1770">
        <f t="shared" si="381"/>
        <v>0</v>
      </c>
      <c r="H1770">
        <f t="shared" si="385"/>
        <v>1.0591888604520565</v>
      </c>
      <c r="I1770">
        <f t="shared" si="386"/>
        <v>0.85072459639643483</v>
      </c>
      <c r="J1770">
        <f t="shared" si="383"/>
        <v>1.2450431842909571</v>
      </c>
      <c r="K1770">
        <f t="shared" si="384"/>
        <v>55.45742696634025</v>
      </c>
      <c r="L1770">
        <f t="shared" si="382"/>
        <v>441.79493997034729</v>
      </c>
      <c r="M1770">
        <f t="shared" si="389"/>
        <v>441.91060100226457</v>
      </c>
      <c r="N1770">
        <f t="shared" si="388"/>
        <v>-0.11566103191728416</v>
      </c>
      <c r="O1770">
        <f t="shared" si="391"/>
        <v>-0.58245883089323569</v>
      </c>
      <c r="P1770">
        <f t="shared" si="390"/>
        <v>0.46679779897595153</v>
      </c>
    </row>
    <row r="1771" spans="1:16">
      <c r="A1771" s="3" t="s">
        <v>4214</v>
      </c>
      <c r="B1771">
        <v>443.64</v>
      </c>
      <c r="C1771" s="7">
        <f t="shared" si="378"/>
        <v>-2.1615787935554578E-3</v>
      </c>
      <c r="D1771" s="7">
        <f t="shared" si="387"/>
        <v>9.9592031293417579E-2</v>
      </c>
      <c r="E1771">
        <f t="shared" si="379"/>
        <v>-0.96000000000003638</v>
      </c>
      <c r="F1771">
        <f t="shared" si="380"/>
        <v>0</v>
      </c>
      <c r="G1771">
        <f t="shared" si="381"/>
        <v>0.96000000000003638</v>
      </c>
      <c r="H1771">
        <f t="shared" si="385"/>
        <v>0.9835325132769096</v>
      </c>
      <c r="I1771">
        <f t="shared" si="386"/>
        <v>0.85852998236812073</v>
      </c>
      <c r="J1771">
        <f t="shared" si="383"/>
        <v>1.1456006586560774</v>
      </c>
      <c r="K1771">
        <f t="shared" si="384"/>
        <v>53.393004613152847</v>
      </c>
      <c r="L1771">
        <f t="shared" si="382"/>
        <v>442.07879535952463</v>
      </c>
      <c r="M1771">
        <f t="shared" si="389"/>
        <v>442.03870463172643</v>
      </c>
      <c r="N1771">
        <f t="shared" si="388"/>
        <v>4.0090727798201442E-2</v>
      </c>
      <c r="O1771">
        <f t="shared" si="391"/>
        <v>-0.45794891915494829</v>
      </c>
      <c r="P1771">
        <f t="shared" si="390"/>
        <v>0.49803964695314973</v>
      </c>
    </row>
    <row r="1772" spans="1:16">
      <c r="A1772" s="3" t="s">
        <v>4213</v>
      </c>
      <c r="B1772">
        <v>436</v>
      </c>
      <c r="C1772" s="7">
        <f t="shared" si="378"/>
        <v>-1.7371179387506538E-2</v>
      </c>
      <c r="D1772" s="7">
        <f t="shared" si="387"/>
        <v>0.11428335797221102</v>
      </c>
      <c r="E1772">
        <f t="shared" si="379"/>
        <v>-7.6399999999999864</v>
      </c>
      <c r="F1772">
        <f t="shared" si="380"/>
        <v>0</v>
      </c>
      <c r="G1772">
        <f t="shared" si="381"/>
        <v>7.6399999999999864</v>
      </c>
      <c r="H1772">
        <f t="shared" si="385"/>
        <v>0.91328019089998747</v>
      </c>
      <c r="I1772">
        <f t="shared" si="386"/>
        <v>1.342920697913254</v>
      </c>
      <c r="J1772">
        <f t="shared" si="383"/>
        <v>0.6800700833035942</v>
      </c>
      <c r="K1772">
        <f t="shared" si="384"/>
        <v>40.478673482855136</v>
      </c>
      <c r="L1772">
        <f t="shared" si="382"/>
        <v>441.14359607344392</v>
      </c>
      <c r="M1772">
        <f t="shared" si="389"/>
        <v>441.59139317752448</v>
      </c>
      <c r="N1772">
        <f t="shared" si="388"/>
        <v>-0.44779710408056417</v>
      </c>
      <c r="O1772">
        <f t="shared" si="391"/>
        <v>-0.45591855614007148</v>
      </c>
      <c r="P1772">
        <f t="shared" si="390"/>
        <v>8.121452059507317E-3</v>
      </c>
    </row>
    <row r="1773" spans="1:16">
      <c r="A1773" s="3" t="s">
        <v>4212</v>
      </c>
      <c r="B1773">
        <v>437.2</v>
      </c>
      <c r="C1773" s="7">
        <f t="shared" si="378"/>
        <v>2.7485129533490935E-3</v>
      </c>
      <c r="D1773" s="7">
        <f t="shared" si="387"/>
        <v>0.11196655277435273</v>
      </c>
      <c r="E1773">
        <f t="shared" si="379"/>
        <v>1.1999999999999886</v>
      </c>
      <c r="F1773">
        <f t="shared" si="380"/>
        <v>1.1999999999999886</v>
      </c>
      <c r="G1773">
        <f t="shared" si="381"/>
        <v>0</v>
      </c>
      <c r="H1773">
        <f t="shared" si="385"/>
        <v>0.93376017726427318</v>
      </c>
      <c r="I1773">
        <f t="shared" si="386"/>
        <v>1.2469977909194501</v>
      </c>
      <c r="J1773">
        <f t="shared" si="383"/>
        <v>0.74880660099308027</v>
      </c>
      <c r="K1773">
        <f t="shared" si="384"/>
        <v>42.818148134153979</v>
      </c>
      <c r="L1773">
        <f t="shared" si="382"/>
        <v>440.53688898522176</v>
      </c>
      <c r="M1773">
        <f t="shared" si="389"/>
        <v>441.26610479400415</v>
      </c>
      <c r="N1773">
        <f t="shared" si="388"/>
        <v>-0.72921580878238501</v>
      </c>
      <c r="O1773">
        <f t="shared" si="391"/>
        <v>-0.51057800666853426</v>
      </c>
      <c r="P1773">
        <f t="shared" si="390"/>
        <v>-0.21863780211385075</v>
      </c>
    </row>
    <row r="1774" spans="1:16">
      <c r="A1774" s="3" t="s">
        <v>4211</v>
      </c>
      <c r="B1774">
        <v>437.9</v>
      </c>
      <c r="C1774" s="7">
        <f t="shared" si="378"/>
        <v>1.5998175049692224E-3</v>
      </c>
      <c r="D1774" s="7">
        <f t="shared" si="387"/>
        <v>0.11204659888777489</v>
      </c>
      <c r="E1774">
        <f t="shared" si="379"/>
        <v>0.69999999999998863</v>
      </c>
      <c r="F1774">
        <f t="shared" si="380"/>
        <v>0.69999999999998863</v>
      </c>
      <c r="G1774">
        <f t="shared" si="381"/>
        <v>0</v>
      </c>
      <c r="H1774">
        <f t="shared" si="385"/>
        <v>0.91706302174539567</v>
      </c>
      <c r="I1774">
        <f t="shared" si="386"/>
        <v>1.1579265201394893</v>
      </c>
      <c r="J1774">
        <f t="shared" si="383"/>
        <v>0.79198723390057768</v>
      </c>
      <c r="K1774">
        <f t="shared" si="384"/>
        <v>44.19603102733479</v>
      </c>
      <c r="L1774">
        <f t="shared" si="382"/>
        <v>440.13121375672608</v>
      </c>
      <c r="M1774">
        <f t="shared" si="389"/>
        <v>441.01676369815198</v>
      </c>
      <c r="N1774">
        <f t="shared" si="388"/>
        <v>-0.88554994142589294</v>
      </c>
      <c r="O1774">
        <f t="shared" si="391"/>
        <v>-0.58557239362000602</v>
      </c>
      <c r="P1774">
        <f t="shared" si="390"/>
        <v>-0.29997754780588692</v>
      </c>
    </row>
    <row r="1775" spans="1:16">
      <c r="A1775" s="3" t="s">
        <v>4210</v>
      </c>
      <c r="B1775">
        <v>437.8</v>
      </c>
      <c r="C1775" s="7">
        <f t="shared" si="378"/>
        <v>-2.2838871859001634E-4</v>
      </c>
      <c r="D1775" s="7">
        <f t="shared" si="387"/>
        <v>0.11196314012833909</v>
      </c>
      <c r="E1775">
        <f t="shared" si="379"/>
        <v>-9.9999999999965894E-2</v>
      </c>
      <c r="F1775">
        <f t="shared" si="380"/>
        <v>0</v>
      </c>
      <c r="G1775">
        <f t="shared" si="381"/>
        <v>9.9999999999965894E-2</v>
      </c>
      <c r="H1775">
        <f t="shared" si="385"/>
        <v>0.85155852019215317</v>
      </c>
      <c r="I1775">
        <f t="shared" si="386"/>
        <v>1.0823603401295234</v>
      </c>
      <c r="J1775">
        <f t="shared" si="383"/>
        <v>0.78676064580327221</v>
      </c>
      <c r="K1775">
        <f t="shared" si="384"/>
        <v>44.032794635991607</v>
      </c>
      <c r="L1775">
        <f t="shared" si="382"/>
        <v>439.77256548646056</v>
      </c>
      <c r="M1775">
        <f t="shared" si="389"/>
        <v>440.7784849056963</v>
      </c>
      <c r="N1775">
        <f t="shared" si="388"/>
        <v>-1.0059194192357381</v>
      </c>
      <c r="O1775">
        <f t="shared" si="391"/>
        <v>-0.66964179874315244</v>
      </c>
      <c r="P1775">
        <f t="shared" si="390"/>
        <v>-0.33627762049258569</v>
      </c>
    </row>
    <row r="1776" spans="1:16">
      <c r="A1776" s="3" t="s">
        <v>4209</v>
      </c>
      <c r="B1776">
        <v>438.14</v>
      </c>
      <c r="C1776" s="7">
        <f t="shared" si="378"/>
        <v>7.7630891859079227E-4</v>
      </c>
      <c r="D1776" s="7">
        <f t="shared" si="387"/>
        <v>0.10419305522777511</v>
      </c>
      <c r="E1776">
        <f t="shared" si="379"/>
        <v>0.33999999999997499</v>
      </c>
      <c r="F1776">
        <f t="shared" si="380"/>
        <v>0.33999999999997499</v>
      </c>
      <c r="G1776">
        <f t="shared" si="381"/>
        <v>0</v>
      </c>
      <c r="H1776">
        <f t="shared" si="385"/>
        <v>0.8150186258927119</v>
      </c>
      <c r="I1776">
        <f t="shared" si="386"/>
        <v>1.0050488872631289</v>
      </c>
      <c r="J1776">
        <f t="shared" si="383"/>
        <v>0.81092436021904102</v>
      </c>
      <c r="K1776">
        <f t="shared" si="384"/>
        <v>44.779582076026379</v>
      </c>
      <c r="L1776">
        <f t="shared" si="382"/>
        <v>439.52140156546659</v>
      </c>
      <c r="M1776">
        <f t="shared" si="389"/>
        <v>440.58304157934845</v>
      </c>
      <c r="N1776">
        <f t="shared" si="388"/>
        <v>-1.0616400138818562</v>
      </c>
      <c r="O1776">
        <f t="shared" si="391"/>
        <v>-0.74804144177089316</v>
      </c>
      <c r="P1776">
        <f t="shared" si="390"/>
        <v>-0.31359857211096309</v>
      </c>
    </row>
    <row r="1777" spans="1:16">
      <c r="A1777" s="3" t="s">
        <v>4208</v>
      </c>
      <c r="B1777">
        <v>429.3</v>
      </c>
      <c r="C1777" s="7">
        <f t="shared" si="378"/>
        <v>-2.0382518776838412E-2</v>
      </c>
      <c r="D1777" s="7">
        <f t="shared" si="387"/>
        <v>0.12348726137771601</v>
      </c>
      <c r="E1777">
        <f t="shared" si="379"/>
        <v>-8.839999999999975</v>
      </c>
      <c r="F1777">
        <f t="shared" si="380"/>
        <v>0</v>
      </c>
      <c r="G1777">
        <f t="shared" si="381"/>
        <v>8.839999999999975</v>
      </c>
      <c r="H1777">
        <f t="shared" si="385"/>
        <v>0.75680300975751813</v>
      </c>
      <c r="I1777">
        <f t="shared" si="386"/>
        <v>1.5646882524586179</v>
      </c>
      <c r="J1777">
        <f t="shared" si="383"/>
        <v>0.48367654615438083</v>
      </c>
      <c r="K1777">
        <f t="shared" si="384"/>
        <v>32.599864667811019</v>
      </c>
      <c r="L1777">
        <f t="shared" si="382"/>
        <v>437.94887824770251</v>
      </c>
      <c r="M1777">
        <f t="shared" si="389"/>
        <v>439.74726072161894</v>
      </c>
      <c r="N1777">
        <f t="shared" si="388"/>
        <v>-1.7983824739164334</v>
      </c>
      <c r="O1777">
        <f t="shared" si="391"/>
        <v>-0.95810964820000122</v>
      </c>
      <c r="P1777">
        <f t="shared" si="390"/>
        <v>-0.84027282571643214</v>
      </c>
    </row>
    <row r="1778" spans="1:16">
      <c r="A1778" s="3" t="s">
        <v>4207</v>
      </c>
      <c r="B1778">
        <v>427.2</v>
      </c>
      <c r="C1778" s="7">
        <f t="shared" si="378"/>
        <v>-4.9036875845298433E-3</v>
      </c>
      <c r="D1778" s="7">
        <f t="shared" si="387"/>
        <v>0.11310920353147139</v>
      </c>
      <c r="E1778">
        <f t="shared" si="379"/>
        <v>-2.1000000000000227</v>
      </c>
      <c r="F1778">
        <f t="shared" si="380"/>
        <v>0</v>
      </c>
      <c r="G1778">
        <f t="shared" si="381"/>
        <v>2.1000000000000227</v>
      </c>
      <c r="H1778">
        <f t="shared" si="385"/>
        <v>0.70274565191769534</v>
      </c>
      <c r="I1778">
        <f t="shared" si="386"/>
        <v>1.6029248058544323</v>
      </c>
      <c r="J1778">
        <f t="shared" si="383"/>
        <v>0.43841460893925072</v>
      </c>
      <c r="K1778">
        <f t="shared" si="384"/>
        <v>30.479015314128148</v>
      </c>
      <c r="L1778">
        <f t="shared" si="382"/>
        <v>436.29520467113286</v>
      </c>
      <c r="M1778">
        <f t="shared" si="389"/>
        <v>438.81783400149902</v>
      </c>
      <c r="N1778">
        <f t="shared" si="388"/>
        <v>-2.5226293303661578</v>
      </c>
      <c r="O1778">
        <f t="shared" si="391"/>
        <v>-1.2710135846332324</v>
      </c>
      <c r="P1778">
        <f t="shared" si="390"/>
        <v>-1.2516157457329253</v>
      </c>
    </row>
    <row r="1779" spans="1:16">
      <c r="A1779" s="3" t="s">
        <v>4206</v>
      </c>
      <c r="B1779">
        <v>426</v>
      </c>
      <c r="C1779" s="7">
        <f t="shared" si="378"/>
        <v>-2.8129413766146126E-3</v>
      </c>
      <c r="D1779" s="7">
        <f t="shared" si="387"/>
        <v>0.1096585836470958</v>
      </c>
      <c r="E1779">
        <f t="shared" si="379"/>
        <v>-1.1999999999999886</v>
      </c>
      <c r="F1779">
        <f t="shared" si="380"/>
        <v>0</v>
      </c>
      <c r="G1779">
        <f t="shared" si="381"/>
        <v>1.1999999999999886</v>
      </c>
      <c r="H1779">
        <f t="shared" si="385"/>
        <v>0.65254953392357429</v>
      </c>
      <c r="I1779">
        <f t="shared" si="386"/>
        <v>1.574144462579115</v>
      </c>
      <c r="J1779">
        <f t="shared" si="383"/>
        <v>0.41454234311787491</v>
      </c>
      <c r="K1779">
        <f t="shared" si="384"/>
        <v>29.305757097674302</v>
      </c>
      <c r="L1779">
        <f t="shared" si="382"/>
        <v>434.71132702942015</v>
      </c>
      <c r="M1779">
        <f t="shared" si="389"/>
        <v>437.86836481620281</v>
      </c>
      <c r="N1779">
        <f t="shared" si="388"/>
        <v>-3.1570377867826664</v>
      </c>
      <c r="O1779">
        <f t="shared" si="391"/>
        <v>-1.6482184250631193</v>
      </c>
      <c r="P1779">
        <f t="shared" si="390"/>
        <v>-1.5088193617195471</v>
      </c>
    </row>
    <row r="1780" spans="1:16">
      <c r="A1780" s="3" t="s">
        <v>4205</v>
      </c>
      <c r="B1780">
        <v>421</v>
      </c>
      <c r="C1780" s="7">
        <f t="shared" si="378"/>
        <v>-1.1806512586988952E-2</v>
      </c>
      <c r="D1780" s="7">
        <f t="shared" si="387"/>
        <v>0.10684956796740867</v>
      </c>
      <c r="E1780">
        <f t="shared" si="379"/>
        <v>-5</v>
      </c>
      <c r="F1780">
        <f t="shared" si="380"/>
        <v>0</v>
      </c>
      <c r="G1780">
        <f t="shared" si="381"/>
        <v>5</v>
      </c>
      <c r="H1780">
        <f t="shared" si="385"/>
        <v>0.60593885292903327</v>
      </c>
      <c r="I1780">
        <f t="shared" si="386"/>
        <v>1.8188484295377496</v>
      </c>
      <c r="J1780">
        <f t="shared" si="383"/>
        <v>0.33314422636251734</v>
      </c>
      <c r="K1780">
        <f t="shared" si="384"/>
        <v>24.989361223991565</v>
      </c>
      <c r="L1780">
        <f t="shared" si="382"/>
        <v>432.60189210181704</v>
      </c>
      <c r="M1780">
        <f t="shared" si="389"/>
        <v>436.61885631129888</v>
      </c>
      <c r="N1780">
        <f t="shared" si="388"/>
        <v>-4.0169642094818414</v>
      </c>
      <c r="O1780">
        <f t="shared" si="391"/>
        <v>-2.1219675819468637</v>
      </c>
      <c r="P1780">
        <f t="shared" si="390"/>
        <v>-1.8949966275349777</v>
      </c>
    </row>
    <row r="1781" spans="1:16">
      <c r="A1781" s="3" t="s">
        <v>4204</v>
      </c>
      <c r="B1781">
        <v>419</v>
      </c>
      <c r="C1781" s="7">
        <f t="shared" si="378"/>
        <v>-4.7619137602437026E-3</v>
      </c>
      <c r="D1781" s="7">
        <f t="shared" si="387"/>
        <v>0.10687668068946458</v>
      </c>
      <c r="E1781">
        <f t="shared" si="379"/>
        <v>-2</v>
      </c>
      <c r="F1781">
        <f t="shared" si="380"/>
        <v>0</v>
      </c>
      <c r="G1781">
        <f t="shared" si="381"/>
        <v>2</v>
      </c>
      <c r="H1781">
        <f t="shared" si="385"/>
        <v>0.56265750629124522</v>
      </c>
      <c r="I1781">
        <f t="shared" si="386"/>
        <v>1.8317878274279102</v>
      </c>
      <c r="J1781">
        <f t="shared" si="383"/>
        <v>0.30716303376756038</v>
      </c>
      <c r="K1781">
        <f t="shared" si="384"/>
        <v>23.498448612201202</v>
      </c>
      <c r="L1781">
        <f t="shared" si="382"/>
        <v>430.50929331692208</v>
      </c>
      <c r="M1781">
        <f t="shared" si="389"/>
        <v>435.31375584379526</v>
      </c>
      <c r="N1781">
        <f t="shared" si="388"/>
        <v>-4.8044625268731806</v>
      </c>
      <c r="O1781">
        <f t="shared" si="391"/>
        <v>-2.6584665709321271</v>
      </c>
      <c r="P1781">
        <f t="shared" si="390"/>
        <v>-2.1459959559410535</v>
      </c>
    </row>
    <row r="1782" spans="1:16">
      <c r="A1782" s="3" t="s">
        <v>4203</v>
      </c>
      <c r="B1782">
        <v>419</v>
      </c>
      <c r="C1782" s="7">
        <f t="shared" si="378"/>
        <v>0</v>
      </c>
      <c r="D1782" s="7">
        <f t="shared" si="387"/>
        <v>0.10691885245193856</v>
      </c>
      <c r="E1782">
        <f t="shared" si="379"/>
        <v>0</v>
      </c>
      <c r="F1782">
        <f t="shared" si="380"/>
        <v>0</v>
      </c>
      <c r="G1782">
        <f t="shared" si="381"/>
        <v>0</v>
      </c>
      <c r="H1782">
        <f t="shared" si="385"/>
        <v>0.52246768441329916</v>
      </c>
      <c r="I1782">
        <f t="shared" si="386"/>
        <v>1.7009458397544879</v>
      </c>
      <c r="J1782">
        <f t="shared" si="383"/>
        <v>0.30716303376756043</v>
      </c>
      <c r="K1782">
        <f t="shared" si="384"/>
        <v>23.498448612201202</v>
      </c>
      <c r="L1782">
        <f t="shared" si="382"/>
        <v>428.73863280662636</v>
      </c>
      <c r="M1782">
        <f t="shared" si="389"/>
        <v>434.10532948499559</v>
      </c>
      <c r="N1782">
        <f t="shared" si="388"/>
        <v>-5.3666966783692374</v>
      </c>
      <c r="O1782">
        <f t="shared" si="391"/>
        <v>-3.2001125924195488</v>
      </c>
      <c r="P1782">
        <f t="shared" si="390"/>
        <v>-2.1665840859496885</v>
      </c>
    </row>
    <row r="1783" spans="1:16">
      <c r="A1783" s="3" t="s">
        <v>4202</v>
      </c>
      <c r="B1783">
        <v>418.6</v>
      </c>
      <c r="C1783" s="7">
        <f t="shared" si="378"/>
        <v>-9.551099102383491E-4</v>
      </c>
      <c r="D1783" s="7">
        <f t="shared" si="387"/>
        <v>0.10591348567818221</v>
      </c>
      <c r="E1783">
        <f t="shared" si="379"/>
        <v>-0.39999999999997726</v>
      </c>
      <c r="F1783">
        <f t="shared" si="380"/>
        <v>0</v>
      </c>
      <c r="G1783">
        <f t="shared" si="381"/>
        <v>0.39999999999997726</v>
      </c>
      <c r="H1783">
        <f t="shared" si="385"/>
        <v>0.48514856409806351</v>
      </c>
      <c r="I1783">
        <f t="shared" si="386"/>
        <v>1.60802113691488</v>
      </c>
      <c r="J1783">
        <f t="shared" si="383"/>
        <v>0.30170534016042894</v>
      </c>
      <c r="K1783">
        <f t="shared" si="384"/>
        <v>23.177698581404385</v>
      </c>
      <c r="L1783">
        <f t="shared" si="382"/>
        <v>427.17884314406842</v>
      </c>
      <c r="M1783">
        <f t="shared" si="389"/>
        <v>432.95678656018111</v>
      </c>
      <c r="N1783">
        <f t="shared" si="388"/>
        <v>-5.7779434161126915</v>
      </c>
      <c r="O1783">
        <f t="shared" si="391"/>
        <v>-3.7156787571581775</v>
      </c>
      <c r="P1783">
        <f t="shared" si="390"/>
        <v>-2.0622646589545139</v>
      </c>
    </row>
    <row r="1784" spans="1:16">
      <c r="A1784" s="3" t="s">
        <v>4201</v>
      </c>
      <c r="B1784">
        <v>419.3</v>
      </c>
      <c r="C1784" s="7">
        <f t="shared" si="378"/>
        <v>1.6708441648175007E-3</v>
      </c>
      <c r="D1784" s="7">
        <f t="shared" si="387"/>
        <v>0.10692533511347004</v>
      </c>
      <c r="E1784">
        <f t="shared" si="379"/>
        <v>0.69999999999998863</v>
      </c>
      <c r="F1784">
        <f t="shared" si="380"/>
        <v>0.69999999999998863</v>
      </c>
      <c r="G1784">
        <f t="shared" si="381"/>
        <v>0</v>
      </c>
      <c r="H1784">
        <f t="shared" si="385"/>
        <v>0.50049509523391522</v>
      </c>
      <c r="I1784">
        <f t="shared" si="386"/>
        <v>1.4931624842781031</v>
      </c>
      <c r="J1784">
        <f t="shared" si="383"/>
        <v>0.33519131407583469</v>
      </c>
      <c r="K1784">
        <f t="shared" si="384"/>
        <v>25.104365984273983</v>
      </c>
      <c r="L1784">
        <f t="shared" si="382"/>
        <v>425.96671342959638</v>
      </c>
      <c r="M1784">
        <f t="shared" si="389"/>
        <v>431.94517274090845</v>
      </c>
      <c r="N1784">
        <f t="shared" si="388"/>
        <v>-5.978459311312065</v>
      </c>
      <c r="O1784">
        <f t="shared" si="391"/>
        <v>-4.1682348679889554</v>
      </c>
      <c r="P1784">
        <f t="shared" si="390"/>
        <v>-1.8102244433231096</v>
      </c>
    </row>
    <row r="1785" spans="1:16">
      <c r="A1785" s="3" t="s">
        <v>4200</v>
      </c>
      <c r="B1785">
        <v>421.9</v>
      </c>
      <c r="C1785" s="7">
        <f t="shared" si="378"/>
        <v>6.181664953575962E-3</v>
      </c>
      <c r="D1785" s="7">
        <f t="shared" si="387"/>
        <v>0.11120535662395577</v>
      </c>
      <c r="E1785">
        <f t="shared" si="379"/>
        <v>2.5999999999999659</v>
      </c>
      <c r="F1785">
        <f t="shared" si="380"/>
        <v>2.5999999999999659</v>
      </c>
      <c r="G1785">
        <f t="shared" si="381"/>
        <v>0</v>
      </c>
      <c r="H1785">
        <f t="shared" si="385"/>
        <v>0.6504597312886331</v>
      </c>
      <c r="I1785">
        <f t="shared" si="386"/>
        <v>1.3865080211153813</v>
      </c>
      <c r="J1785">
        <f t="shared" si="383"/>
        <v>0.46913520973745859</v>
      </c>
      <c r="K1785">
        <f t="shared" si="384"/>
        <v>31.932745647100461</v>
      </c>
      <c r="L1785">
        <f t="shared" si="382"/>
        <v>425.34106520965844</v>
      </c>
      <c r="M1785">
        <f t="shared" si="389"/>
        <v>431.20108587121149</v>
      </c>
      <c r="N1785">
        <f t="shared" si="388"/>
        <v>-5.860020661553051</v>
      </c>
      <c r="O1785">
        <f t="shared" si="391"/>
        <v>-4.5065920267017745</v>
      </c>
      <c r="P1785">
        <f t="shared" si="390"/>
        <v>-1.3534286348512765</v>
      </c>
    </row>
    <row r="1786" spans="1:16">
      <c r="A1786" s="3" t="s">
        <v>4199</v>
      </c>
      <c r="B1786">
        <v>425.9</v>
      </c>
      <c r="C1786" s="7">
        <f t="shared" si="378"/>
        <v>9.4362577988748968E-3</v>
      </c>
      <c r="D1786" s="7">
        <f t="shared" si="387"/>
        <v>0.11676982840116049</v>
      </c>
      <c r="E1786">
        <f t="shared" si="379"/>
        <v>4</v>
      </c>
      <c r="F1786">
        <f t="shared" si="380"/>
        <v>4</v>
      </c>
      <c r="G1786">
        <f t="shared" si="381"/>
        <v>0</v>
      </c>
      <c r="H1786">
        <f t="shared" si="385"/>
        <v>0.88971260762515936</v>
      </c>
      <c r="I1786">
        <f t="shared" si="386"/>
        <v>1.2874717338928541</v>
      </c>
      <c r="J1786">
        <f t="shared" si="383"/>
        <v>0.69105409012358399</v>
      </c>
      <c r="K1786">
        <f t="shared" si="384"/>
        <v>40.86528598698348</v>
      </c>
      <c r="L1786">
        <f t="shared" si="382"/>
        <v>425.4270551774033</v>
      </c>
      <c r="M1786">
        <f t="shared" si="389"/>
        <v>430.80841284371434</v>
      </c>
      <c r="N1786">
        <f t="shared" si="388"/>
        <v>-5.3813576663110325</v>
      </c>
      <c r="O1786">
        <f t="shared" si="391"/>
        <v>-4.6815451546236257</v>
      </c>
      <c r="P1786">
        <f t="shared" si="390"/>
        <v>-0.69981251168740677</v>
      </c>
    </row>
    <row r="1787" spans="1:16">
      <c r="A1787" s="3" t="s">
        <v>4198</v>
      </c>
      <c r="B1787">
        <v>425</v>
      </c>
      <c r="C1787" s="7">
        <f t="shared" si="378"/>
        <v>-2.1154080047509332E-3</v>
      </c>
      <c r="D1787" s="7">
        <f t="shared" si="387"/>
        <v>0.11608935602684813</v>
      </c>
      <c r="E1787">
        <f t="shared" si="379"/>
        <v>-0.89999999999997726</v>
      </c>
      <c r="F1787">
        <f t="shared" si="380"/>
        <v>0</v>
      </c>
      <c r="G1787">
        <f t="shared" si="381"/>
        <v>0.89999999999997726</v>
      </c>
      <c r="H1787">
        <f t="shared" si="385"/>
        <v>0.82616170708050518</v>
      </c>
      <c r="I1787">
        <f t="shared" si="386"/>
        <v>1.2597951814719344</v>
      </c>
      <c r="J1787">
        <f t="shared" si="383"/>
        <v>0.65579049613066831</v>
      </c>
      <c r="K1787">
        <f t="shared" si="384"/>
        <v>39.605885989993986</v>
      </c>
      <c r="L1787">
        <f t="shared" si="382"/>
        <v>425.36135438087967</v>
      </c>
      <c r="M1787">
        <f t="shared" si="389"/>
        <v>430.37816004047625</v>
      </c>
      <c r="N1787">
        <f t="shared" si="388"/>
        <v>-5.0168056595965709</v>
      </c>
      <c r="O1787">
        <f t="shared" si="391"/>
        <v>-4.7485972556182148</v>
      </c>
      <c r="P1787">
        <f t="shared" si="390"/>
        <v>-0.2682084039783561</v>
      </c>
    </row>
    <row r="1788" spans="1:16">
      <c r="A1788" s="3" t="s">
        <v>4197</v>
      </c>
      <c r="B1788">
        <v>422.5</v>
      </c>
      <c r="C1788" s="7">
        <f t="shared" si="378"/>
        <v>-5.8997221271882708E-3</v>
      </c>
      <c r="D1788" s="7">
        <f t="shared" si="387"/>
        <v>0.11664748254751948</v>
      </c>
      <c r="E1788">
        <f t="shared" si="379"/>
        <v>-2.5</v>
      </c>
      <c r="F1788">
        <f t="shared" si="380"/>
        <v>0</v>
      </c>
      <c r="G1788">
        <f t="shared" si="381"/>
        <v>2.5</v>
      </c>
      <c r="H1788">
        <f t="shared" si="385"/>
        <v>0.76715015657475483</v>
      </c>
      <c r="I1788">
        <f t="shared" si="386"/>
        <v>1.3483812399382249</v>
      </c>
      <c r="J1788">
        <f t="shared" si="383"/>
        <v>0.56894158258231275</v>
      </c>
      <c r="K1788">
        <f t="shared" si="384"/>
        <v>36.262763948540055</v>
      </c>
      <c r="L1788">
        <f t="shared" si="382"/>
        <v>424.92114601459048</v>
      </c>
      <c r="M1788">
        <f t="shared" si="389"/>
        <v>429.79459263007061</v>
      </c>
      <c r="N1788">
        <f t="shared" si="388"/>
        <v>-4.8734466154801339</v>
      </c>
      <c r="O1788">
        <f t="shared" si="391"/>
        <v>-4.7735671275905984</v>
      </c>
      <c r="P1788">
        <f t="shared" si="390"/>
        <v>-9.987948788953549E-2</v>
      </c>
    </row>
    <row r="1789" spans="1:16">
      <c r="A1789" s="3" t="s">
        <v>4196</v>
      </c>
      <c r="B1789">
        <v>422.9</v>
      </c>
      <c r="C1789" s="7">
        <f t="shared" si="378"/>
        <v>9.4629768121432846E-4</v>
      </c>
      <c r="D1789" s="7">
        <f t="shared" si="387"/>
        <v>0.11693943875253315</v>
      </c>
      <c r="E1789">
        <f t="shared" si="379"/>
        <v>0.39999999999997726</v>
      </c>
      <c r="F1789">
        <f t="shared" si="380"/>
        <v>0.39999999999997726</v>
      </c>
      <c r="G1789">
        <f t="shared" si="381"/>
        <v>0</v>
      </c>
      <c r="H1789">
        <f t="shared" si="385"/>
        <v>0.7409251453908422</v>
      </c>
      <c r="I1789">
        <f t="shared" si="386"/>
        <v>1.2520682942283516</v>
      </c>
      <c r="J1789">
        <f t="shared" si="383"/>
        <v>0.59176096767746489</v>
      </c>
      <c r="K1789">
        <f t="shared" si="384"/>
        <v>37.176496954872697</v>
      </c>
      <c r="L1789">
        <f t="shared" si="382"/>
        <v>424.61020047388428</v>
      </c>
      <c r="M1789">
        <f t="shared" si="389"/>
        <v>429.28388206488017</v>
      </c>
      <c r="N1789">
        <f t="shared" si="388"/>
        <v>-4.6736815909958977</v>
      </c>
      <c r="O1789">
        <f t="shared" si="391"/>
        <v>-4.753590020271659</v>
      </c>
      <c r="P1789">
        <f t="shared" si="390"/>
        <v>7.990842927576125E-2</v>
      </c>
    </row>
    <row r="1790" spans="1:16">
      <c r="A1790" s="3" t="s">
        <v>4195</v>
      </c>
      <c r="B1790">
        <v>422.65</v>
      </c>
      <c r="C1790" s="7">
        <f t="shared" si="378"/>
        <v>-5.9133110350617158E-4</v>
      </c>
      <c r="D1790" s="7">
        <f t="shared" si="387"/>
        <v>0.11342445214228189</v>
      </c>
      <c r="E1790">
        <f t="shared" si="379"/>
        <v>-0.25</v>
      </c>
      <c r="F1790">
        <f t="shared" si="380"/>
        <v>0</v>
      </c>
      <c r="G1790">
        <f t="shared" si="381"/>
        <v>0.25</v>
      </c>
      <c r="H1790">
        <f t="shared" si="385"/>
        <v>0.68800192072006783</v>
      </c>
      <c r="I1790">
        <f t="shared" si="386"/>
        <v>1.1804919874977551</v>
      </c>
      <c r="J1790">
        <f t="shared" si="383"/>
        <v>0.58280947944288874</v>
      </c>
      <c r="K1790">
        <f t="shared" si="384"/>
        <v>36.821202236419744</v>
      </c>
      <c r="L1790">
        <f t="shared" si="382"/>
        <v>424.30863117020976</v>
      </c>
      <c r="M1790">
        <f t="shared" si="389"/>
        <v>428.79248339340757</v>
      </c>
      <c r="N1790">
        <f t="shared" si="388"/>
        <v>-4.4838522231978004</v>
      </c>
      <c r="O1790">
        <f t="shared" si="391"/>
        <v>-4.6996424608568876</v>
      </c>
      <c r="P1790">
        <f t="shared" si="390"/>
        <v>0.21579023765908723</v>
      </c>
    </row>
    <row r="1791" spans="1:16">
      <c r="A1791" s="3" t="s">
        <v>4194</v>
      </c>
      <c r="B1791">
        <v>422.2</v>
      </c>
      <c r="C1791" s="7">
        <f t="shared" si="378"/>
        <v>-1.0652779607164405E-3</v>
      </c>
      <c r="D1791" s="7">
        <f t="shared" si="387"/>
        <v>0.11353857689470109</v>
      </c>
      <c r="E1791">
        <f t="shared" si="379"/>
        <v>-0.44999999999998863</v>
      </c>
      <c r="F1791">
        <f t="shared" si="380"/>
        <v>0</v>
      </c>
      <c r="G1791">
        <f t="shared" si="381"/>
        <v>0.44999999999998863</v>
      </c>
      <c r="H1791">
        <f t="shared" si="385"/>
        <v>0.63885892638292019</v>
      </c>
      <c r="I1791">
        <f t="shared" si="386"/>
        <v>1.1283139883907718</v>
      </c>
      <c r="J1791">
        <f t="shared" si="383"/>
        <v>0.566206687993008</v>
      </c>
      <c r="K1791">
        <f t="shared" si="384"/>
        <v>36.151466618915101</v>
      </c>
      <c r="L1791">
        <f t="shared" si="382"/>
        <v>423.98422637479285</v>
      </c>
      <c r="M1791">
        <f t="shared" si="389"/>
        <v>428.30415129019218</v>
      </c>
      <c r="N1791">
        <f t="shared" si="388"/>
        <v>-4.3199249153993264</v>
      </c>
      <c r="O1791">
        <f t="shared" si="391"/>
        <v>-4.623698951765375</v>
      </c>
      <c r="P1791">
        <f t="shared" si="390"/>
        <v>0.30377403636604861</v>
      </c>
    </row>
    <row r="1792" spans="1:16">
      <c r="A1792" s="3" t="s">
        <v>4193</v>
      </c>
      <c r="B1792">
        <v>422.6</v>
      </c>
      <c r="C1792" s="7">
        <f t="shared" si="378"/>
        <v>9.4696976773615967E-4</v>
      </c>
      <c r="D1792" s="7">
        <f t="shared" si="387"/>
        <v>9.9406146386991481E-2</v>
      </c>
      <c r="E1792">
        <f t="shared" si="379"/>
        <v>0.40000000000003411</v>
      </c>
      <c r="F1792">
        <f t="shared" si="380"/>
        <v>0.40000000000003411</v>
      </c>
      <c r="G1792">
        <f t="shared" si="381"/>
        <v>0</v>
      </c>
      <c r="H1792">
        <f t="shared" si="385"/>
        <v>0.62179757449842832</v>
      </c>
      <c r="I1792">
        <f t="shared" si="386"/>
        <v>1.0477201320771452</v>
      </c>
      <c r="J1792">
        <f t="shared" si="383"/>
        <v>0.59347678398208392</v>
      </c>
      <c r="K1792">
        <f t="shared" si="384"/>
        <v>37.244143745790318</v>
      </c>
      <c r="L1792">
        <f t="shared" si="382"/>
        <v>423.77126847097855</v>
      </c>
      <c r="M1792">
        <f t="shared" si="389"/>
        <v>427.88162156499277</v>
      </c>
      <c r="N1792">
        <f t="shared" si="388"/>
        <v>-4.110353094014215</v>
      </c>
      <c r="O1792">
        <f t="shared" si="391"/>
        <v>-4.5210297802151436</v>
      </c>
      <c r="P1792">
        <f t="shared" si="390"/>
        <v>0.41067668620092856</v>
      </c>
    </row>
    <row r="1793" spans="1:16">
      <c r="A1793" s="3" t="s">
        <v>4192</v>
      </c>
      <c r="B1793">
        <v>422.3</v>
      </c>
      <c r="C1793" s="7">
        <f t="shared" si="378"/>
        <v>-7.1014324205850485E-4</v>
      </c>
      <c r="D1793" s="7">
        <f t="shared" si="387"/>
        <v>9.8167951241914089E-2</v>
      </c>
      <c r="E1793">
        <f t="shared" si="379"/>
        <v>-0.30000000000001137</v>
      </c>
      <c r="F1793">
        <f t="shared" si="380"/>
        <v>0</v>
      </c>
      <c r="G1793">
        <f t="shared" si="381"/>
        <v>0.30000000000001137</v>
      </c>
      <c r="H1793">
        <f t="shared" si="385"/>
        <v>0.57738346203425484</v>
      </c>
      <c r="I1793">
        <f t="shared" si="386"/>
        <v>0.99431155121449277</v>
      </c>
      <c r="J1793">
        <f t="shared" si="383"/>
        <v>0.58068666840792016</v>
      </c>
      <c r="K1793">
        <f t="shared" si="384"/>
        <v>36.736355155876169</v>
      </c>
      <c r="L1793">
        <f t="shared" si="382"/>
        <v>423.54491947544341</v>
      </c>
      <c r="M1793">
        <f t="shared" si="389"/>
        <v>427.46816811573404</v>
      </c>
      <c r="N1793">
        <f t="shared" si="388"/>
        <v>-3.9232486402906375</v>
      </c>
      <c r="O1793">
        <f t="shared" si="391"/>
        <v>-4.4014735522302431</v>
      </c>
      <c r="P1793">
        <f t="shared" si="390"/>
        <v>0.47822491193960559</v>
      </c>
    </row>
    <row r="1794" spans="1:16">
      <c r="A1794" s="3" t="s">
        <v>4191</v>
      </c>
      <c r="B1794">
        <v>422.2</v>
      </c>
      <c r="C1794" s="7">
        <f t="shared" si="378"/>
        <v>-2.3682652567772039E-4</v>
      </c>
      <c r="D1794" s="7">
        <f t="shared" si="387"/>
        <v>9.7555321931106109E-2</v>
      </c>
      <c r="E1794">
        <f t="shared" si="379"/>
        <v>-0.10000000000002274</v>
      </c>
      <c r="F1794">
        <f t="shared" si="380"/>
        <v>0</v>
      </c>
      <c r="G1794">
        <f t="shared" si="381"/>
        <v>0.10000000000002274</v>
      </c>
      <c r="H1794">
        <f t="shared" si="385"/>
        <v>0.53614178617466524</v>
      </c>
      <c r="I1794">
        <f t="shared" si="386"/>
        <v>0.9304321546991734</v>
      </c>
      <c r="J1794">
        <f t="shared" si="383"/>
        <v>0.57622878085937412</v>
      </c>
      <c r="K1794">
        <f t="shared" si="384"/>
        <v>36.557433023473216</v>
      </c>
      <c r="L1794">
        <f t="shared" si="382"/>
        <v>423.33800878691363</v>
      </c>
      <c r="M1794">
        <f t="shared" si="389"/>
        <v>427.07793344049446</v>
      </c>
      <c r="N1794">
        <f t="shared" si="388"/>
        <v>-3.7399246535808288</v>
      </c>
      <c r="O1794">
        <f t="shared" si="391"/>
        <v>-4.2691637725003604</v>
      </c>
      <c r="P1794">
        <f t="shared" si="390"/>
        <v>0.52923911891953157</v>
      </c>
    </row>
    <row r="1795" spans="1:16">
      <c r="A1795" s="3" t="s">
        <v>4190</v>
      </c>
      <c r="B1795">
        <v>427</v>
      </c>
      <c r="C1795" s="7">
        <f t="shared" ref="C1795:C1858" si="392">LN(B1795/B1794)</f>
        <v>1.1304877814404273E-2</v>
      </c>
      <c r="D1795" s="7">
        <f t="shared" si="387"/>
        <v>0.1080818198261372</v>
      </c>
      <c r="E1795">
        <f t="shared" ref="E1795:E1858" si="393">B1795-B1794</f>
        <v>4.8000000000000114</v>
      </c>
      <c r="F1795">
        <f t="shared" ref="F1795:F1858" si="394">IF(E1795&gt;0,E1795,0)</f>
        <v>4.8000000000000114</v>
      </c>
      <c r="G1795">
        <f t="shared" ref="G1795:G1858" si="395">IF(E1795&lt;0,ABS(E1795),0)</f>
        <v>0</v>
      </c>
      <c r="H1795">
        <f t="shared" si="385"/>
        <v>0.84070308716218989</v>
      </c>
      <c r="I1795">
        <f t="shared" si="386"/>
        <v>0.86397271507780382</v>
      </c>
      <c r="J1795">
        <f t="shared" si="383"/>
        <v>0.97306670973571374</v>
      </c>
      <c r="K1795">
        <f t="shared" si="384"/>
        <v>49.317476440827136</v>
      </c>
      <c r="L1795">
        <f t="shared" si="382"/>
        <v>423.90139205046535</v>
      </c>
      <c r="M1795">
        <f t="shared" si="389"/>
        <v>427.0721605930504</v>
      </c>
      <c r="N1795">
        <f t="shared" si="388"/>
        <v>-3.1707685425850514</v>
      </c>
      <c r="O1795">
        <f t="shared" si="391"/>
        <v>-4.0494847265172993</v>
      </c>
      <c r="P1795">
        <f t="shared" si="390"/>
        <v>0.87871618393224793</v>
      </c>
    </row>
    <row r="1796" spans="1:16">
      <c r="A1796" s="3" t="s">
        <v>4189</v>
      </c>
      <c r="B1796">
        <v>427</v>
      </c>
      <c r="C1796" s="7">
        <f t="shared" si="392"/>
        <v>0</v>
      </c>
      <c r="D1796" s="7">
        <f t="shared" si="387"/>
        <v>0.10792390240871837</v>
      </c>
      <c r="E1796">
        <f t="shared" si="393"/>
        <v>0</v>
      </c>
      <c r="F1796">
        <f t="shared" si="394"/>
        <v>0</v>
      </c>
      <c r="G1796">
        <f t="shared" si="395"/>
        <v>0</v>
      </c>
      <c r="H1796">
        <f t="shared" si="385"/>
        <v>0.78065286665060485</v>
      </c>
      <c r="I1796">
        <f t="shared" si="386"/>
        <v>0.80226037828653218</v>
      </c>
      <c r="J1796">
        <f t="shared" si="383"/>
        <v>0.97306670973571363</v>
      </c>
      <c r="K1796">
        <f t="shared" si="384"/>
        <v>49.317476440827129</v>
      </c>
      <c r="L1796">
        <f t="shared" si="382"/>
        <v>424.37810096577834</v>
      </c>
      <c r="M1796">
        <f t="shared" si="389"/>
        <v>427.06681536393552</v>
      </c>
      <c r="N1796">
        <f t="shared" si="388"/>
        <v>-2.6887143981571739</v>
      </c>
      <c r="O1796">
        <f t="shared" si="391"/>
        <v>-3.7773306608452746</v>
      </c>
      <c r="P1796">
        <f t="shared" si="390"/>
        <v>1.0886162626881006</v>
      </c>
    </row>
    <row r="1797" spans="1:16">
      <c r="A1797" s="3" t="s">
        <v>4188</v>
      </c>
      <c r="B1797">
        <v>426.71</v>
      </c>
      <c r="C1797" s="7">
        <f t="shared" si="392"/>
        <v>-6.7938764019297312E-4</v>
      </c>
      <c r="D1797" s="7">
        <f t="shared" si="387"/>
        <v>8.0988484078533166E-2</v>
      </c>
      <c r="E1797">
        <f t="shared" si="393"/>
        <v>-0.29000000000002046</v>
      </c>
      <c r="F1797">
        <f t="shared" si="394"/>
        <v>0</v>
      </c>
      <c r="G1797">
        <f t="shared" si="395"/>
        <v>0.29000000000002046</v>
      </c>
      <c r="H1797">
        <f t="shared" si="385"/>
        <v>0.72489194760413311</v>
      </c>
      <c r="I1797">
        <f t="shared" si="386"/>
        <v>0.76567035126606708</v>
      </c>
      <c r="J1797">
        <f t="shared" si="383"/>
        <v>0.94674156626999439</v>
      </c>
      <c r="K1797">
        <f t="shared" si="384"/>
        <v>48.632113408045981</v>
      </c>
      <c r="L1797">
        <f t="shared" si="382"/>
        <v>424.73685466335087</v>
      </c>
      <c r="M1797">
        <f t="shared" si="389"/>
        <v>427.04038459623655</v>
      </c>
      <c r="N1797">
        <f t="shared" si="388"/>
        <v>-2.3035299328856809</v>
      </c>
      <c r="O1797">
        <f t="shared" si="391"/>
        <v>-3.4825705152533564</v>
      </c>
      <c r="P1797">
        <f t="shared" si="390"/>
        <v>1.1790405823676755</v>
      </c>
    </row>
    <row r="1798" spans="1:16">
      <c r="A1798" s="3" t="s">
        <v>4187</v>
      </c>
      <c r="B1798">
        <v>427.1</v>
      </c>
      <c r="C1798" s="7">
        <f t="shared" si="392"/>
        <v>9.1355225898923217E-4</v>
      </c>
      <c r="D1798" s="7">
        <f t="shared" si="387"/>
        <v>7.9218201833198915E-2</v>
      </c>
      <c r="E1798">
        <f t="shared" si="393"/>
        <v>0.3900000000000432</v>
      </c>
      <c r="F1798">
        <f t="shared" si="394"/>
        <v>0.3900000000000432</v>
      </c>
      <c r="G1798">
        <f t="shared" si="395"/>
        <v>0</v>
      </c>
      <c r="H1798">
        <f t="shared" si="385"/>
        <v>0.70097109420384096</v>
      </c>
      <c r="I1798">
        <f t="shared" si="386"/>
        <v>0.71097961188991943</v>
      </c>
      <c r="J1798">
        <f t="shared" si="383"/>
        <v>0.9859229188591303</v>
      </c>
      <c r="K1798">
        <f t="shared" si="384"/>
        <v>49.645578360388811</v>
      </c>
      <c r="L1798">
        <f t="shared" si="382"/>
        <v>425.1004154843738</v>
      </c>
      <c r="M1798">
        <f t="shared" si="389"/>
        <v>427.04480055207085</v>
      </c>
      <c r="N1798">
        <f t="shared" si="388"/>
        <v>-1.9443850676970555</v>
      </c>
      <c r="O1798">
        <f t="shared" si="391"/>
        <v>-3.1749334257420965</v>
      </c>
      <c r="P1798">
        <f t="shared" si="390"/>
        <v>1.2305483580450409</v>
      </c>
    </row>
    <row r="1799" spans="1:16">
      <c r="A1799" s="3" t="s">
        <v>4186</v>
      </c>
      <c r="B1799">
        <v>422</v>
      </c>
      <c r="C1799" s="7">
        <f t="shared" si="392"/>
        <v>-1.2012863811409097E-2</v>
      </c>
      <c r="D1799" s="7">
        <f t="shared" si="387"/>
        <v>8.9585619708596187E-2</v>
      </c>
      <c r="E1799">
        <f t="shared" si="393"/>
        <v>-5.1000000000000227</v>
      </c>
      <c r="F1799">
        <f t="shared" si="394"/>
        <v>0</v>
      </c>
      <c r="G1799">
        <f t="shared" si="395"/>
        <v>5.1000000000000227</v>
      </c>
      <c r="H1799">
        <f t="shared" si="385"/>
        <v>0.65090173033213805</v>
      </c>
      <c r="I1799">
        <f t="shared" si="386"/>
        <v>1.0244810681834982</v>
      </c>
      <c r="J1799">
        <f t="shared" si="383"/>
        <v>0.63534773901312636</v>
      </c>
      <c r="K1799">
        <f t="shared" si="384"/>
        <v>38.850925944138091</v>
      </c>
      <c r="L1799">
        <f t="shared" si="382"/>
        <v>424.62342848677781</v>
      </c>
      <c r="M1799">
        <f t="shared" si="389"/>
        <v>426.67111162228781</v>
      </c>
      <c r="N1799">
        <f t="shared" si="388"/>
        <v>-2.0476831355099989</v>
      </c>
      <c r="O1799">
        <f t="shared" si="391"/>
        <v>-2.9494833676956773</v>
      </c>
      <c r="P1799">
        <f t="shared" si="390"/>
        <v>0.9018002321856784</v>
      </c>
    </row>
    <row r="1800" spans="1:16">
      <c r="A1800" s="3" t="s">
        <v>4185</v>
      </c>
      <c r="B1800">
        <v>426.4</v>
      </c>
      <c r="C1800" s="7">
        <f t="shared" si="392"/>
        <v>1.0372558815622976E-2</v>
      </c>
      <c r="D1800" s="7">
        <f t="shared" si="387"/>
        <v>8.6919882005586258E-2</v>
      </c>
      <c r="E1800">
        <f t="shared" si="393"/>
        <v>4.3999999999999773</v>
      </c>
      <c r="F1800">
        <f t="shared" si="394"/>
        <v>4.3999999999999773</v>
      </c>
      <c r="G1800">
        <f t="shared" si="395"/>
        <v>0</v>
      </c>
      <c r="H1800">
        <f t="shared" si="385"/>
        <v>0.91869446387984077</v>
      </c>
      <c r="I1800">
        <f t="shared" si="386"/>
        <v>0.95130384902753395</v>
      </c>
      <c r="J1800">
        <f t="shared" si="383"/>
        <v>0.96572137789516144</v>
      </c>
      <c r="K1800">
        <f t="shared" si="384"/>
        <v>49.128090519584646</v>
      </c>
      <c r="L1800">
        <f t="shared" si="382"/>
        <v>424.89674718111962</v>
      </c>
      <c r="M1800">
        <f t="shared" si="389"/>
        <v>426.65102927989614</v>
      </c>
      <c r="N1800">
        <f t="shared" si="388"/>
        <v>-1.754282098776514</v>
      </c>
      <c r="O1800">
        <f t="shared" si="391"/>
        <v>-2.7104431139118446</v>
      </c>
      <c r="P1800">
        <f t="shared" si="390"/>
        <v>0.95616101513533058</v>
      </c>
    </row>
    <row r="1801" spans="1:16">
      <c r="A1801" s="3" t="s">
        <v>4184</v>
      </c>
      <c r="B1801">
        <v>425.78</v>
      </c>
      <c r="C1801" s="7">
        <f t="shared" si="392"/>
        <v>-1.4550919040424663E-3</v>
      </c>
      <c r="D1801" s="7">
        <f t="shared" si="387"/>
        <v>8.4966139353920764E-2</v>
      </c>
      <c r="E1801">
        <f t="shared" si="393"/>
        <v>-0.62000000000000455</v>
      </c>
      <c r="F1801">
        <f t="shared" si="394"/>
        <v>0</v>
      </c>
      <c r="G1801">
        <f t="shared" si="395"/>
        <v>0.62000000000000455</v>
      </c>
      <c r="H1801">
        <f t="shared" si="385"/>
        <v>0.85307343074556641</v>
      </c>
      <c r="I1801">
        <f t="shared" si="386"/>
        <v>0.92763928838271048</v>
      </c>
      <c r="J1801">
        <f t="shared" si="383"/>
        <v>0.9196176158438204</v>
      </c>
      <c r="K1801">
        <f t="shared" si="384"/>
        <v>47.906291766320209</v>
      </c>
      <c r="L1801">
        <f t="shared" si="382"/>
        <v>425.03263223017814</v>
      </c>
      <c r="M1801">
        <f t="shared" si="389"/>
        <v>426.58650859249644</v>
      </c>
      <c r="N1801">
        <f t="shared" si="388"/>
        <v>-1.5538763623183058</v>
      </c>
      <c r="O1801">
        <f t="shared" si="391"/>
        <v>-2.4791297635931366</v>
      </c>
      <c r="P1801">
        <f t="shared" si="390"/>
        <v>0.9252534012748308</v>
      </c>
    </row>
    <row r="1802" spans="1:16">
      <c r="A1802" s="3" t="s">
        <v>4183</v>
      </c>
      <c r="B1802">
        <v>426</v>
      </c>
      <c r="C1802" s="7">
        <f t="shared" si="392"/>
        <v>5.1656532177819152E-4</v>
      </c>
      <c r="D1802" s="7">
        <f t="shared" si="387"/>
        <v>8.4921195387068049E-2</v>
      </c>
      <c r="E1802">
        <f t="shared" si="393"/>
        <v>0.22000000000002728</v>
      </c>
      <c r="F1802">
        <f t="shared" si="394"/>
        <v>0.22000000000002728</v>
      </c>
      <c r="G1802">
        <f t="shared" si="395"/>
        <v>0</v>
      </c>
      <c r="H1802">
        <f t="shared" si="385"/>
        <v>0.80785389997802792</v>
      </c>
      <c r="I1802">
        <f t="shared" si="386"/>
        <v>0.86137933921251686</v>
      </c>
      <c r="J1802">
        <f t="shared" si="383"/>
        <v>0.93786078119377403</v>
      </c>
      <c r="K1802">
        <f t="shared" si="384"/>
        <v>48.396705805461771</v>
      </c>
      <c r="L1802">
        <f t="shared" si="382"/>
        <v>425.18145804091995</v>
      </c>
      <c r="M1802">
        <f t="shared" si="389"/>
        <v>426.54306351157078</v>
      </c>
      <c r="N1802">
        <f t="shared" si="388"/>
        <v>-1.3616054706508294</v>
      </c>
      <c r="O1802">
        <f t="shared" si="391"/>
        <v>-2.2556249050046753</v>
      </c>
      <c r="P1802">
        <f t="shared" si="390"/>
        <v>0.8940194343538459</v>
      </c>
    </row>
    <row r="1803" spans="1:16">
      <c r="A1803" s="3" t="s">
        <v>4182</v>
      </c>
      <c r="B1803">
        <v>426</v>
      </c>
      <c r="C1803" s="7">
        <f t="shared" si="392"/>
        <v>0</v>
      </c>
      <c r="D1803" s="7">
        <f t="shared" si="387"/>
        <v>8.472258758331537E-2</v>
      </c>
      <c r="E1803">
        <f t="shared" si="393"/>
        <v>0</v>
      </c>
      <c r="F1803">
        <f t="shared" si="394"/>
        <v>0</v>
      </c>
      <c r="G1803">
        <f t="shared" si="395"/>
        <v>0</v>
      </c>
      <c r="H1803">
        <f t="shared" si="385"/>
        <v>0.75015004997959733</v>
      </c>
      <c r="I1803">
        <f t="shared" si="386"/>
        <v>0.79985224355447992</v>
      </c>
      <c r="J1803">
        <f t="shared" si="383"/>
        <v>0.93786078119377403</v>
      </c>
      <c r="K1803">
        <f t="shared" si="384"/>
        <v>48.396705805461771</v>
      </c>
      <c r="L1803">
        <f t="shared" si="382"/>
        <v>425.30738757308609</v>
      </c>
      <c r="M1803">
        <f t="shared" si="389"/>
        <v>426.50283658478776</v>
      </c>
      <c r="N1803">
        <f t="shared" si="388"/>
        <v>-1.195449011701669</v>
      </c>
      <c r="O1803">
        <f t="shared" si="391"/>
        <v>-2.0435897263440741</v>
      </c>
      <c r="P1803">
        <f t="shared" si="390"/>
        <v>0.84814071464240515</v>
      </c>
    </row>
    <row r="1804" spans="1:16">
      <c r="A1804" s="3" t="s">
        <v>4181</v>
      </c>
      <c r="B1804">
        <v>426.51</v>
      </c>
      <c r="C1804" s="7">
        <f t="shared" si="392"/>
        <v>1.1964670463458561E-3</v>
      </c>
      <c r="D1804" s="7">
        <f t="shared" si="387"/>
        <v>8.4680296363831856E-2</v>
      </c>
      <c r="E1804">
        <f t="shared" si="393"/>
        <v>0.50999999999999091</v>
      </c>
      <c r="F1804">
        <f t="shared" si="394"/>
        <v>0.50999999999999091</v>
      </c>
      <c r="G1804">
        <f t="shared" si="395"/>
        <v>0</v>
      </c>
      <c r="H1804">
        <f t="shared" si="385"/>
        <v>0.73299647498105391</v>
      </c>
      <c r="I1804">
        <f t="shared" si="386"/>
        <v>0.74271994044344569</v>
      </c>
      <c r="J1804">
        <f t="shared" si="383"/>
        <v>0.98690830159132892</v>
      </c>
      <c r="K1804">
        <f t="shared" si="384"/>
        <v>49.670551016416162</v>
      </c>
      <c r="L1804">
        <f t="shared" si="382"/>
        <v>425.49240486953437</v>
      </c>
      <c r="M1804">
        <f t="shared" si="389"/>
        <v>426.50336720813681</v>
      </c>
      <c r="N1804">
        <f t="shared" si="388"/>
        <v>-1.0109623386024396</v>
      </c>
      <c r="O1804">
        <f t="shared" si="391"/>
        <v>-1.8370642487957474</v>
      </c>
      <c r="P1804">
        <f t="shared" si="390"/>
        <v>0.82610191019330781</v>
      </c>
    </row>
    <row r="1805" spans="1:16">
      <c r="A1805" s="3" t="s">
        <v>4180</v>
      </c>
      <c r="B1805">
        <v>422.2</v>
      </c>
      <c r="C1805" s="7">
        <f t="shared" si="392"/>
        <v>-1.0156677901496084E-2</v>
      </c>
      <c r="D1805" s="7">
        <f t="shared" si="387"/>
        <v>9.0689346717297989E-2</v>
      </c>
      <c r="E1805">
        <f t="shared" si="393"/>
        <v>-4.3100000000000023</v>
      </c>
      <c r="F1805">
        <f t="shared" si="394"/>
        <v>0</v>
      </c>
      <c r="G1805">
        <f t="shared" si="395"/>
        <v>4.3100000000000023</v>
      </c>
      <c r="H1805">
        <f t="shared" si="385"/>
        <v>0.68063958391097856</v>
      </c>
      <c r="I1805">
        <f t="shared" si="386"/>
        <v>0.99752565898319978</v>
      </c>
      <c r="J1805">
        <f t="shared" si="383"/>
        <v>0.68232789581048947</v>
      </c>
      <c r="K1805">
        <f t="shared" si="384"/>
        <v>40.558555648378324</v>
      </c>
      <c r="L1805">
        <f t="shared" si="382"/>
        <v>424.98588104345214</v>
      </c>
      <c r="M1805">
        <f t="shared" si="389"/>
        <v>426.18459926679333</v>
      </c>
      <c r="N1805">
        <f t="shared" si="388"/>
        <v>-1.1987182233411886</v>
      </c>
      <c r="O1805">
        <f t="shared" si="391"/>
        <v>-1.7093950437048357</v>
      </c>
      <c r="P1805">
        <f t="shared" si="390"/>
        <v>0.51067682036364714</v>
      </c>
    </row>
    <row r="1806" spans="1:16">
      <c r="A1806" s="3" t="s">
        <v>4179</v>
      </c>
      <c r="B1806">
        <v>420.7</v>
      </c>
      <c r="C1806" s="7">
        <f t="shared" si="392"/>
        <v>-3.5591448177450203E-3</v>
      </c>
      <c r="D1806" s="7">
        <f t="shared" si="387"/>
        <v>8.4331697293680577E-2</v>
      </c>
      <c r="E1806">
        <f t="shared" si="393"/>
        <v>-1.5</v>
      </c>
      <c r="F1806">
        <f t="shared" si="394"/>
        <v>0</v>
      </c>
      <c r="G1806">
        <f t="shared" si="395"/>
        <v>1.5</v>
      </c>
      <c r="H1806">
        <f t="shared" si="385"/>
        <v>0.63202247077448004</v>
      </c>
      <c r="I1806">
        <f t="shared" si="386"/>
        <v>1.0334166833415426</v>
      </c>
      <c r="J1806">
        <f t="shared" si="383"/>
        <v>0.61158531787085313</v>
      </c>
      <c r="K1806">
        <f t="shared" si="384"/>
        <v>37.949298190358881</v>
      </c>
      <c r="L1806">
        <f t="shared" ref="L1806:L1869" si="396">B1806*(2/(12+1)) + L1805 * (1-(2/(12+1)))</f>
        <v>424.32651472907486</v>
      </c>
      <c r="M1806">
        <f t="shared" si="389"/>
        <v>425.77833265443826</v>
      </c>
      <c r="N1806">
        <f t="shared" si="388"/>
        <v>-1.4518179253634003</v>
      </c>
      <c r="O1806">
        <f t="shared" si="391"/>
        <v>-1.6578796200365487</v>
      </c>
      <c r="P1806">
        <f t="shared" si="390"/>
        <v>0.20606169467314839</v>
      </c>
    </row>
    <row r="1807" spans="1:16">
      <c r="A1807" s="3" t="s">
        <v>4178</v>
      </c>
      <c r="B1807">
        <v>421.5</v>
      </c>
      <c r="C1807" s="7">
        <f t="shared" si="392"/>
        <v>1.8997868454348817E-3</v>
      </c>
      <c r="D1807" s="7">
        <f t="shared" si="387"/>
        <v>8.458771594348799E-2</v>
      </c>
      <c r="E1807">
        <f t="shared" si="393"/>
        <v>0.80000000000001137</v>
      </c>
      <c r="F1807">
        <f t="shared" si="394"/>
        <v>0.80000000000001137</v>
      </c>
      <c r="G1807">
        <f t="shared" si="395"/>
        <v>0</v>
      </c>
      <c r="H1807">
        <f t="shared" si="385"/>
        <v>0.64402086571916084</v>
      </c>
      <c r="I1807">
        <f t="shared" si="386"/>
        <v>0.95960120596000387</v>
      </c>
      <c r="J1807">
        <f t="shared" si="383"/>
        <v>0.67113386448370471</v>
      </c>
      <c r="K1807">
        <f t="shared" si="384"/>
        <v>40.160389227170079</v>
      </c>
      <c r="L1807">
        <f t="shared" si="396"/>
        <v>423.89166630921721</v>
      </c>
      <c r="M1807">
        <f t="shared" si="389"/>
        <v>425.4614191244799</v>
      </c>
      <c r="N1807">
        <f t="shared" si="388"/>
        <v>-1.5697528152626887</v>
      </c>
      <c r="O1807">
        <f t="shared" si="391"/>
        <v>-1.6402542590817766</v>
      </c>
      <c r="P1807">
        <f t="shared" si="390"/>
        <v>7.050144381908785E-2</v>
      </c>
    </row>
    <row r="1808" spans="1:16">
      <c r="A1808" s="3" t="s">
        <v>4177</v>
      </c>
      <c r="B1808">
        <v>416.8</v>
      </c>
      <c r="C1808" s="7">
        <f t="shared" si="392"/>
        <v>-1.1213287002752904E-2</v>
      </c>
      <c r="D1808" s="7">
        <f t="shared" si="387"/>
        <v>9.1017103821115275E-2</v>
      </c>
      <c r="E1808">
        <f t="shared" si="393"/>
        <v>-4.6999999999999886</v>
      </c>
      <c r="F1808">
        <f t="shared" si="394"/>
        <v>0</v>
      </c>
      <c r="G1808">
        <f t="shared" si="395"/>
        <v>4.6999999999999886</v>
      </c>
      <c r="H1808">
        <f t="shared" si="385"/>
        <v>0.5980193753106493</v>
      </c>
      <c r="I1808">
        <f t="shared" si="386"/>
        <v>1.2267725483914316</v>
      </c>
      <c r="J1808">
        <f t="shared" ref="J1808:J1871" si="397">H1808/I1808</f>
        <v>0.48747371800484463</v>
      </c>
      <c r="K1808">
        <f t="shared" ref="K1808:K1871" si="398">IF(I1808=0,100,100-(100/(1+J1808)))</f>
        <v>32.771921419808024</v>
      </c>
      <c r="L1808">
        <f t="shared" si="396"/>
        <v>422.80064072318385</v>
      </c>
      <c r="M1808">
        <f t="shared" si="389"/>
        <v>424.81983252266662</v>
      </c>
      <c r="N1808">
        <f t="shared" si="388"/>
        <v>-2.0191917994827691</v>
      </c>
      <c r="O1808">
        <f t="shared" si="391"/>
        <v>-1.7160417671619752</v>
      </c>
      <c r="P1808">
        <f t="shared" si="390"/>
        <v>-0.30315003232079385</v>
      </c>
    </row>
    <row r="1809" spans="1:16">
      <c r="A1809" s="3" t="s">
        <v>4176</v>
      </c>
      <c r="B1809">
        <v>414.3</v>
      </c>
      <c r="C1809" s="7">
        <f t="shared" si="392"/>
        <v>-6.0161413558010648E-3</v>
      </c>
      <c r="D1809" s="7">
        <f t="shared" si="387"/>
        <v>9.2707632724234226E-2</v>
      </c>
      <c r="E1809">
        <f t="shared" si="393"/>
        <v>-2.5</v>
      </c>
      <c r="F1809">
        <f t="shared" si="394"/>
        <v>0</v>
      </c>
      <c r="G1809">
        <f t="shared" si="395"/>
        <v>2.5</v>
      </c>
      <c r="H1809">
        <f t="shared" ref="H1809:H1872" si="399">(H1808*13+F1809 )/14</f>
        <v>0.55530370564560294</v>
      </c>
      <c r="I1809">
        <f t="shared" ref="I1809:I1872" si="400">(I1808*13+G1809 )/14</f>
        <v>1.3177173663634723</v>
      </c>
      <c r="J1809">
        <f t="shared" si="397"/>
        <v>0.42141336209151159</v>
      </c>
      <c r="K1809">
        <f t="shared" si="398"/>
        <v>29.647488431615059</v>
      </c>
      <c r="L1809">
        <f t="shared" si="396"/>
        <v>421.492849842694</v>
      </c>
      <c r="M1809">
        <f t="shared" si="389"/>
        <v>424.04058566913574</v>
      </c>
      <c r="N1809">
        <f t="shared" si="388"/>
        <v>-2.5477358264417376</v>
      </c>
      <c r="O1809">
        <f t="shared" si="391"/>
        <v>-1.8823805790179278</v>
      </c>
      <c r="P1809">
        <f t="shared" si="390"/>
        <v>-0.6653552474238098</v>
      </c>
    </row>
    <row r="1810" spans="1:16">
      <c r="A1810" s="3" t="s">
        <v>4175</v>
      </c>
      <c r="B1810">
        <v>413.2</v>
      </c>
      <c r="C1810" s="7">
        <f t="shared" si="392"/>
        <v>-2.6586118378727195E-3</v>
      </c>
      <c r="D1810" s="7">
        <f t="shared" si="387"/>
        <v>9.2868979929668763E-2</v>
      </c>
      <c r="E1810">
        <f t="shared" si="393"/>
        <v>-1.1000000000000227</v>
      </c>
      <c r="F1810">
        <f t="shared" si="394"/>
        <v>0</v>
      </c>
      <c r="G1810">
        <f t="shared" si="395"/>
        <v>1.1000000000000227</v>
      </c>
      <c r="H1810">
        <f t="shared" si="399"/>
        <v>0.5156391552423456</v>
      </c>
      <c r="I1810">
        <f t="shared" si="400"/>
        <v>1.3021661259089401</v>
      </c>
      <c r="J1810">
        <f t="shared" si="397"/>
        <v>0.39598569259541927</v>
      </c>
      <c r="K1810">
        <f t="shared" si="398"/>
        <v>28.366028011304465</v>
      </c>
      <c r="L1810">
        <f t="shared" si="396"/>
        <v>420.21702678997184</v>
      </c>
      <c r="M1810">
        <f t="shared" si="389"/>
        <v>423.23757932327379</v>
      </c>
      <c r="N1810">
        <f t="shared" si="388"/>
        <v>-3.0205525333019523</v>
      </c>
      <c r="O1810">
        <f t="shared" si="391"/>
        <v>-2.110014969874733</v>
      </c>
      <c r="P1810">
        <f t="shared" si="390"/>
        <v>-0.91053756342721925</v>
      </c>
    </row>
    <row r="1811" spans="1:16">
      <c r="A1811" s="3" t="s">
        <v>4174</v>
      </c>
      <c r="B1811">
        <v>414.36</v>
      </c>
      <c r="C1811" s="7">
        <f t="shared" si="392"/>
        <v>2.8034239444179039E-3</v>
      </c>
      <c r="D1811" s="7">
        <f t="shared" si="387"/>
        <v>9.3914518437256136E-2</v>
      </c>
      <c r="E1811">
        <f t="shared" si="393"/>
        <v>1.160000000000025</v>
      </c>
      <c r="F1811">
        <f t="shared" si="394"/>
        <v>1.160000000000025</v>
      </c>
      <c r="G1811">
        <f t="shared" si="395"/>
        <v>0</v>
      </c>
      <c r="H1811">
        <f t="shared" si="399"/>
        <v>0.56166492986789407</v>
      </c>
      <c r="I1811">
        <f t="shared" si="400"/>
        <v>1.2091542597725873</v>
      </c>
      <c r="J1811">
        <f t="shared" si="397"/>
        <v>0.46451056623125131</v>
      </c>
      <c r="K1811">
        <f t="shared" si="398"/>
        <v>31.717802311704418</v>
      </c>
      <c r="L1811">
        <f t="shared" si="396"/>
        <v>419.31594574536081</v>
      </c>
      <c r="M1811">
        <f t="shared" si="389"/>
        <v>422.57998085488316</v>
      </c>
      <c r="N1811">
        <f t="shared" si="388"/>
        <v>-3.2640351095223537</v>
      </c>
      <c r="O1811">
        <f t="shared" si="391"/>
        <v>-2.3408189978042575</v>
      </c>
      <c r="P1811">
        <f t="shared" si="390"/>
        <v>-0.92321611171809614</v>
      </c>
    </row>
    <row r="1812" spans="1:16">
      <c r="A1812" s="3" t="s">
        <v>4173</v>
      </c>
      <c r="B1812">
        <v>413.5</v>
      </c>
      <c r="C1812" s="7">
        <f t="shared" si="392"/>
        <v>-2.0776467261552616E-3</v>
      </c>
      <c r="D1812" s="7">
        <f t="shared" si="387"/>
        <v>9.3723182498869392E-2</v>
      </c>
      <c r="E1812">
        <f t="shared" si="393"/>
        <v>-0.86000000000001364</v>
      </c>
      <c r="F1812">
        <f t="shared" si="394"/>
        <v>0</v>
      </c>
      <c r="G1812">
        <f t="shared" si="395"/>
        <v>0.86000000000001364</v>
      </c>
      <c r="H1812">
        <f t="shared" si="399"/>
        <v>0.52154600630590164</v>
      </c>
      <c r="I1812">
        <f t="shared" si="400"/>
        <v>1.1842146697888321</v>
      </c>
      <c r="J1812">
        <f t="shared" si="397"/>
        <v>0.44041508656441758</v>
      </c>
      <c r="K1812">
        <f t="shared" si="398"/>
        <v>30.575567464713686</v>
      </c>
      <c r="L1812">
        <f t="shared" si="396"/>
        <v>418.42118486145915</v>
      </c>
      <c r="M1812">
        <f t="shared" si="389"/>
        <v>421.90738968044735</v>
      </c>
      <c r="N1812">
        <f t="shared" si="388"/>
        <v>-3.4862048189881989</v>
      </c>
      <c r="O1812">
        <f t="shared" si="391"/>
        <v>-2.5698961620410459</v>
      </c>
      <c r="P1812">
        <f t="shared" si="390"/>
        <v>-0.91630865694715302</v>
      </c>
    </row>
    <row r="1813" spans="1:16">
      <c r="A1813" s="3" t="s">
        <v>4172</v>
      </c>
      <c r="B1813">
        <v>412.5</v>
      </c>
      <c r="C1813" s="7">
        <f t="shared" si="392"/>
        <v>-2.4213086890103389E-3</v>
      </c>
      <c r="D1813" s="7">
        <f t="shared" si="387"/>
        <v>9.3828343666801636E-2</v>
      </c>
      <c r="E1813">
        <f t="shared" si="393"/>
        <v>-1</v>
      </c>
      <c r="F1813">
        <f t="shared" si="394"/>
        <v>0</v>
      </c>
      <c r="G1813">
        <f t="shared" si="395"/>
        <v>1</v>
      </c>
      <c r="H1813">
        <f t="shared" si="399"/>
        <v>0.48429272014119434</v>
      </c>
      <c r="I1813">
        <f t="shared" si="400"/>
        <v>1.1710564790896298</v>
      </c>
      <c r="J1813">
        <f t="shared" si="397"/>
        <v>0.41355197532204402</v>
      </c>
      <c r="K1813">
        <f t="shared" si="398"/>
        <v>29.256227046609027</v>
      </c>
      <c r="L1813">
        <f t="shared" si="396"/>
        <v>417.51023334431159</v>
      </c>
      <c r="M1813">
        <f t="shared" si="389"/>
        <v>421.21054600041418</v>
      </c>
      <c r="N1813">
        <f t="shared" si="388"/>
        <v>-3.7003126561025965</v>
      </c>
      <c r="O1813">
        <f t="shared" si="391"/>
        <v>-2.7959794608533564</v>
      </c>
      <c r="P1813">
        <f t="shared" si="390"/>
        <v>-0.90433319524924016</v>
      </c>
    </row>
    <row r="1814" spans="1:16">
      <c r="A1814" s="3" t="s">
        <v>4171</v>
      </c>
      <c r="B1814">
        <v>413.2</v>
      </c>
      <c r="C1814" s="7">
        <f t="shared" si="392"/>
        <v>1.6955314707478614E-3</v>
      </c>
      <c r="D1814" s="7">
        <f t="shared" ref="D1814:D1877" si="401">STDEV(C1795:C1814)*SQRT(DaysInYear)</f>
        <v>9.4333683798603157E-2</v>
      </c>
      <c r="E1814">
        <f t="shared" si="393"/>
        <v>0.69999999999998863</v>
      </c>
      <c r="F1814">
        <f t="shared" si="394"/>
        <v>0.69999999999998863</v>
      </c>
      <c r="G1814">
        <f t="shared" si="395"/>
        <v>0</v>
      </c>
      <c r="H1814">
        <f t="shared" si="399"/>
        <v>0.49970038298825109</v>
      </c>
      <c r="I1814">
        <f t="shared" si="400"/>
        <v>1.087409587726085</v>
      </c>
      <c r="J1814">
        <f t="shared" si="397"/>
        <v>0.45953280955816256</v>
      </c>
      <c r="K1814">
        <f t="shared" si="398"/>
        <v>31.484924939595899</v>
      </c>
      <c r="L1814">
        <f t="shared" si="396"/>
        <v>416.84712052210983</v>
      </c>
      <c r="M1814">
        <f t="shared" si="389"/>
        <v>420.61717222260569</v>
      </c>
      <c r="N1814">
        <f t="shared" si="388"/>
        <v>-3.7700517004958556</v>
      </c>
      <c r="O1814">
        <f t="shared" si="391"/>
        <v>-2.9907939087818565</v>
      </c>
      <c r="P1814">
        <f t="shared" si="390"/>
        <v>-0.77925779171399912</v>
      </c>
    </row>
    <row r="1815" spans="1:16">
      <c r="A1815" s="3" t="s">
        <v>4170</v>
      </c>
      <c r="B1815">
        <v>417.4</v>
      </c>
      <c r="C1815" s="7">
        <f t="shared" si="392"/>
        <v>1.0113257397616855E-2</v>
      </c>
      <c r="D1815" s="7">
        <f t="shared" si="401"/>
        <v>9.2332774293257494E-2</v>
      </c>
      <c r="E1815">
        <f t="shared" si="393"/>
        <v>4.1999999999999886</v>
      </c>
      <c r="F1815">
        <f t="shared" si="394"/>
        <v>4.1999999999999886</v>
      </c>
      <c r="G1815">
        <f t="shared" si="395"/>
        <v>0</v>
      </c>
      <c r="H1815">
        <f t="shared" si="399"/>
        <v>0.76400749848908944</v>
      </c>
      <c r="I1815">
        <f t="shared" si="400"/>
        <v>1.0097374743170788</v>
      </c>
      <c r="J1815">
        <f t="shared" si="397"/>
        <v>0.75663973846847143</v>
      </c>
      <c r="K1815">
        <f t="shared" si="398"/>
        <v>43.07313115483479</v>
      </c>
      <c r="L1815">
        <f t="shared" si="396"/>
        <v>416.93217890332369</v>
      </c>
      <c r="M1815">
        <f t="shared" si="389"/>
        <v>420.37886316907935</v>
      </c>
      <c r="N1815">
        <f t="shared" si="388"/>
        <v>-3.446684265755664</v>
      </c>
      <c r="O1815">
        <f t="shared" si="391"/>
        <v>-3.0819719801766179</v>
      </c>
      <c r="P1815">
        <f t="shared" si="390"/>
        <v>-0.36471228557904611</v>
      </c>
    </row>
    <row r="1816" spans="1:16">
      <c r="A1816" s="3" t="s">
        <v>4169</v>
      </c>
      <c r="B1816">
        <v>420.5</v>
      </c>
      <c r="C1816" s="7">
        <f t="shared" si="392"/>
        <v>7.3994847699024036E-3</v>
      </c>
      <c r="D1816" s="7">
        <f t="shared" si="401"/>
        <v>9.7151341094729574E-2</v>
      </c>
      <c r="E1816">
        <f t="shared" si="393"/>
        <v>3.1000000000000227</v>
      </c>
      <c r="F1816">
        <f t="shared" si="394"/>
        <v>3.1000000000000227</v>
      </c>
      <c r="G1816">
        <f t="shared" si="395"/>
        <v>0</v>
      </c>
      <c r="H1816">
        <f t="shared" si="399"/>
        <v>0.93086410573987044</v>
      </c>
      <c r="I1816">
        <f t="shared" si="400"/>
        <v>0.93761336900871606</v>
      </c>
      <c r="J1816">
        <f t="shared" si="397"/>
        <v>0.99280165632025785</v>
      </c>
      <c r="K1816">
        <f t="shared" si="398"/>
        <v>49.819391366498706</v>
      </c>
      <c r="L1816">
        <f t="shared" si="396"/>
        <v>417.48107445665846</v>
      </c>
      <c r="M1816">
        <f t="shared" si="389"/>
        <v>420.38783626766605</v>
      </c>
      <c r="N1816">
        <f t="shared" si="388"/>
        <v>-2.9067618110075841</v>
      </c>
      <c r="O1816">
        <f t="shared" si="391"/>
        <v>-3.0469299463428117</v>
      </c>
      <c r="P1816">
        <f t="shared" si="390"/>
        <v>0.14016813533522754</v>
      </c>
    </row>
    <row r="1817" spans="1:16">
      <c r="A1817" s="3" t="s">
        <v>4168</v>
      </c>
      <c r="B1817">
        <v>420.5</v>
      </c>
      <c r="C1817" s="7">
        <f t="shared" si="392"/>
        <v>0</v>
      </c>
      <c r="D1817" s="7">
        <f t="shared" si="401"/>
        <v>9.7189388963715595E-2</v>
      </c>
      <c r="E1817">
        <f t="shared" si="393"/>
        <v>0</v>
      </c>
      <c r="F1817">
        <f t="shared" si="394"/>
        <v>0</v>
      </c>
      <c r="G1817">
        <f t="shared" si="395"/>
        <v>0</v>
      </c>
      <c r="H1817">
        <f t="shared" si="399"/>
        <v>0.86437381247273681</v>
      </c>
      <c r="I1817">
        <f t="shared" si="400"/>
        <v>0.87064098550809355</v>
      </c>
      <c r="J1817">
        <f t="shared" si="397"/>
        <v>0.99280165632025774</v>
      </c>
      <c r="K1817">
        <f t="shared" si="398"/>
        <v>49.819391366498706</v>
      </c>
      <c r="L1817">
        <f t="shared" si="396"/>
        <v>417.94552454024944</v>
      </c>
      <c r="M1817">
        <f t="shared" si="389"/>
        <v>420.39614469228337</v>
      </c>
      <c r="N1817">
        <f t="shared" si="388"/>
        <v>-2.4506201520339346</v>
      </c>
      <c r="O1817">
        <f t="shared" si="391"/>
        <v>-2.9276679874810365</v>
      </c>
      <c r="P1817">
        <f t="shared" si="390"/>
        <v>0.47704783544710194</v>
      </c>
    </row>
    <row r="1818" spans="1:16">
      <c r="A1818" s="3" t="s">
        <v>4167</v>
      </c>
      <c r="B1818">
        <v>420.5</v>
      </c>
      <c r="C1818" s="7">
        <f t="shared" si="392"/>
        <v>0</v>
      </c>
      <c r="D1818" s="7">
        <f t="shared" si="401"/>
        <v>9.7038093752974938E-2</v>
      </c>
      <c r="E1818">
        <f t="shared" si="393"/>
        <v>0</v>
      </c>
      <c r="F1818">
        <f t="shared" si="394"/>
        <v>0</v>
      </c>
      <c r="G1818">
        <f t="shared" si="395"/>
        <v>0</v>
      </c>
      <c r="H1818">
        <f t="shared" si="399"/>
        <v>0.80263282586754137</v>
      </c>
      <c r="I1818">
        <f t="shared" si="400"/>
        <v>0.80845234368608687</v>
      </c>
      <c r="J1818">
        <f t="shared" si="397"/>
        <v>0.99280165632025785</v>
      </c>
      <c r="K1818">
        <f t="shared" si="398"/>
        <v>49.819391366498706</v>
      </c>
      <c r="L1818">
        <f t="shared" si="396"/>
        <v>418.33852076482646</v>
      </c>
      <c r="M1818">
        <f t="shared" si="389"/>
        <v>420.40383767804019</v>
      </c>
      <c r="N1818">
        <f t="shared" si="388"/>
        <v>-2.065316913213735</v>
      </c>
      <c r="O1818">
        <f t="shared" si="391"/>
        <v>-2.7551977726275765</v>
      </c>
      <c r="P1818">
        <f t="shared" si="390"/>
        <v>0.68988085941384147</v>
      </c>
    </row>
    <row r="1819" spans="1:16">
      <c r="A1819" s="3" t="s">
        <v>4166</v>
      </c>
      <c r="B1819">
        <v>425</v>
      </c>
      <c r="C1819" s="7">
        <f t="shared" si="392"/>
        <v>1.0644689511414007E-2</v>
      </c>
      <c r="D1819" s="7">
        <f t="shared" si="401"/>
        <v>9.5565710676585577E-2</v>
      </c>
      <c r="E1819">
        <f t="shared" si="393"/>
        <v>4.5</v>
      </c>
      <c r="F1819">
        <f t="shared" si="394"/>
        <v>4.5</v>
      </c>
      <c r="G1819">
        <f t="shared" si="395"/>
        <v>0</v>
      </c>
      <c r="H1819">
        <f t="shared" si="399"/>
        <v>1.066730481162717</v>
      </c>
      <c r="I1819">
        <f t="shared" si="400"/>
        <v>0.75070574770850929</v>
      </c>
      <c r="J1819">
        <f t="shared" si="397"/>
        <v>1.420970179619454</v>
      </c>
      <c r="K1819">
        <f t="shared" si="398"/>
        <v>58.694245455051934</v>
      </c>
      <c r="L1819">
        <f t="shared" si="396"/>
        <v>419.36336372408391</v>
      </c>
      <c r="M1819">
        <f t="shared" si="389"/>
        <v>420.74429414633352</v>
      </c>
      <c r="N1819">
        <f t="shared" ref="N1819:N1882" si="402">L1819 - M1819</f>
        <v>-1.3809304222496053</v>
      </c>
      <c r="O1819">
        <f t="shared" si="391"/>
        <v>-2.4803443025519822</v>
      </c>
      <c r="P1819">
        <f t="shared" si="390"/>
        <v>1.099413880302377</v>
      </c>
    </row>
    <row r="1820" spans="1:16">
      <c r="A1820" s="3" t="s">
        <v>4165</v>
      </c>
      <c r="B1820">
        <v>425.2</v>
      </c>
      <c r="C1820" s="7">
        <f t="shared" si="392"/>
        <v>4.7047754337591671E-4</v>
      </c>
      <c r="D1820" s="7">
        <f t="shared" si="401"/>
        <v>8.7958904392369225E-2</v>
      </c>
      <c r="E1820">
        <f t="shared" si="393"/>
        <v>0.19999999999998863</v>
      </c>
      <c r="F1820">
        <f t="shared" si="394"/>
        <v>0.19999999999998863</v>
      </c>
      <c r="G1820">
        <f t="shared" si="395"/>
        <v>0</v>
      </c>
      <c r="H1820">
        <f t="shared" si="399"/>
        <v>1.0048211610796649</v>
      </c>
      <c r="I1820">
        <f t="shared" si="400"/>
        <v>0.69708390858647284</v>
      </c>
      <c r="J1820">
        <f t="shared" si="397"/>
        <v>1.4414637157773631</v>
      </c>
      <c r="K1820">
        <f t="shared" si="398"/>
        <v>59.040964093066627</v>
      </c>
      <c r="L1820">
        <f t="shared" si="396"/>
        <v>420.26130776653252</v>
      </c>
      <c r="M1820">
        <f t="shared" ref="M1820:M1883" si="403">B1820*(2/(26+1)) + M1819 * (1-(2/(26+1)))</f>
        <v>421.07434643179027</v>
      </c>
      <c r="N1820">
        <f t="shared" si="402"/>
        <v>-0.81303866525774993</v>
      </c>
      <c r="O1820">
        <f t="shared" si="391"/>
        <v>-2.1468831750931359</v>
      </c>
      <c r="P1820">
        <f t="shared" si="390"/>
        <v>1.3338445098353859</v>
      </c>
    </row>
    <row r="1821" spans="1:16">
      <c r="A1821" s="3" t="s">
        <v>4164</v>
      </c>
      <c r="B1821">
        <v>425</v>
      </c>
      <c r="C1821" s="7">
        <f t="shared" si="392"/>
        <v>-4.7047754337601206E-4</v>
      </c>
      <c r="D1821" s="7">
        <f t="shared" si="401"/>
        <v>8.7833137859862645E-2</v>
      </c>
      <c r="E1821">
        <f t="shared" si="393"/>
        <v>-0.19999999999998863</v>
      </c>
      <c r="F1821">
        <f t="shared" si="394"/>
        <v>0</v>
      </c>
      <c r="G1821">
        <f t="shared" si="395"/>
        <v>0.19999999999998863</v>
      </c>
      <c r="H1821">
        <f t="shared" si="399"/>
        <v>0.93304822100254603</v>
      </c>
      <c r="I1821">
        <f t="shared" si="400"/>
        <v>0.66157791511600972</v>
      </c>
      <c r="J1821">
        <f t="shared" si="397"/>
        <v>1.4103376181155218</v>
      </c>
      <c r="K1821">
        <f t="shared" si="398"/>
        <v>58.512036136172838</v>
      </c>
      <c r="L1821">
        <f t="shared" si="396"/>
        <v>420.99033734091211</v>
      </c>
      <c r="M1821">
        <f t="shared" si="403"/>
        <v>421.36513558499098</v>
      </c>
      <c r="N1821">
        <f t="shared" si="402"/>
        <v>-0.37479824407887463</v>
      </c>
      <c r="O1821">
        <f t="shared" si="391"/>
        <v>-1.7924661888902838</v>
      </c>
      <c r="P1821">
        <f t="shared" si="390"/>
        <v>1.4176679448114091</v>
      </c>
    </row>
    <row r="1822" spans="1:16">
      <c r="A1822" s="3" t="s">
        <v>4163</v>
      </c>
      <c r="B1822">
        <v>426.7</v>
      </c>
      <c r="C1822" s="7">
        <f t="shared" si="392"/>
        <v>3.9920212695374567E-3</v>
      </c>
      <c r="D1822" s="7">
        <f t="shared" si="401"/>
        <v>8.9010829322569374E-2</v>
      </c>
      <c r="E1822">
        <f t="shared" si="393"/>
        <v>1.6999999999999886</v>
      </c>
      <c r="F1822">
        <f t="shared" si="394"/>
        <v>1.6999999999999886</v>
      </c>
      <c r="G1822">
        <f t="shared" si="395"/>
        <v>0</v>
      </c>
      <c r="H1822">
        <f t="shared" si="399"/>
        <v>0.98783049093093478</v>
      </c>
      <c r="I1822">
        <f t="shared" si="400"/>
        <v>0.61432234975058042</v>
      </c>
      <c r="J1822">
        <f t="shared" si="397"/>
        <v>1.6080002482931013</v>
      </c>
      <c r="K1822">
        <f t="shared" si="398"/>
        <v>61.656445368266908</v>
      </c>
      <c r="L1822">
        <f t="shared" si="396"/>
        <v>421.86874698077179</v>
      </c>
      <c r="M1822">
        <f t="shared" si="403"/>
        <v>421.7603107268435</v>
      </c>
      <c r="N1822">
        <f t="shared" si="402"/>
        <v>0.10843625392828926</v>
      </c>
      <c r="O1822">
        <f t="shared" si="391"/>
        <v>-1.4122857003265692</v>
      </c>
      <c r="P1822">
        <f t="shared" si="390"/>
        <v>1.5207219542548585</v>
      </c>
    </row>
    <row r="1823" spans="1:16">
      <c r="A1823" s="3" t="s">
        <v>4162</v>
      </c>
      <c r="B1823">
        <v>426.4</v>
      </c>
      <c r="C1823" s="7">
        <f t="shared" si="392"/>
        <v>-7.0331734231950419E-4</v>
      </c>
      <c r="D1823" s="7">
        <f t="shared" si="401"/>
        <v>8.9054432453365875E-2</v>
      </c>
      <c r="E1823">
        <f t="shared" si="393"/>
        <v>-0.30000000000001137</v>
      </c>
      <c r="F1823">
        <f t="shared" si="394"/>
        <v>0</v>
      </c>
      <c r="G1823">
        <f t="shared" si="395"/>
        <v>0.30000000000001137</v>
      </c>
      <c r="H1823">
        <f t="shared" si="399"/>
        <v>0.9172711701501538</v>
      </c>
      <c r="I1823">
        <f t="shared" si="400"/>
        <v>0.59187075333982542</v>
      </c>
      <c r="J1823">
        <f t="shared" si="397"/>
        <v>1.5497828959686715</v>
      </c>
      <c r="K1823">
        <f t="shared" si="398"/>
        <v>60.780974663331229</v>
      </c>
      <c r="L1823">
        <f t="shared" si="396"/>
        <v>422.56586282988383</v>
      </c>
      <c r="M1823">
        <f t="shared" si="403"/>
        <v>422.10399141374398</v>
      </c>
      <c r="N1823">
        <f t="shared" si="402"/>
        <v>0.46187141613984295</v>
      </c>
      <c r="O1823">
        <f t="shared" si="391"/>
        <v>-1.0374542770332869</v>
      </c>
      <c r="P1823">
        <f t="shared" si="390"/>
        <v>1.4993256931731298</v>
      </c>
    </row>
    <row r="1824" spans="1:16">
      <c r="A1824" s="3" t="s">
        <v>4161</v>
      </c>
      <c r="B1824">
        <v>426.4</v>
      </c>
      <c r="C1824" s="7">
        <f t="shared" si="392"/>
        <v>0</v>
      </c>
      <c r="D1824" s="7">
        <f t="shared" si="401"/>
        <v>8.8950802665786449E-2</v>
      </c>
      <c r="E1824">
        <f t="shared" si="393"/>
        <v>0</v>
      </c>
      <c r="F1824">
        <f t="shared" si="394"/>
        <v>0</v>
      </c>
      <c r="G1824">
        <f t="shared" si="395"/>
        <v>0</v>
      </c>
      <c r="H1824">
        <f t="shared" si="399"/>
        <v>0.85175180085371427</v>
      </c>
      <c r="I1824">
        <f t="shared" si="400"/>
        <v>0.54959427095840929</v>
      </c>
      <c r="J1824">
        <f t="shared" si="397"/>
        <v>1.5497828959686715</v>
      </c>
      <c r="K1824">
        <f t="shared" si="398"/>
        <v>60.780974663331229</v>
      </c>
      <c r="L1824">
        <f t="shared" si="396"/>
        <v>423.15573008682475</v>
      </c>
      <c r="M1824">
        <f t="shared" si="403"/>
        <v>422.42221427198518</v>
      </c>
      <c r="N1824">
        <f t="shared" si="402"/>
        <v>0.73351581483956352</v>
      </c>
      <c r="O1824">
        <f t="shared" si="391"/>
        <v>-0.68326025865871676</v>
      </c>
      <c r="P1824">
        <f t="shared" si="390"/>
        <v>1.4167760734982804</v>
      </c>
    </row>
    <row r="1825" spans="1:16">
      <c r="A1825" s="3" t="s">
        <v>4160</v>
      </c>
      <c r="B1825">
        <v>426.8</v>
      </c>
      <c r="C1825" s="7">
        <f t="shared" si="392"/>
        <v>9.3764657596365414E-4</v>
      </c>
      <c r="D1825" s="7">
        <f t="shared" si="401"/>
        <v>8.0485247715341768E-2</v>
      </c>
      <c r="E1825">
        <f t="shared" si="393"/>
        <v>0.40000000000003411</v>
      </c>
      <c r="F1825">
        <f t="shared" si="394"/>
        <v>0.40000000000003411</v>
      </c>
      <c r="G1825">
        <f t="shared" si="395"/>
        <v>0</v>
      </c>
      <c r="H1825">
        <f t="shared" si="399"/>
        <v>0.81948381507845147</v>
      </c>
      <c r="I1825">
        <f t="shared" si="400"/>
        <v>0.51033753731852294</v>
      </c>
      <c r="J1825">
        <f t="shared" si="397"/>
        <v>1.6057682517031417</v>
      </c>
      <c r="K1825">
        <f t="shared" si="398"/>
        <v>61.623601816992149</v>
      </c>
      <c r="L1825">
        <f t="shared" si="396"/>
        <v>423.71638699654397</v>
      </c>
      <c r="M1825">
        <f t="shared" si="403"/>
        <v>422.74649469628258</v>
      </c>
      <c r="N1825">
        <f t="shared" si="402"/>
        <v>0.96989230026139239</v>
      </c>
      <c r="O1825">
        <f t="shared" si="391"/>
        <v>-0.35262974687469495</v>
      </c>
      <c r="P1825">
        <f t="shared" si="390"/>
        <v>1.3225220471360872</v>
      </c>
    </row>
    <row r="1826" spans="1:16">
      <c r="A1826" s="3" t="s">
        <v>4159</v>
      </c>
      <c r="B1826">
        <v>427</v>
      </c>
      <c r="C1826" s="7">
        <f t="shared" si="392"/>
        <v>4.6849380102619069E-4</v>
      </c>
      <c r="D1826" s="7">
        <f t="shared" si="401"/>
        <v>7.9019808949973569E-2</v>
      </c>
      <c r="E1826">
        <f t="shared" si="393"/>
        <v>0.19999999999998863</v>
      </c>
      <c r="F1826">
        <f t="shared" si="394"/>
        <v>0.19999999999998863</v>
      </c>
      <c r="G1826">
        <f t="shared" si="395"/>
        <v>0</v>
      </c>
      <c r="H1826">
        <f t="shared" si="399"/>
        <v>0.77523497114427553</v>
      </c>
      <c r="I1826">
        <f t="shared" si="400"/>
        <v>0.47388485608148562</v>
      </c>
      <c r="J1826">
        <f t="shared" si="397"/>
        <v>1.6359142124832367</v>
      </c>
      <c r="K1826">
        <f t="shared" si="398"/>
        <v>62.062498268563836</v>
      </c>
      <c r="L1826">
        <f t="shared" si="396"/>
        <v>424.22155822784487</v>
      </c>
      <c r="M1826">
        <f t="shared" si="403"/>
        <v>423.06156916322459</v>
      </c>
      <c r="N1826">
        <f t="shared" si="402"/>
        <v>1.1599890646202766</v>
      </c>
      <c r="O1826">
        <f t="shared" si="391"/>
        <v>-5.0105984575700618E-2</v>
      </c>
      <c r="P1826">
        <f t="shared" si="390"/>
        <v>1.2100950491959772</v>
      </c>
    </row>
    <row r="1827" spans="1:16">
      <c r="A1827" s="3" t="s">
        <v>4158</v>
      </c>
      <c r="B1827">
        <v>435.4</v>
      </c>
      <c r="C1827" s="7">
        <f t="shared" si="392"/>
        <v>1.9481135571822489E-2</v>
      </c>
      <c r="D1827" s="7">
        <f t="shared" si="401"/>
        <v>0.10333553800713657</v>
      </c>
      <c r="E1827">
        <f t="shared" si="393"/>
        <v>8.3999999999999773</v>
      </c>
      <c r="F1827">
        <f t="shared" si="394"/>
        <v>8.3999999999999773</v>
      </c>
      <c r="G1827">
        <f t="shared" si="395"/>
        <v>0</v>
      </c>
      <c r="H1827">
        <f t="shared" si="399"/>
        <v>1.3198610446339687</v>
      </c>
      <c r="I1827">
        <f t="shared" si="400"/>
        <v>0.44003593778995093</v>
      </c>
      <c r="J1827">
        <f t="shared" si="397"/>
        <v>2.9994392077676122</v>
      </c>
      <c r="K1827">
        <f t="shared" si="398"/>
        <v>74.996494557091296</v>
      </c>
      <c r="L1827">
        <f t="shared" si="396"/>
        <v>425.9413185004841</v>
      </c>
      <c r="M1827">
        <f t="shared" si="403"/>
        <v>423.9755270029857</v>
      </c>
      <c r="N1827">
        <f t="shared" si="402"/>
        <v>1.965791497498401</v>
      </c>
      <c r="O1827">
        <f t="shared" si="391"/>
        <v>0.35307351183911972</v>
      </c>
      <c r="P1827">
        <f t="shared" ref="P1827:P1890" si="404">N1827 - O1827</f>
        <v>1.6127179856592813</v>
      </c>
    </row>
    <row r="1828" spans="1:16">
      <c r="A1828" s="3" t="s">
        <v>4157</v>
      </c>
      <c r="B1828">
        <v>433.8</v>
      </c>
      <c r="C1828" s="7">
        <f t="shared" si="392"/>
        <v>-3.6815504076729605E-3</v>
      </c>
      <c r="D1828" s="7">
        <f t="shared" si="401"/>
        <v>9.3960569621754073E-2</v>
      </c>
      <c r="E1828">
        <f t="shared" si="393"/>
        <v>-1.5999999999999659</v>
      </c>
      <c r="F1828">
        <f t="shared" si="394"/>
        <v>0</v>
      </c>
      <c r="G1828">
        <f t="shared" si="395"/>
        <v>1.5999999999999659</v>
      </c>
      <c r="H1828">
        <f t="shared" si="399"/>
        <v>1.2255852557315425</v>
      </c>
      <c r="I1828">
        <f t="shared" si="400"/>
        <v>0.52289051366209482</v>
      </c>
      <c r="J1828">
        <f t="shared" si="397"/>
        <v>2.3438659216593609</v>
      </c>
      <c r="K1828">
        <f t="shared" si="398"/>
        <v>70.094494712761701</v>
      </c>
      <c r="L1828">
        <f t="shared" si="396"/>
        <v>427.15034642348655</v>
      </c>
      <c r="M1828">
        <f t="shared" si="403"/>
        <v>424.70326574350526</v>
      </c>
      <c r="N1828">
        <f t="shared" si="402"/>
        <v>2.4470806799812976</v>
      </c>
      <c r="O1828">
        <f t="shared" ref="O1828:O1891" si="405">N1828*(2/(9+1)) + O1827 * (1-(2/(9+1)))</f>
        <v>0.77187494546755531</v>
      </c>
      <c r="P1828">
        <f t="shared" si="404"/>
        <v>1.6752057345137423</v>
      </c>
    </row>
    <row r="1829" spans="1:16">
      <c r="A1829" s="3" t="s">
        <v>4156</v>
      </c>
      <c r="B1829">
        <v>433.2</v>
      </c>
      <c r="C1829" s="7">
        <f t="shared" si="392"/>
        <v>-1.3840832659385636E-3</v>
      </c>
      <c r="D1829" s="7">
        <f t="shared" si="401"/>
        <v>9.0078408117051784E-2</v>
      </c>
      <c r="E1829">
        <f t="shared" si="393"/>
        <v>-0.60000000000002274</v>
      </c>
      <c r="F1829">
        <f t="shared" si="394"/>
        <v>0</v>
      </c>
      <c r="G1829">
        <f t="shared" si="395"/>
        <v>0.60000000000002274</v>
      </c>
      <c r="H1829">
        <f t="shared" si="399"/>
        <v>1.1380434517507181</v>
      </c>
      <c r="I1829">
        <f t="shared" si="400"/>
        <v>0.52839833411480397</v>
      </c>
      <c r="J1829">
        <f t="shared" si="397"/>
        <v>2.1537604838539437</v>
      </c>
      <c r="K1829">
        <f t="shared" si="398"/>
        <v>68.29182161677717</v>
      </c>
      <c r="L1829">
        <f t="shared" si="396"/>
        <v>428.08106235833475</v>
      </c>
      <c r="M1829">
        <f t="shared" si="403"/>
        <v>425.33265346620857</v>
      </c>
      <c r="N1829">
        <f t="shared" si="402"/>
        <v>2.7484088921261787</v>
      </c>
      <c r="O1829">
        <f t="shared" si="405"/>
        <v>1.1671817347992801</v>
      </c>
      <c r="P1829">
        <f t="shared" si="404"/>
        <v>1.5812271573268986</v>
      </c>
    </row>
    <row r="1830" spans="1:16">
      <c r="A1830" s="3" t="s">
        <v>4155</v>
      </c>
      <c r="B1830">
        <v>434.9</v>
      </c>
      <c r="C1830" s="7">
        <f t="shared" si="392"/>
        <v>3.916604476757189E-3</v>
      </c>
      <c r="D1830" s="7">
        <f t="shared" si="401"/>
        <v>8.8352294682766258E-2</v>
      </c>
      <c r="E1830">
        <f t="shared" si="393"/>
        <v>1.6999999999999886</v>
      </c>
      <c r="F1830">
        <f t="shared" si="394"/>
        <v>1.6999999999999886</v>
      </c>
      <c r="G1830">
        <f t="shared" si="395"/>
        <v>0</v>
      </c>
      <c r="H1830">
        <f t="shared" si="399"/>
        <v>1.1781832051970944</v>
      </c>
      <c r="I1830">
        <f t="shared" si="400"/>
        <v>0.49065559596374658</v>
      </c>
      <c r="J1830">
        <f t="shared" si="397"/>
        <v>2.4012427757659727</v>
      </c>
      <c r="K1830">
        <f t="shared" si="398"/>
        <v>70.59898202136435</v>
      </c>
      <c r="L1830">
        <f t="shared" si="396"/>
        <v>429.13012968782169</v>
      </c>
      <c r="M1830">
        <f t="shared" si="403"/>
        <v>426.04134580204499</v>
      </c>
      <c r="N1830">
        <f t="shared" si="402"/>
        <v>3.0887838857767065</v>
      </c>
      <c r="O1830">
        <f t="shared" si="405"/>
        <v>1.5515021649947656</v>
      </c>
      <c r="P1830">
        <f t="shared" si="404"/>
        <v>1.5372817207819409</v>
      </c>
    </row>
    <row r="1831" spans="1:16">
      <c r="A1831" s="3" t="s">
        <v>4154</v>
      </c>
      <c r="B1831">
        <v>434</v>
      </c>
      <c r="C1831" s="7">
        <f t="shared" si="392"/>
        <v>-2.0715855031877587E-3</v>
      </c>
      <c r="D1831" s="7">
        <f t="shared" si="401"/>
        <v>8.985541948160887E-2</v>
      </c>
      <c r="E1831">
        <f t="shared" si="393"/>
        <v>-0.89999999999997726</v>
      </c>
      <c r="F1831">
        <f t="shared" si="394"/>
        <v>0</v>
      </c>
      <c r="G1831">
        <f t="shared" si="395"/>
        <v>0.89999999999997726</v>
      </c>
      <c r="H1831">
        <f t="shared" si="399"/>
        <v>1.0940272619687306</v>
      </c>
      <c r="I1831">
        <f t="shared" si="400"/>
        <v>0.51989448196633448</v>
      </c>
      <c r="J1831">
        <f t="shared" si="397"/>
        <v>2.1043255889751369</v>
      </c>
      <c r="K1831">
        <f t="shared" si="398"/>
        <v>67.786884096453932</v>
      </c>
      <c r="L1831">
        <f t="shared" si="396"/>
        <v>429.87934050507988</v>
      </c>
      <c r="M1831">
        <f t="shared" si="403"/>
        <v>426.63087574263426</v>
      </c>
      <c r="N1831">
        <f t="shared" si="402"/>
        <v>3.2484647624456215</v>
      </c>
      <c r="O1831">
        <f t="shared" si="405"/>
        <v>1.890894684484937</v>
      </c>
      <c r="P1831">
        <f t="shared" si="404"/>
        <v>1.3575700779606845</v>
      </c>
    </row>
    <row r="1832" spans="1:16">
      <c r="A1832" s="3" t="s">
        <v>4153</v>
      </c>
      <c r="B1832">
        <v>434.71</v>
      </c>
      <c r="C1832" s="7">
        <f t="shared" si="392"/>
        <v>1.634608000575474E-3</v>
      </c>
      <c r="D1832" s="7">
        <f t="shared" si="401"/>
        <v>8.840268173637375E-2</v>
      </c>
      <c r="E1832">
        <f t="shared" si="393"/>
        <v>0.70999999999997954</v>
      </c>
      <c r="F1832">
        <f t="shared" si="394"/>
        <v>0.70999999999997954</v>
      </c>
      <c r="G1832">
        <f t="shared" si="395"/>
        <v>0</v>
      </c>
      <c r="H1832">
        <f t="shared" si="399"/>
        <v>1.066596743256677</v>
      </c>
      <c r="I1832">
        <f t="shared" si="400"/>
        <v>0.48275916182588202</v>
      </c>
      <c r="J1832">
        <f t="shared" si="397"/>
        <v>2.2093764916291101</v>
      </c>
      <c r="K1832">
        <f t="shared" si="398"/>
        <v>68.841299778687215</v>
      </c>
      <c r="L1832">
        <f t="shared" si="396"/>
        <v>430.6225188889137</v>
      </c>
      <c r="M1832">
        <f t="shared" si="403"/>
        <v>427.22932939132801</v>
      </c>
      <c r="N1832">
        <f t="shared" si="402"/>
        <v>3.3931894975856949</v>
      </c>
      <c r="O1832">
        <f t="shared" si="405"/>
        <v>2.191353647105089</v>
      </c>
      <c r="P1832">
        <f t="shared" si="404"/>
        <v>1.2018358504806059</v>
      </c>
    </row>
    <row r="1833" spans="1:16">
      <c r="A1833" s="3" t="s">
        <v>4152</v>
      </c>
      <c r="B1833">
        <v>435.6</v>
      </c>
      <c r="C1833" s="7">
        <f t="shared" si="392"/>
        <v>2.0452489578251781E-3</v>
      </c>
      <c r="D1833" s="7">
        <f t="shared" si="401"/>
        <v>8.6505459947005162E-2</v>
      </c>
      <c r="E1833">
        <f t="shared" si="393"/>
        <v>0.8900000000000432</v>
      </c>
      <c r="F1833">
        <f t="shared" si="394"/>
        <v>0.8900000000000432</v>
      </c>
      <c r="G1833">
        <f t="shared" si="395"/>
        <v>0</v>
      </c>
      <c r="H1833">
        <f t="shared" si="399"/>
        <v>1.0539826901669174</v>
      </c>
      <c r="I1833">
        <f t="shared" si="400"/>
        <v>0.44827636455260478</v>
      </c>
      <c r="J1833">
        <f t="shared" si="397"/>
        <v>2.351189519480529</v>
      </c>
      <c r="K1833">
        <f t="shared" si="398"/>
        <v>70.159849385211402</v>
      </c>
      <c r="L1833">
        <f t="shared" si="396"/>
        <v>431.38828521369624</v>
      </c>
      <c r="M1833">
        <f t="shared" si="403"/>
        <v>427.84937906604443</v>
      </c>
      <c r="N1833">
        <f t="shared" si="402"/>
        <v>3.5389061476518009</v>
      </c>
      <c r="O1833">
        <f t="shared" si="405"/>
        <v>2.4608641472144317</v>
      </c>
      <c r="P1833">
        <f t="shared" si="404"/>
        <v>1.0780420004373692</v>
      </c>
    </row>
    <row r="1834" spans="1:16">
      <c r="A1834" s="3" t="s">
        <v>4151</v>
      </c>
      <c r="B1834">
        <v>432.4</v>
      </c>
      <c r="C1834" s="7">
        <f t="shared" si="392"/>
        <v>-7.3733052937523429E-3</v>
      </c>
      <c r="D1834" s="7">
        <f t="shared" si="401"/>
        <v>9.3632132494393866E-2</v>
      </c>
      <c r="E1834">
        <f t="shared" si="393"/>
        <v>-3.2000000000000455</v>
      </c>
      <c r="F1834">
        <f t="shared" si="394"/>
        <v>0</v>
      </c>
      <c r="G1834">
        <f t="shared" si="395"/>
        <v>3.2000000000000455</v>
      </c>
      <c r="H1834">
        <f t="shared" si="399"/>
        <v>0.97869821229785181</v>
      </c>
      <c r="I1834">
        <f t="shared" si="400"/>
        <v>0.64482805279885047</v>
      </c>
      <c r="J1834">
        <f t="shared" si="397"/>
        <v>1.5177661828604558</v>
      </c>
      <c r="K1834">
        <f t="shared" si="398"/>
        <v>60.28225310168034</v>
      </c>
      <c r="L1834">
        <f t="shared" si="396"/>
        <v>431.54393364235835</v>
      </c>
      <c r="M1834">
        <f t="shared" si="403"/>
        <v>428.18646209818928</v>
      </c>
      <c r="N1834">
        <f t="shared" si="402"/>
        <v>3.3574715441690728</v>
      </c>
      <c r="O1834">
        <f t="shared" si="405"/>
        <v>2.6401856266053603</v>
      </c>
      <c r="P1834">
        <f t="shared" si="404"/>
        <v>0.71728591756371252</v>
      </c>
    </row>
    <row r="1835" spans="1:16">
      <c r="A1835" s="3" t="s">
        <v>4150</v>
      </c>
      <c r="B1835">
        <v>432.6</v>
      </c>
      <c r="C1835" s="7">
        <f t="shared" si="392"/>
        <v>4.6242775390535699E-4</v>
      </c>
      <c r="D1835" s="7">
        <f t="shared" si="401"/>
        <v>8.9066760223092567E-2</v>
      </c>
      <c r="E1835">
        <f t="shared" si="393"/>
        <v>0.20000000000004547</v>
      </c>
      <c r="F1835">
        <f t="shared" si="394"/>
        <v>0.20000000000004547</v>
      </c>
      <c r="G1835">
        <f t="shared" si="395"/>
        <v>0</v>
      </c>
      <c r="H1835">
        <f t="shared" si="399"/>
        <v>0.92307691141943704</v>
      </c>
      <c r="I1835">
        <f t="shared" si="400"/>
        <v>0.59876890617036105</v>
      </c>
      <c r="J1835">
        <f t="shared" si="397"/>
        <v>1.5416246600433929</v>
      </c>
      <c r="K1835">
        <f t="shared" si="398"/>
        <v>60.655087443834958</v>
      </c>
      <c r="L1835">
        <f t="shared" si="396"/>
        <v>431.70640538968786</v>
      </c>
      <c r="M1835">
        <f t="shared" si="403"/>
        <v>428.51339083165675</v>
      </c>
      <c r="N1835">
        <f t="shared" si="402"/>
        <v>3.1930145580311091</v>
      </c>
      <c r="O1835">
        <f t="shared" si="405"/>
        <v>2.75075141289051</v>
      </c>
      <c r="P1835">
        <f t="shared" si="404"/>
        <v>0.44226314514059917</v>
      </c>
    </row>
    <row r="1836" spans="1:16">
      <c r="A1836" s="3" t="s">
        <v>4149</v>
      </c>
      <c r="B1836">
        <v>429.5</v>
      </c>
      <c r="C1836" s="7">
        <f t="shared" si="392"/>
        <v>-7.1917720946483646E-3</v>
      </c>
      <c r="D1836" s="7">
        <f t="shared" si="401"/>
        <v>9.1889688280525114E-2</v>
      </c>
      <c r="E1836">
        <f t="shared" si="393"/>
        <v>-3.1000000000000227</v>
      </c>
      <c r="F1836">
        <f t="shared" si="394"/>
        <v>0</v>
      </c>
      <c r="G1836">
        <f t="shared" si="395"/>
        <v>3.1000000000000227</v>
      </c>
      <c r="H1836">
        <f t="shared" si="399"/>
        <v>0.85714284631804871</v>
      </c>
      <c r="I1836">
        <f t="shared" si="400"/>
        <v>0.77742827001533688</v>
      </c>
      <c r="J1836">
        <f t="shared" si="397"/>
        <v>1.1025362459499179</v>
      </c>
      <c r="K1836">
        <f t="shared" si="398"/>
        <v>52.438394252356694</v>
      </c>
      <c r="L1836">
        <f t="shared" si="396"/>
        <v>431.36695840665897</v>
      </c>
      <c r="M1836">
        <f t="shared" si="403"/>
        <v>428.58647299227482</v>
      </c>
      <c r="N1836">
        <f t="shared" si="402"/>
        <v>2.7804854143841453</v>
      </c>
      <c r="O1836">
        <f t="shared" si="405"/>
        <v>2.7566982131892375</v>
      </c>
      <c r="P1836">
        <f t="shared" si="404"/>
        <v>2.3787201194907848E-2</v>
      </c>
    </row>
    <row r="1837" spans="1:16">
      <c r="A1837" s="3" t="s">
        <v>4148</v>
      </c>
      <c r="B1837">
        <v>433.8</v>
      </c>
      <c r="C1837" s="7">
        <f t="shared" si="392"/>
        <v>9.961856968463887E-3</v>
      </c>
      <c r="D1837" s="7">
        <f t="shared" si="401"/>
        <v>9.7027393459646713E-2</v>
      </c>
      <c r="E1837">
        <f t="shared" si="393"/>
        <v>4.3000000000000114</v>
      </c>
      <c r="F1837">
        <f t="shared" si="394"/>
        <v>4.3000000000000114</v>
      </c>
      <c r="G1837">
        <f t="shared" si="395"/>
        <v>0</v>
      </c>
      <c r="H1837">
        <f t="shared" si="399"/>
        <v>1.1030612144381888</v>
      </c>
      <c r="I1837">
        <f t="shared" si="400"/>
        <v>0.72189767929995574</v>
      </c>
      <c r="J1837">
        <f t="shared" si="397"/>
        <v>1.5280021616191619</v>
      </c>
      <c r="K1837">
        <f t="shared" si="398"/>
        <v>60.443071798660597</v>
      </c>
      <c r="L1837">
        <f t="shared" si="396"/>
        <v>431.74127249794219</v>
      </c>
      <c r="M1837">
        <f t="shared" si="403"/>
        <v>428.97266017803224</v>
      </c>
      <c r="N1837">
        <f t="shared" si="402"/>
        <v>2.7686123199099484</v>
      </c>
      <c r="O1837">
        <f t="shared" si="405"/>
        <v>2.7590810345333798</v>
      </c>
      <c r="P1837">
        <f t="shared" si="404"/>
        <v>9.5312853765685546E-3</v>
      </c>
    </row>
    <row r="1838" spans="1:16">
      <c r="A1838" s="3" t="s">
        <v>4147</v>
      </c>
      <c r="B1838">
        <v>433.8</v>
      </c>
      <c r="C1838" s="7">
        <f t="shared" si="392"/>
        <v>0</v>
      </c>
      <c r="D1838" s="7">
        <f t="shared" si="401"/>
        <v>9.7027393459646713E-2</v>
      </c>
      <c r="E1838">
        <f t="shared" si="393"/>
        <v>0</v>
      </c>
      <c r="F1838">
        <f t="shared" si="394"/>
        <v>0</v>
      </c>
      <c r="G1838">
        <f t="shared" si="395"/>
        <v>0</v>
      </c>
      <c r="H1838">
        <f t="shared" si="399"/>
        <v>1.024271127692604</v>
      </c>
      <c r="I1838">
        <f t="shared" si="400"/>
        <v>0.67033355934995886</v>
      </c>
      <c r="J1838">
        <f t="shared" si="397"/>
        <v>1.5280021616191619</v>
      </c>
      <c r="K1838">
        <f t="shared" si="398"/>
        <v>60.443071798660597</v>
      </c>
      <c r="L1838">
        <f t="shared" si="396"/>
        <v>432.05799980595106</v>
      </c>
      <c r="M1838">
        <f t="shared" si="403"/>
        <v>429.33024090558541</v>
      </c>
      <c r="N1838">
        <f t="shared" si="402"/>
        <v>2.7277589003656431</v>
      </c>
      <c r="O1838">
        <f t="shared" si="405"/>
        <v>2.7528166076998328</v>
      </c>
      <c r="P1838">
        <f t="shared" si="404"/>
        <v>-2.5057707334189772E-2</v>
      </c>
    </row>
    <row r="1839" spans="1:16">
      <c r="A1839" s="3" t="s">
        <v>4146</v>
      </c>
      <c r="B1839">
        <v>433.9</v>
      </c>
      <c r="C1839" s="7">
        <f t="shared" si="392"/>
        <v>2.3049441153101362E-4</v>
      </c>
      <c r="D1839" s="7">
        <f t="shared" si="401"/>
        <v>9.0941549384379219E-2</v>
      </c>
      <c r="E1839">
        <f t="shared" si="393"/>
        <v>9.9999999999965894E-2</v>
      </c>
      <c r="F1839">
        <f t="shared" si="394"/>
        <v>9.9999999999965894E-2</v>
      </c>
      <c r="G1839">
        <f t="shared" si="395"/>
        <v>0</v>
      </c>
      <c r="H1839">
        <f t="shared" si="399"/>
        <v>0.95825176142884416</v>
      </c>
      <c r="I1839">
        <f t="shared" si="400"/>
        <v>0.62245259082496174</v>
      </c>
      <c r="J1839">
        <f t="shared" si="397"/>
        <v>1.5394775048792617</v>
      </c>
      <c r="K1839">
        <f t="shared" si="398"/>
        <v>60.621820902975685</v>
      </c>
      <c r="L1839">
        <f t="shared" si="396"/>
        <v>432.34138445118936</v>
      </c>
      <c r="M1839">
        <f t="shared" si="403"/>
        <v>429.66874157924576</v>
      </c>
      <c r="N1839">
        <f t="shared" si="402"/>
        <v>2.6726428719435944</v>
      </c>
      <c r="O1839">
        <f t="shared" si="405"/>
        <v>2.736781860548585</v>
      </c>
      <c r="P1839">
        <f t="shared" si="404"/>
        <v>-6.4138988604990566E-2</v>
      </c>
    </row>
    <row r="1840" spans="1:16">
      <c r="A1840" s="3" t="s">
        <v>4145</v>
      </c>
      <c r="B1840">
        <v>434.2</v>
      </c>
      <c r="C1840" s="7">
        <f t="shared" si="392"/>
        <v>6.9116463988650324E-4</v>
      </c>
      <c r="D1840" s="7">
        <f t="shared" si="401"/>
        <v>9.0926712472898311E-2</v>
      </c>
      <c r="E1840">
        <f t="shared" si="393"/>
        <v>0.30000000000001137</v>
      </c>
      <c r="F1840">
        <f t="shared" si="394"/>
        <v>0.30000000000001137</v>
      </c>
      <c r="G1840">
        <f t="shared" si="395"/>
        <v>0</v>
      </c>
      <c r="H1840">
        <f t="shared" si="399"/>
        <v>0.91123377846964182</v>
      </c>
      <c r="I1840">
        <f t="shared" si="400"/>
        <v>0.57799169148032159</v>
      </c>
      <c r="J1840">
        <f t="shared" si="397"/>
        <v>1.5765516907965205</v>
      </c>
      <c r="K1840">
        <f t="shared" si="398"/>
        <v>61.188436328600964</v>
      </c>
      <c r="L1840">
        <f t="shared" si="396"/>
        <v>432.62732530485255</v>
      </c>
      <c r="M1840">
        <f t="shared" si="403"/>
        <v>430.00439035115352</v>
      </c>
      <c r="N1840">
        <f t="shared" si="402"/>
        <v>2.6229349536990298</v>
      </c>
      <c r="O1840">
        <f t="shared" si="405"/>
        <v>2.7140124791786739</v>
      </c>
      <c r="P1840">
        <f t="shared" si="404"/>
        <v>-9.1077525479644095E-2</v>
      </c>
    </row>
    <row r="1841" spans="1:16">
      <c r="A1841" s="3" t="s">
        <v>4144</v>
      </c>
      <c r="B1841">
        <v>440.2</v>
      </c>
      <c r="C1841" s="7">
        <f t="shared" si="392"/>
        <v>1.3723911648169915E-2</v>
      </c>
      <c r="D1841" s="7">
        <f t="shared" si="401"/>
        <v>0.1011674356099406</v>
      </c>
      <c r="E1841">
        <f t="shared" si="393"/>
        <v>6</v>
      </c>
      <c r="F1841">
        <f t="shared" si="394"/>
        <v>6</v>
      </c>
      <c r="G1841">
        <f t="shared" si="395"/>
        <v>0</v>
      </c>
      <c r="H1841">
        <f t="shared" si="399"/>
        <v>1.2747170800075247</v>
      </c>
      <c r="I1841">
        <f t="shared" si="400"/>
        <v>0.53670657066029859</v>
      </c>
      <c r="J1841">
        <f t="shared" si="397"/>
        <v>2.3750726182451385</v>
      </c>
      <c r="K1841">
        <f t="shared" si="398"/>
        <v>70.371007883085255</v>
      </c>
      <c r="L1841">
        <f t="shared" si="396"/>
        <v>433.79235218102906</v>
      </c>
      <c r="M1841">
        <f t="shared" si="403"/>
        <v>430.75962069551247</v>
      </c>
      <c r="N1841">
        <f t="shared" si="402"/>
        <v>3.0327314855165923</v>
      </c>
      <c r="O1841">
        <f t="shared" si="405"/>
        <v>2.7777562804462579</v>
      </c>
      <c r="P1841">
        <f t="shared" si="404"/>
        <v>0.25497520507033444</v>
      </c>
    </row>
    <row r="1842" spans="1:16">
      <c r="A1842" s="3" t="s">
        <v>4143</v>
      </c>
      <c r="B1842">
        <v>440.1</v>
      </c>
      <c r="C1842" s="7">
        <f t="shared" si="392"/>
        <v>-2.2719527531550723E-4</v>
      </c>
      <c r="D1842" s="7">
        <f t="shared" si="401"/>
        <v>0.10103963764709539</v>
      </c>
      <c r="E1842">
        <f t="shared" si="393"/>
        <v>-9.9999999999965894E-2</v>
      </c>
      <c r="F1842">
        <f t="shared" si="394"/>
        <v>0</v>
      </c>
      <c r="G1842">
        <f t="shared" si="395"/>
        <v>9.9999999999965894E-2</v>
      </c>
      <c r="H1842">
        <f t="shared" si="399"/>
        <v>1.1836658600069874</v>
      </c>
      <c r="I1842">
        <f t="shared" si="400"/>
        <v>0.50551324418456056</v>
      </c>
      <c r="J1842">
        <f t="shared" si="397"/>
        <v>2.34151305356272</v>
      </c>
      <c r="K1842">
        <f t="shared" si="398"/>
        <v>70.073437273159826</v>
      </c>
      <c r="L1842">
        <f t="shared" si="396"/>
        <v>434.76275953779378</v>
      </c>
      <c r="M1842">
        <f t="shared" si="403"/>
        <v>431.45150064399303</v>
      </c>
      <c r="N1842">
        <f t="shared" si="402"/>
        <v>3.3112588938007548</v>
      </c>
      <c r="O1842">
        <f t="shared" si="405"/>
        <v>2.8844568031171574</v>
      </c>
      <c r="P1842">
        <f t="shared" si="404"/>
        <v>0.42680209068359742</v>
      </c>
    </row>
    <row r="1843" spans="1:16">
      <c r="A1843" s="3" t="s">
        <v>4142</v>
      </c>
      <c r="B1843">
        <v>442</v>
      </c>
      <c r="C1843" s="7">
        <f t="shared" si="392"/>
        <v>4.3079082606524589E-3</v>
      </c>
      <c r="D1843" s="7">
        <f t="shared" si="401"/>
        <v>0.10112575776054664</v>
      </c>
      <c r="E1843">
        <f t="shared" si="393"/>
        <v>1.8999999999999773</v>
      </c>
      <c r="F1843">
        <f t="shared" si="394"/>
        <v>1.8999999999999773</v>
      </c>
      <c r="G1843">
        <f t="shared" si="395"/>
        <v>0</v>
      </c>
      <c r="H1843">
        <f t="shared" si="399"/>
        <v>1.234832584292201</v>
      </c>
      <c r="I1843">
        <f t="shared" si="400"/>
        <v>0.46940515531423482</v>
      </c>
      <c r="J1843">
        <f t="shared" si="397"/>
        <v>2.6306327706724155</v>
      </c>
      <c r="K1843">
        <f t="shared" si="398"/>
        <v>72.456591917590345</v>
      </c>
      <c r="L1843">
        <f t="shared" si="396"/>
        <v>435.87618114736398</v>
      </c>
      <c r="M1843">
        <f t="shared" si="403"/>
        <v>432.23287096666024</v>
      </c>
      <c r="N1843">
        <f t="shared" si="402"/>
        <v>3.643310180703736</v>
      </c>
      <c r="O1843">
        <f t="shared" si="405"/>
        <v>3.0362274786344732</v>
      </c>
      <c r="P1843">
        <f t="shared" si="404"/>
        <v>0.60708270206926285</v>
      </c>
    </row>
    <row r="1844" spans="1:16">
      <c r="A1844" s="3" t="s">
        <v>4141</v>
      </c>
      <c r="B1844">
        <v>445.8</v>
      </c>
      <c r="C1844" s="7">
        <f t="shared" si="392"/>
        <v>8.560538874070326E-3</v>
      </c>
      <c r="D1844" s="7">
        <f t="shared" si="401"/>
        <v>0.10364270958512749</v>
      </c>
      <c r="E1844">
        <f t="shared" si="393"/>
        <v>3.8000000000000114</v>
      </c>
      <c r="F1844">
        <f t="shared" si="394"/>
        <v>3.8000000000000114</v>
      </c>
      <c r="G1844">
        <f t="shared" si="395"/>
        <v>0</v>
      </c>
      <c r="H1844">
        <f t="shared" si="399"/>
        <v>1.4180588282713305</v>
      </c>
      <c r="I1844">
        <f t="shared" si="400"/>
        <v>0.43587621564893236</v>
      </c>
      <c r="J1844">
        <f t="shared" si="397"/>
        <v>3.2533521613702296</v>
      </c>
      <c r="K1844">
        <f t="shared" si="398"/>
        <v>76.489132287653149</v>
      </c>
      <c r="L1844">
        <f t="shared" si="396"/>
        <v>437.40292250930798</v>
      </c>
      <c r="M1844">
        <f t="shared" si="403"/>
        <v>433.23784348764838</v>
      </c>
      <c r="N1844">
        <f t="shared" si="402"/>
        <v>4.1650790216596079</v>
      </c>
      <c r="O1844">
        <f t="shared" si="405"/>
        <v>3.2619977872395003</v>
      </c>
      <c r="P1844">
        <f t="shared" si="404"/>
        <v>0.90308123442010757</v>
      </c>
    </row>
    <row r="1845" spans="1:16">
      <c r="A1845" s="3" t="s">
        <v>4140</v>
      </c>
      <c r="B1845">
        <v>445.8</v>
      </c>
      <c r="C1845" s="7">
        <f t="shared" si="392"/>
        <v>0</v>
      </c>
      <c r="D1845" s="7">
        <f t="shared" si="401"/>
        <v>0.10385036888285239</v>
      </c>
      <c r="E1845">
        <f t="shared" si="393"/>
        <v>0</v>
      </c>
      <c r="F1845">
        <f t="shared" si="394"/>
        <v>0</v>
      </c>
      <c r="G1845">
        <f t="shared" si="395"/>
        <v>0</v>
      </c>
      <c r="H1845">
        <f t="shared" si="399"/>
        <v>1.3167689119662354</v>
      </c>
      <c r="I1845">
        <f t="shared" si="400"/>
        <v>0.40474220024543722</v>
      </c>
      <c r="J1845">
        <f t="shared" si="397"/>
        <v>3.2533521613702292</v>
      </c>
      <c r="K1845">
        <f t="shared" si="398"/>
        <v>76.489132287653149</v>
      </c>
      <c r="L1845">
        <f t="shared" si="396"/>
        <v>438.6947805847991</v>
      </c>
      <c r="M1845">
        <f t="shared" si="403"/>
        <v>434.16837359967445</v>
      </c>
      <c r="N1845">
        <f t="shared" si="402"/>
        <v>4.5264069851246518</v>
      </c>
      <c r="O1845">
        <f t="shared" si="405"/>
        <v>3.5148796268165308</v>
      </c>
      <c r="P1845">
        <f t="shared" si="404"/>
        <v>1.011527358308121</v>
      </c>
    </row>
    <row r="1846" spans="1:16">
      <c r="A1846" s="3" t="s">
        <v>4139</v>
      </c>
      <c r="B1846">
        <v>445.6</v>
      </c>
      <c r="C1846" s="7">
        <f t="shared" si="392"/>
        <v>-4.4873233869422303E-4</v>
      </c>
      <c r="D1846" s="7">
        <f t="shared" si="401"/>
        <v>0.10410132902910998</v>
      </c>
      <c r="E1846">
        <f t="shared" si="393"/>
        <v>-0.19999999999998863</v>
      </c>
      <c r="F1846">
        <f t="shared" si="394"/>
        <v>0</v>
      </c>
      <c r="G1846">
        <f t="shared" si="395"/>
        <v>0.19999999999998863</v>
      </c>
      <c r="H1846">
        <f t="shared" si="399"/>
        <v>1.2227139896829329</v>
      </c>
      <c r="I1846">
        <f t="shared" si="400"/>
        <v>0.39011775737076232</v>
      </c>
      <c r="J1846">
        <f t="shared" si="397"/>
        <v>3.1342177242162372</v>
      </c>
      <c r="K1846">
        <f t="shared" si="398"/>
        <v>75.811627091082158</v>
      </c>
      <c r="L1846">
        <f t="shared" si="396"/>
        <v>439.75712203329158</v>
      </c>
      <c r="M1846">
        <f t="shared" si="403"/>
        <v>435.01516074043934</v>
      </c>
      <c r="N1846">
        <f t="shared" si="402"/>
        <v>4.7419612928522383</v>
      </c>
      <c r="O1846">
        <f t="shared" si="405"/>
        <v>3.7602959600236727</v>
      </c>
      <c r="P1846">
        <f t="shared" si="404"/>
        <v>0.98166533282856561</v>
      </c>
    </row>
    <row r="1847" spans="1:16">
      <c r="A1847" s="3" t="s">
        <v>4138</v>
      </c>
      <c r="B1847">
        <v>440.8</v>
      </c>
      <c r="C1847" s="7">
        <f t="shared" si="392"/>
        <v>-1.0830430774369553E-2</v>
      </c>
      <c r="D1847" s="7">
        <f t="shared" si="401"/>
        <v>9.2000627943127633E-2</v>
      </c>
      <c r="E1847">
        <f t="shared" si="393"/>
        <v>-4.8000000000000114</v>
      </c>
      <c r="F1847">
        <f t="shared" si="394"/>
        <v>0</v>
      </c>
      <c r="G1847">
        <f t="shared" si="395"/>
        <v>4.8000000000000114</v>
      </c>
      <c r="H1847">
        <f t="shared" si="399"/>
        <v>1.1353772761341518</v>
      </c>
      <c r="I1847">
        <f t="shared" si="400"/>
        <v>0.70510934612999443</v>
      </c>
      <c r="J1847">
        <f t="shared" si="397"/>
        <v>1.610214475762789</v>
      </c>
      <c r="K1847">
        <f t="shared" si="398"/>
        <v>61.688971949028534</v>
      </c>
      <c r="L1847">
        <f t="shared" si="396"/>
        <v>439.91756479740059</v>
      </c>
      <c r="M1847">
        <f t="shared" si="403"/>
        <v>435.44366735225867</v>
      </c>
      <c r="N1847">
        <f t="shared" si="402"/>
        <v>4.4738974451419153</v>
      </c>
      <c r="O1847">
        <f t="shared" si="405"/>
        <v>3.9030162570473212</v>
      </c>
      <c r="P1847">
        <f t="shared" si="404"/>
        <v>0.57088118809459409</v>
      </c>
    </row>
    <row r="1848" spans="1:16">
      <c r="A1848" s="3" t="s">
        <v>4137</v>
      </c>
      <c r="B1848">
        <v>440.6</v>
      </c>
      <c r="C1848" s="7">
        <f t="shared" si="392"/>
        <v>-4.5382347046195711E-4</v>
      </c>
      <c r="D1848" s="7">
        <f t="shared" si="401"/>
        <v>9.0705038350690992E-2</v>
      </c>
      <c r="E1848">
        <f t="shared" si="393"/>
        <v>-0.19999999999998863</v>
      </c>
      <c r="F1848">
        <f t="shared" si="394"/>
        <v>0</v>
      </c>
      <c r="G1848">
        <f t="shared" si="395"/>
        <v>0.19999999999998863</v>
      </c>
      <c r="H1848">
        <f t="shared" si="399"/>
        <v>1.0542788992674266</v>
      </c>
      <c r="I1848">
        <f t="shared" si="400"/>
        <v>0.66903010712070832</v>
      </c>
      <c r="J1848">
        <f t="shared" si="397"/>
        <v>1.5758317720628536</v>
      </c>
      <c r="K1848">
        <f t="shared" si="398"/>
        <v>61.177588892028048</v>
      </c>
      <c r="L1848">
        <f t="shared" si="396"/>
        <v>440.02255482856975</v>
      </c>
      <c r="M1848">
        <f t="shared" si="403"/>
        <v>435.82561791875804</v>
      </c>
      <c r="N1848">
        <f t="shared" si="402"/>
        <v>4.1969369098117113</v>
      </c>
      <c r="O1848">
        <f t="shared" si="405"/>
        <v>3.9618003876001993</v>
      </c>
      <c r="P1848">
        <f t="shared" si="404"/>
        <v>0.23513652221151204</v>
      </c>
    </row>
    <row r="1849" spans="1:16">
      <c r="A1849" s="3" t="s">
        <v>4136</v>
      </c>
      <c r="B1849">
        <v>443.2</v>
      </c>
      <c r="C1849" s="7">
        <f t="shared" si="392"/>
        <v>5.8837010648311924E-3</v>
      </c>
      <c r="D1849" s="7">
        <f t="shared" si="401"/>
        <v>9.2066179256945824E-2</v>
      </c>
      <c r="E1849">
        <f t="shared" si="393"/>
        <v>2.5999999999999659</v>
      </c>
      <c r="F1849">
        <f t="shared" si="394"/>
        <v>2.5999999999999659</v>
      </c>
      <c r="G1849">
        <f t="shared" si="395"/>
        <v>0</v>
      </c>
      <c r="H1849">
        <f t="shared" si="399"/>
        <v>1.1646875493197508</v>
      </c>
      <c r="I1849">
        <f t="shared" si="400"/>
        <v>0.62124224232637204</v>
      </c>
      <c r="J1849">
        <f t="shared" si="397"/>
        <v>1.8747719809881789</v>
      </c>
      <c r="K1849">
        <f t="shared" si="398"/>
        <v>65.214632443430929</v>
      </c>
      <c r="L1849">
        <f t="shared" si="396"/>
        <v>440.51139254725132</v>
      </c>
      <c r="M1849">
        <f t="shared" si="403"/>
        <v>436.37186844329449</v>
      </c>
      <c r="N1849">
        <f t="shared" si="402"/>
        <v>4.1395241039568305</v>
      </c>
      <c r="O1849">
        <f t="shared" si="405"/>
        <v>3.9973451308715258</v>
      </c>
      <c r="P1849">
        <f t="shared" si="404"/>
        <v>0.14217897308530469</v>
      </c>
    </row>
    <row r="1850" spans="1:16">
      <c r="A1850" s="3" t="s">
        <v>4135</v>
      </c>
      <c r="B1850">
        <v>438.5</v>
      </c>
      <c r="C1850" s="7">
        <f t="shared" si="392"/>
        <v>-1.0661323620836251E-2</v>
      </c>
      <c r="D1850" s="7">
        <f t="shared" si="401"/>
        <v>0.1004021485090624</v>
      </c>
      <c r="E1850">
        <f t="shared" si="393"/>
        <v>-4.6999999999999886</v>
      </c>
      <c r="F1850">
        <f t="shared" si="394"/>
        <v>0</v>
      </c>
      <c r="G1850">
        <f t="shared" si="395"/>
        <v>4.6999999999999886</v>
      </c>
      <c r="H1850">
        <f t="shared" si="399"/>
        <v>1.0814955815111973</v>
      </c>
      <c r="I1850">
        <f t="shared" si="400"/>
        <v>0.91258208216020176</v>
      </c>
      <c r="J1850">
        <f t="shared" si="397"/>
        <v>1.1850940344469125</v>
      </c>
      <c r="K1850">
        <f t="shared" si="398"/>
        <v>54.235379153688527</v>
      </c>
      <c r="L1850">
        <f t="shared" si="396"/>
        <v>440.20194753998186</v>
      </c>
      <c r="M1850">
        <f t="shared" si="403"/>
        <v>436.52950781786524</v>
      </c>
      <c r="N1850">
        <f t="shared" si="402"/>
        <v>3.6724397221166214</v>
      </c>
      <c r="O1850">
        <f t="shared" si="405"/>
        <v>3.9323640491205447</v>
      </c>
      <c r="P1850">
        <f t="shared" si="404"/>
        <v>-0.25992432700392332</v>
      </c>
    </row>
    <row r="1851" spans="1:16">
      <c r="A1851" s="3" t="s">
        <v>4134</v>
      </c>
      <c r="B1851">
        <v>439</v>
      </c>
      <c r="C1851" s="7">
        <f t="shared" si="392"/>
        <v>1.1396012629335743E-3</v>
      </c>
      <c r="D1851" s="7">
        <f t="shared" si="401"/>
        <v>9.9994745834632845E-2</v>
      </c>
      <c r="E1851">
        <f t="shared" si="393"/>
        <v>0.5</v>
      </c>
      <c r="F1851">
        <f t="shared" si="394"/>
        <v>0.5</v>
      </c>
      <c r="G1851">
        <f t="shared" si="395"/>
        <v>0</v>
      </c>
      <c r="H1851">
        <f t="shared" si="399"/>
        <v>1.0399601828318261</v>
      </c>
      <c r="I1851">
        <f t="shared" si="400"/>
        <v>0.84739764772018744</v>
      </c>
      <c r="J1851">
        <f t="shared" si="397"/>
        <v>1.2272398744906869</v>
      </c>
      <c r="K1851">
        <f t="shared" si="398"/>
        <v>55.101378551393147</v>
      </c>
      <c r="L1851">
        <f t="shared" si="396"/>
        <v>440.01703253383079</v>
      </c>
      <c r="M1851">
        <f t="shared" si="403"/>
        <v>436.71250723876415</v>
      </c>
      <c r="N1851">
        <f t="shared" si="402"/>
        <v>3.3045252950666395</v>
      </c>
      <c r="O1851">
        <f t="shared" si="405"/>
        <v>3.8067962983097638</v>
      </c>
      <c r="P1851">
        <f t="shared" si="404"/>
        <v>-0.50227100324312435</v>
      </c>
    </row>
    <row r="1852" spans="1:16">
      <c r="A1852" s="3" t="s">
        <v>4133</v>
      </c>
      <c r="B1852">
        <v>438.8</v>
      </c>
      <c r="C1852" s="7">
        <f t="shared" si="392"/>
        <v>-4.5568467409612439E-4</v>
      </c>
      <c r="D1852" s="7">
        <f t="shared" si="401"/>
        <v>9.9975620444689148E-2</v>
      </c>
      <c r="E1852">
        <f t="shared" si="393"/>
        <v>-0.19999999999998863</v>
      </c>
      <c r="F1852">
        <f t="shared" si="394"/>
        <v>0</v>
      </c>
      <c r="G1852">
        <f t="shared" si="395"/>
        <v>0.19999999999998863</v>
      </c>
      <c r="H1852">
        <f t="shared" si="399"/>
        <v>0.96567731262955281</v>
      </c>
      <c r="I1852">
        <f t="shared" si="400"/>
        <v>0.801154958597316</v>
      </c>
      <c r="J1852">
        <f t="shared" si="397"/>
        <v>1.205356469764959</v>
      </c>
      <c r="K1852">
        <f t="shared" si="398"/>
        <v>54.655856605958249</v>
      </c>
      <c r="L1852">
        <f t="shared" si="396"/>
        <v>439.82979675939526</v>
      </c>
      <c r="M1852">
        <f t="shared" si="403"/>
        <v>436.86713633218903</v>
      </c>
      <c r="N1852">
        <f t="shared" si="402"/>
        <v>2.9626604272062309</v>
      </c>
      <c r="O1852">
        <f t="shared" si="405"/>
        <v>3.6379691240890577</v>
      </c>
      <c r="P1852">
        <f t="shared" si="404"/>
        <v>-0.6753086968828268</v>
      </c>
    </row>
    <row r="1853" spans="1:16">
      <c r="A1853" s="3" t="s">
        <v>4132</v>
      </c>
      <c r="B1853">
        <v>438.9</v>
      </c>
      <c r="C1853" s="7">
        <f t="shared" si="392"/>
        <v>2.2786829311301199E-4</v>
      </c>
      <c r="D1853" s="7">
        <f t="shared" si="401"/>
        <v>9.9803383017005073E-2</v>
      </c>
      <c r="E1853">
        <f t="shared" si="393"/>
        <v>9.9999999999965894E-2</v>
      </c>
      <c r="F1853">
        <f t="shared" si="394"/>
        <v>9.9999999999965894E-2</v>
      </c>
      <c r="G1853">
        <f t="shared" si="395"/>
        <v>0</v>
      </c>
      <c r="H1853">
        <f t="shared" si="399"/>
        <v>0.90384321887029651</v>
      </c>
      <c r="I1853">
        <f t="shared" si="400"/>
        <v>0.74392960441179334</v>
      </c>
      <c r="J1853">
        <f t="shared" si="397"/>
        <v>1.214957992678545</v>
      </c>
      <c r="K1853">
        <f t="shared" si="398"/>
        <v>54.852416916913995</v>
      </c>
      <c r="L1853">
        <f t="shared" si="396"/>
        <v>439.68675110410368</v>
      </c>
      <c r="M1853">
        <f t="shared" si="403"/>
        <v>437.01771882610097</v>
      </c>
      <c r="N1853">
        <f t="shared" si="402"/>
        <v>2.6690322780027032</v>
      </c>
      <c r="O1853">
        <f t="shared" si="405"/>
        <v>3.4441817548717868</v>
      </c>
      <c r="P1853">
        <f t="shared" si="404"/>
        <v>-0.77514947686908364</v>
      </c>
    </row>
    <row r="1854" spans="1:16">
      <c r="A1854" s="3" t="s">
        <v>4131</v>
      </c>
      <c r="B1854">
        <v>431.1</v>
      </c>
      <c r="C1854" s="7">
        <f t="shared" si="392"/>
        <v>-1.7931514941099298E-2</v>
      </c>
      <c r="D1854" s="7">
        <f t="shared" si="401"/>
        <v>0.11634449819868058</v>
      </c>
      <c r="E1854">
        <f t="shared" si="393"/>
        <v>-7.7999999999999545</v>
      </c>
      <c r="F1854">
        <f t="shared" si="394"/>
        <v>0</v>
      </c>
      <c r="G1854">
        <f t="shared" si="395"/>
        <v>7.7999999999999545</v>
      </c>
      <c r="H1854">
        <f t="shared" si="399"/>
        <v>0.83928298895098963</v>
      </c>
      <c r="I1854">
        <f t="shared" si="400"/>
        <v>1.2479346326680907</v>
      </c>
      <c r="J1854">
        <f t="shared" si="397"/>
        <v>0.67253762094621761</v>
      </c>
      <c r="K1854">
        <f t="shared" si="398"/>
        <v>40.210612456402494</v>
      </c>
      <c r="L1854">
        <f t="shared" si="396"/>
        <v>438.36571247270314</v>
      </c>
      <c r="M1854">
        <f t="shared" si="403"/>
        <v>436.57936928342684</v>
      </c>
      <c r="N1854">
        <f t="shared" si="402"/>
        <v>1.7863431892762947</v>
      </c>
      <c r="O1854">
        <f t="shared" si="405"/>
        <v>3.1126140417526882</v>
      </c>
      <c r="P1854">
        <f t="shared" si="404"/>
        <v>-1.3262708524763935</v>
      </c>
    </row>
    <row r="1855" spans="1:16">
      <c r="A1855" s="3" t="s">
        <v>4130</v>
      </c>
      <c r="B1855">
        <v>426.4</v>
      </c>
      <c r="C1855" s="7">
        <f t="shared" si="392"/>
        <v>-1.0962208901454223E-2</v>
      </c>
      <c r="D1855" s="7">
        <f t="shared" si="401"/>
        <v>0.1224534948484524</v>
      </c>
      <c r="E1855">
        <f t="shared" si="393"/>
        <v>-4.7000000000000455</v>
      </c>
      <c r="F1855">
        <f t="shared" si="394"/>
        <v>0</v>
      </c>
      <c r="G1855">
        <f t="shared" si="395"/>
        <v>4.7000000000000455</v>
      </c>
      <c r="H1855">
        <f t="shared" si="399"/>
        <v>0.77933420402591902</v>
      </c>
      <c r="I1855">
        <f t="shared" si="400"/>
        <v>1.4945107303346588</v>
      </c>
      <c r="J1855">
        <f t="shared" si="397"/>
        <v>0.52146444197921982</v>
      </c>
      <c r="K1855">
        <f t="shared" si="398"/>
        <v>34.2738500875423</v>
      </c>
      <c r="L1855">
        <f t="shared" si="396"/>
        <v>436.52483363074884</v>
      </c>
      <c r="M1855">
        <f t="shared" si="403"/>
        <v>435.82534192909895</v>
      </c>
      <c r="N1855">
        <f t="shared" si="402"/>
        <v>0.69949170164989027</v>
      </c>
      <c r="O1855">
        <f t="shared" si="405"/>
        <v>2.6299895737321286</v>
      </c>
      <c r="P1855">
        <f t="shared" si="404"/>
        <v>-1.9304978720822383</v>
      </c>
    </row>
    <row r="1856" spans="1:16">
      <c r="A1856" s="3" t="s">
        <v>4129</v>
      </c>
      <c r="B1856">
        <v>425.1</v>
      </c>
      <c r="C1856" s="7">
        <f t="shared" si="392"/>
        <v>-3.0534374868902317E-3</v>
      </c>
      <c r="D1856" s="7">
        <f t="shared" si="401"/>
        <v>0.12041761488018768</v>
      </c>
      <c r="E1856">
        <f t="shared" si="393"/>
        <v>-1.2999999999999545</v>
      </c>
      <c r="F1856">
        <f t="shared" si="394"/>
        <v>0</v>
      </c>
      <c r="G1856">
        <f t="shared" si="395"/>
        <v>1.2999999999999545</v>
      </c>
      <c r="H1856">
        <f t="shared" si="399"/>
        <v>0.72366747516692487</v>
      </c>
      <c r="I1856">
        <f t="shared" si="400"/>
        <v>1.4806171067393226</v>
      </c>
      <c r="J1856">
        <f t="shared" si="397"/>
        <v>0.48876071461893067</v>
      </c>
      <c r="K1856">
        <f t="shared" si="398"/>
        <v>32.830038421858546</v>
      </c>
      <c r="L1856">
        <f t="shared" si="396"/>
        <v>434.76716691832598</v>
      </c>
      <c r="M1856">
        <f t="shared" si="403"/>
        <v>435.03087215657308</v>
      </c>
      <c r="N1856">
        <f t="shared" si="402"/>
        <v>-0.26370523824709835</v>
      </c>
      <c r="O1856">
        <f t="shared" si="405"/>
        <v>2.0512506113362834</v>
      </c>
      <c r="P1856">
        <f t="shared" si="404"/>
        <v>-2.3149558495833817</v>
      </c>
    </row>
    <row r="1857" spans="1:16">
      <c r="A1857" s="3" t="s">
        <v>4128</v>
      </c>
      <c r="B1857">
        <v>424.3</v>
      </c>
      <c r="C1857" s="7">
        <f t="shared" si="392"/>
        <v>-1.8836831564653105E-3</v>
      </c>
      <c r="D1857" s="7">
        <f t="shared" si="401"/>
        <v>0.11391406217172377</v>
      </c>
      <c r="E1857">
        <f t="shared" si="393"/>
        <v>-0.80000000000001137</v>
      </c>
      <c r="F1857">
        <f t="shared" si="394"/>
        <v>0</v>
      </c>
      <c r="G1857">
        <f t="shared" si="395"/>
        <v>0.80000000000001137</v>
      </c>
      <c r="H1857">
        <f t="shared" si="399"/>
        <v>0.67197694122643026</v>
      </c>
      <c r="I1857">
        <f t="shared" si="400"/>
        <v>1.4320015991150861</v>
      </c>
      <c r="J1857">
        <f t="shared" si="397"/>
        <v>0.46925711650160334</v>
      </c>
      <c r="K1857">
        <f t="shared" si="398"/>
        <v>31.938393303068352</v>
      </c>
      <c r="L1857">
        <f t="shared" si="396"/>
        <v>433.15683354627583</v>
      </c>
      <c r="M1857">
        <f t="shared" si="403"/>
        <v>434.2359927375677</v>
      </c>
      <c r="N1857">
        <f t="shared" si="402"/>
        <v>-1.0791591912918648</v>
      </c>
      <c r="O1857">
        <f t="shared" si="405"/>
        <v>1.4251686508106538</v>
      </c>
      <c r="P1857">
        <f t="shared" si="404"/>
        <v>-2.5043278421025184</v>
      </c>
    </row>
    <row r="1858" spans="1:16">
      <c r="A1858" s="3" t="s">
        <v>4127</v>
      </c>
      <c r="B1858">
        <v>425</v>
      </c>
      <c r="C1858" s="7">
        <f t="shared" si="392"/>
        <v>1.6484167161377311E-3</v>
      </c>
      <c r="D1858" s="7">
        <f t="shared" si="401"/>
        <v>0.11427625576355357</v>
      </c>
      <c r="E1858">
        <f t="shared" si="393"/>
        <v>0.69999999999998863</v>
      </c>
      <c r="F1858">
        <f t="shared" si="394"/>
        <v>0.69999999999998863</v>
      </c>
      <c r="G1858">
        <f t="shared" si="395"/>
        <v>0</v>
      </c>
      <c r="H1858">
        <f t="shared" si="399"/>
        <v>0.67397858828168444</v>
      </c>
      <c r="I1858">
        <f t="shared" si="400"/>
        <v>1.3297157706068656</v>
      </c>
      <c r="J1858">
        <f t="shared" si="397"/>
        <v>0.50685913725313569</v>
      </c>
      <c r="K1858">
        <f t="shared" si="398"/>
        <v>33.636796215543598</v>
      </c>
      <c r="L1858">
        <f t="shared" si="396"/>
        <v>431.90193607761796</v>
      </c>
      <c r="M1858">
        <f t="shared" si="403"/>
        <v>433.55184512737748</v>
      </c>
      <c r="N1858">
        <f t="shared" si="402"/>
        <v>-1.6499090497595148</v>
      </c>
      <c r="O1858">
        <f t="shared" si="405"/>
        <v>0.81015311069662022</v>
      </c>
      <c r="P1858">
        <f t="shared" si="404"/>
        <v>-2.4600621604561352</v>
      </c>
    </row>
    <row r="1859" spans="1:16">
      <c r="A1859" s="3" t="s">
        <v>4126</v>
      </c>
      <c r="B1859">
        <v>425</v>
      </c>
      <c r="C1859" s="7">
        <f t="shared" ref="C1859:C1922" si="406">LN(B1859/B1858)</f>
        <v>0</v>
      </c>
      <c r="D1859" s="7">
        <f t="shared" si="401"/>
        <v>0.11424560140240352</v>
      </c>
      <c r="E1859">
        <f t="shared" ref="E1859:E1922" si="407">B1859-B1858</f>
        <v>0</v>
      </c>
      <c r="F1859">
        <f t="shared" ref="F1859:F1922" si="408">IF(E1859&gt;0,E1859,0)</f>
        <v>0</v>
      </c>
      <c r="G1859">
        <f t="shared" ref="G1859:G1922" si="409">IF(E1859&lt;0,ABS(E1859),0)</f>
        <v>0</v>
      </c>
      <c r="H1859">
        <f t="shared" si="399"/>
        <v>0.6258372605472784</v>
      </c>
      <c r="I1859">
        <f t="shared" si="400"/>
        <v>1.2347360727063754</v>
      </c>
      <c r="J1859">
        <f t="shared" si="397"/>
        <v>0.50685913725313558</v>
      </c>
      <c r="K1859">
        <f t="shared" si="398"/>
        <v>33.636796215543598</v>
      </c>
      <c r="L1859">
        <f t="shared" si="396"/>
        <v>430.84009975798438</v>
      </c>
      <c r="M1859">
        <f t="shared" si="403"/>
        <v>432.91837511794211</v>
      </c>
      <c r="N1859">
        <f t="shared" si="402"/>
        <v>-2.0782753599577291</v>
      </c>
      <c r="O1859">
        <f t="shared" si="405"/>
        <v>0.23246741656575043</v>
      </c>
      <c r="P1859">
        <f t="shared" si="404"/>
        <v>-2.3107427765234796</v>
      </c>
    </row>
    <row r="1860" spans="1:16">
      <c r="A1860" s="3" t="s">
        <v>4125</v>
      </c>
      <c r="B1860">
        <v>425.1</v>
      </c>
      <c r="C1860" s="7">
        <f t="shared" si="406"/>
        <v>2.3526644032766681E-4</v>
      </c>
      <c r="D1860" s="7">
        <f t="shared" si="401"/>
        <v>0.11416560851217696</v>
      </c>
      <c r="E1860">
        <f t="shared" si="407"/>
        <v>0.10000000000002274</v>
      </c>
      <c r="F1860">
        <f t="shared" si="408"/>
        <v>0.10000000000002274</v>
      </c>
      <c r="G1860">
        <f t="shared" si="409"/>
        <v>0</v>
      </c>
      <c r="H1860">
        <f t="shared" si="399"/>
        <v>0.5882774562224744</v>
      </c>
      <c r="I1860">
        <f t="shared" si="400"/>
        <v>1.1465406389416342</v>
      </c>
      <c r="J1860">
        <f t="shared" si="397"/>
        <v>0.51308905785102421</v>
      </c>
      <c r="K1860">
        <f t="shared" si="398"/>
        <v>33.910036900256401</v>
      </c>
      <c r="L1860">
        <f t="shared" si="396"/>
        <v>429.95700748752529</v>
      </c>
      <c r="M1860">
        <f t="shared" si="403"/>
        <v>432.33923622031676</v>
      </c>
      <c r="N1860">
        <f t="shared" si="402"/>
        <v>-2.3822287327914751</v>
      </c>
      <c r="O1860">
        <f t="shared" si="405"/>
        <v>-0.29047181330569466</v>
      </c>
      <c r="P1860">
        <f t="shared" si="404"/>
        <v>-2.0917569194857806</v>
      </c>
    </row>
    <row r="1861" spans="1:16">
      <c r="A1861" s="3" t="s">
        <v>4124</v>
      </c>
      <c r="B1861">
        <v>425.9</v>
      </c>
      <c r="C1861" s="7">
        <f t="shared" si="406"/>
        <v>1.880141564423286E-3</v>
      </c>
      <c r="D1861" s="7">
        <f t="shared" si="401"/>
        <v>0.10078127839864108</v>
      </c>
      <c r="E1861">
        <f t="shared" si="407"/>
        <v>0.79999999999995453</v>
      </c>
      <c r="F1861">
        <f t="shared" si="408"/>
        <v>0.79999999999995453</v>
      </c>
      <c r="G1861">
        <f t="shared" si="409"/>
        <v>0</v>
      </c>
      <c r="H1861">
        <f t="shared" si="399"/>
        <v>0.60340049506372295</v>
      </c>
      <c r="I1861">
        <f t="shared" si="400"/>
        <v>1.0646448790172316</v>
      </c>
      <c r="J1861">
        <f t="shared" si="397"/>
        <v>0.56676221992512565</v>
      </c>
      <c r="K1861">
        <f t="shared" si="398"/>
        <v>36.174105599266412</v>
      </c>
      <c r="L1861">
        <f t="shared" si="396"/>
        <v>429.33285248944446</v>
      </c>
      <c r="M1861">
        <f t="shared" si="403"/>
        <v>431.86225575955257</v>
      </c>
      <c r="N1861">
        <f t="shared" si="402"/>
        <v>-2.5294032701081051</v>
      </c>
      <c r="O1861">
        <f t="shared" si="405"/>
        <v>-0.73825810466617681</v>
      </c>
      <c r="P1861">
        <f t="shared" si="404"/>
        <v>-1.7911451654419284</v>
      </c>
    </row>
    <row r="1862" spans="1:16">
      <c r="A1862" s="3" t="s">
        <v>4123</v>
      </c>
      <c r="B1862">
        <v>426</v>
      </c>
      <c r="C1862" s="7">
        <f t="shared" si="406"/>
        <v>2.3476934020277431E-4</v>
      </c>
      <c r="D1862" s="7">
        <f t="shared" si="401"/>
        <v>0.10088114534980956</v>
      </c>
      <c r="E1862">
        <f t="shared" si="407"/>
        <v>0.10000000000002274</v>
      </c>
      <c r="F1862">
        <f t="shared" si="408"/>
        <v>0.10000000000002274</v>
      </c>
      <c r="G1862">
        <f t="shared" si="409"/>
        <v>0</v>
      </c>
      <c r="H1862">
        <f t="shared" si="399"/>
        <v>0.56744331684488725</v>
      </c>
      <c r="I1862">
        <f t="shared" si="400"/>
        <v>0.98859881623028645</v>
      </c>
      <c r="J1862">
        <f t="shared" si="397"/>
        <v>0.57398745328125678</v>
      </c>
      <c r="K1862">
        <f t="shared" si="398"/>
        <v>36.46709203969052</v>
      </c>
      <c r="L1862">
        <f t="shared" si="396"/>
        <v>428.82010595260687</v>
      </c>
      <c r="M1862">
        <f t="shared" si="403"/>
        <v>431.42801459217827</v>
      </c>
      <c r="N1862">
        <f t="shared" si="402"/>
        <v>-2.6079086395714057</v>
      </c>
      <c r="O1862">
        <f t="shared" si="405"/>
        <v>-1.1121882116472226</v>
      </c>
      <c r="P1862">
        <f t="shared" si="404"/>
        <v>-1.4957204279241831</v>
      </c>
    </row>
    <row r="1863" spans="1:16">
      <c r="A1863" s="3" t="s">
        <v>4122</v>
      </c>
      <c r="B1863">
        <v>425.8</v>
      </c>
      <c r="C1863" s="7">
        <f t="shared" si="406"/>
        <v>-4.6959380999128837E-4</v>
      </c>
      <c r="D1863" s="7">
        <f t="shared" si="401"/>
        <v>9.8551118765782417E-2</v>
      </c>
      <c r="E1863">
        <f t="shared" si="407"/>
        <v>-0.19999999999998863</v>
      </c>
      <c r="F1863">
        <f t="shared" si="408"/>
        <v>0</v>
      </c>
      <c r="G1863">
        <f t="shared" si="409"/>
        <v>0.19999999999998863</v>
      </c>
      <c r="H1863">
        <f t="shared" si="399"/>
        <v>0.52691165135596674</v>
      </c>
      <c r="I1863">
        <f t="shared" si="400"/>
        <v>0.93227032935669374</v>
      </c>
      <c r="J1863">
        <f t="shared" si="397"/>
        <v>0.56519191350813258</v>
      </c>
      <c r="K1863">
        <f t="shared" si="398"/>
        <v>36.110071144013482</v>
      </c>
      <c r="L1863">
        <f t="shared" si="396"/>
        <v>428.35547426759041</v>
      </c>
      <c r="M1863">
        <f t="shared" si="403"/>
        <v>431.01112462238729</v>
      </c>
      <c r="N1863">
        <f t="shared" si="402"/>
        <v>-2.6556503547968759</v>
      </c>
      <c r="O1863">
        <f t="shared" si="405"/>
        <v>-1.4208806402771534</v>
      </c>
      <c r="P1863">
        <f t="shared" si="404"/>
        <v>-1.2347697145197225</v>
      </c>
    </row>
    <row r="1864" spans="1:16">
      <c r="A1864" s="3" t="s">
        <v>4121</v>
      </c>
      <c r="B1864">
        <v>428.1</v>
      </c>
      <c r="C1864" s="7">
        <f t="shared" si="406"/>
        <v>5.3870606915213462E-3</v>
      </c>
      <c r="D1864" s="7">
        <f t="shared" si="401"/>
        <v>9.4664773008426448E-2</v>
      </c>
      <c r="E1864">
        <f t="shared" si="407"/>
        <v>2.3000000000000114</v>
      </c>
      <c r="F1864">
        <f t="shared" si="408"/>
        <v>2.3000000000000114</v>
      </c>
      <c r="G1864">
        <f t="shared" si="409"/>
        <v>0</v>
      </c>
      <c r="H1864">
        <f t="shared" si="399"/>
        <v>0.65356081911625563</v>
      </c>
      <c r="I1864">
        <f t="shared" si="400"/>
        <v>0.86567959154550134</v>
      </c>
      <c r="J1864">
        <f t="shared" si="397"/>
        <v>0.75496849584896741</v>
      </c>
      <c r="K1864">
        <f t="shared" si="398"/>
        <v>43.018920147837235</v>
      </c>
      <c r="L1864">
        <f t="shared" si="396"/>
        <v>428.31617053411497</v>
      </c>
      <c r="M1864">
        <f t="shared" si="403"/>
        <v>430.79548576146971</v>
      </c>
      <c r="N1864">
        <f t="shared" si="402"/>
        <v>-2.4793152273547321</v>
      </c>
      <c r="O1864">
        <f t="shared" si="405"/>
        <v>-1.6325675576926693</v>
      </c>
      <c r="P1864">
        <f t="shared" si="404"/>
        <v>-0.84674766966206283</v>
      </c>
    </row>
    <row r="1865" spans="1:16">
      <c r="A1865" s="3" t="s">
        <v>4120</v>
      </c>
      <c r="B1865">
        <v>425.65</v>
      </c>
      <c r="C1865" s="7">
        <f t="shared" si="406"/>
        <v>-5.7394008208344945E-3</v>
      </c>
      <c r="D1865" s="7">
        <f t="shared" si="401"/>
        <v>9.522642653646865E-2</v>
      </c>
      <c r="E1865">
        <f t="shared" si="407"/>
        <v>-2.4500000000000455</v>
      </c>
      <c r="F1865">
        <f t="shared" si="408"/>
        <v>0</v>
      </c>
      <c r="G1865">
        <f t="shared" si="409"/>
        <v>2.4500000000000455</v>
      </c>
      <c r="H1865">
        <f t="shared" si="399"/>
        <v>0.60687790346509451</v>
      </c>
      <c r="I1865">
        <f t="shared" si="400"/>
        <v>0.97884533500654025</v>
      </c>
      <c r="J1865">
        <f t="shared" si="397"/>
        <v>0.61999366167591696</v>
      </c>
      <c r="K1865">
        <f t="shared" si="398"/>
        <v>38.271363422158124</v>
      </c>
      <c r="L1865">
        <f t="shared" si="396"/>
        <v>427.90599045194341</v>
      </c>
      <c r="M1865">
        <f t="shared" si="403"/>
        <v>430.41433866802754</v>
      </c>
      <c r="N1865">
        <f t="shared" si="402"/>
        <v>-2.5083482160841299</v>
      </c>
      <c r="O1865">
        <f t="shared" si="405"/>
        <v>-1.8077236893709614</v>
      </c>
      <c r="P1865">
        <f t="shared" si="404"/>
        <v>-0.70062452671316855</v>
      </c>
    </row>
    <row r="1866" spans="1:16">
      <c r="A1866" s="3" t="s">
        <v>4119</v>
      </c>
      <c r="B1866">
        <v>426.5</v>
      </c>
      <c r="C1866" s="7">
        <f t="shared" si="406"/>
        <v>1.994954601667741E-3</v>
      </c>
      <c r="D1866" s="7">
        <f t="shared" si="401"/>
        <v>9.6250389426423777E-2</v>
      </c>
      <c r="E1866">
        <f t="shared" si="407"/>
        <v>0.85000000000002274</v>
      </c>
      <c r="F1866">
        <f t="shared" si="408"/>
        <v>0.85000000000002274</v>
      </c>
      <c r="G1866">
        <f t="shared" si="409"/>
        <v>0</v>
      </c>
      <c r="H1866">
        <f t="shared" si="399"/>
        <v>0.62424376750330368</v>
      </c>
      <c r="I1866">
        <f t="shared" si="400"/>
        <v>0.90892781107750165</v>
      </c>
      <c r="J1866">
        <f t="shared" si="397"/>
        <v>0.68679135999071794</v>
      </c>
      <c r="K1866">
        <f t="shared" si="398"/>
        <v>40.715845259872403</v>
      </c>
      <c r="L1866">
        <f t="shared" si="396"/>
        <v>427.68968422856744</v>
      </c>
      <c r="M1866">
        <f t="shared" si="403"/>
        <v>430.12438765558107</v>
      </c>
      <c r="N1866">
        <f t="shared" si="402"/>
        <v>-2.4347034270136305</v>
      </c>
      <c r="O1866">
        <f t="shared" si="405"/>
        <v>-1.9331196368994952</v>
      </c>
      <c r="P1866">
        <f t="shared" si="404"/>
        <v>-0.50158379011413534</v>
      </c>
    </row>
    <row r="1867" spans="1:16">
      <c r="A1867" s="3" t="s">
        <v>4118</v>
      </c>
      <c r="B1867">
        <v>425.8</v>
      </c>
      <c r="C1867" s="7">
        <f t="shared" si="406"/>
        <v>-1.6426144723546855E-3</v>
      </c>
      <c r="D1867" s="7">
        <f t="shared" si="401"/>
        <v>9.0675552561973335E-2</v>
      </c>
      <c r="E1867">
        <f t="shared" si="407"/>
        <v>-0.69999999999998863</v>
      </c>
      <c r="F1867">
        <f t="shared" si="408"/>
        <v>0</v>
      </c>
      <c r="G1867">
        <f t="shared" si="409"/>
        <v>0.69999999999998863</v>
      </c>
      <c r="H1867">
        <f t="shared" si="399"/>
        <v>0.57965492696735343</v>
      </c>
      <c r="I1867">
        <f t="shared" si="400"/>
        <v>0.89400439600053638</v>
      </c>
      <c r="J1867">
        <f t="shared" si="397"/>
        <v>0.64838039897849187</v>
      </c>
      <c r="K1867">
        <f t="shared" si="398"/>
        <v>39.334391465725744</v>
      </c>
      <c r="L1867">
        <f t="shared" si="396"/>
        <v>427.39896357801859</v>
      </c>
      <c r="M1867">
        <f t="shared" si="403"/>
        <v>429.8040626440565</v>
      </c>
      <c r="N1867">
        <f t="shared" si="402"/>
        <v>-2.4050990660379057</v>
      </c>
      <c r="O1867">
        <f t="shared" si="405"/>
        <v>-2.0275155227271773</v>
      </c>
      <c r="P1867">
        <f t="shared" si="404"/>
        <v>-0.37758354331072841</v>
      </c>
    </row>
    <row r="1868" spans="1:16">
      <c r="A1868" s="3" t="s">
        <v>4117</v>
      </c>
      <c r="B1868">
        <v>423.9</v>
      </c>
      <c r="C1868" s="7">
        <f t="shared" si="406"/>
        <v>-4.4721741007877841E-3</v>
      </c>
      <c r="D1868" s="7">
        <f t="shared" si="401"/>
        <v>9.1045949646315377E-2</v>
      </c>
      <c r="E1868">
        <f t="shared" si="407"/>
        <v>-1.9000000000000341</v>
      </c>
      <c r="F1868">
        <f t="shared" si="408"/>
        <v>0</v>
      </c>
      <c r="G1868">
        <f t="shared" si="409"/>
        <v>1.9000000000000341</v>
      </c>
      <c r="H1868">
        <f t="shared" si="399"/>
        <v>0.53825100361254241</v>
      </c>
      <c r="I1868">
        <f t="shared" si="400"/>
        <v>0.96586122485764336</v>
      </c>
      <c r="J1868">
        <f t="shared" si="397"/>
        <v>0.55727571390172981</v>
      </c>
      <c r="K1868">
        <f t="shared" si="398"/>
        <v>35.785295367220769</v>
      </c>
      <c r="L1868">
        <f t="shared" si="396"/>
        <v>426.86066148909265</v>
      </c>
      <c r="M1868">
        <f t="shared" si="403"/>
        <v>429.36672467042268</v>
      </c>
      <c r="N1868">
        <f t="shared" si="402"/>
        <v>-2.5060631813300347</v>
      </c>
      <c r="O1868">
        <f t="shared" si="405"/>
        <v>-2.1232250544477491</v>
      </c>
      <c r="P1868">
        <f t="shared" si="404"/>
        <v>-0.38283812688228558</v>
      </c>
    </row>
    <row r="1869" spans="1:16">
      <c r="A1869" s="3" t="s">
        <v>4116</v>
      </c>
      <c r="B1869">
        <v>424.6</v>
      </c>
      <c r="C1869" s="7">
        <f t="shared" si="406"/>
        <v>1.649970910564298E-3</v>
      </c>
      <c r="D1869" s="7">
        <f t="shared" si="401"/>
        <v>8.7392618260699773E-2</v>
      </c>
      <c r="E1869">
        <f t="shared" si="407"/>
        <v>0.70000000000004547</v>
      </c>
      <c r="F1869">
        <f t="shared" si="408"/>
        <v>0.70000000000004547</v>
      </c>
      <c r="G1869">
        <f t="shared" si="409"/>
        <v>0</v>
      </c>
      <c r="H1869">
        <f t="shared" si="399"/>
        <v>0.54980450335450692</v>
      </c>
      <c r="I1869">
        <f t="shared" si="400"/>
        <v>0.89687113736781165</v>
      </c>
      <c r="J1869">
        <f t="shared" si="397"/>
        <v>0.61302508292117019</v>
      </c>
      <c r="K1869">
        <f t="shared" si="398"/>
        <v>38.004683833619545</v>
      </c>
      <c r="L1869">
        <f t="shared" si="396"/>
        <v>426.51286741384763</v>
      </c>
      <c r="M1869">
        <f t="shared" si="403"/>
        <v>429.0136339540951</v>
      </c>
      <c r="N1869">
        <f t="shared" si="402"/>
        <v>-2.5007665402474686</v>
      </c>
      <c r="O1869">
        <f t="shared" si="405"/>
        <v>-2.198733351607693</v>
      </c>
      <c r="P1869">
        <f t="shared" si="404"/>
        <v>-0.30203318863977557</v>
      </c>
    </row>
    <row r="1870" spans="1:16">
      <c r="A1870" s="3" t="s">
        <v>4115</v>
      </c>
      <c r="B1870">
        <v>426.5</v>
      </c>
      <c r="C1870" s="7">
        <f t="shared" si="406"/>
        <v>4.4648176625779823E-3</v>
      </c>
      <c r="D1870" s="7">
        <f t="shared" si="401"/>
        <v>8.4277667248563684E-2</v>
      </c>
      <c r="E1870">
        <f t="shared" si="407"/>
        <v>1.8999999999999773</v>
      </c>
      <c r="F1870">
        <f t="shared" si="408"/>
        <v>1.8999999999999773</v>
      </c>
      <c r="G1870">
        <f t="shared" si="409"/>
        <v>0</v>
      </c>
      <c r="H1870">
        <f t="shared" si="399"/>
        <v>0.64624703882918333</v>
      </c>
      <c r="I1870">
        <f t="shared" si="400"/>
        <v>0.83280891327011086</v>
      </c>
      <c r="J1870">
        <f t="shared" si="397"/>
        <v>0.77598477697798296</v>
      </c>
      <c r="K1870">
        <f t="shared" si="398"/>
        <v>43.693211058846984</v>
      </c>
      <c r="L1870">
        <f t="shared" ref="L1870:L1933" si="410">B1870*(2/(12+1)) + L1869 * (1-(2/(12+1)))</f>
        <v>426.51088781171723</v>
      </c>
      <c r="M1870">
        <f t="shared" si="403"/>
        <v>428.82743884638438</v>
      </c>
      <c r="N1870">
        <f t="shared" si="402"/>
        <v>-2.3165510346671567</v>
      </c>
      <c r="O1870">
        <f t="shared" si="405"/>
        <v>-2.2222968882195859</v>
      </c>
      <c r="P1870">
        <f t="shared" si="404"/>
        <v>-9.4254146447570797E-2</v>
      </c>
    </row>
    <row r="1871" spans="1:16">
      <c r="A1871" s="3" t="s">
        <v>4114</v>
      </c>
      <c r="B1871">
        <v>425.9</v>
      </c>
      <c r="C1871" s="7">
        <f t="shared" si="406"/>
        <v>-1.4077900025661089E-3</v>
      </c>
      <c r="D1871" s="7">
        <f t="shared" si="401"/>
        <v>8.3748040002334781E-2</v>
      </c>
      <c r="E1871">
        <f t="shared" si="407"/>
        <v>-0.60000000000002274</v>
      </c>
      <c r="F1871">
        <f t="shared" si="408"/>
        <v>0</v>
      </c>
      <c r="G1871">
        <f t="shared" si="409"/>
        <v>0.60000000000002274</v>
      </c>
      <c r="H1871">
        <f t="shared" si="399"/>
        <v>0.60008653605567019</v>
      </c>
      <c r="I1871">
        <f t="shared" si="400"/>
        <v>0.81617970517939031</v>
      </c>
      <c r="J1871">
        <f t="shared" si="397"/>
        <v>0.73523824746876743</v>
      </c>
      <c r="K1871">
        <f t="shared" si="398"/>
        <v>42.371025911933231</v>
      </c>
      <c r="L1871">
        <f t="shared" si="410"/>
        <v>426.41690507145302</v>
      </c>
      <c r="M1871">
        <f t="shared" si="403"/>
        <v>428.61059152442999</v>
      </c>
      <c r="N1871">
        <f t="shared" si="402"/>
        <v>-2.1936864529769764</v>
      </c>
      <c r="O1871">
        <f t="shared" si="405"/>
        <v>-2.2165748011710642</v>
      </c>
      <c r="P1871">
        <f t="shared" si="404"/>
        <v>2.2888348194087804E-2</v>
      </c>
    </row>
    <row r="1872" spans="1:16">
      <c r="A1872" s="3" t="s">
        <v>4113</v>
      </c>
      <c r="B1872">
        <v>426.7</v>
      </c>
      <c r="C1872" s="7">
        <f t="shared" si="406"/>
        <v>1.876613264786615E-3</v>
      </c>
      <c r="D1872" s="7">
        <f t="shared" si="401"/>
        <v>8.4544629113214323E-2</v>
      </c>
      <c r="E1872">
        <f t="shared" si="407"/>
        <v>0.80000000000001137</v>
      </c>
      <c r="F1872">
        <f t="shared" si="408"/>
        <v>0.80000000000001137</v>
      </c>
      <c r="G1872">
        <f t="shared" si="409"/>
        <v>0</v>
      </c>
      <c r="H1872">
        <f t="shared" si="399"/>
        <v>0.61436606919455172</v>
      </c>
      <c r="I1872">
        <f t="shared" si="400"/>
        <v>0.75788115480943385</v>
      </c>
      <c r="J1872">
        <f t="shared" ref="J1872:J1935" si="411">H1872/I1872</f>
        <v>0.81063642405652847</v>
      </c>
      <c r="K1872">
        <f t="shared" ref="K1872:K1935" si="412">IF(I1872=0,100,100-(100/(1+J1872)))</f>
        <v>44.770800658057468</v>
      </c>
      <c r="L1872">
        <f t="shared" si="410"/>
        <v>426.46045813738328</v>
      </c>
      <c r="M1872">
        <f t="shared" si="403"/>
        <v>428.46906622632406</v>
      </c>
      <c r="N1872">
        <f t="shared" si="402"/>
        <v>-2.0086080889407754</v>
      </c>
      <c r="O1872">
        <f t="shared" si="405"/>
        <v>-2.1749814587250063</v>
      </c>
      <c r="P1872">
        <f t="shared" si="404"/>
        <v>0.1663733697842309</v>
      </c>
    </row>
    <row r="1873" spans="1:16">
      <c r="A1873" s="3" t="s">
        <v>4112</v>
      </c>
      <c r="B1873">
        <v>426.6</v>
      </c>
      <c r="C1873" s="7">
        <f t="shared" si="406"/>
        <v>-2.3438415670401662E-4</v>
      </c>
      <c r="D1873" s="7">
        <f t="shared" si="401"/>
        <v>8.444257770627854E-2</v>
      </c>
      <c r="E1873">
        <f t="shared" si="407"/>
        <v>-9.9999999999965894E-2</v>
      </c>
      <c r="F1873">
        <f t="shared" si="408"/>
        <v>0</v>
      </c>
      <c r="G1873">
        <f t="shared" si="409"/>
        <v>9.9999999999965894E-2</v>
      </c>
      <c r="H1873">
        <f t="shared" ref="H1873:H1936" si="413">(H1872*13+F1873 )/14</f>
        <v>0.57048277853779805</v>
      </c>
      <c r="I1873">
        <f t="shared" ref="I1873:I1936" si="414">(I1872*13+G1873 )/14</f>
        <v>0.71088964375161467</v>
      </c>
      <c r="J1873">
        <f t="shared" si="411"/>
        <v>0.80249133399547046</v>
      </c>
      <c r="K1873">
        <f t="shared" si="412"/>
        <v>44.521231190423414</v>
      </c>
      <c r="L1873">
        <f t="shared" si="410"/>
        <v>426.48192611624734</v>
      </c>
      <c r="M1873">
        <f t="shared" si="403"/>
        <v>428.33061687622603</v>
      </c>
      <c r="N1873">
        <f t="shared" si="402"/>
        <v>-1.8486907599786946</v>
      </c>
      <c r="O1873">
        <f t="shared" si="405"/>
        <v>-2.1097233189757438</v>
      </c>
      <c r="P1873">
        <f t="shared" si="404"/>
        <v>0.26103255899704925</v>
      </c>
    </row>
    <row r="1874" spans="1:16">
      <c r="A1874" s="3" t="s">
        <v>4111</v>
      </c>
      <c r="B1874">
        <v>426.47</v>
      </c>
      <c r="C1874" s="7">
        <f t="shared" si="406"/>
        <v>-3.0478155604192513E-4</v>
      </c>
      <c r="D1874" s="7">
        <f t="shared" si="401"/>
        <v>5.7668391199041255E-2</v>
      </c>
      <c r="E1874">
        <f t="shared" si="407"/>
        <v>-0.12999999999999545</v>
      </c>
      <c r="F1874">
        <f t="shared" si="408"/>
        <v>0</v>
      </c>
      <c r="G1874">
        <f t="shared" si="409"/>
        <v>0.12999999999999545</v>
      </c>
      <c r="H1874">
        <f t="shared" si="413"/>
        <v>0.52973400864224107</v>
      </c>
      <c r="I1874">
        <f t="shared" si="414"/>
        <v>0.66939752634078464</v>
      </c>
      <c r="J1874">
        <f t="shared" si="411"/>
        <v>0.7913593758524855</v>
      </c>
      <c r="K1874">
        <f t="shared" si="412"/>
        <v>44.176472154052703</v>
      </c>
      <c r="L1874">
        <f t="shared" si="410"/>
        <v>426.48009132913234</v>
      </c>
      <c r="M1874">
        <f t="shared" si="403"/>
        <v>428.19279340391296</v>
      </c>
      <c r="N1874">
        <f t="shared" si="402"/>
        <v>-1.7127020747806228</v>
      </c>
      <c r="O1874">
        <f t="shared" si="405"/>
        <v>-2.0303190701367195</v>
      </c>
      <c r="P1874">
        <f t="shared" si="404"/>
        <v>0.31761699535609678</v>
      </c>
    </row>
    <row r="1875" spans="1:16">
      <c r="A1875" s="3" t="s">
        <v>4110</v>
      </c>
      <c r="B1875">
        <v>427.9</v>
      </c>
      <c r="C1875" s="7">
        <f t="shared" si="406"/>
        <v>3.3474989415626221E-3</v>
      </c>
      <c r="D1875" s="7">
        <f t="shared" si="401"/>
        <v>4.4154026037891633E-2</v>
      </c>
      <c r="E1875">
        <f t="shared" si="407"/>
        <v>1.42999999999995</v>
      </c>
      <c r="F1875">
        <f t="shared" si="408"/>
        <v>1.42999999999995</v>
      </c>
      <c r="G1875">
        <f t="shared" si="409"/>
        <v>0</v>
      </c>
      <c r="H1875">
        <f t="shared" si="413"/>
        <v>0.5940387223106488</v>
      </c>
      <c r="I1875">
        <f t="shared" si="414"/>
        <v>0.62158341731644284</v>
      </c>
      <c r="J1875">
        <f t="shared" si="411"/>
        <v>0.9556862454202647</v>
      </c>
      <c r="K1875">
        <f t="shared" si="412"/>
        <v>48.867053580718604</v>
      </c>
      <c r="L1875">
        <f t="shared" si="410"/>
        <v>426.69853881695815</v>
      </c>
      <c r="M1875">
        <f t="shared" si="403"/>
        <v>428.1711050036231</v>
      </c>
      <c r="N1875">
        <f t="shared" si="402"/>
        <v>-1.4725661866649489</v>
      </c>
      <c r="O1875">
        <f t="shared" si="405"/>
        <v>-1.9187684934423654</v>
      </c>
      <c r="P1875">
        <f t="shared" si="404"/>
        <v>0.44620230677741657</v>
      </c>
    </row>
    <row r="1876" spans="1:16">
      <c r="A1876" s="3" t="s">
        <v>4109</v>
      </c>
      <c r="B1876">
        <v>427.8</v>
      </c>
      <c r="C1876" s="7">
        <f t="shared" si="406"/>
        <v>-2.337267744658512E-4</v>
      </c>
      <c r="D1876" s="7">
        <f t="shared" si="401"/>
        <v>4.2523383967966961E-2</v>
      </c>
      <c r="E1876">
        <f t="shared" si="407"/>
        <v>-9.9999999999965894E-2</v>
      </c>
      <c r="F1876">
        <f t="shared" si="408"/>
        <v>0</v>
      </c>
      <c r="G1876">
        <f t="shared" si="409"/>
        <v>9.9999999999965894E-2</v>
      </c>
      <c r="H1876">
        <f t="shared" si="413"/>
        <v>0.55160738500274531</v>
      </c>
      <c r="I1876">
        <f t="shared" si="414"/>
        <v>0.58432745893669458</v>
      </c>
      <c r="J1876">
        <f t="shared" si="411"/>
        <v>0.94400387414021203</v>
      </c>
      <c r="K1876">
        <f t="shared" si="412"/>
        <v>48.559773295602263</v>
      </c>
      <c r="L1876">
        <f t="shared" si="410"/>
        <v>426.86799438357997</v>
      </c>
      <c r="M1876">
        <f t="shared" si="403"/>
        <v>428.14361574409543</v>
      </c>
      <c r="N1876">
        <f t="shared" si="402"/>
        <v>-1.2756213605154585</v>
      </c>
      <c r="O1876">
        <f t="shared" si="405"/>
        <v>-1.7901390668569841</v>
      </c>
      <c r="P1876">
        <f t="shared" si="404"/>
        <v>0.5145177063415256</v>
      </c>
    </row>
    <row r="1877" spans="1:16">
      <c r="A1877" s="3" t="s">
        <v>4108</v>
      </c>
      <c r="B1877">
        <v>428.6</v>
      </c>
      <c r="C1877" s="7">
        <f t="shared" si="406"/>
        <v>1.8682863911714267E-3</v>
      </c>
      <c r="D1877" s="7">
        <f t="shared" si="401"/>
        <v>4.2031295582351004E-2</v>
      </c>
      <c r="E1877">
        <f t="shared" si="407"/>
        <v>0.80000000000001137</v>
      </c>
      <c r="F1877">
        <f t="shared" si="408"/>
        <v>0.80000000000001137</v>
      </c>
      <c r="G1877">
        <f t="shared" si="409"/>
        <v>0</v>
      </c>
      <c r="H1877">
        <f t="shared" si="413"/>
        <v>0.56934971464540718</v>
      </c>
      <c r="I1877">
        <f t="shared" si="414"/>
        <v>0.54258978329835927</v>
      </c>
      <c r="J1877">
        <f t="shared" si="411"/>
        <v>1.0493189001539551</v>
      </c>
      <c r="K1877">
        <f t="shared" si="412"/>
        <v>51.203299792683566</v>
      </c>
      <c r="L1877">
        <f t="shared" si="410"/>
        <v>427.13445678610611</v>
      </c>
      <c r="M1877">
        <f t="shared" si="403"/>
        <v>428.17742198527355</v>
      </c>
      <c r="N1877">
        <f t="shared" si="402"/>
        <v>-1.0429651991674405</v>
      </c>
      <c r="O1877">
        <f t="shared" si="405"/>
        <v>-1.6407042933190754</v>
      </c>
      <c r="P1877">
        <f t="shared" si="404"/>
        <v>0.59773909415163495</v>
      </c>
    </row>
    <row r="1878" spans="1:16">
      <c r="A1878" s="3" t="s">
        <v>4107</v>
      </c>
      <c r="B1878">
        <v>423.2</v>
      </c>
      <c r="C1878" s="7">
        <f t="shared" si="406"/>
        <v>-1.2679202495387124E-2</v>
      </c>
      <c r="D1878" s="7">
        <f t="shared" ref="D1878:D1941" si="415">STDEV(C1859:C1878)*SQRT(DaysInYear)</f>
        <v>6.2596196027294826E-2</v>
      </c>
      <c r="E1878">
        <f t="shared" si="407"/>
        <v>-5.4000000000000341</v>
      </c>
      <c r="F1878">
        <f t="shared" si="408"/>
        <v>0</v>
      </c>
      <c r="G1878">
        <f t="shared" si="409"/>
        <v>5.4000000000000341</v>
      </c>
      <c r="H1878">
        <f t="shared" si="413"/>
        <v>0.52868187788502097</v>
      </c>
      <c r="I1878">
        <f t="shared" si="414"/>
        <v>0.88954765591990737</v>
      </c>
      <c r="J1878">
        <f t="shared" si="411"/>
        <v>0.59432664946803271</v>
      </c>
      <c r="K1878">
        <f t="shared" si="412"/>
        <v>37.27759613541788</v>
      </c>
      <c r="L1878">
        <f t="shared" si="410"/>
        <v>426.52915574208976</v>
      </c>
      <c r="M1878">
        <f t="shared" si="403"/>
        <v>427.80872406043846</v>
      </c>
      <c r="N1878">
        <f t="shared" si="402"/>
        <v>-1.2795683183487085</v>
      </c>
      <c r="O1878">
        <f t="shared" si="405"/>
        <v>-1.568477098325002</v>
      </c>
      <c r="P1878">
        <f t="shared" si="404"/>
        <v>0.28890877997629349</v>
      </c>
    </row>
    <row r="1879" spans="1:16">
      <c r="A1879" s="3" t="s">
        <v>4106</v>
      </c>
      <c r="B1879">
        <v>424.3</v>
      </c>
      <c r="C1879" s="7">
        <f t="shared" si="406"/>
        <v>2.5958716641895415E-3</v>
      </c>
      <c r="D1879" s="7">
        <f t="shared" si="415"/>
        <v>6.3386136790073211E-2</v>
      </c>
      <c r="E1879">
        <f t="shared" si="407"/>
        <v>1.1000000000000227</v>
      </c>
      <c r="F1879">
        <f t="shared" si="408"/>
        <v>1.1000000000000227</v>
      </c>
      <c r="G1879">
        <f t="shared" si="409"/>
        <v>0</v>
      </c>
      <c r="H1879">
        <f t="shared" si="413"/>
        <v>0.56949031517894966</v>
      </c>
      <c r="I1879">
        <f t="shared" si="414"/>
        <v>0.826008537639914</v>
      </c>
      <c r="J1879">
        <f t="shared" si="411"/>
        <v>0.68944846115768643</v>
      </c>
      <c r="K1879">
        <f t="shared" si="412"/>
        <v>40.809085154645388</v>
      </c>
      <c r="L1879">
        <f t="shared" si="410"/>
        <v>426.18620870484517</v>
      </c>
      <c r="M1879">
        <f t="shared" si="403"/>
        <v>427.54881857448004</v>
      </c>
      <c r="N1879">
        <f t="shared" si="402"/>
        <v>-1.3626098696348663</v>
      </c>
      <c r="O1879">
        <f t="shared" si="405"/>
        <v>-1.527303652586975</v>
      </c>
      <c r="P1879">
        <f t="shared" si="404"/>
        <v>0.16469378295210868</v>
      </c>
    </row>
    <row r="1880" spans="1:16">
      <c r="A1880" s="3" t="s">
        <v>4105</v>
      </c>
      <c r="B1880">
        <v>424.5</v>
      </c>
      <c r="C1880" s="7">
        <f t="shared" si="406"/>
        <v>4.7125354312288855E-4</v>
      </c>
      <c r="D1880" s="7">
        <f t="shared" si="415"/>
        <v>6.3407355335277624E-2</v>
      </c>
      <c r="E1880">
        <f t="shared" si="407"/>
        <v>0.19999999999998863</v>
      </c>
      <c r="F1880">
        <f t="shared" si="408"/>
        <v>0.19999999999998863</v>
      </c>
      <c r="G1880">
        <f t="shared" si="409"/>
        <v>0</v>
      </c>
      <c r="H1880">
        <f t="shared" si="413"/>
        <v>0.54309814980902382</v>
      </c>
      <c r="I1880">
        <f t="shared" si="414"/>
        <v>0.76700792780849159</v>
      </c>
      <c r="J1880">
        <f t="shared" si="411"/>
        <v>0.70807371099901573</v>
      </c>
      <c r="K1880">
        <f t="shared" si="412"/>
        <v>41.454517240059779</v>
      </c>
      <c r="L1880">
        <f t="shared" si="410"/>
        <v>425.92679198102286</v>
      </c>
      <c r="M1880">
        <f t="shared" si="403"/>
        <v>427.32298016155562</v>
      </c>
      <c r="N1880">
        <f t="shared" si="402"/>
        <v>-1.3961881805327607</v>
      </c>
      <c r="O1880">
        <f t="shared" si="405"/>
        <v>-1.5010805581761324</v>
      </c>
      <c r="P1880">
        <f t="shared" si="404"/>
        <v>0.10489237764337167</v>
      </c>
    </row>
    <row r="1881" spans="1:16">
      <c r="A1881" s="3" t="s">
        <v>4104</v>
      </c>
      <c r="B1881">
        <v>424.4</v>
      </c>
      <c r="C1881" s="7">
        <f t="shared" si="406"/>
        <v>-2.3559901157396064E-4</v>
      </c>
      <c r="D1881" s="7">
        <f t="shared" si="415"/>
        <v>6.298739980625101E-2</v>
      </c>
      <c r="E1881">
        <f t="shared" si="407"/>
        <v>-0.10000000000002274</v>
      </c>
      <c r="F1881">
        <f t="shared" si="408"/>
        <v>0</v>
      </c>
      <c r="G1881">
        <f t="shared" si="409"/>
        <v>0.10000000000002274</v>
      </c>
      <c r="H1881">
        <f t="shared" si="413"/>
        <v>0.50430542482266494</v>
      </c>
      <c r="I1881">
        <f t="shared" si="414"/>
        <v>0.719364504393601</v>
      </c>
      <c r="J1881">
        <f t="shared" si="411"/>
        <v>0.7010429646480496</v>
      </c>
      <c r="K1881">
        <f t="shared" si="412"/>
        <v>41.21253720320329</v>
      </c>
      <c r="L1881">
        <f t="shared" si="410"/>
        <v>425.69190090701937</v>
      </c>
      <c r="M1881">
        <f t="shared" si="403"/>
        <v>427.10646311255152</v>
      </c>
      <c r="N1881">
        <f t="shared" si="402"/>
        <v>-1.4145622055321496</v>
      </c>
      <c r="O1881">
        <f t="shared" si="405"/>
        <v>-1.4837768876473358</v>
      </c>
      <c r="P1881">
        <f t="shared" si="404"/>
        <v>6.9214682115186221E-2</v>
      </c>
    </row>
    <row r="1882" spans="1:16">
      <c r="A1882" s="3" t="s">
        <v>4103</v>
      </c>
      <c r="B1882">
        <v>426.9</v>
      </c>
      <c r="C1882" s="7">
        <f t="shared" si="406"/>
        <v>5.8733870240883597E-3</v>
      </c>
      <c r="D1882" s="7">
        <f t="shared" si="415"/>
        <v>6.6554621511181453E-2</v>
      </c>
      <c r="E1882">
        <f t="shared" si="407"/>
        <v>2.5</v>
      </c>
      <c r="F1882">
        <f t="shared" si="408"/>
        <v>2.5</v>
      </c>
      <c r="G1882">
        <f t="shared" si="409"/>
        <v>0</v>
      </c>
      <c r="H1882">
        <f t="shared" si="413"/>
        <v>0.64685503733533167</v>
      </c>
      <c r="I1882">
        <f t="shared" si="414"/>
        <v>0.66798132550834377</v>
      </c>
      <c r="J1882">
        <f t="shared" si="411"/>
        <v>0.96837293593958684</v>
      </c>
      <c r="K1882">
        <f t="shared" si="412"/>
        <v>49.196619109037982</v>
      </c>
      <c r="L1882">
        <f t="shared" si="410"/>
        <v>425.87776230593943</v>
      </c>
      <c r="M1882">
        <f t="shared" si="403"/>
        <v>427.0911695486588</v>
      </c>
      <c r="N1882">
        <f t="shared" si="402"/>
        <v>-1.2134072427193701</v>
      </c>
      <c r="O1882">
        <f t="shared" si="405"/>
        <v>-1.4297029586617427</v>
      </c>
      <c r="P1882">
        <f t="shared" si="404"/>
        <v>0.21629571594237262</v>
      </c>
    </row>
    <row r="1883" spans="1:16">
      <c r="A1883" s="3" t="s">
        <v>4102</v>
      </c>
      <c r="B1883">
        <v>433.3</v>
      </c>
      <c r="C1883" s="7">
        <f t="shared" si="406"/>
        <v>1.4880534981947443E-2</v>
      </c>
      <c r="D1883" s="7">
        <f t="shared" si="415"/>
        <v>8.4641796982827505E-2</v>
      </c>
      <c r="E1883">
        <f t="shared" si="407"/>
        <v>6.4000000000000341</v>
      </c>
      <c r="F1883">
        <f t="shared" si="408"/>
        <v>6.4000000000000341</v>
      </c>
      <c r="G1883">
        <f t="shared" si="409"/>
        <v>0</v>
      </c>
      <c r="H1883">
        <f t="shared" si="413"/>
        <v>1.0577939632399533</v>
      </c>
      <c r="I1883">
        <f t="shared" si="414"/>
        <v>0.62026837368631926</v>
      </c>
      <c r="J1883">
        <f t="shared" si="411"/>
        <v>1.7053811029464137</v>
      </c>
      <c r="K1883">
        <f t="shared" si="412"/>
        <v>63.036630997721311</v>
      </c>
      <c r="L1883">
        <f t="shared" si="410"/>
        <v>427.01964502810256</v>
      </c>
      <c r="M1883">
        <f t="shared" si="403"/>
        <v>427.55108291542484</v>
      </c>
      <c r="N1883">
        <f t="shared" ref="N1883:N1946" si="416">L1883 - M1883</f>
        <v>-0.53143788732228359</v>
      </c>
      <c r="O1883">
        <f t="shared" si="405"/>
        <v>-1.2500499443938509</v>
      </c>
      <c r="P1883">
        <f t="shared" si="404"/>
        <v>0.71861205707156728</v>
      </c>
    </row>
    <row r="1884" spans="1:16">
      <c r="A1884" s="3" t="s">
        <v>4101</v>
      </c>
      <c r="B1884">
        <v>434.2</v>
      </c>
      <c r="C1884" s="7">
        <f t="shared" si="406"/>
        <v>2.0749286983277955E-3</v>
      </c>
      <c r="D1884" s="7">
        <f t="shared" si="415"/>
        <v>8.310151478347777E-2</v>
      </c>
      <c r="E1884">
        <f t="shared" si="407"/>
        <v>0.89999999999997726</v>
      </c>
      <c r="F1884">
        <f t="shared" si="408"/>
        <v>0.89999999999997726</v>
      </c>
      <c r="G1884">
        <f t="shared" si="409"/>
        <v>0</v>
      </c>
      <c r="H1884">
        <f t="shared" si="413"/>
        <v>1.0465229658656694</v>
      </c>
      <c r="I1884">
        <f t="shared" si="414"/>
        <v>0.57596348985158219</v>
      </c>
      <c r="J1884">
        <f t="shared" si="411"/>
        <v>1.8169953205460017</v>
      </c>
      <c r="K1884">
        <f t="shared" si="412"/>
        <v>64.50118348772493</v>
      </c>
      <c r="L1884">
        <f t="shared" si="410"/>
        <v>428.1243150237791</v>
      </c>
      <c r="M1884">
        <f t="shared" ref="M1884:M1947" si="417">B1884*(2/(26+1)) + M1883 * (1-(2/(26+1)))</f>
        <v>428.04359529206005</v>
      </c>
      <c r="N1884">
        <f t="shared" si="416"/>
        <v>8.0719731719057108E-2</v>
      </c>
      <c r="O1884">
        <f t="shared" si="405"/>
        <v>-0.98389600917126929</v>
      </c>
      <c r="P1884">
        <f t="shared" si="404"/>
        <v>1.0646157408903263</v>
      </c>
    </row>
    <row r="1885" spans="1:16">
      <c r="A1885" s="3" t="s">
        <v>4100</v>
      </c>
      <c r="B1885">
        <v>432.2</v>
      </c>
      <c r="C1885" s="7">
        <f t="shared" si="406"/>
        <v>-4.6168133714058627E-3</v>
      </c>
      <c r="D1885" s="7">
        <f t="shared" si="415"/>
        <v>8.2035151682619947E-2</v>
      </c>
      <c r="E1885">
        <f t="shared" si="407"/>
        <v>-2</v>
      </c>
      <c r="F1885">
        <f t="shared" si="408"/>
        <v>0</v>
      </c>
      <c r="G1885">
        <f t="shared" si="409"/>
        <v>2</v>
      </c>
      <c r="H1885">
        <f t="shared" si="413"/>
        <v>0.97177132544669298</v>
      </c>
      <c r="I1885">
        <f t="shared" si="414"/>
        <v>0.67768038343361192</v>
      </c>
      <c r="J1885">
        <f t="shared" si="411"/>
        <v>1.4339670281187817</v>
      </c>
      <c r="K1885">
        <f t="shared" si="412"/>
        <v>58.91480909776736</v>
      </c>
      <c r="L1885">
        <f t="shared" si="410"/>
        <v>428.75134348165926</v>
      </c>
      <c r="M1885">
        <f t="shared" si="417"/>
        <v>428.35147712227786</v>
      </c>
      <c r="N1885">
        <f t="shared" si="416"/>
        <v>0.3998663593814058</v>
      </c>
      <c r="O1885">
        <f t="shared" si="405"/>
        <v>-0.70714353546073427</v>
      </c>
      <c r="P1885">
        <f t="shared" si="404"/>
        <v>1.1070098948421401</v>
      </c>
    </row>
    <row r="1886" spans="1:16">
      <c r="A1886" s="3" t="s">
        <v>4099</v>
      </c>
      <c r="B1886">
        <v>434.25</v>
      </c>
      <c r="C1886" s="7">
        <f t="shared" si="406"/>
        <v>4.7319610484287313E-3</v>
      </c>
      <c r="D1886" s="7">
        <f t="shared" si="415"/>
        <v>8.3147810951270537E-2</v>
      </c>
      <c r="E1886">
        <f t="shared" si="407"/>
        <v>2.0500000000000114</v>
      </c>
      <c r="F1886">
        <f t="shared" si="408"/>
        <v>2.0500000000000114</v>
      </c>
      <c r="G1886">
        <f t="shared" si="409"/>
        <v>0</v>
      </c>
      <c r="H1886">
        <f t="shared" si="413"/>
        <v>1.0487876593433587</v>
      </c>
      <c r="I1886">
        <f t="shared" si="414"/>
        <v>0.62927464175978254</v>
      </c>
      <c r="J1886">
        <f t="shared" si="411"/>
        <v>1.666661247321833</v>
      </c>
      <c r="K1886">
        <f t="shared" si="412"/>
        <v>62.499923790308394</v>
      </c>
      <c r="L1886">
        <f t="shared" si="410"/>
        <v>429.59729063832708</v>
      </c>
      <c r="M1886">
        <f t="shared" si="417"/>
        <v>428.78840474284988</v>
      </c>
      <c r="N1886">
        <f t="shared" si="416"/>
        <v>0.80888589547720358</v>
      </c>
      <c r="O1886">
        <f t="shared" si="405"/>
        <v>-0.40393764927314668</v>
      </c>
      <c r="P1886">
        <f t="shared" si="404"/>
        <v>1.2128235447503504</v>
      </c>
    </row>
    <row r="1887" spans="1:16">
      <c r="A1887" s="3" t="s">
        <v>4098</v>
      </c>
      <c r="B1887">
        <v>434.4</v>
      </c>
      <c r="C1887" s="7">
        <f t="shared" si="406"/>
        <v>3.4536349851138268E-4</v>
      </c>
      <c r="D1887" s="7">
        <f t="shared" si="415"/>
        <v>8.2639286261841263E-2</v>
      </c>
      <c r="E1887">
        <f t="shared" si="407"/>
        <v>0.14999999999997726</v>
      </c>
      <c r="F1887">
        <f t="shared" si="408"/>
        <v>0.14999999999997726</v>
      </c>
      <c r="G1887">
        <f t="shared" si="409"/>
        <v>0</v>
      </c>
      <c r="H1887">
        <f t="shared" si="413"/>
        <v>0.9845885408188314</v>
      </c>
      <c r="I1887">
        <f t="shared" si="414"/>
        <v>0.58432645306265518</v>
      </c>
      <c r="J1887">
        <f t="shared" si="411"/>
        <v>1.6849973771652225</v>
      </c>
      <c r="K1887">
        <f t="shared" si="412"/>
        <v>62.756015759844651</v>
      </c>
      <c r="L1887">
        <f t="shared" si="410"/>
        <v>430.3361690016614</v>
      </c>
      <c r="M1887">
        <f t="shared" si="417"/>
        <v>429.2040784656017</v>
      </c>
      <c r="N1887">
        <f t="shared" si="416"/>
        <v>1.1320905360597067</v>
      </c>
      <c r="O1887">
        <f t="shared" si="405"/>
        <v>-9.6732012206576012E-2</v>
      </c>
      <c r="P1887">
        <f t="shared" si="404"/>
        <v>1.2288225482662827</v>
      </c>
    </row>
    <row r="1888" spans="1:16">
      <c r="A1888" s="3" t="s">
        <v>4097</v>
      </c>
      <c r="B1888">
        <v>434.19</v>
      </c>
      <c r="C1888" s="7">
        <f t="shared" si="406"/>
        <v>-4.8354230210278246E-4</v>
      </c>
      <c r="D1888" s="7">
        <f t="shared" si="415"/>
        <v>8.0316574375693506E-2</v>
      </c>
      <c r="E1888">
        <f t="shared" si="407"/>
        <v>-0.20999999999997954</v>
      </c>
      <c r="F1888">
        <f t="shared" si="408"/>
        <v>0</v>
      </c>
      <c r="G1888">
        <f t="shared" si="409"/>
        <v>0.20999999999997954</v>
      </c>
      <c r="H1888">
        <f t="shared" si="413"/>
        <v>0.91426078790320064</v>
      </c>
      <c r="I1888">
        <f t="shared" si="414"/>
        <v>0.5575888492724641</v>
      </c>
      <c r="J1888">
        <f t="shared" si="411"/>
        <v>1.6396683489924848</v>
      </c>
      <c r="K1888">
        <f t="shared" si="412"/>
        <v>62.116452986160844</v>
      </c>
      <c r="L1888">
        <f t="shared" si="410"/>
        <v>430.9290660783289</v>
      </c>
      <c r="M1888">
        <f t="shared" si="417"/>
        <v>429.57340598666826</v>
      </c>
      <c r="N1888">
        <f t="shared" si="416"/>
        <v>1.3556600916606385</v>
      </c>
      <c r="O1888">
        <f t="shared" si="405"/>
        <v>0.19374640856686687</v>
      </c>
      <c r="P1888">
        <f t="shared" si="404"/>
        <v>1.1619136830937715</v>
      </c>
    </row>
    <row r="1889" spans="1:16">
      <c r="A1889" s="3" t="s">
        <v>4096</v>
      </c>
      <c r="B1889">
        <v>434.3</v>
      </c>
      <c r="C1889" s="7">
        <f t="shared" si="406"/>
        <v>2.5331322315338229E-4</v>
      </c>
      <c r="D1889" s="7">
        <f t="shared" si="415"/>
        <v>8.0365610186032846E-2</v>
      </c>
      <c r="E1889">
        <f t="shared" si="407"/>
        <v>0.11000000000001364</v>
      </c>
      <c r="F1889">
        <f t="shared" si="408"/>
        <v>0.11000000000001364</v>
      </c>
      <c r="G1889">
        <f t="shared" si="409"/>
        <v>0</v>
      </c>
      <c r="H1889">
        <f t="shared" si="413"/>
        <v>0.85681358876725877</v>
      </c>
      <c r="I1889">
        <f t="shared" si="414"/>
        <v>0.51776107432443097</v>
      </c>
      <c r="J1889">
        <f t="shared" si="411"/>
        <v>1.6548435779673469</v>
      </c>
      <c r="K1889">
        <f t="shared" si="412"/>
        <v>62.332997382631504</v>
      </c>
      <c r="L1889">
        <f t="shared" si="410"/>
        <v>431.44767129704752</v>
      </c>
      <c r="M1889">
        <f t="shared" si="417"/>
        <v>429.92352406172989</v>
      </c>
      <c r="N1889">
        <f t="shared" si="416"/>
        <v>1.5241472353176277</v>
      </c>
      <c r="O1889">
        <f t="shared" si="405"/>
        <v>0.45982657391701909</v>
      </c>
      <c r="P1889">
        <f t="shared" si="404"/>
        <v>1.0643206614006087</v>
      </c>
    </row>
    <row r="1890" spans="1:16">
      <c r="A1890" s="3" t="s">
        <v>4095</v>
      </c>
      <c r="B1890">
        <v>436.7</v>
      </c>
      <c r="C1890" s="7">
        <f t="shared" si="406"/>
        <v>5.5109209507389441E-3</v>
      </c>
      <c r="D1890" s="7">
        <f t="shared" si="415"/>
        <v>8.1024535116879362E-2</v>
      </c>
      <c r="E1890">
        <f t="shared" si="407"/>
        <v>2.3999999999999773</v>
      </c>
      <c r="F1890">
        <f t="shared" si="408"/>
        <v>2.3999999999999773</v>
      </c>
      <c r="G1890">
        <f t="shared" si="409"/>
        <v>0</v>
      </c>
      <c r="H1890">
        <f t="shared" si="413"/>
        <v>0.96704118956959584</v>
      </c>
      <c r="I1890">
        <f t="shared" si="414"/>
        <v>0.48077814044411449</v>
      </c>
      <c r="J1890">
        <f t="shared" si="411"/>
        <v>2.0114083986353877</v>
      </c>
      <c r="K1890">
        <f t="shared" si="412"/>
        <v>66.79294643485926</v>
      </c>
      <c r="L1890">
        <f t="shared" si="410"/>
        <v>432.25572186673247</v>
      </c>
      <c r="M1890">
        <f t="shared" si="417"/>
        <v>430.42548524234246</v>
      </c>
      <c r="N1890">
        <f t="shared" si="416"/>
        <v>1.830236624390011</v>
      </c>
      <c r="O1890">
        <f t="shared" si="405"/>
        <v>0.73390858401161752</v>
      </c>
      <c r="P1890">
        <f t="shared" si="404"/>
        <v>1.0963280403783935</v>
      </c>
    </row>
    <row r="1891" spans="1:16">
      <c r="A1891" s="3" t="s">
        <v>4094</v>
      </c>
      <c r="B1891">
        <v>431.9</v>
      </c>
      <c r="C1891" s="7">
        <f t="shared" si="406"/>
        <v>-1.1052380524859911E-2</v>
      </c>
      <c r="D1891" s="7">
        <f t="shared" si="415"/>
        <v>9.1648721920594228E-2</v>
      </c>
      <c r="E1891">
        <f t="shared" si="407"/>
        <v>-4.8000000000000114</v>
      </c>
      <c r="F1891">
        <f t="shared" si="408"/>
        <v>0</v>
      </c>
      <c r="G1891">
        <f t="shared" si="409"/>
        <v>4.8000000000000114</v>
      </c>
      <c r="H1891">
        <f t="shared" si="413"/>
        <v>0.89796681888605334</v>
      </c>
      <c r="I1891">
        <f t="shared" si="414"/>
        <v>0.78929398755524993</v>
      </c>
      <c r="J1891">
        <f t="shared" si="411"/>
        <v>1.1376835919749058</v>
      </c>
      <c r="K1891">
        <f t="shared" si="412"/>
        <v>53.220392215475307</v>
      </c>
      <c r="L1891">
        <f t="shared" si="410"/>
        <v>432.2009954256967</v>
      </c>
      <c r="M1891">
        <f t="shared" si="417"/>
        <v>430.53470855772451</v>
      </c>
      <c r="N1891">
        <f t="shared" si="416"/>
        <v>1.6662868679721896</v>
      </c>
      <c r="O1891">
        <f t="shared" si="405"/>
        <v>0.92038424080373205</v>
      </c>
      <c r="P1891">
        <f t="shared" ref="P1891:P1954" si="418">N1891 - O1891</f>
        <v>0.74590262716845757</v>
      </c>
    </row>
    <row r="1892" spans="1:16">
      <c r="A1892" s="3" t="s">
        <v>4093</v>
      </c>
      <c r="B1892">
        <v>431.2</v>
      </c>
      <c r="C1892" s="7">
        <f t="shared" si="406"/>
        <v>-1.6220603718680551E-3</v>
      </c>
      <c r="D1892" s="7">
        <f t="shared" si="415"/>
        <v>9.189382298004084E-2</v>
      </c>
      <c r="E1892">
        <f t="shared" si="407"/>
        <v>-0.69999999999998863</v>
      </c>
      <c r="F1892">
        <f t="shared" si="408"/>
        <v>0</v>
      </c>
      <c r="G1892">
        <f t="shared" si="409"/>
        <v>0.69999999999998863</v>
      </c>
      <c r="H1892">
        <f t="shared" si="413"/>
        <v>0.83382633182276389</v>
      </c>
      <c r="I1892">
        <f t="shared" si="414"/>
        <v>0.78291584558701699</v>
      </c>
      <c r="J1892">
        <f t="shared" si="411"/>
        <v>1.0650267669542122</v>
      </c>
      <c r="K1892">
        <f t="shared" si="412"/>
        <v>51.574477580504265</v>
      </c>
      <c r="L1892">
        <f t="shared" si="410"/>
        <v>432.04699612943568</v>
      </c>
      <c r="M1892">
        <f t="shared" si="417"/>
        <v>430.58398940530049</v>
      </c>
      <c r="N1892">
        <f t="shared" si="416"/>
        <v>1.4630067241351981</v>
      </c>
      <c r="O1892">
        <f t="shared" ref="O1892:O1955" si="419">N1892*(2/(9+1)) + O1891 * (1-(2/(9+1)))</f>
        <v>1.0289087374700254</v>
      </c>
      <c r="P1892">
        <f t="shared" si="418"/>
        <v>0.43409798666517263</v>
      </c>
    </row>
    <row r="1893" spans="1:16">
      <c r="A1893" s="3" t="s">
        <v>4092</v>
      </c>
      <c r="B1893">
        <v>435</v>
      </c>
      <c r="C1893" s="7">
        <f t="shared" si="406"/>
        <v>8.77401149389671E-3</v>
      </c>
      <c r="D1893" s="7">
        <f t="shared" si="415"/>
        <v>9.6361959294162233E-2</v>
      </c>
      <c r="E1893">
        <f t="shared" si="407"/>
        <v>3.8000000000000114</v>
      </c>
      <c r="F1893">
        <f t="shared" si="408"/>
        <v>3.8000000000000114</v>
      </c>
      <c r="G1893">
        <f t="shared" si="409"/>
        <v>0</v>
      </c>
      <c r="H1893">
        <f t="shared" si="413"/>
        <v>1.0456958795497102</v>
      </c>
      <c r="I1893">
        <f t="shared" si="414"/>
        <v>0.72699328518794437</v>
      </c>
      <c r="J1893">
        <f t="shared" si="411"/>
        <v>1.4383845089839777</v>
      </c>
      <c r="K1893">
        <f t="shared" si="412"/>
        <v>58.989240773323381</v>
      </c>
      <c r="L1893">
        <f t="shared" si="410"/>
        <v>432.50130441721478</v>
      </c>
      <c r="M1893">
        <f t="shared" si="417"/>
        <v>430.91110130120416</v>
      </c>
      <c r="N1893">
        <f t="shared" si="416"/>
        <v>1.5902031160106276</v>
      </c>
      <c r="O1893">
        <f t="shared" si="419"/>
        <v>1.1411676131781459</v>
      </c>
      <c r="P1893">
        <f t="shared" si="418"/>
        <v>0.44903550283248173</v>
      </c>
    </row>
    <row r="1894" spans="1:16">
      <c r="A1894" s="3" t="s">
        <v>4091</v>
      </c>
      <c r="B1894">
        <v>434.6</v>
      </c>
      <c r="C1894" s="7">
        <f t="shared" si="406"/>
        <v>-9.1996326635482425E-4</v>
      </c>
      <c r="D1894" s="7">
        <f t="shared" si="415"/>
        <v>9.649496950161468E-2</v>
      </c>
      <c r="E1894">
        <f t="shared" si="407"/>
        <v>-0.39999999999997726</v>
      </c>
      <c r="F1894">
        <f t="shared" si="408"/>
        <v>0</v>
      </c>
      <c r="G1894">
        <f t="shared" si="409"/>
        <v>0.39999999999997726</v>
      </c>
      <c r="H1894">
        <f t="shared" si="413"/>
        <v>0.97100331672473084</v>
      </c>
      <c r="I1894">
        <f t="shared" si="414"/>
        <v>0.70363662196023236</v>
      </c>
      <c r="J1894">
        <f t="shared" si="411"/>
        <v>1.3799783672709538</v>
      </c>
      <c r="K1894">
        <f t="shared" si="412"/>
        <v>57.982811367034877</v>
      </c>
      <c r="L1894">
        <f t="shared" si="410"/>
        <v>432.82418066072023</v>
      </c>
      <c r="M1894">
        <f t="shared" si="417"/>
        <v>431.18435305667049</v>
      </c>
      <c r="N1894">
        <f t="shared" si="416"/>
        <v>1.6398276040497421</v>
      </c>
      <c r="O1894">
        <f t="shared" si="419"/>
        <v>1.2408996113524653</v>
      </c>
      <c r="P1894">
        <f t="shared" si="418"/>
        <v>0.39892799269727686</v>
      </c>
    </row>
    <row r="1895" spans="1:16">
      <c r="A1895" s="3" t="s">
        <v>4090</v>
      </c>
      <c r="B1895">
        <v>434.53</v>
      </c>
      <c r="C1895" s="7">
        <f t="shared" si="406"/>
        <v>-1.6108062119909281E-4</v>
      </c>
      <c r="D1895" s="7">
        <f t="shared" si="415"/>
        <v>9.6139027972802812E-2</v>
      </c>
      <c r="E1895">
        <f t="shared" si="407"/>
        <v>-7.0000000000050022E-2</v>
      </c>
      <c r="F1895">
        <f t="shared" si="408"/>
        <v>0</v>
      </c>
      <c r="G1895">
        <f t="shared" si="409"/>
        <v>7.0000000000050022E-2</v>
      </c>
      <c r="H1895">
        <f t="shared" si="413"/>
        <v>0.90164593695867867</v>
      </c>
      <c r="I1895">
        <f t="shared" si="414"/>
        <v>0.65837686324879086</v>
      </c>
      <c r="J1895">
        <f t="shared" si="411"/>
        <v>1.3694982118743746</v>
      </c>
      <c r="K1895">
        <f t="shared" si="412"/>
        <v>57.79697173905199</v>
      </c>
      <c r="L1895">
        <f t="shared" si="410"/>
        <v>433.08661440522479</v>
      </c>
      <c r="M1895">
        <f t="shared" si="417"/>
        <v>431.43217875617637</v>
      </c>
      <c r="N1895">
        <f t="shared" si="416"/>
        <v>1.6544356490484233</v>
      </c>
      <c r="O1895">
        <f t="shared" si="419"/>
        <v>1.323606818891657</v>
      </c>
      <c r="P1895">
        <f t="shared" si="418"/>
        <v>0.33082883015676634</v>
      </c>
    </row>
    <row r="1896" spans="1:16">
      <c r="A1896" s="3" t="s">
        <v>4089</v>
      </c>
      <c r="B1896">
        <v>429.4</v>
      </c>
      <c r="C1896" s="7">
        <f t="shared" si="406"/>
        <v>-1.1876101756449571E-2</v>
      </c>
      <c r="D1896" s="7">
        <f t="shared" si="415"/>
        <v>0.10611399416021043</v>
      </c>
      <c r="E1896">
        <f t="shared" si="407"/>
        <v>-5.1299999999999955</v>
      </c>
      <c r="F1896">
        <f t="shared" si="408"/>
        <v>0</v>
      </c>
      <c r="G1896">
        <f t="shared" si="409"/>
        <v>5.1299999999999955</v>
      </c>
      <c r="H1896">
        <f t="shared" si="413"/>
        <v>0.83724265574734447</v>
      </c>
      <c r="I1896">
        <f t="shared" si="414"/>
        <v>0.97777851587387687</v>
      </c>
      <c r="J1896">
        <f t="shared" si="411"/>
        <v>0.8562702515498305</v>
      </c>
      <c r="K1896">
        <f t="shared" si="412"/>
        <v>46.128533861646304</v>
      </c>
      <c r="L1896">
        <f t="shared" si="410"/>
        <v>432.51944295826712</v>
      </c>
      <c r="M1896">
        <f t="shared" si="417"/>
        <v>431.28164699645964</v>
      </c>
      <c r="N1896">
        <f t="shared" si="416"/>
        <v>1.2377959618074783</v>
      </c>
      <c r="O1896">
        <f t="shared" si="419"/>
        <v>1.3064446474748213</v>
      </c>
      <c r="P1896">
        <f t="shared" si="418"/>
        <v>-6.8648685667342946E-2</v>
      </c>
    </row>
    <row r="1897" spans="1:16">
      <c r="A1897" s="3" t="s">
        <v>4088</v>
      </c>
      <c r="B1897">
        <v>427.5</v>
      </c>
      <c r="C1897" s="7">
        <f t="shared" si="406"/>
        <v>-4.4345970678656412E-3</v>
      </c>
      <c r="D1897" s="7">
        <f t="shared" si="415"/>
        <v>0.10714278213811949</v>
      </c>
      <c r="E1897">
        <f t="shared" si="407"/>
        <v>-1.8999999999999773</v>
      </c>
      <c r="F1897">
        <f t="shared" si="408"/>
        <v>0</v>
      </c>
      <c r="G1897">
        <f t="shared" si="409"/>
        <v>1.8999999999999773</v>
      </c>
      <c r="H1897">
        <f t="shared" si="413"/>
        <v>0.77743960890824848</v>
      </c>
      <c r="I1897">
        <f t="shared" si="414"/>
        <v>1.0436514790257412</v>
      </c>
      <c r="J1897">
        <f t="shared" si="411"/>
        <v>0.74492263416710325</v>
      </c>
      <c r="K1897">
        <f t="shared" si="412"/>
        <v>42.690868900481313</v>
      </c>
      <c r="L1897">
        <f t="shared" si="410"/>
        <v>431.74722096468759</v>
      </c>
      <c r="M1897">
        <f t="shared" si="417"/>
        <v>431.00152499672191</v>
      </c>
      <c r="N1897">
        <f t="shared" si="416"/>
        <v>0.74569596796567339</v>
      </c>
      <c r="O1897">
        <f t="shared" si="419"/>
        <v>1.1942949115729917</v>
      </c>
      <c r="P1897">
        <f t="shared" si="418"/>
        <v>-0.44859894360731833</v>
      </c>
    </row>
    <row r="1898" spans="1:16">
      <c r="A1898" s="3" t="s">
        <v>4087</v>
      </c>
      <c r="B1898">
        <v>429.3</v>
      </c>
      <c r="C1898" s="7">
        <f t="shared" si="406"/>
        <v>4.2016868536999766E-3</v>
      </c>
      <c r="D1898" s="7">
        <f t="shared" si="415"/>
        <v>9.7211477947203723E-2</v>
      </c>
      <c r="E1898">
        <f t="shared" si="407"/>
        <v>1.8000000000000114</v>
      </c>
      <c r="F1898">
        <f t="shared" si="408"/>
        <v>1.8000000000000114</v>
      </c>
      <c r="G1898">
        <f t="shared" si="409"/>
        <v>0</v>
      </c>
      <c r="H1898">
        <f t="shared" si="413"/>
        <v>0.85047963684337446</v>
      </c>
      <c r="I1898">
        <f t="shared" si="414"/>
        <v>0.96910494480961684</v>
      </c>
      <c r="J1898">
        <f t="shared" si="411"/>
        <v>0.8775929184949659</v>
      </c>
      <c r="K1898">
        <f t="shared" si="412"/>
        <v>46.740318939763768</v>
      </c>
      <c r="L1898">
        <f t="shared" si="410"/>
        <v>431.37072543165874</v>
      </c>
      <c r="M1898">
        <f t="shared" si="417"/>
        <v>430.87548610807585</v>
      </c>
      <c r="N1898">
        <f t="shared" si="416"/>
        <v>0.49523932358289358</v>
      </c>
      <c r="O1898">
        <f t="shared" si="419"/>
        <v>1.0544837939749721</v>
      </c>
      <c r="P1898">
        <f t="shared" si="418"/>
        <v>-0.55924447039207847</v>
      </c>
    </row>
    <row r="1899" spans="1:16">
      <c r="A1899" s="3" t="s">
        <v>4086</v>
      </c>
      <c r="B1899">
        <v>429.9</v>
      </c>
      <c r="C1899" s="7">
        <f t="shared" si="406"/>
        <v>1.3966482717208183E-3</v>
      </c>
      <c r="D1899" s="7">
        <f t="shared" si="415"/>
        <v>9.6996789876808945E-2</v>
      </c>
      <c r="E1899">
        <f t="shared" si="407"/>
        <v>0.59999999999996589</v>
      </c>
      <c r="F1899">
        <f t="shared" si="408"/>
        <v>0.59999999999996589</v>
      </c>
      <c r="G1899">
        <f t="shared" si="409"/>
        <v>0</v>
      </c>
      <c r="H1899">
        <f t="shared" si="413"/>
        <v>0.83258823421170247</v>
      </c>
      <c r="I1899">
        <f t="shared" si="414"/>
        <v>0.89988316303750138</v>
      </c>
      <c r="J1899">
        <f t="shared" si="411"/>
        <v>0.92521814876650332</v>
      </c>
      <c r="K1899">
        <f t="shared" si="412"/>
        <v>48.057834347722881</v>
      </c>
      <c r="L1899">
        <f t="shared" si="410"/>
        <v>431.14445998063434</v>
      </c>
      <c r="M1899">
        <f t="shared" si="417"/>
        <v>430.80322787784797</v>
      </c>
      <c r="N1899">
        <f t="shared" si="416"/>
        <v>0.34123210278636407</v>
      </c>
      <c r="O1899">
        <f t="shared" si="419"/>
        <v>0.9118334557372505</v>
      </c>
      <c r="P1899">
        <f t="shared" si="418"/>
        <v>-0.57060135295088643</v>
      </c>
    </row>
    <row r="1900" spans="1:16">
      <c r="A1900" s="3" t="s">
        <v>4085</v>
      </c>
      <c r="B1900">
        <v>425.7</v>
      </c>
      <c r="C1900" s="7">
        <f t="shared" si="406"/>
        <v>-9.8177506681292083E-3</v>
      </c>
      <c r="D1900" s="7">
        <f t="shared" si="415"/>
        <v>0.10388729715303352</v>
      </c>
      <c r="E1900">
        <f t="shared" si="407"/>
        <v>-4.1999999999999886</v>
      </c>
      <c r="F1900">
        <f t="shared" si="408"/>
        <v>0</v>
      </c>
      <c r="G1900">
        <f t="shared" si="409"/>
        <v>4.1999999999999886</v>
      </c>
      <c r="H1900">
        <f t="shared" si="413"/>
        <v>0.77311764605372368</v>
      </c>
      <c r="I1900">
        <f t="shared" si="414"/>
        <v>1.1356057942491076</v>
      </c>
      <c r="J1900">
        <f t="shared" si="411"/>
        <v>0.68079755313764445</v>
      </c>
      <c r="K1900">
        <f t="shared" si="412"/>
        <v>40.504435044348995</v>
      </c>
      <c r="L1900">
        <f t="shared" si="410"/>
        <v>430.30685075284441</v>
      </c>
      <c r="M1900">
        <f t="shared" si="417"/>
        <v>430.4252109980074</v>
      </c>
      <c r="N1900">
        <f t="shared" si="416"/>
        <v>-0.11836024516298949</v>
      </c>
      <c r="O1900">
        <f t="shared" si="419"/>
        <v>0.70579471555720252</v>
      </c>
      <c r="P1900">
        <f t="shared" si="418"/>
        <v>-0.82415496072019201</v>
      </c>
    </row>
    <row r="1901" spans="1:16">
      <c r="A1901" s="3" t="s">
        <v>4084</v>
      </c>
      <c r="B1901">
        <v>425.7</v>
      </c>
      <c r="C1901" s="7">
        <f t="shared" si="406"/>
        <v>0</v>
      </c>
      <c r="D1901" s="7">
        <f t="shared" si="415"/>
        <v>0.1038793310404889</v>
      </c>
      <c r="E1901">
        <f t="shared" si="407"/>
        <v>0</v>
      </c>
      <c r="F1901">
        <f t="shared" si="408"/>
        <v>0</v>
      </c>
      <c r="G1901">
        <f t="shared" si="409"/>
        <v>0</v>
      </c>
      <c r="H1901">
        <f t="shared" si="413"/>
        <v>0.71789495704988637</v>
      </c>
      <c r="I1901">
        <f t="shared" si="414"/>
        <v>1.0544910946598856</v>
      </c>
      <c r="J1901">
        <f t="shared" si="411"/>
        <v>0.68079755313764456</v>
      </c>
      <c r="K1901">
        <f t="shared" si="412"/>
        <v>40.504435044349002</v>
      </c>
      <c r="L1901">
        <f t="shared" si="410"/>
        <v>429.59810448317603</v>
      </c>
      <c r="M1901">
        <f t="shared" si="417"/>
        <v>430.07519536852533</v>
      </c>
      <c r="N1901">
        <f t="shared" si="416"/>
        <v>-0.47709088534929833</v>
      </c>
      <c r="O1901">
        <f t="shared" si="419"/>
        <v>0.46921759537590235</v>
      </c>
      <c r="P1901">
        <f t="shared" si="418"/>
        <v>-0.94630848072520068</v>
      </c>
    </row>
    <row r="1902" spans="1:16">
      <c r="A1902" s="3" t="s">
        <v>4083</v>
      </c>
      <c r="B1902">
        <v>425.71</v>
      </c>
      <c r="C1902" s="7">
        <f t="shared" si="406"/>
        <v>2.3490445262472835E-5</v>
      </c>
      <c r="D1902" s="7">
        <f t="shared" si="415"/>
        <v>0.10165836820544748</v>
      </c>
      <c r="E1902">
        <f t="shared" si="407"/>
        <v>9.9999999999909051E-3</v>
      </c>
      <c r="F1902">
        <f t="shared" si="408"/>
        <v>9.9999999999909051E-3</v>
      </c>
      <c r="G1902">
        <f t="shared" si="409"/>
        <v>0</v>
      </c>
      <c r="H1902">
        <f t="shared" si="413"/>
        <v>0.66733103154632245</v>
      </c>
      <c r="I1902">
        <f t="shared" si="414"/>
        <v>0.97917030218417944</v>
      </c>
      <c r="J1902">
        <f t="shared" si="411"/>
        <v>0.68152703371185286</v>
      </c>
      <c r="K1902">
        <f t="shared" si="412"/>
        <v>40.53024542861079</v>
      </c>
      <c r="L1902">
        <f t="shared" si="410"/>
        <v>428.99993456268743</v>
      </c>
      <c r="M1902">
        <f t="shared" si="417"/>
        <v>429.75184756344936</v>
      </c>
      <c r="N1902">
        <f t="shared" si="416"/>
        <v>-0.75191300076193102</v>
      </c>
      <c r="O1902">
        <f t="shared" si="419"/>
        <v>0.22499147614833567</v>
      </c>
      <c r="P1902">
        <f t="shared" si="418"/>
        <v>-0.97690447691026672</v>
      </c>
    </row>
    <row r="1903" spans="1:16">
      <c r="A1903" s="3" t="s">
        <v>4082</v>
      </c>
      <c r="B1903">
        <v>425.9</v>
      </c>
      <c r="C1903" s="7">
        <f t="shared" si="406"/>
        <v>4.4621364979858104E-4</v>
      </c>
      <c r="D1903" s="7">
        <f t="shared" si="415"/>
        <v>8.4903416527688375E-2</v>
      </c>
      <c r="E1903">
        <f t="shared" si="407"/>
        <v>0.18999999999999773</v>
      </c>
      <c r="F1903">
        <f t="shared" si="408"/>
        <v>0.18999999999999773</v>
      </c>
      <c r="G1903">
        <f t="shared" si="409"/>
        <v>0</v>
      </c>
      <c r="H1903">
        <f t="shared" si="413"/>
        <v>0.63323595786444209</v>
      </c>
      <c r="I1903">
        <f t="shared" si="414"/>
        <v>0.90922956631388097</v>
      </c>
      <c r="J1903">
        <f t="shared" si="411"/>
        <v>0.69645332853797526</v>
      </c>
      <c r="K1903">
        <f t="shared" si="412"/>
        <v>41.05349182451058</v>
      </c>
      <c r="L1903">
        <f t="shared" si="410"/>
        <v>428.52302155304324</v>
      </c>
      <c r="M1903">
        <f t="shared" si="417"/>
        <v>429.46652552171236</v>
      </c>
      <c r="N1903">
        <f t="shared" si="416"/>
        <v>-0.94350396866911979</v>
      </c>
      <c r="O1903">
        <f t="shared" si="419"/>
        <v>-8.7076128151554189E-3</v>
      </c>
      <c r="P1903">
        <f t="shared" si="418"/>
        <v>-0.93479635585396437</v>
      </c>
    </row>
    <row r="1904" spans="1:16">
      <c r="A1904" s="3" t="s">
        <v>4081</v>
      </c>
      <c r="B1904">
        <v>426.2</v>
      </c>
      <c r="C1904" s="7">
        <f t="shared" si="406"/>
        <v>7.0414273534898401E-4</v>
      </c>
      <c r="D1904" s="7">
        <f t="shared" si="415"/>
        <v>8.4412675668067969E-2</v>
      </c>
      <c r="E1904">
        <f t="shared" si="407"/>
        <v>0.30000000000001137</v>
      </c>
      <c r="F1904">
        <f t="shared" si="408"/>
        <v>0.30000000000001137</v>
      </c>
      <c r="G1904">
        <f t="shared" si="409"/>
        <v>0</v>
      </c>
      <c r="H1904">
        <f t="shared" si="413"/>
        <v>0.60943338944555414</v>
      </c>
      <c r="I1904">
        <f t="shared" si="414"/>
        <v>0.84428459729146088</v>
      </c>
      <c r="J1904">
        <f t="shared" si="411"/>
        <v>0.72183407277672718</v>
      </c>
      <c r="K1904">
        <f t="shared" si="412"/>
        <v>41.922394508819117</v>
      </c>
      <c r="L1904">
        <f t="shared" si="410"/>
        <v>428.16563362180585</v>
      </c>
      <c r="M1904">
        <f t="shared" si="417"/>
        <v>429.2245606682522</v>
      </c>
      <c r="N1904">
        <f t="shared" si="416"/>
        <v>-1.0589270464463425</v>
      </c>
      <c r="O1904">
        <f t="shared" si="419"/>
        <v>-0.21875149954139284</v>
      </c>
      <c r="P1904">
        <f t="shared" si="418"/>
        <v>-0.84017554690494967</v>
      </c>
    </row>
    <row r="1905" spans="1:16">
      <c r="A1905" s="3" t="s">
        <v>4080</v>
      </c>
      <c r="B1905">
        <v>427.1</v>
      </c>
      <c r="C1905" s="7">
        <f t="shared" si="406"/>
        <v>2.1094581829040255E-3</v>
      </c>
      <c r="D1905" s="7">
        <f t="shared" si="415"/>
        <v>8.3891085702091459E-2</v>
      </c>
      <c r="E1905">
        <f t="shared" si="407"/>
        <v>0.90000000000003411</v>
      </c>
      <c r="F1905">
        <f t="shared" si="408"/>
        <v>0.90000000000003411</v>
      </c>
      <c r="G1905">
        <f t="shared" si="409"/>
        <v>0</v>
      </c>
      <c r="H1905">
        <f t="shared" si="413"/>
        <v>0.63018814734230266</v>
      </c>
      <c r="I1905">
        <f t="shared" si="414"/>
        <v>0.7839785546277851</v>
      </c>
      <c r="J1905">
        <f t="shared" si="411"/>
        <v>0.80383340031731021</v>
      </c>
      <c r="K1905">
        <f t="shared" si="412"/>
        <v>44.562507833368031</v>
      </c>
      <c r="L1905">
        <f t="shared" si="410"/>
        <v>428.00168998768186</v>
      </c>
      <c r="M1905">
        <f t="shared" si="417"/>
        <v>429.06718580393721</v>
      </c>
      <c r="N1905">
        <f t="shared" si="416"/>
        <v>-1.0654958162553498</v>
      </c>
      <c r="O1905">
        <f t="shared" si="419"/>
        <v>-0.38810036288418426</v>
      </c>
      <c r="P1905">
        <f t="shared" si="418"/>
        <v>-0.67739545337116558</v>
      </c>
    </row>
    <row r="1906" spans="1:16">
      <c r="A1906" s="3" t="s">
        <v>4079</v>
      </c>
      <c r="B1906">
        <v>421.5</v>
      </c>
      <c r="C1906" s="7">
        <f t="shared" si="406"/>
        <v>-1.3198400405510728E-2</v>
      </c>
      <c r="D1906" s="7">
        <f t="shared" si="415"/>
        <v>9.2496761896209478E-2</v>
      </c>
      <c r="E1906">
        <f t="shared" si="407"/>
        <v>-5.6000000000000227</v>
      </c>
      <c r="F1906">
        <f t="shared" si="408"/>
        <v>0</v>
      </c>
      <c r="G1906">
        <f t="shared" si="409"/>
        <v>5.6000000000000227</v>
      </c>
      <c r="H1906">
        <f t="shared" si="413"/>
        <v>0.58517470824642381</v>
      </c>
      <c r="I1906">
        <f t="shared" si="414"/>
        <v>1.1279800864400877</v>
      </c>
      <c r="J1906">
        <f t="shared" si="411"/>
        <v>0.51878106296471849</v>
      </c>
      <c r="K1906">
        <f t="shared" si="412"/>
        <v>34.157725271609465</v>
      </c>
      <c r="L1906">
        <f t="shared" si="410"/>
        <v>427.00142998957699</v>
      </c>
      <c r="M1906">
        <f t="shared" si="417"/>
        <v>428.50665352216407</v>
      </c>
      <c r="N1906">
        <f t="shared" si="416"/>
        <v>-1.5052235325870811</v>
      </c>
      <c r="O1906">
        <f t="shared" si="419"/>
        <v>-0.61152499682476358</v>
      </c>
      <c r="P1906">
        <f t="shared" si="418"/>
        <v>-0.8936985357623175</v>
      </c>
    </row>
    <row r="1907" spans="1:16">
      <c r="A1907" s="3" t="s">
        <v>4078</v>
      </c>
      <c r="B1907">
        <v>420</v>
      </c>
      <c r="C1907" s="7">
        <f t="shared" si="406"/>
        <v>-3.5650661644961459E-3</v>
      </c>
      <c r="D1907" s="7">
        <f t="shared" si="415"/>
        <v>9.2509130075131757E-2</v>
      </c>
      <c r="E1907">
        <f t="shared" si="407"/>
        <v>-1.5</v>
      </c>
      <c r="F1907">
        <f t="shared" si="408"/>
        <v>0</v>
      </c>
      <c r="G1907">
        <f t="shared" si="409"/>
        <v>1.5</v>
      </c>
      <c r="H1907">
        <f t="shared" si="413"/>
        <v>0.54337651480025062</v>
      </c>
      <c r="I1907">
        <f t="shared" si="414"/>
        <v>1.1545529374086527</v>
      </c>
      <c r="J1907">
        <f t="shared" si="411"/>
        <v>0.4706380255026133</v>
      </c>
      <c r="K1907">
        <f t="shared" si="412"/>
        <v>32.002302221293746</v>
      </c>
      <c r="L1907">
        <f t="shared" si="410"/>
        <v>425.92428691425744</v>
      </c>
      <c r="M1907">
        <f t="shared" si="417"/>
        <v>427.8765310390408</v>
      </c>
      <c r="N1907">
        <f t="shared" si="416"/>
        <v>-1.9522441247833626</v>
      </c>
      <c r="O1907">
        <f t="shared" si="419"/>
        <v>-0.87966882241648348</v>
      </c>
      <c r="P1907">
        <f t="shared" si="418"/>
        <v>-1.0725753023668791</v>
      </c>
    </row>
    <row r="1908" spans="1:16">
      <c r="A1908" s="3" t="s">
        <v>4077</v>
      </c>
      <c r="B1908">
        <v>419.7</v>
      </c>
      <c r="C1908" s="7">
        <f t="shared" si="406"/>
        <v>-7.1454093786887127E-4</v>
      </c>
      <c r="D1908" s="7">
        <f t="shared" si="415"/>
        <v>9.2472948026879637E-2</v>
      </c>
      <c r="E1908">
        <f t="shared" si="407"/>
        <v>-0.30000000000001137</v>
      </c>
      <c r="F1908">
        <f t="shared" si="408"/>
        <v>0</v>
      </c>
      <c r="G1908">
        <f t="shared" si="409"/>
        <v>0.30000000000001137</v>
      </c>
      <c r="H1908">
        <f t="shared" si="413"/>
        <v>0.50456390660023265</v>
      </c>
      <c r="I1908">
        <f t="shared" si="414"/>
        <v>1.0935134418794641</v>
      </c>
      <c r="J1908">
        <f t="shared" si="411"/>
        <v>0.46141536745357153</v>
      </c>
      <c r="K1908">
        <f t="shared" si="412"/>
        <v>31.573184306769676</v>
      </c>
      <c r="L1908">
        <f t="shared" si="410"/>
        <v>424.966704312064</v>
      </c>
      <c r="M1908">
        <f t="shared" si="417"/>
        <v>427.27086207318592</v>
      </c>
      <c r="N1908">
        <f t="shared" si="416"/>
        <v>-2.3041577611219282</v>
      </c>
      <c r="O1908">
        <f t="shared" si="419"/>
        <v>-1.1645666101575725</v>
      </c>
      <c r="P1908">
        <f t="shared" si="418"/>
        <v>-1.1395911509643557</v>
      </c>
    </row>
    <row r="1909" spans="1:16">
      <c r="A1909" s="3" t="s">
        <v>4076</v>
      </c>
      <c r="B1909">
        <v>419.9</v>
      </c>
      <c r="C1909" s="7">
        <f t="shared" si="406"/>
        <v>4.7641735060243828E-4</v>
      </c>
      <c r="D1909" s="7">
        <f t="shared" si="415"/>
        <v>9.2538727590649392E-2</v>
      </c>
      <c r="E1909">
        <f t="shared" si="407"/>
        <v>0.19999999999998863</v>
      </c>
      <c r="F1909">
        <f t="shared" si="408"/>
        <v>0.19999999999998863</v>
      </c>
      <c r="G1909">
        <f t="shared" si="409"/>
        <v>0</v>
      </c>
      <c r="H1909">
        <f t="shared" si="413"/>
        <v>0.48280934184307239</v>
      </c>
      <c r="I1909">
        <f t="shared" si="414"/>
        <v>1.0154053388880737</v>
      </c>
      <c r="J1909">
        <f t="shared" si="411"/>
        <v>0.47548434438189574</v>
      </c>
      <c r="K1909">
        <f t="shared" si="412"/>
        <v>32.225644832652137</v>
      </c>
      <c r="L1909">
        <f t="shared" si="410"/>
        <v>424.18721134097723</v>
      </c>
      <c r="M1909">
        <f t="shared" si="417"/>
        <v>426.72487228998693</v>
      </c>
      <c r="N1909">
        <f t="shared" si="416"/>
        <v>-2.5376609490097053</v>
      </c>
      <c r="O1909">
        <f t="shared" si="419"/>
        <v>-1.4391854779279991</v>
      </c>
      <c r="P1909">
        <f t="shared" si="418"/>
        <v>-1.0984754710817062</v>
      </c>
    </row>
    <row r="1910" spans="1:16">
      <c r="A1910" s="3" t="s">
        <v>4075</v>
      </c>
      <c r="B1910">
        <v>419.2</v>
      </c>
      <c r="C1910" s="7">
        <f t="shared" si="406"/>
        <v>-1.6684546833151616E-3</v>
      </c>
      <c r="D1910" s="7">
        <f t="shared" si="415"/>
        <v>8.8556617861632159E-2</v>
      </c>
      <c r="E1910">
        <f t="shared" si="407"/>
        <v>-0.69999999999998863</v>
      </c>
      <c r="F1910">
        <f t="shared" si="408"/>
        <v>0</v>
      </c>
      <c r="G1910">
        <f t="shared" si="409"/>
        <v>0.69999999999998863</v>
      </c>
      <c r="H1910">
        <f t="shared" si="413"/>
        <v>0.44832296028285296</v>
      </c>
      <c r="I1910">
        <f t="shared" si="414"/>
        <v>0.99287638611035334</v>
      </c>
      <c r="J1910">
        <f t="shared" si="411"/>
        <v>0.4515395537194537</v>
      </c>
      <c r="K1910">
        <f t="shared" si="412"/>
        <v>31.107630003083273</v>
      </c>
      <c r="L1910">
        <f t="shared" si="410"/>
        <v>423.41994805774993</v>
      </c>
      <c r="M1910">
        <f t="shared" si="417"/>
        <v>426.16747434258048</v>
      </c>
      <c r="N1910">
        <f t="shared" si="416"/>
        <v>-2.747526284830542</v>
      </c>
      <c r="O1910">
        <f t="shared" si="419"/>
        <v>-1.7008536393085079</v>
      </c>
      <c r="P1910">
        <f t="shared" si="418"/>
        <v>-1.0466726455220341</v>
      </c>
    </row>
    <row r="1911" spans="1:16">
      <c r="A1911" s="3" t="s">
        <v>4074</v>
      </c>
      <c r="B1911">
        <v>418.3</v>
      </c>
      <c r="C1911" s="7">
        <f t="shared" si="406"/>
        <v>-2.1492545586796244E-3</v>
      </c>
      <c r="D1911" s="7">
        <f t="shared" si="415"/>
        <v>8.1937505556612777E-2</v>
      </c>
      <c r="E1911">
        <f t="shared" si="407"/>
        <v>-0.89999999999997726</v>
      </c>
      <c r="F1911">
        <f t="shared" si="408"/>
        <v>0</v>
      </c>
      <c r="G1911">
        <f t="shared" si="409"/>
        <v>0.89999999999997726</v>
      </c>
      <c r="H1911">
        <f t="shared" si="413"/>
        <v>0.41629989169122056</v>
      </c>
      <c r="I1911">
        <f t="shared" si="414"/>
        <v>0.98624235853104081</v>
      </c>
      <c r="J1911">
        <f t="shared" si="411"/>
        <v>0.42210708969271876</v>
      </c>
      <c r="K1911">
        <f t="shared" si="412"/>
        <v>29.681807562321168</v>
      </c>
      <c r="L1911">
        <f t="shared" si="410"/>
        <v>422.63226374117306</v>
      </c>
      <c r="M1911">
        <f t="shared" si="417"/>
        <v>425.58469846535229</v>
      </c>
      <c r="N1911">
        <f t="shared" si="416"/>
        <v>-2.952434724179227</v>
      </c>
      <c r="O1911">
        <f t="shared" si="419"/>
        <v>-1.9511698562826518</v>
      </c>
      <c r="P1911">
        <f t="shared" si="418"/>
        <v>-1.0012648678965752</v>
      </c>
    </row>
    <row r="1912" spans="1:16">
      <c r="A1912" s="3" t="s">
        <v>4073</v>
      </c>
      <c r="B1912">
        <v>421.1</v>
      </c>
      <c r="C1912" s="7">
        <f t="shared" si="406"/>
        <v>6.6714567197293509E-3</v>
      </c>
      <c r="D1912" s="7">
        <f t="shared" si="415"/>
        <v>8.7037390788418281E-2</v>
      </c>
      <c r="E1912">
        <f t="shared" si="407"/>
        <v>2.8000000000000114</v>
      </c>
      <c r="F1912">
        <f t="shared" si="408"/>
        <v>2.8000000000000114</v>
      </c>
      <c r="G1912">
        <f t="shared" si="409"/>
        <v>0</v>
      </c>
      <c r="H1912">
        <f t="shared" si="413"/>
        <v>0.58656418514184849</v>
      </c>
      <c r="I1912">
        <f t="shared" si="414"/>
        <v>0.91579647577882362</v>
      </c>
      <c r="J1912">
        <f t="shared" si="411"/>
        <v>0.64049622449465626</v>
      </c>
      <c r="K1912">
        <f t="shared" si="412"/>
        <v>39.042834413834562</v>
      </c>
      <c r="L1912">
        <f t="shared" si="410"/>
        <v>422.39653085791565</v>
      </c>
      <c r="M1912">
        <f t="shared" si="417"/>
        <v>425.25249857902986</v>
      </c>
      <c r="N1912">
        <f t="shared" si="416"/>
        <v>-2.8559677211142116</v>
      </c>
      <c r="O1912">
        <f t="shared" si="419"/>
        <v>-2.1321294292489639</v>
      </c>
      <c r="P1912">
        <f t="shared" si="418"/>
        <v>-0.72383829186524773</v>
      </c>
    </row>
    <row r="1913" spans="1:16">
      <c r="A1913" s="3" t="s">
        <v>4072</v>
      </c>
      <c r="B1913">
        <v>420.5</v>
      </c>
      <c r="C1913" s="7">
        <f t="shared" si="406"/>
        <v>-1.4258557548794157E-3</v>
      </c>
      <c r="D1913" s="7">
        <f t="shared" si="415"/>
        <v>7.8687963121984089E-2</v>
      </c>
      <c r="E1913">
        <f t="shared" si="407"/>
        <v>-0.60000000000002274</v>
      </c>
      <c r="F1913">
        <f t="shared" si="408"/>
        <v>0</v>
      </c>
      <c r="G1913">
        <f t="shared" si="409"/>
        <v>0.60000000000002274</v>
      </c>
      <c r="H1913">
        <f t="shared" si="413"/>
        <v>0.54466674334600218</v>
      </c>
      <c r="I1913">
        <f t="shared" si="414"/>
        <v>0.89323958465176645</v>
      </c>
      <c r="J1913">
        <f t="shared" si="411"/>
        <v>0.60976556872850973</v>
      </c>
      <c r="K1913">
        <f t="shared" si="412"/>
        <v>37.879153373254184</v>
      </c>
      <c r="L1913">
        <f t="shared" si="410"/>
        <v>422.10475687977475</v>
      </c>
      <c r="M1913">
        <f t="shared" si="417"/>
        <v>424.90046164724987</v>
      </c>
      <c r="N1913">
        <f t="shared" si="416"/>
        <v>-2.7957047674751152</v>
      </c>
      <c r="O1913">
        <f t="shared" si="419"/>
        <v>-2.2648444968941943</v>
      </c>
      <c r="P1913">
        <f t="shared" si="418"/>
        <v>-0.53086027058092089</v>
      </c>
    </row>
    <row r="1914" spans="1:16">
      <c r="A1914" s="3" t="s">
        <v>4071</v>
      </c>
      <c r="B1914">
        <v>417.2</v>
      </c>
      <c r="C1914" s="7">
        <f t="shared" si="406"/>
        <v>-7.8787562863854108E-3</v>
      </c>
      <c r="D1914" s="7">
        <f t="shared" si="415"/>
        <v>8.1601892059103856E-2</v>
      </c>
      <c r="E1914">
        <f t="shared" si="407"/>
        <v>-3.3000000000000114</v>
      </c>
      <c r="F1914">
        <f t="shared" si="408"/>
        <v>0</v>
      </c>
      <c r="G1914">
        <f t="shared" si="409"/>
        <v>3.3000000000000114</v>
      </c>
      <c r="H1914">
        <f t="shared" si="413"/>
        <v>0.50576197596414485</v>
      </c>
      <c r="I1914">
        <f t="shared" si="414"/>
        <v>1.0651510428909268</v>
      </c>
      <c r="J1914">
        <f t="shared" si="411"/>
        <v>0.47482653219909182</v>
      </c>
      <c r="K1914">
        <f t="shared" si="412"/>
        <v>32.195415652787659</v>
      </c>
      <c r="L1914">
        <f t="shared" si="410"/>
        <v>421.35017889827094</v>
      </c>
      <c r="M1914">
        <f t="shared" si="417"/>
        <v>424.3300570807869</v>
      </c>
      <c r="N1914">
        <f t="shared" si="416"/>
        <v>-2.9798781825159608</v>
      </c>
      <c r="O1914">
        <f t="shared" si="419"/>
        <v>-2.4078512340185476</v>
      </c>
      <c r="P1914">
        <f t="shared" si="418"/>
        <v>-0.5720269484974132</v>
      </c>
    </row>
    <row r="1915" spans="1:16">
      <c r="A1915" s="3" t="s">
        <v>4070</v>
      </c>
      <c r="B1915">
        <v>417.2</v>
      </c>
      <c r="C1915" s="7">
        <f t="shared" si="406"/>
        <v>0</v>
      </c>
      <c r="D1915" s="7">
        <f t="shared" si="415"/>
        <v>8.1653150582891715E-2</v>
      </c>
      <c r="E1915">
        <f t="shared" si="407"/>
        <v>0</v>
      </c>
      <c r="F1915">
        <f t="shared" si="408"/>
        <v>0</v>
      </c>
      <c r="G1915">
        <f t="shared" si="409"/>
        <v>0</v>
      </c>
      <c r="H1915">
        <f t="shared" si="413"/>
        <v>0.46963612053813453</v>
      </c>
      <c r="I1915">
        <f t="shared" si="414"/>
        <v>0.98906882554157494</v>
      </c>
      <c r="J1915">
        <f t="shared" si="411"/>
        <v>0.47482653219909177</v>
      </c>
      <c r="K1915">
        <f t="shared" si="412"/>
        <v>32.195415652787645</v>
      </c>
      <c r="L1915">
        <f t="shared" si="410"/>
        <v>420.71168983699846</v>
      </c>
      <c r="M1915">
        <f t="shared" si="417"/>
        <v>423.80190470443227</v>
      </c>
      <c r="N1915">
        <f t="shared" si="416"/>
        <v>-3.090214867433815</v>
      </c>
      <c r="O1915">
        <f t="shared" si="419"/>
        <v>-2.5443239607016013</v>
      </c>
      <c r="P1915">
        <f t="shared" si="418"/>
        <v>-0.54589090673221374</v>
      </c>
    </row>
    <row r="1916" spans="1:16">
      <c r="A1916" s="3" t="s">
        <v>4069</v>
      </c>
      <c r="B1916">
        <v>417.2</v>
      </c>
      <c r="C1916" s="7">
        <f t="shared" si="406"/>
        <v>0</v>
      </c>
      <c r="D1916" s="7">
        <f t="shared" si="415"/>
        <v>7.3103470056715372E-2</v>
      </c>
      <c r="E1916">
        <f t="shared" si="407"/>
        <v>0</v>
      </c>
      <c r="F1916">
        <f t="shared" si="408"/>
        <v>0</v>
      </c>
      <c r="G1916">
        <f t="shared" si="409"/>
        <v>0</v>
      </c>
      <c r="H1916">
        <f t="shared" si="413"/>
        <v>0.4360906833568392</v>
      </c>
      <c r="I1916">
        <f t="shared" si="414"/>
        <v>0.91842105228860527</v>
      </c>
      <c r="J1916">
        <f t="shared" si="411"/>
        <v>0.47482653219909182</v>
      </c>
      <c r="K1916">
        <f t="shared" si="412"/>
        <v>32.195415652787659</v>
      </c>
      <c r="L1916">
        <f t="shared" si="410"/>
        <v>420.17142986207563</v>
      </c>
      <c r="M1916">
        <f t="shared" si="417"/>
        <v>423.31287472632619</v>
      </c>
      <c r="N1916">
        <f t="shared" si="416"/>
        <v>-3.141444864250559</v>
      </c>
      <c r="O1916">
        <f t="shared" si="419"/>
        <v>-2.6637481414113933</v>
      </c>
      <c r="P1916">
        <f t="shared" si="418"/>
        <v>-0.47769672283916575</v>
      </c>
    </row>
    <row r="1917" spans="1:16">
      <c r="A1917" s="3" t="s">
        <v>4068</v>
      </c>
      <c r="B1917">
        <v>416.9</v>
      </c>
      <c r="C1917" s="7">
        <f t="shared" si="406"/>
        <v>-7.1933823986618391E-4</v>
      </c>
      <c r="D1917" s="7">
        <f t="shared" si="415"/>
        <v>7.2270514178711831E-2</v>
      </c>
      <c r="E1917">
        <f t="shared" si="407"/>
        <v>-0.30000000000001137</v>
      </c>
      <c r="F1917">
        <f t="shared" si="408"/>
        <v>0</v>
      </c>
      <c r="G1917">
        <f t="shared" si="409"/>
        <v>0.30000000000001137</v>
      </c>
      <c r="H1917">
        <f t="shared" si="413"/>
        <v>0.40494134883135074</v>
      </c>
      <c r="I1917">
        <f t="shared" si="414"/>
        <v>0.87424811998227714</v>
      </c>
      <c r="J1917">
        <f t="shared" si="411"/>
        <v>0.4631881265464543</v>
      </c>
      <c r="K1917">
        <f t="shared" si="412"/>
        <v>31.65608838281868</v>
      </c>
      <c r="L1917">
        <f t="shared" si="410"/>
        <v>419.6681329602178</v>
      </c>
      <c r="M1917">
        <f t="shared" si="417"/>
        <v>422.83784696882054</v>
      </c>
      <c r="N1917">
        <f t="shared" si="416"/>
        <v>-3.1697140086027389</v>
      </c>
      <c r="O1917">
        <f t="shared" si="419"/>
        <v>-2.7649413148496627</v>
      </c>
      <c r="P1917">
        <f t="shared" si="418"/>
        <v>-0.40477269375307623</v>
      </c>
    </row>
    <row r="1918" spans="1:16">
      <c r="A1918" s="3" t="s">
        <v>4067</v>
      </c>
      <c r="B1918">
        <v>417.7</v>
      </c>
      <c r="C1918" s="7">
        <f t="shared" si="406"/>
        <v>1.9170866163785113E-3</v>
      </c>
      <c r="D1918" s="7">
        <f t="shared" si="415"/>
        <v>7.041364500735324E-2</v>
      </c>
      <c r="E1918">
        <f t="shared" si="407"/>
        <v>0.80000000000001137</v>
      </c>
      <c r="F1918">
        <f t="shared" si="408"/>
        <v>0.80000000000001137</v>
      </c>
      <c r="G1918">
        <f t="shared" si="409"/>
        <v>0</v>
      </c>
      <c r="H1918">
        <f t="shared" si="413"/>
        <v>0.43315982391482649</v>
      </c>
      <c r="I1918">
        <f t="shared" si="414"/>
        <v>0.81180182569782866</v>
      </c>
      <c r="J1918">
        <f t="shared" si="411"/>
        <v>0.53357828253524842</v>
      </c>
      <c r="K1918">
        <f t="shared" si="412"/>
        <v>34.793025475892804</v>
      </c>
      <c r="L1918">
        <f t="shared" si="410"/>
        <v>419.36534327403047</v>
      </c>
      <c r="M1918">
        <f t="shared" si="417"/>
        <v>422.45726571187089</v>
      </c>
      <c r="N1918">
        <f t="shared" si="416"/>
        <v>-3.0919224378404238</v>
      </c>
      <c r="O1918">
        <f t="shared" si="419"/>
        <v>-2.830337539447815</v>
      </c>
      <c r="P1918">
        <f t="shared" si="418"/>
        <v>-0.26158489839260879</v>
      </c>
    </row>
    <row r="1919" spans="1:16">
      <c r="A1919" s="3" t="s">
        <v>4066</v>
      </c>
      <c r="B1919">
        <v>419.1</v>
      </c>
      <c r="C1919" s="7">
        <f t="shared" si="406"/>
        <v>3.3460834278962338E-3</v>
      </c>
      <c r="D1919" s="7">
        <f t="shared" si="415"/>
        <v>7.1756622255857147E-2</v>
      </c>
      <c r="E1919">
        <f t="shared" si="407"/>
        <v>1.4000000000000341</v>
      </c>
      <c r="F1919">
        <f t="shared" si="408"/>
        <v>1.4000000000000341</v>
      </c>
      <c r="G1919">
        <f t="shared" si="409"/>
        <v>0</v>
      </c>
      <c r="H1919">
        <f t="shared" si="413"/>
        <v>0.50221983649234125</v>
      </c>
      <c r="I1919">
        <f t="shared" si="414"/>
        <v>0.75381598100512659</v>
      </c>
      <c r="J1919">
        <f t="shared" si="411"/>
        <v>0.66623665343720773</v>
      </c>
      <c r="K1919">
        <f t="shared" si="412"/>
        <v>39.98451552862295</v>
      </c>
      <c r="L1919">
        <f t="shared" si="410"/>
        <v>419.32452123187193</v>
      </c>
      <c r="M1919">
        <f t="shared" si="417"/>
        <v>422.20857936284341</v>
      </c>
      <c r="N1919">
        <f t="shared" si="416"/>
        <v>-2.8840581309714821</v>
      </c>
      <c r="O1919">
        <f t="shared" si="419"/>
        <v>-2.8410816577525488</v>
      </c>
      <c r="P1919">
        <f t="shared" si="418"/>
        <v>-4.2976473218933275E-2</v>
      </c>
    </row>
    <row r="1920" spans="1:16">
      <c r="A1920" s="3" t="s">
        <v>4065</v>
      </c>
      <c r="B1920">
        <v>417.5</v>
      </c>
      <c r="C1920" s="7">
        <f t="shared" si="406"/>
        <v>-3.8250106401156924E-3</v>
      </c>
      <c r="D1920" s="7">
        <f t="shared" si="415"/>
        <v>6.5138792142308694E-2</v>
      </c>
      <c r="E1920">
        <f t="shared" si="407"/>
        <v>-1.6000000000000227</v>
      </c>
      <c r="F1920">
        <f t="shared" si="408"/>
        <v>0</v>
      </c>
      <c r="G1920">
        <f t="shared" si="409"/>
        <v>1.6000000000000227</v>
      </c>
      <c r="H1920">
        <f t="shared" si="413"/>
        <v>0.46634699102860255</v>
      </c>
      <c r="I1920">
        <f t="shared" si="414"/>
        <v>0.81425769664761916</v>
      </c>
      <c r="J1920">
        <f t="shared" si="411"/>
        <v>0.5727265372480973</v>
      </c>
      <c r="K1920">
        <f t="shared" si="412"/>
        <v>36.416155236385499</v>
      </c>
      <c r="L1920">
        <f t="shared" si="410"/>
        <v>419.04382565773778</v>
      </c>
      <c r="M1920">
        <f t="shared" si="417"/>
        <v>421.85979570633651</v>
      </c>
      <c r="N1920">
        <f t="shared" si="416"/>
        <v>-2.8159700485987287</v>
      </c>
      <c r="O1920">
        <f t="shared" si="419"/>
        <v>-2.8360593359217847</v>
      </c>
      <c r="P1920">
        <f t="shared" si="418"/>
        <v>2.0089287323056038E-2</v>
      </c>
    </row>
    <row r="1921" spans="1:16">
      <c r="A1921" s="3" t="s">
        <v>4064</v>
      </c>
      <c r="B1921">
        <v>419.94</v>
      </c>
      <c r="C1921" s="7">
        <f t="shared" si="406"/>
        <v>5.8272996385931152E-3</v>
      </c>
      <c r="D1921" s="7">
        <f t="shared" si="415"/>
        <v>6.9435251963793729E-2</v>
      </c>
      <c r="E1921">
        <f t="shared" si="407"/>
        <v>2.4399999999999977</v>
      </c>
      <c r="F1921">
        <f t="shared" si="408"/>
        <v>2.4399999999999977</v>
      </c>
      <c r="G1921">
        <f t="shared" si="409"/>
        <v>0</v>
      </c>
      <c r="H1921">
        <f t="shared" si="413"/>
        <v>0.60732220595513076</v>
      </c>
      <c r="I1921">
        <f t="shared" si="414"/>
        <v>0.75609643260136061</v>
      </c>
      <c r="J1921">
        <f t="shared" si="411"/>
        <v>0.80323379369167236</v>
      </c>
      <c r="K1921">
        <f t="shared" si="412"/>
        <v>44.544073902211601</v>
      </c>
      <c r="L1921">
        <f t="shared" si="410"/>
        <v>419.18169863347043</v>
      </c>
      <c r="M1921">
        <f t="shared" si="417"/>
        <v>421.71758861697828</v>
      </c>
      <c r="N1921">
        <f t="shared" si="416"/>
        <v>-2.5358899835078432</v>
      </c>
      <c r="O1921">
        <f t="shared" si="419"/>
        <v>-2.7760254654389969</v>
      </c>
      <c r="P1921">
        <f t="shared" si="418"/>
        <v>0.24013548193115364</v>
      </c>
    </row>
    <row r="1922" spans="1:16">
      <c r="A1922" s="3" t="s">
        <v>4063</v>
      </c>
      <c r="B1922">
        <v>419.3</v>
      </c>
      <c r="C1922" s="7">
        <f t="shared" si="406"/>
        <v>-1.5251897527863419E-3</v>
      </c>
      <c r="D1922" s="7">
        <f t="shared" si="415"/>
        <v>6.9444416242658777E-2</v>
      </c>
      <c r="E1922">
        <f t="shared" si="407"/>
        <v>-0.63999999999998636</v>
      </c>
      <c r="F1922">
        <f t="shared" si="408"/>
        <v>0</v>
      </c>
      <c r="G1922">
        <f t="shared" si="409"/>
        <v>0.63999999999998636</v>
      </c>
      <c r="H1922">
        <f t="shared" si="413"/>
        <v>0.56394204838690709</v>
      </c>
      <c r="I1922">
        <f t="shared" si="414"/>
        <v>0.74780383027269104</v>
      </c>
      <c r="J1922">
        <f t="shared" si="411"/>
        <v>0.75413099740511136</v>
      </c>
      <c r="K1922">
        <f t="shared" si="412"/>
        <v>42.991714901606464</v>
      </c>
      <c r="L1922">
        <f t="shared" si="410"/>
        <v>419.19989884370574</v>
      </c>
      <c r="M1922">
        <f t="shared" si="417"/>
        <v>421.53850797868358</v>
      </c>
      <c r="N1922">
        <f t="shared" si="416"/>
        <v>-2.338609134977844</v>
      </c>
      <c r="O1922">
        <f t="shared" si="419"/>
        <v>-2.6885421993467666</v>
      </c>
      <c r="P1922">
        <f t="shared" si="418"/>
        <v>0.34993306436892269</v>
      </c>
    </row>
    <row r="1923" spans="1:16">
      <c r="A1923" s="3" t="s">
        <v>4062</v>
      </c>
      <c r="B1923">
        <v>419.9</v>
      </c>
      <c r="C1923" s="7">
        <f t="shared" ref="C1923:C1986" si="420">LN(B1923/B1922)</f>
        <v>1.4299335134304899E-3</v>
      </c>
      <c r="D1923" s="7">
        <f t="shared" si="415"/>
        <v>6.9757857005199903E-2</v>
      </c>
      <c r="E1923">
        <f t="shared" ref="E1923:E1986" si="421">B1923-B1922</f>
        <v>0.59999999999996589</v>
      </c>
      <c r="F1923">
        <f t="shared" ref="F1923:F1986" si="422">IF(E1923&gt;0,E1923,0)</f>
        <v>0.59999999999996589</v>
      </c>
      <c r="G1923">
        <f t="shared" ref="G1923:G1986" si="423">IF(E1923&lt;0,ABS(E1923),0)</f>
        <v>0</v>
      </c>
      <c r="H1923">
        <f t="shared" si="413"/>
        <v>0.56651761635926845</v>
      </c>
      <c r="I1923">
        <f t="shared" si="414"/>
        <v>0.69438927096749892</v>
      </c>
      <c r="J1923">
        <f t="shared" si="411"/>
        <v>0.81585018669705867</v>
      </c>
      <c r="K1923">
        <f t="shared" si="412"/>
        <v>44.929377581586159</v>
      </c>
      <c r="L1923">
        <f t="shared" si="410"/>
        <v>419.30760671390487</v>
      </c>
      <c r="M1923">
        <f t="shared" si="417"/>
        <v>421.41713701729964</v>
      </c>
      <c r="N1923">
        <f t="shared" si="416"/>
        <v>-2.109530303394763</v>
      </c>
      <c r="O1923">
        <f t="shared" si="419"/>
        <v>-2.5727398201563663</v>
      </c>
      <c r="P1923">
        <f t="shared" si="418"/>
        <v>0.46320951676160327</v>
      </c>
    </row>
    <row r="1924" spans="1:16">
      <c r="A1924" s="3" t="s">
        <v>4061</v>
      </c>
      <c r="B1924">
        <v>418.1</v>
      </c>
      <c r="C1924" s="7">
        <f t="shared" si="420"/>
        <v>-4.2959493276281072E-3</v>
      </c>
      <c r="D1924" s="7">
        <f t="shared" si="415"/>
        <v>7.0666020324224144E-2</v>
      </c>
      <c r="E1924">
        <f t="shared" si="421"/>
        <v>-1.7999999999999545</v>
      </c>
      <c r="F1924">
        <f t="shared" si="422"/>
        <v>0</v>
      </c>
      <c r="G1924">
        <f t="shared" si="423"/>
        <v>1.7999999999999545</v>
      </c>
      <c r="H1924">
        <f t="shared" si="413"/>
        <v>0.5260520723336064</v>
      </c>
      <c r="I1924">
        <f t="shared" si="414"/>
        <v>0.77336146589838861</v>
      </c>
      <c r="J1924">
        <f t="shared" si="411"/>
        <v>0.68021500363029985</v>
      </c>
      <c r="K1924">
        <f t="shared" si="412"/>
        <v>40.483807260417045</v>
      </c>
      <c r="L1924">
        <f t="shared" si="410"/>
        <v>419.12182106561181</v>
      </c>
      <c r="M1924">
        <f t="shared" si="417"/>
        <v>421.1714231641663</v>
      </c>
      <c r="N1924">
        <f t="shared" si="416"/>
        <v>-2.0496020985544874</v>
      </c>
      <c r="O1924">
        <f t="shared" si="419"/>
        <v>-2.4681122758359906</v>
      </c>
      <c r="P1924">
        <f t="shared" si="418"/>
        <v>0.41851017728150319</v>
      </c>
    </row>
    <row r="1925" spans="1:16">
      <c r="A1925" s="3" t="s">
        <v>4060</v>
      </c>
      <c r="B1925">
        <v>417.16</v>
      </c>
      <c r="C1925" s="7">
        <f t="shared" si="420"/>
        <v>-2.2507971095071869E-3</v>
      </c>
      <c r="D1925" s="7">
        <f t="shared" si="415"/>
        <v>6.9844729227343E-2</v>
      </c>
      <c r="E1925">
        <f t="shared" si="421"/>
        <v>-0.93999999999999773</v>
      </c>
      <c r="F1925">
        <f t="shared" si="422"/>
        <v>0</v>
      </c>
      <c r="G1925">
        <f t="shared" si="423"/>
        <v>0.93999999999999773</v>
      </c>
      <c r="H1925">
        <f t="shared" si="413"/>
        <v>0.4884769243097774</v>
      </c>
      <c r="I1925">
        <f t="shared" si="414"/>
        <v>0.78526421833421789</v>
      </c>
      <c r="J1925">
        <f t="shared" si="411"/>
        <v>0.62205422443159863</v>
      </c>
      <c r="K1925">
        <f t="shared" si="412"/>
        <v>38.349779869386253</v>
      </c>
      <c r="L1925">
        <f t="shared" si="410"/>
        <v>418.82000244013307</v>
      </c>
      <c r="M1925">
        <f t="shared" si="417"/>
        <v>420.87428070756135</v>
      </c>
      <c r="N1925">
        <f t="shared" si="416"/>
        <v>-2.0542782674282876</v>
      </c>
      <c r="O1925">
        <f t="shared" si="419"/>
        <v>-2.38534547415445</v>
      </c>
      <c r="P1925">
        <f t="shared" si="418"/>
        <v>0.33106720672616241</v>
      </c>
    </row>
    <row r="1926" spans="1:16">
      <c r="A1926" s="3" t="s">
        <v>4059</v>
      </c>
      <c r="B1926">
        <v>415.16</v>
      </c>
      <c r="C1926" s="7">
        <f t="shared" si="420"/>
        <v>-4.8058531559238915E-3</v>
      </c>
      <c r="D1926" s="7">
        <f t="shared" si="415"/>
        <v>5.5584292429746954E-2</v>
      </c>
      <c r="E1926">
        <f t="shared" si="421"/>
        <v>-2</v>
      </c>
      <c r="F1926">
        <f t="shared" si="422"/>
        <v>0</v>
      </c>
      <c r="G1926">
        <f t="shared" si="423"/>
        <v>2</v>
      </c>
      <c r="H1926">
        <f t="shared" si="413"/>
        <v>0.45358571543050757</v>
      </c>
      <c r="I1926">
        <f t="shared" si="414"/>
        <v>0.87203105988177376</v>
      </c>
      <c r="J1926">
        <f t="shared" si="411"/>
        <v>0.52014857761144739</v>
      </c>
      <c r="K1926">
        <f t="shared" si="412"/>
        <v>34.216956504918585</v>
      </c>
      <c r="L1926">
        <f t="shared" si="410"/>
        <v>418.2569251416511</v>
      </c>
      <c r="M1926">
        <f t="shared" si="417"/>
        <v>420.45100065514941</v>
      </c>
      <c r="N1926">
        <f t="shared" si="416"/>
        <v>-2.1940755134983192</v>
      </c>
      <c r="O1926">
        <f t="shared" si="419"/>
        <v>-2.3470914820232238</v>
      </c>
      <c r="P1926">
        <f t="shared" si="418"/>
        <v>0.15301596852490462</v>
      </c>
    </row>
    <row r="1927" spans="1:16">
      <c r="A1927" s="3" t="s">
        <v>4058</v>
      </c>
      <c r="B1927">
        <v>421.46</v>
      </c>
      <c r="C1927" s="7">
        <f t="shared" si="420"/>
        <v>1.5060885671978524E-2</v>
      </c>
      <c r="D1927" s="7">
        <f t="shared" si="415"/>
        <v>7.7935029837695013E-2</v>
      </c>
      <c r="E1927">
        <f t="shared" si="421"/>
        <v>6.2999999999999545</v>
      </c>
      <c r="F1927">
        <f t="shared" si="422"/>
        <v>6.2999999999999545</v>
      </c>
      <c r="G1927">
        <f t="shared" si="423"/>
        <v>0</v>
      </c>
      <c r="H1927">
        <f t="shared" si="413"/>
        <v>0.87118673575689676</v>
      </c>
      <c r="I1927">
        <f t="shared" si="414"/>
        <v>0.8097431270330756</v>
      </c>
      <c r="J1927">
        <f t="shared" si="411"/>
        <v>1.0758803707898732</v>
      </c>
      <c r="K1927">
        <f t="shared" si="412"/>
        <v>51.827667235973735</v>
      </c>
      <c r="L1927">
        <f t="shared" si="410"/>
        <v>418.74970588908934</v>
      </c>
      <c r="M1927">
        <f t="shared" si="417"/>
        <v>420.52574134736057</v>
      </c>
      <c r="N1927">
        <f t="shared" si="416"/>
        <v>-1.7760354582712239</v>
      </c>
      <c r="O1927">
        <f t="shared" si="419"/>
        <v>-2.232880277272824</v>
      </c>
      <c r="P1927">
        <f t="shared" si="418"/>
        <v>0.45684481900160012</v>
      </c>
    </row>
    <row r="1928" spans="1:16">
      <c r="A1928" s="3" t="s">
        <v>4057</v>
      </c>
      <c r="B1928">
        <v>422.5</v>
      </c>
      <c r="C1928" s="7">
        <f t="shared" si="420"/>
        <v>2.4645730281617718E-3</v>
      </c>
      <c r="D1928" s="7">
        <f t="shared" si="415"/>
        <v>7.827084249136565E-2</v>
      </c>
      <c r="E1928">
        <f t="shared" si="421"/>
        <v>1.0400000000000205</v>
      </c>
      <c r="F1928">
        <f t="shared" si="422"/>
        <v>1.0400000000000205</v>
      </c>
      <c r="G1928">
        <f t="shared" si="423"/>
        <v>0</v>
      </c>
      <c r="H1928">
        <f t="shared" si="413"/>
        <v>0.88324482605997701</v>
      </c>
      <c r="I1928">
        <f t="shared" si="414"/>
        <v>0.75190433224499886</v>
      </c>
      <c r="J1928">
        <f t="shared" si="411"/>
        <v>1.1746771340215958</v>
      </c>
      <c r="K1928">
        <f t="shared" si="412"/>
        <v>54.016162475083554</v>
      </c>
      <c r="L1928">
        <f t="shared" si="410"/>
        <v>419.3266742138448</v>
      </c>
      <c r="M1928">
        <f t="shared" si="417"/>
        <v>420.67198272903755</v>
      </c>
      <c r="N1928">
        <f t="shared" si="416"/>
        <v>-1.3453085151927553</v>
      </c>
      <c r="O1928">
        <f t="shared" si="419"/>
        <v>-2.0553659248568104</v>
      </c>
      <c r="P1928">
        <f t="shared" si="418"/>
        <v>0.71005740966405506</v>
      </c>
    </row>
    <row r="1929" spans="1:16">
      <c r="A1929" s="3" t="s">
        <v>4056</v>
      </c>
      <c r="B1929">
        <v>421.4</v>
      </c>
      <c r="C1929" s="7">
        <f t="shared" si="420"/>
        <v>-2.6069454271399049E-3</v>
      </c>
      <c r="D1929" s="7">
        <f t="shared" si="415"/>
        <v>7.8957840500152129E-2</v>
      </c>
      <c r="E1929">
        <f t="shared" si="421"/>
        <v>-1.1000000000000227</v>
      </c>
      <c r="F1929">
        <f t="shared" si="422"/>
        <v>0</v>
      </c>
      <c r="G1929">
        <f t="shared" si="423"/>
        <v>1.1000000000000227</v>
      </c>
      <c r="H1929">
        <f t="shared" si="413"/>
        <v>0.82015590991283571</v>
      </c>
      <c r="I1929">
        <f t="shared" si="414"/>
        <v>0.77676830851321488</v>
      </c>
      <c r="J1929">
        <f t="shared" si="411"/>
        <v>1.0558565545531429</v>
      </c>
      <c r="K1929">
        <f t="shared" si="412"/>
        <v>51.358474024596617</v>
      </c>
      <c r="L1929">
        <f t="shared" si="410"/>
        <v>419.64564741171483</v>
      </c>
      <c r="M1929">
        <f t="shared" si="417"/>
        <v>420.72590993429401</v>
      </c>
      <c r="N1929">
        <f t="shared" si="416"/>
        <v>-1.0802625225791758</v>
      </c>
      <c r="O1929">
        <f t="shared" si="419"/>
        <v>-1.8603452444012836</v>
      </c>
      <c r="P1929">
        <f t="shared" si="418"/>
        <v>0.78008272182210781</v>
      </c>
    </row>
    <row r="1930" spans="1:16">
      <c r="A1930" s="3" t="s">
        <v>4055</v>
      </c>
      <c r="B1930">
        <v>422</v>
      </c>
      <c r="C1930" s="7">
        <f t="shared" si="420"/>
        <v>1.4228126659232663E-3</v>
      </c>
      <c r="D1930" s="7">
        <f t="shared" si="415"/>
        <v>7.8761106737999201E-2</v>
      </c>
      <c r="E1930">
        <f t="shared" si="421"/>
        <v>0.60000000000002274</v>
      </c>
      <c r="F1930">
        <f t="shared" si="422"/>
        <v>0.60000000000002274</v>
      </c>
      <c r="G1930">
        <f t="shared" si="423"/>
        <v>0</v>
      </c>
      <c r="H1930">
        <f t="shared" si="413"/>
        <v>0.80443048777620618</v>
      </c>
      <c r="I1930">
        <f t="shared" si="414"/>
        <v>0.72128485790512809</v>
      </c>
      <c r="J1930">
        <f t="shared" si="411"/>
        <v>1.1152743315762417</v>
      </c>
      <c r="K1930">
        <f t="shared" si="412"/>
        <v>52.724808074665717</v>
      </c>
      <c r="L1930">
        <f t="shared" si="410"/>
        <v>420.0078555022202</v>
      </c>
      <c r="M1930">
        <f t="shared" si="417"/>
        <v>420.82028697619813</v>
      </c>
      <c r="N1930">
        <f t="shared" si="416"/>
        <v>-0.81243147397793791</v>
      </c>
      <c r="O1930">
        <f t="shared" si="419"/>
        <v>-1.6507624903166145</v>
      </c>
      <c r="P1930">
        <f t="shared" si="418"/>
        <v>0.83833101633867657</v>
      </c>
    </row>
    <row r="1931" spans="1:16">
      <c r="A1931" s="3" t="s">
        <v>4054</v>
      </c>
      <c r="B1931">
        <v>425.4</v>
      </c>
      <c r="C1931" s="7">
        <f t="shared" si="420"/>
        <v>8.0245887301249284E-3</v>
      </c>
      <c r="D1931" s="7">
        <f t="shared" si="415"/>
        <v>8.2690034867607107E-2</v>
      </c>
      <c r="E1931">
        <f t="shared" si="421"/>
        <v>3.3999999999999773</v>
      </c>
      <c r="F1931">
        <f t="shared" si="422"/>
        <v>3.3999999999999773</v>
      </c>
      <c r="G1931">
        <f t="shared" si="423"/>
        <v>0</v>
      </c>
      <c r="H1931">
        <f t="shared" si="413"/>
        <v>0.98982831007790406</v>
      </c>
      <c r="I1931">
        <f t="shared" si="414"/>
        <v>0.6697645109119047</v>
      </c>
      <c r="J1931">
        <f t="shared" si="411"/>
        <v>1.4778751246915469</v>
      </c>
      <c r="K1931">
        <f t="shared" si="412"/>
        <v>59.642841157119129</v>
      </c>
      <c r="L1931">
        <f t="shared" si="410"/>
        <v>420.83741619418629</v>
      </c>
      <c r="M1931">
        <f t="shared" si="417"/>
        <v>421.15952497796127</v>
      </c>
      <c r="N1931">
        <f t="shared" si="416"/>
        <v>-0.3221087837749792</v>
      </c>
      <c r="O1931">
        <f t="shared" si="419"/>
        <v>-1.3850317490082875</v>
      </c>
      <c r="P1931">
        <f t="shared" si="418"/>
        <v>1.0629229652333083</v>
      </c>
    </row>
    <row r="1932" spans="1:16">
      <c r="A1932" s="3" t="s">
        <v>4053</v>
      </c>
      <c r="B1932">
        <v>424.39</v>
      </c>
      <c r="C1932" s="7">
        <f t="shared" si="420"/>
        <v>-2.3770589806330791E-3</v>
      </c>
      <c r="D1932" s="7">
        <f t="shared" si="415"/>
        <v>8.0436054727887535E-2</v>
      </c>
      <c r="E1932">
        <f t="shared" si="421"/>
        <v>-1.0099999999999909</v>
      </c>
      <c r="F1932">
        <f t="shared" si="422"/>
        <v>0</v>
      </c>
      <c r="G1932">
        <f t="shared" si="423"/>
        <v>1.0099999999999909</v>
      </c>
      <c r="H1932">
        <f t="shared" si="413"/>
        <v>0.91912628792948237</v>
      </c>
      <c r="I1932">
        <f t="shared" si="414"/>
        <v>0.69406704584676793</v>
      </c>
      <c r="J1932">
        <f t="shared" si="411"/>
        <v>1.3242615298182616</v>
      </c>
      <c r="K1932">
        <f t="shared" si="412"/>
        <v>56.975581827997132</v>
      </c>
      <c r="L1932">
        <f t="shared" si="410"/>
        <v>421.38396754892688</v>
      </c>
      <c r="M1932">
        <f t="shared" si="417"/>
        <v>421.39881942403821</v>
      </c>
      <c r="N1932">
        <f t="shared" si="416"/>
        <v>-1.4851875111332902E-2</v>
      </c>
      <c r="O1932">
        <f t="shared" si="419"/>
        <v>-1.1109957742288965</v>
      </c>
      <c r="P1932">
        <f t="shared" si="418"/>
        <v>1.0961438991175636</v>
      </c>
    </row>
    <row r="1933" spans="1:16">
      <c r="A1933" s="3" t="s">
        <v>4052</v>
      </c>
      <c r="B1933">
        <v>423.6</v>
      </c>
      <c r="C1933" s="7">
        <f t="shared" si="420"/>
        <v>-1.8632300582523259E-3</v>
      </c>
      <c r="D1933" s="7">
        <f t="shared" si="415"/>
        <v>8.0581800153535915E-2</v>
      </c>
      <c r="E1933">
        <f t="shared" si="421"/>
        <v>-0.78999999999996362</v>
      </c>
      <c r="F1933">
        <f t="shared" si="422"/>
        <v>0</v>
      </c>
      <c r="G1933">
        <f t="shared" si="423"/>
        <v>0.78999999999996362</v>
      </c>
      <c r="H1933">
        <f t="shared" si="413"/>
        <v>0.85347441022023374</v>
      </c>
      <c r="I1933">
        <f t="shared" si="414"/>
        <v>0.70091939971485329</v>
      </c>
      <c r="J1933">
        <f t="shared" si="411"/>
        <v>1.2176498618349594</v>
      </c>
      <c r="K1933">
        <f t="shared" si="412"/>
        <v>54.90721879906841</v>
      </c>
      <c r="L1933">
        <f t="shared" si="410"/>
        <v>421.72489561832276</v>
      </c>
      <c r="M1933">
        <f t="shared" si="417"/>
        <v>421.56186983707244</v>
      </c>
      <c r="N1933">
        <f t="shared" si="416"/>
        <v>0.16302578125032596</v>
      </c>
      <c r="O1933">
        <f t="shared" si="419"/>
        <v>-0.85619146313305206</v>
      </c>
      <c r="P1933">
        <f t="shared" si="418"/>
        <v>1.019217244383378</v>
      </c>
    </row>
    <row r="1934" spans="1:16">
      <c r="A1934" s="3" t="s">
        <v>4051</v>
      </c>
      <c r="B1934">
        <v>423.26</v>
      </c>
      <c r="C1934" s="7">
        <f t="shared" si="420"/>
        <v>-8.0296629494393007E-4</v>
      </c>
      <c r="D1934" s="7">
        <f t="shared" si="415"/>
        <v>7.4676206427683356E-2</v>
      </c>
      <c r="E1934">
        <f t="shared" si="421"/>
        <v>-0.34000000000003183</v>
      </c>
      <c r="F1934">
        <f t="shared" si="422"/>
        <v>0</v>
      </c>
      <c r="G1934">
        <f t="shared" si="423"/>
        <v>0.34000000000003183</v>
      </c>
      <c r="H1934">
        <f t="shared" si="413"/>
        <v>0.79251195234735994</v>
      </c>
      <c r="I1934">
        <f t="shared" si="414"/>
        <v>0.67513944259236602</v>
      </c>
      <c r="J1934">
        <f t="shared" si="411"/>
        <v>1.1738492855702711</v>
      </c>
      <c r="K1934">
        <f t="shared" si="412"/>
        <v>53.998650843098005</v>
      </c>
      <c r="L1934">
        <f t="shared" ref="L1934:L1997" si="424">B1934*(2/(12+1)) + L1933 * (1-(2/(12+1)))</f>
        <v>421.96106552319617</v>
      </c>
      <c r="M1934">
        <f t="shared" si="417"/>
        <v>421.68765725654856</v>
      </c>
      <c r="N1934">
        <f t="shared" si="416"/>
        <v>0.27340826664760698</v>
      </c>
      <c r="O1934">
        <f t="shared" si="419"/>
        <v>-0.63027151717692032</v>
      </c>
      <c r="P1934">
        <f t="shared" si="418"/>
        <v>0.90367978382452729</v>
      </c>
    </row>
    <row r="1935" spans="1:16">
      <c r="A1935" s="3" t="s">
        <v>4050</v>
      </c>
      <c r="B1935">
        <v>426.6</v>
      </c>
      <c r="C1935" s="7">
        <f t="shared" si="420"/>
        <v>7.8601586049426627E-3</v>
      </c>
      <c r="D1935" s="7">
        <f t="shared" si="415"/>
        <v>7.8769608920301715E-2</v>
      </c>
      <c r="E1935">
        <f t="shared" si="421"/>
        <v>3.3400000000000318</v>
      </c>
      <c r="F1935">
        <f t="shared" si="422"/>
        <v>3.3400000000000318</v>
      </c>
      <c r="G1935">
        <f t="shared" si="423"/>
        <v>0</v>
      </c>
      <c r="H1935">
        <f t="shared" si="413"/>
        <v>0.97447538432255076</v>
      </c>
      <c r="I1935">
        <f t="shared" si="414"/>
        <v>0.62691519669291129</v>
      </c>
      <c r="J1935">
        <f t="shared" si="411"/>
        <v>1.5543974519409978</v>
      </c>
      <c r="K1935">
        <f t="shared" si="412"/>
        <v>60.851824400304864</v>
      </c>
      <c r="L1935">
        <f t="shared" si="424"/>
        <v>422.6747477503967</v>
      </c>
      <c r="M1935">
        <f t="shared" si="417"/>
        <v>422.05153449680427</v>
      </c>
      <c r="N1935">
        <f t="shared" si="416"/>
        <v>0.62321325359243929</v>
      </c>
      <c r="O1935">
        <f t="shared" si="419"/>
        <v>-0.37957456302304843</v>
      </c>
      <c r="P1935">
        <f t="shared" si="418"/>
        <v>1.0027878166154878</v>
      </c>
    </row>
    <row r="1936" spans="1:16">
      <c r="A1936" s="3" t="s">
        <v>4049</v>
      </c>
      <c r="B1936">
        <v>427.2</v>
      </c>
      <c r="C1936" s="7">
        <f t="shared" si="420"/>
        <v>1.4054816087347246E-3</v>
      </c>
      <c r="D1936" s="7">
        <f t="shared" si="415"/>
        <v>7.8663883804304155E-2</v>
      </c>
      <c r="E1936">
        <f t="shared" si="421"/>
        <v>0.59999999999996589</v>
      </c>
      <c r="F1936">
        <f t="shared" si="422"/>
        <v>0.59999999999996589</v>
      </c>
      <c r="G1936">
        <f t="shared" si="423"/>
        <v>0</v>
      </c>
      <c r="H1936">
        <f t="shared" si="413"/>
        <v>0.94772714258522328</v>
      </c>
      <c r="I1936">
        <f t="shared" si="414"/>
        <v>0.58213553978627475</v>
      </c>
      <c r="J1936">
        <f t="shared" ref="J1936:J1999" si="425">H1936/I1936</f>
        <v>1.6280180092305854</v>
      </c>
      <c r="K1936">
        <f t="shared" ref="K1936:K1999" si="426">IF(I1936=0,100,100-(100/(1+J1936)))</f>
        <v>61.948510379775755</v>
      </c>
      <c r="L1936">
        <f t="shared" si="424"/>
        <v>423.37094040418179</v>
      </c>
      <c r="M1936">
        <f t="shared" si="417"/>
        <v>422.4329023118558</v>
      </c>
      <c r="N1936">
        <f t="shared" si="416"/>
        <v>0.93803809232599633</v>
      </c>
      <c r="O1936">
        <f t="shared" si="419"/>
        <v>-0.11605203195323952</v>
      </c>
      <c r="P1936">
        <f t="shared" si="418"/>
        <v>1.0540901242792358</v>
      </c>
    </row>
    <row r="1937" spans="1:16">
      <c r="A1937" s="3" t="s">
        <v>4048</v>
      </c>
      <c r="B1937">
        <v>426.57</v>
      </c>
      <c r="C1937" s="7">
        <f t="shared" si="420"/>
        <v>-1.4758075695923412E-3</v>
      </c>
      <c r="D1937" s="7">
        <f t="shared" si="415"/>
        <v>7.8951988826318015E-2</v>
      </c>
      <c r="E1937">
        <f t="shared" si="421"/>
        <v>-0.62999999999999545</v>
      </c>
      <c r="F1937">
        <f t="shared" si="422"/>
        <v>0</v>
      </c>
      <c r="G1937">
        <f t="shared" si="423"/>
        <v>0.62999999999999545</v>
      </c>
      <c r="H1937">
        <f t="shared" ref="H1937:H2000" si="427">(H1936*13+F1937 )/14</f>
        <v>0.88003234668627872</v>
      </c>
      <c r="I1937">
        <f t="shared" ref="I1937:I2000" si="428">(I1936*13+G1937 )/14</f>
        <v>0.58555442980154049</v>
      </c>
      <c r="J1937">
        <f t="shared" si="425"/>
        <v>1.5029044302244361</v>
      </c>
      <c r="K1937">
        <f t="shared" si="426"/>
        <v>60.046416957665073</v>
      </c>
      <c r="L1937">
        <f t="shared" si="424"/>
        <v>423.86310341892306</v>
      </c>
      <c r="M1937">
        <f t="shared" si="417"/>
        <v>422.73935399245909</v>
      </c>
      <c r="N1937">
        <f t="shared" si="416"/>
        <v>1.1237494264639736</v>
      </c>
      <c r="O1937">
        <f t="shared" si="419"/>
        <v>0.13190825973020309</v>
      </c>
      <c r="P1937">
        <f t="shared" si="418"/>
        <v>0.99184116673377054</v>
      </c>
    </row>
    <row r="1938" spans="1:16">
      <c r="A1938" s="3" t="s">
        <v>4047</v>
      </c>
      <c r="B1938">
        <v>428.8</v>
      </c>
      <c r="C1938" s="7">
        <f t="shared" si="420"/>
        <v>5.2141296801995491E-3</v>
      </c>
      <c r="D1938" s="7">
        <f t="shared" si="415"/>
        <v>8.0235768903176727E-2</v>
      </c>
      <c r="E1938">
        <f t="shared" si="421"/>
        <v>2.2300000000000182</v>
      </c>
      <c r="F1938">
        <f t="shared" si="422"/>
        <v>2.2300000000000182</v>
      </c>
      <c r="G1938">
        <f t="shared" si="423"/>
        <v>0</v>
      </c>
      <c r="H1938">
        <f t="shared" si="427"/>
        <v>0.97645860763726</v>
      </c>
      <c r="I1938">
        <f t="shared" si="428"/>
        <v>0.54372911338714469</v>
      </c>
      <c r="J1938">
        <f t="shared" si="425"/>
        <v>1.7958549277496647</v>
      </c>
      <c r="K1938">
        <f t="shared" si="426"/>
        <v>64.232765081095152</v>
      </c>
      <c r="L1938">
        <f t="shared" si="424"/>
        <v>424.62262596985795</v>
      </c>
      <c r="M1938">
        <f t="shared" si="417"/>
        <v>423.18829073375838</v>
      </c>
      <c r="N1938">
        <f t="shared" si="416"/>
        <v>1.4343352360995709</v>
      </c>
      <c r="O1938">
        <f t="shared" si="419"/>
        <v>0.39239365500407664</v>
      </c>
      <c r="P1938">
        <f t="shared" si="418"/>
        <v>1.0419415810954944</v>
      </c>
    </row>
    <row r="1939" spans="1:16">
      <c r="A1939" s="3" t="s">
        <v>4046</v>
      </c>
      <c r="B1939">
        <v>426.4</v>
      </c>
      <c r="C1939" s="7">
        <f t="shared" si="420"/>
        <v>-5.6127369049575482E-3</v>
      </c>
      <c r="D1939" s="7">
        <f t="shared" si="415"/>
        <v>8.3459684098741452E-2</v>
      </c>
      <c r="E1939">
        <f t="shared" si="421"/>
        <v>-2.4000000000000341</v>
      </c>
      <c r="F1939">
        <f t="shared" si="422"/>
        <v>0</v>
      </c>
      <c r="G1939">
        <f t="shared" si="423"/>
        <v>2.4000000000000341</v>
      </c>
      <c r="H1939">
        <f t="shared" si="427"/>
        <v>0.90671156423459853</v>
      </c>
      <c r="I1939">
        <f t="shared" si="428"/>
        <v>0.67631989100235113</v>
      </c>
      <c r="J1939">
        <f t="shared" si="425"/>
        <v>1.3406548828407097</v>
      </c>
      <c r="K1939">
        <f t="shared" si="426"/>
        <v>57.2769139384461</v>
      </c>
      <c r="L1939">
        <f t="shared" si="424"/>
        <v>424.89606812834131</v>
      </c>
      <c r="M1939">
        <f t="shared" si="417"/>
        <v>423.42619512385039</v>
      </c>
      <c r="N1939">
        <f t="shared" si="416"/>
        <v>1.4698730044909212</v>
      </c>
      <c r="O1939">
        <f t="shared" si="419"/>
        <v>0.60788952490144554</v>
      </c>
      <c r="P1939">
        <f t="shared" si="418"/>
        <v>0.86198347958947563</v>
      </c>
    </row>
    <row r="1940" spans="1:16">
      <c r="A1940" s="3" t="s">
        <v>4045</v>
      </c>
      <c r="B1940">
        <v>427.8</v>
      </c>
      <c r="C1940" s="7">
        <f t="shared" si="420"/>
        <v>3.2779237966705063E-3</v>
      </c>
      <c r="D1940" s="7">
        <f t="shared" si="415"/>
        <v>8.1962440259912117E-2</v>
      </c>
      <c r="E1940">
        <f t="shared" si="421"/>
        <v>1.4000000000000341</v>
      </c>
      <c r="F1940">
        <f t="shared" si="422"/>
        <v>1.4000000000000341</v>
      </c>
      <c r="G1940">
        <f t="shared" si="423"/>
        <v>0</v>
      </c>
      <c r="H1940">
        <f t="shared" si="427"/>
        <v>0.94194645250355813</v>
      </c>
      <c r="I1940">
        <f t="shared" si="428"/>
        <v>0.62801132735932608</v>
      </c>
      <c r="J1940">
        <f t="shared" si="425"/>
        <v>1.4998876795172986</v>
      </c>
      <c r="K1940">
        <f t="shared" si="426"/>
        <v>59.998202791531448</v>
      </c>
      <c r="L1940">
        <f t="shared" si="424"/>
        <v>425.34282687782729</v>
      </c>
      <c r="M1940">
        <f t="shared" si="417"/>
        <v>423.75018067023183</v>
      </c>
      <c r="N1940">
        <f t="shared" si="416"/>
        <v>1.5926462075954646</v>
      </c>
      <c r="O1940">
        <f t="shared" si="419"/>
        <v>0.80484086144024936</v>
      </c>
      <c r="P1940">
        <f t="shared" si="418"/>
        <v>0.78780534615521525</v>
      </c>
    </row>
    <row r="1941" spans="1:16">
      <c r="A1941" s="3" t="s">
        <v>4044</v>
      </c>
      <c r="B1941">
        <v>435</v>
      </c>
      <c r="C1941" s="7">
        <f t="shared" si="420"/>
        <v>1.6690234440378732E-2</v>
      </c>
      <c r="D1941" s="7">
        <f t="shared" si="415"/>
        <v>9.7635588790438738E-2</v>
      </c>
      <c r="E1941">
        <f t="shared" si="421"/>
        <v>7.1999999999999886</v>
      </c>
      <c r="F1941">
        <f t="shared" si="422"/>
        <v>7.1999999999999886</v>
      </c>
      <c r="G1941">
        <f t="shared" si="423"/>
        <v>0</v>
      </c>
      <c r="H1941">
        <f t="shared" si="427"/>
        <v>1.3889502773247318</v>
      </c>
      <c r="I1941">
        <f t="shared" si="428"/>
        <v>0.58315337540508849</v>
      </c>
      <c r="J1941">
        <f t="shared" si="425"/>
        <v>2.3817923995722312</v>
      </c>
      <c r="K1941">
        <f t="shared" si="426"/>
        <v>70.429882090737095</v>
      </c>
      <c r="L1941">
        <f t="shared" si="424"/>
        <v>426.82854581969997</v>
      </c>
      <c r="M1941">
        <f t="shared" si="417"/>
        <v>424.58350062058503</v>
      </c>
      <c r="N1941">
        <f t="shared" si="416"/>
        <v>2.2450451991149407</v>
      </c>
      <c r="O1941">
        <f t="shared" si="419"/>
        <v>1.0928817289751878</v>
      </c>
      <c r="P1941">
        <f t="shared" si="418"/>
        <v>1.152163470139753</v>
      </c>
    </row>
    <row r="1942" spans="1:16">
      <c r="A1942" s="3" t="s">
        <v>4043</v>
      </c>
      <c r="B1942">
        <v>437.18</v>
      </c>
      <c r="C1942" s="7">
        <f t="shared" si="420"/>
        <v>4.9989785131722515E-3</v>
      </c>
      <c r="D1942" s="7">
        <f t="shared" ref="D1942:D2005" si="429">STDEV(C1923:C1942)*SQRT(DaysInYear)</f>
        <v>9.7468900172359027E-2</v>
      </c>
      <c r="E1942">
        <f t="shared" si="421"/>
        <v>2.1800000000000068</v>
      </c>
      <c r="F1942">
        <f t="shared" si="422"/>
        <v>2.1800000000000068</v>
      </c>
      <c r="G1942">
        <f t="shared" si="423"/>
        <v>0</v>
      </c>
      <c r="H1942">
        <f t="shared" si="427"/>
        <v>1.4454538289443943</v>
      </c>
      <c r="I1942">
        <f t="shared" si="428"/>
        <v>0.54149956287615353</v>
      </c>
      <c r="J1942">
        <f t="shared" si="425"/>
        <v>2.6693536394875803</v>
      </c>
      <c r="K1942">
        <f t="shared" si="426"/>
        <v>72.747243840480621</v>
      </c>
      <c r="L1942">
        <f t="shared" si="424"/>
        <v>428.42107723205379</v>
      </c>
      <c r="M1942">
        <f t="shared" si="417"/>
        <v>425.51657464868987</v>
      </c>
      <c r="N1942">
        <f t="shared" si="416"/>
        <v>2.9045025833639215</v>
      </c>
      <c r="O1942">
        <f t="shared" si="419"/>
        <v>1.4552058998529347</v>
      </c>
      <c r="P1942">
        <f t="shared" si="418"/>
        <v>1.4492966835109868</v>
      </c>
    </row>
    <row r="1943" spans="1:16">
      <c r="A1943" s="3" t="s">
        <v>4042</v>
      </c>
      <c r="B1943">
        <v>437.9</v>
      </c>
      <c r="C1943" s="7">
        <f t="shared" si="420"/>
        <v>1.6455642054964055E-3</v>
      </c>
      <c r="D1943" s="7">
        <f t="shared" si="429"/>
        <v>9.7452597511616293E-2</v>
      </c>
      <c r="E1943">
        <f t="shared" si="421"/>
        <v>0.71999999999997044</v>
      </c>
      <c r="F1943">
        <f t="shared" si="422"/>
        <v>0.71999999999997044</v>
      </c>
      <c r="G1943">
        <f t="shared" si="423"/>
        <v>0</v>
      </c>
      <c r="H1943">
        <f t="shared" si="427"/>
        <v>1.3936356983055069</v>
      </c>
      <c r="I1943">
        <f t="shared" si="428"/>
        <v>0.50282102267071394</v>
      </c>
      <c r="J1943">
        <f t="shared" si="425"/>
        <v>2.7716337135294506</v>
      </c>
      <c r="K1943">
        <f t="shared" si="426"/>
        <v>73.486290664630531</v>
      </c>
      <c r="L1943">
        <f t="shared" si="424"/>
        <v>429.87937304250704</v>
      </c>
      <c r="M1943">
        <f t="shared" si="417"/>
        <v>426.43386541545357</v>
      </c>
      <c r="N1943">
        <f t="shared" si="416"/>
        <v>3.4455076270534732</v>
      </c>
      <c r="O1943">
        <f t="shared" si="419"/>
        <v>1.8532662452930424</v>
      </c>
      <c r="P1943">
        <f t="shared" si="418"/>
        <v>1.5922413817604308</v>
      </c>
    </row>
    <row r="1944" spans="1:16">
      <c r="A1944" s="3" t="s">
        <v>4041</v>
      </c>
      <c r="B1944">
        <v>437.2</v>
      </c>
      <c r="C1944" s="7">
        <f t="shared" si="420"/>
        <v>-1.5998175049690964E-3</v>
      </c>
      <c r="D1944" s="7">
        <f t="shared" si="429"/>
        <v>9.5557649816382456E-2</v>
      </c>
      <c r="E1944">
        <f t="shared" si="421"/>
        <v>-0.69999999999998863</v>
      </c>
      <c r="F1944">
        <f t="shared" si="422"/>
        <v>0</v>
      </c>
      <c r="G1944">
        <f t="shared" si="423"/>
        <v>0.69999999999998863</v>
      </c>
      <c r="H1944">
        <f t="shared" si="427"/>
        <v>1.2940902912836851</v>
      </c>
      <c r="I1944">
        <f t="shared" si="428"/>
        <v>0.51690523533709076</v>
      </c>
      <c r="J1944">
        <f t="shared" si="425"/>
        <v>2.5035348896007346</v>
      </c>
      <c r="K1944">
        <f t="shared" si="426"/>
        <v>71.457398555720943</v>
      </c>
      <c r="L1944">
        <f t="shared" si="424"/>
        <v>431.00562334365981</v>
      </c>
      <c r="M1944">
        <f t="shared" si="417"/>
        <v>427.2313568661607</v>
      </c>
      <c r="N1944">
        <f t="shared" si="416"/>
        <v>3.7742664774991113</v>
      </c>
      <c r="O1944">
        <f t="shared" si="419"/>
        <v>2.2374662917342563</v>
      </c>
      <c r="P1944">
        <f t="shared" si="418"/>
        <v>1.536800185764855</v>
      </c>
    </row>
    <row r="1945" spans="1:16">
      <c r="A1945" s="3" t="s">
        <v>4040</v>
      </c>
      <c r="B1945">
        <v>437.5</v>
      </c>
      <c r="C1945" s="7">
        <f t="shared" si="420"/>
        <v>6.8594949528567536E-4</v>
      </c>
      <c r="D1945" s="7">
        <f t="shared" si="429"/>
        <v>9.4289983039353473E-2</v>
      </c>
      <c r="E1945">
        <f t="shared" si="421"/>
        <v>0.30000000000001137</v>
      </c>
      <c r="F1945">
        <f t="shared" si="422"/>
        <v>0.30000000000001137</v>
      </c>
      <c r="G1945">
        <f t="shared" si="423"/>
        <v>0</v>
      </c>
      <c r="H1945">
        <f t="shared" si="427"/>
        <v>1.2230838419062799</v>
      </c>
      <c r="I1945">
        <f t="shared" si="428"/>
        <v>0.47998343281301287</v>
      </c>
      <c r="J1945">
        <f t="shared" si="425"/>
        <v>2.5481792876437814</v>
      </c>
      <c r="K1945">
        <f t="shared" si="426"/>
        <v>71.816531270491012</v>
      </c>
      <c r="L1945">
        <f t="shared" si="424"/>
        <v>432.00475821386601</v>
      </c>
      <c r="M1945">
        <f t="shared" si="417"/>
        <v>427.99199709829691</v>
      </c>
      <c r="N1945">
        <f t="shared" si="416"/>
        <v>4.0127611155691056</v>
      </c>
      <c r="O1945">
        <f t="shared" si="419"/>
        <v>2.5925252565012262</v>
      </c>
      <c r="P1945">
        <f t="shared" si="418"/>
        <v>1.4202358590678794</v>
      </c>
    </row>
    <row r="1946" spans="1:16">
      <c r="A1946" s="3" t="s">
        <v>4039</v>
      </c>
      <c r="B1946">
        <v>438.3</v>
      </c>
      <c r="C1946" s="7">
        <f t="shared" si="420"/>
        <v>1.826901627094454E-3</v>
      </c>
      <c r="D1946" s="7">
        <f t="shared" si="429"/>
        <v>9.0446450973718798E-2</v>
      </c>
      <c r="E1946">
        <f t="shared" si="421"/>
        <v>0.80000000000001137</v>
      </c>
      <c r="F1946">
        <f t="shared" si="422"/>
        <v>0.80000000000001137</v>
      </c>
      <c r="G1946">
        <f t="shared" si="423"/>
        <v>0</v>
      </c>
      <c r="H1946">
        <f t="shared" si="427"/>
        <v>1.1928635674844037</v>
      </c>
      <c r="I1946">
        <f t="shared" si="428"/>
        <v>0.44569890189779765</v>
      </c>
      <c r="J1946">
        <f t="shared" si="425"/>
        <v>2.67638884099817</v>
      </c>
      <c r="K1946">
        <f t="shared" si="426"/>
        <v>72.799395187792712</v>
      </c>
      <c r="L1946">
        <f t="shared" si="424"/>
        <v>432.9732569501943</v>
      </c>
      <c r="M1946">
        <f t="shared" si="417"/>
        <v>428.75555286879342</v>
      </c>
      <c r="N1946">
        <f t="shared" si="416"/>
        <v>4.2177040814008819</v>
      </c>
      <c r="O1946">
        <f t="shared" si="419"/>
        <v>2.9175610214811574</v>
      </c>
      <c r="P1946">
        <f t="shared" si="418"/>
        <v>1.3001430599197246</v>
      </c>
    </row>
    <row r="1947" spans="1:16">
      <c r="A1947" s="3" t="s">
        <v>4038</v>
      </c>
      <c r="B1947">
        <v>438</v>
      </c>
      <c r="C1947" s="7">
        <f t="shared" si="420"/>
        <v>-6.8469704831735127E-4</v>
      </c>
      <c r="D1947" s="7">
        <f t="shared" si="429"/>
        <v>7.8400252526675276E-2</v>
      </c>
      <c r="E1947">
        <f t="shared" si="421"/>
        <v>-0.30000000000001137</v>
      </c>
      <c r="F1947">
        <f t="shared" si="422"/>
        <v>0</v>
      </c>
      <c r="G1947">
        <f t="shared" si="423"/>
        <v>0.30000000000001137</v>
      </c>
      <c r="H1947">
        <f t="shared" si="427"/>
        <v>1.1076590269498034</v>
      </c>
      <c r="I1947">
        <f t="shared" si="428"/>
        <v>0.43529183747652717</v>
      </c>
      <c r="J1947">
        <f t="shared" si="425"/>
        <v>2.5446354183233066</v>
      </c>
      <c r="K1947">
        <f t="shared" si="426"/>
        <v>71.788353893021167</v>
      </c>
      <c r="L1947">
        <f t="shared" si="424"/>
        <v>433.74660203477981</v>
      </c>
      <c r="M1947">
        <f t="shared" si="417"/>
        <v>429.44032673036429</v>
      </c>
      <c r="N1947">
        <f t="shared" ref="N1947:N2010" si="430">L1947 - M1947</f>
        <v>4.3062753044155215</v>
      </c>
      <c r="O1947">
        <f t="shared" si="419"/>
        <v>3.1953038780680303</v>
      </c>
      <c r="P1947">
        <f t="shared" si="418"/>
        <v>1.1109714263474912</v>
      </c>
    </row>
    <row r="1948" spans="1:16">
      <c r="A1948" s="3" t="s">
        <v>4037</v>
      </c>
      <c r="B1948">
        <v>441.1</v>
      </c>
      <c r="C1948" s="7">
        <f t="shared" si="420"/>
        <v>7.052696734447951E-3</v>
      </c>
      <c r="D1948" s="7">
        <f t="shared" si="429"/>
        <v>8.0483204753221793E-2</v>
      </c>
      <c r="E1948">
        <f t="shared" si="421"/>
        <v>3.1000000000000227</v>
      </c>
      <c r="F1948">
        <f t="shared" si="422"/>
        <v>3.1000000000000227</v>
      </c>
      <c r="G1948">
        <f t="shared" si="423"/>
        <v>0</v>
      </c>
      <c r="H1948">
        <f t="shared" si="427"/>
        <v>1.2499690964533907</v>
      </c>
      <c r="I1948">
        <f t="shared" si="428"/>
        <v>0.40419956337106094</v>
      </c>
      <c r="J1948">
        <f t="shared" si="425"/>
        <v>3.0924553357468656</v>
      </c>
      <c r="K1948">
        <f t="shared" si="426"/>
        <v>75.564791354833403</v>
      </c>
      <c r="L1948">
        <f t="shared" si="424"/>
        <v>434.87789402942911</v>
      </c>
      <c r="M1948">
        <f t="shared" ref="M1948:M2011" si="431">B1948*(2/(26+1)) + M1947 * (1-(2/(26+1)))</f>
        <v>430.30400623181879</v>
      </c>
      <c r="N1948">
        <f t="shared" si="430"/>
        <v>4.5738877976103254</v>
      </c>
      <c r="O1948">
        <f t="shared" si="419"/>
        <v>3.4710206619764894</v>
      </c>
      <c r="P1948">
        <f t="shared" si="418"/>
        <v>1.102867135633836</v>
      </c>
    </row>
    <row r="1949" spans="1:16">
      <c r="A1949" s="3" t="s">
        <v>4036</v>
      </c>
      <c r="B1949">
        <v>439.5</v>
      </c>
      <c r="C1949" s="7">
        <f t="shared" si="420"/>
        <v>-3.6338899856623846E-3</v>
      </c>
      <c r="D1949" s="7">
        <f t="shared" si="429"/>
        <v>8.1366642549420234E-2</v>
      </c>
      <c r="E1949">
        <f t="shared" si="421"/>
        <v>-1.6000000000000227</v>
      </c>
      <c r="F1949">
        <f t="shared" si="422"/>
        <v>0</v>
      </c>
      <c r="G1949">
        <f t="shared" si="423"/>
        <v>1.6000000000000227</v>
      </c>
      <c r="H1949">
        <f t="shared" si="427"/>
        <v>1.1606855895638628</v>
      </c>
      <c r="I1949">
        <f t="shared" si="428"/>
        <v>0.48961388027312969</v>
      </c>
      <c r="J1949">
        <f t="shared" si="425"/>
        <v>2.3706141437746369</v>
      </c>
      <c r="K1949">
        <f t="shared" si="426"/>
        <v>70.331816181126754</v>
      </c>
      <c r="L1949">
        <f t="shared" si="424"/>
        <v>435.58898725567076</v>
      </c>
      <c r="M1949">
        <f t="shared" si="431"/>
        <v>430.98519095538774</v>
      </c>
      <c r="N1949">
        <f t="shared" si="430"/>
        <v>4.6037963002830224</v>
      </c>
      <c r="O1949">
        <f t="shared" si="419"/>
        <v>3.6975757896377961</v>
      </c>
      <c r="P1949">
        <f t="shared" si="418"/>
        <v>0.90622051064522635</v>
      </c>
    </row>
    <row r="1950" spans="1:16">
      <c r="A1950" s="3" t="s">
        <v>4035</v>
      </c>
      <c r="B1950">
        <v>439.6</v>
      </c>
      <c r="C1950" s="7">
        <f t="shared" si="420"/>
        <v>2.2750540423459802E-4</v>
      </c>
      <c r="D1950" s="7">
        <f t="shared" si="429"/>
        <v>8.1609387146893905E-2</v>
      </c>
      <c r="E1950">
        <f t="shared" si="421"/>
        <v>0.10000000000002274</v>
      </c>
      <c r="F1950">
        <f t="shared" si="422"/>
        <v>0.10000000000002274</v>
      </c>
      <c r="G1950">
        <f t="shared" si="423"/>
        <v>0</v>
      </c>
      <c r="H1950">
        <f t="shared" si="427"/>
        <v>1.0849223331664457</v>
      </c>
      <c r="I1950">
        <f t="shared" si="428"/>
        <v>0.45464146025362046</v>
      </c>
      <c r="J1950">
        <f t="shared" si="425"/>
        <v>2.3863251111353216</v>
      </c>
      <c r="K1950">
        <f t="shared" si="426"/>
        <v>70.469462701272249</v>
      </c>
      <c r="L1950">
        <f t="shared" si="424"/>
        <v>436.20606613941368</v>
      </c>
      <c r="M1950">
        <f t="shared" si="431"/>
        <v>431.62332495869236</v>
      </c>
      <c r="N1950">
        <f t="shared" si="430"/>
        <v>4.5827411807213139</v>
      </c>
      <c r="O1950">
        <f t="shared" si="419"/>
        <v>3.8746088678545001</v>
      </c>
      <c r="P1950">
        <f t="shared" si="418"/>
        <v>0.70813231286681377</v>
      </c>
    </row>
    <row r="1951" spans="1:16">
      <c r="A1951" s="3" t="s">
        <v>4034</v>
      </c>
      <c r="B1951">
        <v>439.48</v>
      </c>
      <c r="C1951" s="7">
        <f t="shared" si="420"/>
        <v>-2.7301269678615644E-4</v>
      </c>
      <c r="D1951" s="7">
        <f t="shared" si="429"/>
        <v>7.8810069691031645E-2</v>
      </c>
      <c r="E1951">
        <f t="shared" si="421"/>
        <v>-0.12000000000000455</v>
      </c>
      <c r="F1951">
        <f t="shared" si="422"/>
        <v>0</v>
      </c>
      <c r="G1951">
        <f t="shared" si="423"/>
        <v>0.12000000000000455</v>
      </c>
      <c r="H1951">
        <f t="shared" si="427"/>
        <v>1.007427880797414</v>
      </c>
      <c r="I1951">
        <f t="shared" si="428"/>
        <v>0.43073849880693366</v>
      </c>
      <c r="J1951">
        <f t="shared" si="425"/>
        <v>2.338838723698494</v>
      </c>
      <c r="K1951">
        <f t="shared" si="426"/>
        <v>70.049466813051652</v>
      </c>
      <c r="L1951">
        <f t="shared" si="424"/>
        <v>436.70974827181158</v>
      </c>
      <c r="M1951">
        <f t="shared" si="431"/>
        <v>432.20530088767816</v>
      </c>
      <c r="N1951">
        <f t="shared" si="430"/>
        <v>4.5044473841334138</v>
      </c>
      <c r="O1951">
        <f t="shared" si="419"/>
        <v>4.0005765711102832</v>
      </c>
      <c r="P1951">
        <f t="shared" si="418"/>
        <v>0.50387081302313064</v>
      </c>
    </row>
    <row r="1952" spans="1:16">
      <c r="A1952" s="3" t="s">
        <v>4033</v>
      </c>
      <c r="B1952">
        <v>439.68</v>
      </c>
      <c r="C1952" s="7">
        <f t="shared" si="420"/>
        <v>4.549797612496937E-4</v>
      </c>
      <c r="D1952" s="7">
        <f t="shared" si="429"/>
        <v>7.7531940138599667E-2</v>
      </c>
      <c r="E1952">
        <f t="shared" si="421"/>
        <v>0.19999999999998863</v>
      </c>
      <c r="F1952">
        <f t="shared" si="422"/>
        <v>0.19999999999998863</v>
      </c>
      <c r="G1952">
        <f t="shared" si="423"/>
        <v>0</v>
      </c>
      <c r="H1952">
        <f t="shared" si="427"/>
        <v>0.949754460740455</v>
      </c>
      <c r="I1952">
        <f t="shared" si="428"/>
        <v>0.39997146317786697</v>
      </c>
      <c r="J1952">
        <f t="shared" si="425"/>
        <v>2.3745555575251127</v>
      </c>
      <c r="K1952">
        <f t="shared" si="426"/>
        <v>70.366468029544123</v>
      </c>
      <c r="L1952">
        <f t="shared" si="424"/>
        <v>437.16671007614826</v>
      </c>
      <c r="M1952">
        <f t="shared" si="431"/>
        <v>432.75898230340567</v>
      </c>
      <c r="N1952">
        <f t="shared" si="430"/>
        <v>4.4077277727425894</v>
      </c>
      <c r="O1952">
        <f t="shared" si="419"/>
        <v>4.0820068114367452</v>
      </c>
      <c r="P1952">
        <f t="shared" si="418"/>
        <v>0.32572096130584427</v>
      </c>
    </row>
    <row r="1953" spans="1:16">
      <c r="A1953" s="3" t="s">
        <v>4032</v>
      </c>
      <c r="B1953">
        <v>435.03</v>
      </c>
      <c r="C1953" s="7">
        <f t="shared" si="420"/>
        <v>-1.0632195366016369E-2</v>
      </c>
      <c r="D1953" s="7">
        <f t="shared" si="429"/>
        <v>8.8459761963518291E-2</v>
      </c>
      <c r="E1953">
        <f t="shared" si="421"/>
        <v>-4.6500000000000341</v>
      </c>
      <c r="F1953">
        <f t="shared" si="422"/>
        <v>0</v>
      </c>
      <c r="G1953">
        <f t="shared" si="423"/>
        <v>4.6500000000000341</v>
      </c>
      <c r="H1953">
        <f t="shared" si="427"/>
        <v>0.88191485640185108</v>
      </c>
      <c r="I1953">
        <f t="shared" si="428"/>
        <v>0.70354493009373609</v>
      </c>
      <c r="J1953">
        <f t="shared" si="425"/>
        <v>1.2535302561051076</v>
      </c>
      <c r="K1953">
        <f t="shared" si="426"/>
        <v>55.625179768903941</v>
      </c>
      <c r="L1953">
        <f t="shared" si="424"/>
        <v>436.83798544904852</v>
      </c>
      <c r="M1953">
        <f t="shared" si="431"/>
        <v>432.92720583648673</v>
      </c>
      <c r="N1953">
        <f t="shared" si="430"/>
        <v>3.9107796125617824</v>
      </c>
      <c r="O1953">
        <f t="shared" si="419"/>
        <v>4.0477613716617524</v>
      </c>
      <c r="P1953">
        <f t="shared" si="418"/>
        <v>-0.13698175909997001</v>
      </c>
    </row>
    <row r="1954" spans="1:16">
      <c r="A1954" s="3" t="s">
        <v>4031</v>
      </c>
      <c r="B1954">
        <v>436.88</v>
      </c>
      <c r="C1954" s="7">
        <f t="shared" si="420"/>
        <v>4.2435636159847195E-3</v>
      </c>
      <c r="D1954" s="7">
        <f t="shared" si="429"/>
        <v>8.8658436248526054E-2</v>
      </c>
      <c r="E1954">
        <f t="shared" si="421"/>
        <v>1.8500000000000227</v>
      </c>
      <c r="F1954">
        <f t="shared" si="422"/>
        <v>1.8500000000000227</v>
      </c>
      <c r="G1954">
        <f t="shared" si="423"/>
        <v>0</v>
      </c>
      <c r="H1954">
        <f t="shared" si="427"/>
        <v>0.95106379523029194</v>
      </c>
      <c r="I1954">
        <f t="shared" si="428"/>
        <v>0.65329172080132636</v>
      </c>
      <c r="J1954">
        <f t="shared" si="425"/>
        <v>1.4558026145865111</v>
      </c>
      <c r="K1954">
        <f t="shared" si="426"/>
        <v>59.280115019815128</v>
      </c>
      <c r="L1954">
        <f t="shared" si="424"/>
        <v>436.84444922611794</v>
      </c>
      <c r="M1954">
        <f t="shared" si="431"/>
        <v>433.22000540415439</v>
      </c>
      <c r="N1954">
        <f t="shared" si="430"/>
        <v>3.6244438219635526</v>
      </c>
      <c r="O1954">
        <f t="shared" si="419"/>
        <v>3.9630978617221126</v>
      </c>
      <c r="P1954">
        <f t="shared" si="418"/>
        <v>-0.33865403975856001</v>
      </c>
    </row>
    <row r="1955" spans="1:16">
      <c r="A1955" s="3" t="s">
        <v>4030</v>
      </c>
      <c r="B1955">
        <v>435</v>
      </c>
      <c r="C1955" s="7">
        <f t="shared" si="420"/>
        <v>-4.3125267552141843E-3</v>
      </c>
      <c r="D1955" s="7">
        <f t="shared" si="429"/>
        <v>8.7753255665215468E-2</v>
      </c>
      <c r="E1955">
        <f t="shared" si="421"/>
        <v>-1.8799999999999955</v>
      </c>
      <c r="F1955">
        <f t="shared" si="422"/>
        <v>0</v>
      </c>
      <c r="G1955">
        <f t="shared" si="423"/>
        <v>1.8799999999999955</v>
      </c>
      <c r="H1955">
        <f t="shared" si="427"/>
        <v>0.88313066699955678</v>
      </c>
      <c r="I1955">
        <f t="shared" si="428"/>
        <v>0.74091374074408844</v>
      </c>
      <c r="J1955">
        <f t="shared" si="425"/>
        <v>1.1919480209837141</v>
      </c>
      <c r="K1955">
        <f t="shared" si="426"/>
        <v>54.378480218193559</v>
      </c>
      <c r="L1955">
        <f t="shared" si="424"/>
        <v>436.56068780671518</v>
      </c>
      <c r="M1955">
        <f t="shared" si="431"/>
        <v>433.35185685569854</v>
      </c>
      <c r="N1955">
        <f t="shared" si="430"/>
        <v>3.2088309510166368</v>
      </c>
      <c r="O1955">
        <f t="shared" si="419"/>
        <v>3.8122444795810178</v>
      </c>
      <c r="P1955">
        <f t="shared" ref="P1955:P2018" si="432">N1955 - O1955</f>
        <v>-0.60341352856438091</v>
      </c>
    </row>
    <row r="1956" spans="1:16">
      <c r="A1956" s="3" t="s">
        <v>4029</v>
      </c>
      <c r="B1956">
        <v>427.5</v>
      </c>
      <c r="C1956" s="7">
        <f t="shared" si="420"/>
        <v>-1.7391742711869222E-2</v>
      </c>
      <c r="D1956" s="7">
        <f t="shared" si="429"/>
        <v>0.10926113871782724</v>
      </c>
      <c r="E1956">
        <f t="shared" si="421"/>
        <v>-7.5</v>
      </c>
      <c r="F1956">
        <f t="shared" si="422"/>
        <v>0</v>
      </c>
      <c r="G1956">
        <f t="shared" si="423"/>
        <v>7.5</v>
      </c>
      <c r="H1956">
        <f t="shared" si="427"/>
        <v>0.82004990507101705</v>
      </c>
      <c r="I1956">
        <f t="shared" si="428"/>
        <v>1.2237056164052249</v>
      </c>
      <c r="J1956">
        <f t="shared" si="425"/>
        <v>0.67013658683696109</v>
      </c>
      <c r="K1956">
        <f t="shared" si="426"/>
        <v>40.124657594988662</v>
      </c>
      <c r="L1956">
        <f t="shared" si="424"/>
        <v>435.16673583645132</v>
      </c>
      <c r="M1956">
        <f t="shared" si="431"/>
        <v>432.91838597749864</v>
      </c>
      <c r="N1956">
        <f t="shared" si="430"/>
        <v>2.2483498589526789</v>
      </c>
      <c r="O1956">
        <f t="shared" ref="O1956:O2019" si="433">N1956*(2/(9+1)) + O1955 * (1-(2/(9+1)))</f>
        <v>3.49946555545535</v>
      </c>
      <c r="P1956">
        <f t="shared" si="432"/>
        <v>-1.2511156965026711</v>
      </c>
    </row>
    <row r="1957" spans="1:16">
      <c r="A1957" s="3" t="s">
        <v>4028</v>
      </c>
      <c r="B1957">
        <v>427.5</v>
      </c>
      <c r="C1957" s="7">
        <f t="shared" si="420"/>
        <v>0</v>
      </c>
      <c r="D1957" s="7">
        <f t="shared" si="429"/>
        <v>0.1091159508043574</v>
      </c>
      <c r="E1957">
        <f t="shared" si="421"/>
        <v>0</v>
      </c>
      <c r="F1957">
        <f t="shared" si="422"/>
        <v>0</v>
      </c>
      <c r="G1957">
        <f t="shared" si="423"/>
        <v>0</v>
      </c>
      <c r="H1957">
        <f t="shared" si="427"/>
        <v>0.76147491185165872</v>
      </c>
      <c r="I1957">
        <f t="shared" si="428"/>
        <v>1.1362980723762803</v>
      </c>
      <c r="J1957">
        <f t="shared" si="425"/>
        <v>0.67013658683696109</v>
      </c>
      <c r="K1957">
        <f t="shared" si="426"/>
        <v>40.124657594988662</v>
      </c>
      <c r="L1957">
        <f t="shared" si="424"/>
        <v>433.98723801545879</v>
      </c>
      <c r="M1957">
        <f t="shared" si="431"/>
        <v>432.51702405323948</v>
      </c>
      <c r="N1957">
        <f t="shared" si="430"/>
        <v>1.4702139622193044</v>
      </c>
      <c r="O1957">
        <f t="shared" si="433"/>
        <v>3.0936152368081409</v>
      </c>
      <c r="P1957">
        <f t="shared" si="432"/>
        <v>-1.6234012745888364</v>
      </c>
    </row>
    <row r="1958" spans="1:16">
      <c r="A1958" s="3" t="s">
        <v>4027</v>
      </c>
      <c r="B1958">
        <v>427.17</v>
      </c>
      <c r="C1958" s="7">
        <f t="shared" si="420"/>
        <v>-7.7222791580188778E-4</v>
      </c>
      <c r="D1958" s="7">
        <f t="shared" si="429"/>
        <v>0.1074576134938153</v>
      </c>
      <c r="E1958">
        <f t="shared" si="421"/>
        <v>-0.32999999999998408</v>
      </c>
      <c r="F1958">
        <f t="shared" si="422"/>
        <v>0</v>
      </c>
      <c r="G1958">
        <f t="shared" si="423"/>
        <v>0.32999999999998408</v>
      </c>
      <c r="H1958">
        <f t="shared" si="427"/>
        <v>0.70708384671939739</v>
      </c>
      <c r="I1958">
        <f t="shared" si="428"/>
        <v>1.0787053529208306</v>
      </c>
      <c r="J1958">
        <f t="shared" si="425"/>
        <v>0.65549303598504749</v>
      </c>
      <c r="K1958">
        <f t="shared" si="426"/>
        <v>39.595034333383204</v>
      </c>
      <c r="L1958">
        <f t="shared" si="424"/>
        <v>432.9384321669267</v>
      </c>
      <c r="M1958">
        <f t="shared" si="431"/>
        <v>432.12094819744397</v>
      </c>
      <c r="N1958">
        <f t="shared" si="430"/>
        <v>0.81748396948273694</v>
      </c>
      <c r="O1958">
        <f t="shared" si="433"/>
        <v>2.6383889833430603</v>
      </c>
      <c r="P1958">
        <f t="shared" si="432"/>
        <v>-1.8209050138603233</v>
      </c>
    </row>
    <row r="1959" spans="1:16">
      <c r="A1959" s="3" t="s">
        <v>4026</v>
      </c>
      <c r="B1959">
        <v>427.2</v>
      </c>
      <c r="C1959" s="7">
        <f t="shared" si="420"/>
        <v>7.022718497200591E-5</v>
      </c>
      <c r="D1959" s="7">
        <f t="shared" si="429"/>
        <v>0.10553040543069482</v>
      </c>
      <c r="E1959">
        <f t="shared" si="421"/>
        <v>2.9999999999972715E-2</v>
      </c>
      <c r="F1959">
        <f t="shared" si="422"/>
        <v>2.9999999999972715E-2</v>
      </c>
      <c r="G1959">
        <f t="shared" si="423"/>
        <v>0</v>
      </c>
      <c r="H1959">
        <f t="shared" si="427"/>
        <v>0.65872071481086703</v>
      </c>
      <c r="I1959">
        <f t="shared" si="428"/>
        <v>1.0016549705693427</v>
      </c>
      <c r="J1959">
        <f t="shared" si="425"/>
        <v>0.65763235262183029</v>
      </c>
      <c r="K1959">
        <f t="shared" si="426"/>
        <v>39.672992119252008</v>
      </c>
      <c r="L1959">
        <f t="shared" si="424"/>
        <v>432.05559644893799</v>
      </c>
      <c r="M1959">
        <f t="shared" si="431"/>
        <v>431.75643351615184</v>
      </c>
      <c r="N1959">
        <f t="shared" si="430"/>
        <v>0.29916293278614603</v>
      </c>
      <c r="O1959">
        <f t="shared" si="433"/>
        <v>2.1705437732316772</v>
      </c>
      <c r="P1959">
        <f t="shared" si="432"/>
        <v>-1.8713808404455312</v>
      </c>
    </row>
    <row r="1960" spans="1:16">
      <c r="A1960" s="3" t="s">
        <v>4025</v>
      </c>
      <c r="B1960">
        <v>422.44</v>
      </c>
      <c r="C1960" s="7">
        <f t="shared" si="420"/>
        <v>-1.1204862767711418E-2</v>
      </c>
      <c r="D1960" s="7">
        <f t="shared" si="429"/>
        <v>0.11205462641400836</v>
      </c>
      <c r="E1960">
        <f t="shared" si="421"/>
        <v>-4.7599999999999909</v>
      </c>
      <c r="F1960">
        <f t="shared" si="422"/>
        <v>0</v>
      </c>
      <c r="G1960">
        <f t="shared" si="423"/>
        <v>4.7599999999999909</v>
      </c>
      <c r="H1960">
        <f t="shared" si="427"/>
        <v>0.61166923518151939</v>
      </c>
      <c r="I1960">
        <f t="shared" si="428"/>
        <v>1.2701081869572464</v>
      </c>
      <c r="J1960">
        <f t="shared" si="425"/>
        <v>0.48158829418057209</v>
      </c>
      <c r="K1960">
        <f t="shared" si="426"/>
        <v>32.504866302748837</v>
      </c>
      <c r="L1960">
        <f t="shared" si="424"/>
        <v>430.57627391833211</v>
      </c>
      <c r="M1960">
        <f t="shared" si="431"/>
        <v>431.06632732977022</v>
      </c>
      <c r="N1960">
        <f t="shared" si="430"/>
        <v>-0.49005341143811165</v>
      </c>
      <c r="O1960">
        <f t="shared" si="433"/>
        <v>1.6384243362977196</v>
      </c>
      <c r="P1960">
        <f t="shared" si="432"/>
        <v>-2.1284777477358312</v>
      </c>
    </row>
    <row r="1961" spans="1:16">
      <c r="A1961" s="3" t="s">
        <v>4024</v>
      </c>
      <c r="B1961">
        <v>423.1</v>
      </c>
      <c r="C1961" s="7">
        <f t="shared" si="420"/>
        <v>1.561132847748048E-3</v>
      </c>
      <c r="D1961" s="7">
        <f t="shared" si="429"/>
        <v>9.2136512319690569E-2</v>
      </c>
      <c r="E1961">
        <f t="shared" si="421"/>
        <v>0.66000000000002501</v>
      </c>
      <c r="F1961">
        <f t="shared" si="422"/>
        <v>0.66000000000002501</v>
      </c>
      <c r="G1961">
        <f t="shared" si="423"/>
        <v>0</v>
      </c>
      <c r="H1961">
        <f t="shared" si="427"/>
        <v>0.61512143266855546</v>
      </c>
      <c r="I1961">
        <f t="shared" si="428"/>
        <v>1.1793861736031575</v>
      </c>
      <c r="J1961">
        <f t="shared" si="425"/>
        <v>0.52156066133053791</v>
      </c>
      <c r="K1961">
        <f t="shared" si="426"/>
        <v>34.278006430217246</v>
      </c>
      <c r="L1961">
        <f t="shared" si="424"/>
        <v>429.42607793089644</v>
      </c>
      <c r="M1961">
        <f t="shared" si="431"/>
        <v>430.47622900904651</v>
      </c>
      <c r="N1961">
        <f t="shared" si="430"/>
        <v>-1.0501510781500656</v>
      </c>
      <c r="O1961">
        <f t="shared" si="433"/>
        <v>1.1007092534081626</v>
      </c>
      <c r="P1961">
        <f t="shared" si="432"/>
        <v>-2.1508603315582282</v>
      </c>
    </row>
    <row r="1962" spans="1:16">
      <c r="A1962" s="3" t="s">
        <v>4023</v>
      </c>
      <c r="B1962">
        <v>422.9</v>
      </c>
      <c r="C1962" s="7">
        <f t="shared" si="420"/>
        <v>-4.7281324757900205E-4</v>
      </c>
      <c r="D1962" s="7">
        <f t="shared" si="429"/>
        <v>8.9103890626808388E-2</v>
      </c>
      <c r="E1962">
        <f t="shared" si="421"/>
        <v>-0.20000000000004547</v>
      </c>
      <c r="F1962">
        <f t="shared" si="422"/>
        <v>0</v>
      </c>
      <c r="G1962">
        <f t="shared" si="423"/>
        <v>0.20000000000004547</v>
      </c>
      <c r="H1962">
        <f t="shared" si="427"/>
        <v>0.57118418747794431</v>
      </c>
      <c r="I1962">
        <f t="shared" si="428"/>
        <v>1.1094300183457924</v>
      </c>
      <c r="J1962">
        <f t="shared" si="425"/>
        <v>0.51484472029123962</v>
      </c>
      <c r="K1962">
        <f t="shared" si="426"/>
        <v>33.986633309337279</v>
      </c>
      <c r="L1962">
        <f t="shared" si="424"/>
        <v>428.42206594152776</v>
      </c>
      <c r="M1962">
        <f t="shared" si="431"/>
        <v>429.91502686022824</v>
      </c>
      <c r="N1962">
        <f t="shared" si="430"/>
        <v>-1.4929609187004758</v>
      </c>
      <c r="O1962">
        <f t="shared" si="433"/>
        <v>0.58197521898643489</v>
      </c>
      <c r="P1962">
        <f t="shared" si="432"/>
        <v>-2.0749361376869109</v>
      </c>
    </row>
    <row r="1963" spans="1:16">
      <c r="A1963" s="3" t="s">
        <v>4022</v>
      </c>
      <c r="B1963">
        <v>422.6</v>
      </c>
      <c r="C1963" s="7">
        <f t="shared" si="420"/>
        <v>-7.0963929648644409E-4</v>
      </c>
      <c r="D1963" s="7">
        <f t="shared" si="429"/>
        <v>8.8333751620831152E-2</v>
      </c>
      <c r="E1963">
        <f t="shared" si="421"/>
        <v>-0.29999999999995453</v>
      </c>
      <c r="F1963">
        <f t="shared" si="422"/>
        <v>0</v>
      </c>
      <c r="G1963">
        <f t="shared" si="423"/>
        <v>0.29999999999995453</v>
      </c>
      <c r="H1963">
        <f t="shared" si="427"/>
        <v>0.53038531694380542</v>
      </c>
      <c r="I1963">
        <f t="shared" si="428"/>
        <v>1.0516135884639468</v>
      </c>
      <c r="J1963">
        <f t="shared" si="425"/>
        <v>0.50435380710372879</v>
      </c>
      <c r="K1963">
        <f t="shared" si="426"/>
        <v>33.52627584828204</v>
      </c>
      <c r="L1963">
        <f t="shared" si="424"/>
        <v>427.52636348898506</v>
      </c>
      <c r="M1963">
        <f t="shared" si="431"/>
        <v>429.37317301872986</v>
      </c>
      <c r="N1963">
        <f t="shared" si="430"/>
        <v>-1.8468095297448031</v>
      </c>
      <c r="O1963">
        <f t="shared" si="433"/>
        <v>9.6218269240187337E-2</v>
      </c>
      <c r="P1963">
        <f t="shared" si="432"/>
        <v>-1.9430277989849905</v>
      </c>
    </row>
    <row r="1964" spans="1:16">
      <c r="A1964" s="3" t="s">
        <v>4021</v>
      </c>
      <c r="B1964">
        <v>422.6</v>
      </c>
      <c r="C1964" s="7">
        <f t="shared" si="420"/>
        <v>0</v>
      </c>
      <c r="D1964" s="7">
        <f t="shared" si="429"/>
        <v>8.8558858264350629E-2</v>
      </c>
      <c r="E1964">
        <f t="shared" si="421"/>
        <v>0</v>
      </c>
      <c r="F1964">
        <f t="shared" si="422"/>
        <v>0</v>
      </c>
      <c r="G1964">
        <f t="shared" si="423"/>
        <v>0</v>
      </c>
      <c r="H1964">
        <f t="shared" si="427"/>
        <v>0.49250065144781935</v>
      </c>
      <c r="I1964">
        <f t="shared" si="428"/>
        <v>0.97649833214509341</v>
      </c>
      <c r="J1964">
        <f t="shared" si="425"/>
        <v>0.50435380710372879</v>
      </c>
      <c r="K1964">
        <f t="shared" si="426"/>
        <v>33.52627584828204</v>
      </c>
      <c r="L1964">
        <f t="shared" si="424"/>
        <v>426.7684614137566</v>
      </c>
      <c r="M1964">
        <f t="shared" si="431"/>
        <v>428.87145649882393</v>
      </c>
      <c r="N1964">
        <f t="shared" si="430"/>
        <v>-2.1029950850673345</v>
      </c>
      <c r="O1964">
        <f t="shared" si="433"/>
        <v>-0.34362440162131702</v>
      </c>
      <c r="P1964">
        <f t="shared" si="432"/>
        <v>-1.7593706834460174</v>
      </c>
    </row>
    <row r="1965" spans="1:16">
      <c r="A1965" s="3" t="s">
        <v>4020</v>
      </c>
      <c r="B1965">
        <v>422.67</v>
      </c>
      <c r="C1965" s="7">
        <f t="shared" si="420"/>
        <v>1.6562755133867014E-4</v>
      </c>
      <c r="D1965" s="7">
        <f t="shared" si="429"/>
        <v>8.8392169460565898E-2</v>
      </c>
      <c r="E1965">
        <f t="shared" si="421"/>
        <v>6.9999999999993179E-2</v>
      </c>
      <c r="F1965">
        <f t="shared" si="422"/>
        <v>6.9999999999993179E-2</v>
      </c>
      <c r="G1965">
        <f t="shared" si="423"/>
        <v>0</v>
      </c>
      <c r="H1965">
        <f t="shared" si="427"/>
        <v>0.46232203348726036</v>
      </c>
      <c r="I1965">
        <f t="shared" si="428"/>
        <v>0.90674845127758663</v>
      </c>
      <c r="J1965">
        <f t="shared" si="425"/>
        <v>0.50986801558454253</v>
      </c>
      <c r="K1965">
        <f t="shared" si="426"/>
        <v>33.769045394815393</v>
      </c>
      <c r="L1965">
        <f t="shared" si="424"/>
        <v>426.13792888856324</v>
      </c>
      <c r="M1965">
        <f t="shared" si="431"/>
        <v>428.41208935076287</v>
      </c>
      <c r="N1965">
        <f t="shared" si="430"/>
        <v>-2.2741604621996316</v>
      </c>
      <c r="O1965">
        <f t="shared" si="433"/>
        <v>-0.72973161373698003</v>
      </c>
      <c r="P1965">
        <f t="shared" si="432"/>
        <v>-1.5444288484626516</v>
      </c>
    </row>
    <row r="1966" spans="1:16">
      <c r="A1966" s="3" t="s">
        <v>4019</v>
      </c>
      <c r="B1966">
        <v>425.51</v>
      </c>
      <c r="C1966" s="7">
        <f t="shared" si="420"/>
        <v>6.6967167666037936E-3</v>
      </c>
      <c r="D1966" s="7">
        <f t="shared" si="429"/>
        <v>9.2578168426825369E-2</v>
      </c>
      <c r="E1966">
        <f t="shared" si="421"/>
        <v>2.839999999999975</v>
      </c>
      <c r="F1966">
        <f t="shared" si="422"/>
        <v>2.839999999999975</v>
      </c>
      <c r="G1966">
        <f t="shared" si="423"/>
        <v>0</v>
      </c>
      <c r="H1966">
        <f t="shared" si="427"/>
        <v>0.63215617395245427</v>
      </c>
      <c r="I1966">
        <f t="shared" si="428"/>
        <v>0.84198070475775899</v>
      </c>
      <c r="J1966">
        <f t="shared" si="425"/>
        <v>0.75079650920780661</v>
      </c>
      <c r="K1966">
        <f t="shared" si="426"/>
        <v>42.883139488753265</v>
      </c>
      <c r="L1966">
        <f t="shared" si="424"/>
        <v>426.04132444416888</v>
      </c>
      <c r="M1966">
        <f t="shared" si="431"/>
        <v>428.19711976922486</v>
      </c>
      <c r="N1966">
        <f t="shared" si="430"/>
        <v>-2.1557953250559763</v>
      </c>
      <c r="O1966">
        <f t="shared" si="433"/>
        <v>-1.0149443560007794</v>
      </c>
      <c r="P1966">
        <f t="shared" si="432"/>
        <v>-1.1408509690551969</v>
      </c>
    </row>
    <row r="1967" spans="1:16">
      <c r="A1967" s="3" t="s">
        <v>4018</v>
      </c>
      <c r="B1967">
        <v>426.7</v>
      </c>
      <c r="C1967" s="7">
        <f t="shared" si="420"/>
        <v>2.7927406940553511E-3</v>
      </c>
      <c r="D1967" s="7">
        <f t="shared" si="429"/>
        <v>9.3789739417387441E-2</v>
      </c>
      <c r="E1967">
        <f t="shared" si="421"/>
        <v>1.1899999999999977</v>
      </c>
      <c r="F1967">
        <f t="shared" si="422"/>
        <v>1.1899999999999977</v>
      </c>
      <c r="G1967">
        <f t="shared" si="423"/>
        <v>0</v>
      </c>
      <c r="H1967">
        <f t="shared" si="427"/>
        <v>0.67200216152727876</v>
      </c>
      <c r="I1967">
        <f t="shared" si="428"/>
        <v>0.78183922584649046</v>
      </c>
      <c r="J1967">
        <f t="shared" si="425"/>
        <v>0.85951451310172877</v>
      </c>
      <c r="K1967">
        <f t="shared" si="426"/>
        <v>46.222522440442347</v>
      </c>
      <c r="L1967">
        <f t="shared" si="424"/>
        <v>426.14265914506598</v>
      </c>
      <c r="M1967">
        <f t="shared" si="431"/>
        <v>428.08622200854148</v>
      </c>
      <c r="N1967">
        <f t="shared" si="430"/>
        <v>-1.9435628634755062</v>
      </c>
      <c r="O1967">
        <f t="shared" si="433"/>
        <v>-1.2006680574957249</v>
      </c>
      <c r="P1967">
        <f t="shared" si="432"/>
        <v>-0.7428948059797813</v>
      </c>
    </row>
    <row r="1968" spans="1:16">
      <c r="A1968" s="3" t="s">
        <v>4017</v>
      </c>
      <c r="B1968">
        <v>423.7</v>
      </c>
      <c r="C1968" s="7">
        <f t="shared" si="420"/>
        <v>-7.0555325614406958E-3</v>
      </c>
      <c r="D1968" s="7">
        <f t="shared" si="429"/>
        <v>9.0421022620854982E-2</v>
      </c>
      <c r="E1968">
        <f t="shared" si="421"/>
        <v>-3</v>
      </c>
      <c r="F1968">
        <f t="shared" si="422"/>
        <v>0</v>
      </c>
      <c r="G1968">
        <f t="shared" si="423"/>
        <v>3</v>
      </c>
      <c r="H1968">
        <f t="shared" si="427"/>
        <v>0.62400200713247311</v>
      </c>
      <c r="I1968">
        <f t="shared" si="428"/>
        <v>0.94027928114316972</v>
      </c>
      <c r="J1968">
        <f t="shared" si="425"/>
        <v>0.66363475155362983</v>
      </c>
      <c r="K1968">
        <f t="shared" si="426"/>
        <v>39.890652135865565</v>
      </c>
      <c r="L1968">
        <f t="shared" si="424"/>
        <v>425.76686543044042</v>
      </c>
      <c r="M1968">
        <f t="shared" si="431"/>
        <v>427.76131667457548</v>
      </c>
      <c r="N1968">
        <f t="shared" si="430"/>
        <v>-1.9944512441350639</v>
      </c>
      <c r="O1968">
        <f t="shared" si="433"/>
        <v>-1.3594246948235928</v>
      </c>
      <c r="P1968">
        <f t="shared" si="432"/>
        <v>-0.63502654931147107</v>
      </c>
    </row>
    <row r="1969" spans="1:16">
      <c r="A1969" s="3" t="s">
        <v>4016</v>
      </c>
      <c r="B1969">
        <v>419.6</v>
      </c>
      <c r="C1969" s="7">
        <f t="shared" si="420"/>
        <v>-9.7237811103713118E-3</v>
      </c>
      <c r="D1969" s="7">
        <f t="shared" si="429"/>
        <v>9.4367423345478513E-2</v>
      </c>
      <c r="E1969">
        <f t="shared" si="421"/>
        <v>-4.0999999999999659</v>
      </c>
      <c r="F1969">
        <f t="shared" si="422"/>
        <v>0</v>
      </c>
      <c r="G1969">
        <f t="shared" si="423"/>
        <v>4.0999999999999659</v>
      </c>
      <c r="H1969">
        <f t="shared" si="427"/>
        <v>0.57943043519443926</v>
      </c>
      <c r="I1969">
        <f t="shared" si="428"/>
        <v>1.1659736182043694</v>
      </c>
      <c r="J1969">
        <f t="shared" si="425"/>
        <v>0.49694986760230275</v>
      </c>
      <c r="K1969">
        <f t="shared" si="426"/>
        <v>33.197495678213869</v>
      </c>
      <c r="L1969">
        <f t="shared" si="424"/>
        <v>424.81811690268034</v>
      </c>
      <c r="M1969">
        <f t="shared" si="431"/>
        <v>427.15677469868103</v>
      </c>
      <c r="N1969">
        <f t="shared" si="430"/>
        <v>-2.3386577960006889</v>
      </c>
      <c r="O1969">
        <f t="shared" si="433"/>
        <v>-1.5552713150590123</v>
      </c>
      <c r="P1969">
        <f t="shared" si="432"/>
        <v>-0.78338648094167662</v>
      </c>
    </row>
    <row r="1970" spans="1:16">
      <c r="A1970" s="3" t="s">
        <v>4015</v>
      </c>
      <c r="B1970">
        <v>420.9</v>
      </c>
      <c r="C1970" s="7">
        <f t="shared" si="420"/>
        <v>3.0933992543828366E-3</v>
      </c>
      <c r="D1970" s="7">
        <f t="shared" si="429"/>
        <v>9.5927682883605217E-2</v>
      </c>
      <c r="E1970">
        <f t="shared" si="421"/>
        <v>1.2999999999999545</v>
      </c>
      <c r="F1970">
        <f t="shared" si="422"/>
        <v>1.2999999999999545</v>
      </c>
      <c r="G1970">
        <f t="shared" si="423"/>
        <v>0</v>
      </c>
      <c r="H1970">
        <f t="shared" si="427"/>
        <v>0.63089968982340472</v>
      </c>
      <c r="I1970">
        <f t="shared" si="428"/>
        <v>1.0826897883326287</v>
      </c>
      <c r="J1970">
        <f t="shared" si="425"/>
        <v>0.58271510142808969</v>
      </c>
      <c r="K1970">
        <f t="shared" si="426"/>
        <v>36.817434856235579</v>
      </c>
      <c r="L1970">
        <f t="shared" si="424"/>
        <v>424.21532968688336</v>
      </c>
      <c r="M1970">
        <f t="shared" si="431"/>
        <v>426.69330990618613</v>
      </c>
      <c r="N1970">
        <f t="shared" si="430"/>
        <v>-2.4779802193027649</v>
      </c>
      <c r="O1970">
        <f t="shared" si="433"/>
        <v>-1.7398130959077629</v>
      </c>
      <c r="P1970">
        <f t="shared" si="432"/>
        <v>-0.73816712339500201</v>
      </c>
    </row>
    <row r="1971" spans="1:16">
      <c r="A1971" s="3" t="s">
        <v>4014</v>
      </c>
      <c r="B1971">
        <v>421.1</v>
      </c>
      <c r="C1971" s="7">
        <f t="shared" si="420"/>
        <v>4.750593913572976E-4</v>
      </c>
      <c r="D1971" s="7">
        <f t="shared" si="429"/>
        <v>9.6160719126760733E-2</v>
      </c>
      <c r="E1971">
        <f t="shared" si="421"/>
        <v>0.20000000000004547</v>
      </c>
      <c r="F1971">
        <f t="shared" si="422"/>
        <v>0.20000000000004547</v>
      </c>
      <c r="G1971">
        <f t="shared" si="423"/>
        <v>0</v>
      </c>
      <c r="H1971">
        <f t="shared" si="427"/>
        <v>0.60012114055030763</v>
      </c>
      <c r="I1971">
        <f t="shared" si="428"/>
        <v>1.0053548034517268</v>
      </c>
      <c r="J1971">
        <f t="shared" si="425"/>
        <v>0.59692472596727697</v>
      </c>
      <c r="K1971">
        <f t="shared" si="426"/>
        <v>37.379640772091641</v>
      </c>
      <c r="L1971">
        <f t="shared" si="424"/>
        <v>423.73604819659363</v>
      </c>
      <c r="M1971">
        <f t="shared" si="431"/>
        <v>426.27899065387601</v>
      </c>
      <c r="N1971">
        <f t="shared" si="430"/>
        <v>-2.5429424572823791</v>
      </c>
      <c r="O1971">
        <f t="shared" si="433"/>
        <v>-1.9004389681826863</v>
      </c>
      <c r="P1971">
        <f t="shared" si="432"/>
        <v>-0.64250348909969279</v>
      </c>
    </row>
    <row r="1972" spans="1:16">
      <c r="A1972" s="3" t="s">
        <v>4013</v>
      </c>
      <c r="B1972">
        <v>421.14</v>
      </c>
      <c r="C1972" s="7">
        <f t="shared" si="420"/>
        <v>9.4984802502925695E-5</v>
      </c>
      <c r="D1972" s="7">
        <f t="shared" si="429"/>
        <v>9.6040479880027271E-2</v>
      </c>
      <c r="E1972">
        <f t="shared" si="421"/>
        <v>3.999999999996362E-2</v>
      </c>
      <c r="F1972">
        <f t="shared" si="422"/>
        <v>3.999999999996362E-2</v>
      </c>
      <c r="G1972">
        <f t="shared" si="423"/>
        <v>0</v>
      </c>
      <c r="H1972">
        <f t="shared" si="427"/>
        <v>0.56011248765385446</v>
      </c>
      <c r="I1972">
        <f t="shared" si="428"/>
        <v>0.93354374606231771</v>
      </c>
      <c r="J1972">
        <f t="shared" si="425"/>
        <v>0.59998526048340617</v>
      </c>
      <c r="K1972">
        <f t="shared" si="426"/>
        <v>37.49942423232897</v>
      </c>
      <c r="L1972">
        <f t="shared" si="424"/>
        <v>423.33665616634846</v>
      </c>
      <c r="M1972">
        <f t="shared" si="431"/>
        <v>425.89832467951481</v>
      </c>
      <c r="N1972">
        <f t="shared" si="430"/>
        <v>-2.561668513166353</v>
      </c>
      <c r="O1972">
        <f t="shared" si="433"/>
        <v>-2.0326848771794195</v>
      </c>
      <c r="P1972">
        <f t="shared" si="432"/>
        <v>-0.52898363598693354</v>
      </c>
    </row>
    <row r="1973" spans="1:16">
      <c r="A1973" s="3" t="s">
        <v>4012</v>
      </c>
      <c r="B1973">
        <v>420.54</v>
      </c>
      <c r="C1973" s="7">
        <f t="shared" si="420"/>
        <v>-1.4257202300966409E-3</v>
      </c>
      <c r="D1973" s="7">
        <f t="shared" si="429"/>
        <v>9.0671216244585823E-2</v>
      </c>
      <c r="E1973">
        <f t="shared" si="421"/>
        <v>-0.59999999999996589</v>
      </c>
      <c r="F1973">
        <f t="shared" si="422"/>
        <v>0</v>
      </c>
      <c r="G1973">
        <f t="shared" si="423"/>
        <v>0.59999999999996589</v>
      </c>
      <c r="H1973">
        <f t="shared" si="427"/>
        <v>0.52010445282143636</v>
      </c>
      <c r="I1973">
        <f t="shared" si="428"/>
        <v>0.90971919277214963</v>
      </c>
      <c r="J1973">
        <f t="shared" si="425"/>
        <v>0.57171977567774912</v>
      </c>
      <c r="K1973">
        <f t="shared" si="426"/>
        <v>36.375426747507511</v>
      </c>
      <c r="L1973">
        <f t="shared" si="424"/>
        <v>422.90640137152559</v>
      </c>
      <c r="M1973">
        <f t="shared" si="431"/>
        <v>425.50141174029147</v>
      </c>
      <c r="N1973">
        <f t="shared" si="430"/>
        <v>-2.5950103687658839</v>
      </c>
      <c r="O1973">
        <f t="shared" si="433"/>
        <v>-2.1451499754967123</v>
      </c>
      <c r="P1973">
        <f t="shared" si="432"/>
        <v>-0.4498603932691716</v>
      </c>
    </row>
    <row r="1974" spans="1:16">
      <c r="A1974" s="3" t="s">
        <v>4011</v>
      </c>
      <c r="B1974">
        <v>419.7</v>
      </c>
      <c r="C1974" s="7">
        <f t="shared" si="420"/>
        <v>-1.9994294007432685E-3</v>
      </c>
      <c r="D1974" s="7">
        <f t="shared" si="429"/>
        <v>8.7915358006101438E-2</v>
      </c>
      <c r="E1974">
        <f t="shared" si="421"/>
        <v>-0.84000000000003183</v>
      </c>
      <c r="F1974">
        <f t="shared" si="422"/>
        <v>0</v>
      </c>
      <c r="G1974">
        <f t="shared" si="423"/>
        <v>0.84000000000003183</v>
      </c>
      <c r="H1974">
        <f t="shared" si="427"/>
        <v>0.48295413476276233</v>
      </c>
      <c r="I1974">
        <f t="shared" si="428"/>
        <v>0.904739250431284</v>
      </c>
      <c r="J1974">
        <f t="shared" si="425"/>
        <v>0.53380477804244797</v>
      </c>
      <c r="K1974">
        <f t="shared" si="426"/>
        <v>34.8026545284158</v>
      </c>
      <c r="L1974">
        <f t="shared" si="424"/>
        <v>422.41310885282934</v>
      </c>
      <c r="M1974">
        <f t="shared" si="431"/>
        <v>425.07167753730693</v>
      </c>
      <c r="N1974">
        <f t="shared" si="430"/>
        <v>-2.6585686844775864</v>
      </c>
      <c r="O1974">
        <f t="shared" si="433"/>
        <v>-2.2478337172928873</v>
      </c>
      <c r="P1974">
        <f t="shared" si="432"/>
        <v>-0.41073496718469915</v>
      </c>
    </row>
    <row r="1975" spans="1:16">
      <c r="A1975" s="3" t="s">
        <v>4010</v>
      </c>
      <c r="B1975">
        <v>422.48</v>
      </c>
      <c r="C1975" s="7">
        <f t="shared" si="420"/>
        <v>6.60193805913267E-3</v>
      </c>
      <c r="D1975" s="7">
        <f t="shared" si="429"/>
        <v>9.2532598525326498E-2</v>
      </c>
      <c r="E1975">
        <f t="shared" si="421"/>
        <v>2.7800000000000296</v>
      </c>
      <c r="F1975">
        <f t="shared" si="422"/>
        <v>2.7800000000000296</v>
      </c>
      <c r="G1975">
        <f t="shared" si="423"/>
        <v>0</v>
      </c>
      <c r="H1975">
        <f t="shared" si="427"/>
        <v>0.64702883942256706</v>
      </c>
      <c r="I1975">
        <f t="shared" si="428"/>
        <v>0.84011501825762092</v>
      </c>
      <c r="J1975">
        <f t="shared" si="425"/>
        <v>0.77016697161835035</v>
      </c>
      <c r="K1975">
        <f t="shared" si="426"/>
        <v>43.508153974550545</v>
      </c>
      <c r="L1975">
        <f t="shared" si="424"/>
        <v>422.42339979854785</v>
      </c>
      <c r="M1975">
        <f t="shared" si="431"/>
        <v>424.87970142343232</v>
      </c>
      <c r="N1975">
        <f t="shared" si="430"/>
        <v>-2.4563016248844747</v>
      </c>
      <c r="O1975">
        <f t="shared" si="433"/>
        <v>-2.2895272988112048</v>
      </c>
      <c r="P1975">
        <f t="shared" si="432"/>
        <v>-0.16677432607326992</v>
      </c>
    </row>
    <row r="1976" spans="1:16">
      <c r="A1976" s="3" t="s">
        <v>4009</v>
      </c>
      <c r="B1976">
        <v>425.3</v>
      </c>
      <c r="C1976" s="7">
        <f t="shared" si="420"/>
        <v>6.6526938609100554E-3</v>
      </c>
      <c r="D1976" s="7">
        <f t="shared" si="429"/>
        <v>7.540210294289082E-2</v>
      </c>
      <c r="E1976">
        <f t="shared" si="421"/>
        <v>2.8199999999999932</v>
      </c>
      <c r="F1976">
        <f t="shared" si="422"/>
        <v>2.8199999999999932</v>
      </c>
      <c r="G1976">
        <f t="shared" si="423"/>
        <v>0</v>
      </c>
      <c r="H1976">
        <f t="shared" si="427"/>
        <v>0.80224106517809746</v>
      </c>
      <c r="I1976">
        <f t="shared" si="428"/>
        <v>0.78010680266779087</v>
      </c>
      <c r="J1976">
        <f t="shared" si="425"/>
        <v>1.0283733745618067</v>
      </c>
      <c r="K1976">
        <f t="shared" si="426"/>
        <v>50.699412024374858</v>
      </c>
      <c r="L1976">
        <f t="shared" si="424"/>
        <v>422.8659536756943</v>
      </c>
      <c r="M1976">
        <f t="shared" si="431"/>
        <v>424.91083465132624</v>
      </c>
      <c r="N1976">
        <f t="shared" si="430"/>
        <v>-2.0448809756319406</v>
      </c>
      <c r="O1976">
        <f t="shared" si="433"/>
        <v>-2.2405980341753517</v>
      </c>
      <c r="P1976">
        <f t="shared" si="432"/>
        <v>0.19571705854341115</v>
      </c>
    </row>
    <row r="1977" spans="1:16">
      <c r="A1977" s="3" t="s">
        <v>4008</v>
      </c>
      <c r="B1977">
        <v>424.52</v>
      </c>
      <c r="C1977" s="7">
        <f t="shared" si="420"/>
        <v>-1.8356833659662352E-3</v>
      </c>
      <c r="D1977" s="7">
        <f t="shared" si="429"/>
        <v>7.5600092526098173E-2</v>
      </c>
      <c r="E1977">
        <f t="shared" si="421"/>
        <v>-0.78000000000002956</v>
      </c>
      <c r="F1977">
        <f t="shared" si="422"/>
        <v>0</v>
      </c>
      <c r="G1977">
        <f t="shared" si="423"/>
        <v>0.78000000000002956</v>
      </c>
      <c r="H1977">
        <f t="shared" si="427"/>
        <v>0.74493813195109049</v>
      </c>
      <c r="I1977">
        <f t="shared" si="428"/>
        <v>0.78009917390580796</v>
      </c>
      <c r="J1977">
        <f t="shared" si="425"/>
        <v>0.95492747187684757</v>
      </c>
      <c r="K1977">
        <f t="shared" si="426"/>
        <v>48.84720715291089</v>
      </c>
      <c r="L1977">
        <f t="shared" si="424"/>
        <v>423.12042234097208</v>
      </c>
      <c r="M1977">
        <f t="shared" si="431"/>
        <v>424.88188393641315</v>
      </c>
      <c r="N1977">
        <f t="shared" si="430"/>
        <v>-1.7614615954410624</v>
      </c>
      <c r="O1977">
        <f t="shared" si="433"/>
        <v>-2.144770746428494</v>
      </c>
      <c r="P1977">
        <f t="shared" si="432"/>
        <v>0.38330915098743157</v>
      </c>
    </row>
    <row r="1978" spans="1:16">
      <c r="A1978" s="3" t="s">
        <v>4007</v>
      </c>
      <c r="B1978">
        <v>424.9</v>
      </c>
      <c r="C1978" s="7">
        <f t="shared" si="420"/>
        <v>8.947282271441607E-4</v>
      </c>
      <c r="D1978" s="7">
        <f t="shared" si="429"/>
        <v>7.5708026711929124E-2</v>
      </c>
      <c r="E1978">
        <f t="shared" si="421"/>
        <v>0.37999999999999545</v>
      </c>
      <c r="F1978">
        <f t="shared" si="422"/>
        <v>0.37999999999999545</v>
      </c>
      <c r="G1978">
        <f t="shared" si="423"/>
        <v>0</v>
      </c>
      <c r="H1978">
        <f t="shared" si="427"/>
        <v>0.71887112252601226</v>
      </c>
      <c r="I1978">
        <f t="shared" si="428"/>
        <v>0.72437780434110732</v>
      </c>
      <c r="J1978">
        <f t="shared" si="425"/>
        <v>0.99239805280877713</v>
      </c>
      <c r="K1978">
        <f t="shared" si="426"/>
        <v>49.809226194020162</v>
      </c>
      <c r="L1978">
        <f t="shared" si="424"/>
        <v>423.39420351928402</v>
      </c>
      <c r="M1978">
        <f t="shared" si="431"/>
        <v>424.88322586704919</v>
      </c>
      <c r="N1978">
        <f t="shared" si="430"/>
        <v>-1.4890223477651716</v>
      </c>
      <c r="O1978">
        <f t="shared" si="433"/>
        <v>-2.0136210666958294</v>
      </c>
      <c r="P1978">
        <f t="shared" si="432"/>
        <v>0.52459871893065779</v>
      </c>
    </row>
    <row r="1979" spans="1:16">
      <c r="A1979" s="3" t="s">
        <v>4006</v>
      </c>
      <c r="B1979">
        <v>424.6</v>
      </c>
      <c r="C1979" s="7">
        <f t="shared" si="420"/>
        <v>-7.0629785161002289E-4</v>
      </c>
      <c r="D1979" s="7">
        <f t="shared" si="429"/>
        <v>7.5712408581048982E-2</v>
      </c>
      <c r="E1979">
        <f t="shared" si="421"/>
        <v>-0.29999999999995453</v>
      </c>
      <c r="F1979">
        <f t="shared" si="422"/>
        <v>0</v>
      </c>
      <c r="G1979">
        <f t="shared" si="423"/>
        <v>0.29999999999995453</v>
      </c>
      <c r="H1979">
        <f t="shared" si="427"/>
        <v>0.66752318520272558</v>
      </c>
      <c r="I1979">
        <f t="shared" si="428"/>
        <v>0.69406510403102495</v>
      </c>
      <c r="J1979">
        <f t="shared" si="425"/>
        <v>0.96175874759565361</v>
      </c>
      <c r="K1979">
        <f t="shared" si="426"/>
        <v>49.025332435723421</v>
      </c>
      <c r="L1979">
        <f t="shared" si="424"/>
        <v>423.57971067016342</v>
      </c>
      <c r="M1979">
        <f t="shared" si="431"/>
        <v>424.86224617319374</v>
      </c>
      <c r="N1979">
        <f t="shared" si="430"/>
        <v>-1.2825355030303172</v>
      </c>
      <c r="O1979">
        <f t="shared" si="433"/>
        <v>-1.8674039539627272</v>
      </c>
      <c r="P1979">
        <f t="shared" si="432"/>
        <v>0.58486845093241002</v>
      </c>
    </row>
    <row r="1980" spans="1:16">
      <c r="A1980" s="3" t="s">
        <v>4005</v>
      </c>
      <c r="B1980">
        <v>425.5</v>
      </c>
      <c r="C1980" s="7">
        <f t="shared" si="420"/>
        <v>2.1173987442730316E-3</v>
      </c>
      <c r="D1980" s="7">
        <f t="shared" si="429"/>
        <v>6.4162495462143171E-2</v>
      </c>
      <c r="E1980">
        <f t="shared" si="421"/>
        <v>0.89999999999997726</v>
      </c>
      <c r="F1980">
        <f t="shared" si="422"/>
        <v>0.89999999999997726</v>
      </c>
      <c r="G1980">
        <f t="shared" si="423"/>
        <v>0</v>
      </c>
      <c r="H1980">
        <f t="shared" si="427"/>
        <v>0.68412867197395777</v>
      </c>
      <c r="I1980">
        <f t="shared" si="428"/>
        <v>0.64448902517166595</v>
      </c>
      <c r="J1980">
        <f t="shared" si="425"/>
        <v>1.0615055419938817</v>
      </c>
      <c r="K1980">
        <f t="shared" si="426"/>
        <v>51.491762712759765</v>
      </c>
      <c r="L1980">
        <f t="shared" si="424"/>
        <v>423.87513979783057</v>
      </c>
      <c r="M1980">
        <f t="shared" si="431"/>
        <v>424.90948719740163</v>
      </c>
      <c r="N1980">
        <f t="shared" si="430"/>
        <v>-1.034347399571061</v>
      </c>
      <c r="O1980">
        <f t="shared" si="433"/>
        <v>-1.700792643084394</v>
      </c>
      <c r="P1980">
        <f t="shared" si="432"/>
        <v>0.66644524351333301</v>
      </c>
    </row>
    <row r="1981" spans="1:16">
      <c r="A1981" s="3" t="s">
        <v>4004</v>
      </c>
      <c r="B1981">
        <v>422.9</v>
      </c>
      <c r="C1981" s="7">
        <f t="shared" si="420"/>
        <v>-6.1292035349860023E-3</v>
      </c>
      <c r="D1981" s="7">
        <f t="shared" si="429"/>
        <v>6.7949672247801657E-2</v>
      </c>
      <c r="E1981">
        <f t="shared" si="421"/>
        <v>-2.6000000000000227</v>
      </c>
      <c r="F1981">
        <f t="shared" si="422"/>
        <v>0</v>
      </c>
      <c r="G1981">
        <f t="shared" si="423"/>
        <v>2.6000000000000227</v>
      </c>
      <c r="H1981">
        <f t="shared" si="427"/>
        <v>0.63526233826153222</v>
      </c>
      <c r="I1981">
        <f t="shared" si="428"/>
        <v>0.78416838051654858</v>
      </c>
      <c r="J1981">
        <f t="shared" si="425"/>
        <v>0.81010960661672082</v>
      </c>
      <c r="K1981">
        <f t="shared" si="426"/>
        <v>44.754726656077928</v>
      </c>
      <c r="L1981">
        <f t="shared" si="424"/>
        <v>423.72511829047204</v>
      </c>
      <c r="M1981">
        <f t="shared" si="431"/>
        <v>424.7606362938904</v>
      </c>
      <c r="N1981">
        <f t="shared" si="430"/>
        <v>-1.0355180034183604</v>
      </c>
      <c r="O1981">
        <f t="shared" si="433"/>
        <v>-1.5677377151511875</v>
      </c>
      <c r="P1981">
        <f t="shared" si="432"/>
        <v>0.53221971173282712</v>
      </c>
    </row>
    <row r="1982" spans="1:16">
      <c r="A1982" s="3" t="s">
        <v>4003</v>
      </c>
      <c r="B1982">
        <v>424.9</v>
      </c>
      <c r="C1982" s="7">
        <f t="shared" si="420"/>
        <v>4.7181026423230247E-3</v>
      </c>
      <c r="D1982" s="7">
        <f t="shared" si="429"/>
        <v>6.9963014549163191E-2</v>
      </c>
      <c r="E1982">
        <f t="shared" si="421"/>
        <v>2</v>
      </c>
      <c r="F1982">
        <f t="shared" si="422"/>
        <v>2</v>
      </c>
      <c r="G1982">
        <f t="shared" si="423"/>
        <v>0</v>
      </c>
      <c r="H1982">
        <f t="shared" si="427"/>
        <v>0.73274359981427994</v>
      </c>
      <c r="I1982">
        <f t="shared" si="428"/>
        <v>0.72815635333679507</v>
      </c>
      <c r="J1982">
        <f t="shared" si="425"/>
        <v>1.0062998097269409</v>
      </c>
      <c r="K1982">
        <f t="shared" si="426"/>
        <v>50.157000705886482</v>
      </c>
      <c r="L1982">
        <f t="shared" si="424"/>
        <v>423.90586932270708</v>
      </c>
      <c r="M1982">
        <f t="shared" si="431"/>
        <v>424.77095953137996</v>
      </c>
      <c r="N1982">
        <f t="shared" si="430"/>
        <v>-0.865090208672882</v>
      </c>
      <c r="O1982">
        <f t="shared" si="433"/>
        <v>-1.4272082138555264</v>
      </c>
      <c r="P1982">
        <f t="shared" si="432"/>
        <v>0.56211800518264443</v>
      </c>
    </row>
    <row r="1983" spans="1:16">
      <c r="A1983" s="3" t="s">
        <v>4002</v>
      </c>
      <c r="B1983">
        <v>427.66</v>
      </c>
      <c r="C1983" s="7">
        <f t="shared" si="420"/>
        <v>6.4746402407232437E-3</v>
      </c>
      <c r="D1983" s="7">
        <f t="shared" si="429"/>
        <v>7.3245910894817592E-2</v>
      </c>
      <c r="E1983">
        <f t="shared" si="421"/>
        <v>2.7600000000000477</v>
      </c>
      <c r="F1983">
        <f t="shared" si="422"/>
        <v>2.7600000000000477</v>
      </c>
      <c r="G1983">
        <f t="shared" si="423"/>
        <v>0</v>
      </c>
      <c r="H1983">
        <f t="shared" si="427"/>
        <v>0.87754762839897771</v>
      </c>
      <c r="I1983">
        <f t="shared" si="428"/>
        <v>0.67614518524130962</v>
      </c>
      <c r="J1983">
        <f t="shared" si="425"/>
        <v>1.2978686346569037</v>
      </c>
      <c r="K1983">
        <f t="shared" si="426"/>
        <v>56.481411299244677</v>
      </c>
      <c r="L1983">
        <f t="shared" si="424"/>
        <v>424.48342788844445</v>
      </c>
      <c r="M1983">
        <f t="shared" si="431"/>
        <v>424.98496252905551</v>
      </c>
      <c r="N1983">
        <f t="shared" si="430"/>
        <v>-0.50153464061105524</v>
      </c>
      <c r="O1983">
        <f t="shared" si="433"/>
        <v>-1.2420734992066322</v>
      </c>
      <c r="P1983">
        <f t="shared" si="432"/>
        <v>0.740538858595577</v>
      </c>
    </row>
    <row r="1984" spans="1:16">
      <c r="A1984" s="3" t="s">
        <v>4001</v>
      </c>
      <c r="B1984">
        <v>429</v>
      </c>
      <c r="C1984" s="7">
        <f t="shared" si="420"/>
        <v>3.1284315665278408E-3</v>
      </c>
      <c r="D1984" s="7">
        <f t="shared" si="429"/>
        <v>7.3748859708622133E-2</v>
      </c>
      <c r="E1984">
        <f t="shared" si="421"/>
        <v>1.339999999999975</v>
      </c>
      <c r="F1984">
        <f t="shared" si="422"/>
        <v>1.339999999999975</v>
      </c>
      <c r="G1984">
        <f t="shared" si="423"/>
        <v>0</v>
      </c>
      <c r="H1984">
        <f t="shared" si="427"/>
        <v>0.91057994065619174</v>
      </c>
      <c r="I1984">
        <f t="shared" si="428"/>
        <v>0.62784910058121601</v>
      </c>
      <c r="J1984">
        <f t="shared" si="425"/>
        <v>1.4503165486949723</v>
      </c>
      <c r="K1984">
        <f t="shared" si="426"/>
        <v>59.1889464023497</v>
      </c>
      <c r="L1984">
        <f t="shared" si="424"/>
        <v>425.17828513637608</v>
      </c>
      <c r="M1984">
        <f t="shared" si="431"/>
        <v>425.28237271208843</v>
      </c>
      <c r="N1984">
        <f t="shared" si="430"/>
        <v>-0.10408757571235583</v>
      </c>
      <c r="O1984">
        <f t="shared" si="433"/>
        <v>-1.0144763145077771</v>
      </c>
      <c r="P1984">
        <f t="shared" si="432"/>
        <v>0.91038873879542126</v>
      </c>
    </row>
    <row r="1985" spans="1:16">
      <c r="A1985" s="3" t="s">
        <v>4000</v>
      </c>
      <c r="B1985">
        <v>429.9</v>
      </c>
      <c r="C1985" s="7">
        <f t="shared" si="420"/>
        <v>2.0957045742187375E-3</v>
      </c>
      <c r="D1985" s="7">
        <f t="shared" si="429"/>
        <v>7.3863619677242143E-2</v>
      </c>
      <c r="E1985">
        <f t="shared" si="421"/>
        <v>0.89999999999997726</v>
      </c>
      <c r="F1985">
        <f t="shared" si="422"/>
        <v>0.89999999999997726</v>
      </c>
      <c r="G1985">
        <f t="shared" si="423"/>
        <v>0</v>
      </c>
      <c r="H1985">
        <f t="shared" si="427"/>
        <v>0.90982423060931927</v>
      </c>
      <c r="I1985">
        <f t="shared" si="428"/>
        <v>0.58300273625398624</v>
      </c>
      <c r="J1985">
        <f t="shared" si="425"/>
        <v>1.5605831225686608</v>
      </c>
      <c r="K1985">
        <f t="shared" si="426"/>
        <v>60.946395717986093</v>
      </c>
      <c r="L1985">
        <f t="shared" si="424"/>
        <v>425.90470280770285</v>
      </c>
      <c r="M1985">
        <f t="shared" si="431"/>
        <v>425.62441917785964</v>
      </c>
      <c r="N1985">
        <f t="shared" si="430"/>
        <v>0.2802836298432112</v>
      </c>
      <c r="O1985">
        <f t="shared" si="433"/>
        <v>-0.75552432563757954</v>
      </c>
      <c r="P1985">
        <f t="shared" si="432"/>
        <v>1.0358079554807906</v>
      </c>
    </row>
    <row r="1986" spans="1:16">
      <c r="A1986" s="3" t="s">
        <v>3999</v>
      </c>
      <c r="B1986">
        <v>429.21</v>
      </c>
      <c r="C1986" s="7">
        <f t="shared" si="420"/>
        <v>-1.6063138558834525E-3</v>
      </c>
      <c r="D1986" s="7">
        <f t="shared" si="429"/>
        <v>7.0967028969492071E-2</v>
      </c>
      <c r="E1986">
        <f t="shared" si="421"/>
        <v>-0.68999999999999773</v>
      </c>
      <c r="F1986">
        <f t="shared" si="422"/>
        <v>0</v>
      </c>
      <c r="G1986">
        <f t="shared" si="423"/>
        <v>0.68999999999999773</v>
      </c>
      <c r="H1986">
        <f t="shared" si="427"/>
        <v>0.84483678556579644</v>
      </c>
      <c r="I1986">
        <f t="shared" si="428"/>
        <v>0.59064539795012994</v>
      </c>
      <c r="J1986">
        <f t="shared" si="425"/>
        <v>1.4303620895004903</v>
      </c>
      <c r="K1986">
        <f t="shared" si="426"/>
        <v>58.853867729416031</v>
      </c>
      <c r="L1986">
        <f t="shared" si="424"/>
        <v>426.41321006805629</v>
      </c>
      <c r="M1986">
        <f t="shared" si="431"/>
        <v>425.89001775727746</v>
      </c>
      <c r="N1986">
        <f t="shared" si="430"/>
        <v>0.52319231077882478</v>
      </c>
      <c r="O1986">
        <f t="shared" si="433"/>
        <v>-0.49978099835429873</v>
      </c>
      <c r="P1986">
        <f t="shared" si="432"/>
        <v>1.0229733091331235</v>
      </c>
    </row>
    <row r="1987" spans="1:16">
      <c r="A1987" s="3" t="s">
        <v>3998</v>
      </c>
      <c r="B1987">
        <v>432.09</v>
      </c>
      <c r="C1987" s="7">
        <f t="shared" ref="C1987:C2050" si="434">LN(B1987/B1986)</f>
        <v>6.6875902327159075E-3</v>
      </c>
      <c r="D1987" s="7">
        <f t="shared" si="429"/>
        <v>7.3968029526709583E-2</v>
      </c>
      <c r="E1987">
        <f t="shared" ref="E1987:E2050" si="435">B1987-B1986</f>
        <v>2.8799999999999955</v>
      </c>
      <c r="F1987">
        <f t="shared" ref="F1987:F2050" si="436">IF(E1987&gt;0,E1987,0)</f>
        <v>2.8799999999999955</v>
      </c>
      <c r="G1987">
        <f t="shared" ref="G1987:G2050" si="437">IF(E1987&lt;0,ABS(E1987),0)</f>
        <v>0</v>
      </c>
      <c r="H1987">
        <f t="shared" si="427"/>
        <v>0.99020558659681068</v>
      </c>
      <c r="I1987">
        <f t="shared" si="428"/>
        <v>0.54845644095369206</v>
      </c>
      <c r="J1987">
        <f t="shared" si="425"/>
        <v>1.8054407107973356</v>
      </c>
      <c r="K1987">
        <f t="shared" si="426"/>
        <v>64.354976522893992</v>
      </c>
      <c r="L1987">
        <f t="shared" si="424"/>
        <v>427.28656236527837</v>
      </c>
      <c r="M1987">
        <f t="shared" si="431"/>
        <v>426.34927570118282</v>
      </c>
      <c r="N1987">
        <f t="shared" si="430"/>
        <v>0.93728666409555217</v>
      </c>
      <c r="O1987">
        <f t="shared" si="433"/>
        <v>-0.21236746586432856</v>
      </c>
      <c r="P1987">
        <f t="shared" si="432"/>
        <v>1.1496541299598808</v>
      </c>
    </row>
    <row r="1988" spans="1:16">
      <c r="A1988" s="3" t="s">
        <v>3997</v>
      </c>
      <c r="B1988">
        <v>431.8</v>
      </c>
      <c r="C1988" s="7">
        <f t="shared" si="434"/>
        <v>-6.7138179836129664E-4</v>
      </c>
      <c r="D1988" s="7">
        <f t="shared" si="429"/>
        <v>6.8437440456670995E-2</v>
      </c>
      <c r="E1988">
        <f t="shared" si="435"/>
        <v>-0.28999999999996362</v>
      </c>
      <c r="F1988">
        <f t="shared" si="436"/>
        <v>0</v>
      </c>
      <c r="G1988">
        <f t="shared" si="437"/>
        <v>0.28999999999996362</v>
      </c>
      <c r="H1988">
        <f t="shared" si="427"/>
        <v>0.91947661612560994</v>
      </c>
      <c r="I1988">
        <f t="shared" si="428"/>
        <v>0.5299952665998543</v>
      </c>
      <c r="J1988">
        <f t="shared" si="425"/>
        <v>1.7348770339487078</v>
      </c>
      <c r="K1988">
        <f t="shared" si="426"/>
        <v>63.435284746379757</v>
      </c>
      <c r="L1988">
        <f t="shared" si="424"/>
        <v>427.98093738600477</v>
      </c>
      <c r="M1988">
        <f t="shared" si="431"/>
        <v>426.75303305665074</v>
      </c>
      <c r="N1988">
        <f t="shared" si="430"/>
        <v>1.2279043293540326</v>
      </c>
      <c r="O1988">
        <f t="shared" si="433"/>
        <v>7.5686893179343656E-2</v>
      </c>
      <c r="P1988">
        <f t="shared" si="432"/>
        <v>1.1522174361746889</v>
      </c>
    </row>
    <row r="1989" spans="1:16">
      <c r="A1989" s="3" t="s">
        <v>3996</v>
      </c>
      <c r="B1989">
        <v>436.3</v>
      </c>
      <c r="C1989" s="7">
        <f t="shared" si="434"/>
        <v>1.0367562048856962E-2</v>
      </c>
      <c r="D1989" s="7">
        <f t="shared" si="429"/>
        <v>6.3897758440590341E-2</v>
      </c>
      <c r="E1989">
        <f t="shared" si="435"/>
        <v>4.5</v>
      </c>
      <c r="F1989">
        <f t="shared" si="436"/>
        <v>4.5</v>
      </c>
      <c r="G1989">
        <f t="shared" si="437"/>
        <v>0</v>
      </c>
      <c r="H1989">
        <f t="shared" si="427"/>
        <v>1.175228286402352</v>
      </c>
      <c r="I1989">
        <f t="shared" si="428"/>
        <v>0.49213846184272186</v>
      </c>
      <c r="J1989">
        <f t="shared" si="425"/>
        <v>2.3880033314240996</v>
      </c>
      <c r="K1989">
        <f t="shared" si="426"/>
        <v>70.484090416178418</v>
      </c>
      <c r="L1989">
        <f t="shared" si="424"/>
        <v>429.26079317277322</v>
      </c>
      <c r="M1989">
        <f t="shared" si="431"/>
        <v>427.46021579319518</v>
      </c>
      <c r="N1989">
        <f t="shared" si="430"/>
        <v>1.8005773795780442</v>
      </c>
      <c r="O1989">
        <f t="shared" si="433"/>
        <v>0.42066499045908379</v>
      </c>
      <c r="P1989">
        <f t="shared" si="432"/>
        <v>1.3799123891189604</v>
      </c>
    </row>
    <row r="1990" spans="1:16">
      <c r="A1990" s="3" t="s">
        <v>3995</v>
      </c>
      <c r="B1990">
        <v>437.3</v>
      </c>
      <c r="C1990" s="7">
        <f t="shared" si="434"/>
        <v>2.2893782893109991E-3</v>
      </c>
      <c r="D1990" s="7">
        <f t="shared" si="429"/>
        <v>6.3770783151230317E-2</v>
      </c>
      <c r="E1990">
        <f t="shared" si="435"/>
        <v>1</v>
      </c>
      <c r="F1990">
        <f t="shared" si="436"/>
        <v>1</v>
      </c>
      <c r="G1990">
        <f t="shared" si="437"/>
        <v>0</v>
      </c>
      <c r="H1990">
        <f t="shared" si="427"/>
        <v>1.1627119802307553</v>
      </c>
      <c r="I1990">
        <f t="shared" si="428"/>
        <v>0.45698571456824177</v>
      </c>
      <c r="J1990">
        <f t="shared" si="425"/>
        <v>2.5443070607344493</v>
      </c>
      <c r="K1990">
        <f t="shared" si="426"/>
        <v>71.785740262786931</v>
      </c>
      <c r="L1990">
        <f t="shared" si="424"/>
        <v>430.49759422311581</v>
      </c>
      <c r="M1990">
        <f t="shared" si="431"/>
        <v>428.18908869740289</v>
      </c>
      <c r="N1990">
        <f t="shared" si="430"/>
        <v>2.308505525712917</v>
      </c>
      <c r="O1990">
        <f t="shared" si="433"/>
        <v>0.7982330975098505</v>
      </c>
      <c r="P1990">
        <f t="shared" si="432"/>
        <v>1.5102724282030664</v>
      </c>
    </row>
    <row r="1991" spans="1:16">
      <c r="A1991" s="3" t="s">
        <v>3994</v>
      </c>
      <c r="B1991">
        <v>437</v>
      </c>
      <c r="C1991" s="7">
        <f t="shared" si="434"/>
        <v>-6.8626332328483553E-4</v>
      </c>
      <c r="D1991" s="7">
        <f t="shared" si="429"/>
        <v>6.4249105087723704E-2</v>
      </c>
      <c r="E1991">
        <f t="shared" si="435"/>
        <v>-0.30000000000001137</v>
      </c>
      <c r="F1991">
        <f t="shared" si="436"/>
        <v>0</v>
      </c>
      <c r="G1991">
        <f t="shared" si="437"/>
        <v>0.30000000000001137</v>
      </c>
      <c r="H1991">
        <f t="shared" si="427"/>
        <v>1.0796611244999872</v>
      </c>
      <c r="I1991">
        <f t="shared" si="428"/>
        <v>0.44577244924193959</v>
      </c>
      <c r="J1991">
        <f t="shared" si="425"/>
        <v>2.4220005662889439</v>
      </c>
      <c r="K1991">
        <f t="shared" si="426"/>
        <v>70.777328038713051</v>
      </c>
      <c r="L1991">
        <f t="shared" si="424"/>
        <v>431.49796434263646</v>
      </c>
      <c r="M1991">
        <f t="shared" si="431"/>
        <v>428.84174879389155</v>
      </c>
      <c r="N1991">
        <f t="shared" si="430"/>
        <v>2.6562155487449104</v>
      </c>
      <c r="O1991">
        <f t="shared" si="433"/>
        <v>1.1698295877568627</v>
      </c>
      <c r="P1991">
        <f t="shared" si="432"/>
        <v>1.4863859609880476</v>
      </c>
    </row>
    <row r="1992" spans="1:16">
      <c r="A1992" s="3" t="s">
        <v>3993</v>
      </c>
      <c r="B1992">
        <v>437.5</v>
      </c>
      <c r="C1992" s="7">
        <f t="shared" si="434"/>
        <v>1.1435107020790205E-3</v>
      </c>
      <c r="D1992" s="7">
        <f t="shared" si="429"/>
        <v>6.3975772313608209E-2</v>
      </c>
      <c r="E1992">
        <f t="shared" si="435"/>
        <v>0.5</v>
      </c>
      <c r="F1992">
        <f t="shared" si="436"/>
        <v>0.5</v>
      </c>
      <c r="G1992">
        <f t="shared" si="437"/>
        <v>0</v>
      </c>
      <c r="H1992">
        <f t="shared" si="427"/>
        <v>1.0382567584642739</v>
      </c>
      <c r="I1992">
        <f t="shared" si="428"/>
        <v>0.41393156001037251</v>
      </c>
      <c r="J1992">
        <f t="shared" si="425"/>
        <v>2.5082812203018698</v>
      </c>
      <c r="K1992">
        <f t="shared" si="426"/>
        <v>71.496013654402674</v>
      </c>
      <c r="L1992">
        <f t="shared" si="424"/>
        <v>432.4213544437693</v>
      </c>
      <c r="M1992">
        <f t="shared" si="431"/>
        <v>429.48310073508475</v>
      </c>
      <c r="N1992">
        <f t="shared" si="430"/>
        <v>2.9382537086845559</v>
      </c>
      <c r="O1992">
        <f t="shared" si="433"/>
        <v>1.5235144119424016</v>
      </c>
      <c r="P1992">
        <f t="shared" si="432"/>
        <v>1.4147392967421544</v>
      </c>
    </row>
    <row r="1993" spans="1:16">
      <c r="A1993" s="3" t="s">
        <v>3992</v>
      </c>
      <c r="B1993">
        <v>436.9</v>
      </c>
      <c r="C1993" s="7">
        <f t="shared" si="434"/>
        <v>-1.3723698402789324E-3</v>
      </c>
      <c r="D1993" s="7">
        <f t="shared" si="429"/>
        <v>6.3939196904597595E-2</v>
      </c>
      <c r="E1993">
        <f t="shared" si="435"/>
        <v>-0.60000000000002274</v>
      </c>
      <c r="F1993">
        <f t="shared" si="436"/>
        <v>0</v>
      </c>
      <c r="G1993">
        <f t="shared" si="437"/>
        <v>0.60000000000002274</v>
      </c>
      <c r="H1993">
        <f t="shared" si="427"/>
        <v>0.96409556143111153</v>
      </c>
      <c r="I1993">
        <f t="shared" si="428"/>
        <v>0.42722216286677611</v>
      </c>
      <c r="J1993">
        <f t="shared" si="425"/>
        <v>2.2566609254580099</v>
      </c>
      <c r="K1993">
        <f t="shared" si="426"/>
        <v>69.293702264709609</v>
      </c>
      <c r="L1993">
        <f t="shared" si="424"/>
        <v>433.11037683703557</v>
      </c>
      <c r="M1993">
        <f t="shared" si="431"/>
        <v>430.03250068063403</v>
      </c>
      <c r="N1993">
        <f t="shared" si="430"/>
        <v>3.077876156401544</v>
      </c>
      <c r="O1993">
        <f t="shared" si="433"/>
        <v>1.8343867608342301</v>
      </c>
      <c r="P1993">
        <f t="shared" si="432"/>
        <v>1.2434893955673139</v>
      </c>
    </row>
    <row r="1994" spans="1:16">
      <c r="A1994" s="3" t="s">
        <v>3991</v>
      </c>
      <c r="B1994">
        <v>434.3</v>
      </c>
      <c r="C1994" s="7">
        <f t="shared" si="434"/>
        <v>-5.9687964166138712E-3</v>
      </c>
      <c r="D1994" s="7">
        <f t="shared" si="429"/>
        <v>6.8543370059188119E-2</v>
      </c>
      <c r="E1994">
        <f t="shared" si="435"/>
        <v>-2.5999999999999659</v>
      </c>
      <c r="F1994">
        <f t="shared" si="436"/>
        <v>0</v>
      </c>
      <c r="G1994">
        <f t="shared" si="437"/>
        <v>2.5999999999999659</v>
      </c>
      <c r="H1994">
        <f t="shared" si="427"/>
        <v>0.89523159275746067</v>
      </c>
      <c r="I1994">
        <f t="shared" si="428"/>
        <v>0.58242057980486106</v>
      </c>
      <c r="J1994">
        <f t="shared" si="425"/>
        <v>1.5370878430453236</v>
      </c>
      <c r="K1994">
        <f t="shared" si="426"/>
        <v>60.584730925213947</v>
      </c>
      <c r="L1994">
        <f t="shared" si="424"/>
        <v>433.29339578518398</v>
      </c>
      <c r="M1994">
        <f t="shared" si="431"/>
        <v>430.34861174132783</v>
      </c>
      <c r="N1994">
        <f t="shared" si="430"/>
        <v>2.9447840438561457</v>
      </c>
      <c r="O1994">
        <f t="shared" si="433"/>
        <v>2.0564662174386132</v>
      </c>
      <c r="P1994">
        <f t="shared" si="432"/>
        <v>0.88831782641753243</v>
      </c>
    </row>
    <row r="1995" spans="1:16">
      <c r="A1995" s="3" t="s">
        <v>3990</v>
      </c>
      <c r="B1995">
        <v>434.2</v>
      </c>
      <c r="C1995" s="7">
        <f t="shared" si="434"/>
        <v>-2.3028209658475281E-4</v>
      </c>
      <c r="D1995" s="7">
        <f t="shared" si="429"/>
        <v>6.6330432332748351E-2</v>
      </c>
      <c r="E1995">
        <f t="shared" si="435"/>
        <v>-0.10000000000002274</v>
      </c>
      <c r="F1995">
        <f t="shared" si="436"/>
        <v>0</v>
      </c>
      <c r="G1995">
        <f t="shared" si="437"/>
        <v>0.10000000000002274</v>
      </c>
      <c r="H1995">
        <f t="shared" si="427"/>
        <v>0.83128647898907071</v>
      </c>
      <c r="I1995">
        <f t="shared" si="428"/>
        <v>0.54796196696165833</v>
      </c>
      <c r="J1995">
        <f t="shared" si="425"/>
        <v>1.5170514179996675</v>
      </c>
      <c r="K1995">
        <f t="shared" si="426"/>
        <v>60.270974488287862</v>
      </c>
      <c r="L1995">
        <f t="shared" si="424"/>
        <v>433.43287335669413</v>
      </c>
      <c r="M1995">
        <f t="shared" si="431"/>
        <v>430.63389976048876</v>
      </c>
      <c r="N1995">
        <f t="shared" si="430"/>
        <v>2.7989735962053715</v>
      </c>
      <c r="O1995">
        <f t="shared" si="433"/>
        <v>2.2049676931919651</v>
      </c>
      <c r="P1995">
        <f t="shared" si="432"/>
        <v>0.59400590301340639</v>
      </c>
    </row>
    <row r="1996" spans="1:16">
      <c r="A1996" s="3" t="s">
        <v>3989</v>
      </c>
      <c r="B1996">
        <v>437.1</v>
      </c>
      <c r="C1996" s="7">
        <f t="shared" si="434"/>
        <v>6.6567444250775548E-3</v>
      </c>
      <c r="D1996" s="7">
        <f t="shared" si="429"/>
        <v>6.6334713878582238E-2</v>
      </c>
      <c r="E1996">
        <f t="shared" si="435"/>
        <v>2.9000000000000341</v>
      </c>
      <c r="F1996">
        <f t="shared" si="436"/>
        <v>2.9000000000000341</v>
      </c>
      <c r="G1996">
        <f t="shared" si="437"/>
        <v>0</v>
      </c>
      <c r="H1996">
        <f t="shared" si="427"/>
        <v>0.97905173048985383</v>
      </c>
      <c r="I1996">
        <f t="shared" si="428"/>
        <v>0.508821826464397</v>
      </c>
      <c r="J1996">
        <f t="shared" si="425"/>
        <v>1.9241543494564683</v>
      </c>
      <c r="K1996">
        <f t="shared" si="426"/>
        <v>65.802078806617146</v>
      </c>
      <c r="L1996">
        <f t="shared" si="424"/>
        <v>433.99704668643346</v>
      </c>
      <c r="M1996">
        <f t="shared" si="431"/>
        <v>431.11287014860073</v>
      </c>
      <c r="N1996">
        <f t="shared" si="430"/>
        <v>2.8841765378327295</v>
      </c>
      <c r="O1996">
        <f t="shared" si="433"/>
        <v>2.3408094621201179</v>
      </c>
      <c r="P1996">
        <f t="shared" si="432"/>
        <v>0.54336707571261167</v>
      </c>
    </row>
    <row r="1997" spans="1:16">
      <c r="A1997" s="3" t="s">
        <v>3988</v>
      </c>
      <c r="B1997">
        <v>445.35</v>
      </c>
      <c r="C1997" s="7">
        <f t="shared" si="434"/>
        <v>1.8698488008609713E-2</v>
      </c>
      <c r="D1997" s="7">
        <f t="shared" si="429"/>
        <v>8.9262996756933596E-2</v>
      </c>
      <c r="E1997">
        <f t="shared" si="435"/>
        <v>8.25</v>
      </c>
      <c r="F1997">
        <f t="shared" si="436"/>
        <v>8.25</v>
      </c>
      <c r="G1997">
        <f t="shared" si="437"/>
        <v>0</v>
      </c>
      <c r="H1997">
        <f t="shared" si="427"/>
        <v>1.4984051783120071</v>
      </c>
      <c r="I1997">
        <f t="shared" si="428"/>
        <v>0.47247741028836865</v>
      </c>
      <c r="J1997">
        <f t="shared" si="425"/>
        <v>3.1713795108161484</v>
      </c>
      <c r="K1997">
        <f t="shared" si="426"/>
        <v>76.027115312642806</v>
      </c>
      <c r="L1997">
        <f t="shared" si="424"/>
        <v>435.74365488852061</v>
      </c>
      <c r="M1997">
        <f t="shared" si="431"/>
        <v>432.16747235981546</v>
      </c>
      <c r="N1997">
        <f t="shared" si="430"/>
        <v>3.5761825287051465</v>
      </c>
      <c r="O1997">
        <f t="shared" si="433"/>
        <v>2.587884075437124</v>
      </c>
      <c r="P1997">
        <f t="shared" si="432"/>
        <v>0.98829845326802257</v>
      </c>
    </row>
    <row r="1998" spans="1:16">
      <c r="A1998" s="3" t="s">
        <v>3987</v>
      </c>
      <c r="B1998">
        <v>445.79</v>
      </c>
      <c r="C1998" s="7">
        <f t="shared" si="434"/>
        <v>9.8749923862836726E-4</v>
      </c>
      <c r="D1998" s="7">
        <f t="shared" si="429"/>
        <v>8.9242920639241705E-2</v>
      </c>
      <c r="E1998">
        <f t="shared" si="435"/>
        <v>0.43999999999999773</v>
      </c>
      <c r="F1998">
        <f t="shared" si="436"/>
        <v>0.43999999999999773</v>
      </c>
      <c r="G1998">
        <f t="shared" si="437"/>
        <v>0</v>
      </c>
      <c r="H1998">
        <f t="shared" si="427"/>
        <v>1.4228048084325777</v>
      </c>
      <c r="I1998">
        <f t="shared" si="428"/>
        <v>0.43872902383919943</v>
      </c>
      <c r="J1998">
        <f t="shared" si="425"/>
        <v>3.2430150072634731</v>
      </c>
      <c r="K1998">
        <f t="shared" si="426"/>
        <v>76.431853333345884</v>
      </c>
      <c r="L1998">
        <f t="shared" ref="L1998:L2061" si="438">B1998*(2/(12+1)) + L1997 * (1-(2/(12+1)))</f>
        <v>437.2892464441328</v>
      </c>
      <c r="M1998">
        <f t="shared" si="431"/>
        <v>433.17654848131065</v>
      </c>
      <c r="N1998">
        <f t="shared" si="430"/>
        <v>4.1126979628221534</v>
      </c>
      <c r="O1998">
        <f t="shared" si="433"/>
        <v>2.89284685291413</v>
      </c>
      <c r="P1998">
        <f t="shared" si="432"/>
        <v>1.2198511099080234</v>
      </c>
    </row>
    <row r="1999" spans="1:16">
      <c r="A1999" s="3" t="s">
        <v>3986</v>
      </c>
      <c r="B1999">
        <v>445.93</v>
      </c>
      <c r="C1999" s="7">
        <f t="shared" si="434"/>
        <v>3.1399991286563738E-4</v>
      </c>
      <c r="D1999" s="7">
        <f t="shared" si="429"/>
        <v>8.8844540408825681E-2</v>
      </c>
      <c r="E1999">
        <f t="shared" si="435"/>
        <v>0.13999999999998636</v>
      </c>
      <c r="F1999">
        <f t="shared" si="436"/>
        <v>0.13999999999998636</v>
      </c>
      <c r="G1999">
        <f t="shared" si="437"/>
        <v>0</v>
      </c>
      <c r="H1999">
        <f t="shared" si="427"/>
        <v>1.3311758935445355</v>
      </c>
      <c r="I1999">
        <f t="shared" si="428"/>
        <v>0.40739123642211378</v>
      </c>
      <c r="J1999">
        <f t="shared" si="425"/>
        <v>3.2675614361160501</v>
      </c>
      <c r="K1999">
        <f t="shared" si="426"/>
        <v>76.567414084843037</v>
      </c>
      <c r="L1999">
        <f t="shared" si="438"/>
        <v>438.61859314503545</v>
      </c>
      <c r="M1999">
        <f t="shared" si="431"/>
        <v>434.12124859380617</v>
      </c>
      <c r="N1999">
        <f t="shared" si="430"/>
        <v>4.4973445512292756</v>
      </c>
      <c r="O1999">
        <f t="shared" si="433"/>
        <v>3.2137463925771592</v>
      </c>
      <c r="P1999">
        <f t="shared" si="432"/>
        <v>1.2835981586521163</v>
      </c>
    </row>
    <row r="2000" spans="1:16">
      <c r="A2000" s="3" t="s">
        <v>3985</v>
      </c>
      <c r="B2000">
        <v>445.72</v>
      </c>
      <c r="C2000" s="7">
        <f t="shared" si="434"/>
        <v>-4.7103685051940998E-4</v>
      </c>
      <c r="D2000" s="7">
        <f t="shared" si="429"/>
        <v>8.9446402235757005E-2</v>
      </c>
      <c r="E2000">
        <f t="shared" si="435"/>
        <v>-0.20999999999997954</v>
      </c>
      <c r="F2000">
        <f t="shared" si="436"/>
        <v>0</v>
      </c>
      <c r="G2000">
        <f t="shared" si="437"/>
        <v>0.20999999999997954</v>
      </c>
      <c r="H2000">
        <f t="shared" si="427"/>
        <v>1.2360919011484974</v>
      </c>
      <c r="I2000">
        <f t="shared" si="428"/>
        <v>0.39329186239196134</v>
      </c>
      <c r="J2000">
        <f t="shared" ref="J2000:J2063" si="439">H2000/I2000</f>
        <v>3.142937902733892</v>
      </c>
      <c r="K2000">
        <f t="shared" ref="K2000:K2063" si="440">IF(I2000=0,100,100-(100/(1+J2000)))</f>
        <v>75.862539495460268</v>
      </c>
      <c r="L2000">
        <f t="shared" si="438"/>
        <v>439.71111727656842</v>
      </c>
      <c r="M2000">
        <f t="shared" si="431"/>
        <v>434.98041536463535</v>
      </c>
      <c r="N2000">
        <f t="shared" si="430"/>
        <v>4.7307019119330675</v>
      </c>
      <c r="O2000">
        <f t="shared" si="433"/>
        <v>3.5171374964483411</v>
      </c>
      <c r="P2000">
        <f t="shared" si="432"/>
        <v>1.2135644154847265</v>
      </c>
    </row>
    <row r="2001" spans="1:16">
      <c r="A2001" s="3" t="s">
        <v>3984</v>
      </c>
      <c r="B2001">
        <v>446</v>
      </c>
      <c r="C2001" s="7">
        <f t="shared" si="434"/>
        <v>6.2799984121084107E-4</v>
      </c>
      <c r="D2001" s="7">
        <f t="shared" si="429"/>
        <v>8.4031379100533876E-2</v>
      </c>
      <c r="E2001">
        <f t="shared" si="435"/>
        <v>0.27999999999997272</v>
      </c>
      <c r="F2001">
        <f t="shared" si="436"/>
        <v>0.27999999999997272</v>
      </c>
      <c r="G2001">
        <f t="shared" si="437"/>
        <v>0</v>
      </c>
      <c r="H2001">
        <f t="shared" ref="H2001:H2064" si="441">(H2000*13+F2001 )/14</f>
        <v>1.1677996224950316</v>
      </c>
      <c r="I2001">
        <f t="shared" ref="I2001:I2064" si="442">(I2000*13+G2001 )/14</f>
        <v>0.36519958650682127</v>
      </c>
      <c r="J2001">
        <f t="shared" si="439"/>
        <v>3.1977024773362364</v>
      </c>
      <c r="K2001">
        <f t="shared" si="440"/>
        <v>76.177444556895409</v>
      </c>
      <c r="L2001">
        <f t="shared" si="438"/>
        <v>440.67863769555788</v>
      </c>
      <c r="M2001">
        <f t="shared" si="431"/>
        <v>435.79668089318091</v>
      </c>
      <c r="N2001">
        <f t="shared" si="430"/>
        <v>4.8819568023769762</v>
      </c>
      <c r="O2001">
        <f t="shared" si="433"/>
        <v>3.7901013576340685</v>
      </c>
      <c r="P2001">
        <f t="shared" si="432"/>
        <v>1.0918554447429076</v>
      </c>
    </row>
    <row r="2002" spans="1:16">
      <c r="A2002" s="3" t="s">
        <v>3983</v>
      </c>
      <c r="B2002">
        <v>446</v>
      </c>
      <c r="C2002" s="7">
        <f t="shared" si="434"/>
        <v>0</v>
      </c>
      <c r="D2002" s="7">
        <f t="shared" si="429"/>
        <v>8.4166919066361534E-2</v>
      </c>
      <c r="E2002">
        <f t="shared" si="435"/>
        <v>0</v>
      </c>
      <c r="F2002">
        <f t="shared" si="436"/>
        <v>0</v>
      </c>
      <c r="G2002">
        <f t="shared" si="437"/>
        <v>0</v>
      </c>
      <c r="H2002">
        <f t="shared" si="441"/>
        <v>1.0843853637453864</v>
      </c>
      <c r="I2002">
        <f t="shared" si="442"/>
        <v>0.33911390175633399</v>
      </c>
      <c r="J2002">
        <f t="shared" si="439"/>
        <v>3.1977024773362368</v>
      </c>
      <c r="K2002">
        <f t="shared" si="440"/>
        <v>76.177444556895409</v>
      </c>
      <c r="L2002">
        <f t="shared" si="438"/>
        <v>441.49730881931816</v>
      </c>
      <c r="M2002">
        <f t="shared" si="431"/>
        <v>436.55248230850088</v>
      </c>
      <c r="N2002">
        <f t="shared" si="430"/>
        <v>4.9448265108172791</v>
      </c>
      <c r="O2002">
        <f t="shared" si="433"/>
        <v>4.0210463882707108</v>
      </c>
      <c r="P2002">
        <f t="shared" si="432"/>
        <v>0.92378012254656827</v>
      </c>
    </row>
    <row r="2003" spans="1:16">
      <c r="A2003" s="3" t="s">
        <v>3982</v>
      </c>
      <c r="B2003">
        <v>446</v>
      </c>
      <c r="C2003" s="7">
        <f t="shared" si="434"/>
        <v>0</v>
      </c>
      <c r="D2003" s="7">
        <f t="shared" si="429"/>
        <v>8.3165231586988561E-2</v>
      </c>
      <c r="E2003">
        <f t="shared" si="435"/>
        <v>0</v>
      </c>
      <c r="F2003">
        <f t="shared" si="436"/>
        <v>0</v>
      </c>
      <c r="G2003">
        <f t="shared" si="437"/>
        <v>0</v>
      </c>
      <c r="H2003">
        <f t="shared" si="441"/>
        <v>1.0069292663350018</v>
      </c>
      <c r="I2003">
        <f t="shared" si="442"/>
        <v>0.31489148020231011</v>
      </c>
      <c r="J2003">
        <f t="shared" si="439"/>
        <v>3.1977024773362372</v>
      </c>
      <c r="K2003">
        <f t="shared" si="440"/>
        <v>76.177444556895409</v>
      </c>
      <c r="L2003">
        <f t="shared" si="438"/>
        <v>442.19003053942311</v>
      </c>
      <c r="M2003">
        <f t="shared" si="431"/>
        <v>437.25229843379714</v>
      </c>
      <c r="N2003">
        <f t="shared" si="430"/>
        <v>4.9377321056259689</v>
      </c>
      <c r="O2003">
        <f t="shared" si="433"/>
        <v>4.2043835317417626</v>
      </c>
      <c r="P2003">
        <f t="shared" si="432"/>
        <v>0.73334857388420627</v>
      </c>
    </row>
    <row r="2004" spans="1:16">
      <c r="A2004" s="3" t="s">
        <v>3981</v>
      </c>
      <c r="B2004">
        <v>446</v>
      </c>
      <c r="C2004" s="7">
        <f t="shared" si="434"/>
        <v>0</v>
      </c>
      <c r="D2004" s="7">
        <f t="shared" si="429"/>
        <v>8.3392974886109944E-2</v>
      </c>
      <c r="E2004">
        <f t="shared" si="435"/>
        <v>0</v>
      </c>
      <c r="F2004">
        <f t="shared" si="436"/>
        <v>0</v>
      </c>
      <c r="G2004">
        <f t="shared" si="437"/>
        <v>0</v>
      </c>
      <c r="H2004">
        <f t="shared" si="441"/>
        <v>0.93500574731107311</v>
      </c>
      <c r="I2004">
        <f t="shared" si="442"/>
        <v>0.29239923161643083</v>
      </c>
      <c r="J2004">
        <f t="shared" si="439"/>
        <v>3.1977024773362372</v>
      </c>
      <c r="K2004">
        <f t="shared" si="440"/>
        <v>76.177444556895409</v>
      </c>
      <c r="L2004">
        <f t="shared" si="438"/>
        <v>442.77617968720415</v>
      </c>
      <c r="M2004">
        <f t="shared" si="431"/>
        <v>437.90027632758995</v>
      </c>
      <c r="N2004">
        <f t="shared" si="430"/>
        <v>4.875903359614199</v>
      </c>
      <c r="O2004">
        <f t="shared" si="433"/>
        <v>4.3386874973162497</v>
      </c>
      <c r="P2004">
        <f t="shared" si="432"/>
        <v>0.53721586229794926</v>
      </c>
    </row>
    <row r="2005" spans="1:16">
      <c r="A2005" s="3" t="s">
        <v>3980</v>
      </c>
      <c r="B2005">
        <v>436.7</v>
      </c>
      <c r="C2005" s="7">
        <f t="shared" si="434"/>
        <v>-2.1072491528548867E-2</v>
      </c>
      <c r="D2005" s="7">
        <f t="shared" si="429"/>
        <v>0.1167212340300904</v>
      </c>
      <c r="E2005">
        <f t="shared" si="435"/>
        <v>-9.3000000000000114</v>
      </c>
      <c r="F2005">
        <f t="shared" si="436"/>
        <v>0</v>
      </c>
      <c r="G2005">
        <f t="shared" si="437"/>
        <v>9.3000000000000114</v>
      </c>
      <c r="H2005">
        <f t="shared" si="441"/>
        <v>0.86821962250313933</v>
      </c>
      <c r="I2005">
        <f t="shared" si="442"/>
        <v>0.93579928650097233</v>
      </c>
      <c r="J2005">
        <f t="shared" si="439"/>
        <v>0.92778401846135328</v>
      </c>
      <c r="K2005">
        <f t="shared" si="440"/>
        <v>48.126969078302523</v>
      </c>
      <c r="L2005">
        <f t="shared" si="438"/>
        <v>441.84138281224966</v>
      </c>
      <c r="M2005">
        <f t="shared" si="431"/>
        <v>437.81136696999067</v>
      </c>
      <c r="N2005">
        <f t="shared" si="430"/>
        <v>4.0300158422589902</v>
      </c>
      <c r="O2005">
        <f t="shared" si="433"/>
        <v>4.2769531663047982</v>
      </c>
      <c r="P2005">
        <f t="shared" si="432"/>
        <v>-0.24693732404580793</v>
      </c>
    </row>
    <row r="2006" spans="1:16">
      <c r="A2006" s="3" t="s">
        <v>3979</v>
      </c>
      <c r="B2006">
        <v>437.1</v>
      </c>
      <c r="C2006" s="7">
        <f t="shared" si="434"/>
        <v>9.1554137775365612E-4</v>
      </c>
      <c r="D2006" s="7">
        <f t="shared" ref="D2006:D2069" si="443">STDEV(C1987:C2006)*SQRT(DaysInYear)</f>
        <v>0.11637882875247392</v>
      </c>
      <c r="E2006">
        <f t="shared" si="435"/>
        <v>0.40000000000003411</v>
      </c>
      <c r="F2006">
        <f t="shared" si="436"/>
        <v>0.40000000000003411</v>
      </c>
      <c r="G2006">
        <f t="shared" si="437"/>
        <v>0</v>
      </c>
      <c r="H2006">
        <f t="shared" si="441"/>
        <v>0.8347753637529175</v>
      </c>
      <c r="I2006">
        <f t="shared" si="442"/>
        <v>0.86895648032233141</v>
      </c>
      <c r="J2006">
        <f t="shared" si="439"/>
        <v>0.96066417899693346</v>
      </c>
      <c r="K2006">
        <f t="shared" si="440"/>
        <v>48.996875104251906</v>
      </c>
      <c r="L2006">
        <f t="shared" si="438"/>
        <v>441.11193930267279</v>
      </c>
      <c r="M2006">
        <f t="shared" si="431"/>
        <v>437.75867312036178</v>
      </c>
      <c r="N2006">
        <f t="shared" si="430"/>
        <v>3.3532661823110175</v>
      </c>
      <c r="O2006">
        <f t="shared" si="433"/>
        <v>4.0922157695060424</v>
      </c>
      <c r="P2006">
        <f t="shared" si="432"/>
        <v>-0.7389495871950249</v>
      </c>
    </row>
    <row r="2007" spans="1:16">
      <c r="A2007" s="3" t="s">
        <v>3978</v>
      </c>
      <c r="B2007">
        <v>435.73</v>
      </c>
      <c r="C2007" s="7">
        <f t="shared" si="434"/>
        <v>-3.1392163997015321E-3</v>
      </c>
      <c r="D2007" s="7">
        <f t="shared" si="443"/>
        <v>0.11513006121991402</v>
      </c>
      <c r="E2007">
        <f t="shared" si="435"/>
        <v>-1.3700000000000045</v>
      </c>
      <c r="F2007">
        <f t="shared" si="436"/>
        <v>0</v>
      </c>
      <c r="G2007">
        <f t="shared" si="437"/>
        <v>1.3700000000000045</v>
      </c>
      <c r="H2007">
        <f t="shared" si="441"/>
        <v>0.77514855205628053</v>
      </c>
      <c r="I2007">
        <f t="shared" si="442"/>
        <v>0.90474530315645096</v>
      </c>
      <c r="J2007">
        <f t="shared" si="439"/>
        <v>0.85675885727393464</v>
      </c>
      <c r="K2007">
        <f t="shared" si="440"/>
        <v>46.14271012724911</v>
      </c>
      <c r="L2007">
        <f t="shared" si="438"/>
        <v>440.28394864072311</v>
      </c>
      <c r="M2007">
        <f t="shared" si="431"/>
        <v>437.608401037372</v>
      </c>
      <c r="N2007">
        <f t="shared" si="430"/>
        <v>2.6755476033511059</v>
      </c>
      <c r="O2007">
        <f t="shared" si="433"/>
        <v>3.8088821362750549</v>
      </c>
      <c r="P2007">
        <f t="shared" si="432"/>
        <v>-1.133334532923949</v>
      </c>
    </row>
    <row r="2008" spans="1:16">
      <c r="A2008" s="3" t="s">
        <v>3977</v>
      </c>
      <c r="B2008">
        <v>437.72</v>
      </c>
      <c r="C2008" s="7">
        <f t="shared" si="434"/>
        <v>4.5566510806748714E-3</v>
      </c>
      <c r="D2008" s="7">
        <f t="shared" si="443"/>
        <v>0.11596569352193133</v>
      </c>
      <c r="E2008">
        <f t="shared" si="435"/>
        <v>1.9900000000000091</v>
      </c>
      <c r="F2008">
        <f t="shared" si="436"/>
        <v>1.9900000000000091</v>
      </c>
      <c r="G2008">
        <f t="shared" si="437"/>
        <v>0</v>
      </c>
      <c r="H2008">
        <f t="shared" si="441"/>
        <v>0.8619236554808325</v>
      </c>
      <c r="I2008">
        <f t="shared" si="442"/>
        <v>0.84012063864527586</v>
      </c>
      <c r="J2008">
        <f t="shared" si="439"/>
        <v>1.0259522452283933</v>
      </c>
      <c r="K2008">
        <f t="shared" si="440"/>
        <v>50.640494989196242</v>
      </c>
      <c r="L2008">
        <f t="shared" si="438"/>
        <v>439.88949500368875</v>
      </c>
      <c r="M2008">
        <f t="shared" si="431"/>
        <v>437.61666762719631</v>
      </c>
      <c r="N2008">
        <f t="shared" si="430"/>
        <v>2.2728273764924438</v>
      </c>
      <c r="O2008">
        <f t="shared" si="433"/>
        <v>3.5016711843185329</v>
      </c>
      <c r="P2008">
        <f t="shared" si="432"/>
        <v>-1.228843807826089</v>
      </c>
    </row>
    <row r="2009" spans="1:16">
      <c r="A2009" s="3" t="s">
        <v>3976</v>
      </c>
      <c r="B2009">
        <v>438.4</v>
      </c>
      <c r="C2009" s="7">
        <f t="shared" si="434"/>
        <v>1.5522990835634808E-3</v>
      </c>
      <c r="D2009" s="7">
        <f t="shared" si="443"/>
        <v>0.11028175924177033</v>
      </c>
      <c r="E2009">
        <f t="shared" si="435"/>
        <v>0.67999999999994998</v>
      </c>
      <c r="F2009">
        <f t="shared" si="436"/>
        <v>0.67999999999994998</v>
      </c>
      <c r="G2009">
        <f t="shared" si="437"/>
        <v>0</v>
      </c>
      <c r="H2009">
        <f t="shared" si="441"/>
        <v>0.84892910866076943</v>
      </c>
      <c r="I2009">
        <f t="shared" si="442"/>
        <v>0.78011202159918469</v>
      </c>
      <c r="J2009">
        <f t="shared" si="439"/>
        <v>1.0882143655734386</v>
      </c>
      <c r="K2009">
        <f t="shared" si="440"/>
        <v>52.112196119032411</v>
      </c>
      <c r="L2009">
        <f t="shared" si="438"/>
        <v>439.66034192619816</v>
      </c>
      <c r="M2009">
        <f t="shared" si="431"/>
        <v>437.67469224740398</v>
      </c>
      <c r="N2009">
        <f t="shared" si="430"/>
        <v>1.9856496787941751</v>
      </c>
      <c r="O2009">
        <f t="shared" si="433"/>
        <v>3.1984668832136616</v>
      </c>
      <c r="P2009">
        <f t="shared" si="432"/>
        <v>-1.2128172044194865</v>
      </c>
    </row>
    <row r="2010" spans="1:16">
      <c r="A2010" s="3" t="s">
        <v>3975</v>
      </c>
      <c r="B2010">
        <v>437.3</v>
      </c>
      <c r="C2010" s="7">
        <f t="shared" si="434"/>
        <v>-2.5122772149308104E-3</v>
      </c>
      <c r="D2010" s="7">
        <f t="shared" si="443"/>
        <v>0.11041535882462451</v>
      </c>
      <c r="E2010">
        <f t="shared" si="435"/>
        <v>-1.0999999999999659</v>
      </c>
      <c r="F2010">
        <f t="shared" si="436"/>
        <v>0</v>
      </c>
      <c r="G2010">
        <f t="shared" si="437"/>
        <v>1.0999999999999659</v>
      </c>
      <c r="H2010">
        <f t="shared" si="441"/>
        <v>0.78829131518500017</v>
      </c>
      <c r="I2010">
        <f t="shared" si="442"/>
        <v>0.80296116291352615</v>
      </c>
      <c r="J2010">
        <f t="shared" si="439"/>
        <v>0.98173031473241279</v>
      </c>
      <c r="K2010">
        <f t="shared" si="440"/>
        <v>49.539047136440104</v>
      </c>
      <c r="L2010">
        <f t="shared" si="438"/>
        <v>439.29721239909077</v>
      </c>
      <c r="M2010">
        <f t="shared" si="431"/>
        <v>437.64693726611483</v>
      </c>
      <c r="N2010">
        <f t="shared" si="430"/>
        <v>1.6502751329759349</v>
      </c>
      <c r="O2010">
        <f t="shared" si="433"/>
        <v>2.8888285331661168</v>
      </c>
      <c r="P2010">
        <f t="shared" si="432"/>
        <v>-1.2385534001901819</v>
      </c>
    </row>
    <row r="2011" spans="1:16">
      <c r="A2011" s="3" t="s">
        <v>3974</v>
      </c>
      <c r="B2011">
        <v>437.8</v>
      </c>
      <c r="C2011" s="7">
        <f t="shared" si="434"/>
        <v>1.1427266698877008E-3</v>
      </c>
      <c r="D2011" s="7">
        <f t="shared" si="443"/>
        <v>0.11045544820013123</v>
      </c>
      <c r="E2011">
        <f t="shared" si="435"/>
        <v>0.5</v>
      </c>
      <c r="F2011">
        <f t="shared" si="436"/>
        <v>0.5</v>
      </c>
      <c r="G2011">
        <f t="shared" si="437"/>
        <v>0</v>
      </c>
      <c r="H2011">
        <f t="shared" si="441"/>
        <v>0.76769907838607154</v>
      </c>
      <c r="I2011">
        <f t="shared" si="442"/>
        <v>0.74560679413398856</v>
      </c>
      <c r="J2011">
        <f t="shared" si="439"/>
        <v>1.02962993956854</v>
      </c>
      <c r="K2011">
        <f t="shared" si="440"/>
        <v>50.729934531189436</v>
      </c>
      <c r="L2011">
        <f t="shared" si="438"/>
        <v>439.0668720299999</v>
      </c>
      <c r="M2011">
        <f t="shared" si="431"/>
        <v>437.65827524640264</v>
      </c>
      <c r="N2011">
        <f t="shared" ref="N2011:N2074" si="444">L2011 - M2011</f>
        <v>1.408596783597261</v>
      </c>
      <c r="O2011">
        <f t="shared" si="433"/>
        <v>2.5927821832523454</v>
      </c>
      <c r="P2011">
        <f t="shared" si="432"/>
        <v>-1.1841853996550844</v>
      </c>
    </row>
    <row r="2012" spans="1:16">
      <c r="A2012" s="3" t="s">
        <v>3973</v>
      </c>
      <c r="B2012">
        <v>437.5</v>
      </c>
      <c r="C2012" s="7">
        <f t="shared" si="434"/>
        <v>-6.85479291093514E-4</v>
      </c>
      <c r="D2012" s="7">
        <f t="shared" si="443"/>
        <v>0.11041518657312378</v>
      </c>
      <c r="E2012">
        <f t="shared" si="435"/>
        <v>-0.30000000000001137</v>
      </c>
      <c r="F2012">
        <f t="shared" si="436"/>
        <v>0</v>
      </c>
      <c r="G2012">
        <f t="shared" si="437"/>
        <v>0.30000000000001137</v>
      </c>
      <c r="H2012">
        <f t="shared" si="441"/>
        <v>0.71286342992992358</v>
      </c>
      <c r="I2012">
        <f t="shared" si="442"/>
        <v>0.71377773741013306</v>
      </c>
      <c r="J2012">
        <f t="shared" si="439"/>
        <v>0.99871905856362664</v>
      </c>
      <c r="K2012">
        <f t="shared" si="440"/>
        <v>49.967955940809063</v>
      </c>
      <c r="L2012">
        <f t="shared" si="438"/>
        <v>438.82581479461533</v>
      </c>
      <c r="M2012">
        <f t="shared" ref="M2012:M2075" si="445">B2012*(2/(26+1)) + M2011 * (1-(2/(26+1)))</f>
        <v>437.64655115407652</v>
      </c>
      <c r="N2012">
        <f t="shared" si="444"/>
        <v>1.1792636405388066</v>
      </c>
      <c r="O2012">
        <f t="shared" si="433"/>
        <v>2.3100784747096377</v>
      </c>
      <c r="P2012">
        <f t="shared" si="432"/>
        <v>-1.1308148341708311</v>
      </c>
    </row>
    <row r="2013" spans="1:16">
      <c r="A2013" s="3" t="s">
        <v>3972</v>
      </c>
      <c r="B2013">
        <v>437.4</v>
      </c>
      <c r="C2013" s="7">
        <f t="shared" si="434"/>
        <v>-2.2859755500169261E-4</v>
      </c>
      <c r="D2013" s="7">
        <f t="shared" si="443"/>
        <v>0.11030122005473643</v>
      </c>
      <c r="E2013">
        <f t="shared" si="435"/>
        <v>-0.10000000000002274</v>
      </c>
      <c r="F2013">
        <f t="shared" si="436"/>
        <v>0</v>
      </c>
      <c r="G2013">
        <f t="shared" si="437"/>
        <v>0.10000000000002274</v>
      </c>
      <c r="H2013">
        <f t="shared" si="441"/>
        <v>0.66194461350635758</v>
      </c>
      <c r="I2013">
        <f t="shared" si="442"/>
        <v>0.66993647045226801</v>
      </c>
      <c r="J2013">
        <f t="shared" si="439"/>
        <v>0.98807072416804653</v>
      </c>
      <c r="K2013">
        <f t="shared" si="440"/>
        <v>49.699978585094208</v>
      </c>
      <c r="L2013">
        <f t="shared" si="438"/>
        <v>438.60645867236684</v>
      </c>
      <c r="M2013">
        <f t="shared" si="445"/>
        <v>437.62828810562638</v>
      </c>
      <c r="N2013">
        <f t="shared" si="444"/>
        <v>0.97817056674045944</v>
      </c>
      <c r="O2013">
        <f t="shared" si="433"/>
        <v>2.0436968931158024</v>
      </c>
      <c r="P2013">
        <f t="shared" si="432"/>
        <v>-1.0655263263753429</v>
      </c>
    </row>
    <row r="2014" spans="1:16">
      <c r="A2014" s="3" t="s">
        <v>3971</v>
      </c>
      <c r="B2014">
        <v>437.38</v>
      </c>
      <c r="C2014" s="7">
        <f t="shared" si="434"/>
        <v>-4.5725782490411022E-5</v>
      </c>
      <c r="D2014" s="7">
        <f t="shared" si="443"/>
        <v>0.1079889616810699</v>
      </c>
      <c r="E2014">
        <f t="shared" si="435"/>
        <v>-1.999999999998181E-2</v>
      </c>
      <c r="F2014">
        <f t="shared" si="436"/>
        <v>0</v>
      </c>
      <c r="G2014">
        <f t="shared" si="437"/>
        <v>1.999999999998181E-2</v>
      </c>
      <c r="H2014">
        <f t="shared" si="441"/>
        <v>0.61466285539876064</v>
      </c>
      <c r="I2014">
        <f t="shared" si="442"/>
        <v>0.6235124368485333</v>
      </c>
      <c r="J2014">
        <f t="shared" si="439"/>
        <v>0.98580688864122457</v>
      </c>
      <c r="K2014">
        <f t="shared" si="440"/>
        <v>49.642636163668286</v>
      </c>
      <c r="L2014">
        <f t="shared" si="438"/>
        <v>438.41777272277193</v>
      </c>
      <c r="M2014">
        <f t="shared" si="445"/>
        <v>437.60989639409854</v>
      </c>
      <c r="N2014">
        <f t="shared" si="444"/>
        <v>0.80787632867338743</v>
      </c>
      <c r="O2014">
        <f t="shared" si="433"/>
        <v>1.7965327802273197</v>
      </c>
      <c r="P2014">
        <f t="shared" si="432"/>
        <v>-0.98865645155393223</v>
      </c>
    </row>
    <row r="2015" spans="1:16">
      <c r="A2015" s="3" t="s">
        <v>3970</v>
      </c>
      <c r="B2015">
        <v>436.4</v>
      </c>
      <c r="C2015" s="7">
        <f t="shared" si="434"/>
        <v>-2.2431285012613029E-3</v>
      </c>
      <c r="D2015" s="7">
        <f t="shared" si="443"/>
        <v>0.10836893957861361</v>
      </c>
      <c r="E2015">
        <f t="shared" si="435"/>
        <v>-0.98000000000001819</v>
      </c>
      <c r="F2015">
        <f t="shared" si="436"/>
        <v>0</v>
      </c>
      <c r="G2015">
        <f t="shared" si="437"/>
        <v>0.98000000000001819</v>
      </c>
      <c r="H2015">
        <f t="shared" si="441"/>
        <v>0.57075836572742056</v>
      </c>
      <c r="I2015">
        <f t="shared" si="442"/>
        <v>0.64897583421649652</v>
      </c>
      <c r="J2015">
        <f t="shared" si="439"/>
        <v>0.87947552995789546</v>
      </c>
      <c r="K2015">
        <f t="shared" si="440"/>
        <v>46.793667485396725</v>
      </c>
      <c r="L2015">
        <f t="shared" si="438"/>
        <v>438.10734615003776</v>
      </c>
      <c r="M2015">
        <f t="shared" si="445"/>
        <v>437.5202744389801</v>
      </c>
      <c r="N2015">
        <f t="shared" si="444"/>
        <v>0.58707171105766065</v>
      </c>
      <c r="O2015">
        <f t="shared" si="433"/>
        <v>1.554640566393388</v>
      </c>
      <c r="P2015">
        <f t="shared" si="432"/>
        <v>-0.96756885533572734</v>
      </c>
    </row>
    <row r="2016" spans="1:16">
      <c r="A2016" s="3" t="s">
        <v>3969</v>
      </c>
      <c r="B2016">
        <v>431.3</v>
      </c>
      <c r="C2016" s="7">
        <f t="shared" si="434"/>
        <v>-1.1755350305118263E-2</v>
      </c>
      <c r="D2016" s="7">
        <f t="shared" si="443"/>
        <v>0.11352323700341428</v>
      </c>
      <c r="E2016">
        <f t="shared" si="435"/>
        <v>-5.0999999999999659</v>
      </c>
      <c r="F2016">
        <f t="shared" si="436"/>
        <v>0</v>
      </c>
      <c r="G2016">
        <f t="shared" si="437"/>
        <v>5.0999999999999659</v>
      </c>
      <c r="H2016">
        <f t="shared" si="441"/>
        <v>0.52998991103260484</v>
      </c>
      <c r="I2016">
        <f t="shared" si="442"/>
        <v>0.96690613177245865</v>
      </c>
      <c r="J2016">
        <f t="shared" si="439"/>
        <v>0.54812964114837881</v>
      </c>
      <c r="K2016">
        <f t="shared" si="440"/>
        <v>35.405926388812276</v>
      </c>
      <c r="L2016">
        <f t="shared" si="438"/>
        <v>437.06006212695502</v>
      </c>
      <c r="M2016">
        <f t="shared" si="445"/>
        <v>437.05951336942604</v>
      </c>
      <c r="N2016">
        <f t="shared" si="444"/>
        <v>5.4875752897487473E-4</v>
      </c>
      <c r="O2016">
        <f t="shared" si="433"/>
        <v>1.2438222046205056</v>
      </c>
      <c r="P2016">
        <f t="shared" si="432"/>
        <v>-1.2432734470915308</v>
      </c>
    </row>
    <row r="2017" spans="1:16">
      <c r="A2017" s="3" t="s">
        <v>3968</v>
      </c>
      <c r="B2017">
        <v>434.9</v>
      </c>
      <c r="C2017" s="7">
        <f t="shared" si="434"/>
        <v>8.3122159497952836E-3</v>
      </c>
      <c r="D2017" s="7">
        <f t="shared" si="443"/>
        <v>9.4398728995055275E-2</v>
      </c>
      <c r="E2017">
        <f t="shared" si="435"/>
        <v>3.5999999999999659</v>
      </c>
      <c r="F2017">
        <f t="shared" si="436"/>
        <v>3.5999999999999659</v>
      </c>
      <c r="G2017">
        <f t="shared" si="437"/>
        <v>0</v>
      </c>
      <c r="H2017">
        <f t="shared" si="441"/>
        <v>0.74927634595884485</v>
      </c>
      <c r="I2017">
        <f t="shared" si="442"/>
        <v>0.89784140807442581</v>
      </c>
      <c r="J2017">
        <f t="shared" si="439"/>
        <v>0.83453084166144209</v>
      </c>
      <c r="K2017">
        <f t="shared" si="440"/>
        <v>45.490150544738164</v>
      </c>
      <c r="L2017">
        <f t="shared" si="438"/>
        <v>436.72774487665424</v>
      </c>
      <c r="M2017">
        <f t="shared" si="445"/>
        <v>436.89954941613524</v>
      </c>
      <c r="N2017">
        <f t="shared" si="444"/>
        <v>-0.17180453948100194</v>
      </c>
      <c r="O2017">
        <f t="shared" si="433"/>
        <v>0.96069685580020414</v>
      </c>
      <c r="P2017">
        <f t="shared" si="432"/>
        <v>-1.132501395281206</v>
      </c>
    </row>
    <row r="2018" spans="1:16">
      <c r="A2018" s="3" t="s">
        <v>3967</v>
      </c>
      <c r="B2018">
        <v>442.4</v>
      </c>
      <c r="C2018" s="7">
        <f t="shared" si="434"/>
        <v>1.7098330604532329E-2</v>
      </c>
      <c r="D2018" s="7">
        <f t="shared" si="443"/>
        <v>0.11450306358430563</v>
      </c>
      <c r="E2018">
        <f t="shared" si="435"/>
        <v>7.5</v>
      </c>
      <c r="F2018">
        <f t="shared" si="436"/>
        <v>7.5</v>
      </c>
      <c r="G2018">
        <f t="shared" si="437"/>
        <v>0</v>
      </c>
      <c r="H2018">
        <f t="shared" si="441"/>
        <v>1.23147089267607</v>
      </c>
      <c r="I2018">
        <f t="shared" si="442"/>
        <v>0.83370987892625248</v>
      </c>
      <c r="J2018">
        <f t="shared" si="439"/>
        <v>1.4770976376843465</v>
      </c>
      <c r="K2018">
        <f t="shared" si="440"/>
        <v>59.630174249617987</v>
      </c>
      <c r="L2018">
        <f t="shared" si="438"/>
        <v>437.60039951101515</v>
      </c>
      <c r="M2018">
        <f t="shared" si="445"/>
        <v>437.3069902001252</v>
      </c>
      <c r="N2018">
        <f t="shared" si="444"/>
        <v>0.29340931088995603</v>
      </c>
      <c r="O2018">
        <f t="shared" si="433"/>
        <v>0.82723934681815459</v>
      </c>
      <c r="P2018">
        <f t="shared" si="432"/>
        <v>-0.53383003592819855</v>
      </c>
    </row>
    <row r="2019" spans="1:16">
      <c r="A2019" s="3" t="s">
        <v>3966</v>
      </c>
      <c r="B2019">
        <v>443.2</v>
      </c>
      <c r="C2019" s="7">
        <f t="shared" si="434"/>
        <v>1.8066852249490513E-3</v>
      </c>
      <c r="D2019" s="7">
        <f t="shared" si="443"/>
        <v>0.11474568132097154</v>
      </c>
      <c r="E2019">
        <f t="shared" si="435"/>
        <v>0.80000000000001137</v>
      </c>
      <c r="F2019">
        <f t="shared" si="436"/>
        <v>0.80000000000001137</v>
      </c>
      <c r="G2019">
        <f t="shared" si="437"/>
        <v>0</v>
      </c>
      <c r="H2019">
        <f t="shared" si="441"/>
        <v>1.2006515431992086</v>
      </c>
      <c r="I2019">
        <f t="shared" si="442"/>
        <v>0.77415917328866313</v>
      </c>
      <c r="J2019">
        <f t="shared" si="439"/>
        <v>1.5509104388685166</v>
      </c>
      <c r="K2019">
        <f t="shared" si="440"/>
        <v>60.798310094980813</v>
      </c>
      <c r="L2019">
        <f t="shared" si="438"/>
        <v>438.46187650932052</v>
      </c>
      <c r="M2019">
        <f t="shared" si="445"/>
        <v>437.74350944456035</v>
      </c>
      <c r="N2019">
        <f t="shared" si="444"/>
        <v>0.71836706476017298</v>
      </c>
      <c r="O2019">
        <f t="shared" si="433"/>
        <v>0.80546489040655833</v>
      </c>
      <c r="P2019">
        <f t="shared" ref="P2019:P2082" si="446">N2019 - O2019</f>
        <v>-8.7097825646385352E-2</v>
      </c>
    </row>
    <row r="2020" spans="1:16">
      <c r="A2020" s="3" t="s">
        <v>3965</v>
      </c>
      <c r="B2020">
        <v>444.48</v>
      </c>
      <c r="C2020" s="7">
        <f t="shared" si="434"/>
        <v>2.8839241329049318E-3</v>
      </c>
      <c r="D2020" s="7">
        <f t="shared" si="443"/>
        <v>0.11529873970332545</v>
      </c>
      <c r="E2020">
        <f t="shared" si="435"/>
        <v>1.2800000000000296</v>
      </c>
      <c r="F2020">
        <f t="shared" si="436"/>
        <v>1.2800000000000296</v>
      </c>
      <c r="G2020">
        <f t="shared" si="437"/>
        <v>0</v>
      </c>
      <c r="H2020">
        <f t="shared" si="441"/>
        <v>1.2063192901135531</v>
      </c>
      <c r="I2020">
        <f t="shared" si="442"/>
        <v>0.71886208948232999</v>
      </c>
      <c r="J2020">
        <f t="shared" si="439"/>
        <v>1.6780955732166274</v>
      </c>
      <c r="K2020">
        <f t="shared" si="440"/>
        <v>62.660033122010191</v>
      </c>
      <c r="L2020">
        <f t="shared" si="438"/>
        <v>439.38774166173278</v>
      </c>
      <c r="M2020">
        <f t="shared" si="445"/>
        <v>438.24250874496329</v>
      </c>
      <c r="N2020">
        <f t="shared" si="444"/>
        <v>1.145232916769487</v>
      </c>
      <c r="O2020">
        <f t="shared" ref="O2020:O2083" si="447">N2020*(2/(9+1)) + O2019 * (1-(2/(9+1)))</f>
        <v>0.87341849567914409</v>
      </c>
      <c r="P2020">
        <f t="shared" si="446"/>
        <v>0.27181442109034293</v>
      </c>
    </row>
    <row r="2021" spans="1:16">
      <c r="A2021" s="3" t="s">
        <v>3964</v>
      </c>
      <c r="B2021">
        <v>444.1</v>
      </c>
      <c r="C2021" s="7">
        <f t="shared" si="434"/>
        <v>-8.5529726792236103E-4</v>
      </c>
      <c r="D2021" s="7">
        <f t="shared" si="443"/>
        <v>0.11528803598877348</v>
      </c>
      <c r="E2021">
        <f t="shared" si="435"/>
        <v>-0.37999999999999545</v>
      </c>
      <c r="F2021">
        <f t="shared" si="436"/>
        <v>0</v>
      </c>
      <c r="G2021">
        <f t="shared" si="437"/>
        <v>0.37999999999999545</v>
      </c>
      <c r="H2021">
        <f t="shared" si="441"/>
        <v>1.1201536265340135</v>
      </c>
      <c r="I2021">
        <f t="shared" si="442"/>
        <v>0.69465765451930606</v>
      </c>
      <c r="J2021">
        <f t="shared" si="439"/>
        <v>1.6125261403894628</v>
      </c>
      <c r="K2021">
        <f t="shared" si="440"/>
        <v>61.722871035046374</v>
      </c>
      <c r="L2021">
        <f t="shared" si="438"/>
        <v>440.11270448300468</v>
      </c>
      <c r="M2021">
        <f t="shared" si="445"/>
        <v>438.67639698607718</v>
      </c>
      <c r="N2021">
        <f t="shared" si="444"/>
        <v>1.4363074969274976</v>
      </c>
      <c r="O2021">
        <f t="shared" si="447"/>
        <v>0.98599629592881488</v>
      </c>
      <c r="P2021">
        <f t="shared" si="446"/>
        <v>0.45031120099868271</v>
      </c>
    </row>
    <row r="2022" spans="1:16">
      <c r="A2022" s="3" t="s">
        <v>3963</v>
      </c>
      <c r="B2022">
        <v>444.85</v>
      </c>
      <c r="C2022" s="7">
        <f t="shared" si="434"/>
        <v>1.6873843927197223E-3</v>
      </c>
      <c r="D2022" s="7">
        <f t="shared" si="443"/>
        <v>0.1154848962459836</v>
      </c>
      <c r="E2022">
        <f t="shared" si="435"/>
        <v>0.75</v>
      </c>
      <c r="F2022">
        <f t="shared" si="436"/>
        <v>0.75</v>
      </c>
      <c r="G2022">
        <f t="shared" si="437"/>
        <v>0</v>
      </c>
      <c r="H2022">
        <f t="shared" si="441"/>
        <v>1.093714081781584</v>
      </c>
      <c r="I2022">
        <f t="shared" si="442"/>
        <v>0.64503925062506984</v>
      </c>
      <c r="J2022">
        <f t="shared" si="439"/>
        <v>1.6955775648097842</v>
      </c>
      <c r="K2022">
        <f t="shared" si="440"/>
        <v>62.90219902944748</v>
      </c>
      <c r="L2022">
        <f t="shared" si="438"/>
        <v>440.84151917792701</v>
      </c>
      <c r="M2022">
        <f t="shared" si="445"/>
        <v>439.13370091303443</v>
      </c>
      <c r="N2022">
        <f t="shared" si="444"/>
        <v>1.7078182648925804</v>
      </c>
      <c r="O2022">
        <f t="shared" si="447"/>
        <v>1.1303606897215679</v>
      </c>
      <c r="P2022">
        <f t="shared" si="446"/>
        <v>0.57745757517101248</v>
      </c>
    </row>
    <row r="2023" spans="1:16">
      <c r="A2023" s="3" t="s">
        <v>3962</v>
      </c>
      <c r="B2023">
        <v>444.24</v>
      </c>
      <c r="C2023" s="7">
        <f t="shared" si="434"/>
        <v>-1.3721897574246263E-3</v>
      </c>
      <c r="D2023" s="7">
        <f t="shared" si="443"/>
        <v>0.11556724053994691</v>
      </c>
      <c r="E2023">
        <f t="shared" si="435"/>
        <v>-0.61000000000001364</v>
      </c>
      <c r="F2023">
        <f t="shared" si="436"/>
        <v>0</v>
      </c>
      <c r="G2023">
        <f t="shared" si="437"/>
        <v>0.61000000000001364</v>
      </c>
      <c r="H2023">
        <f t="shared" si="441"/>
        <v>1.0155916473686137</v>
      </c>
      <c r="I2023">
        <f t="shared" si="442"/>
        <v>0.64253644700899437</v>
      </c>
      <c r="J2023">
        <f t="shared" si="439"/>
        <v>1.5805977265510625</v>
      </c>
      <c r="K2023">
        <f t="shared" si="440"/>
        <v>61.249287724650991</v>
      </c>
      <c r="L2023">
        <f t="shared" si="438"/>
        <v>441.36436238132285</v>
      </c>
      <c r="M2023">
        <f t="shared" si="445"/>
        <v>439.51194528984672</v>
      </c>
      <c r="N2023">
        <f t="shared" si="444"/>
        <v>1.8524170914761271</v>
      </c>
      <c r="O2023">
        <f t="shared" si="447"/>
        <v>1.2747719700724798</v>
      </c>
      <c r="P2023">
        <f t="shared" si="446"/>
        <v>0.57764512140364732</v>
      </c>
    </row>
    <row r="2024" spans="1:16">
      <c r="A2024" s="3" t="s">
        <v>3961</v>
      </c>
      <c r="B2024">
        <v>444.9</v>
      </c>
      <c r="C2024" s="7">
        <f t="shared" si="434"/>
        <v>1.484580878644344E-3</v>
      </c>
      <c r="D2024" s="7">
        <f t="shared" si="443"/>
        <v>0.11572096934599697</v>
      </c>
      <c r="E2024">
        <f t="shared" si="435"/>
        <v>0.65999999999996817</v>
      </c>
      <c r="F2024">
        <f t="shared" si="436"/>
        <v>0.65999999999996817</v>
      </c>
      <c r="G2024">
        <f t="shared" si="437"/>
        <v>0</v>
      </c>
      <c r="H2024">
        <f t="shared" si="441"/>
        <v>0.99019224398513905</v>
      </c>
      <c r="I2024">
        <f t="shared" si="442"/>
        <v>0.59664098650835196</v>
      </c>
      <c r="J2024">
        <f t="shared" si="439"/>
        <v>1.6596115023540678</v>
      </c>
      <c r="K2024">
        <f t="shared" si="440"/>
        <v>62.400523568390234</v>
      </c>
      <c r="L2024">
        <f t="shared" si="438"/>
        <v>441.90830663035007</v>
      </c>
      <c r="M2024">
        <f t="shared" si="445"/>
        <v>439.91106045356173</v>
      </c>
      <c r="N2024">
        <f t="shared" si="444"/>
        <v>1.9972461767883374</v>
      </c>
      <c r="O2024">
        <f t="shared" si="447"/>
        <v>1.4192668114156515</v>
      </c>
      <c r="P2024">
        <f t="shared" si="446"/>
        <v>0.5779793653726859</v>
      </c>
    </row>
    <row r="2025" spans="1:16">
      <c r="A2025" s="3" t="s">
        <v>3960</v>
      </c>
      <c r="B2025">
        <v>446.7</v>
      </c>
      <c r="C2025" s="7">
        <f t="shared" si="434"/>
        <v>4.0376905460769736E-3</v>
      </c>
      <c r="D2025" s="7">
        <f t="shared" si="443"/>
        <v>8.5919576694961294E-2</v>
      </c>
      <c r="E2025">
        <f t="shared" si="435"/>
        <v>1.8000000000000114</v>
      </c>
      <c r="F2025">
        <f t="shared" si="436"/>
        <v>1.8000000000000114</v>
      </c>
      <c r="G2025">
        <f t="shared" si="437"/>
        <v>0</v>
      </c>
      <c r="H2025">
        <f t="shared" si="441"/>
        <v>1.0480356551290586</v>
      </c>
      <c r="I2025">
        <f t="shared" si="442"/>
        <v>0.55402377318632678</v>
      </c>
      <c r="J2025">
        <f t="shared" si="439"/>
        <v>1.891679934782488</v>
      </c>
      <c r="K2025">
        <f t="shared" si="440"/>
        <v>65.418026110997658</v>
      </c>
      <c r="L2025">
        <f t="shared" si="438"/>
        <v>442.64549022568082</v>
      </c>
      <c r="M2025">
        <f t="shared" si="445"/>
        <v>440.41394486440902</v>
      </c>
      <c r="N2025">
        <f t="shared" si="444"/>
        <v>2.2315453612717988</v>
      </c>
      <c r="O2025">
        <f t="shared" si="447"/>
        <v>1.5817225213868809</v>
      </c>
      <c r="P2025">
        <f t="shared" si="446"/>
        <v>0.64982283988491796</v>
      </c>
    </row>
    <row r="2026" spans="1:16">
      <c r="A2026" s="3" t="s">
        <v>3959</v>
      </c>
      <c r="B2026">
        <v>448.7</v>
      </c>
      <c r="C2026" s="7">
        <f t="shared" si="434"/>
        <v>4.4672846238645748E-3</v>
      </c>
      <c r="D2026" s="7">
        <f t="shared" si="443"/>
        <v>8.6722107649530492E-2</v>
      </c>
      <c r="E2026">
        <f t="shared" si="435"/>
        <v>2</v>
      </c>
      <c r="F2026">
        <f t="shared" si="436"/>
        <v>2</v>
      </c>
      <c r="G2026">
        <f t="shared" si="437"/>
        <v>0</v>
      </c>
      <c r="H2026">
        <f t="shared" si="441"/>
        <v>1.1160331083341259</v>
      </c>
      <c r="I2026">
        <f t="shared" si="442"/>
        <v>0.51445064653016059</v>
      </c>
      <c r="J2026">
        <f t="shared" si="439"/>
        <v>2.1693686573464079</v>
      </c>
      <c r="K2026">
        <f t="shared" si="440"/>
        <v>68.447974719442641</v>
      </c>
      <c r="L2026">
        <f t="shared" si="438"/>
        <v>443.57695326788377</v>
      </c>
      <c r="M2026">
        <f t="shared" si="445"/>
        <v>441.02772672630465</v>
      </c>
      <c r="N2026">
        <f t="shared" si="444"/>
        <v>2.5492265415791167</v>
      </c>
      <c r="O2026">
        <f t="shared" si="447"/>
        <v>1.775223325425328</v>
      </c>
      <c r="P2026">
        <f t="shared" si="446"/>
        <v>0.77400321615378864</v>
      </c>
    </row>
    <row r="2027" spans="1:16">
      <c r="A2027" s="3" t="s">
        <v>3958</v>
      </c>
      <c r="B2027">
        <v>449.7</v>
      </c>
      <c r="C2027" s="7">
        <f t="shared" si="434"/>
        <v>2.2261807947240009E-3</v>
      </c>
      <c r="D2027" s="7">
        <f t="shared" si="443"/>
        <v>8.5148507499882384E-2</v>
      </c>
      <c r="E2027">
        <f t="shared" si="435"/>
        <v>1</v>
      </c>
      <c r="F2027">
        <f t="shared" si="436"/>
        <v>1</v>
      </c>
      <c r="G2027">
        <f t="shared" si="437"/>
        <v>0</v>
      </c>
      <c r="H2027">
        <f t="shared" si="441"/>
        <v>1.1077450291674027</v>
      </c>
      <c r="I2027">
        <f t="shared" si="442"/>
        <v>0.47770417177800628</v>
      </c>
      <c r="J2027">
        <f t="shared" si="439"/>
        <v>2.3188933541115953</v>
      </c>
      <c r="K2027">
        <f t="shared" si="440"/>
        <v>69.869474752445569</v>
      </c>
      <c r="L2027">
        <f t="shared" si="438"/>
        <v>444.51896045744007</v>
      </c>
      <c r="M2027">
        <f t="shared" si="445"/>
        <v>441.67011733917099</v>
      </c>
      <c r="N2027">
        <f t="shared" si="444"/>
        <v>2.8488431182690874</v>
      </c>
      <c r="O2027">
        <f t="shared" si="447"/>
        <v>1.9899472839940799</v>
      </c>
      <c r="P2027">
        <f t="shared" si="446"/>
        <v>0.85889583427500749</v>
      </c>
    </row>
    <row r="2028" spans="1:16">
      <c r="A2028" s="3" t="s">
        <v>3957</v>
      </c>
      <c r="B2028">
        <v>448.8</v>
      </c>
      <c r="C2028" s="7">
        <f t="shared" si="434"/>
        <v>-2.0033395681750619E-3</v>
      </c>
      <c r="D2028" s="7">
        <f t="shared" si="443"/>
        <v>8.5288626265952003E-2</v>
      </c>
      <c r="E2028">
        <f t="shared" si="435"/>
        <v>-0.89999999999997726</v>
      </c>
      <c r="F2028">
        <f t="shared" si="436"/>
        <v>0</v>
      </c>
      <c r="G2028">
        <f t="shared" si="437"/>
        <v>0.89999999999997726</v>
      </c>
      <c r="H2028">
        <f t="shared" si="441"/>
        <v>1.028620384226874</v>
      </c>
      <c r="I2028">
        <f t="shared" si="442"/>
        <v>0.50786815950814712</v>
      </c>
      <c r="J2028">
        <f t="shared" si="439"/>
        <v>2.0253689170493727</v>
      </c>
      <c r="K2028">
        <f t="shared" si="440"/>
        <v>66.946179873650095</v>
      </c>
      <c r="L2028">
        <f t="shared" si="438"/>
        <v>445.17758192552623</v>
      </c>
      <c r="M2028">
        <f t="shared" si="445"/>
        <v>442.19825679552866</v>
      </c>
      <c r="N2028">
        <f t="shared" si="444"/>
        <v>2.9793251299975623</v>
      </c>
      <c r="O2028">
        <f t="shared" si="447"/>
        <v>2.1878228531947768</v>
      </c>
      <c r="P2028">
        <f t="shared" si="446"/>
        <v>0.79150227680278551</v>
      </c>
    </row>
    <row r="2029" spans="1:16">
      <c r="A2029" s="3" t="s">
        <v>3956</v>
      </c>
      <c r="B2029">
        <v>449.2</v>
      </c>
      <c r="C2029" s="7">
        <f t="shared" si="434"/>
        <v>8.9086865580141107E-4</v>
      </c>
      <c r="D2029" s="7">
        <f t="shared" si="443"/>
        <v>8.5289837544474612E-2</v>
      </c>
      <c r="E2029">
        <f t="shared" si="435"/>
        <v>0.39999999999997726</v>
      </c>
      <c r="F2029">
        <f t="shared" si="436"/>
        <v>0.39999999999997726</v>
      </c>
      <c r="G2029">
        <f t="shared" si="437"/>
        <v>0</v>
      </c>
      <c r="H2029">
        <f t="shared" si="441"/>
        <v>0.98371892821066709</v>
      </c>
      <c r="I2029">
        <f t="shared" si="442"/>
        <v>0.47159186240042233</v>
      </c>
      <c r="J2029">
        <f t="shared" si="439"/>
        <v>2.0859539925127133</v>
      </c>
      <c r="K2029">
        <f t="shared" si="440"/>
        <v>67.595109893853021</v>
      </c>
      <c r="L2029">
        <f t="shared" si="438"/>
        <v>445.79641547544531</v>
      </c>
      <c r="M2029">
        <f t="shared" si="445"/>
        <v>442.71690444030429</v>
      </c>
      <c r="N2029">
        <f t="shared" si="444"/>
        <v>3.0795110351410244</v>
      </c>
      <c r="O2029">
        <f t="shared" si="447"/>
        <v>2.3661604895840265</v>
      </c>
      <c r="P2029">
        <f t="shared" si="446"/>
        <v>0.71335054555699795</v>
      </c>
    </row>
    <row r="2030" spans="1:16">
      <c r="A2030" s="3" t="s">
        <v>3955</v>
      </c>
      <c r="B2030">
        <v>446.1</v>
      </c>
      <c r="C2030" s="7">
        <f t="shared" si="434"/>
        <v>-6.9250807300689074E-3</v>
      </c>
      <c r="D2030" s="7">
        <f t="shared" si="443"/>
        <v>8.9197677420721738E-2</v>
      </c>
      <c r="E2030">
        <f t="shared" si="435"/>
        <v>-3.0999999999999659</v>
      </c>
      <c r="F2030">
        <f t="shared" si="436"/>
        <v>0</v>
      </c>
      <c r="G2030">
        <f t="shared" si="437"/>
        <v>3.0999999999999659</v>
      </c>
      <c r="H2030">
        <f t="shared" si="441"/>
        <v>0.91345329048133372</v>
      </c>
      <c r="I2030">
        <f t="shared" si="442"/>
        <v>0.65933530080038971</v>
      </c>
      <c r="J2030">
        <f t="shared" si="439"/>
        <v>1.3854154166665451</v>
      </c>
      <c r="K2030">
        <f t="shared" si="440"/>
        <v>58.078580652529205</v>
      </c>
      <c r="L2030">
        <f t="shared" si="438"/>
        <v>445.84312078691528</v>
      </c>
      <c r="M2030">
        <f t="shared" si="445"/>
        <v>442.96750411139283</v>
      </c>
      <c r="N2030">
        <f t="shared" si="444"/>
        <v>2.8756166755224513</v>
      </c>
      <c r="O2030">
        <f t="shared" si="447"/>
        <v>2.4680517267717117</v>
      </c>
      <c r="P2030">
        <f t="shared" si="446"/>
        <v>0.40756494875073956</v>
      </c>
    </row>
    <row r="2031" spans="1:16">
      <c r="A2031" s="3" t="s">
        <v>3954</v>
      </c>
      <c r="B2031">
        <v>449.7</v>
      </c>
      <c r="C2031" s="7">
        <f t="shared" si="434"/>
        <v>8.0375516424424556E-3</v>
      </c>
      <c r="D2031" s="7">
        <f t="shared" si="443"/>
        <v>9.2639159898157936E-2</v>
      </c>
      <c r="E2031">
        <f t="shared" si="435"/>
        <v>3.5999999999999659</v>
      </c>
      <c r="F2031">
        <f t="shared" si="436"/>
        <v>3.5999999999999659</v>
      </c>
      <c r="G2031">
        <f t="shared" si="437"/>
        <v>0</v>
      </c>
      <c r="H2031">
        <f t="shared" si="441"/>
        <v>1.1053494840183788</v>
      </c>
      <c r="I2031">
        <f t="shared" si="442"/>
        <v>0.61223992217179046</v>
      </c>
      <c r="J2031">
        <f t="shared" si="439"/>
        <v>1.805418830084434</v>
      </c>
      <c r="K2031">
        <f t="shared" si="440"/>
        <v>64.354698511455297</v>
      </c>
      <c r="L2031">
        <f t="shared" si="438"/>
        <v>446.43648681969751</v>
      </c>
      <c r="M2031">
        <f t="shared" si="445"/>
        <v>443.46620751054894</v>
      </c>
      <c r="N2031">
        <f t="shared" si="444"/>
        <v>2.970279309148566</v>
      </c>
      <c r="O2031">
        <f t="shared" si="447"/>
        <v>2.5684972432470827</v>
      </c>
      <c r="P2031">
        <f t="shared" si="446"/>
        <v>0.40178206590148324</v>
      </c>
    </row>
    <row r="2032" spans="1:16">
      <c r="A2032" s="3" t="s">
        <v>3953</v>
      </c>
      <c r="B2032">
        <v>455.1</v>
      </c>
      <c r="C2032" s="7">
        <f t="shared" si="434"/>
        <v>1.1936481245934674E-2</v>
      </c>
      <c r="D2032" s="7">
        <f t="shared" si="443"/>
        <v>9.9553503383995073E-2</v>
      </c>
      <c r="E2032">
        <f t="shared" si="435"/>
        <v>5.4000000000000341</v>
      </c>
      <c r="F2032">
        <f t="shared" si="436"/>
        <v>5.4000000000000341</v>
      </c>
      <c r="G2032">
        <f t="shared" si="437"/>
        <v>0</v>
      </c>
      <c r="H2032">
        <f t="shared" si="441"/>
        <v>1.4121102351599255</v>
      </c>
      <c r="I2032">
        <f t="shared" si="442"/>
        <v>0.56850849915951973</v>
      </c>
      <c r="J2032">
        <f t="shared" si="439"/>
        <v>2.4838858825287264</v>
      </c>
      <c r="K2032">
        <f t="shared" si="440"/>
        <v>71.296419179087323</v>
      </c>
      <c r="L2032">
        <f t="shared" si="438"/>
        <v>447.76933500128251</v>
      </c>
      <c r="M2032">
        <f t="shared" si="445"/>
        <v>444.32796991717493</v>
      </c>
      <c r="N2032">
        <f t="shared" si="444"/>
        <v>3.4413650841075878</v>
      </c>
      <c r="O2032">
        <f t="shared" si="447"/>
        <v>2.7430708114191837</v>
      </c>
      <c r="P2032">
        <f t="shared" si="446"/>
        <v>0.69829427268840405</v>
      </c>
    </row>
    <row r="2033" spans="1:16">
      <c r="A2033" s="3" t="s">
        <v>3952</v>
      </c>
      <c r="B2033">
        <v>459.5</v>
      </c>
      <c r="C2033" s="7">
        <f t="shared" si="434"/>
        <v>9.62176677314543E-3</v>
      </c>
      <c r="D2033" s="7">
        <f t="shared" si="443"/>
        <v>0.10275439250420847</v>
      </c>
      <c r="E2033">
        <f t="shared" si="435"/>
        <v>4.3999999999999773</v>
      </c>
      <c r="F2033">
        <f t="shared" si="436"/>
        <v>4.3999999999999773</v>
      </c>
      <c r="G2033">
        <f t="shared" si="437"/>
        <v>0</v>
      </c>
      <c r="H2033">
        <f t="shared" si="441"/>
        <v>1.6255309326485006</v>
      </c>
      <c r="I2033">
        <f t="shared" si="442"/>
        <v>0.52790074921955399</v>
      </c>
      <c r="J2033">
        <f t="shared" si="439"/>
        <v>3.0792358886621738</v>
      </c>
      <c r="K2033">
        <f t="shared" si="440"/>
        <v>75.48560496882763</v>
      </c>
      <c r="L2033">
        <f t="shared" si="438"/>
        <v>449.5740526933929</v>
      </c>
      <c r="M2033">
        <f t="shared" si="445"/>
        <v>445.45182399738417</v>
      </c>
      <c r="N2033">
        <f t="shared" si="444"/>
        <v>4.1222286960087331</v>
      </c>
      <c r="O2033">
        <f t="shared" si="447"/>
        <v>3.0189023883370938</v>
      </c>
      <c r="P2033">
        <f t="shared" si="446"/>
        <v>1.1033263076716393</v>
      </c>
    </row>
    <row r="2034" spans="1:16">
      <c r="A2034" s="3" t="s">
        <v>3951</v>
      </c>
      <c r="B2034">
        <v>458.7</v>
      </c>
      <c r="C2034" s="7">
        <f t="shared" si="434"/>
        <v>-1.7425401926154356E-3</v>
      </c>
      <c r="D2034" s="7">
        <f t="shared" si="443"/>
        <v>0.10347816467300597</v>
      </c>
      <c r="E2034">
        <f t="shared" si="435"/>
        <v>-0.80000000000001137</v>
      </c>
      <c r="F2034">
        <f t="shared" si="436"/>
        <v>0</v>
      </c>
      <c r="G2034">
        <f t="shared" si="437"/>
        <v>0.80000000000001137</v>
      </c>
      <c r="H2034">
        <f t="shared" si="441"/>
        <v>1.5094215803164648</v>
      </c>
      <c r="I2034">
        <f t="shared" si="442"/>
        <v>0.54733640998958666</v>
      </c>
      <c r="J2034">
        <f t="shared" si="439"/>
        <v>2.7577583964223797</v>
      </c>
      <c r="K2034">
        <f t="shared" si="440"/>
        <v>73.388390244778321</v>
      </c>
      <c r="L2034">
        <f t="shared" si="438"/>
        <v>450.97804458671709</v>
      </c>
      <c r="M2034">
        <f t="shared" si="445"/>
        <v>446.43317036794826</v>
      </c>
      <c r="N2034">
        <f t="shared" si="444"/>
        <v>4.5448742187688254</v>
      </c>
      <c r="O2034">
        <f t="shared" si="447"/>
        <v>3.3240967544234405</v>
      </c>
      <c r="P2034">
        <f t="shared" si="446"/>
        <v>1.2207774643453848</v>
      </c>
    </row>
    <row r="2035" spans="1:16">
      <c r="A2035" s="3" t="s">
        <v>3950</v>
      </c>
      <c r="B2035">
        <v>458.7</v>
      </c>
      <c r="C2035" s="7">
        <f t="shared" si="434"/>
        <v>0</v>
      </c>
      <c r="D2035" s="7">
        <f t="shared" si="443"/>
        <v>0.10245028915134405</v>
      </c>
      <c r="E2035">
        <f t="shared" si="435"/>
        <v>0</v>
      </c>
      <c r="F2035">
        <f t="shared" si="436"/>
        <v>0</v>
      </c>
      <c r="G2035">
        <f t="shared" si="437"/>
        <v>0</v>
      </c>
      <c r="H2035">
        <f t="shared" si="441"/>
        <v>1.4016057531510029</v>
      </c>
      <c r="I2035">
        <f t="shared" si="442"/>
        <v>0.50824095213318754</v>
      </c>
      <c r="J2035">
        <f t="shared" si="439"/>
        <v>2.7577583964223802</v>
      </c>
      <c r="K2035">
        <f t="shared" si="440"/>
        <v>73.388390244778321</v>
      </c>
      <c r="L2035">
        <f t="shared" si="438"/>
        <v>452.16603772722215</v>
      </c>
      <c r="M2035">
        <f t="shared" si="445"/>
        <v>447.3418244147669</v>
      </c>
      <c r="N2035">
        <f t="shared" si="444"/>
        <v>4.8242133124552424</v>
      </c>
      <c r="O2035">
        <f t="shared" si="447"/>
        <v>3.6241200660298012</v>
      </c>
      <c r="P2035">
        <f t="shared" si="446"/>
        <v>1.2000932464254412</v>
      </c>
    </row>
    <row r="2036" spans="1:16">
      <c r="A2036" s="3" t="s">
        <v>3949</v>
      </c>
      <c r="B2036">
        <v>464.2</v>
      </c>
      <c r="C2036" s="7">
        <f t="shared" si="434"/>
        <v>1.1919092237210284E-2</v>
      </c>
      <c r="D2036" s="7">
        <f t="shared" si="443"/>
        <v>9.2795012369995045E-2</v>
      </c>
      <c r="E2036">
        <f t="shared" si="435"/>
        <v>5.5</v>
      </c>
      <c r="F2036">
        <f t="shared" si="436"/>
        <v>5.5</v>
      </c>
      <c r="G2036">
        <f t="shared" si="437"/>
        <v>0</v>
      </c>
      <c r="H2036">
        <f t="shared" si="441"/>
        <v>1.6943481993545026</v>
      </c>
      <c r="I2036">
        <f t="shared" si="442"/>
        <v>0.47193802698081699</v>
      </c>
      <c r="J2036">
        <f t="shared" si="439"/>
        <v>3.5901921491555782</v>
      </c>
      <c r="K2036">
        <f t="shared" si="440"/>
        <v>78.214419625462483</v>
      </c>
      <c r="L2036">
        <f t="shared" si="438"/>
        <v>454.01741653841873</v>
      </c>
      <c r="M2036">
        <f t="shared" si="445"/>
        <v>448.59057816182121</v>
      </c>
      <c r="N2036">
        <f t="shared" si="444"/>
        <v>5.4268383765975159</v>
      </c>
      <c r="O2036">
        <f t="shared" si="447"/>
        <v>3.9846637281433441</v>
      </c>
      <c r="P2036">
        <f t="shared" si="446"/>
        <v>1.4421746484541718</v>
      </c>
    </row>
    <row r="2037" spans="1:16">
      <c r="A2037" s="3" t="s">
        <v>3948</v>
      </c>
      <c r="B2037">
        <v>463.9</v>
      </c>
      <c r="C2037" s="7">
        <f t="shared" si="434"/>
        <v>-6.4648208263866629E-4</v>
      </c>
      <c r="D2037" s="7">
        <f t="shared" si="443"/>
        <v>9.2305538482251273E-2</v>
      </c>
      <c r="E2037">
        <f t="shared" si="435"/>
        <v>-0.30000000000001137</v>
      </c>
      <c r="F2037">
        <f t="shared" si="436"/>
        <v>0</v>
      </c>
      <c r="G2037">
        <f t="shared" si="437"/>
        <v>0.30000000000001137</v>
      </c>
      <c r="H2037">
        <f t="shared" si="441"/>
        <v>1.573323327972038</v>
      </c>
      <c r="I2037">
        <f t="shared" si="442"/>
        <v>0.45965673933933088</v>
      </c>
      <c r="J2037">
        <f t="shared" si="439"/>
        <v>3.4228222787147446</v>
      </c>
      <c r="K2037">
        <f t="shared" si="440"/>
        <v>77.390002650285197</v>
      </c>
      <c r="L2037">
        <f t="shared" si="438"/>
        <v>455.53781399404659</v>
      </c>
      <c r="M2037">
        <f t="shared" si="445"/>
        <v>449.72460940909372</v>
      </c>
      <c r="N2037">
        <f t="shared" si="444"/>
        <v>5.8132045849528708</v>
      </c>
      <c r="O2037">
        <f t="shared" si="447"/>
        <v>4.3503718995052498</v>
      </c>
      <c r="P2037">
        <f t="shared" si="446"/>
        <v>1.462832685447621</v>
      </c>
    </row>
    <row r="2038" spans="1:16">
      <c r="A2038" s="3" t="s">
        <v>3947</v>
      </c>
      <c r="B2038">
        <v>472.4</v>
      </c>
      <c r="C2038" s="7">
        <f t="shared" si="434"/>
        <v>1.815707256550915E-2</v>
      </c>
      <c r="D2038" s="7">
        <f t="shared" si="443"/>
        <v>9.4466860950696341E-2</v>
      </c>
      <c r="E2038">
        <f t="shared" si="435"/>
        <v>8.5</v>
      </c>
      <c r="F2038">
        <f t="shared" si="436"/>
        <v>8.5</v>
      </c>
      <c r="G2038">
        <f t="shared" si="437"/>
        <v>0</v>
      </c>
      <c r="H2038">
        <f t="shared" si="441"/>
        <v>2.0680859474026065</v>
      </c>
      <c r="I2038">
        <f t="shared" si="442"/>
        <v>0.42682411510080726</v>
      </c>
      <c r="J2038">
        <f t="shared" si="439"/>
        <v>4.8452884320141241</v>
      </c>
      <c r="K2038">
        <f t="shared" si="440"/>
        <v>82.892204351746116</v>
      </c>
      <c r="L2038">
        <f t="shared" si="438"/>
        <v>458.13199645650093</v>
      </c>
      <c r="M2038">
        <f t="shared" si="445"/>
        <v>451.40426797138309</v>
      </c>
      <c r="N2038">
        <f t="shared" si="444"/>
        <v>6.7277284851178365</v>
      </c>
      <c r="O2038">
        <f t="shared" si="447"/>
        <v>4.8258432166277672</v>
      </c>
      <c r="P2038">
        <f t="shared" si="446"/>
        <v>1.9018852684900693</v>
      </c>
    </row>
    <row r="2039" spans="1:16">
      <c r="A2039" s="3" t="s">
        <v>3946</v>
      </c>
      <c r="B2039">
        <v>464.7</v>
      </c>
      <c r="C2039" s="7">
        <f t="shared" si="434"/>
        <v>-1.6434048232274623E-2</v>
      </c>
      <c r="D2039" s="7">
        <f t="shared" si="443"/>
        <v>0.11759878173724471</v>
      </c>
      <c r="E2039">
        <f t="shared" si="435"/>
        <v>-7.6999999999999886</v>
      </c>
      <c r="F2039">
        <f t="shared" si="436"/>
        <v>0</v>
      </c>
      <c r="G2039">
        <f t="shared" si="437"/>
        <v>7.6999999999999886</v>
      </c>
      <c r="H2039">
        <f t="shared" si="441"/>
        <v>1.9203655225881346</v>
      </c>
      <c r="I2039">
        <f t="shared" si="442"/>
        <v>0.94633667830789159</v>
      </c>
      <c r="J2039">
        <f t="shared" si="439"/>
        <v>2.029262488295251</v>
      </c>
      <c r="K2039">
        <f t="shared" si="440"/>
        <v>66.988664605200313</v>
      </c>
      <c r="L2039">
        <f t="shared" si="438"/>
        <v>459.14245854011614</v>
      </c>
      <c r="M2039">
        <f t="shared" si="445"/>
        <v>452.38913701053991</v>
      </c>
      <c r="N2039">
        <f t="shared" si="444"/>
        <v>6.7533215295762261</v>
      </c>
      <c r="O2039">
        <f t="shared" si="447"/>
        <v>5.2113388792174593</v>
      </c>
      <c r="P2039">
        <f t="shared" si="446"/>
        <v>1.5419826503587668</v>
      </c>
    </row>
    <row r="2040" spans="1:16">
      <c r="A2040" s="3" t="s">
        <v>3945</v>
      </c>
      <c r="B2040">
        <v>463.4</v>
      </c>
      <c r="C2040" s="7">
        <f t="shared" si="434"/>
        <v>-2.801424092656866E-3</v>
      </c>
      <c r="D2040" s="7">
        <f t="shared" si="443"/>
        <v>0.11899168280254917</v>
      </c>
      <c r="E2040">
        <f t="shared" si="435"/>
        <v>-1.3000000000000114</v>
      </c>
      <c r="F2040">
        <f t="shared" si="436"/>
        <v>0</v>
      </c>
      <c r="G2040">
        <f t="shared" si="437"/>
        <v>1.3000000000000114</v>
      </c>
      <c r="H2040">
        <f t="shared" si="441"/>
        <v>1.783196556688982</v>
      </c>
      <c r="I2040">
        <f t="shared" si="442"/>
        <v>0.97159834414304302</v>
      </c>
      <c r="J2040">
        <f t="shared" si="439"/>
        <v>1.8353227621664738</v>
      </c>
      <c r="K2040">
        <f t="shared" si="440"/>
        <v>64.730646777021647</v>
      </c>
      <c r="L2040">
        <f t="shared" si="438"/>
        <v>459.7974649185598</v>
      </c>
      <c r="M2040">
        <f t="shared" si="445"/>
        <v>453.20475649124063</v>
      </c>
      <c r="N2040">
        <f t="shared" si="444"/>
        <v>6.5927084273191667</v>
      </c>
      <c r="O2040">
        <f t="shared" si="447"/>
        <v>5.4876127888378008</v>
      </c>
      <c r="P2040">
        <f t="shared" si="446"/>
        <v>1.1050956384813659</v>
      </c>
    </row>
    <row r="2041" spans="1:16">
      <c r="A2041" s="3" t="s">
        <v>3944</v>
      </c>
      <c r="B2041">
        <v>462.8</v>
      </c>
      <c r="C2041" s="7">
        <f t="shared" si="434"/>
        <v>-1.2956166787542796E-3</v>
      </c>
      <c r="D2041" s="7">
        <f t="shared" si="443"/>
        <v>0.11914611981050226</v>
      </c>
      <c r="E2041">
        <f t="shared" si="435"/>
        <v>-0.59999999999996589</v>
      </c>
      <c r="F2041">
        <f t="shared" si="436"/>
        <v>0</v>
      </c>
      <c r="G2041">
        <f t="shared" si="437"/>
        <v>0.59999999999996589</v>
      </c>
      <c r="H2041">
        <f t="shared" si="441"/>
        <v>1.6558253740683404</v>
      </c>
      <c r="I2041">
        <f t="shared" si="442"/>
        <v>0.94505560527568033</v>
      </c>
      <c r="J2041">
        <f t="shared" si="439"/>
        <v>1.7520930671432002</v>
      </c>
      <c r="K2041">
        <f t="shared" si="440"/>
        <v>63.664019507957768</v>
      </c>
      <c r="L2041">
        <f t="shared" si="438"/>
        <v>460.25939339262749</v>
      </c>
      <c r="M2041">
        <f t="shared" si="445"/>
        <v>453.91551526966725</v>
      </c>
      <c r="N2041">
        <f t="shared" si="444"/>
        <v>6.3438781229602341</v>
      </c>
      <c r="O2041">
        <f t="shared" si="447"/>
        <v>5.6588658556622882</v>
      </c>
      <c r="P2041">
        <f t="shared" si="446"/>
        <v>0.68501226729794595</v>
      </c>
    </row>
    <row r="2042" spans="1:16">
      <c r="A2042" s="3" t="s">
        <v>3943</v>
      </c>
      <c r="B2042">
        <v>462.99</v>
      </c>
      <c r="C2042" s="7">
        <f t="shared" si="434"/>
        <v>4.1046026132818909E-4</v>
      </c>
      <c r="D2042" s="7">
        <f t="shared" si="443"/>
        <v>0.11928554181942239</v>
      </c>
      <c r="E2042">
        <f t="shared" si="435"/>
        <v>0.18999999999999773</v>
      </c>
      <c r="F2042">
        <f t="shared" si="436"/>
        <v>0.18999999999999773</v>
      </c>
      <c r="G2042">
        <f t="shared" si="437"/>
        <v>0</v>
      </c>
      <c r="H2042">
        <f t="shared" si="441"/>
        <v>1.5511235616348873</v>
      </c>
      <c r="I2042">
        <f t="shared" si="442"/>
        <v>0.87755163347027465</v>
      </c>
      <c r="J2042">
        <f t="shared" si="439"/>
        <v>1.7675581726182594</v>
      </c>
      <c r="K2042">
        <f t="shared" si="440"/>
        <v>63.867064840991361</v>
      </c>
      <c r="L2042">
        <f t="shared" si="438"/>
        <v>460.6794867168386</v>
      </c>
      <c r="M2042">
        <f t="shared" si="445"/>
        <v>454.58769932376595</v>
      </c>
      <c r="N2042">
        <f t="shared" si="444"/>
        <v>6.09178739307265</v>
      </c>
      <c r="O2042">
        <f t="shared" si="447"/>
        <v>5.7454501631443611</v>
      </c>
      <c r="P2042">
        <f t="shared" si="446"/>
        <v>0.34633722992828897</v>
      </c>
    </row>
    <row r="2043" spans="1:16">
      <c r="A2043" s="3" t="s">
        <v>3942</v>
      </c>
      <c r="B2043">
        <v>466.61</v>
      </c>
      <c r="C2043" s="7">
        <f t="shared" si="434"/>
        <v>7.7883354099160087E-3</v>
      </c>
      <c r="D2043" s="7">
        <f t="shared" si="443"/>
        <v>0.12028022331626881</v>
      </c>
      <c r="E2043">
        <f t="shared" si="435"/>
        <v>3.6200000000000045</v>
      </c>
      <c r="F2043">
        <f t="shared" si="436"/>
        <v>3.6200000000000045</v>
      </c>
      <c r="G2043">
        <f t="shared" si="437"/>
        <v>0</v>
      </c>
      <c r="H2043">
        <f t="shared" si="441"/>
        <v>1.6989004500895386</v>
      </c>
      <c r="I2043">
        <f t="shared" si="442"/>
        <v>0.81486937393668357</v>
      </c>
      <c r="J2043">
        <f t="shared" si="439"/>
        <v>2.0848745877907362</v>
      </c>
      <c r="K2043">
        <f t="shared" si="440"/>
        <v>67.583771348184371</v>
      </c>
      <c r="L2043">
        <f t="shared" si="438"/>
        <v>461.59187337578652</v>
      </c>
      <c r="M2043">
        <f t="shared" si="445"/>
        <v>455.47824011459812</v>
      </c>
      <c r="N2043">
        <f t="shared" si="444"/>
        <v>6.1136332611883972</v>
      </c>
      <c r="O2043">
        <f t="shared" si="447"/>
        <v>5.8190867827531685</v>
      </c>
      <c r="P2043">
        <f t="shared" si="446"/>
        <v>0.29454647843522874</v>
      </c>
    </row>
    <row r="2044" spans="1:16">
      <c r="A2044" s="3" t="s">
        <v>3941</v>
      </c>
      <c r="B2044">
        <v>463.3</v>
      </c>
      <c r="C2044" s="7">
        <f t="shared" si="434"/>
        <v>-7.1189985681631542E-3</v>
      </c>
      <c r="D2044" s="7">
        <f t="shared" si="443"/>
        <v>0.12498721265467883</v>
      </c>
      <c r="E2044">
        <f t="shared" si="435"/>
        <v>-3.3100000000000023</v>
      </c>
      <c r="F2044">
        <f t="shared" si="436"/>
        <v>0</v>
      </c>
      <c r="G2044">
        <f t="shared" si="437"/>
        <v>3.3100000000000023</v>
      </c>
      <c r="H2044">
        <f t="shared" si="441"/>
        <v>1.5775504179402857</v>
      </c>
      <c r="I2044">
        <f t="shared" si="442"/>
        <v>0.99309299008406349</v>
      </c>
      <c r="J2044">
        <f t="shared" si="439"/>
        <v>1.5885223576160266</v>
      </c>
      <c r="K2044">
        <f t="shared" si="440"/>
        <v>61.367921082166028</v>
      </c>
      <c r="L2044">
        <f t="shared" si="438"/>
        <v>461.85466208720396</v>
      </c>
      <c r="M2044">
        <f t="shared" si="445"/>
        <v>456.05762973573906</v>
      </c>
      <c r="N2044">
        <f t="shared" si="444"/>
        <v>5.7970323514649067</v>
      </c>
      <c r="O2044">
        <f t="shared" si="447"/>
        <v>5.8146758964955163</v>
      </c>
      <c r="P2044">
        <f t="shared" si="446"/>
        <v>-1.7643545030609609E-2</v>
      </c>
    </row>
    <row r="2045" spans="1:16">
      <c r="A2045" s="3" t="s">
        <v>3940</v>
      </c>
      <c r="B2045">
        <v>468.9</v>
      </c>
      <c r="C2045" s="7">
        <f t="shared" si="434"/>
        <v>1.2014733672937861E-2</v>
      </c>
      <c r="D2045" s="7">
        <f t="shared" si="443"/>
        <v>0.12980448041474402</v>
      </c>
      <c r="E2045">
        <f t="shared" si="435"/>
        <v>5.5999999999999659</v>
      </c>
      <c r="F2045">
        <f t="shared" si="436"/>
        <v>5.5999999999999659</v>
      </c>
      <c r="G2045">
        <f t="shared" si="437"/>
        <v>0</v>
      </c>
      <c r="H2045">
        <f t="shared" si="441"/>
        <v>1.8648682452302627</v>
      </c>
      <c r="I2045">
        <f t="shared" si="442"/>
        <v>0.92215777650663033</v>
      </c>
      <c r="J2045">
        <f t="shared" si="439"/>
        <v>2.022287609279684</v>
      </c>
      <c r="K2045">
        <f t="shared" si="440"/>
        <v>66.912480568375344</v>
      </c>
      <c r="L2045">
        <f t="shared" si="438"/>
        <v>462.93856022763407</v>
      </c>
      <c r="M2045">
        <f t="shared" si="445"/>
        <v>457.00891642198064</v>
      </c>
      <c r="N2045">
        <f t="shared" si="444"/>
        <v>5.9296438056534271</v>
      </c>
      <c r="O2045">
        <f t="shared" si="447"/>
        <v>5.8376694783270988</v>
      </c>
      <c r="P2045">
        <f t="shared" si="446"/>
        <v>9.1974327326328265E-2</v>
      </c>
    </row>
    <row r="2046" spans="1:16">
      <c r="A2046" s="3" t="s">
        <v>3939</v>
      </c>
      <c r="B2046">
        <v>471.8</v>
      </c>
      <c r="C2046" s="7">
        <f t="shared" si="434"/>
        <v>6.1656408780340613E-3</v>
      </c>
      <c r="D2046" s="7">
        <f t="shared" si="443"/>
        <v>0.13029792329443304</v>
      </c>
      <c r="E2046">
        <f t="shared" si="435"/>
        <v>2.9000000000000341</v>
      </c>
      <c r="F2046">
        <f t="shared" si="436"/>
        <v>2.9000000000000341</v>
      </c>
      <c r="G2046">
        <f t="shared" si="437"/>
        <v>0</v>
      </c>
      <c r="H2046">
        <f t="shared" si="441"/>
        <v>1.9388062277138178</v>
      </c>
      <c r="I2046">
        <f t="shared" si="442"/>
        <v>0.85628936389901378</v>
      </c>
      <c r="J2046">
        <f t="shared" si="439"/>
        <v>2.2641951534767286</v>
      </c>
      <c r="K2046">
        <f t="shared" si="440"/>
        <v>69.364576779826123</v>
      </c>
      <c r="L2046">
        <f t="shared" si="438"/>
        <v>464.30185865415194</v>
      </c>
      <c r="M2046">
        <f t="shared" si="445"/>
        <v>458.1045522425747</v>
      </c>
      <c r="N2046">
        <f t="shared" si="444"/>
        <v>6.1973064115772445</v>
      </c>
      <c r="O2046">
        <f t="shared" si="447"/>
        <v>5.9095968649771278</v>
      </c>
      <c r="P2046">
        <f t="shared" si="446"/>
        <v>0.28770954660011672</v>
      </c>
    </row>
    <row r="2047" spans="1:16">
      <c r="A2047" s="3" t="s">
        <v>3938</v>
      </c>
      <c r="B2047">
        <v>468.7</v>
      </c>
      <c r="C2047" s="7">
        <f t="shared" si="434"/>
        <v>-6.5922620449142761E-3</v>
      </c>
      <c r="D2047" s="7">
        <f t="shared" si="443"/>
        <v>0.13425269401109691</v>
      </c>
      <c r="E2047">
        <f t="shared" si="435"/>
        <v>-3.1000000000000227</v>
      </c>
      <c r="F2047">
        <f t="shared" si="436"/>
        <v>0</v>
      </c>
      <c r="G2047">
        <f t="shared" si="437"/>
        <v>3.1000000000000227</v>
      </c>
      <c r="H2047">
        <f t="shared" si="441"/>
        <v>1.8003200685914023</v>
      </c>
      <c r="I2047">
        <f t="shared" si="442"/>
        <v>1.0165544093348002</v>
      </c>
      <c r="J2047">
        <f t="shared" si="439"/>
        <v>1.7710021736755561</v>
      </c>
      <c r="K2047">
        <f t="shared" si="440"/>
        <v>63.91197345494809</v>
      </c>
      <c r="L2047">
        <f t="shared" si="438"/>
        <v>464.97849578428236</v>
      </c>
      <c r="M2047">
        <f t="shared" si="445"/>
        <v>458.88940022460622</v>
      </c>
      <c r="N2047">
        <f t="shared" si="444"/>
        <v>6.0890955596761387</v>
      </c>
      <c r="O2047">
        <f t="shared" si="447"/>
        <v>5.9454966039169301</v>
      </c>
      <c r="P2047">
        <f t="shared" si="446"/>
        <v>0.14359895575920856</v>
      </c>
    </row>
    <row r="2048" spans="1:16">
      <c r="A2048" s="3" t="s">
        <v>3937</v>
      </c>
      <c r="B2048">
        <v>468.48</v>
      </c>
      <c r="C2048" s="7">
        <f t="shared" si="434"/>
        <v>-4.6949359576838078E-4</v>
      </c>
      <c r="D2048" s="7">
        <f t="shared" si="443"/>
        <v>0.13374502881091294</v>
      </c>
      <c r="E2048">
        <f t="shared" si="435"/>
        <v>-0.21999999999997044</v>
      </c>
      <c r="F2048">
        <f t="shared" si="436"/>
        <v>0</v>
      </c>
      <c r="G2048">
        <f t="shared" si="437"/>
        <v>0.21999999999997044</v>
      </c>
      <c r="H2048">
        <f t="shared" si="441"/>
        <v>1.6717257779777306</v>
      </c>
      <c r="I2048">
        <f t="shared" si="442"/>
        <v>0.95965766581088385</v>
      </c>
      <c r="J2048">
        <f t="shared" si="439"/>
        <v>1.7420022134301081</v>
      </c>
      <c r="K2048">
        <f t="shared" si="440"/>
        <v>63.530299315511861</v>
      </c>
      <c r="L2048">
        <f t="shared" si="438"/>
        <v>465.5171887405466</v>
      </c>
      <c r="M2048">
        <f t="shared" si="445"/>
        <v>459.59981502278356</v>
      </c>
      <c r="N2048">
        <f t="shared" si="444"/>
        <v>5.9173737177630414</v>
      </c>
      <c r="O2048">
        <f t="shared" si="447"/>
        <v>5.9398720266861522</v>
      </c>
      <c r="P2048">
        <f t="shared" si="446"/>
        <v>-2.2498308923110777E-2</v>
      </c>
    </row>
    <row r="2049" spans="1:16">
      <c r="A2049" s="3" t="s">
        <v>3936</v>
      </c>
      <c r="B2049">
        <v>468.69</v>
      </c>
      <c r="C2049" s="7">
        <f t="shared" si="434"/>
        <v>4.4815775902943482E-4</v>
      </c>
      <c r="D2049" s="7">
        <f t="shared" si="443"/>
        <v>0.13380934028943892</v>
      </c>
      <c r="E2049">
        <f t="shared" si="435"/>
        <v>0.20999999999997954</v>
      </c>
      <c r="F2049">
        <f t="shared" si="436"/>
        <v>0.20999999999997954</v>
      </c>
      <c r="G2049">
        <f t="shared" si="437"/>
        <v>0</v>
      </c>
      <c r="H2049">
        <f t="shared" si="441"/>
        <v>1.5673167938364627</v>
      </c>
      <c r="I2049">
        <f t="shared" si="442"/>
        <v>0.89111068968153506</v>
      </c>
      <c r="J2049">
        <f t="shared" si="439"/>
        <v>1.7588351390965695</v>
      </c>
      <c r="K2049">
        <f t="shared" si="440"/>
        <v>63.752817780642445</v>
      </c>
      <c r="L2049">
        <f t="shared" si="438"/>
        <v>466.00531354969331</v>
      </c>
      <c r="M2049">
        <f t="shared" si="445"/>
        <v>460.27316205813293</v>
      </c>
      <c r="N2049">
        <f t="shared" si="444"/>
        <v>5.7321514915603871</v>
      </c>
      <c r="O2049">
        <f t="shared" si="447"/>
        <v>5.8983279196609999</v>
      </c>
      <c r="P2049">
        <f t="shared" si="446"/>
        <v>-0.16617642810061284</v>
      </c>
    </row>
    <row r="2050" spans="1:16">
      <c r="A2050" s="3" t="s">
        <v>3935</v>
      </c>
      <c r="B2050">
        <v>465.6</v>
      </c>
      <c r="C2050" s="7">
        <f t="shared" si="434"/>
        <v>-6.6146726746933839E-3</v>
      </c>
      <c r="D2050" s="7">
        <f t="shared" si="443"/>
        <v>0.1335351877563227</v>
      </c>
      <c r="E2050">
        <f t="shared" si="435"/>
        <v>-3.089999999999975</v>
      </c>
      <c r="F2050">
        <f t="shared" si="436"/>
        <v>0</v>
      </c>
      <c r="G2050">
        <f t="shared" si="437"/>
        <v>3.089999999999975</v>
      </c>
      <c r="H2050">
        <f t="shared" si="441"/>
        <v>1.4553655942767154</v>
      </c>
      <c r="I2050">
        <f t="shared" si="442"/>
        <v>1.048174211847138</v>
      </c>
      <c r="J2050">
        <f t="shared" si="439"/>
        <v>1.3884768179060685</v>
      </c>
      <c r="K2050">
        <f t="shared" si="440"/>
        <v>58.132312924155542</v>
      </c>
      <c r="L2050">
        <f t="shared" si="438"/>
        <v>465.94295761897126</v>
      </c>
      <c r="M2050">
        <f t="shared" si="445"/>
        <v>460.66774264641936</v>
      </c>
      <c r="N2050">
        <f t="shared" si="444"/>
        <v>5.2752149725519075</v>
      </c>
      <c r="O2050">
        <f t="shared" si="447"/>
        <v>5.7737053302391823</v>
      </c>
      <c r="P2050">
        <f t="shared" si="446"/>
        <v>-0.49849035768727479</v>
      </c>
    </row>
    <row r="2051" spans="1:16">
      <c r="A2051" s="3" t="s">
        <v>3934</v>
      </c>
      <c r="B2051">
        <v>465.62</v>
      </c>
      <c r="C2051" s="7">
        <f t="shared" ref="C2051:C2114" si="448">LN(B2051/B2050)</f>
        <v>4.2954403906864249E-5</v>
      </c>
      <c r="D2051" s="7">
        <f t="shared" si="443"/>
        <v>0.13185639139875871</v>
      </c>
      <c r="E2051">
        <f t="shared" ref="E2051:E2114" si="449">B2051-B2050</f>
        <v>1.999999999998181E-2</v>
      </c>
      <c r="F2051">
        <f t="shared" ref="F2051:F2114" si="450">IF(E2051&gt;0,E2051,0)</f>
        <v>1.999999999998181E-2</v>
      </c>
      <c r="G2051">
        <f t="shared" ref="G2051:G2114" si="451">IF(E2051&lt;0,ABS(E2051),0)</f>
        <v>0</v>
      </c>
      <c r="H2051">
        <f t="shared" si="441"/>
        <v>1.3528394803998058</v>
      </c>
      <c r="I2051">
        <f t="shared" si="442"/>
        <v>0.9733046252866282</v>
      </c>
      <c r="J2051">
        <f t="shared" si="439"/>
        <v>1.3899445715686478</v>
      </c>
      <c r="K2051">
        <f t="shared" si="440"/>
        <v>58.158025424679757</v>
      </c>
      <c r="L2051">
        <f t="shared" si="438"/>
        <v>465.89327183143723</v>
      </c>
      <c r="M2051">
        <f t="shared" si="445"/>
        <v>461.03457652446241</v>
      </c>
      <c r="N2051">
        <f t="shared" si="444"/>
        <v>4.8586953069748233</v>
      </c>
      <c r="O2051">
        <f t="shared" si="447"/>
        <v>5.5907033255863112</v>
      </c>
      <c r="P2051">
        <f t="shared" si="446"/>
        <v>-0.7320080186114879</v>
      </c>
    </row>
    <row r="2052" spans="1:16">
      <c r="A2052" s="3" t="s">
        <v>3933</v>
      </c>
      <c r="B2052">
        <v>464.68</v>
      </c>
      <c r="C2052" s="7">
        <f t="shared" si="448"/>
        <v>-2.0208541758608232E-3</v>
      </c>
      <c r="D2052" s="7">
        <f t="shared" si="443"/>
        <v>0.12674922747906725</v>
      </c>
      <c r="E2052">
        <f t="shared" si="449"/>
        <v>-0.93999999999999773</v>
      </c>
      <c r="F2052">
        <f t="shared" si="450"/>
        <v>0</v>
      </c>
      <c r="G2052">
        <f t="shared" si="451"/>
        <v>0.93999999999999773</v>
      </c>
      <c r="H2052">
        <f t="shared" si="441"/>
        <v>1.2562080889426768</v>
      </c>
      <c r="I2052">
        <f t="shared" si="442"/>
        <v>0.97092572348044026</v>
      </c>
      <c r="J2052">
        <f t="shared" si="439"/>
        <v>1.293825118197091</v>
      </c>
      <c r="K2052">
        <f t="shared" si="440"/>
        <v>56.404697460720826</v>
      </c>
      <c r="L2052">
        <f t="shared" si="438"/>
        <v>465.70661462660075</v>
      </c>
      <c r="M2052">
        <f t="shared" si="445"/>
        <v>461.30460789302072</v>
      </c>
      <c r="N2052">
        <f t="shared" si="444"/>
        <v>4.4020067335800377</v>
      </c>
      <c r="O2052">
        <f t="shared" si="447"/>
        <v>5.352964007185057</v>
      </c>
      <c r="P2052">
        <f t="shared" si="446"/>
        <v>-0.95095727360501936</v>
      </c>
    </row>
    <row r="2053" spans="1:16">
      <c r="A2053" s="3" t="s">
        <v>3932</v>
      </c>
      <c r="B2053">
        <v>473.2</v>
      </c>
      <c r="C2053" s="7">
        <f t="shared" si="448"/>
        <v>1.8169135458957542E-2</v>
      </c>
      <c r="D2053" s="7">
        <f t="shared" si="443"/>
        <v>0.13759097452042632</v>
      </c>
      <c r="E2053">
        <f t="shared" si="449"/>
        <v>8.5199999999999818</v>
      </c>
      <c r="F2053">
        <f t="shared" si="450"/>
        <v>8.5199999999999818</v>
      </c>
      <c r="G2053">
        <f t="shared" si="451"/>
        <v>0</v>
      </c>
      <c r="H2053">
        <f t="shared" si="441"/>
        <v>1.7750503683039127</v>
      </c>
      <c r="I2053">
        <f t="shared" si="442"/>
        <v>0.90157388608898026</v>
      </c>
      <c r="J2053">
        <f t="shared" si="439"/>
        <v>1.9688351622561584</v>
      </c>
      <c r="K2053">
        <f t="shared" si="440"/>
        <v>66.316755719099859</v>
      </c>
      <c r="L2053">
        <f t="shared" si="438"/>
        <v>466.85944314558526</v>
      </c>
      <c r="M2053">
        <f t="shared" si="445"/>
        <v>462.18574804909326</v>
      </c>
      <c r="N2053">
        <f t="shared" si="444"/>
        <v>4.673695096491997</v>
      </c>
      <c r="O2053">
        <f t="shared" si="447"/>
        <v>5.2171102250464454</v>
      </c>
      <c r="P2053">
        <f t="shared" si="446"/>
        <v>-0.5434151285544484</v>
      </c>
    </row>
    <row r="2054" spans="1:16">
      <c r="A2054" s="3" t="s">
        <v>3931</v>
      </c>
      <c r="B2054">
        <v>474.3</v>
      </c>
      <c r="C2054" s="7">
        <f t="shared" si="448"/>
        <v>2.3219007793042535E-3</v>
      </c>
      <c r="D2054" s="7">
        <f t="shared" si="443"/>
        <v>0.13708821080833591</v>
      </c>
      <c r="E2054">
        <f t="shared" si="449"/>
        <v>1.1000000000000227</v>
      </c>
      <c r="F2054">
        <f t="shared" si="450"/>
        <v>1.1000000000000227</v>
      </c>
      <c r="G2054">
        <f t="shared" si="451"/>
        <v>0</v>
      </c>
      <c r="H2054">
        <f t="shared" si="441"/>
        <v>1.7268324848536347</v>
      </c>
      <c r="I2054">
        <f t="shared" si="442"/>
        <v>0.83717575136833877</v>
      </c>
      <c r="J2054">
        <f t="shared" si="439"/>
        <v>2.0626881297399962</v>
      </c>
      <c r="K2054">
        <f t="shared" si="440"/>
        <v>67.34894453373893</v>
      </c>
      <c r="L2054">
        <f t="shared" si="438"/>
        <v>468.0041442001106</v>
      </c>
      <c r="M2054">
        <f t="shared" si="445"/>
        <v>463.08310004545672</v>
      </c>
      <c r="N2054">
        <f t="shared" si="444"/>
        <v>4.9210441546538846</v>
      </c>
      <c r="O2054">
        <f t="shared" si="447"/>
        <v>5.1578970109679334</v>
      </c>
      <c r="P2054">
        <f t="shared" si="446"/>
        <v>-0.23685285631404884</v>
      </c>
    </row>
    <row r="2055" spans="1:16">
      <c r="A2055" s="3" t="s">
        <v>3930</v>
      </c>
      <c r="B2055">
        <v>474.4</v>
      </c>
      <c r="C2055" s="7">
        <f t="shared" si="448"/>
        <v>2.1081479997962812E-4</v>
      </c>
      <c r="D2055" s="7">
        <f t="shared" si="443"/>
        <v>0.13705614342150901</v>
      </c>
      <c r="E2055">
        <f t="shared" si="449"/>
        <v>9.9999999999965894E-2</v>
      </c>
      <c r="F2055">
        <f t="shared" si="450"/>
        <v>9.9999999999965894E-2</v>
      </c>
      <c r="G2055">
        <f t="shared" si="451"/>
        <v>0</v>
      </c>
      <c r="H2055">
        <f t="shared" si="441"/>
        <v>1.6106301645069441</v>
      </c>
      <c r="I2055">
        <f t="shared" si="442"/>
        <v>0.77737748341345736</v>
      </c>
      <c r="J2055">
        <f t="shared" si="439"/>
        <v>2.071876532150998</v>
      </c>
      <c r="K2055">
        <f t="shared" si="440"/>
        <v>67.446608301676207</v>
      </c>
      <c r="L2055">
        <f t="shared" si="438"/>
        <v>468.98812201547821</v>
      </c>
      <c r="M2055">
        <f t="shared" si="445"/>
        <v>463.92138893097842</v>
      </c>
      <c r="N2055">
        <f t="shared" si="444"/>
        <v>5.0667330844997878</v>
      </c>
      <c r="O2055">
        <f t="shared" si="447"/>
        <v>5.1396642256743039</v>
      </c>
      <c r="P2055">
        <f t="shared" si="446"/>
        <v>-7.2931141174516156E-2</v>
      </c>
    </row>
    <row r="2056" spans="1:16">
      <c r="A2056" s="3" t="s">
        <v>3929</v>
      </c>
      <c r="B2056">
        <v>474.48</v>
      </c>
      <c r="C2056" s="7">
        <f t="shared" si="448"/>
        <v>1.6861984695548467E-4</v>
      </c>
      <c r="D2056" s="7">
        <f t="shared" si="443"/>
        <v>0.1316566393169474</v>
      </c>
      <c r="E2056">
        <f t="shared" si="449"/>
        <v>8.0000000000040927E-2</v>
      </c>
      <c r="F2056">
        <f t="shared" si="450"/>
        <v>8.0000000000040927E-2</v>
      </c>
      <c r="G2056">
        <f t="shared" si="451"/>
        <v>0</v>
      </c>
      <c r="H2056">
        <f t="shared" si="441"/>
        <v>1.5012994384707368</v>
      </c>
      <c r="I2056">
        <f t="shared" si="442"/>
        <v>0.72185052031249608</v>
      </c>
      <c r="J2056">
        <f t="shared" si="439"/>
        <v>2.0797926942281757</v>
      </c>
      <c r="K2056">
        <f t="shared" si="440"/>
        <v>67.530282090931152</v>
      </c>
      <c r="L2056">
        <f t="shared" si="438"/>
        <v>469.83302632078926</v>
      </c>
      <c r="M2056">
        <f t="shared" si="445"/>
        <v>464.70350826942445</v>
      </c>
      <c r="N2056">
        <f t="shared" si="444"/>
        <v>5.129518051364812</v>
      </c>
      <c r="O2056">
        <f t="shared" si="447"/>
        <v>5.1376349908124057</v>
      </c>
      <c r="P2056">
        <f t="shared" si="446"/>
        <v>-8.1169394475937295E-3</v>
      </c>
    </row>
    <row r="2057" spans="1:16">
      <c r="A2057" s="3" t="s">
        <v>3928</v>
      </c>
      <c r="B2057">
        <v>474.7</v>
      </c>
      <c r="C2057" s="7">
        <f t="shared" si="448"/>
        <v>4.6355802680112315E-4</v>
      </c>
      <c r="D2057" s="7">
        <f t="shared" si="443"/>
        <v>0.13152076638290133</v>
      </c>
      <c r="E2057">
        <f t="shared" si="449"/>
        <v>0.21999999999997044</v>
      </c>
      <c r="F2057">
        <f t="shared" si="450"/>
        <v>0.21999999999997044</v>
      </c>
      <c r="G2057">
        <f t="shared" si="451"/>
        <v>0</v>
      </c>
      <c r="H2057">
        <f t="shared" si="441"/>
        <v>1.4097780500085391</v>
      </c>
      <c r="I2057">
        <f t="shared" si="442"/>
        <v>0.67028976886160352</v>
      </c>
      <c r="J2057">
        <f t="shared" si="439"/>
        <v>2.1032367126874938</v>
      </c>
      <c r="K2057">
        <f t="shared" si="440"/>
        <v>67.775581027656415</v>
      </c>
      <c r="L2057">
        <f t="shared" si="438"/>
        <v>470.58179150220627</v>
      </c>
      <c r="M2057">
        <f t="shared" si="445"/>
        <v>465.44398913835596</v>
      </c>
      <c r="N2057">
        <f t="shared" si="444"/>
        <v>5.1378023638503123</v>
      </c>
      <c r="O2057">
        <f t="shared" si="447"/>
        <v>5.1376684654199876</v>
      </c>
      <c r="P2057">
        <f t="shared" si="446"/>
        <v>1.3389843032474147E-4</v>
      </c>
    </row>
    <row r="2058" spans="1:16">
      <c r="A2058" s="3" t="s">
        <v>3927</v>
      </c>
      <c r="B2058">
        <v>475.3</v>
      </c>
      <c r="C2058" s="7">
        <f t="shared" si="448"/>
        <v>1.2631580626915326E-3</v>
      </c>
      <c r="D2058" s="7">
        <f t="shared" si="443"/>
        <v>0.11520713965709857</v>
      </c>
      <c r="E2058">
        <f t="shared" si="449"/>
        <v>0.60000000000002274</v>
      </c>
      <c r="F2058">
        <f t="shared" si="450"/>
        <v>0.60000000000002274</v>
      </c>
      <c r="G2058">
        <f t="shared" si="451"/>
        <v>0</v>
      </c>
      <c r="H2058">
        <f t="shared" si="441"/>
        <v>1.3519367607222164</v>
      </c>
      <c r="I2058">
        <f t="shared" si="442"/>
        <v>0.62241192822863189</v>
      </c>
      <c r="J2058">
        <f t="shared" si="439"/>
        <v>2.1720932704001883</v>
      </c>
      <c r="K2058">
        <f t="shared" si="440"/>
        <v>68.475075769955495</v>
      </c>
      <c r="L2058">
        <f t="shared" si="438"/>
        <v>471.3076697326361</v>
      </c>
      <c r="M2058">
        <f t="shared" si="445"/>
        <v>466.17406401699628</v>
      </c>
      <c r="N2058">
        <f t="shared" si="444"/>
        <v>5.1336057156398169</v>
      </c>
      <c r="O2058">
        <f t="shared" si="447"/>
        <v>5.1368559154639541</v>
      </c>
      <c r="P2058">
        <f t="shared" si="446"/>
        <v>-3.2501998241372121E-3</v>
      </c>
    </row>
    <row r="2059" spans="1:16">
      <c r="A2059" s="3" t="s">
        <v>3926</v>
      </c>
      <c r="B2059">
        <v>470.39</v>
      </c>
      <c r="C2059" s="7">
        <f t="shared" si="448"/>
        <v>-1.0384045764913172E-2</v>
      </c>
      <c r="D2059" s="7">
        <f t="shared" si="443"/>
        <v>0.1051064298080782</v>
      </c>
      <c r="E2059">
        <f t="shared" si="449"/>
        <v>-4.910000000000025</v>
      </c>
      <c r="F2059">
        <f t="shared" si="450"/>
        <v>0</v>
      </c>
      <c r="G2059">
        <f t="shared" si="451"/>
        <v>4.910000000000025</v>
      </c>
      <c r="H2059">
        <f t="shared" si="441"/>
        <v>1.255369849242058</v>
      </c>
      <c r="I2059">
        <f t="shared" si="442"/>
        <v>0.92866821906944563</v>
      </c>
      <c r="J2059">
        <f t="shared" si="439"/>
        <v>1.3517958550363418</v>
      </c>
      <c r="K2059">
        <f t="shared" si="440"/>
        <v>57.479302556873193</v>
      </c>
      <c r="L2059">
        <f t="shared" si="438"/>
        <v>471.166489773769</v>
      </c>
      <c r="M2059">
        <f t="shared" si="445"/>
        <v>466.48635557129285</v>
      </c>
      <c r="N2059">
        <f t="shared" si="444"/>
        <v>4.6801342024761539</v>
      </c>
      <c r="O2059">
        <f t="shared" si="447"/>
        <v>5.0455115728663946</v>
      </c>
      <c r="P2059">
        <f t="shared" si="446"/>
        <v>-0.36537737039024076</v>
      </c>
    </row>
    <row r="2060" spans="1:16">
      <c r="A2060" s="3" t="s">
        <v>3925</v>
      </c>
      <c r="B2060">
        <v>471.1</v>
      </c>
      <c r="C2060" s="7">
        <f t="shared" si="448"/>
        <v>1.5082478509448965E-3</v>
      </c>
      <c r="D2060" s="7">
        <f t="shared" si="443"/>
        <v>0.1043626497938057</v>
      </c>
      <c r="E2060">
        <f t="shared" si="449"/>
        <v>0.71000000000003638</v>
      </c>
      <c r="F2060">
        <f t="shared" si="450"/>
        <v>0.71000000000003638</v>
      </c>
      <c r="G2060">
        <f t="shared" si="451"/>
        <v>0</v>
      </c>
      <c r="H2060">
        <f t="shared" si="441"/>
        <v>1.2164148600104849</v>
      </c>
      <c r="I2060">
        <f t="shared" si="442"/>
        <v>0.86233477485019949</v>
      </c>
      <c r="J2060">
        <f t="shared" si="439"/>
        <v>1.4106062929235279</v>
      </c>
      <c r="K2060">
        <f t="shared" si="440"/>
        <v>58.516660188950929</v>
      </c>
      <c r="L2060">
        <f t="shared" si="438"/>
        <v>471.15626057780452</v>
      </c>
      <c r="M2060">
        <f t="shared" si="445"/>
        <v>466.82810701045639</v>
      </c>
      <c r="N2060">
        <f t="shared" si="444"/>
        <v>4.3281535673481244</v>
      </c>
      <c r="O2060">
        <f t="shared" si="447"/>
        <v>4.9020399717627408</v>
      </c>
      <c r="P2060">
        <f t="shared" si="446"/>
        <v>-0.57388640441461636</v>
      </c>
    </row>
    <row r="2061" spans="1:16">
      <c r="A2061" s="3" t="s">
        <v>3924</v>
      </c>
      <c r="B2061">
        <v>469.1</v>
      </c>
      <c r="C2061" s="7">
        <f t="shared" si="448"/>
        <v>-4.2544203715830656E-3</v>
      </c>
      <c r="D2061" s="7">
        <f t="shared" si="443"/>
        <v>0.10567984341009749</v>
      </c>
      <c r="E2061">
        <f t="shared" si="449"/>
        <v>-2</v>
      </c>
      <c r="F2061">
        <f t="shared" si="450"/>
        <v>0</v>
      </c>
      <c r="G2061">
        <f t="shared" si="451"/>
        <v>2</v>
      </c>
      <c r="H2061">
        <f t="shared" si="441"/>
        <v>1.1295280842954503</v>
      </c>
      <c r="I2061">
        <f t="shared" si="442"/>
        <v>0.94359657664661378</v>
      </c>
      <c r="J2061">
        <f t="shared" si="439"/>
        <v>1.1970455512986347</v>
      </c>
      <c r="K2061">
        <f t="shared" si="440"/>
        <v>54.484330131029019</v>
      </c>
      <c r="L2061">
        <f t="shared" si="438"/>
        <v>470.83991279660381</v>
      </c>
      <c r="M2061">
        <f t="shared" si="445"/>
        <v>466.99639538005226</v>
      </c>
      <c r="N2061">
        <f t="shared" si="444"/>
        <v>3.8435174165515491</v>
      </c>
      <c r="O2061">
        <f t="shared" si="447"/>
        <v>4.6903354607205028</v>
      </c>
      <c r="P2061">
        <f t="shared" si="446"/>
        <v>-0.84681804416895368</v>
      </c>
    </row>
    <row r="2062" spans="1:16">
      <c r="A2062" s="3" t="s">
        <v>3923</v>
      </c>
      <c r="B2062">
        <v>469.1</v>
      </c>
      <c r="C2062" s="7">
        <f t="shared" si="448"/>
        <v>0</v>
      </c>
      <c r="D2062" s="7">
        <f t="shared" si="443"/>
        <v>0.10570356590781256</v>
      </c>
      <c r="E2062">
        <f t="shared" si="449"/>
        <v>0</v>
      </c>
      <c r="F2062">
        <f t="shared" si="450"/>
        <v>0</v>
      </c>
      <c r="G2062">
        <f t="shared" si="451"/>
        <v>0</v>
      </c>
      <c r="H2062">
        <f t="shared" si="441"/>
        <v>1.0488475068457752</v>
      </c>
      <c r="I2062">
        <f t="shared" si="442"/>
        <v>0.87619682117185571</v>
      </c>
      <c r="J2062">
        <f t="shared" si="439"/>
        <v>1.1970455512986347</v>
      </c>
      <c r="K2062">
        <f t="shared" si="440"/>
        <v>54.484330131029019</v>
      </c>
      <c r="L2062">
        <f t="shared" ref="L2062:L2125" si="452">B2062*(2/(12+1)) + L2061 * (1-(2/(12+1)))</f>
        <v>470.57223390481863</v>
      </c>
      <c r="M2062">
        <f t="shared" si="445"/>
        <v>467.1522179444928</v>
      </c>
      <c r="N2062">
        <f t="shared" si="444"/>
        <v>3.4200159603258271</v>
      </c>
      <c r="O2062">
        <f t="shared" si="447"/>
        <v>4.4362715606415675</v>
      </c>
      <c r="P2062">
        <f t="shared" si="446"/>
        <v>-1.0162556003157404</v>
      </c>
    </row>
    <row r="2063" spans="1:16">
      <c r="A2063" s="3" t="s">
        <v>3922</v>
      </c>
      <c r="B2063">
        <v>469</v>
      </c>
      <c r="C2063" s="7">
        <f t="shared" si="448"/>
        <v>-2.1319688813304505E-4</v>
      </c>
      <c r="D2063" s="7">
        <f t="shared" si="443"/>
        <v>0.10230349709083399</v>
      </c>
      <c r="E2063">
        <f t="shared" si="449"/>
        <v>-0.10000000000002274</v>
      </c>
      <c r="F2063">
        <f t="shared" si="450"/>
        <v>0</v>
      </c>
      <c r="G2063">
        <f t="shared" si="451"/>
        <v>0.10000000000002274</v>
      </c>
      <c r="H2063">
        <f t="shared" si="441"/>
        <v>0.97392982778536275</v>
      </c>
      <c r="I2063">
        <f t="shared" si="442"/>
        <v>0.8207541910881534</v>
      </c>
      <c r="J2063">
        <f t="shared" si="439"/>
        <v>1.1866279068208345</v>
      </c>
      <c r="K2063">
        <f t="shared" si="440"/>
        <v>54.267482049384782</v>
      </c>
      <c r="L2063">
        <f t="shared" si="452"/>
        <v>470.33035176561577</v>
      </c>
      <c r="M2063">
        <f t="shared" si="445"/>
        <v>467.28909068934519</v>
      </c>
      <c r="N2063">
        <f t="shared" si="444"/>
        <v>3.0412610762705867</v>
      </c>
      <c r="O2063">
        <f t="shared" si="447"/>
        <v>4.1572694637673715</v>
      </c>
      <c r="P2063">
        <f t="shared" si="446"/>
        <v>-1.1160083874967848</v>
      </c>
    </row>
    <row r="2064" spans="1:16">
      <c r="A2064" s="3" t="s">
        <v>3921</v>
      </c>
      <c r="B2064">
        <v>473.6</v>
      </c>
      <c r="C2064" s="7">
        <f t="shared" si="448"/>
        <v>9.7603151235165202E-3</v>
      </c>
      <c r="D2064" s="7">
        <f t="shared" si="443"/>
        <v>0.1037015315264059</v>
      </c>
      <c r="E2064">
        <f t="shared" si="449"/>
        <v>4.6000000000000227</v>
      </c>
      <c r="F2064">
        <f t="shared" si="450"/>
        <v>4.6000000000000227</v>
      </c>
      <c r="G2064">
        <f t="shared" si="451"/>
        <v>0</v>
      </c>
      <c r="H2064">
        <f t="shared" si="441"/>
        <v>1.2329348400864097</v>
      </c>
      <c r="I2064">
        <f t="shared" si="442"/>
        <v>0.76212889172471387</v>
      </c>
      <c r="J2064">
        <f t="shared" ref="J2064:J2127" si="453">H2064/I2064</f>
        <v>1.6177510831484843</v>
      </c>
      <c r="K2064">
        <f t="shared" ref="K2064:K2127" si="454">IF(I2064=0,100,100-(100/(1+J2064)))</f>
        <v>61.799270891820008</v>
      </c>
      <c r="L2064">
        <f t="shared" si="452"/>
        <v>470.83337457090568</v>
      </c>
      <c r="M2064">
        <f t="shared" si="445"/>
        <v>467.75656545309738</v>
      </c>
      <c r="N2064">
        <f t="shared" si="444"/>
        <v>3.0768091178082955</v>
      </c>
      <c r="O2064">
        <f t="shared" si="447"/>
        <v>3.9411773945755568</v>
      </c>
      <c r="P2064">
        <f t="shared" si="446"/>
        <v>-0.86436827676726136</v>
      </c>
    </row>
    <row r="2065" spans="1:16">
      <c r="A2065" s="3" t="s">
        <v>3920</v>
      </c>
      <c r="B2065">
        <v>471</v>
      </c>
      <c r="C2065" s="7">
        <f t="shared" si="448"/>
        <v>-5.5049895533782261E-3</v>
      </c>
      <c r="D2065" s="7">
        <f t="shared" si="443"/>
        <v>9.7717673568060451E-2</v>
      </c>
      <c r="E2065">
        <f t="shared" si="449"/>
        <v>-2.6000000000000227</v>
      </c>
      <c r="F2065">
        <f t="shared" si="450"/>
        <v>0</v>
      </c>
      <c r="G2065">
        <f t="shared" si="451"/>
        <v>2.6000000000000227</v>
      </c>
      <c r="H2065">
        <f t="shared" ref="H2065:H2128" si="455">(H2064*13+F2065 )/14</f>
        <v>1.1448680657945232</v>
      </c>
      <c r="I2065">
        <f t="shared" ref="I2065:I2128" si="456">(I2064*13+G2065 )/14</f>
        <v>0.8934053994586646</v>
      </c>
      <c r="J2065">
        <f t="shared" si="453"/>
        <v>1.281465353229593</v>
      </c>
      <c r="K2065">
        <f t="shared" si="454"/>
        <v>56.168521315284423</v>
      </c>
      <c r="L2065">
        <f t="shared" si="452"/>
        <v>470.85900925230482</v>
      </c>
      <c r="M2065">
        <f t="shared" si="445"/>
        <v>467.996819863979</v>
      </c>
      <c r="N2065">
        <f t="shared" si="444"/>
        <v>2.8621893883258167</v>
      </c>
      <c r="O2065">
        <f t="shared" si="447"/>
        <v>3.725379793325609</v>
      </c>
      <c r="P2065">
        <f t="shared" si="446"/>
        <v>-0.86319040499979227</v>
      </c>
    </row>
    <row r="2066" spans="1:16">
      <c r="A2066" s="3" t="s">
        <v>3919</v>
      </c>
      <c r="B2066">
        <v>463.94</v>
      </c>
      <c r="C2066" s="7">
        <f t="shared" si="448"/>
        <v>-1.5102860496293471E-2</v>
      </c>
      <c r="D2066" s="7">
        <f t="shared" si="443"/>
        <v>0.10906830610030561</v>
      </c>
      <c r="E2066">
        <f t="shared" si="449"/>
        <v>-7.0600000000000023</v>
      </c>
      <c r="F2066">
        <f t="shared" si="450"/>
        <v>0</v>
      </c>
      <c r="G2066">
        <f t="shared" si="451"/>
        <v>7.0600000000000023</v>
      </c>
      <c r="H2066">
        <f t="shared" si="455"/>
        <v>1.0630917753806286</v>
      </c>
      <c r="I2066">
        <f t="shared" si="456"/>
        <v>1.3338764423544744</v>
      </c>
      <c r="J2066">
        <f t="shared" si="453"/>
        <v>0.79699419048448461</v>
      </c>
      <c r="K2066">
        <f t="shared" si="454"/>
        <v>44.351517367432798</v>
      </c>
      <c r="L2066">
        <f t="shared" si="452"/>
        <v>469.7945462904118</v>
      </c>
      <c r="M2066">
        <f t="shared" si="445"/>
        <v>467.69631468886945</v>
      </c>
      <c r="N2066">
        <f t="shared" si="444"/>
        <v>2.0982316015423521</v>
      </c>
      <c r="O2066">
        <f t="shared" si="447"/>
        <v>3.3999501549689581</v>
      </c>
      <c r="P2066">
        <f t="shared" si="446"/>
        <v>-1.301718553426606</v>
      </c>
    </row>
    <row r="2067" spans="1:16">
      <c r="A2067" s="3" t="s">
        <v>3918</v>
      </c>
      <c r="B2067">
        <v>460.6</v>
      </c>
      <c r="C2067" s="7">
        <f t="shared" si="448"/>
        <v>-7.2252461335393196E-3</v>
      </c>
      <c r="D2067" s="7">
        <f t="shared" si="443"/>
        <v>0.10953323053502739</v>
      </c>
      <c r="E2067">
        <f t="shared" si="449"/>
        <v>-3.339999999999975</v>
      </c>
      <c r="F2067">
        <f t="shared" si="450"/>
        <v>0</v>
      </c>
      <c r="G2067">
        <f t="shared" si="451"/>
        <v>3.339999999999975</v>
      </c>
      <c r="H2067">
        <f t="shared" si="455"/>
        <v>0.98715664856772656</v>
      </c>
      <c r="I2067">
        <f t="shared" si="456"/>
        <v>1.4771709821862959</v>
      </c>
      <c r="J2067">
        <f t="shared" si="453"/>
        <v>0.66827514246636455</v>
      </c>
      <c r="K2067">
        <f t="shared" si="454"/>
        <v>40.057849299270373</v>
      </c>
      <c r="L2067">
        <f t="shared" si="452"/>
        <v>468.38000070727156</v>
      </c>
      <c r="M2067">
        <f t="shared" si="445"/>
        <v>467.17066174895319</v>
      </c>
      <c r="N2067">
        <f t="shared" si="444"/>
        <v>1.2093389583183694</v>
      </c>
      <c r="O2067">
        <f t="shared" si="447"/>
        <v>2.9618279156388403</v>
      </c>
      <c r="P2067">
        <f t="shared" si="446"/>
        <v>-1.7524889573204709</v>
      </c>
    </row>
    <row r="2068" spans="1:16">
      <c r="A2068" s="3" t="s">
        <v>3917</v>
      </c>
      <c r="B2068">
        <v>466.7</v>
      </c>
      <c r="C2068" s="7">
        <f t="shared" si="448"/>
        <v>1.3156665569185088E-2</v>
      </c>
      <c r="D2068" s="7">
        <f t="shared" si="443"/>
        <v>0.12034266553896925</v>
      </c>
      <c r="E2068">
        <f t="shared" si="449"/>
        <v>6.0999999999999659</v>
      </c>
      <c r="F2068">
        <f t="shared" si="450"/>
        <v>6.0999999999999659</v>
      </c>
      <c r="G2068">
        <f t="shared" si="451"/>
        <v>0</v>
      </c>
      <c r="H2068">
        <f t="shared" si="455"/>
        <v>1.3523597450986009</v>
      </c>
      <c r="I2068">
        <f t="shared" si="456"/>
        <v>1.3716587691729889</v>
      </c>
      <c r="J2068">
        <f t="shared" si="453"/>
        <v>0.98593015660445649</v>
      </c>
      <c r="K2068">
        <f t="shared" si="454"/>
        <v>49.645761877658373</v>
      </c>
      <c r="L2068">
        <f t="shared" si="452"/>
        <v>468.12153905999901</v>
      </c>
      <c r="M2068">
        <f t="shared" si="445"/>
        <v>467.13579791569742</v>
      </c>
      <c r="N2068">
        <f t="shared" si="444"/>
        <v>0.98574114430158488</v>
      </c>
      <c r="O2068">
        <f t="shared" si="447"/>
        <v>2.5666105613713892</v>
      </c>
      <c r="P2068">
        <f t="shared" si="446"/>
        <v>-1.5808694170698043</v>
      </c>
    </row>
    <row r="2069" spans="1:16">
      <c r="A2069" s="3" t="s">
        <v>3916</v>
      </c>
      <c r="B2069">
        <v>466.58</v>
      </c>
      <c r="C2069" s="7">
        <f t="shared" si="448"/>
        <v>-2.571575532772994E-4</v>
      </c>
      <c r="D2069" s="7">
        <f t="shared" si="443"/>
        <v>0.12031907324033551</v>
      </c>
      <c r="E2069">
        <f t="shared" si="449"/>
        <v>-0.12000000000000455</v>
      </c>
      <c r="F2069">
        <f t="shared" si="450"/>
        <v>0</v>
      </c>
      <c r="G2069">
        <f t="shared" si="451"/>
        <v>0.12000000000000455</v>
      </c>
      <c r="H2069">
        <f t="shared" si="455"/>
        <v>1.2557626204487009</v>
      </c>
      <c r="I2069">
        <f t="shared" si="456"/>
        <v>1.2822545713749187</v>
      </c>
      <c r="J2069">
        <f t="shared" si="453"/>
        <v>0.97933955431501296</v>
      </c>
      <c r="K2069">
        <f t="shared" si="454"/>
        <v>49.478097488630823</v>
      </c>
      <c r="L2069">
        <f t="shared" si="452"/>
        <v>467.8843792046145</v>
      </c>
      <c r="M2069">
        <f t="shared" si="445"/>
        <v>467.09462769971981</v>
      </c>
      <c r="N2069">
        <f t="shared" si="444"/>
        <v>0.7897515048946957</v>
      </c>
      <c r="O2069">
        <f t="shared" si="447"/>
        <v>2.2112387500760504</v>
      </c>
      <c r="P2069">
        <f t="shared" si="446"/>
        <v>-1.4214872451813547</v>
      </c>
    </row>
    <row r="2070" spans="1:16">
      <c r="A2070" s="3" t="s">
        <v>3915</v>
      </c>
      <c r="B2070">
        <v>466.7</v>
      </c>
      <c r="C2070" s="7">
        <f t="shared" si="448"/>
        <v>2.5715755327719743E-4</v>
      </c>
      <c r="D2070" s="7">
        <f t="shared" ref="D2070:D2133" si="457">STDEV(C2051:C2070)*SQRT(DaysInYear)</f>
        <v>0.11792815613054934</v>
      </c>
      <c r="E2070">
        <f t="shared" si="449"/>
        <v>0.12000000000000455</v>
      </c>
      <c r="F2070">
        <f t="shared" si="450"/>
        <v>0.12000000000000455</v>
      </c>
      <c r="G2070">
        <f t="shared" si="451"/>
        <v>0</v>
      </c>
      <c r="H2070">
        <f t="shared" si="455"/>
        <v>1.1746367189880798</v>
      </c>
      <c r="I2070">
        <f t="shared" si="456"/>
        <v>1.1906649591338532</v>
      </c>
      <c r="J2070">
        <f t="shared" si="453"/>
        <v>0.98653841282317312</v>
      </c>
      <c r="K2070">
        <f t="shared" si="454"/>
        <v>49.661179791693634</v>
      </c>
      <c r="L2070">
        <f t="shared" si="452"/>
        <v>467.70216701928922</v>
      </c>
      <c r="M2070">
        <f t="shared" si="445"/>
        <v>467.06539601825909</v>
      </c>
      <c r="N2070">
        <f t="shared" si="444"/>
        <v>0.63677100103012663</v>
      </c>
      <c r="O2070">
        <f t="shared" si="447"/>
        <v>1.8963452002668657</v>
      </c>
      <c r="P2070">
        <f t="shared" si="446"/>
        <v>-1.2595741992367391</v>
      </c>
    </row>
    <row r="2071" spans="1:16">
      <c r="A2071" s="3" t="s">
        <v>3914</v>
      </c>
      <c r="B2071">
        <v>464.85399999999998</v>
      </c>
      <c r="C2071" s="7">
        <f t="shared" si="448"/>
        <v>-3.9632751646048571E-3</v>
      </c>
      <c r="D2071" s="7">
        <f t="shared" si="457"/>
        <v>0.11881604385777575</v>
      </c>
      <c r="E2071">
        <f t="shared" si="449"/>
        <v>-1.8460000000000036</v>
      </c>
      <c r="F2071">
        <f t="shared" si="450"/>
        <v>0</v>
      </c>
      <c r="G2071">
        <f t="shared" si="451"/>
        <v>1.8460000000000036</v>
      </c>
      <c r="H2071">
        <f t="shared" si="455"/>
        <v>1.0907340962032168</v>
      </c>
      <c r="I2071">
        <f t="shared" si="456"/>
        <v>1.2374746049100069</v>
      </c>
      <c r="J2071">
        <f t="shared" si="453"/>
        <v>0.88141937771930157</v>
      </c>
      <c r="K2071">
        <f t="shared" si="454"/>
        <v>46.84863928571724</v>
      </c>
      <c r="L2071">
        <f t="shared" si="452"/>
        <v>467.2639874778601</v>
      </c>
      <c r="M2071">
        <f t="shared" si="445"/>
        <v>466.90158890579551</v>
      </c>
      <c r="N2071">
        <f t="shared" si="444"/>
        <v>0.36239857206459192</v>
      </c>
      <c r="O2071">
        <f t="shared" si="447"/>
        <v>1.5895558746264109</v>
      </c>
      <c r="P2071">
        <f t="shared" si="446"/>
        <v>-1.227157302561819</v>
      </c>
    </row>
    <row r="2072" spans="1:16">
      <c r="A2072" s="3" t="s">
        <v>3913</v>
      </c>
      <c r="B2072">
        <v>469.30399999999997</v>
      </c>
      <c r="C2072" s="7">
        <f t="shared" si="448"/>
        <v>9.5273683055065762E-3</v>
      </c>
      <c r="D2072" s="7">
        <f t="shared" si="457"/>
        <v>0.1233035803026305</v>
      </c>
      <c r="E2072">
        <f t="shared" si="449"/>
        <v>4.4499999999999886</v>
      </c>
      <c r="F2072">
        <f t="shared" si="450"/>
        <v>4.4499999999999886</v>
      </c>
      <c r="G2072">
        <f t="shared" si="451"/>
        <v>0</v>
      </c>
      <c r="H2072">
        <f t="shared" si="455"/>
        <v>1.3306816607601293</v>
      </c>
      <c r="I2072">
        <f t="shared" si="456"/>
        <v>1.1490835617021493</v>
      </c>
      <c r="J2072">
        <f t="shared" si="453"/>
        <v>1.1580373308873873</v>
      </c>
      <c r="K2072">
        <f t="shared" si="454"/>
        <v>53.661598634681681</v>
      </c>
      <c r="L2072">
        <f t="shared" si="452"/>
        <v>467.57783555818929</v>
      </c>
      <c r="M2072">
        <f t="shared" si="445"/>
        <v>467.079545283144</v>
      </c>
      <c r="N2072">
        <f t="shared" si="444"/>
        <v>0.49829027504529222</v>
      </c>
      <c r="O2072">
        <f t="shared" si="447"/>
        <v>1.3713027547101873</v>
      </c>
      <c r="P2072">
        <f t="shared" si="446"/>
        <v>-0.87301247966489504</v>
      </c>
    </row>
    <row r="2073" spans="1:16">
      <c r="A2073" s="3" t="s">
        <v>3912</v>
      </c>
      <c r="B2073">
        <v>472.02699999999999</v>
      </c>
      <c r="C2073" s="7">
        <f t="shared" si="448"/>
        <v>5.7854412426628365E-3</v>
      </c>
      <c r="D2073" s="7">
        <f t="shared" si="457"/>
        <v>0.10644361015485981</v>
      </c>
      <c r="E2073">
        <f t="shared" si="449"/>
        <v>2.7230000000000132</v>
      </c>
      <c r="F2073">
        <f t="shared" si="450"/>
        <v>2.7230000000000132</v>
      </c>
      <c r="G2073">
        <f t="shared" si="451"/>
        <v>0</v>
      </c>
      <c r="H2073">
        <f t="shared" si="455"/>
        <v>1.4301329707058354</v>
      </c>
      <c r="I2073">
        <f t="shared" si="456"/>
        <v>1.06700616443771</v>
      </c>
      <c r="J2073">
        <f t="shared" si="453"/>
        <v>1.3403230631375833</v>
      </c>
      <c r="K2073">
        <f t="shared" si="454"/>
        <v>57.270856500497949</v>
      </c>
      <c r="L2073">
        <f t="shared" si="452"/>
        <v>468.26232239539092</v>
      </c>
      <c r="M2073">
        <f t="shared" si="445"/>
        <v>467.4460234103185</v>
      </c>
      <c r="N2073">
        <f t="shared" si="444"/>
        <v>0.8162989850724216</v>
      </c>
      <c r="O2073">
        <f t="shared" si="447"/>
        <v>1.2603020007826342</v>
      </c>
      <c r="P2073">
        <f t="shared" si="446"/>
        <v>-0.44400301571021261</v>
      </c>
    </row>
    <row r="2074" spans="1:16">
      <c r="A2074" s="3" t="s">
        <v>3911</v>
      </c>
      <c r="B2074">
        <v>473.55799999999999</v>
      </c>
      <c r="C2074" s="7">
        <f t="shared" si="448"/>
        <v>3.2382098655098089E-3</v>
      </c>
      <c r="D2074" s="7">
        <f t="shared" si="457"/>
        <v>0.10677206823951658</v>
      </c>
      <c r="E2074">
        <f t="shared" si="449"/>
        <v>1.5310000000000059</v>
      </c>
      <c r="F2074">
        <f t="shared" si="450"/>
        <v>1.5310000000000059</v>
      </c>
      <c r="G2074">
        <f t="shared" si="451"/>
        <v>0</v>
      </c>
      <c r="H2074">
        <f t="shared" si="455"/>
        <v>1.437337758512562</v>
      </c>
      <c r="I2074">
        <f t="shared" si="456"/>
        <v>0.99079143840644501</v>
      </c>
      <c r="J2074">
        <f t="shared" si="453"/>
        <v>1.4506965873911131</v>
      </c>
      <c r="K2074">
        <f t="shared" si="454"/>
        <v>59.1952751252431</v>
      </c>
      <c r="L2074">
        <f t="shared" si="452"/>
        <v>469.07704202686926</v>
      </c>
      <c r="M2074">
        <f t="shared" si="445"/>
        <v>467.89876241696157</v>
      </c>
      <c r="N2074">
        <f t="shared" si="444"/>
        <v>1.1782796099076904</v>
      </c>
      <c r="O2074">
        <f t="shared" si="447"/>
        <v>1.2438975226076456</v>
      </c>
      <c r="P2074">
        <f t="shared" si="446"/>
        <v>-6.5617912699955205E-2</v>
      </c>
    </row>
    <row r="2075" spans="1:16">
      <c r="A2075" s="3" t="s">
        <v>3910</v>
      </c>
      <c r="B2075">
        <v>472.65600000000001</v>
      </c>
      <c r="C2075" s="7">
        <f t="shared" si="448"/>
        <v>-1.9065460312880718E-3</v>
      </c>
      <c r="D2075" s="7">
        <f t="shared" si="457"/>
        <v>0.10696039338573711</v>
      </c>
      <c r="E2075">
        <f t="shared" si="449"/>
        <v>-0.90199999999998681</v>
      </c>
      <c r="F2075">
        <f t="shared" si="450"/>
        <v>0</v>
      </c>
      <c r="G2075">
        <f t="shared" si="451"/>
        <v>0.90199999999998681</v>
      </c>
      <c r="H2075">
        <f t="shared" si="455"/>
        <v>1.3346707757616645</v>
      </c>
      <c r="I2075">
        <f t="shared" si="456"/>
        <v>0.98444919280598364</v>
      </c>
      <c r="J2075">
        <f t="shared" si="453"/>
        <v>1.3557538423668583</v>
      </c>
      <c r="K2075">
        <f t="shared" si="454"/>
        <v>57.550743120287713</v>
      </c>
      <c r="L2075">
        <f t="shared" si="452"/>
        <v>469.62765094581243</v>
      </c>
      <c r="M2075">
        <f t="shared" si="445"/>
        <v>468.25115038607555</v>
      </c>
      <c r="N2075">
        <f t="shared" ref="N2075:N2138" si="458">L2075 - M2075</f>
        <v>1.3765005597368827</v>
      </c>
      <c r="O2075">
        <f t="shared" si="447"/>
        <v>1.2704181300334931</v>
      </c>
      <c r="P2075">
        <f t="shared" si="446"/>
        <v>0.10608242970338955</v>
      </c>
    </row>
    <row r="2076" spans="1:16">
      <c r="A2076" s="3" t="s">
        <v>3909</v>
      </c>
      <c r="B2076">
        <v>472.9</v>
      </c>
      <c r="C2076" s="7">
        <f t="shared" si="448"/>
        <v>5.1609847627404894E-4</v>
      </c>
      <c r="D2076" s="7">
        <f t="shared" si="457"/>
        <v>0.10698270275409651</v>
      </c>
      <c r="E2076">
        <f t="shared" si="449"/>
        <v>0.24399999999997135</v>
      </c>
      <c r="F2076">
        <f t="shared" si="450"/>
        <v>0.24399999999997135</v>
      </c>
      <c r="G2076">
        <f t="shared" si="451"/>
        <v>0</v>
      </c>
      <c r="H2076">
        <f t="shared" si="455"/>
        <v>1.256765720350115</v>
      </c>
      <c r="I2076">
        <f t="shared" si="456"/>
        <v>0.91413139331984195</v>
      </c>
      <c r="J2076">
        <f t="shared" si="453"/>
        <v>1.3748195604418871</v>
      </c>
      <c r="K2076">
        <f t="shared" si="454"/>
        <v>57.891537670595568</v>
      </c>
      <c r="L2076">
        <f t="shared" si="452"/>
        <v>470.13108926184128</v>
      </c>
      <c r="M2076">
        <f t="shared" ref="M2076:M2139" si="459">B2076*(2/(26+1)) + M2075 * (1-(2/(26+1)))</f>
        <v>468.59550961673665</v>
      </c>
      <c r="N2076">
        <f t="shared" si="458"/>
        <v>1.5355796451046331</v>
      </c>
      <c r="O2076">
        <f t="shared" si="447"/>
        <v>1.3234504330477213</v>
      </c>
      <c r="P2076">
        <f t="shared" si="446"/>
        <v>0.21212921205691182</v>
      </c>
    </row>
    <row r="2077" spans="1:16">
      <c r="A2077" s="3" t="s">
        <v>3908</v>
      </c>
      <c r="B2077">
        <v>472.66</v>
      </c>
      <c r="C2077" s="7">
        <f t="shared" si="448"/>
        <v>-5.0763569768989987E-4</v>
      </c>
      <c r="D2077" s="7">
        <f t="shared" si="457"/>
        <v>0.10696235058559204</v>
      </c>
      <c r="E2077">
        <f t="shared" si="449"/>
        <v>-0.23999999999995225</v>
      </c>
      <c r="F2077">
        <f t="shared" si="450"/>
        <v>0</v>
      </c>
      <c r="G2077">
        <f t="shared" si="451"/>
        <v>0.23999999999995225</v>
      </c>
      <c r="H2077">
        <f t="shared" si="455"/>
        <v>1.1669967403251069</v>
      </c>
      <c r="I2077">
        <f t="shared" si="456"/>
        <v>0.8659791509398499</v>
      </c>
      <c r="J2077">
        <f t="shared" si="453"/>
        <v>1.3476037374093379</v>
      </c>
      <c r="K2077">
        <f t="shared" si="454"/>
        <v>57.403373317869452</v>
      </c>
      <c r="L2077">
        <f t="shared" si="452"/>
        <v>470.52015245232724</v>
      </c>
      <c r="M2077">
        <f t="shared" si="459"/>
        <v>468.89658297845989</v>
      </c>
      <c r="N2077">
        <f t="shared" si="458"/>
        <v>1.6235694738673487</v>
      </c>
      <c r="O2077">
        <f t="shared" si="447"/>
        <v>1.3834742412116467</v>
      </c>
      <c r="P2077">
        <f t="shared" si="446"/>
        <v>0.24009523265570198</v>
      </c>
    </row>
    <row r="2078" spans="1:16">
      <c r="A2078" s="3" t="s">
        <v>3907</v>
      </c>
      <c r="B2078">
        <v>469.47199999999998</v>
      </c>
      <c r="C2078" s="7">
        <f t="shared" si="448"/>
        <v>-6.7676549949066585E-3</v>
      </c>
      <c r="D2078" s="7">
        <f t="shared" si="457"/>
        <v>0.10926393708405387</v>
      </c>
      <c r="E2078">
        <f t="shared" si="449"/>
        <v>-3.188000000000045</v>
      </c>
      <c r="F2078">
        <f t="shared" si="450"/>
        <v>0</v>
      </c>
      <c r="G2078">
        <f t="shared" si="451"/>
        <v>3.188000000000045</v>
      </c>
      <c r="H2078">
        <f t="shared" si="455"/>
        <v>1.083639830301885</v>
      </c>
      <c r="I2078">
        <f t="shared" si="456"/>
        <v>1.0318377830155783</v>
      </c>
      <c r="J2078">
        <f t="shared" si="453"/>
        <v>1.050203673619039</v>
      </c>
      <c r="K2078">
        <f t="shared" si="454"/>
        <v>51.224358200724978</v>
      </c>
      <c r="L2078">
        <f t="shared" si="452"/>
        <v>470.35889822889226</v>
      </c>
      <c r="M2078">
        <f t="shared" si="459"/>
        <v>468.93920646153691</v>
      </c>
      <c r="N2078">
        <f t="shared" si="458"/>
        <v>1.4196917673553457</v>
      </c>
      <c r="O2078">
        <f t="shared" si="447"/>
        <v>1.3907177464403866</v>
      </c>
      <c r="P2078">
        <f t="shared" si="446"/>
        <v>2.8974020914959153E-2</v>
      </c>
    </row>
    <row r="2079" spans="1:16">
      <c r="A2079" s="3" t="s">
        <v>3906</v>
      </c>
      <c r="B2079">
        <v>458.87</v>
      </c>
      <c r="C2079" s="7">
        <f t="shared" si="448"/>
        <v>-2.2841713413165019E-2</v>
      </c>
      <c r="D2079" s="7">
        <f t="shared" si="457"/>
        <v>0.13084978358778071</v>
      </c>
      <c r="E2079">
        <f t="shared" si="449"/>
        <v>-10.601999999999975</v>
      </c>
      <c r="F2079">
        <f t="shared" si="450"/>
        <v>0</v>
      </c>
      <c r="G2079">
        <f t="shared" si="451"/>
        <v>10.601999999999975</v>
      </c>
      <c r="H2079">
        <f t="shared" si="455"/>
        <v>1.0062369852803219</v>
      </c>
      <c r="I2079">
        <f t="shared" si="456"/>
        <v>1.7154207985144636</v>
      </c>
      <c r="J2079">
        <f t="shared" si="453"/>
        <v>0.58658317897959067</v>
      </c>
      <c r="K2079">
        <f t="shared" si="454"/>
        <v>36.971473462667817</v>
      </c>
      <c r="L2079">
        <f t="shared" si="452"/>
        <v>468.59137542444728</v>
      </c>
      <c r="M2079">
        <f t="shared" si="459"/>
        <v>468.19333931623788</v>
      </c>
      <c r="N2079">
        <f t="shared" si="458"/>
        <v>0.39803610820939639</v>
      </c>
      <c r="O2079">
        <f t="shared" si="447"/>
        <v>1.1921814187941886</v>
      </c>
      <c r="P2079">
        <f t="shared" si="446"/>
        <v>-0.79414531058479221</v>
      </c>
    </row>
    <row r="2080" spans="1:16">
      <c r="A2080" s="3" t="s">
        <v>3905</v>
      </c>
      <c r="B2080">
        <v>462.11</v>
      </c>
      <c r="C2080" s="7">
        <f t="shared" si="448"/>
        <v>7.0360124355929518E-3</v>
      </c>
      <c r="D2080" s="7">
        <f t="shared" si="457"/>
        <v>0.13382681891704251</v>
      </c>
      <c r="E2080">
        <f t="shared" si="449"/>
        <v>3.2400000000000091</v>
      </c>
      <c r="F2080">
        <f t="shared" si="450"/>
        <v>3.2400000000000091</v>
      </c>
      <c r="G2080">
        <f t="shared" si="451"/>
        <v>0</v>
      </c>
      <c r="H2080">
        <f t="shared" si="455"/>
        <v>1.165791486331728</v>
      </c>
      <c r="I2080">
        <f t="shared" si="456"/>
        <v>1.592890741477716</v>
      </c>
      <c r="J2080">
        <f t="shared" si="453"/>
        <v>0.73187159418745174</v>
      </c>
      <c r="K2080">
        <f t="shared" si="454"/>
        <v>42.258998683492258</v>
      </c>
      <c r="L2080">
        <f t="shared" si="452"/>
        <v>467.59424074376307</v>
      </c>
      <c r="M2080">
        <f t="shared" si="459"/>
        <v>467.74272158910912</v>
      </c>
      <c r="N2080">
        <f t="shared" si="458"/>
        <v>-0.14848084534605732</v>
      </c>
      <c r="O2080">
        <f t="shared" si="447"/>
        <v>0.9240489659661395</v>
      </c>
      <c r="P2080">
        <f t="shared" si="446"/>
        <v>-1.0725298113121968</v>
      </c>
    </row>
    <row r="2081" spans="1:16">
      <c r="A2081" s="3" t="s">
        <v>3904</v>
      </c>
      <c r="B2081">
        <v>460.58</v>
      </c>
      <c r="C2081" s="7">
        <f t="shared" si="448"/>
        <v>-3.316393159791221E-3</v>
      </c>
      <c r="D2081" s="7">
        <f t="shared" si="457"/>
        <v>0.13356202649682905</v>
      </c>
      <c r="E2081">
        <f t="shared" si="449"/>
        <v>-1.5300000000000296</v>
      </c>
      <c r="F2081">
        <f t="shared" si="450"/>
        <v>0</v>
      </c>
      <c r="G2081">
        <f t="shared" si="451"/>
        <v>1.5300000000000296</v>
      </c>
      <c r="H2081">
        <f t="shared" si="455"/>
        <v>1.0825206658794617</v>
      </c>
      <c r="I2081">
        <f t="shared" si="456"/>
        <v>1.5883985456578813</v>
      </c>
      <c r="J2081">
        <f t="shared" si="453"/>
        <v>0.68151703414655573</v>
      </c>
      <c r="K2081">
        <f t="shared" si="454"/>
        <v>40.52989177671077</v>
      </c>
      <c r="L2081">
        <f t="shared" si="452"/>
        <v>466.51512678318414</v>
      </c>
      <c r="M2081">
        <f t="shared" si="459"/>
        <v>467.21214961954553</v>
      </c>
      <c r="N2081">
        <f t="shared" si="458"/>
        <v>-0.69702283636138418</v>
      </c>
      <c r="O2081">
        <f t="shared" si="447"/>
        <v>0.59983460550063472</v>
      </c>
      <c r="P2081">
        <f t="shared" si="446"/>
        <v>-1.2968574418620189</v>
      </c>
    </row>
    <row r="2082" spans="1:16">
      <c r="A2082" s="3" t="s">
        <v>3903</v>
      </c>
      <c r="B2082">
        <v>456.6</v>
      </c>
      <c r="C2082" s="7">
        <f t="shared" si="448"/>
        <v>-8.6788307241748332E-3</v>
      </c>
      <c r="D2082" s="7">
        <f t="shared" si="457"/>
        <v>0.13629705083327925</v>
      </c>
      <c r="E2082">
        <f t="shared" si="449"/>
        <v>-3.9799999999999613</v>
      </c>
      <c r="F2082">
        <f t="shared" si="450"/>
        <v>0</v>
      </c>
      <c r="G2082">
        <f t="shared" si="451"/>
        <v>3.9799999999999613</v>
      </c>
      <c r="H2082">
        <f t="shared" si="455"/>
        <v>1.0051977611737859</v>
      </c>
      <c r="I2082">
        <f t="shared" si="456"/>
        <v>1.75922722096803</v>
      </c>
      <c r="J2082">
        <f t="shared" si="453"/>
        <v>0.57138597515599332</v>
      </c>
      <c r="K2082">
        <f t="shared" si="454"/>
        <v>36.361911343854977</v>
      </c>
      <c r="L2082">
        <f t="shared" si="452"/>
        <v>464.98972266269425</v>
      </c>
      <c r="M2082">
        <f t="shared" si="459"/>
        <v>466.42606446254217</v>
      </c>
      <c r="N2082">
        <f t="shared" si="458"/>
        <v>-1.4363417998479235</v>
      </c>
      <c r="O2082">
        <f t="shared" si="447"/>
        <v>0.19259932443092309</v>
      </c>
      <c r="P2082">
        <f t="shared" si="446"/>
        <v>-1.6289411242788465</v>
      </c>
    </row>
    <row r="2083" spans="1:16">
      <c r="A2083" s="3" t="s">
        <v>3902</v>
      </c>
      <c r="B2083">
        <v>456.6</v>
      </c>
      <c r="C2083" s="7">
        <f t="shared" si="448"/>
        <v>0</v>
      </c>
      <c r="D2083" s="7">
        <f t="shared" si="457"/>
        <v>0.13632274239655925</v>
      </c>
      <c r="E2083">
        <f t="shared" si="449"/>
        <v>0</v>
      </c>
      <c r="F2083">
        <f t="shared" si="450"/>
        <v>0</v>
      </c>
      <c r="G2083">
        <f t="shared" si="451"/>
        <v>0</v>
      </c>
      <c r="H2083">
        <f t="shared" si="455"/>
        <v>0.93339792108994402</v>
      </c>
      <c r="I2083">
        <f t="shared" si="456"/>
        <v>1.6335681337560277</v>
      </c>
      <c r="J2083">
        <f t="shared" si="453"/>
        <v>0.57138597515599332</v>
      </c>
      <c r="K2083">
        <f t="shared" si="454"/>
        <v>36.361911343854977</v>
      </c>
      <c r="L2083">
        <f t="shared" si="452"/>
        <v>463.69899609920282</v>
      </c>
      <c r="M2083">
        <f t="shared" si="459"/>
        <v>465.69820783568719</v>
      </c>
      <c r="N2083">
        <f t="shared" si="458"/>
        <v>-1.9992117364843693</v>
      </c>
      <c r="O2083">
        <f t="shared" si="447"/>
        <v>-0.24576288775213542</v>
      </c>
      <c r="P2083">
        <f t="shared" ref="P2083:P2146" si="460">N2083 - O2083</f>
        <v>-1.7534488487322339</v>
      </c>
    </row>
    <row r="2084" spans="1:16">
      <c r="A2084" s="3" t="s">
        <v>3901</v>
      </c>
      <c r="B2084">
        <v>456.44</v>
      </c>
      <c r="C2084" s="7">
        <f t="shared" si="448"/>
        <v>-3.504775292162995E-4</v>
      </c>
      <c r="D2084" s="7">
        <f t="shared" si="457"/>
        <v>0.12998039662464464</v>
      </c>
      <c r="E2084">
        <f t="shared" si="449"/>
        <v>-0.16000000000002501</v>
      </c>
      <c r="F2084">
        <f t="shared" si="450"/>
        <v>0</v>
      </c>
      <c r="G2084">
        <f t="shared" si="451"/>
        <v>0.16000000000002501</v>
      </c>
      <c r="H2084">
        <f t="shared" si="455"/>
        <v>0.86672664101209096</v>
      </c>
      <c r="I2084">
        <f t="shared" si="456"/>
        <v>1.5283132670591704</v>
      </c>
      <c r="J2084">
        <f t="shared" si="453"/>
        <v>0.56711320885139882</v>
      </c>
      <c r="K2084">
        <f t="shared" si="454"/>
        <v>36.188400789950535</v>
      </c>
      <c r="L2084">
        <f t="shared" si="452"/>
        <v>462.5822274685562</v>
      </c>
      <c r="M2084">
        <f t="shared" si="459"/>
        <v>465.01241466267334</v>
      </c>
      <c r="N2084">
        <f t="shared" si="458"/>
        <v>-2.4301871941171385</v>
      </c>
      <c r="O2084">
        <f t="shared" ref="O2084:O2147" si="461">N2084*(2/(9+1)) + O2083 * (1-(2/(9+1)))</f>
        <v>-0.68264774902513603</v>
      </c>
      <c r="P2084">
        <f t="shared" si="460"/>
        <v>-1.7475394450920025</v>
      </c>
    </row>
    <row r="2085" spans="1:16">
      <c r="A2085" s="3" t="s">
        <v>3900</v>
      </c>
      <c r="B2085">
        <v>459.3</v>
      </c>
      <c r="C2085" s="7">
        <f t="shared" si="448"/>
        <v>6.2463347652689386E-3</v>
      </c>
      <c r="D2085" s="7">
        <f t="shared" si="457"/>
        <v>0.13226520499247027</v>
      </c>
      <c r="E2085">
        <f t="shared" si="449"/>
        <v>2.8600000000000136</v>
      </c>
      <c r="F2085">
        <f t="shared" si="450"/>
        <v>2.8600000000000136</v>
      </c>
      <c r="G2085">
        <f t="shared" si="451"/>
        <v>0</v>
      </c>
      <c r="H2085">
        <f t="shared" si="455"/>
        <v>1.0091033095112283</v>
      </c>
      <c r="I2085">
        <f t="shared" si="456"/>
        <v>1.4191480336978011</v>
      </c>
      <c r="J2085">
        <f t="shared" si="453"/>
        <v>0.71106275423703313</v>
      </c>
      <c r="K2085">
        <f t="shared" si="454"/>
        <v>41.556789923470554</v>
      </c>
      <c r="L2085">
        <f t="shared" si="452"/>
        <v>462.07726939647068</v>
      </c>
      <c r="M2085">
        <f t="shared" si="459"/>
        <v>464.58927283580869</v>
      </c>
      <c r="N2085">
        <f t="shared" si="458"/>
        <v>-2.5120034393380024</v>
      </c>
      <c r="O2085">
        <f t="shared" si="461"/>
        <v>-1.0485188870877094</v>
      </c>
      <c r="P2085">
        <f t="shared" si="460"/>
        <v>-1.4634845522502931</v>
      </c>
    </row>
    <row r="2086" spans="1:16">
      <c r="A2086" s="3" t="s">
        <v>3899</v>
      </c>
      <c r="B2086">
        <v>461.13</v>
      </c>
      <c r="C2086" s="7">
        <f t="shared" si="448"/>
        <v>3.9764075732025709E-3</v>
      </c>
      <c r="D2086" s="7">
        <f t="shared" si="457"/>
        <v>0.12277482203842742</v>
      </c>
      <c r="E2086">
        <f t="shared" si="449"/>
        <v>1.8299999999999841</v>
      </c>
      <c r="F2086">
        <f t="shared" si="450"/>
        <v>1.8299999999999841</v>
      </c>
      <c r="G2086">
        <f t="shared" si="451"/>
        <v>0</v>
      </c>
      <c r="H2086">
        <f t="shared" si="455"/>
        <v>1.0677387874032822</v>
      </c>
      <c r="I2086">
        <f t="shared" si="456"/>
        <v>1.317780317005101</v>
      </c>
      <c r="J2086">
        <f t="shared" si="453"/>
        <v>0.81025552865284534</v>
      </c>
      <c r="K2086">
        <f t="shared" si="454"/>
        <v>44.759179896322188</v>
      </c>
      <c r="L2086">
        <f t="shared" si="452"/>
        <v>461.93153564316754</v>
      </c>
      <c r="M2086">
        <f t="shared" si="459"/>
        <v>464.33303040352655</v>
      </c>
      <c r="N2086">
        <f t="shared" si="458"/>
        <v>-2.4014947603590144</v>
      </c>
      <c r="O2086">
        <f t="shared" si="461"/>
        <v>-1.3191140617419703</v>
      </c>
      <c r="P2086">
        <f t="shared" si="460"/>
        <v>-1.0823806986170441</v>
      </c>
    </row>
    <row r="2087" spans="1:16">
      <c r="A2087" s="3" t="s">
        <v>3898</v>
      </c>
      <c r="B2087">
        <v>466.62</v>
      </c>
      <c r="C2087" s="7">
        <f t="shared" si="448"/>
        <v>1.1835223029956524E-2</v>
      </c>
      <c r="D2087" s="7">
        <f t="shared" si="457"/>
        <v>0.12708943806321538</v>
      </c>
      <c r="E2087">
        <f t="shared" si="449"/>
        <v>5.4900000000000091</v>
      </c>
      <c r="F2087">
        <f t="shared" si="450"/>
        <v>5.4900000000000091</v>
      </c>
      <c r="G2087">
        <f t="shared" si="451"/>
        <v>0</v>
      </c>
      <c r="H2087">
        <f t="shared" si="455"/>
        <v>1.3836145883030484</v>
      </c>
      <c r="I2087">
        <f t="shared" si="456"/>
        <v>1.2236531515047366</v>
      </c>
      <c r="J2087">
        <f t="shared" si="453"/>
        <v>1.1307244921500883</v>
      </c>
      <c r="K2087">
        <f t="shared" si="454"/>
        <v>53.067606643460884</v>
      </c>
      <c r="L2087">
        <f t="shared" si="452"/>
        <v>462.65283785191104</v>
      </c>
      <c r="M2087">
        <f t="shared" si="459"/>
        <v>464.50243555882088</v>
      </c>
      <c r="N2087">
        <f t="shared" si="458"/>
        <v>-1.8495977069098331</v>
      </c>
      <c r="O2087">
        <f t="shared" si="461"/>
        <v>-1.4252107907755429</v>
      </c>
      <c r="P2087">
        <f t="shared" si="460"/>
        <v>-0.42438691613429014</v>
      </c>
    </row>
    <row r="2088" spans="1:16">
      <c r="A2088" s="3" t="s">
        <v>3897</v>
      </c>
      <c r="B2088">
        <v>466.11</v>
      </c>
      <c r="C2088" s="7">
        <f t="shared" si="448"/>
        <v>-1.0935641628874386E-3</v>
      </c>
      <c r="D2088" s="7">
        <f t="shared" si="457"/>
        <v>0.11824770777080641</v>
      </c>
      <c r="E2088">
        <f t="shared" si="449"/>
        <v>-0.50999999999999091</v>
      </c>
      <c r="F2088">
        <f t="shared" si="450"/>
        <v>0</v>
      </c>
      <c r="G2088">
        <f t="shared" si="451"/>
        <v>0.50999999999999091</v>
      </c>
      <c r="H2088">
        <f t="shared" si="455"/>
        <v>1.2847849748528308</v>
      </c>
      <c r="I2088">
        <f t="shared" si="456"/>
        <v>1.1726779263972549</v>
      </c>
      <c r="J2088">
        <f t="shared" si="453"/>
        <v>1.0955991802455047</v>
      </c>
      <c r="K2088">
        <f t="shared" si="454"/>
        <v>52.280950984011767</v>
      </c>
      <c r="L2088">
        <f t="shared" si="452"/>
        <v>463.18470895161704</v>
      </c>
      <c r="M2088">
        <f t="shared" si="459"/>
        <v>464.62151440631561</v>
      </c>
      <c r="N2088">
        <f t="shared" si="458"/>
        <v>-1.4368054546985718</v>
      </c>
      <c r="O2088">
        <f t="shared" si="461"/>
        <v>-1.4275297235601487</v>
      </c>
      <c r="P2088">
        <f t="shared" si="460"/>
        <v>-9.2757311384230601E-3</v>
      </c>
    </row>
    <row r="2089" spans="1:16">
      <c r="A2089" s="3" t="s">
        <v>3896</v>
      </c>
      <c r="B2089">
        <v>468.11</v>
      </c>
      <c r="C2089" s="7">
        <f t="shared" si="448"/>
        <v>4.2816532624539785E-3</v>
      </c>
      <c r="D2089" s="7">
        <f t="shared" si="457"/>
        <v>0.11924237678714703</v>
      </c>
      <c r="E2089">
        <f t="shared" si="449"/>
        <v>2</v>
      </c>
      <c r="F2089">
        <f t="shared" si="450"/>
        <v>2</v>
      </c>
      <c r="G2089">
        <f t="shared" si="451"/>
        <v>0</v>
      </c>
      <c r="H2089">
        <f t="shared" si="455"/>
        <v>1.3358717623633429</v>
      </c>
      <c r="I2089">
        <f t="shared" si="456"/>
        <v>1.0889152173688796</v>
      </c>
      <c r="J2089">
        <f t="shared" si="453"/>
        <v>1.2267913433987805</v>
      </c>
      <c r="K2089">
        <f t="shared" si="454"/>
        <v>55.092334853714355</v>
      </c>
      <c r="L2089">
        <f t="shared" si="452"/>
        <v>463.94244603598366</v>
      </c>
      <c r="M2089">
        <f t="shared" si="459"/>
        <v>464.87992074658854</v>
      </c>
      <c r="N2089">
        <f t="shared" si="458"/>
        <v>-0.93747471060487442</v>
      </c>
      <c r="O2089">
        <f t="shared" si="461"/>
        <v>-1.329518720969094</v>
      </c>
      <c r="P2089">
        <f t="shared" si="460"/>
        <v>0.39204401036421954</v>
      </c>
    </row>
    <row r="2090" spans="1:16">
      <c r="A2090" s="3" t="s">
        <v>3895</v>
      </c>
      <c r="B2090">
        <v>468.98</v>
      </c>
      <c r="C2090" s="7">
        <f t="shared" si="448"/>
        <v>1.8568125792870005E-3</v>
      </c>
      <c r="D2090" s="7">
        <f t="shared" si="457"/>
        <v>0.11939410615794341</v>
      </c>
      <c r="E2090">
        <f t="shared" si="449"/>
        <v>0.87000000000000455</v>
      </c>
      <c r="F2090">
        <f t="shared" si="450"/>
        <v>0.87000000000000455</v>
      </c>
      <c r="G2090">
        <f t="shared" si="451"/>
        <v>0</v>
      </c>
      <c r="H2090">
        <f t="shared" si="455"/>
        <v>1.3025952079088188</v>
      </c>
      <c r="I2090">
        <f t="shared" si="456"/>
        <v>1.0111355589853883</v>
      </c>
      <c r="J2090">
        <f t="shared" si="453"/>
        <v>1.2882498259836614</v>
      </c>
      <c r="K2090">
        <f t="shared" si="454"/>
        <v>56.298478048823846</v>
      </c>
      <c r="L2090">
        <f t="shared" si="452"/>
        <v>464.71745433814004</v>
      </c>
      <c r="M2090">
        <f t="shared" si="459"/>
        <v>465.18363032091531</v>
      </c>
      <c r="N2090">
        <f t="shared" si="458"/>
        <v>-0.46617598277526895</v>
      </c>
      <c r="O2090">
        <f t="shared" si="461"/>
        <v>-1.1568501733303289</v>
      </c>
      <c r="P2090">
        <f t="shared" si="460"/>
        <v>0.69067419055505996</v>
      </c>
    </row>
    <row r="2091" spans="1:16">
      <c r="A2091" s="3" t="s">
        <v>3894</v>
      </c>
      <c r="B2091">
        <v>468</v>
      </c>
      <c r="C2091" s="7">
        <f t="shared" si="448"/>
        <v>-2.091827696113806E-3</v>
      </c>
      <c r="D2091" s="7">
        <f t="shared" si="457"/>
        <v>0.11870230774195356</v>
      </c>
      <c r="E2091">
        <f t="shared" si="449"/>
        <v>-0.98000000000001819</v>
      </c>
      <c r="F2091">
        <f t="shared" si="450"/>
        <v>0</v>
      </c>
      <c r="G2091">
        <f t="shared" si="451"/>
        <v>0.98000000000001819</v>
      </c>
      <c r="H2091">
        <f t="shared" si="455"/>
        <v>1.2095526930581888</v>
      </c>
      <c r="I2091">
        <f t="shared" si="456"/>
        <v>1.0089115904864332</v>
      </c>
      <c r="J2091">
        <f t="shared" si="453"/>
        <v>1.1988688646891441</v>
      </c>
      <c r="K2091">
        <f t="shared" si="454"/>
        <v>54.522071958967381</v>
      </c>
      <c r="L2091">
        <f t="shared" si="452"/>
        <v>465.22246136304159</v>
      </c>
      <c r="M2091">
        <f t="shared" si="459"/>
        <v>465.39225029714385</v>
      </c>
      <c r="N2091">
        <f t="shared" si="458"/>
        <v>-0.16978893410225737</v>
      </c>
      <c r="O2091">
        <f t="shared" si="461"/>
        <v>-0.95943792548471463</v>
      </c>
      <c r="P2091">
        <f t="shared" si="460"/>
        <v>0.78964899138245725</v>
      </c>
    </row>
    <row r="2092" spans="1:16">
      <c r="A2092" s="3" t="s">
        <v>3893</v>
      </c>
      <c r="B2092">
        <v>467.25</v>
      </c>
      <c r="C2092" s="7">
        <f t="shared" si="448"/>
        <v>-1.603849581974516E-3</v>
      </c>
      <c r="D2092" s="7">
        <f t="shared" si="457"/>
        <v>0.11374471031189362</v>
      </c>
      <c r="E2092">
        <f t="shared" si="449"/>
        <v>-0.75</v>
      </c>
      <c r="F2092">
        <f t="shared" si="450"/>
        <v>0</v>
      </c>
      <c r="G2092">
        <f t="shared" si="451"/>
        <v>0.75</v>
      </c>
      <c r="H2092">
        <f t="shared" si="455"/>
        <v>1.123156072125461</v>
      </c>
      <c r="I2092">
        <f t="shared" si="456"/>
        <v>0.99041790545168795</v>
      </c>
      <c r="J2092">
        <f t="shared" si="453"/>
        <v>1.1340223818078459</v>
      </c>
      <c r="K2092">
        <f t="shared" si="454"/>
        <v>53.140135336685361</v>
      </c>
      <c r="L2092">
        <f t="shared" si="452"/>
        <v>465.53439038411216</v>
      </c>
      <c r="M2092">
        <f t="shared" si="459"/>
        <v>465.52986138624431</v>
      </c>
      <c r="N2092">
        <f t="shared" si="458"/>
        <v>4.5289978678511034E-3</v>
      </c>
      <c r="O2092">
        <f t="shared" si="461"/>
        <v>-0.76664454081420152</v>
      </c>
      <c r="P2092">
        <f t="shared" si="460"/>
        <v>0.77117353868205263</v>
      </c>
    </row>
    <row r="2093" spans="1:16">
      <c r="A2093" s="3" t="s">
        <v>3892</v>
      </c>
      <c r="B2093">
        <v>467.9</v>
      </c>
      <c r="C2093" s="7">
        <f t="shared" si="448"/>
        <v>1.39015153649834E-3</v>
      </c>
      <c r="D2093" s="7">
        <f t="shared" si="457"/>
        <v>0.11171917264629186</v>
      </c>
      <c r="E2093">
        <f t="shared" si="449"/>
        <v>0.64999999999997726</v>
      </c>
      <c r="F2093">
        <f t="shared" si="450"/>
        <v>0.64999999999997726</v>
      </c>
      <c r="G2093">
        <f t="shared" si="451"/>
        <v>0</v>
      </c>
      <c r="H2093">
        <f t="shared" si="455"/>
        <v>1.0893592098307836</v>
      </c>
      <c r="I2093">
        <f t="shared" si="456"/>
        <v>0.91967376934799605</v>
      </c>
      <c r="J2093">
        <f t="shared" si="453"/>
        <v>1.1845061217773845</v>
      </c>
      <c r="K2093">
        <f t="shared" si="454"/>
        <v>54.223062593829319</v>
      </c>
      <c r="L2093">
        <f t="shared" si="452"/>
        <v>465.89833032501798</v>
      </c>
      <c r="M2093">
        <f t="shared" si="459"/>
        <v>465.70542720948549</v>
      </c>
      <c r="N2093">
        <f t="shared" si="458"/>
        <v>0.19290311553248785</v>
      </c>
      <c r="O2093">
        <f t="shared" si="461"/>
        <v>-0.57473500954486367</v>
      </c>
      <c r="P2093">
        <f t="shared" si="460"/>
        <v>0.76763812507735152</v>
      </c>
    </row>
    <row r="2094" spans="1:16">
      <c r="A2094" s="3" t="s">
        <v>3891</v>
      </c>
      <c r="B2094">
        <v>478.6</v>
      </c>
      <c r="C2094" s="7">
        <f t="shared" si="448"/>
        <v>2.2610577602102336E-2</v>
      </c>
      <c r="D2094" s="7">
        <f t="shared" si="457"/>
        <v>0.13820089258441401</v>
      </c>
      <c r="E2094">
        <f t="shared" si="449"/>
        <v>10.700000000000045</v>
      </c>
      <c r="F2094">
        <f t="shared" si="450"/>
        <v>10.700000000000045</v>
      </c>
      <c r="G2094">
        <f t="shared" si="451"/>
        <v>0</v>
      </c>
      <c r="H2094">
        <f t="shared" si="455"/>
        <v>1.7758335519857309</v>
      </c>
      <c r="I2094">
        <f t="shared" si="456"/>
        <v>0.85398278582313925</v>
      </c>
      <c r="J2094">
        <f t="shared" si="453"/>
        <v>2.0794723049060475</v>
      </c>
      <c r="K2094">
        <f t="shared" si="454"/>
        <v>67.526903930687922</v>
      </c>
      <c r="L2094">
        <f t="shared" si="452"/>
        <v>467.85243335193832</v>
      </c>
      <c r="M2094">
        <f t="shared" si="459"/>
        <v>466.6605807495236</v>
      </c>
      <c r="N2094">
        <f t="shared" si="458"/>
        <v>1.1918526024147127</v>
      </c>
      <c r="O2094">
        <f t="shared" si="461"/>
        <v>-0.2214174871529484</v>
      </c>
      <c r="P2094">
        <f t="shared" si="460"/>
        <v>1.4132700895676611</v>
      </c>
    </row>
    <row r="2095" spans="1:16">
      <c r="A2095" s="3" t="s">
        <v>3890</v>
      </c>
      <c r="B2095">
        <v>486.1</v>
      </c>
      <c r="C2095" s="7">
        <f t="shared" si="448"/>
        <v>1.5549188577136941E-2</v>
      </c>
      <c r="D2095" s="7">
        <f t="shared" si="457"/>
        <v>0.14768461170113584</v>
      </c>
      <c r="E2095">
        <f t="shared" si="449"/>
        <v>7.5</v>
      </c>
      <c r="F2095">
        <f t="shared" si="450"/>
        <v>7.5</v>
      </c>
      <c r="G2095">
        <f t="shared" si="451"/>
        <v>0</v>
      </c>
      <c r="H2095">
        <f t="shared" si="455"/>
        <v>2.1847025839867502</v>
      </c>
      <c r="I2095">
        <f t="shared" si="456"/>
        <v>0.79298401540720065</v>
      </c>
      <c r="J2095">
        <f t="shared" si="453"/>
        <v>2.7550398766422752</v>
      </c>
      <c r="K2095">
        <f t="shared" si="454"/>
        <v>73.369124354168207</v>
      </c>
      <c r="L2095">
        <f t="shared" si="452"/>
        <v>470.65975129779395</v>
      </c>
      <c r="M2095">
        <f t="shared" si="459"/>
        <v>468.10053773104039</v>
      </c>
      <c r="N2095">
        <f t="shared" si="458"/>
        <v>2.5592135667535558</v>
      </c>
      <c r="O2095">
        <f t="shared" si="461"/>
        <v>0.33470872362835247</v>
      </c>
      <c r="P2095">
        <f t="shared" si="460"/>
        <v>2.2245048431252035</v>
      </c>
    </row>
    <row r="2096" spans="1:16">
      <c r="A2096" s="3" t="s">
        <v>3889</v>
      </c>
      <c r="B2096">
        <v>485.29</v>
      </c>
      <c r="C2096" s="7">
        <f t="shared" si="448"/>
        <v>-1.6677136633805553E-3</v>
      </c>
      <c r="D2096" s="7">
        <f t="shared" si="457"/>
        <v>0.14806137977925218</v>
      </c>
      <c r="E2096">
        <f t="shared" si="449"/>
        <v>-0.81000000000000227</v>
      </c>
      <c r="F2096">
        <f t="shared" si="450"/>
        <v>0</v>
      </c>
      <c r="G2096">
        <f t="shared" si="451"/>
        <v>0.81000000000000227</v>
      </c>
      <c r="H2096">
        <f t="shared" si="455"/>
        <v>2.0286523994162677</v>
      </c>
      <c r="I2096">
        <f t="shared" si="456"/>
        <v>0.79419944287811506</v>
      </c>
      <c r="J2096">
        <f t="shared" si="453"/>
        <v>2.554336215679772</v>
      </c>
      <c r="K2096">
        <f t="shared" si="454"/>
        <v>71.865351522218091</v>
      </c>
      <c r="L2096">
        <f t="shared" si="452"/>
        <v>472.91055879044103</v>
      </c>
      <c r="M2096">
        <f t="shared" si="459"/>
        <v>469.37383123244479</v>
      </c>
      <c r="N2096">
        <f t="shared" si="458"/>
        <v>3.5367275579962438</v>
      </c>
      <c r="O2096">
        <f t="shared" si="461"/>
        <v>0.97511249050193083</v>
      </c>
      <c r="P2096">
        <f t="shared" si="460"/>
        <v>2.561615067494313</v>
      </c>
    </row>
    <row r="2097" spans="1:16">
      <c r="A2097" s="3" t="s">
        <v>3888</v>
      </c>
      <c r="B2097">
        <v>485.28</v>
      </c>
      <c r="C2097" s="7">
        <f t="shared" si="448"/>
        <v>-2.0606447758360099E-5</v>
      </c>
      <c r="D2097" s="7">
        <f t="shared" si="457"/>
        <v>0.14799289357362508</v>
      </c>
      <c r="E2097">
        <f t="shared" si="449"/>
        <v>-1.0000000000047748E-2</v>
      </c>
      <c r="F2097">
        <f t="shared" si="450"/>
        <v>0</v>
      </c>
      <c r="G2097">
        <f t="shared" si="451"/>
        <v>1.0000000000047748E-2</v>
      </c>
      <c r="H2097">
        <f t="shared" si="455"/>
        <v>1.8837486566008201</v>
      </c>
      <c r="I2097">
        <f t="shared" si="456"/>
        <v>0.73818519695825313</v>
      </c>
      <c r="J2097">
        <f t="shared" si="453"/>
        <v>2.5518645786490248</v>
      </c>
      <c r="K2097">
        <f t="shared" si="454"/>
        <v>71.845773456251635</v>
      </c>
      <c r="L2097">
        <f t="shared" si="452"/>
        <v>474.81354974575783</v>
      </c>
      <c r="M2097">
        <f t="shared" si="459"/>
        <v>470.55206595596741</v>
      </c>
      <c r="N2097">
        <f t="shared" si="458"/>
        <v>4.2614837897904181</v>
      </c>
      <c r="O2097">
        <f t="shared" si="461"/>
        <v>1.6323867503596285</v>
      </c>
      <c r="P2097">
        <f t="shared" si="460"/>
        <v>2.6290970394307895</v>
      </c>
    </row>
    <row r="2098" spans="1:16">
      <c r="A2098" s="3" t="s">
        <v>3887</v>
      </c>
      <c r="B2098">
        <v>485.3</v>
      </c>
      <c r="C2098" s="7">
        <f t="shared" si="448"/>
        <v>4.121247089951623E-5</v>
      </c>
      <c r="D2098" s="7">
        <f t="shared" si="457"/>
        <v>0.14500258604334734</v>
      </c>
      <c r="E2098">
        <f t="shared" si="449"/>
        <v>2.0000000000038654E-2</v>
      </c>
      <c r="F2098">
        <f t="shared" si="450"/>
        <v>2.0000000000038654E-2</v>
      </c>
      <c r="G2098">
        <f t="shared" si="451"/>
        <v>0</v>
      </c>
      <c r="H2098">
        <f t="shared" si="455"/>
        <v>1.7506237525579071</v>
      </c>
      <c r="I2098">
        <f t="shared" si="456"/>
        <v>0.68545768288980646</v>
      </c>
      <c r="J2098">
        <f t="shared" si="453"/>
        <v>2.5539486918834866</v>
      </c>
      <c r="K2098">
        <f t="shared" si="454"/>
        <v>71.862283710403545</v>
      </c>
      <c r="L2098">
        <f t="shared" si="452"/>
        <v>476.42684978487205</v>
      </c>
      <c r="M2098">
        <f t="shared" si="459"/>
        <v>471.64450551478467</v>
      </c>
      <c r="N2098">
        <f t="shared" si="458"/>
        <v>4.7823442700873784</v>
      </c>
      <c r="O2098">
        <f t="shared" si="461"/>
        <v>2.2623782543051787</v>
      </c>
      <c r="P2098">
        <f t="shared" si="460"/>
        <v>2.5199660157821997</v>
      </c>
    </row>
    <row r="2099" spans="1:16">
      <c r="A2099" s="3" t="s">
        <v>3886</v>
      </c>
      <c r="B2099">
        <v>491.22</v>
      </c>
      <c r="C2099" s="7">
        <f t="shared" si="448"/>
        <v>1.2124836205241274E-2</v>
      </c>
      <c r="D2099" s="7">
        <f t="shared" si="457"/>
        <v>0.11707696239249187</v>
      </c>
      <c r="E2099">
        <f t="shared" si="449"/>
        <v>5.9200000000000159</v>
      </c>
      <c r="F2099">
        <f t="shared" si="450"/>
        <v>5.9200000000000159</v>
      </c>
      <c r="G2099">
        <f t="shared" si="451"/>
        <v>0</v>
      </c>
      <c r="H2099">
        <f t="shared" si="455"/>
        <v>2.0484363416609148</v>
      </c>
      <c r="I2099">
        <f t="shared" si="456"/>
        <v>0.63649641982624883</v>
      </c>
      <c r="J2099">
        <f t="shared" si="453"/>
        <v>3.2182998644675775</v>
      </c>
      <c r="K2099">
        <f t="shared" si="454"/>
        <v>76.293766869837796</v>
      </c>
      <c r="L2099">
        <f t="shared" si="452"/>
        <v>478.70271904873789</v>
      </c>
      <c r="M2099">
        <f t="shared" si="459"/>
        <v>473.09454214331913</v>
      </c>
      <c r="N2099">
        <f t="shared" si="458"/>
        <v>5.6081769054187589</v>
      </c>
      <c r="O2099">
        <f t="shared" si="461"/>
        <v>2.9315379845278948</v>
      </c>
      <c r="P2099">
        <f t="shared" si="460"/>
        <v>2.6766389208908641</v>
      </c>
    </row>
    <row r="2100" spans="1:16">
      <c r="A2100" s="3" t="s">
        <v>3885</v>
      </c>
      <c r="B2100">
        <v>494.1</v>
      </c>
      <c r="C2100" s="7">
        <f t="shared" si="448"/>
        <v>5.8458332352926091E-3</v>
      </c>
      <c r="D2100" s="7">
        <f t="shared" si="457"/>
        <v>0.11666305374038978</v>
      </c>
      <c r="E2100">
        <f t="shared" si="449"/>
        <v>2.8799999999999955</v>
      </c>
      <c r="F2100">
        <f t="shared" si="450"/>
        <v>2.8799999999999955</v>
      </c>
      <c r="G2100">
        <f t="shared" si="451"/>
        <v>0</v>
      </c>
      <c r="H2100">
        <f t="shared" si="455"/>
        <v>2.1078337458279921</v>
      </c>
      <c r="I2100">
        <f t="shared" si="456"/>
        <v>0.59103238983865958</v>
      </c>
      <c r="J2100">
        <f t="shared" si="453"/>
        <v>3.566359106653004</v>
      </c>
      <c r="K2100">
        <f t="shared" si="454"/>
        <v>78.100714888081413</v>
      </c>
      <c r="L2100">
        <f t="shared" si="452"/>
        <v>481.07153150277821</v>
      </c>
      <c r="M2100">
        <f t="shared" si="459"/>
        <v>474.65050198455475</v>
      </c>
      <c r="N2100">
        <f t="shared" si="458"/>
        <v>6.4210295182234631</v>
      </c>
      <c r="O2100">
        <f t="shared" si="461"/>
        <v>3.6294362912670088</v>
      </c>
      <c r="P2100">
        <f t="shared" si="460"/>
        <v>2.7915932269564543</v>
      </c>
    </row>
    <row r="2101" spans="1:16">
      <c r="A2101" s="3" t="s">
        <v>3884</v>
      </c>
      <c r="B2101">
        <v>492.61</v>
      </c>
      <c r="C2101" s="7">
        <f t="shared" si="448"/>
        <v>-3.0201399247082781E-3</v>
      </c>
      <c r="D2101" s="7">
        <f t="shared" si="457"/>
        <v>0.11644316903844552</v>
      </c>
      <c r="E2101">
        <f t="shared" si="449"/>
        <v>-1.4900000000000091</v>
      </c>
      <c r="F2101">
        <f t="shared" si="450"/>
        <v>0</v>
      </c>
      <c r="G2101">
        <f t="shared" si="451"/>
        <v>1.4900000000000091</v>
      </c>
      <c r="H2101">
        <f t="shared" si="455"/>
        <v>1.957274192554564</v>
      </c>
      <c r="I2101">
        <f t="shared" si="456"/>
        <v>0.6552443619930417</v>
      </c>
      <c r="J2101">
        <f t="shared" si="453"/>
        <v>2.9870904750727929</v>
      </c>
      <c r="K2101">
        <f t="shared" si="454"/>
        <v>74.919054226334225</v>
      </c>
      <c r="L2101">
        <f t="shared" si="452"/>
        <v>482.84668050235081</v>
      </c>
      <c r="M2101">
        <f t="shared" si="459"/>
        <v>475.98083517088401</v>
      </c>
      <c r="N2101">
        <f t="shared" si="458"/>
        <v>6.8658453314668009</v>
      </c>
      <c r="O2101">
        <f t="shared" si="461"/>
        <v>4.2767180993069678</v>
      </c>
      <c r="P2101">
        <f t="shared" si="460"/>
        <v>2.5891272321598331</v>
      </c>
    </row>
    <row r="2102" spans="1:16">
      <c r="A2102" s="3" t="s">
        <v>3883</v>
      </c>
      <c r="B2102">
        <v>492.96</v>
      </c>
      <c r="C2102" s="7">
        <f t="shared" si="448"/>
        <v>7.1024892136152876E-4</v>
      </c>
      <c r="D2102" s="7">
        <f t="shared" si="457"/>
        <v>0.10803244939174977</v>
      </c>
      <c r="E2102">
        <f t="shared" si="449"/>
        <v>0.34999999999996589</v>
      </c>
      <c r="F2102">
        <f t="shared" si="450"/>
        <v>0.34999999999996589</v>
      </c>
      <c r="G2102">
        <f t="shared" si="451"/>
        <v>0</v>
      </c>
      <c r="H2102">
        <f t="shared" si="455"/>
        <v>1.8424688930863784</v>
      </c>
      <c r="I2102">
        <f t="shared" si="456"/>
        <v>0.60844119327925306</v>
      </c>
      <c r="J2102">
        <f t="shared" si="453"/>
        <v>3.0281790803088344</v>
      </c>
      <c r="K2102">
        <f t="shared" si="454"/>
        <v>75.174887211734102</v>
      </c>
      <c r="L2102">
        <f t="shared" si="452"/>
        <v>484.40257580968148</v>
      </c>
      <c r="M2102">
        <f t="shared" si="459"/>
        <v>477.23855108415182</v>
      </c>
      <c r="N2102">
        <f t="shared" si="458"/>
        <v>7.1640247255296572</v>
      </c>
      <c r="O2102">
        <f t="shared" si="461"/>
        <v>4.8541794245515062</v>
      </c>
      <c r="P2102">
        <f t="shared" si="460"/>
        <v>2.309845300978151</v>
      </c>
    </row>
    <row r="2103" spans="1:16">
      <c r="A2103" s="3" t="s">
        <v>3882</v>
      </c>
      <c r="B2103">
        <v>495.5</v>
      </c>
      <c r="C2103" s="7">
        <f t="shared" si="448"/>
        <v>5.1393189216848538E-3</v>
      </c>
      <c r="D2103" s="7">
        <f t="shared" si="457"/>
        <v>0.10715193571874032</v>
      </c>
      <c r="E2103">
        <f t="shared" si="449"/>
        <v>2.5400000000000205</v>
      </c>
      <c r="F2103">
        <f t="shared" si="450"/>
        <v>2.5400000000000205</v>
      </c>
      <c r="G2103">
        <f t="shared" si="451"/>
        <v>0</v>
      </c>
      <c r="H2103">
        <f t="shared" si="455"/>
        <v>1.8922925435802098</v>
      </c>
      <c r="I2103">
        <f t="shared" si="456"/>
        <v>0.56498110804502066</v>
      </c>
      <c r="J2103">
        <f t="shared" si="453"/>
        <v>3.349302333538243</v>
      </c>
      <c r="K2103">
        <f t="shared" si="454"/>
        <v>77.00780669375817</v>
      </c>
      <c r="L2103">
        <f t="shared" si="452"/>
        <v>486.10987183896123</v>
      </c>
      <c r="M2103">
        <f t="shared" si="459"/>
        <v>478.59125100384426</v>
      </c>
      <c r="N2103">
        <f t="shared" si="458"/>
        <v>7.5186208351169626</v>
      </c>
      <c r="O2103">
        <f t="shared" si="461"/>
        <v>5.3870677066645971</v>
      </c>
      <c r="P2103">
        <f t="shared" si="460"/>
        <v>2.1315531284523654</v>
      </c>
    </row>
    <row r="2104" spans="1:16">
      <c r="A2104" s="3" t="s">
        <v>3881</v>
      </c>
      <c r="B2104">
        <v>495.5</v>
      </c>
      <c r="C2104" s="7">
        <f t="shared" si="448"/>
        <v>0</v>
      </c>
      <c r="D2104" s="7">
        <f t="shared" si="457"/>
        <v>0.10696644912004244</v>
      </c>
      <c r="E2104">
        <f t="shared" si="449"/>
        <v>0</v>
      </c>
      <c r="F2104">
        <f t="shared" si="450"/>
        <v>0</v>
      </c>
      <c r="G2104">
        <f t="shared" si="451"/>
        <v>0</v>
      </c>
      <c r="H2104">
        <f t="shared" si="455"/>
        <v>1.7571287904673376</v>
      </c>
      <c r="I2104">
        <f t="shared" si="456"/>
        <v>0.52462531461323347</v>
      </c>
      <c r="J2104">
        <f t="shared" si="453"/>
        <v>3.3493023335382426</v>
      </c>
      <c r="K2104">
        <f t="shared" si="454"/>
        <v>77.007806693758155</v>
      </c>
      <c r="L2104">
        <f t="shared" si="452"/>
        <v>487.55450694065951</v>
      </c>
      <c r="M2104">
        <f t="shared" si="459"/>
        <v>479.8437509294854</v>
      </c>
      <c r="N2104">
        <f t="shared" si="458"/>
        <v>7.7107560111741122</v>
      </c>
      <c r="O2104">
        <f t="shared" si="461"/>
        <v>5.8518053675665005</v>
      </c>
      <c r="P2104">
        <f t="shared" si="460"/>
        <v>1.8589506436076118</v>
      </c>
    </row>
    <row r="2105" spans="1:16">
      <c r="A2105" s="3" t="s">
        <v>3880</v>
      </c>
      <c r="B2105">
        <v>495.85</v>
      </c>
      <c r="C2105" s="7">
        <f t="shared" si="448"/>
        <v>7.0610786209139348E-4</v>
      </c>
      <c r="D2105" s="7">
        <f t="shared" si="457"/>
        <v>0.10730306072621654</v>
      </c>
      <c r="E2105">
        <f t="shared" si="449"/>
        <v>0.35000000000002274</v>
      </c>
      <c r="F2105">
        <f t="shared" si="450"/>
        <v>0.35000000000002274</v>
      </c>
      <c r="G2105">
        <f t="shared" si="451"/>
        <v>0</v>
      </c>
      <c r="H2105">
        <f t="shared" si="455"/>
        <v>1.6566195911482438</v>
      </c>
      <c r="I2105">
        <f t="shared" si="456"/>
        <v>0.48715207785514536</v>
      </c>
      <c r="J2105">
        <f t="shared" si="453"/>
        <v>3.4006210102645595</v>
      </c>
      <c r="K2105">
        <f t="shared" si="454"/>
        <v>77.275934517708421</v>
      </c>
      <c r="L2105">
        <f t="shared" si="452"/>
        <v>488.8307366420965</v>
      </c>
      <c r="M2105">
        <f t="shared" si="459"/>
        <v>481.02939900878278</v>
      </c>
      <c r="N2105">
        <f t="shared" si="458"/>
        <v>7.8013376333137217</v>
      </c>
      <c r="O2105">
        <f t="shared" si="461"/>
        <v>6.2417118207159445</v>
      </c>
      <c r="P2105">
        <f t="shared" si="460"/>
        <v>1.5596258125977771</v>
      </c>
    </row>
    <row r="2106" spans="1:16">
      <c r="A2106" s="3" t="s">
        <v>3879</v>
      </c>
      <c r="B2106">
        <v>497.17599999999999</v>
      </c>
      <c r="C2106" s="7">
        <f t="shared" si="448"/>
        <v>2.6706265256158687E-3</v>
      </c>
      <c r="D2106" s="7">
        <f t="shared" si="457"/>
        <v>0.10737926833101526</v>
      </c>
      <c r="E2106">
        <f t="shared" si="449"/>
        <v>1.325999999999965</v>
      </c>
      <c r="F2106">
        <f t="shared" si="450"/>
        <v>1.325999999999965</v>
      </c>
      <c r="G2106">
        <f t="shared" si="451"/>
        <v>0</v>
      </c>
      <c r="H2106">
        <f t="shared" si="455"/>
        <v>1.6330039060662238</v>
      </c>
      <c r="I2106">
        <f t="shared" si="456"/>
        <v>0.45235550086549209</v>
      </c>
      <c r="J2106">
        <f t="shared" si="453"/>
        <v>3.6100012113079125</v>
      </c>
      <c r="K2106">
        <f t="shared" si="454"/>
        <v>78.308031730076522</v>
      </c>
      <c r="L2106">
        <f t="shared" si="452"/>
        <v>490.11462331254319</v>
      </c>
      <c r="M2106">
        <f t="shared" si="459"/>
        <v>482.22544352665074</v>
      </c>
      <c r="N2106">
        <f t="shared" si="458"/>
        <v>7.8891797858924519</v>
      </c>
      <c r="O2106">
        <f t="shared" si="461"/>
        <v>6.5712054137512466</v>
      </c>
      <c r="P2106">
        <f t="shared" si="460"/>
        <v>1.3179743721412054</v>
      </c>
    </row>
    <row r="2107" spans="1:16">
      <c r="A2107" s="3" t="s">
        <v>3878</v>
      </c>
      <c r="B2107">
        <v>497.827</v>
      </c>
      <c r="C2107" s="7">
        <f t="shared" si="448"/>
        <v>1.3085389549395412E-3</v>
      </c>
      <c r="D2107" s="7">
        <f t="shared" si="457"/>
        <v>0.10330800372767082</v>
      </c>
      <c r="E2107">
        <f t="shared" si="449"/>
        <v>0.65100000000001046</v>
      </c>
      <c r="F2107">
        <f t="shared" si="450"/>
        <v>0.65100000000001046</v>
      </c>
      <c r="G2107">
        <f t="shared" si="451"/>
        <v>0</v>
      </c>
      <c r="H2107">
        <f t="shared" si="455"/>
        <v>1.5628607699186372</v>
      </c>
      <c r="I2107">
        <f t="shared" si="456"/>
        <v>0.42004439366081409</v>
      </c>
      <c r="J2107">
        <f t="shared" si="453"/>
        <v>3.7207037958484159</v>
      </c>
      <c r="K2107">
        <f t="shared" si="454"/>
        <v>78.816717946179097</v>
      </c>
      <c r="L2107">
        <f t="shared" si="452"/>
        <v>491.30114280292116</v>
      </c>
      <c r="M2107">
        <f t="shared" si="459"/>
        <v>483.38111437652844</v>
      </c>
      <c r="N2107">
        <f t="shared" si="458"/>
        <v>7.9200284263927188</v>
      </c>
      <c r="O2107">
        <f t="shared" si="461"/>
        <v>6.8409700162795408</v>
      </c>
      <c r="P2107">
        <f t="shared" si="460"/>
        <v>1.0790584101131779</v>
      </c>
    </row>
    <row r="2108" spans="1:16">
      <c r="A2108" s="3" t="s">
        <v>3877</v>
      </c>
      <c r="B2108">
        <v>494.12900000000002</v>
      </c>
      <c r="C2108" s="7">
        <f t="shared" si="448"/>
        <v>-7.4560104109729977E-3</v>
      </c>
      <c r="D2108" s="7">
        <f t="shared" si="457"/>
        <v>0.10914878804529728</v>
      </c>
      <c r="E2108">
        <f t="shared" si="449"/>
        <v>-3.6979999999999791</v>
      </c>
      <c r="F2108">
        <f t="shared" si="450"/>
        <v>0</v>
      </c>
      <c r="G2108">
        <f t="shared" si="451"/>
        <v>3.6979999999999791</v>
      </c>
      <c r="H2108">
        <f t="shared" si="455"/>
        <v>1.4512278577815916</v>
      </c>
      <c r="I2108">
        <f t="shared" si="456"/>
        <v>0.65418407982789728</v>
      </c>
      <c r="J2108">
        <f t="shared" si="453"/>
        <v>2.2183784389301868</v>
      </c>
      <c r="K2108">
        <f t="shared" si="454"/>
        <v>68.9284520457946</v>
      </c>
      <c r="L2108">
        <f t="shared" si="452"/>
        <v>491.73619775631795</v>
      </c>
      <c r="M2108">
        <f t="shared" si="459"/>
        <v>484.17725405234114</v>
      </c>
      <c r="N2108">
        <f t="shared" si="458"/>
        <v>7.5589437039768086</v>
      </c>
      <c r="O2108">
        <f t="shared" si="461"/>
        <v>6.9845647538189954</v>
      </c>
      <c r="P2108">
        <f t="shared" si="460"/>
        <v>0.57437895015781315</v>
      </c>
    </row>
    <row r="2109" spans="1:16">
      <c r="A2109" s="3" t="s">
        <v>3876</v>
      </c>
      <c r="B2109">
        <v>498.02499999999998</v>
      </c>
      <c r="C2109" s="7">
        <f t="shared" si="448"/>
        <v>7.8536598661311467E-3</v>
      </c>
      <c r="D2109" s="7">
        <f t="shared" si="457"/>
        <v>0.11046883039040616</v>
      </c>
      <c r="E2109">
        <f t="shared" si="449"/>
        <v>3.8959999999999582</v>
      </c>
      <c r="F2109">
        <f t="shared" si="450"/>
        <v>3.8959999999999582</v>
      </c>
      <c r="G2109">
        <f t="shared" si="451"/>
        <v>0</v>
      </c>
      <c r="H2109">
        <f t="shared" si="455"/>
        <v>1.6258544393686178</v>
      </c>
      <c r="I2109">
        <f t="shared" si="456"/>
        <v>0.60745664555447598</v>
      </c>
      <c r="J2109">
        <f t="shared" si="453"/>
        <v>2.6764946128535079</v>
      </c>
      <c r="K2109">
        <f t="shared" si="454"/>
        <v>72.800177742573894</v>
      </c>
      <c r="L2109">
        <f t="shared" si="452"/>
        <v>492.70370579380744</v>
      </c>
      <c r="M2109">
        <f t="shared" si="459"/>
        <v>485.203013011427</v>
      </c>
      <c r="N2109">
        <f t="shared" si="458"/>
        <v>7.5006927823804403</v>
      </c>
      <c r="O2109">
        <f t="shared" si="461"/>
        <v>7.0877903595312848</v>
      </c>
      <c r="P2109">
        <f t="shared" si="460"/>
        <v>0.41290242284915557</v>
      </c>
    </row>
    <row r="2110" spans="1:16">
      <c r="A2110" s="3" t="s">
        <v>3875</v>
      </c>
      <c r="B2110">
        <v>503.62599999999998</v>
      </c>
      <c r="C2110" s="7">
        <f t="shared" si="448"/>
        <v>1.1183652546060692E-2</v>
      </c>
      <c r="D2110" s="7">
        <f t="shared" si="457"/>
        <v>0.1139847311411839</v>
      </c>
      <c r="E2110">
        <f t="shared" si="449"/>
        <v>5.6009999999999991</v>
      </c>
      <c r="F2110">
        <f t="shared" si="450"/>
        <v>5.6009999999999991</v>
      </c>
      <c r="G2110">
        <f t="shared" si="451"/>
        <v>0</v>
      </c>
      <c r="H2110">
        <f t="shared" si="455"/>
        <v>1.9097934079851451</v>
      </c>
      <c r="I2110">
        <f t="shared" si="456"/>
        <v>0.56406688515772774</v>
      </c>
      <c r="J2110">
        <f t="shared" si="453"/>
        <v>3.3857570054854706</v>
      </c>
      <c r="K2110">
        <f t="shared" si="454"/>
        <v>77.198919166081168</v>
      </c>
      <c r="L2110">
        <f t="shared" si="452"/>
        <v>494.38405874860632</v>
      </c>
      <c r="M2110">
        <f t="shared" si="459"/>
        <v>486.56767871428423</v>
      </c>
      <c r="N2110">
        <f t="shared" si="458"/>
        <v>7.8163800343220942</v>
      </c>
      <c r="O2110">
        <f t="shared" si="461"/>
        <v>7.2335082944894467</v>
      </c>
      <c r="P2110">
        <f t="shared" si="460"/>
        <v>0.58287173983264751</v>
      </c>
    </row>
    <row r="2111" spans="1:16">
      <c r="A2111" s="3" t="s">
        <v>3874</v>
      </c>
      <c r="B2111">
        <v>503.62599999999998</v>
      </c>
      <c r="C2111" s="7">
        <f t="shared" si="448"/>
        <v>0</v>
      </c>
      <c r="D2111" s="7">
        <f t="shared" si="457"/>
        <v>0.11284430508060737</v>
      </c>
      <c r="E2111">
        <f t="shared" si="449"/>
        <v>0</v>
      </c>
      <c r="F2111">
        <f t="shared" si="450"/>
        <v>0</v>
      </c>
      <c r="G2111">
        <f t="shared" si="451"/>
        <v>0</v>
      </c>
      <c r="H2111">
        <f t="shared" si="455"/>
        <v>1.7733795931290632</v>
      </c>
      <c r="I2111">
        <f t="shared" si="456"/>
        <v>0.52377639336074722</v>
      </c>
      <c r="J2111">
        <f t="shared" si="453"/>
        <v>3.3857570054854702</v>
      </c>
      <c r="K2111">
        <f t="shared" si="454"/>
        <v>77.198919166081168</v>
      </c>
      <c r="L2111">
        <f t="shared" si="452"/>
        <v>495.80589586420535</v>
      </c>
      <c r="M2111">
        <f t="shared" si="459"/>
        <v>487.83125806878166</v>
      </c>
      <c r="N2111">
        <f t="shared" si="458"/>
        <v>7.9746377954236891</v>
      </c>
      <c r="O2111">
        <f t="shared" si="461"/>
        <v>7.3817341946762953</v>
      </c>
      <c r="P2111">
        <f t="shared" si="460"/>
        <v>0.59290360074739379</v>
      </c>
    </row>
    <row r="2112" spans="1:16">
      <c r="A2112" s="3" t="s">
        <v>3873</v>
      </c>
      <c r="B2112">
        <v>502.9</v>
      </c>
      <c r="C2112" s="7">
        <f t="shared" si="448"/>
        <v>-1.4425859359892593E-3</v>
      </c>
      <c r="D2112" s="7">
        <f t="shared" si="457"/>
        <v>0.11274578532338234</v>
      </c>
      <c r="E2112">
        <f t="shared" si="449"/>
        <v>-0.72599999999999909</v>
      </c>
      <c r="F2112">
        <f t="shared" si="450"/>
        <v>0</v>
      </c>
      <c r="G2112">
        <f t="shared" si="451"/>
        <v>0.72599999999999909</v>
      </c>
      <c r="H2112">
        <f t="shared" si="455"/>
        <v>1.6467096221912729</v>
      </c>
      <c r="I2112">
        <f t="shared" si="456"/>
        <v>0.53822093669212234</v>
      </c>
      <c r="J2112">
        <f t="shared" si="453"/>
        <v>3.0595421135265823</v>
      </c>
      <c r="K2112">
        <f t="shared" si="454"/>
        <v>75.366679984228924</v>
      </c>
      <c r="L2112">
        <f t="shared" si="452"/>
        <v>496.8972965004815</v>
      </c>
      <c r="M2112">
        <f t="shared" si="459"/>
        <v>488.94746117479781</v>
      </c>
      <c r="N2112">
        <f t="shared" si="458"/>
        <v>7.9498353256836936</v>
      </c>
      <c r="O2112">
        <f t="shared" si="461"/>
        <v>7.495354420877776</v>
      </c>
      <c r="P2112">
        <f t="shared" si="460"/>
        <v>0.45448090480591752</v>
      </c>
    </row>
    <row r="2113" spans="1:16">
      <c r="A2113" s="3" t="s">
        <v>3872</v>
      </c>
      <c r="B2113">
        <v>509.05</v>
      </c>
      <c r="C2113" s="7">
        <f t="shared" si="448"/>
        <v>1.2154900375285648E-2</v>
      </c>
      <c r="D2113" s="7">
        <f t="shared" si="457"/>
        <v>0.11627070700175451</v>
      </c>
      <c r="E2113">
        <f t="shared" si="449"/>
        <v>6.1500000000000341</v>
      </c>
      <c r="F2113">
        <f t="shared" si="450"/>
        <v>6.1500000000000341</v>
      </c>
      <c r="G2113">
        <f t="shared" si="451"/>
        <v>0</v>
      </c>
      <c r="H2113">
        <f t="shared" si="455"/>
        <v>1.9683732206061844</v>
      </c>
      <c r="I2113">
        <f t="shared" si="456"/>
        <v>0.49977658407125647</v>
      </c>
      <c r="J2113">
        <f t="shared" si="453"/>
        <v>3.9385062912942321</v>
      </c>
      <c r="K2113">
        <f t="shared" si="454"/>
        <v>79.750962315005367</v>
      </c>
      <c r="L2113">
        <f t="shared" si="452"/>
        <v>498.76694319271513</v>
      </c>
      <c r="M2113">
        <f t="shared" si="459"/>
        <v>490.43653812481278</v>
      </c>
      <c r="N2113">
        <f t="shared" si="458"/>
        <v>8.3304050679023476</v>
      </c>
      <c r="O2113">
        <f t="shared" si="461"/>
        <v>7.6623645502826907</v>
      </c>
      <c r="P2113">
        <f t="shared" si="460"/>
        <v>0.66804051761965688</v>
      </c>
    </row>
    <row r="2114" spans="1:16">
      <c r="A2114" s="3" t="s">
        <v>3871</v>
      </c>
      <c r="B2114">
        <v>508.40100000000001</v>
      </c>
      <c r="C2114" s="7">
        <f t="shared" si="448"/>
        <v>-1.2757372846867586E-3</v>
      </c>
      <c r="D2114" s="7">
        <f t="shared" si="457"/>
        <v>9.5141408875650257E-2</v>
      </c>
      <c r="E2114">
        <f t="shared" si="449"/>
        <v>-0.64900000000000091</v>
      </c>
      <c r="F2114">
        <f t="shared" si="450"/>
        <v>0</v>
      </c>
      <c r="G2114">
        <f t="shared" si="451"/>
        <v>0.64900000000000091</v>
      </c>
      <c r="H2114">
        <f t="shared" si="455"/>
        <v>1.8277751334200283</v>
      </c>
      <c r="I2114">
        <f t="shared" si="456"/>
        <v>0.51043539949473815</v>
      </c>
      <c r="J2114">
        <f t="shared" si="453"/>
        <v>3.5808157804675731</v>
      </c>
      <c r="K2114">
        <f t="shared" si="454"/>
        <v>78.169827211476985</v>
      </c>
      <c r="L2114">
        <f t="shared" si="452"/>
        <v>500.24910577845128</v>
      </c>
      <c r="M2114">
        <f t="shared" si="459"/>
        <v>491.76723900445631</v>
      </c>
      <c r="N2114">
        <f t="shared" si="458"/>
        <v>8.481866773994966</v>
      </c>
      <c r="O2114">
        <f t="shared" si="461"/>
        <v>7.8262649950251459</v>
      </c>
      <c r="P2114">
        <f t="shared" si="460"/>
        <v>0.65560177896982008</v>
      </c>
    </row>
    <row r="2115" spans="1:16">
      <c r="A2115" s="3" t="s">
        <v>3870</v>
      </c>
      <c r="B2115">
        <v>513.44399999999996</v>
      </c>
      <c r="C2115" s="7">
        <f t="shared" ref="C2115:C2178" si="462">LN(B2115/B2114)</f>
        <v>9.8704616516506419E-3</v>
      </c>
      <c r="D2115" s="7">
        <f t="shared" si="457"/>
        <v>8.7010969036469973E-2</v>
      </c>
      <c r="E2115">
        <f t="shared" ref="E2115:E2178" si="463">B2115-B2114</f>
        <v>5.0429999999999495</v>
      </c>
      <c r="F2115">
        <f t="shared" ref="F2115:F2178" si="464">IF(E2115&gt;0,E2115,0)</f>
        <v>5.0429999999999495</v>
      </c>
      <c r="G2115">
        <f t="shared" ref="G2115:G2178" si="465">IF(E2115&lt;0,ABS(E2115),0)</f>
        <v>0</v>
      </c>
      <c r="H2115">
        <f t="shared" si="455"/>
        <v>2.0574340524614514</v>
      </c>
      <c r="I2115">
        <f t="shared" si="456"/>
        <v>0.47397572810225685</v>
      </c>
      <c r="J2115">
        <f t="shared" si="453"/>
        <v>4.3408004471013228</v>
      </c>
      <c r="K2115">
        <f t="shared" si="454"/>
        <v>81.2762148688266</v>
      </c>
      <c r="L2115">
        <f t="shared" si="452"/>
        <v>502.2790895048434</v>
      </c>
      <c r="M2115">
        <f t="shared" si="459"/>
        <v>493.37292500412622</v>
      </c>
      <c r="N2115">
        <f t="shared" si="458"/>
        <v>8.9061645007171819</v>
      </c>
      <c r="O2115">
        <f t="shared" si="461"/>
        <v>8.0422448961635524</v>
      </c>
      <c r="P2115">
        <f t="shared" si="460"/>
        <v>0.86391960455362948</v>
      </c>
    </row>
    <row r="2116" spans="1:16">
      <c r="A2116" s="3" t="s">
        <v>3869</v>
      </c>
      <c r="B2116">
        <v>517.21299999999997</v>
      </c>
      <c r="C2116" s="7">
        <f t="shared" si="462"/>
        <v>7.3138140058070546E-3</v>
      </c>
      <c r="D2116" s="7">
        <f t="shared" si="457"/>
        <v>8.6822082322432839E-2</v>
      </c>
      <c r="E2116">
        <f t="shared" si="463"/>
        <v>3.7690000000000055</v>
      </c>
      <c r="F2116">
        <f t="shared" si="464"/>
        <v>3.7690000000000055</v>
      </c>
      <c r="G2116">
        <f t="shared" si="465"/>
        <v>0</v>
      </c>
      <c r="H2116">
        <f t="shared" si="455"/>
        <v>2.1796887629999193</v>
      </c>
      <c r="I2116">
        <f t="shared" si="456"/>
        <v>0.44012031895209563</v>
      </c>
      <c r="J2116">
        <f t="shared" si="453"/>
        <v>4.9524838303072416</v>
      </c>
      <c r="K2116">
        <f t="shared" si="454"/>
        <v>83.200290357640768</v>
      </c>
      <c r="L2116">
        <f t="shared" si="452"/>
        <v>504.5766141964059</v>
      </c>
      <c r="M2116">
        <f t="shared" si="459"/>
        <v>495.13885648530203</v>
      </c>
      <c r="N2116">
        <f t="shared" si="458"/>
        <v>9.4377577111038704</v>
      </c>
      <c r="O2116">
        <f t="shared" si="461"/>
        <v>8.3213474591516174</v>
      </c>
      <c r="P2116">
        <f t="shared" si="460"/>
        <v>1.116410251952253</v>
      </c>
    </row>
    <row r="2117" spans="1:16">
      <c r="A2117" s="3" t="s">
        <v>3868</v>
      </c>
      <c r="B2117">
        <v>524.75900000000001</v>
      </c>
      <c r="C2117" s="7">
        <f t="shared" si="462"/>
        <v>1.448432765198672E-2</v>
      </c>
      <c r="D2117" s="7">
        <f t="shared" si="457"/>
        <v>9.4633364833102876E-2</v>
      </c>
      <c r="E2117">
        <f t="shared" si="463"/>
        <v>7.5460000000000491</v>
      </c>
      <c r="F2117">
        <f t="shared" si="464"/>
        <v>7.5460000000000491</v>
      </c>
      <c r="G2117">
        <f t="shared" si="465"/>
        <v>0</v>
      </c>
      <c r="H2117">
        <f t="shared" si="455"/>
        <v>2.5629967084999286</v>
      </c>
      <c r="I2117">
        <f t="shared" si="456"/>
        <v>0.40868315331266025</v>
      </c>
      <c r="J2117">
        <f t="shared" si="453"/>
        <v>6.2713539516494956</v>
      </c>
      <c r="K2117">
        <f t="shared" si="454"/>
        <v>86.247403074455605</v>
      </c>
      <c r="L2117">
        <f t="shared" si="452"/>
        <v>507.68159662772803</v>
      </c>
      <c r="M2117">
        <f t="shared" si="459"/>
        <v>497.33294119009446</v>
      </c>
      <c r="N2117">
        <f t="shared" si="458"/>
        <v>10.348655437633568</v>
      </c>
      <c r="O2117">
        <f t="shared" si="461"/>
        <v>8.7268090548480082</v>
      </c>
      <c r="P2117">
        <f t="shared" si="460"/>
        <v>1.6218463827855594</v>
      </c>
    </row>
    <row r="2118" spans="1:16">
      <c r="A2118" s="3" t="s">
        <v>3867</v>
      </c>
      <c r="B2118">
        <v>526.6</v>
      </c>
      <c r="C2118" s="7">
        <f t="shared" si="462"/>
        <v>3.5021374842465697E-3</v>
      </c>
      <c r="D2118" s="7">
        <f t="shared" si="457"/>
        <v>9.3547636358296674E-2</v>
      </c>
      <c r="E2118">
        <f t="shared" si="463"/>
        <v>1.8410000000000082</v>
      </c>
      <c r="F2118">
        <f t="shared" si="464"/>
        <v>1.8410000000000082</v>
      </c>
      <c r="G2118">
        <f t="shared" si="465"/>
        <v>0</v>
      </c>
      <c r="H2118">
        <f t="shared" si="455"/>
        <v>2.5114255150356484</v>
      </c>
      <c r="I2118">
        <f t="shared" si="456"/>
        <v>0.37949149950461308</v>
      </c>
      <c r="J2118">
        <f t="shared" si="453"/>
        <v>6.6178702772369205</v>
      </c>
      <c r="K2118">
        <f t="shared" si="454"/>
        <v>86.872971531320033</v>
      </c>
      <c r="L2118">
        <f t="shared" si="452"/>
        <v>510.59212022346219</v>
      </c>
      <c r="M2118">
        <f t="shared" si="459"/>
        <v>499.50087147230971</v>
      </c>
      <c r="N2118">
        <f t="shared" si="458"/>
        <v>11.091248751152477</v>
      </c>
      <c r="O2118">
        <f t="shared" si="461"/>
        <v>9.1996969941089013</v>
      </c>
      <c r="P2118">
        <f t="shared" si="460"/>
        <v>1.891551757043576</v>
      </c>
    </row>
    <row r="2119" spans="1:16">
      <c r="A2119" s="3" t="s">
        <v>3866</v>
      </c>
      <c r="B2119">
        <v>526.6</v>
      </c>
      <c r="C2119" s="7">
        <f t="shared" si="462"/>
        <v>0</v>
      </c>
      <c r="D2119" s="7">
        <f t="shared" si="457"/>
        <v>8.953914534554408E-2</v>
      </c>
      <c r="E2119">
        <f t="shared" si="463"/>
        <v>0</v>
      </c>
      <c r="F2119">
        <f t="shared" si="464"/>
        <v>0</v>
      </c>
      <c r="G2119">
        <f t="shared" si="465"/>
        <v>0</v>
      </c>
      <c r="H2119">
        <f t="shared" si="455"/>
        <v>2.3320379782473877</v>
      </c>
      <c r="I2119">
        <f t="shared" si="456"/>
        <v>0.35238496382571211</v>
      </c>
      <c r="J2119">
        <f t="shared" si="453"/>
        <v>6.6178702772369205</v>
      </c>
      <c r="K2119">
        <f t="shared" si="454"/>
        <v>86.872971531320033</v>
      </c>
      <c r="L2119">
        <f t="shared" si="452"/>
        <v>513.05487095831415</v>
      </c>
      <c r="M2119">
        <f t="shared" si="459"/>
        <v>501.50821432621268</v>
      </c>
      <c r="N2119">
        <f t="shared" si="458"/>
        <v>11.546656632101474</v>
      </c>
      <c r="O2119">
        <f t="shared" si="461"/>
        <v>9.6690889217074165</v>
      </c>
      <c r="P2119">
        <f t="shared" si="460"/>
        <v>1.8775677103940573</v>
      </c>
    </row>
    <row r="2120" spans="1:16">
      <c r="A2120" s="3" t="s">
        <v>3865</v>
      </c>
      <c r="B2120">
        <v>531.77700000000004</v>
      </c>
      <c r="C2120" s="7">
        <f t="shared" si="462"/>
        <v>9.7829814695727466E-3</v>
      </c>
      <c r="D2120" s="7">
        <f t="shared" si="457"/>
        <v>9.1977830784951031E-2</v>
      </c>
      <c r="E2120">
        <f t="shared" si="463"/>
        <v>5.1770000000000209</v>
      </c>
      <c r="F2120">
        <f t="shared" si="464"/>
        <v>5.1770000000000209</v>
      </c>
      <c r="G2120">
        <f t="shared" si="465"/>
        <v>0</v>
      </c>
      <c r="H2120">
        <f t="shared" si="455"/>
        <v>2.5352495512297186</v>
      </c>
      <c r="I2120">
        <f t="shared" si="456"/>
        <v>0.32721460926673268</v>
      </c>
      <c r="J2120">
        <f t="shared" si="453"/>
        <v>7.7479717574684486</v>
      </c>
      <c r="K2120">
        <f t="shared" si="454"/>
        <v>88.568778824116976</v>
      </c>
      <c r="L2120">
        <f t="shared" si="452"/>
        <v>515.93519850318887</v>
      </c>
      <c r="M2120">
        <f t="shared" si="459"/>
        <v>503.75034659834506</v>
      </c>
      <c r="N2120">
        <f t="shared" si="458"/>
        <v>12.184851904843811</v>
      </c>
      <c r="O2120">
        <f t="shared" si="461"/>
        <v>10.172241518334696</v>
      </c>
      <c r="P2120">
        <f t="shared" si="460"/>
        <v>2.0126103865091149</v>
      </c>
    </row>
    <row r="2121" spans="1:16">
      <c r="A2121" s="3" t="s">
        <v>3864</v>
      </c>
      <c r="B2121">
        <v>522.51800000000003</v>
      </c>
      <c r="C2121" s="7">
        <f t="shared" si="462"/>
        <v>-1.7564795525429631E-2</v>
      </c>
      <c r="D2121" s="7">
        <f t="shared" si="457"/>
        <v>0.11708220345091883</v>
      </c>
      <c r="E2121">
        <f t="shared" si="463"/>
        <v>-9.2590000000000146</v>
      </c>
      <c r="F2121">
        <f t="shared" si="464"/>
        <v>0</v>
      </c>
      <c r="G2121">
        <f t="shared" si="465"/>
        <v>9.2590000000000146</v>
      </c>
      <c r="H2121">
        <f t="shared" si="455"/>
        <v>2.354160297570453</v>
      </c>
      <c r="I2121">
        <f t="shared" si="456"/>
        <v>0.96519928003339572</v>
      </c>
      <c r="J2121">
        <f t="shared" si="453"/>
        <v>2.4390406688751356</v>
      </c>
      <c r="K2121">
        <f t="shared" si="454"/>
        <v>70.922123455809938</v>
      </c>
      <c r="L2121">
        <f t="shared" si="452"/>
        <v>516.94793719500592</v>
      </c>
      <c r="M2121">
        <f t="shared" si="459"/>
        <v>505.14054314661576</v>
      </c>
      <c r="N2121">
        <f t="shared" si="458"/>
        <v>11.807394048390165</v>
      </c>
      <c r="O2121">
        <f t="shared" si="461"/>
        <v>10.499272024345791</v>
      </c>
      <c r="P2121">
        <f t="shared" si="460"/>
        <v>1.3081220240443745</v>
      </c>
    </row>
    <row r="2122" spans="1:16">
      <c r="A2122" s="3" t="s">
        <v>3863</v>
      </c>
      <c r="B2122">
        <v>511.12099999999998</v>
      </c>
      <c r="C2122" s="7">
        <f t="shared" si="462"/>
        <v>-2.2053080226465151E-2</v>
      </c>
      <c r="D2122" s="7">
        <f t="shared" si="457"/>
        <v>0.14692799154968841</v>
      </c>
      <c r="E2122">
        <f t="shared" si="463"/>
        <v>-11.397000000000048</v>
      </c>
      <c r="F2122">
        <f t="shared" si="464"/>
        <v>0</v>
      </c>
      <c r="G2122">
        <f t="shared" si="465"/>
        <v>11.397000000000048</v>
      </c>
      <c r="H2122">
        <f t="shared" si="455"/>
        <v>2.1860059906011347</v>
      </c>
      <c r="I2122">
        <f t="shared" si="456"/>
        <v>1.7103279028881566</v>
      </c>
      <c r="J2122">
        <f t="shared" si="453"/>
        <v>1.2781209889107936</v>
      </c>
      <c r="K2122">
        <f t="shared" si="454"/>
        <v>56.104175113275431</v>
      </c>
      <c r="L2122">
        <f t="shared" si="452"/>
        <v>516.05148531885118</v>
      </c>
      <c r="M2122">
        <f t="shared" si="459"/>
        <v>505.58353995057018</v>
      </c>
      <c r="N2122">
        <f t="shared" si="458"/>
        <v>10.467945368280994</v>
      </c>
      <c r="O2122">
        <f t="shared" si="461"/>
        <v>10.493006693132832</v>
      </c>
      <c r="P2122">
        <f t="shared" si="460"/>
        <v>-2.5061324851838762E-2</v>
      </c>
    </row>
    <row r="2123" spans="1:16">
      <c r="A2123" s="3" t="s">
        <v>3862</v>
      </c>
      <c r="B2123">
        <v>504.29</v>
      </c>
      <c r="C2123" s="7">
        <f t="shared" si="462"/>
        <v>-1.3454853360401258E-2</v>
      </c>
      <c r="D2123" s="7">
        <f t="shared" si="457"/>
        <v>0.15588947560710231</v>
      </c>
      <c r="E2123">
        <f t="shared" si="463"/>
        <v>-6.8309999999999604</v>
      </c>
      <c r="F2123">
        <f t="shared" si="464"/>
        <v>0</v>
      </c>
      <c r="G2123">
        <f t="shared" si="465"/>
        <v>6.8309999999999604</v>
      </c>
      <c r="H2123">
        <f t="shared" si="455"/>
        <v>2.0298627055581964</v>
      </c>
      <c r="I2123">
        <f t="shared" si="456"/>
        <v>2.0760901955389999</v>
      </c>
      <c r="J2123">
        <f t="shared" si="453"/>
        <v>0.97773339035070106</v>
      </c>
      <c r="K2123">
        <f t="shared" si="454"/>
        <v>49.437067459195028</v>
      </c>
      <c r="L2123">
        <f t="shared" si="452"/>
        <v>514.24202603902791</v>
      </c>
      <c r="M2123">
        <f t="shared" si="459"/>
        <v>505.48772217645387</v>
      </c>
      <c r="N2123">
        <f t="shared" si="458"/>
        <v>8.7543038625740337</v>
      </c>
      <c r="O2123">
        <f t="shared" si="461"/>
        <v>10.145266127021074</v>
      </c>
      <c r="P2123">
        <f t="shared" si="460"/>
        <v>-1.3909622644470403</v>
      </c>
    </row>
    <row r="2124" spans="1:16">
      <c r="A2124" s="3" t="s">
        <v>3861</v>
      </c>
      <c r="B2124">
        <v>501.892</v>
      </c>
      <c r="C2124" s="7">
        <f t="shared" si="462"/>
        <v>-4.7665423157973504E-3</v>
      </c>
      <c r="D2124" s="7">
        <f t="shared" si="457"/>
        <v>0.15715904551713558</v>
      </c>
      <c r="E2124">
        <f t="shared" si="463"/>
        <v>-2.3980000000000246</v>
      </c>
      <c r="F2124">
        <f t="shared" si="464"/>
        <v>0</v>
      </c>
      <c r="G2124">
        <f t="shared" si="465"/>
        <v>2.3980000000000246</v>
      </c>
      <c r="H2124">
        <f t="shared" si="455"/>
        <v>1.8848725123040393</v>
      </c>
      <c r="I2124">
        <f t="shared" si="456"/>
        <v>2.0990837530005018</v>
      </c>
      <c r="J2124">
        <f t="shared" si="453"/>
        <v>0.89795012209957714</v>
      </c>
      <c r="K2124">
        <f t="shared" si="454"/>
        <v>47.311576402557627</v>
      </c>
      <c r="L2124">
        <f t="shared" si="452"/>
        <v>512.34202203302357</v>
      </c>
      <c r="M2124">
        <f t="shared" si="459"/>
        <v>505.22137238560543</v>
      </c>
      <c r="N2124">
        <f t="shared" si="458"/>
        <v>7.1206496474181336</v>
      </c>
      <c r="O2124">
        <f t="shared" si="461"/>
        <v>9.540342831100487</v>
      </c>
      <c r="P2124">
        <f t="shared" si="460"/>
        <v>-2.4196931836823534</v>
      </c>
    </row>
    <row r="2125" spans="1:16">
      <c r="A2125" s="3" t="s">
        <v>3860</v>
      </c>
      <c r="B2125">
        <v>501.892</v>
      </c>
      <c r="C2125" s="7">
        <f t="shared" si="462"/>
        <v>0</v>
      </c>
      <c r="D2125" s="7">
        <f t="shared" si="457"/>
        <v>0.15717514452723103</v>
      </c>
      <c r="E2125">
        <f t="shared" si="463"/>
        <v>0</v>
      </c>
      <c r="F2125">
        <f t="shared" si="464"/>
        <v>0</v>
      </c>
      <c r="G2125">
        <f t="shared" si="465"/>
        <v>0</v>
      </c>
      <c r="H2125">
        <f t="shared" si="455"/>
        <v>1.7502387614251795</v>
      </c>
      <c r="I2125">
        <f t="shared" si="456"/>
        <v>1.9491491992147516</v>
      </c>
      <c r="J2125">
        <f t="shared" si="453"/>
        <v>0.89795012209957725</v>
      </c>
      <c r="K2125">
        <f t="shared" si="454"/>
        <v>47.311576402557627</v>
      </c>
      <c r="L2125">
        <f t="shared" si="452"/>
        <v>510.73432633563533</v>
      </c>
      <c r="M2125">
        <f t="shared" si="459"/>
        <v>504.9747522088939</v>
      </c>
      <c r="N2125">
        <f t="shared" si="458"/>
        <v>5.7595741267414269</v>
      </c>
      <c r="O2125">
        <f t="shared" si="461"/>
        <v>8.7841890902286757</v>
      </c>
      <c r="P2125">
        <f t="shared" si="460"/>
        <v>-3.0246149634872488</v>
      </c>
    </row>
    <row r="2126" spans="1:16">
      <c r="A2126" s="3" t="s">
        <v>3859</v>
      </c>
      <c r="B2126">
        <v>502.6</v>
      </c>
      <c r="C2126" s="7">
        <f t="shared" si="462"/>
        <v>1.4096680058032517E-3</v>
      </c>
      <c r="D2126" s="7">
        <f t="shared" si="457"/>
        <v>0.15701906638010549</v>
      </c>
      <c r="E2126">
        <f t="shared" si="463"/>
        <v>0.70800000000002683</v>
      </c>
      <c r="F2126">
        <f t="shared" si="464"/>
        <v>0.70800000000002683</v>
      </c>
      <c r="G2126">
        <f t="shared" si="465"/>
        <v>0</v>
      </c>
      <c r="H2126">
        <f t="shared" si="455"/>
        <v>1.6757931356090974</v>
      </c>
      <c r="I2126">
        <f t="shared" si="456"/>
        <v>1.8099242564136979</v>
      </c>
      <c r="J2126">
        <f t="shared" si="453"/>
        <v>0.92589130714763901</v>
      </c>
      <c r="K2126">
        <f t="shared" si="454"/>
        <v>48.07598973583508</v>
      </c>
      <c r="L2126">
        <f t="shared" ref="L2126:L2189" si="466">B2126*(2/(12+1)) + L2125 * (1-(2/(12+1)))</f>
        <v>509.48289151476837</v>
      </c>
      <c r="M2126">
        <f t="shared" si="459"/>
        <v>504.79884463786476</v>
      </c>
      <c r="N2126">
        <f t="shared" si="458"/>
        <v>4.6840468769036079</v>
      </c>
      <c r="O2126">
        <f t="shared" si="461"/>
        <v>7.9641606475636619</v>
      </c>
      <c r="P2126">
        <f t="shared" si="460"/>
        <v>-3.2801137706600541</v>
      </c>
    </row>
    <row r="2127" spans="1:16">
      <c r="A2127" s="3" t="s">
        <v>3858</v>
      </c>
      <c r="B2127">
        <v>506.45499999999998</v>
      </c>
      <c r="C2127" s="7">
        <f t="shared" si="462"/>
        <v>7.6408496174865956E-3</v>
      </c>
      <c r="D2127" s="7">
        <f t="shared" si="457"/>
        <v>0.15902481962164855</v>
      </c>
      <c r="E2127">
        <f t="shared" si="463"/>
        <v>3.8549999999999613</v>
      </c>
      <c r="F2127">
        <f t="shared" si="464"/>
        <v>3.8549999999999613</v>
      </c>
      <c r="G2127">
        <f t="shared" si="465"/>
        <v>0</v>
      </c>
      <c r="H2127">
        <f t="shared" si="455"/>
        <v>1.8314507687798733</v>
      </c>
      <c r="I2127">
        <f t="shared" si="456"/>
        <v>1.6806439523841481</v>
      </c>
      <c r="J2127">
        <f t="shared" si="453"/>
        <v>1.0897315675826471</v>
      </c>
      <c r="K2127">
        <f t="shared" si="454"/>
        <v>52.146963968354235</v>
      </c>
      <c r="L2127">
        <f t="shared" si="466"/>
        <v>509.01706205095786</v>
      </c>
      <c r="M2127">
        <f t="shared" si="459"/>
        <v>504.92152281283774</v>
      </c>
      <c r="N2127">
        <f t="shared" si="458"/>
        <v>4.095539238120125</v>
      </c>
      <c r="O2127">
        <f t="shared" si="461"/>
        <v>7.1904363656749553</v>
      </c>
      <c r="P2127">
        <f t="shared" si="460"/>
        <v>-3.0948971275548303</v>
      </c>
    </row>
    <row r="2128" spans="1:16">
      <c r="A2128" s="3" t="s">
        <v>3857</v>
      </c>
      <c r="B2128">
        <v>502.13200000000001</v>
      </c>
      <c r="C2128" s="7">
        <f t="shared" si="462"/>
        <v>-8.5724413928986911E-3</v>
      </c>
      <c r="D2128" s="7">
        <f t="shared" si="457"/>
        <v>0.1598463315739248</v>
      </c>
      <c r="E2128">
        <f t="shared" si="463"/>
        <v>-4.3229999999999791</v>
      </c>
      <c r="F2128">
        <f t="shared" si="464"/>
        <v>0</v>
      </c>
      <c r="G2128">
        <f t="shared" si="465"/>
        <v>4.3229999999999791</v>
      </c>
      <c r="H2128">
        <f t="shared" si="455"/>
        <v>1.700632856724168</v>
      </c>
      <c r="I2128">
        <f t="shared" si="456"/>
        <v>1.8693836700709932</v>
      </c>
      <c r="J2128">
        <f t="shared" ref="J2128:J2191" si="467">H2128/I2128</f>
        <v>0.90972917114418972</v>
      </c>
      <c r="K2128">
        <f t="shared" ref="K2128:K2191" si="468">IF(I2128=0,100,100-(100/(1+J2128)))</f>
        <v>47.636554171664933</v>
      </c>
      <c r="L2128">
        <f t="shared" si="466"/>
        <v>507.95782173542591</v>
      </c>
      <c r="M2128">
        <f t="shared" si="459"/>
        <v>504.71489149336827</v>
      </c>
      <c r="N2128">
        <f t="shared" si="458"/>
        <v>3.2429302420576391</v>
      </c>
      <c r="O2128">
        <f t="shared" si="461"/>
        <v>6.4009351409514927</v>
      </c>
      <c r="P2128">
        <f t="shared" si="460"/>
        <v>-3.1580048988938536</v>
      </c>
    </row>
    <row r="2129" spans="1:16">
      <c r="A2129" s="3" t="s">
        <v>3856</v>
      </c>
      <c r="B2129">
        <v>492.94900000000001</v>
      </c>
      <c r="C2129" s="7">
        <f t="shared" si="462"/>
        <v>-1.8457312918393594E-2</v>
      </c>
      <c r="D2129" s="7">
        <f t="shared" si="457"/>
        <v>0.17132644882104511</v>
      </c>
      <c r="E2129">
        <f t="shared" si="463"/>
        <v>-9.1829999999999927</v>
      </c>
      <c r="F2129">
        <f t="shared" si="464"/>
        <v>0</v>
      </c>
      <c r="G2129">
        <f t="shared" si="465"/>
        <v>9.1829999999999927</v>
      </c>
      <c r="H2129">
        <f t="shared" ref="H2129:H2192" si="469">(H2128*13+F2129 )/14</f>
        <v>1.5791590812438703</v>
      </c>
      <c r="I2129">
        <f t="shared" ref="I2129:I2192" si="470">(I2128*13+G2129 )/14</f>
        <v>2.3917848364944936</v>
      </c>
      <c r="J2129">
        <f t="shared" si="467"/>
        <v>0.66024295210365003</v>
      </c>
      <c r="K2129">
        <f t="shared" si="468"/>
        <v>39.767851522397585</v>
      </c>
      <c r="L2129">
        <f t="shared" si="466"/>
        <v>505.64877223766808</v>
      </c>
      <c r="M2129">
        <f t="shared" si="459"/>
        <v>503.84334397534104</v>
      </c>
      <c r="N2129">
        <f t="shared" si="458"/>
        <v>1.805428262327041</v>
      </c>
      <c r="O2129">
        <f t="shared" si="461"/>
        <v>5.4818337652266029</v>
      </c>
      <c r="P2129">
        <f t="shared" si="460"/>
        <v>-3.6764055028995619</v>
      </c>
    </row>
    <row r="2130" spans="1:16">
      <c r="A2130" s="3" t="s">
        <v>3855</v>
      </c>
      <c r="B2130">
        <v>492.94900000000001</v>
      </c>
      <c r="C2130" s="7">
        <f t="shared" si="462"/>
        <v>0</v>
      </c>
      <c r="D2130" s="7">
        <f t="shared" si="457"/>
        <v>0.16570749170327145</v>
      </c>
      <c r="E2130">
        <f t="shared" si="463"/>
        <v>0</v>
      </c>
      <c r="F2130">
        <f t="shared" si="464"/>
        <v>0</v>
      </c>
      <c r="G2130">
        <f t="shared" si="465"/>
        <v>0</v>
      </c>
      <c r="H2130">
        <f t="shared" si="469"/>
        <v>1.4663620040121652</v>
      </c>
      <c r="I2130">
        <f t="shared" si="470"/>
        <v>2.2209430624591726</v>
      </c>
      <c r="J2130">
        <f t="shared" si="467"/>
        <v>0.66024295210365003</v>
      </c>
      <c r="K2130">
        <f t="shared" si="468"/>
        <v>39.767851522397585</v>
      </c>
      <c r="L2130">
        <f t="shared" si="466"/>
        <v>503.69496112418068</v>
      </c>
      <c r="M2130">
        <f t="shared" si="459"/>
        <v>503.03635553272323</v>
      </c>
      <c r="N2130">
        <f t="shared" si="458"/>
        <v>0.65860559145744446</v>
      </c>
      <c r="O2130">
        <f t="shared" si="461"/>
        <v>4.5171881304727721</v>
      </c>
      <c r="P2130">
        <f t="shared" si="460"/>
        <v>-3.8585825390153277</v>
      </c>
    </row>
    <row r="2131" spans="1:16">
      <c r="A2131" s="3" t="s">
        <v>3854</v>
      </c>
      <c r="B2131">
        <v>502.4</v>
      </c>
      <c r="C2131" s="7">
        <f t="shared" si="462"/>
        <v>1.8990894738302701E-2</v>
      </c>
      <c r="D2131" s="7">
        <f t="shared" si="457"/>
        <v>0.18039663615033363</v>
      </c>
      <c r="E2131">
        <f t="shared" si="463"/>
        <v>9.450999999999965</v>
      </c>
      <c r="F2131">
        <f t="shared" si="464"/>
        <v>9.450999999999965</v>
      </c>
      <c r="G2131">
        <f t="shared" si="465"/>
        <v>0</v>
      </c>
      <c r="H2131">
        <f t="shared" si="469"/>
        <v>2.0366932894398651</v>
      </c>
      <c r="I2131">
        <f t="shared" si="470"/>
        <v>2.0623042722835172</v>
      </c>
      <c r="J2131">
        <f t="shared" si="467"/>
        <v>0.98758137526656331</v>
      </c>
      <c r="K2131">
        <f t="shared" si="468"/>
        <v>49.687594558693945</v>
      </c>
      <c r="L2131">
        <f t="shared" si="466"/>
        <v>503.49573633584521</v>
      </c>
      <c r="M2131">
        <f t="shared" si="459"/>
        <v>502.98921808585487</v>
      </c>
      <c r="N2131">
        <f t="shared" si="458"/>
        <v>0.50651824999033579</v>
      </c>
      <c r="O2131">
        <f t="shared" si="461"/>
        <v>3.7150541543762849</v>
      </c>
      <c r="P2131">
        <f t="shared" si="460"/>
        <v>-3.2085359043859492</v>
      </c>
    </row>
    <row r="2132" spans="1:16">
      <c r="A2132" s="3" t="s">
        <v>3853</v>
      </c>
      <c r="B2132">
        <v>502.7</v>
      </c>
      <c r="C2132" s="7">
        <f t="shared" si="462"/>
        <v>5.969555445406317E-4</v>
      </c>
      <c r="D2132" s="7">
        <f t="shared" si="457"/>
        <v>0.18034385476429593</v>
      </c>
      <c r="E2132">
        <f t="shared" si="463"/>
        <v>0.30000000000001137</v>
      </c>
      <c r="F2132">
        <f t="shared" si="464"/>
        <v>0.30000000000001137</v>
      </c>
      <c r="G2132">
        <f t="shared" si="465"/>
        <v>0</v>
      </c>
      <c r="H2132">
        <f t="shared" si="469"/>
        <v>1.9126437687655897</v>
      </c>
      <c r="I2132">
        <f t="shared" si="470"/>
        <v>1.914996824263266</v>
      </c>
      <c r="J2132">
        <f t="shared" si="467"/>
        <v>0.99877124835516029</v>
      </c>
      <c r="K2132">
        <f t="shared" si="468"/>
        <v>49.969262324394279</v>
      </c>
      <c r="L2132">
        <f t="shared" si="466"/>
        <v>503.3733153610998</v>
      </c>
      <c r="M2132">
        <f t="shared" si="459"/>
        <v>502.96779452393974</v>
      </c>
      <c r="N2132">
        <f t="shared" si="458"/>
        <v>0.40552083716005427</v>
      </c>
      <c r="O2132">
        <f t="shared" si="461"/>
        <v>3.0531474909330387</v>
      </c>
      <c r="P2132">
        <f t="shared" si="460"/>
        <v>-2.6476266537729845</v>
      </c>
    </row>
    <row r="2133" spans="1:16">
      <c r="A2133" s="3" t="s">
        <v>3852</v>
      </c>
      <c r="B2133">
        <v>502.69</v>
      </c>
      <c r="C2133" s="7">
        <f t="shared" si="462"/>
        <v>-1.9892777927621238E-5</v>
      </c>
      <c r="D2133" s="7">
        <f t="shared" si="457"/>
        <v>0.17452699201470889</v>
      </c>
      <c r="E2133">
        <f t="shared" si="463"/>
        <v>-9.9999999999909051E-3</v>
      </c>
      <c r="F2133">
        <f t="shared" si="464"/>
        <v>0</v>
      </c>
      <c r="G2133">
        <f t="shared" si="465"/>
        <v>9.9999999999909051E-3</v>
      </c>
      <c r="H2133">
        <f t="shared" si="469"/>
        <v>1.7760263567109047</v>
      </c>
      <c r="I2133">
        <f t="shared" si="470"/>
        <v>1.7789256225301748</v>
      </c>
      <c r="J2133">
        <f t="shared" si="467"/>
        <v>0.99837021526782754</v>
      </c>
      <c r="K2133">
        <f t="shared" si="468"/>
        <v>49.959222152138764</v>
      </c>
      <c r="L2133">
        <f t="shared" si="466"/>
        <v>503.26818992093058</v>
      </c>
      <c r="M2133">
        <f t="shared" si="459"/>
        <v>502.94721715179605</v>
      </c>
      <c r="N2133">
        <f t="shared" si="458"/>
        <v>0.32097276913452788</v>
      </c>
      <c r="O2133">
        <f t="shared" si="461"/>
        <v>2.5067125465733371</v>
      </c>
      <c r="P2133">
        <f t="shared" si="460"/>
        <v>-2.1857397774388092</v>
      </c>
    </row>
    <row r="2134" spans="1:16">
      <c r="A2134" s="3" t="s">
        <v>3851</v>
      </c>
      <c r="B2134">
        <v>502.4</v>
      </c>
      <c r="C2134" s="7">
        <f t="shared" si="462"/>
        <v>-5.7706276661304359E-4</v>
      </c>
      <c r="D2134" s="7">
        <f t="shared" ref="D2134:D2197" si="471">STDEV(C2115:C2134)*SQRT(DaysInYear)</f>
        <v>0.17451025340177964</v>
      </c>
      <c r="E2134">
        <f t="shared" si="463"/>
        <v>-0.29000000000002046</v>
      </c>
      <c r="F2134">
        <f t="shared" si="464"/>
        <v>0</v>
      </c>
      <c r="G2134">
        <f t="shared" si="465"/>
        <v>0.29000000000002046</v>
      </c>
      <c r="H2134">
        <f t="shared" si="469"/>
        <v>1.6491673312315545</v>
      </c>
      <c r="I2134">
        <f t="shared" si="470"/>
        <v>1.6725737923494495</v>
      </c>
      <c r="J2134">
        <f t="shared" si="467"/>
        <v>0.98600572290145949</v>
      </c>
      <c r="K2134">
        <f t="shared" si="468"/>
        <v>49.647677825467305</v>
      </c>
      <c r="L2134">
        <f t="shared" si="466"/>
        <v>503.13462224078739</v>
      </c>
      <c r="M2134">
        <f t="shared" si="459"/>
        <v>502.90668254795929</v>
      </c>
      <c r="N2134">
        <f t="shared" si="458"/>
        <v>0.22793969282810167</v>
      </c>
      <c r="O2134">
        <f t="shared" si="461"/>
        <v>2.0509579758242897</v>
      </c>
      <c r="P2134">
        <f t="shared" si="460"/>
        <v>-1.8230182829961881</v>
      </c>
    </row>
    <row r="2135" spans="1:16">
      <c r="A2135" s="3" t="s">
        <v>3850</v>
      </c>
      <c r="B2135">
        <v>507.53</v>
      </c>
      <c r="C2135" s="7">
        <f t="shared" si="462"/>
        <v>1.0159207315323738E-2</v>
      </c>
      <c r="D2135" s="7">
        <f t="shared" si="471"/>
        <v>0.17474274743441431</v>
      </c>
      <c r="E2135">
        <f t="shared" si="463"/>
        <v>5.1299999999999955</v>
      </c>
      <c r="F2135">
        <f t="shared" si="464"/>
        <v>5.1299999999999955</v>
      </c>
      <c r="G2135">
        <f t="shared" si="465"/>
        <v>0</v>
      </c>
      <c r="H2135">
        <f t="shared" si="469"/>
        <v>1.8977982361435859</v>
      </c>
      <c r="I2135">
        <f t="shared" si="470"/>
        <v>1.5531042357530602</v>
      </c>
      <c r="J2135">
        <f t="shared" si="467"/>
        <v>1.221938742072513</v>
      </c>
      <c r="K2135">
        <f t="shared" si="468"/>
        <v>54.994258794585392</v>
      </c>
      <c r="L2135">
        <f t="shared" si="466"/>
        <v>503.81083420374318</v>
      </c>
      <c r="M2135">
        <f t="shared" si="459"/>
        <v>503.24915050736973</v>
      </c>
      <c r="N2135">
        <f t="shared" si="458"/>
        <v>0.56168369637344995</v>
      </c>
      <c r="O2135">
        <f t="shared" si="461"/>
        <v>1.7531031199341218</v>
      </c>
      <c r="P2135">
        <f t="shared" si="460"/>
        <v>-1.1914194235606719</v>
      </c>
    </row>
    <row r="2136" spans="1:16">
      <c r="A2136" s="3" t="s">
        <v>3849</v>
      </c>
      <c r="B2136">
        <v>512.98800000000006</v>
      </c>
      <c r="C2136" s="7">
        <f t="shared" si="462"/>
        <v>1.0696630614998827E-2</v>
      </c>
      <c r="D2136" s="7">
        <f t="shared" si="471"/>
        <v>0.17716514729407248</v>
      </c>
      <c r="E2136">
        <f t="shared" si="463"/>
        <v>5.4580000000000837</v>
      </c>
      <c r="F2136">
        <f t="shared" si="464"/>
        <v>5.4580000000000837</v>
      </c>
      <c r="G2136">
        <f t="shared" si="465"/>
        <v>0</v>
      </c>
      <c r="H2136">
        <f t="shared" si="469"/>
        <v>2.1520983621333358</v>
      </c>
      <c r="I2136">
        <f t="shared" si="470"/>
        <v>1.4421682189135561</v>
      </c>
      <c r="J2136">
        <f t="shared" si="467"/>
        <v>1.4922658355032945</v>
      </c>
      <c r="K2136">
        <f t="shared" si="468"/>
        <v>59.875869349304089</v>
      </c>
      <c r="L2136">
        <f t="shared" si="466"/>
        <v>505.22270586470574</v>
      </c>
      <c r="M2136">
        <f t="shared" si="459"/>
        <v>503.97054676608309</v>
      </c>
      <c r="N2136">
        <f t="shared" si="458"/>
        <v>1.2521590986226556</v>
      </c>
      <c r="O2136">
        <f t="shared" si="461"/>
        <v>1.6529143156718287</v>
      </c>
      <c r="P2136">
        <f t="shared" si="460"/>
        <v>-0.40075521704917305</v>
      </c>
    </row>
    <row r="2137" spans="1:16">
      <c r="A2137" s="3" t="s">
        <v>3848</v>
      </c>
      <c r="B2137">
        <v>515.87</v>
      </c>
      <c r="C2137" s="7">
        <f t="shared" si="462"/>
        <v>5.6023426710497043E-3</v>
      </c>
      <c r="D2137" s="7">
        <f t="shared" si="471"/>
        <v>0.16991843237371884</v>
      </c>
      <c r="E2137">
        <f t="shared" si="463"/>
        <v>2.8819999999999482</v>
      </c>
      <c r="F2137">
        <f t="shared" si="464"/>
        <v>2.8819999999999482</v>
      </c>
      <c r="G2137">
        <f t="shared" si="465"/>
        <v>0</v>
      </c>
      <c r="H2137">
        <f t="shared" si="469"/>
        <v>2.2042341934095222</v>
      </c>
      <c r="I2137">
        <f t="shared" si="470"/>
        <v>1.3391562032768736</v>
      </c>
      <c r="J2137">
        <f t="shared" si="467"/>
        <v>1.6459873672808516</v>
      </c>
      <c r="K2137">
        <f t="shared" si="468"/>
        <v>62.206924629891574</v>
      </c>
      <c r="L2137">
        <f t="shared" si="466"/>
        <v>506.86075111628946</v>
      </c>
      <c r="M2137">
        <f t="shared" si="459"/>
        <v>504.85198774637325</v>
      </c>
      <c r="N2137">
        <f t="shared" si="458"/>
        <v>2.0087633699162097</v>
      </c>
      <c r="O2137">
        <f t="shared" si="461"/>
        <v>1.724084126520705</v>
      </c>
      <c r="P2137">
        <f t="shared" si="460"/>
        <v>0.28467924339550477</v>
      </c>
    </row>
    <row r="2138" spans="1:16">
      <c r="A2138" s="3" t="s">
        <v>3847</v>
      </c>
      <c r="B2138">
        <v>515.87</v>
      </c>
      <c r="C2138" s="7">
        <f t="shared" si="462"/>
        <v>0</v>
      </c>
      <c r="D2138" s="7">
        <f t="shared" si="471"/>
        <v>0.16918070883095257</v>
      </c>
      <c r="E2138">
        <f t="shared" si="463"/>
        <v>0</v>
      </c>
      <c r="F2138">
        <f t="shared" si="464"/>
        <v>0</v>
      </c>
      <c r="G2138">
        <f t="shared" si="465"/>
        <v>0</v>
      </c>
      <c r="H2138">
        <f t="shared" si="469"/>
        <v>2.0467888938802705</v>
      </c>
      <c r="I2138">
        <f t="shared" si="470"/>
        <v>1.2435021887570967</v>
      </c>
      <c r="J2138">
        <f t="shared" si="467"/>
        <v>1.6459873672808518</v>
      </c>
      <c r="K2138">
        <f t="shared" si="468"/>
        <v>62.206924629891574</v>
      </c>
      <c r="L2138">
        <f t="shared" si="466"/>
        <v>508.24678940609107</v>
      </c>
      <c r="M2138">
        <f t="shared" si="459"/>
        <v>505.66813680219747</v>
      </c>
      <c r="N2138">
        <f t="shared" si="458"/>
        <v>2.5786526038936017</v>
      </c>
      <c r="O2138">
        <f t="shared" si="461"/>
        <v>1.8949978219952845</v>
      </c>
      <c r="P2138">
        <f t="shared" si="460"/>
        <v>0.68365478189831719</v>
      </c>
    </row>
    <row r="2139" spans="1:16">
      <c r="A2139" s="3" t="s">
        <v>3846</v>
      </c>
      <c r="B2139">
        <v>516.26099999999997</v>
      </c>
      <c r="C2139" s="7">
        <f t="shared" si="462"/>
        <v>7.5765579893292815E-4</v>
      </c>
      <c r="D2139" s="7">
        <f t="shared" si="471"/>
        <v>0.16926320424173458</v>
      </c>
      <c r="E2139">
        <f t="shared" si="463"/>
        <v>0.39099999999996271</v>
      </c>
      <c r="F2139">
        <f t="shared" si="464"/>
        <v>0.39099999999996271</v>
      </c>
      <c r="G2139">
        <f t="shared" si="465"/>
        <v>0</v>
      </c>
      <c r="H2139">
        <f t="shared" si="469"/>
        <v>1.9285182586031056</v>
      </c>
      <c r="I2139">
        <f t="shared" si="470"/>
        <v>1.1546806038458755</v>
      </c>
      <c r="J2139">
        <f t="shared" si="467"/>
        <v>1.6701746371938888</v>
      </c>
      <c r="K2139">
        <f t="shared" si="468"/>
        <v>62.549266026625538</v>
      </c>
      <c r="L2139">
        <f t="shared" si="466"/>
        <v>509.47974488207706</v>
      </c>
      <c r="M2139">
        <f t="shared" si="459"/>
        <v>506.45279333536803</v>
      </c>
      <c r="N2139">
        <f t="shared" ref="N2139:N2202" si="472">L2139 - M2139</f>
        <v>3.0269515467090287</v>
      </c>
      <c r="O2139">
        <f t="shared" si="461"/>
        <v>2.1213885669380335</v>
      </c>
      <c r="P2139">
        <f t="shared" si="460"/>
        <v>0.9055629797709952</v>
      </c>
    </row>
    <row r="2140" spans="1:16">
      <c r="A2140" s="3" t="s">
        <v>3845</v>
      </c>
      <c r="B2140">
        <v>516.23</v>
      </c>
      <c r="C2140" s="7">
        <f t="shared" si="462"/>
        <v>-6.0048949597138734E-5</v>
      </c>
      <c r="D2140" s="7">
        <f t="shared" si="471"/>
        <v>0.16449192147316005</v>
      </c>
      <c r="E2140">
        <f t="shared" si="463"/>
        <v>-3.0999999999949068E-2</v>
      </c>
      <c r="F2140">
        <f t="shared" si="464"/>
        <v>0</v>
      </c>
      <c r="G2140">
        <f t="shared" si="465"/>
        <v>3.0999999999949068E-2</v>
      </c>
      <c r="H2140">
        <f t="shared" si="469"/>
        <v>1.7907669544171694</v>
      </c>
      <c r="I2140">
        <f t="shared" si="470"/>
        <v>1.0744177035711664</v>
      </c>
      <c r="J2140">
        <f t="shared" si="467"/>
        <v>1.6667325458850781</v>
      </c>
      <c r="K2140">
        <f t="shared" si="468"/>
        <v>62.50092640362238</v>
      </c>
      <c r="L2140">
        <f t="shared" si="466"/>
        <v>510.51824566944981</v>
      </c>
      <c r="M2140">
        <f t="shared" ref="M2140:M2203" si="473">B2140*(2/(26+1)) + M2139 * (1-(2/(26+1)))</f>
        <v>507.17703086608151</v>
      </c>
      <c r="N2140">
        <f t="shared" si="472"/>
        <v>3.3412148033683025</v>
      </c>
      <c r="O2140">
        <f t="shared" si="461"/>
        <v>2.3653538142240875</v>
      </c>
      <c r="P2140">
        <f t="shared" si="460"/>
        <v>0.97586098914421493</v>
      </c>
    </row>
    <row r="2141" spans="1:16">
      <c r="A2141" s="3" t="s">
        <v>3844</v>
      </c>
      <c r="B2141">
        <v>516.97</v>
      </c>
      <c r="C2141" s="7">
        <f t="shared" si="462"/>
        <v>1.4324431407926289E-3</v>
      </c>
      <c r="D2141" s="7">
        <f t="shared" si="471"/>
        <v>0.15330075402351084</v>
      </c>
      <c r="E2141">
        <f t="shared" si="463"/>
        <v>0.74000000000000909</v>
      </c>
      <c r="F2141">
        <f t="shared" si="464"/>
        <v>0.74000000000000909</v>
      </c>
      <c r="G2141">
        <f t="shared" si="465"/>
        <v>0</v>
      </c>
      <c r="H2141">
        <f t="shared" si="469"/>
        <v>1.7157121719588009</v>
      </c>
      <c r="I2141">
        <f t="shared" si="470"/>
        <v>0.99767358188751165</v>
      </c>
      <c r="J2141">
        <f t="shared" si="467"/>
        <v>1.7197129432983709</v>
      </c>
      <c r="K2141">
        <f t="shared" si="468"/>
        <v>63.231413724595669</v>
      </c>
      <c r="L2141">
        <f t="shared" si="466"/>
        <v>511.51082325876519</v>
      </c>
      <c r="M2141">
        <f t="shared" si="473"/>
        <v>507.90243598711254</v>
      </c>
      <c r="N2141">
        <f t="shared" si="472"/>
        <v>3.6083872716526457</v>
      </c>
      <c r="O2141">
        <f t="shared" si="461"/>
        <v>2.6139605057097994</v>
      </c>
      <c r="P2141">
        <f t="shared" si="460"/>
        <v>0.99442676594284629</v>
      </c>
    </row>
    <row r="2142" spans="1:16">
      <c r="A2142" s="3" t="s">
        <v>3843</v>
      </c>
      <c r="B2142">
        <v>525.62</v>
      </c>
      <c r="C2142" s="7">
        <f t="shared" si="462"/>
        <v>1.6593672451342467E-2</v>
      </c>
      <c r="D2142" s="7">
        <f t="shared" si="471"/>
        <v>0.1423356282631246</v>
      </c>
      <c r="E2142">
        <f t="shared" si="463"/>
        <v>8.6499999999999773</v>
      </c>
      <c r="F2142">
        <f t="shared" si="464"/>
        <v>8.6499999999999773</v>
      </c>
      <c r="G2142">
        <f t="shared" si="465"/>
        <v>0</v>
      </c>
      <c r="H2142">
        <f t="shared" si="469"/>
        <v>2.2110184453903132</v>
      </c>
      <c r="I2142">
        <f t="shared" si="470"/>
        <v>0.92641118318126081</v>
      </c>
      <c r="J2142">
        <f t="shared" si="467"/>
        <v>2.3866491311101834</v>
      </c>
      <c r="K2142">
        <f t="shared" si="468"/>
        <v>70.47228805565139</v>
      </c>
      <c r="L2142">
        <f t="shared" si="466"/>
        <v>513.68146583433975</v>
      </c>
      <c r="M2142">
        <f t="shared" si="473"/>
        <v>509.21484813621532</v>
      </c>
      <c r="N2142">
        <f t="shared" si="472"/>
        <v>4.4666176981244234</v>
      </c>
      <c r="O2142">
        <f t="shared" si="461"/>
        <v>2.9844919441927247</v>
      </c>
      <c r="P2142">
        <f t="shared" si="460"/>
        <v>1.4821257539316988</v>
      </c>
    </row>
    <row r="2143" spans="1:16">
      <c r="A2143" s="3" t="s">
        <v>3842</v>
      </c>
      <c r="B2143">
        <v>532.79100000000005</v>
      </c>
      <c r="C2143" s="7">
        <f t="shared" si="462"/>
        <v>1.3550708994786225E-2</v>
      </c>
      <c r="D2143" s="7">
        <f t="shared" si="471"/>
        <v>0.13714306000139775</v>
      </c>
      <c r="E2143">
        <f t="shared" si="463"/>
        <v>7.1710000000000491</v>
      </c>
      <c r="F2143">
        <f t="shared" si="464"/>
        <v>7.1710000000000491</v>
      </c>
      <c r="G2143">
        <f t="shared" si="465"/>
        <v>0</v>
      </c>
      <c r="H2143">
        <f t="shared" si="469"/>
        <v>2.5653028421481516</v>
      </c>
      <c r="I2143">
        <f t="shared" si="470"/>
        <v>0.86023895581117071</v>
      </c>
      <c r="J2143">
        <f t="shared" si="467"/>
        <v>2.9820816934861711</v>
      </c>
      <c r="K2143">
        <f t="shared" si="468"/>
        <v>74.88750666175973</v>
      </c>
      <c r="L2143">
        <f t="shared" si="466"/>
        <v>516.62139416751825</v>
      </c>
      <c r="M2143">
        <f t="shared" si="473"/>
        <v>510.96122975575491</v>
      </c>
      <c r="N2143">
        <f t="shared" si="472"/>
        <v>5.6601644117633327</v>
      </c>
      <c r="O2143">
        <f t="shared" si="461"/>
        <v>3.5196264377068465</v>
      </c>
      <c r="P2143">
        <f t="shared" si="460"/>
        <v>2.1405379740564863</v>
      </c>
    </row>
    <row r="2144" spans="1:16">
      <c r="A2144" s="3" t="s">
        <v>3841</v>
      </c>
      <c r="B2144">
        <v>528.47500000000002</v>
      </c>
      <c r="C2144" s="7">
        <f t="shared" si="462"/>
        <v>-8.1337266898682346E-3</v>
      </c>
      <c r="D2144" s="7">
        <f t="shared" si="471"/>
        <v>0.14007978933028667</v>
      </c>
      <c r="E2144">
        <f t="shared" si="463"/>
        <v>-4.3160000000000309</v>
      </c>
      <c r="F2144">
        <f t="shared" si="464"/>
        <v>0</v>
      </c>
      <c r="G2144">
        <f t="shared" si="465"/>
        <v>4.3160000000000309</v>
      </c>
      <c r="H2144">
        <f t="shared" si="469"/>
        <v>2.3820669248518551</v>
      </c>
      <c r="I2144">
        <f t="shared" si="470"/>
        <v>1.1070790303960893</v>
      </c>
      <c r="J2144">
        <f t="shared" si="467"/>
        <v>2.1516683628264572</v>
      </c>
      <c r="K2144">
        <f t="shared" si="468"/>
        <v>68.270773289636765</v>
      </c>
      <c r="L2144">
        <f t="shared" si="466"/>
        <v>518.44502583405392</v>
      </c>
      <c r="M2144">
        <f t="shared" si="473"/>
        <v>512.25854607014344</v>
      </c>
      <c r="N2144">
        <f t="shared" si="472"/>
        <v>6.1864797639104836</v>
      </c>
      <c r="O2144">
        <f t="shared" si="461"/>
        <v>4.0529971029475735</v>
      </c>
      <c r="P2144">
        <f t="shared" si="460"/>
        <v>2.1334826609629101</v>
      </c>
    </row>
    <row r="2145" spans="1:16">
      <c r="A2145" s="3" t="s">
        <v>3840</v>
      </c>
      <c r="B2145">
        <v>533.00599999999997</v>
      </c>
      <c r="C2145" s="7">
        <f t="shared" si="462"/>
        <v>8.5371806363820409E-3</v>
      </c>
      <c r="D2145" s="7">
        <f t="shared" si="471"/>
        <v>0.14126674356250751</v>
      </c>
      <c r="E2145">
        <f t="shared" si="463"/>
        <v>4.5309999999999491</v>
      </c>
      <c r="F2145">
        <f t="shared" si="464"/>
        <v>4.5309999999999491</v>
      </c>
      <c r="G2145">
        <f t="shared" si="465"/>
        <v>0</v>
      </c>
      <c r="H2145">
        <f t="shared" si="469"/>
        <v>2.5355621445052905</v>
      </c>
      <c r="I2145">
        <f t="shared" si="470"/>
        <v>1.0280019567963687</v>
      </c>
      <c r="J2145">
        <f t="shared" si="467"/>
        <v>2.4664954455991821</v>
      </c>
      <c r="K2145">
        <f t="shared" si="468"/>
        <v>71.152421351958523</v>
      </c>
      <c r="L2145">
        <f t="shared" si="466"/>
        <v>520.68517570573795</v>
      </c>
      <c r="M2145">
        <f t="shared" si="473"/>
        <v>513.79539450939205</v>
      </c>
      <c r="N2145">
        <f t="shared" si="472"/>
        <v>6.8897811963458935</v>
      </c>
      <c r="O2145">
        <f t="shared" si="461"/>
        <v>4.6203539216272382</v>
      </c>
      <c r="P2145">
        <f t="shared" si="460"/>
        <v>2.2694272747186552</v>
      </c>
    </row>
    <row r="2146" spans="1:16">
      <c r="A2146" s="3" t="s">
        <v>3839</v>
      </c>
      <c r="B2146">
        <v>533.00599999999997</v>
      </c>
      <c r="C2146" s="7">
        <f t="shared" si="462"/>
        <v>0</v>
      </c>
      <c r="D2146" s="7">
        <f t="shared" si="471"/>
        <v>0.14156650400229961</v>
      </c>
      <c r="E2146">
        <f t="shared" si="463"/>
        <v>0</v>
      </c>
      <c r="F2146">
        <f t="shared" si="464"/>
        <v>0</v>
      </c>
      <c r="G2146">
        <f t="shared" si="465"/>
        <v>0</v>
      </c>
      <c r="H2146">
        <f t="shared" si="469"/>
        <v>2.3544505627549128</v>
      </c>
      <c r="I2146">
        <f t="shared" si="470"/>
        <v>0.95457324559662815</v>
      </c>
      <c r="J2146">
        <f t="shared" si="467"/>
        <v>2.4664954455991821</v>
      </c>
      <c r="K2146">
        <f t="shared" si="468"/>
        <v>71.152421351958523</v>
      </c>
      <c r="L2146">
        <f t="shared" si="466"/>
        <v>522.58068713562443</v>
      </c>
      <c r="M2146">
        <f t="shared" si="473"/>
        <v>515.21840232351121</v>
      </c>
      <c r="N2146">
        <f t="shared" si="472"/>
        <v>7.3622848121132165</v>
      </c>
      <c r="O2146">
        <f t="shared" si="461"/>
        <v>5.1687400997244337</v>
      </c>
      <c r="P2146">
        <f t="shared" si="460"/>
        <v>2.1935447123887828</v>
      </c>
    </row>
    <row r="2147" spans="1:16">
      <c r="A2147" s="3" t="s">
        <v>3838</v>
      </c>
      <c r="B2147">
        <v>539.20000000000005</v>
      </c>
      <c r="C2147" s="7">
        <f t="shared" si="462"/>
        <v>1.1553878459965451E-2</v>
      </c>
      <c r="D2147" s="7">
        <f t="shared" si="471"/>
        <v>0.14395230134909379</v>
      </c>
      <c r="E2147">
        <f t="shared" si="463"/>
        <v>6.1940000000000737</v>
      </c>
      <c r="F2147">
        <f t="shared" si="464"/>
        <v>6.1940000000000737</v>
      </c>
      <c r="G2147">
        <f t="shared" si="465"/>
        <v>0</v>
      </c>
      <c r="H2147">
        <f t="shared" si="469"/>
        <v>2.6287040939867099</v>
      </c>
      <c r="I2147">
        <f t="shared" si="470"/>
        <v>0.88638944233972616</v>
      </c>
      <c r="J2147">
        <f t="shared" si="467"/>
        <v>2.9656310966971189</v>
      </c>
      <c r="K2147">
        <f t="shared" si="468"/>
        <v>74.783332699986232</v>
      </c>
      <c r="L2147">
        <f t="shared" si="466"/>
        <v>525.13750449937459</v>
      </c>
      <c r="M2147">
        <f t="shared" si="473"/>
        <v>516.9948169662141</v>
      </c>
      <c r="N2147">
        <f t="shared" si="472"/>
        <v>8.1426875331604833</v>
      </c>
      <c r="O2147">
        <f t="shared" si="461"/>
        <v>5.7635295864116438</v>
      </c>
      <c r="P2147">
        <f t="shared" ref="P2147:P2210" si="474">N2147 - O2147</f>
        <v>2.3791579467488395</v>
      </c>
    </row>
    <row r="2148" spans="1:16">
      <c r="A2148" s="3" t="s">
        <v>3837</v>
      </c>
      <c r="B2148">
        <v>543.12300000000005</v>
      </c>
      <c r="C2148" s="7">
        <f t="shared" si="462"/>
        <v>7.2492540212233383E-3</v>
      </c>
      <c r="D2148" s="7">
        <f t="shared" si="471"/>
        <v>0.13770943517238307</v>
      </c>
      <c r="E2148">
        <f t="shared" si="463"/>
        <v>3.9230000000000018</v>
      </c>
      <c r="F2148">
        <f t="shared" si="464"/>
        <v>3.9230000000000018</v>
      </c>
      <c r="G2148">
        <f t="shared" si="465"/>
        <v>0</v>
      </c>
      <c r="H2148">
        <f t="shared" si="469"/>
        <v>2.7211538015590877</v>
      </c>
      <c r="I2148">
        <f t="shared" si="470"/>
        <v>0.82307591074403141</v>
      </c>
      <c r="J2148">
        <f t="shared" si="467"/>
        <v>3.3060787784437298</v>
      </c>
      <c r="K2148">
        <f t="shared" si="468"/>
        <v>76.777015668965248</v>
      </c>
      <c r="L2148">
        <f t="shared" si="466"/>
        <v>527.90450380716311</v>
      </c>
      <c r="M2148">
        <f t="shared" si="473"/>
        <v>518.9302379316797</v>
      </c>
      <c r="N2148">
        <f t="shared" si="472"/>
        <v>8.974265875483411</v>
      </c>
      <c r="O2148">
        <f t="shared" ref="O2148:O2211" si="475">N2148*(2/(9+1)) + O2147 * (1-(2/(9+1)))</f>
        <v>6.4056768442259973</v>
      </c>
      <c r="P2148">
        <f t="shared" si="474"/>
        <v>2.5685890312574138</v>
      </c>
    </row>
    <row r="2149" spans="1:16">
      <c r="A2149" s="3" t="s">
        <v>3836</v>
      </c>
      <c r="B2149">
        <v>543.77499999999998</v>
      </c>
      <c r="C2149" s="7">
        <f t="shared" si="462"/>
        <v>1.1997447381568952E-3</v>
      </c>
      <c r="D2149" s="7">
        <f t="shared" si="471"/>
        <v>0.11028346635437046</v>
      </c>
      <c r="E2149">
        <f t="shared" si="463"/>
        <v>0.65199999999992997</v>
      </c>
      <c r="F2149">
        <f t="shared" si="464"/>
        <v>0.65199999999992997</v>
      </c>
      <c r="G2149">
        <f t="shared" si="465"/>
        <v>0</v>
      </c>
      <c r="H2149">
        <f t="shared" si="469"/>
        <v>2.5733571014477192</v>
      </c>
      <c r="I2149">
        <f t="shared" si="470"/>
        <v>0.76428477426231489</v>
      </c>
      <c r="J2149">
        <f t="shared" si="467"/>
        <v>3.3670134328287711</v>
      </c>
      <c r="K2149">
        <f t="shared" si="468"/>
        <v>77.101055094482703</v>
      </c>
      <c r="L2149">
        <f t="shared" si="466"/>
        <v>530.34611860606105</v>
      </c>
      <c r="M2149">
        <f t="shared" si="473"/>
        <v>520.77059067748121</v>
      </c>
      <c r="N2149">
        <f t="shared" si="472"/>
        <v>9.5755279285798451</v>
      </c>
      <c r="O2149">
        <f t="shared" si="475"/>
        <v>7.0396470610967672</v>
      </c>
      <c r="P2149">
        <f t="shared" si="474"/>
        <v>2.5358808674830779</v>
      </c>
    </row>
    <row r="2150" spans="1:16">
      <c r="A2150" s="3" t="s">
        <v>3835</v>
      </c>
      <c r="B2150">
        <v>544.95299999999997</v>
      </c>
      <c r="C2150" s="7">
        <f t="shared" si="462"/>
        <v>2.1639940549001615E-3</v>
      </c>
      <c r="D2150" s="7">
        <f t="shared" si="471"/>
        <v>0.10926939550561471</v>
      </c>
      <c r="E2150">
        <f t="shared" si="463"/>
        <v>1.1779999999999973</v>
      </c>
      <c r="F2150">
        <f t="shared" si="464"/>
        <v>1.1779999999999973</v>
      </c>
      <c r="G2150">
        <f t="shared" si="465"/>
        <v>0</v>
      </c>
      <c r="H2150">
        <f t="shared" si="469"/>
        <v>2.473688737058596</v>
      </c>
      <c r="I2150">
        <f t="shared" si="470"/>
        <v>0.70969300467214957</v>
      </c>
      <c r="J2150">
        <f t="shared" si="467"/>
        <v>3.4855757641310605</v>
      </c>
      <c r="K2150">
        <f t="shared" si="468"/>
        <v>77.706317926975899</v>
      </c>
      <c r="L2150">
        <f t="shared" si="466"/>
        <v>532.59333112820548</v>
      </c>
      <c r="M2150">
        <f t="shared" si="473"/>
        <v>522.561880256927</v>
      </c>
      <c r="N2150">
        <f t="shared" si="472"/>
        <v>10.03145087127848</v>
      </c>
      <c r="O2150">
        <f t="shared" si="475"/>
        <v>7.6380078231331101</v>
      </c>
      <c r="P2150">
        <f t="shared" si="474"/>
        <v>2.3934430481453699</v>
      </c>
    </row>
    <row r="2151" spans="1:16">
      <c r="A2151" s="3" t="s">
        <v>3834</v>
      </c>
      <c r="B2151">
        <v>546.93499999999995</v>
      </c>
      <c r="C2151" s="7">
        <f t="shared" si="462"/>
        <v>3.6304129670431525E-3</v>
      </c>
      <c r="D2151" s="7">
        <f t="shared" si="471"/>
        <v>9.6010408669196731E-2</v>
      </c>
      <c r="E2151">
        <f t="shared" si="463"/>
        <v>1.9819999999999709</v>
      </c>
      <c r="F2151">
        <f t="shared" si="464"/>
        <v>1.9819999999999709</v>
      </c>
      <c r="G2151">
        <f t="shared" si="465"/>
        <v>0</v>
      </c>
      <c r="H2151">
        <f t="shared" si="469"/>
        <v>2.4385681129829799</v>
      </c>
      <c r="I2151">
        <f t="shared" si="470"/>
        <v>0.65900064719556739</v>
      </c>
      <c r="J2151">
        <f t="shared" si="467"/>
        <v>3.700403214109897</v>
      </c>
      <c r="K2151">
        <f t="shared" si="468"/>
        <v>78.725229422910957</v>
      </c>
      <c r="L2151">
        <f t="shared" si="466"/>
        <v>534.79974172386619</v>
      </c>
      <c r="M2151">
        <f t="shared" si="473"/>
        <v>524.36729653419161</v>
      </c>
      <c r="N2151">
        <f t="shared" si="472"/>
        <v>10.432445189674581</v>
      </c>
      <c r="O2151">
        <f t="shared" si="475"/>
        <v>8.1968952964414044</v>
      </c>
      <c r="P2151">
        <f t="shared" si="474"/>
        <v>2.235549893233177</v>
      </c>
    </row>
    <row r="2152" spans="1:16">
      <c r="A2152" s="3" t="s">
        <v>3833</v>
      </c>
      <c r="B2152">
        <v>550.68399999999997</v>
      </c>
      <c r="C2152" s="7">
        <f t="shared" si="462"/>
        <v>6.8311765355809542E-3</v>
      </c>
      <c r="D2152" s="7">
        <f t="shared" si="471"/>
        <v>9.5415658094788289E-2</v>
      </c>
      <c r="E2152">
        <f t="shared" si="463"/>
        <v>3.7490000000000236</v>
      </c>
      <c r="F2152">
        <f t="shared" si="464"/>
        <v>3.7490000000000236</v>
      </c>
      <c r="G2152">
        <f t="shared" si="465"/>
        <v>0</v>
      </c>
      <c r="H2152">
        <f t="shared" si="469"/>
        <v>2.5321703906270545</v>
      </c>
      <c r="I2152">
        <f t="shared" si="470"/>
        <v>0.61192917239588407</v>
      </c>
      <c r="J2152">
        <f t="shared" si="467"/>
        <v>4.1380122158792609</v>
      </c>
      <c r="K2152">
        <f t="shared" si="468"/>
        <v>80.537220271500047</v>
      </c>
      <c r="L2152">
        <f t="shared" si="466"/>
        <v>537.2434737663483</v>
      </c>
      <c r="M2152">
        <f t="shared" si="473"/>
        <v>526.31668197610338</v>
      </c>
      <c r="N2152">
        <f t="shared" si="472"/>
        <v>10.92679179024492</v>
      </c>
      <c r="O2152">
        <f t="shared" si="475"/>
        <v>8.7428745952021067</v>
      </c>
      <c r="P2152">
        <f t="shared" si="474"/>
        <v>2.1839171950428131</v>
      </c>
    </row>
    <row r="2153" spans="1:16">
      <c r="A2153" s="3" t="s">
        <v>3832</v>
      </c>
      <c r="B2153">
        <v>555.6</v>
      </c>
      <c r="C2153" s="7">
        <f t="shared" si="462"/>
        <v>8.8874689651866502E-3</v>
      </c>
      <c r="D2153" s="7">
        <f t="shared" si="471"/>
        <v>9.4984703848622024E-2</v>
      </c>
      <c r="E2153">
        <f t="shared" si="463"/>
        <v>4.9160000000000537</v>
      </c>
      <c r="F2153">
        <f t="shared" si="464"/>
        <v>4.9160000000000537</v>
      </c>
      <c r="G2153">
        <f t="shared" si="465"/>
        <v>0</v>
      </c>
      <c r="H2153">
        <f t="shared" si="469"/>
        <v>2.7024439341536977</v>
      </c>
      <c r="I2153">
        <f t="shared" si="470"/>
        <v>0.56821994579617807</v>
      </c>
      <c r="J2153">
        <f t="shared" si="467"/>
        <v>4.7559821758229361</v>
      </c>
      <c r="K2153">
        <f t="shared" si="468"/>
        <v>82.626770385072831</v>
      </c>
      <c r="L2153">
        <f t="shared" si="466"/>
        <v>540.06755472537168</v>
      </c>
      <c r="M2153">
        <f t="shared" si="473"/>
        <v>528.48581664454014</v>
      </c>
      <c r="N2153">
        <f t="shared" si="472"/>
        <v>11.581738080831542</v>
      </c>
      <c r="O2153">
        <f t="shared" si="475"/>
        <v>9.3106472923279942</v>
      </c>
      <c r="P2153">
        <f t="shared" si="474"/>
        <v>2.2710907885035478</v>
      </c>
    </row>
    <row r="2154" spans="1:16">
      <c r="A2154" s="3" t="s">
        <v>3831</v>
      </c>
      <c r="B2154">
        <v>555.59</v>
      </c>
      <c r="C2154" s="7">
        <f t="shared" si="462"/>
        <v>-1.7998722091222187E-5</v>
      </c>
      <c r="D2154" s="7">
        <f t="shared" si="471"/>
        <v>9.4568859727157034E-2</v>
      </c>
      <c r="E2154">
        <f t="shared" si="463"/>
        <v>-9.9999999999909051E-3</v>
      </c>
      <c r="F2154">
        <f t="shared" si="464"/>
        <v>0</v>
      </c>
      <c r="G2154">
        <f t="shared" si="465"/>
        <v>9.9999999999909051E-3</v>
      </c>
      <c r="H2154">
        <f t="shared" si="469"/>
        <v>2.5094122245712911</v>
      </c>
      <c r="I2154">
        <f t="shared" si="470"/>
        <v>0.52834709252502188</v>
      </c>
      <c r="J2154">
        <f t="shared" si="467"/>
        <v>4.7495524439787626</v>
      </c>
      <c r="K2154">
        <f t="shared" si="468"/>
        <v>82.607341880197069</v>
      </c>
      <c r="L2154">
        <f t="shared" si="466"/>
        <v>542.45562322916066</v>
      </c>
      <c r="M2154">
        <f t="shared" si="473"/>
        <v>530.49353393012973</v>
      </c>
      <c r="N2154">
        <f t="shared" si="472"/>
        <v>11.962089299030936</v>
      </c>
      <c r="O2154">
        <f t="shared" si="475"/>
        <v>9.8409356936685839</v>
      </c>
      <c r="P2154">
        <f t="shared" si="474"/>
        <v>2.1211536053623519</v>
      </c>
    </row>
    <row r="2155" spans="1:16">
      <c r="A2155" s="3" t="s">
        <v>3830</v>
      </c>
      <c r="B2155">
        <v>560.68200000000002</v>
      </c>
      <c r="C2155" s="7">
        <f t="shared" si="462"/>
        <v>9.1232877274937067E-3</v>
      </c>
      <c r="D2155" s="7">
        <f t="shared" si="471"/>
        <v>9.389297745634656E-2</v>
      </c>
      <c r="E2155">
        <f t="shared" si="463"/>
        <v>5.0919999999999845</v>
      </c>
      <c r="F2155">
        <f t="shared" si="464"/>
        <v>5.0919999999999845</v>
      </c>
      <c r="G2155">
        <f t="shared" si="465"/>
        <v>0</v>
      </c>
      <c r="H2155">
        <f t="shared" si="469"/>
        <v>2.693882779959055</v>
      </c>
      <c r="I2155">
        <f t="shared" si="470"/>
        <v>0.49060801448752034</v>
      </c>
      <c r="J2155">
        <f t="shared" si="467"/>
        <v>5.4909065902093612</v>
      </c>
      <c r="K2155">
        <f t="shared" si="468"/>
        <v>84.593831599604869</v>
      </c>
      <c r="L2155">
        <f t="shared" si="466"/>
        <v>545.25968119390518</v>
      </c>
      <c r="M2155">
        <f t="shared" si="473"/>
        <v>532.72971660197197</v>
      </c>
      <c r="N2155">
        <f t="shared" si="472"/>
        <v>12.529964591933208</v>
      </c>
      <c r="O2155">
        <f t="shared" si="475"/>
        <v>10.37874147332151</v>
      </c>
      <c r="P2155">
        <f t="shared" si="474"/>
        <v>2.1512231186116981</v>
      </c>
    </row>
    <row r="2156" spans="1:16">
      <c r="A2156" s="3" t="s">
        <v>3829</v>
      </c>
      <c r="B2156">
        <v>556.01700000000005</v>
      </c>
      <c r="C2156" s="7">
        <f t="shared" si="462"/>
        <v>-8.3550305628627974E-3</v>
      </c>
      <c r="D2156" s="7">
        <f t="shared" si="471"/>
        <v>0.10247046327729044</v>
      </c>
      <c r="E2156">
        <f t="shared" si="463"/>
        <v>-4.6649999999999636</v>
      </c>
      <c r="F2156">
        <f t="shared" si="464"/>
        <v>0</v>
      </c>
      <c r="G2156">
        <f t="shared" si="465"/>
        <v>4.6649999999999636</v>
      </c>
      <c r="H2156">
        <f t="shared" si="469"/>
        <v>2.5014625813905513</v>
      </c>
      <c r="I2156">
        <f t="shared" si="470"/>
        <v>0.78877887059555196</v>
      </c>
      <c r="J2156">
        <f t="shared" si="467"/>
        <v>3.1713103312489483</v>
      </c>
      <c r="K2156">
        <f t="shared" si="468"/>
        <v>76.026717731629759</v>
      </c>
      <c r="L2156">
        <f t="shared" si="466"/>
        <v>546.91465331791971</v>
      </c>
      <c r="M2156">
        <f t="shared" si="473"/>
        <v>534.45470055738144</v>
      </c>
      <c r="N2156">
        <f t="shared" si="472"/>
        <v>12.459952760538272</v>
      </c>
      <c r="O2156">
        <f t="shared" si="475"/>
        <v>10.794983730764864</v>
      </c>
      <c r="P2156">
        <f t="shared" si="474"/>
        <v>1.6649690297734079</v>
      </c>
    </row>
    <row r="2157" spans="1:16">
      <c r="A2157" s="3" t="s">
        <v>3828</v>
      </c>
      <c r="B2157">
        <v>545.11599999999999</v>
      </c>
      <c r="C2157" s="7">
        <f t="shared" si="462"/>
        <v>-1.9800253270865657E-2</v>
      </c>
      <c r="D2157" s="7">
        <f t="shared" si="471"/>
        <v>0.13255023610427677</v>
      </c>
      <c r="E2157">
        <f t="shared" si="463"/>
        <v>-10.901000000000067</v>
      </c>
      <c r="F2157">
        <f t="shared" si="464"/>
        <v>0</v>
      </c>
      <c r="G2157">
        <f t="shared" si="465"/>
        <v>10.901000000000067</v>
      </c>
      <c r="H2157">
        <f t="shared" si="469"/>
        <v>2.3227866827197978</v>
      </c>
      <c r="I2157">
        <f t="shared" si="470"/>
        <v>1.5110803798387316</v>
      </c>
      <c r="J2157">
        <f t="shared" si="467"/>
        <v>1.5371695071361424</v>
      </c>
      <c r="K2157">
        <f t="shared" si="468"/>
        <v>60.585999587833577</v>
      </c>
      <c r="L2157">
        <f t="shared" si="466"/>
        <v>546.63793742285509</v>
      </c>
      <c r="M2157">
        <f t="shared" si="473"/>
        <v>535.24442644201986</v>
      </c>
      <c r="N2157">
        <f t="shared" si="472"/>
        <v>11.393510980835231</v>
      </c>
      <c r="O2157">
        <f t="shared" si="475"/>
        <v>10.914689180778938</v>
      </c>
      <c r="P2157">
        <f t="shared" si="474"/>
        <v>0.47882180005629316</v>
      </c>
    </row>
    <row r="2158" spans="1:16">
      <c r="A2158" s="3" t="s">
        <v>3827</v>
      </c>
      <c r="B2158">
        <v>552.09400000000005</v>
      </c>
      <c r="C2158" s="7">
        <f t="shared" si="462"/>
        <v>1.2719705582633307E-2</v>
      </c>
      <c r="D2158" s="7">
        <f t="shared" si="471"/>
        <v>0.1366668767884642</v>
      </c>
      <c r="E2158">
        <f t="shared" si="463"/>
        <v>6.9780000000000655</v>
      </c>
      <c r="F2158">
        <f t="shared" si="464"/>
        <v>6.9780000000000655</v>
      </c>
      <c r="G2158">
        <f t="shared" si="465"/>
        <v>0</v>
      </c>
      <c r="H2158">
        <f t="shared" si="469"/>
        <v>2.6553019196683882</v>
      </c>
      <c r="I2158">
        <f t="shared" si="470"/>
        <v>1.4031460669931077</v>
      </c>
      <c r="J2158">
        <f t="shared" si="467"/>
        <v>1.8923916633701623</v>
      </c>
      <c r="K2158">
        <f t="shared" si="468"/>
        <v>65.426535670663014</v>
      </c>
      <c r="L2158">
        <f t="shared" si="466"/>
        <v>547.47733166549278</v>
      </c>
      <c r="M2158">
        <f t="shared" si="473"/>
        <v>536.49254300187022</v>
      </c>
      <c r="N2158">
        <f t="shared" si="472"/>
        <v>10.984788663622567</v>
      </c>
      <c r="O2158">
        <f t="shared" si="475"/>
        <v>10.928709077347664</v>
      </c>
      <c r="P2158">
        <f t="shared" si="474"/>
        <v>5.6079586274902837E-2</v>
      </c>
    </row>
    <row r="2159" spans="1:16">
      <c r="A2159" s="3" t="s">
        <v>3826</v>
      </c>
      <c r="B2159">
        <v>558.37</v>
      </c>
      <c r="C2159" s="7">
        <f t="shared" si="462"/>
        <v>1.1303503442064024E-2</v>
      </c>
      <c r="D2159" s="7">
        <f t="shared" si="471"/>
        <v>0.13907507300237787</v>
      </c>
      <c r="E2159">
        <f t="shared" si="463"/>
        <v>6.2759999999999536</v>
      </c>
      <c r="F2159">
        <f t="shared" si="464"/>
        <v>6.2759999999999536</v>
      </c>
      <c r="G2159">
        <f t="shared" si="465"/>
        <v>0</v>
      </c>
      <c r="H2159">
        <f t="shared" si="469"/>
        <v>2.9139232111206428</v>
      </c>
      <c r="I2159">
        <f t="shared" si="470"/>
        <v>1.3029213479221713</v>
      </c>
      <c r="J2159">
        <f t="shared" si="467"/>
        <v>2.2364536552936296</v>
      </c>
      <c r="K2159">
        <f t="shared" si="468"/>
        <v>69.101983018839974</v>
      </c>
      <c r="L2159">
        <f t="shared" si="466"/>
        <v>549.15312679387853</v>
      </c>
      <c r="M2159">
        <f t="shared" si="473"/>
        <v>538.11309537210207</v>
      </c>
      <c r="N2159">
        <f t="shared" si="472"/>
        <v>11.040031421776462</v>
      </c>
      <c r="O2159">
        <f t="shared" si="475"/>
        <v>10.950973546233424</v>
      </c>
      <c r="P2159">
        <f t="shared" si="474"/>
        <v>8.9057875543037568E-2</v>
      </c>
    </row>
    <row r="2160" spans="1:16">
      <c r="A2160" s="3" t="s">
        <v>3825</v>
      </c>
      <c r="B2160">
        <v>553.5</v>
      </c>
      <c r="C2160" s="7">
        <f t="shared" si="462"/>
        <v>-8.7600729278687929E-3</v>
      </c>
      <c r="D2160" s="7">
        <f t="shared" si="471"/>
        <v>0.14565094365328402</v>
      </c>
      <c r="E2160">
        <f t="shared" si="463"/>
        <v>-4.8700000000000045</v>
      </c>
      <c r="F2160">
        <f t="shared" si="464"/>
        <v>0</v>
      </c>
      <c r="G2160">
        <f t="shared" si="465"/>
        <v>4.8700000000000045</v>
      </c>
      <c r="H2160">
        <f t="shared" si="469"/>
        <v>2.7057858388977398</v>
      </c>
      <c r="I2160">
        <f t="shared" si="470"/>
        <v>1.5577126802134451</v>
      </c>
      <c r="J2160">
        <f t="shared" si="467"/>
        <v>1.7370249810940619</v>
      </c>
      <c r="K2160">
        <f t="shared" si="468"/>
        <v>63.463979798961375</v>
      </c>
      <c r="L2160">
        <f t="shared" si="466"/>
        <v>549.82187651789718</v>
      </c>
      <c r="M2160">
        <f t="shared" si="473"/>
        <v>539.25286608527972</v>
      </c>
      <c r="N2160">
        <f t="shared" si="472"/>
        <v>10.569010432617461</v>
      </c>
      <c r="O2160">
        <f t="shared" si="475"/>
        <v>10.874580923510232</v>
      </c>
      <c r="P2160">
        <f t="shared" si="474"/>
        <v>-0.30557049089277122</v>
      </c>
    </row>
    <row r="2161" spans="1:16">
      <c r="A2161" s="3" t="s">
        <v>3824</v>
      </c>
      <c r="B2161">
        <v>553.21</v>
      </c>
      <c r="C2161" s="7">
        <f t="shared" si="462"/>
        <v>-5.2407587649428908E-4</v>
      </c>
      <c r="D2161" s="7">
        <f t="shared" si="471"/>
        <v>0.14618132634677558</v>
      </c>
      <c r="E2161">
        <f t="shared" si="463"/>
        <v>-0.28999999999996362</v>
      </c>
      <c r="F2161">
        <f t="shared" si="464"/>
        <v>0</v>
      </c>
      <c r="G2161">
        <f t="shared" si="465"/>
        <v>0.28999999999996362</v>
      </c>
      <c r="H2161">
        <f t="shared" si="469"/>
        <v>2.5125154218336156</v>
      </c>
      <c r="I2161">
        <f t="shared" si="470"/>
        <v>1.4671617744839107</v>
      </c>
      <c r="J2161">
        <f t="shared" si="467"/>
        <v>1.7125006018626807</v>
      </c>
      <c r="K2161">
        <f t="shared" si="468"/>
        <v>63.133648733080555</v>
      </c>
      <c r="L2161">
        <f t="shared" si="466"/>
        <v>550.34312628437453</v>
      </c>
      <c r="M2161">
        <f t="shared" si="473"/>
        <v>540.28672785674053</v>
      </c>
      <c r="N2161">
        <f t="shared" si="472"/>
        <v>10.056398427634008</v>
      </c>
      <c r="O2161">
        <f t="shared" si="475"/>
        <v>10.710944424334988</v>
      </c>
      <c r="P2161">
        <f t="shared" si="474"/>
        <v>-0.65454599670098013</v>
      </c>
    </row>
    <row r="2162" spans="1:16">
      <c r="A2162" s="3" t="s">
        <v>3823</v>
      </c>
      <c r="B2162">
        <v>557.09100000000001</v>
      </c>
      <c r="C2162" s="7">
        <f t="shared" si="462"/>
        <v>6.9909255352246869E-3</v>
      </c>
      <c r="D2162" s="7">
        <f t="shared" si="471"/>
        <v>0.13844474713350791</v>
      </c>
      <c r="E2162">
        <f t="shared" si="463"/>
        <v>3.8809999999999718</v>
      </c>
      <c r="F2162">
        <f t="shared" si="464"/>
        <v>3.8809999999999718</v>
      </c>
      <c r="G2162">
        <f t="shared" si="465"/>
        <v>0</v>
      </c>
      <c r="H2162">
        <f t="shared" si="469"/>
        <v>2.6102643202740694</v>
      </c>
      <c r="I2162">
        <f t="shared" si="470"/>
        <v>1.3623645048779172</v>
      </c>
      <c r="J2162">
        <f t="shared" si="467"/>
        <v>1.9159808633651811</v>
      </c>
      <c r="K2162">
        <f t="shared" si="468"/>
        <v>65.706222130485713</v>
      </c>
      <c r="L2162">
        <f t="shared" si="466"/>
        <v>551.3812607021631</v>
      </c>
      <c r="M2162">
        <f t="shared" si="473"/>
        <v>541.53148875624117</v>
      </c>
      <c r="N2162">
        <f t="shared" si="472"/>
        <v>9.8497719459219297</v>
      </c>
      <c r="O2162">
        <f t="shared" si="475"/>
        <v>10.538709928652377</v>
      </c>
      <c r="P2162">
        <f t="shared" si="474"/>
        <v>-0.68893798273044737</v>
      </c>
    </row>
    <row r="2163" spans="1:16">
      <c r="A2163" s="3" t="s">
        <v>3822</v>
      </c>
      <c r="B2163">
        <v>556.928</v>
      </c>
      <c r="C2163" s="7">
        <f t="shared" si="462"/>
        <v>-2.9263414926176056E-4</v>
      </c>
      <c r="D2163" s="7">
        <f t="shared" si="471"/>
        <v>0.13294083899713627</v>
      </c>
      <c r="E2163">
        <f t="shared" si="463"/>
        <v>-0.16300000000001091</v>
      </c>
      <c r="F2163">
        <f t="shared" si="464"/>
        <v>0</v>
      </c>
      <c r="G2163">
        <f t="shared" si="465"/>
        <v>0.16300000000001091</v>
      </c>
      <c r="H2163">
        <f t="shared" si="469"/>
        <v>2.4238168688259214</v>
      </c>
      <c r="I2163">
        <f t="shared" si="470"/>
        <v>1.2766956116723525</v>
      </c>
      <c r="J2163">
        <f t="shared" si="467"/>
        <v>1.8985080285902658</v>
      </c>
      <c r="K2163">
        <f t="shared" si="468"/>
        <v>65.499491802809814</v>
      </c>
      <c r="L2163">
        <f t="shared" si="466"/>
        <v>552.23460520952267</v>
      </c>
      <c r="M2163">
        <f t="shared" si="473"/>
        <v>542.67197107059371</v>
      </c>
      <c r="N2163">
        <f t="shared" si="472"/>
        <v>9.5626341389289564</v>
      </c>
      <c r="O2163">
        <f t="shared" si="475"/>
        <v>10.343494770707693</v>
      </c>
      <c r="P2163">
        <f t="shared" si="474"/>
        <v>-0.78086063177873655</v>
      </c>
    </row>
    <row r="2164" spans="1:16">
      <c r="A2164" s="3" t="s">
        <v>3821</v>
      </c>
      <c r="B2164">
        <v>562.13699999999994</v>
      </c>
      <c r="C2164" s="7">
        <f t="shared" si="462"/>
        <v>9.3096247698984044E-3</v>
      </c>
      <c r="D2164" s="7">
        <f t="shared" si="471"/>
        <v>0.12929996940707453</v>
      </c>
      <c r="E2164">
        <f t="shared" si="463"/>
        <v>5.2089999999999463</v>
      </c>
      <c r="F2164">
        <f t="shared" si="464"/>
        <v>5.2089999999999463</v>
      </c>
      <c r="G2164">
        <f t="shared" si="465"/>
        <v>0</v>
      </c>
      <c r="H2164">
        <f t="shared" si="469"/>
        <v>2.6227585210526376</v>
      </c>
      <c r="I2164">
        <f t="shared" si="470"/>
        <v>1.1855030679814702</v>
      </c>
      <c r="J2164">
        <f t="shared" si="467"/>
        <v>2.2123591173140955</v>
      </c>
      <c r="K2164">
        <f t="shared" si="468"/>
        <v>68.870230149233251</v>
      </c>
      <c r="L2164">
        <f t="shared" si="466"/>
        <v>553.75805056190381</v>
      </c>
      <c r="M2164">
        <f t="shared" si="473"/>
        <v>544.11382506536449</v>
      </c>
      <c r="N2164">
        <f t="shared" si="472"/>
        <v>9.6442254965393204</v>
      </c>
      <c r="O2164">
        <f t="shared" si="475"/>
        <v>10.203640915874018</v>
      </c>
      <c r="P2164">
        <f t="shared" si="474"/>
        <v>-0.55941541933469807</v>
      </c>
    </row>
    <row r="2165" spans="1:16">
      <c r="A2165" s="3" t="s">
        <v>3820</v>
      </c>
      <c r="B2165">
        <v>560.01599999999996</v>
      </c>
      <c r="C2165" s="7">
        <f t="shared" si="462"/>
        <v>-3.7802376784479346E-3</v>
      </c>
      <c r="D2165" s="7">
        <f t="shared" si="471"/>
        <v>0.12980575882606649</v>
      </c>
      <c r="E2165">
        <f t="shared" si="463"/>
        <v>-2.1209999999999809</v>
      </c>
      <c r="F2165">
        <f t="shared" si="464"/>
        <v>0</v>
      </c>
      <c r="G2165">
        <f t="shared" si="465"/>
        <v>2.1209999999999809</v>
      </c>
      <c r="H2165">
        <f t="shared" si="469"/>
        <v>2.4354186266917348</v>
      </c>
      <c r="I2165">
        <f t="shared" si="470"/>
        <v>1.2523242774113637</v>
      </c>
      <c r="J2165">
        <f t="shared" si="467"/>
        <v>1.9447188484806066</v>
      </c>
      <c r="K2165">
        <f t="shared" si="468"/>
        <v>66.040900627373219</v>
      </c>
      <c r="L2165">
        <f t="shared" si="466"/>
        <v>554.72081201391859</v>
      </c>
      <c r="M2165">
        <f t="shared" si="473"/>
        <v>545.29176394941157</v>
      </c>
      <c r="N2165">
        <f t="shared" si="472"/>
        <v>9.4290480645070147</v>
      </c>
      <c r="O2165">
        <f t="shared" si="475"/>
        <v>10.048722345600618</v>
      </c>
      <c r="P2165">
        <f t="shared" si="474"/>
        <v>-0.61967428109360334</v>
      </c>
    </row>
    <row r="2166" spans="1:16">
      <c r="A2166" s="3" t="s">
        <v>3819</v>
      </c>
      <c r="B2166">
        <v>559.26900000000001</v>
      </c>
      <c r="C2166" s="7">
        <f t="shared" si="462"/>
        <v>-1.3347808840590474E-3</v>
      </c>
      <c r="D2166" s="7">
        <f t="shared" si="471"/>
        <v>0.13022863116639796</v>
      </c>
      <c r="E2166">
        <f t="shared" si="463"/>
        <v>-0.74699999999995725</v>
      </c>
      <c r="F2166">
        <f t="shared" si="464"/>
        <v>0</v>
      </c>
      <c r="G2166">
        <f t="shared" si="465"/>
        <v>0.74699999999995725</v>
      </c>
      <c r="H2166">
        <f t="shared" si="469"/>
        <v>2.261460153356611</v>
      </c>
      <c r="I2166">
        <f t="shared" si="470"/>
        <v>1.2162296861676918</v>
      </c>
      <c r="J2166">
        <f t="shared" si="467"/>
        <v>1.8594021993349079</v>
      </c>
      <c r="K2166">
        <f t="shared" si="468"/>
        <v>65.027655073056934</v>
      </c>
      <c r="L2166">
        <f t="shared" si="466"/>
        <v>555.42053324254653</v>
      </c>
      <c r="M2166">
        <f t="shared" si="473"/>
        <v>546.32711476797374</v>
      </c>
      <c r="N2166">
        <f t="shared" si="472"/>
        <v>9.0934184745727862</v>
      </c>
      <c r="O2166">
        <f t="shared" si="475"/>
        <v>9.8576615713950524</v>
      </c>
      <c r="P2166">
        <f t="shared" si="474"/>
        <v>-0.76424309682226621</v>
      </c>
    </row>
    <row r="2167" spans="1:16">
      <c r="A2167" s="3" t="s">
        <v>3818</v>
      </c>
      <c r="B2167">
        <v>559.1</v>
      </c>
      <c r="C2167" s="7">
        <f t="shared" si="462"/>
        <v>-3.0222583295201947E-4</v>
      </c>
      <c r="D2167" s="7">
        <f t="shared" si="471"/>
        <v>0.12590988476533194</v>
      </c>
      <c r="E2167">
        <f t="shared" si="463"/>
        <v>-0.16899999999998272</v>
      </c>
      <c r="F2167">
        <f t="shared" si="464"/>
        <v>0</v>
      </c>
      <c r="G2167">
        <f t="shared" si="465"/>
        <v>0.16899999999998272</v>
      </c>
      <c r="H2167">
        <f t="shared" si="469"/>
        <v>2.0999272852597102</v>
      </c>
      <c r="I2167">
        <f t="shared" si="470"/>
        <v>1.1414275657271411</v>
      </c>
      <c r="J2167">
        <f t="shared" si="467"/>
        <v>1.8397376656327389</v>
      </c>
      <c r="K2167">
        <f t="shared" si="468"/>
        <v>64.785479584883262</v>
      </c>
      <c r="L2167">
        <f t="shared" si="466"/>
        <v>555.9866050513856</v>
      </c>
      <c r="M2167">
        <f t="shared" si="473"/>
        <v>547.27325441479047</v>
      </c>
      <c r="N2167">
        <f t="shared" si="472"/>
        <v>8.7133506365951234</v>
      </c>
      <c r="O2167">
        <f t="shared" si="475"/>
        <v>9.6287993844350677</v>
      </c>
      <c r="P2167">
        <f t="shared" si="474"/>
        <v>-0.91544874783994423</v>
      </c>
    </row>
    <row r="2168" spans="1:16">
      <c r="A2168" s="3" t="s">
        <v>3817</v>
      </c>
      <c r="B2168">
        <v>559</v>
      </c>
      <c r="C2168" s="7">
        <f t="shared" si="462"/>
        <v>-1.7887487750046959E-4</v>
      </c>
      <c r="D2168" s="7">
        <f t="shared" si="471"/>
        <v>0.12440734206920843</v>
      </c>
      <c r="E2168">
        <f t="shared" si="463"/>
        <v>-0.10000000000002274</v>
      </c>
      <c r="F2168">
        <f t="shared" si="464"/>
        <v>0</v>
      </c>
      <c r="G2168">
        <f t="shared" si="465"/>
        <v>0.10000000000002274</v>
      </c>
      <c r="H2168">
        <f t="shared" si="469"/>
        <v>1.9499324791697308</v>
      </c>
      <c r="I2168">
        <f t="shared" si="470"/>
        <v>1.0670398824609184</v>
      </c>
      <c r="J2168">
        <f t="shared" si="467"/>
        <v>1.8274223027845911</v>
      </c>
      <c r="K2168">
        <f t="shared" si="468"/>
        <v>64.632096202426197</v>
      </c>
      <c r="L2168">
        <f t="shared" si="466"/>
        <v>556.45020427424936</v>
      </c>
      <c r="M2168">
        <f t="shared" si="473"/>
        <v>548.14190223591709</v>
      </c>
      <c r="N2168">
        <f t="shared" si="472"/>
        <v>8.3083020383322719</v>
      </c>
      <c r="O2168">
        <f t="shared" si="475"/>
        <v>9.3646999152145085</v>
      </c>
      <c r="P2168">
        <f t="shared" si="474"/>
        <v>-1.0563978768822366</v>
      </c>
    </row>
    <row r="2169" spans="1:16">
      <c r="A2169" s="3" t="s">
        <v>3816</v>
      </c>
      <c r="B2169">
        <v>562.91</v>
      </c>
      <c r="C2169" s="7">
        <f t="shared" si="462"/>
        <v>6.9702843018692902E-3</v>
      </c>
      <c r="D2169" s="7">
        <f t="shared" si="471"/>
        <v>0.1259359959054846</v>
      </c>
      <c r="E2169">
        <f t="shared" si="463"/>
        <v>3.9099999999999682</v>
      </c>
      <c r="F2169">
        <f t="shared" si="464"/>
        <v>3.9099999999999682</v>
      </c>
      <c r="G2169">
        <f t="shared" si="465"/>
        <v>0</v>
      </c>
      <c r="H2169">
        <f t="shared" si="469"/>
        <v>2.0899373020861765</v>
      </c>
      <c r="I2169">
        <f t="shared" si="470"/>
        <v>0.99082274799942416</v>
      </c>
      <c r="J2169">
        <f t="shared" si="467"/>
        <v>2.1092948323057588</v>
      </c>
      <c r="K2169">
        <f t="shared" si="468"/>
        <v>67.838366770177586</v>
      </c>
      <c r="L2169">
        <f t="shared" si="466"/>
        <v>557.44401900128787</v>
      </c>
      <c r="M2169">
        <f t="shared" si="473"/>
        <v>549.23583540362688</v>
      </c>
      <c r="N2169">
        <f t="shared" si="472"/>
        <v>8.2081835976609909</v>
      </c>
      <c r="O2169">
        <f t="shared" si="475"/>
        <v>9.133396651703805</v>
      </c>
      <c r="P2169">
        <f t="shared" si="474"/>
        <v>-0.92521305404281406</v>
      </c>
    </row>
    <row r="2170" spans="1:16">
      <c r="A2170" s="3" t="s">
        <v>3815</v>
      </c>
      <c r="B2170">
        <v>570.15300000000002</v>
      </c>
      <c r="C2170" s="7">
        <f t="shared" si="462"/>
        <v>1.2784988405773582E-2</v>
      </c>
      <c r="D2170" s="7">
        <f t="shared" si="471"/>
        <v>0.13192315527361545</v>
      </c>
      <c r="E2170">
        <f t="shared" si="463"/>
        <v>7.2430000000000518</v>
      </c>
      <c r="F2170">
        <f t="shared" si="464"/>
        <v>7.2430000000000518</v>
      </c>
      <c r="G2170">
        <f t="shared" si="465"/>
        <v>0</v>
      </c>
      <c r="H2170">
        <f t="shared" si="469"/>
        <v>2.4580132090800251</v>
      </c>
      <c r="I2170">
        <f t="shared" si="470"/>
        <v>0.92004969457089381</v>
      </c>
      <c r="J2170">
        <f t="shared" si="467"/>
        <v>2.6716091789220462</v>
      </c>
      <c r="K2170">
        <f t="shared" si="468"/>
        <v>72.763985727544352</v>
      </c>
      <c r="L2170">
        <f t="shared" si="466"/>
        <v>559.3992468472436</v>
      </c>
      <c r="M2170">
        <f t="shared" si="473"/>
        <v>550.7852550033582</v>
      </c>
      <c r="N2170">
        <f t="shared" si="472"/>
        <v>8.6139918438854011</v>
      </c>
      <c r="O2170">
        <f t="shared" si="475"/>
        <v>9.0295156901401246</v>
      </c>
      <c r="P2170">
        <f t="shared" si="474"/>
        <v>-0.41552384625472349</v>
      </c>
    </row>
    <row r="2171" spans="1:16">
      <c r="A2171" s="3" t="s">
        <v>3814</v>
      </c>
      <c r="B2171">
        <v>568.32299999999998</v>
      </c>
      <c r="C2171" s="7">
        <f t="shared" si="462"/>
        <v>-3.2148267967076166E-3</v>
      </c>
      <c r="D2171" s="7">
        <f t="shared" si="471"/>
        <v>0.13321159828364684</v>
      </c>
      <c r="E2171">
        <f t="shared" si="463"/>
        <v>-1.8300000000000409</v>
      </c>
      <c r="F2171">
        <f t="shared" si="464"/>
        <v>0</v>
      </c>
      <c r="G2171">
        <f t="shared" si="465"/>
        <v>1.8300000000000409</v>
      </c>
      <c r="H2171">
        <f t="shared" si="469"/>
        <v>2.2824408370028801</v>
      </c>
      <c r="I2171">
        <f t="shared" si="470"/>
        <v>0.98504614495869003</v>
      </c>
      <c r="J2171">
        <f t="shared" si="467"/>
        <v>2.3170902690031836</v>
      </c>
      <c r="K2171">
        <f t="shared" si="468"/>
        <v>69.853096572481604</v>
      </c>
      <c r="L2171">
        <f t="shared" si="466"/>
        <v>560.77213194766773</v>
      </c>
      <c r="M2171">
        <f t="shared" si="473"/>
        <v>552.08434722533161</v>
      </c>
      <c r="N2171">
        <f t="shared" si="472"/>
        <v>8.6877847223361186</v>
      </c>
      <c r="O2171">
        <f t="shared" si="475"/>
        <v>8.9611694965793234</v>
      </c>
      <c r="P2171">
        <f t="shared" si="474"/>
        <v>-0.27338477424320473</v>
      </c>
    </row>
    <row r="2172" spans="1:16">
      <c r="A2172" s="3" t="s">
        <v>3813</v>
      </c>
      <c r="B2172">
        <v>571.702</v>
      </c>
      <c r="C2172" s="7">
        <f t="shared" si="462"/>
        <v>5.9279575360614012E-3</v>
      </c>
      <c r="D2172" s="7">
        <f t="shared" si="471"/>
        <v>0.13280773263218298</v>
      </c>
      <c r="E2172">
        <f t="shared" si="463"/>
        <v>3.3790000000000191</v>
      </c>
      <c r="F2172">
        <f t="shared" si="464"/>
        <v>3.3790000000000191</v>
      </c>
      <c r="G2172">
        <f t="shared" si="465"/>
        <v>0</v>
      </c>
      <c r="H2172">
        <f t="shared" si="469"/>
        <v>2.3607664915026758</v>
      </c>
      <c r="I2172">
        <f t="shared" si="470"/>
        <v>0.91468570603306942</v>
      </c>
      <c r="J2172">
        <f t="shared" si="467"/>
        <v>2.5809592037260121</v>
      </c>
      <c r="K2172">
        <f t="shared" si="468"/>
        <v>72.074521291404452</v>
      </c>
      <c r="L2172">
        <f t="shared" si="466"/>
        <v>562.45365010956505</v>
      </c>
      <c r="M2172">
        <f t="shared" si="473"/>
        <v>553.53750669012186</v>
      </c>
      <c r="N2172">
        <f t="shared" si="472"/>
        <v>8.9161434194431877</v>
      </c>
      <c r="O2172">
        <f t="shared" si="475"/>
        <v>8.9521642811520969</v>
      </c>
      <c r="P2172">
        <f t="shared" si="474"/>
        <v>-3.602086170890928E-2</v>
      </c>
    </row>
    <row r="2173" spans="1:16">
      <c r="A2173" s="3" t="s">
        <v>3812</v>
      </c>
      <c r="B2173">
        <v>570.27300000000002</v>
      </c>
      <c r="C2173" s="7">
        <f t="shared" si="462"/>
        <v>-2.5026830637608511E-3</v>
      </c>
      <c r="D2173" s="7">
        <f t="shared" si="471"/>
        <v>0.13097010953750979</v>
      </c>
      <c r="E2173">
        <f t="shared" si="463"/>
        <v>-1.4289999999999736</v>
      </c>
      <c r="F2173">
        <f t="shared" si="464"/>
        <v>0</v>
      </c>
      <c r="G2173">
        <f t="shared" si="465"/>
        <v>1.4289999999999736</v>
      </c>
      <c r="H2173">
        <f t="shared" si="469"/>
        <v>2.1921403135381992</v>
      </c>
      <c r="I2173">
        <f t="shared" si="470"/>
        <v>0.95142244131641973</v>
      </c>
      <c r="J2173">
        <f t="shared" si="467"/>
        <v>2.3040662258345312</v>
      </c>
      <c r="K2173">
        <f t="shared" si="468"/>
        <v>69.734262824970372</v>
      </c>
      <c r="L2173">
        <f t="shared" si="466"/>
        <v>563.65662701578583</v>
      </c>
      <c r="M2173">
        <f t="shared" si="473"/>
        <v>554.77717286122402</v>
      </c>
      <c r="N2173">
        <f t="shared" si="472"/>
        <v>8.8794541545618131</v>
      </c>
      <c r="O2173">
        <f t="shared" si="475"/>
        <v>8.9376222558340412</v>
      </c>
      <c r="P2173">
        <f t="shared" si="474"/>
        <v>-5.8168101272228157E-2</v>
      </c>
    </row>
    <row r="2174" spans="1:16">
      <c r="A2174" s="3" t="s">
        <v>3811</v>
      </c>
      <c r="B2174">
        <v>567.20000000000005</v>
      </c>
      <c r="C2174" s="7">
        <f t="shared" si="462"/>
        <v>-5.4032183204171143E-3</v>
      </c>
      <c r="D2174" s="7">
        <f t="shared" si="471"/>
        <v>0.13306888726901256</v>
      </c>
      <c r="E2174">
        <f t="shared" si="463"/>
        <v>-3.0729999999999791</v>
      </c>
      <c r="F2174">
        <f t="shared" si="464"/>
        <v>0</v>
      </c>
      <c r="G2174">
        <f t="shared" si="465"/>
        <v>3.0729999999999791</v>
      </c>
      <c r="H2174">
        <f t="shared" si="469"/>
        <v>2.0355588625711851</v>
      </c>
      <c r="I2174">
        <f t="shared" si="470"/>
        <v>1.1029636955081026</v>
      </c>
      <c r="J2174">
        <f t="shared" si="467"/>
        <v>1.8455356879479734</v>
      </c>
      <c r="K2174">
        <f t="shared" si="468"/>
        <v>64.857232181785108</v>
      </c>
      <c r="L2174">
        <f t="shared" si="466"/>
        <v>564.20176132104962</v>
      </c>
      <c r="M2174">
        <f t="shared" si="473"/>
        <v>555.69738227891116</v>
      </c>
      <c r="N2174">
        <f t="shared" si="472"/>
        <v>8.5043790421384529</v>
      </c>
      <c r="O2174">
        <f t="shared" si="475"/>
        <v>8.8509736130949239</v>
      </c>
      <c r="P2174">
        <f t="shared" si="474"/>
        <v>-0.34659457095647106</v>
      </c>
    </row>
    <row r="2175" spans="1:16">
      <c r="A2175" s="3" t="s">
        <v>3810</v>
      </c>
      <c r="B2175">
        <v>567</v>
      </c>
      <c r="C2175" s="7">
        <f t="shared" si="462"/>
        <v>-3.5267149016572771E-4</v>
      </c>
      <c r="D2175" s="7">
        <f t="shared" si="471"/>
        <v>0.12963566619114741</v>
      </c>
      <c r="E2175">
        <f t="shared" si="463"/>
        <v>-0.20000000000004547</v>
      </c>
      <c r="F2175">
        <f t="shared" si="464"/>
        <v>0</v>
      </c>
      <c r="G2175">
        <f t="shared" si="465"/>
        <v>0.20000000000004547</v>
      </c>
      <c r="H2175">
        <f t="shared" si="469"/>
        <v>1.8901618009589576</v>
      </c>
      <c r="I2175">
        <f t="shared" si="470"/>
        <v>1.0384662886860985</v>
      </c>
      <c r="J2175">
        <f t="shared" si="467"/>
        <v>1.8201474824478434</v>
      </c>
      <c r="K2175">
        <f t="shared" si="468"/>
        <v>64.540861560473573</v>
      </c>
      <c r="L2175">
        <f t="shared" si="466"/>
        <v>564.63225957934969</v>
      </c>
      <c r="M2175">
        <f t="shared" si="473"/>
        <v>556.53461322121404</v>
      </c>
      <c r="N2175">
        <f t="shared" si="472"/>
        <v>8.0976463581356484</v>
      </c>
      <c r="O2175">
        <f t="shared" si="475"/>
        <v>8.7003081621030702</v>
      </c>
      <c r="P2175">
        <f t="shared" si="474"/>
        <v>-0.60266180396742186</v>
      </c>
    </row>
    <row r="2176" spans="1:16">
      <c r="A2176" s="3" t="s">
        <v>3809</v>
      </c>
      <c r="B2176">
        <v>570.45299999999997</v>
      </c>
      <c r="C2176" s="7">
        <f t="shared" si="462"/>
        <v>6.0714783068456721E-3</v>
      </c>
      <c r="D2176" s="7">
        <f t="shared" si="471"/>
        <v>0.12655451022811265</v>
      </c>
      <c r="E2176">
        <f t="shared" si="463"/>
        <v>3.4529999999999745</v>
      </c>
      <c r="F2176">
        <f t="shared" si="464"/>
        <v>3.4529999999999745</v>
      </c>
      <c r="G2176">
        <f t="shared" si="465"/>
        <v>0</v>
      </c>
      <c r="H2176">
        <f t="shared" si="469"/>
        <v>2.0017931008904588</v>
      </c>
      <c r="I2176">
        <f t="shared" si="470"/>
        <v>0.96429012520851998</v>
      </c>
      <c r="J2176">
        <f t="shared" si="467"/>
        <v>2.0759240902291594</v>
      </c>
      <c r="K2176">
        <f t="shared" si="468"/>
        <v>67.48944477607381</v>
      </c>
      <c r="L2176">
        <f t="shared" si="466"/>
        <v>565.52775810560365</v>
      </c>
      <c r="M2176">
        <f t="shared" si="473"/>
        <v>557.56560483445742</v>
      </c>
      <c r="N2176">
        <f t="shared" si="472"/>
        <v>7.9621532711462351</v>
      </c>
      <c r="O2176">
        <f t="shared" si="475"/>
        <v>8.5526771839117046</v>
      </c>
      <c r="P2176">
        <f t="shared" si="474"/>
        <v>-0.59052391276546956</v>
      </c>
    </row>
    <row r="2177" spans="1:16">
      <c r="A2177" s="3" t="s">
        <v>3808</v>
      </c>
      <c r="B2177">
        <v>559.89599999999996</v>
      </c>
      <c r="C2177" s="7">
        <f t="shared" si="462"/>
        <v>-1.8679729838150472E-2</v>
      </c>
      <c r="D2177" s="7">
        <f t="shared" si="471"/>
        <v>0.124117850950503</v>
      </c>
      <c r="E2177">
        <f t="shared" si="463"/>
        <v>-10.557000000000016</v>
      </c>
      <c r="F2177">
        <f t="shared" si="464"/>
        <v>0</v>
      </c>
      <c r="G2177">
        <f t="shared" si="465"/>
        <v>10.557000000000016</v>
      </c>
      <c r="H2177">
        <f t="shared" si="469"/>
        <v>1.8588078793982832</v>
      </c>
      <c r="I2177">
        <f t="shared" si="470"/>
        <v>1.6494836876936267</v>
      </c>
      <c r="J2177">
        <f t="shared" si="467"/>
        <v>1.1269028564916224</v>
      </c>
      <c r="K2177">
        <f t="shared" si="468"/>
        <v>52.983278152650371</v>
      </c>
      <c r="L2177">
        <f t="shared" si="466"/>
        <v>564.66133378166467</v>
      </c>
      <c r="M2177">
        <f t="shared" si="473"/>
        <v>557.73822669857168</v>
      </c>
      <c r="N2177">
        <f t="shared" si="472"/>
        <v>6.9231070830929866</v>
      </c>
      <c r="O2177">
        <f t="shared" si="475"/>
        <v>8.226763163747961</v>
      </c>
      <c r="P2177">
        <f t="shared" si="474"/>
        <v>-1.3036560806549744</v>
      </c>
    </row>
    <row r="2178" spans="1:16">
      <c r="A2178" s="3" t="s">
        <v>3807</v>
      </c>
      <c r="B2178">
        <v>549.18100000000004</v>
      </c>
      <c r="C2178" s="7">
        <f t="shared" si="462"/>
        <v>-1.9322974676752536E-2</v>
      </c>
      <c r="D2178" s="7">
        <f t="shared" si="471"/>
        <v>0.13662943700819999</v>
      </c>
      <c r="E2178">
        <f t="shared" si="463"/>
        <v>-10.714999999999918</v>
      </c>
      <c r="F2178">
        <f t="shared" si="464"/>
        <v>0</v>
      </c>
      <c r="G2178">
        <f t="shared" si="465"/>
        <v>10.714999999999918</v>
      </c>
      <c r="H2178">
        <f t="shared" si="469"/>
        <v>1.7260358880126916</v>
      </c>
      <c r="I2178">
        <f t="shared" si="470"/>
        <v>2.297020567144076</v>
      </c>
      <c r="J2178">
        <f t="shared" si="467"/>
        <v>0.75142378466323478</v>
      </c>
      <c r="K2178">
        <f t="shared" si="468"/>
        <v>42.903595991059305</v>
      </c>
      <c r="L2178">
        <f t="shared" si="466"/>
        <v>562.27974396910088</v>
      </c>
      <c r="M2178">
        <f t="shared" si="473"/>
        <v>557.1043580542331</v>
      </c>
      <c r="N2178">
        <f t="shared" si="472"/>
        <v>5.1753859148677748</v>
      </c>
      <c r="O2178">
        <f t="shared" si="475"/>
        <v>7.6164877139719236</v>
      </c>
      <c r="P2178">
        <f t="shared" si="474"/>
        <v>-2.4411017991041488</v>
      </c>
    </row>
    <row r="2179" spans="1:16">
      <c r="A2179" s="3" t="s">
        <v>3806</v>
      </c>
      <c r="B2179">
        <v>559.71699999999998</v>
      </c>
      <c r="C2179" s="7">
        <f t="shared" ref="C2179:C2242" si="476">LN(B2179/B2178)</f>
        <v>1.9003221330685542E-2</v>
      </c>
      <c r="D2179" s="7">
        <f t="shared" si="471"/>
        <v>0.14757138404072109</v>
      </c>
      <c r="E2179">
        <f t="shared" ref="E2179:E2242" si="477">B2179-B2178</f>
        <v>10.535999999999945</v>
      </c>
      <c r="F2179">
        <f t="shared" ref="F2179:F2242" si="478">IF(E2179&gt;0,E2179,0)</f>
        <v>10.535999999999945</v>
      </c>
      <c r="G2179">
        <f t="shared" ref="G2179:G2242" si="479">IF(E2179&lt;0,ABS(E2179),0)</f>
        <v>0</v>
      </c>
      <c r="H2179">
        <f t="shared" si="469"/>
        <v>2.3553190388689242</v>
      </c>
      <c r="I2179">
        <f t="shared" si="470"/>
        <v>2.1329476694909277</v>
      </c>
      <c r="J2179">
        <f t="shared" si="467"/>
        <v>1.1042554266842703</v>
      </c>
      <c r="K2179">
        <f t="shared" si="468"/>
        <v>52.477252175809959</v>
      </c>
      <c r="L2179">
        <f t="shared" si="466"/>
        <v>561.88547566616228</v>
      </c>
      <c r="M2179">
        <f t="shared" si="473"/>
        <v>557.29788708725289</v>
      </c>
      <c r="N2179">
        <f t="shared" si="472"/>
        <v>4.58758857890939</v>
      </c>
      <c r="O2179">
        <f t="shared" si="475"/>
        <v>7.0107078869594179</v>
      </c>
      <c r="P2179">
        <f t="shared" si="474"/>
        <v>-2.423119308050028</v>
      </c>
    </row>
    <row r="2180" spans="1:16">
      <c r="A2180" s="3" t="s">
        <v>3805</v>
      </c>
      <c r="B2180">
        <v>554.95000000000005</v>
      </c>
      <c r="C2180" s="7">
        <f t="shared" si="476"/>
        <v>-8.5532792523916254E-3</v>
      </c>
      <c r="D2180" s="7">
        <f t="shared" si="471"/>
        <v>0.1474080669392891</v>
      </c>
      <c r="E2180">
        <f t="shared" si="477"/>
        <v>-4.7669999999999391</v>
      </c>
      <c r="F2180">
        <f t="shared" si="478"/>
        <v>0</v>
      </c>
      <c r="G2180">
        <f t="shared" si="479"/>
        <v>4.7669999999999391</v>
      </c>
      <c r="H2180">
        <f t="shared" si="469"/>
        <v>2.1870819646640012</v>
      </c>
      <c r="I2180">
        <f t="shared" si="470"/>
        <v>2.3210942645272854</v>
      </c>
      <c r="J2180">
        <f t="shared" si="467"/>
        <v>0.9422633100639809</v>
      </c>
      <c r="K2180">
        <f t="shared" si="468"/>
        <v>48.513675009025491</v>
      </c>
      <c r="L2180">
        <f t="shared" si="466"/>
        <v>560.81847940982959</v>
      </c>
      <c r="M2180">
        <f t="shared" si="473"/>
        <v>557.1239695252342</v>
      </c>
      <c r="N2180">
        <f t="shared" si="472"/>
        <v>3.6945098845953908</v>
      </c>
      <c r="O2180">
        <f t="shared" si="475"/>
        <v>6.3474682864866132</v>
      </c>
      <c r="P2180">
        <f t="shared" si="474"/>
        <v>-2.6529584018912225</v>
      </c>
    </row>
    <row r="2181" spans="1:16">
      <c r="A2181" s="3" t="s">
        <v>3804</v>
      </c>
      <c r="B2181">
        <v>550.20000000000005</v>
      </c>
      <c r="C2181" s="7">
        <f t="shared" si="476"/>
        <v>-8.5961711075143495E-3</v>
      </c>
      <c r="D2181" s="7">
        <f t="shared" si="471"/>
        <v>0.15063321315273445</v>
      </c>
      <c r="E2181">
        <f t="shared" si="477"/>
        <v>-4.75</v>
      </c>
      <c r="F2181">
        <f t="shared" si="478"/>
        <v>0</v>
      </c>
      <c r="G2181">
        <f t="shared" si="479"/>
        <v>4.75</v>
      </c>
      <c r="H2181">
        <f t="shared" si="469"/>
        <v>2.0308618243308585</v>
      </c>
      <c r="I2181">
        <f t="shared" si="470"/>
        <v>2.4945875313467645</v>
      </c>
      <c r="J2181">
        <f t="shared" si="467"/>
        <v>0.81410726174617243</v>
      </c>
      <c r="K2181">
        <f t="shared" si="468"/>
        <v>44.876467831485989</v>
      </c>
      <c r="L2181">
        <f t="shared" si="466"/>
        <v>559.18486719293276</v>
      </c>
      <c r="M2181">
        <f t="shared" si="473"/>
        <v>556.61108289373544</v>
      </c>
      <c r="N2181">
        <f t="shared" si="472"/>
        <v>2.5737842991973139</v>
      </c>
      <c r="O2181">
        <f t="shared" si="475"/>
        <v>5.5927314890287541</v>
      </c>
      <c r="P2181">
        <f t="shared" si="474"/>
        <v>-3.0189471898314402</v>
      </c>
    </row>
    <row r="2182" spans="1:16">
      <c r="A2182" s="3" t="s">
        <v>3803</v>
      </c>
      <c r="B2182">
        <v>550.45000000000005</v>
      </c>
      <c r="C2182" s="7">
        <f t="shared" si="476"/>
        <v>4.5427702593809689E-4</v>
      </c>
      <c r="D2182" s="7">
        <f t="shared" si="471"/>
        <v>0.14822029454077473</v>
      </c>
      <c r="E2182">
        <f t="shared" si="477"/>
        <v>0.25</v>
      </c>
      <c r="F2182">
        <f t="shared" si="478"/>
        <v>0.25</v>
      </c>
      <c r="G2182">
        <f t="shared" si="479"/>
        <v>0</v>
      </c>
      <c r="H2182">
        <f t="shared" si="469"/>
        <v>1.9036574083072257</v>
      </c>
      <c r="I2182">
        <f t="shared" si="470"/>
        <v>2.3164027076791385</v>
      </c>
      <c r="J2182">
        <f t="shared" si="467"/>
        <v>0.82181625932156999</v>
      </c>
      <c r="K2182">
        <f t="shared" si="468"/>
        <v>45.109722515464206</v>
      </c>
      <c r="L2182">
        <f t="shared" si="466"/>
        <v>557.84104147094308</v>
      </c>
      <c r="M2182">
        <f t="shared" si="473"/>
        <v>556.15470638308841</v>
      </c>
      <c r="N2182">
        <f t="shared" si="472"/>
        <v>1.6863350878546726</v>
      </c>
      <c r="O2182">
        <f t="shared" si="475"/>
        <v>4.8114522087939378</v>
      </c>
      <c r="P2182">
        <f t="shared" si="474"/>
        <v>-3.1251171209392652</v>
      </c>
    </row>
    <row r="2183" spans="1:16">
      <c r="A2183" s="3" t="s">
        <v>3802</v>
      </c>
      <c r="B2183">
        <v>544.77200000000005</v>
      </c>
      <c r="C2183" s="7">
        <f t="shared" si="476"/>
        <v>-1.0368767009220351E-2</v>
      </c>
      <c r="D2183" s="7">
        <f t="shared" si="471"/>
        <v>0.15220532581220506</v>
      </c>
      <c r="E2183">
        <f t="shared" si="477"/>
        <v>-5.6779999999999973</v>
      </c>
      <c r="F2183">
        <f t="shared" si="478"/>
        <v>0</v>
      </c>
      <c r="G2183">
        <f t="shared" si="479"/>
        <v>5.6779999999999973</v>
      </c>
      <c r="H2183">
        <f t="shared" si="469"/>
        <v>1.767681879142424</v>
      </c>
      <c r="I2183">
        <f t="shared" si="470"/>
        <v>2.5565167999877714</v>
      </c>
      <c r="J2183">
        <f t="shared" si="467"/>
        <v>0.69144152667053838</v>
      </c>
      <c r="K2183">
        <f t="shared" si="468"/>
        <v>40.87883120805148</v>
      </c>
      <c r="L2183">
        <f t="shared" si="466"/>
        <v>555.83041970618262</v>
      </c>
      <c r="M2183">
        <f t="shared" si="473"/>
        <v>555.31154294730413</v>
      </c>
      <c r="N2183">
        <f t="shared" si="472"/>
        <v>0.51887675887849127</v>
      </c>
      <c r="O2183">
        <f t="shared" si="475"/>
        <v>3.9529371188108486</v>
      </c>
      <c r="P2183">
        <f t="shared" si="474"/>
        <v>-3.4340603599323574</v>
      </c>
    </row>
    <row r="2184" spans="1:16">
      <c r="A2184" s="3" t="s">
        <v>3801</v>
      </c>
      <c r="B2184">
        <v>541.55799999999999</v>
      </c>
      <c r="C2184" s="7">
        <f t="shared" si="476"/>
        <v>-5.9171879220371376E-3</v>
      </c>
      <c r="D2184" s="7">
        <f t="shared" si="471"/>
        <v>0.14792530050088293</v>
      </c>
      <c r="E2184">
        <f t="shared" si="477"/>
        <v>-3.2140000000000555</v>
      </c>
      <c r="F2184">
        <f t="shared" si="478"/>
        <v>0</v>
      </c>
      <c r="G2184">
        <f t="shared" si="479"/>
        <v>3.2140000000000555</v>
      </c>
      <c r="H2184">
        <f t="shared" si="469"/>
        <v>1.6414188877751081</v>
      </c>
      <c r="I2184">
        <f t="shared" si="470"/>
        <v>2.6034798857029346</v>
      </c>
      <c r="J2184">
        <f t="shared" si="467"/>
        <v>0.63047112320283127</v>
      </c>
      <c r="K2184">
        <f t="shared" si="468"/>
        <v>38.668033688591763</v>
      </c>
      <c r="L2184">
        <f t="shared" si="466"/>
        <v>553.63466282830836</v>
      </c>
      <c r="M2184">
        <f t="shared" si="473"/>
        <v>554.29276198824448</v>
      </c>
      <c r="N2184">
        <f t="shared" si="472"/>
        <v>-0.65809915993611412</v>
      </c>
      <c r="O2184">
        <f t="shared" si="475"/>
        <v>3.0307298630614561</v>
      </c>
      <c r="P2184">
        <f t="shared" si="474"/>
        <v>-3.6888290229975702</v>
      </c>
    </row>
    <row r="2185" spans="1:16">
      <c r="A2185" s="3" t="s">
        <v>3800</v>
      </c>
      <c r="B2185">
        <v>543.00400000000002</v>
      </c>
      <c r="C2185" s="7">
        <f t="shared" si="476"/>
        <v>2.6665158041529451E-3</v>
      </c>
      <c r="D2185" s="7">
        <f t="shared" si="471"/>
        <v>0.14858666554256553</v>
      </c>
      <c r="E2185">
        <f t="shared" si="477"/>
        <v>1.4460000000000264</v>
      </c>
      <c r="F2185">
        <f t="shared" si="478"/>
        <v>1.4460000000000264</v>
      </c>
      <c r="G2185">
        <f t="shared" si="479"/>
        <v>0</v>
      </c>
      <c r="H2185">
        <f t="shared" si="469"/>
        <v>1.6274603957911737</v>
      </c>
      <c r="I2185">
        <f t="shared" si="470"/>
        <v>2.4175170367241536</v>
      </c>
      <c r="J2185">
        <f t="shared" si="467"/>
        <v>0.67319500589599035</v>
      </c>
      <c r="K2185">
        <f t="shared" si="468"/>
        <v>40.234103229079189</v>
      </c>
      <c r="L2185">
        <f t="shared" si="466"/>
        <v>551.99917623933788</v>
      </c>
      <c r="M2185">
        <f t="shared" si="473"/>
        <v>553.45655739652273</v>
      </c>
      <c r="N2185">
        <f t="shared" si="472"/>
        <v>-1.457381157184841</v>
      </c>
      <c r="O2185">
        <f t="shared" si="475"/>
        <v>2.1331076590121971</v>
      </c>
      <c r="P2185">
        <f t="shared" si="474"/>
        <v>-3.5904888161970381</v>
      </c>
    </row>
    <row r="2186" spans="1:16">
      <c r="A2186" s="3" t="s">
        <v>3799</v>
      </c>
      <c r="B2186">
        <v>541.39200000000005</v>
      </c>
      <c r="C2186" s="7">
        <f t="shared" si="476"/>
        <v>-2.9730858236369086E-3</v>
      </c>
      <c r="D2186" s="7">
        <f t="shared" si="471"/>
        <v>0.1486700774051718</v>
      </c>
      <c r="E2186">
        <f t="shared" si="477"/>
        <v>-1.6119999999999663</v>
      </c>
      <c r="F2186">
        <f t="shared" si="478"/>
        <v>0</v>
      </c>
      <c r="G2186">
        <f t="shared" si="479"/>
        <v>1.6119999999999663</v>
      </c>
      <c r="H2186">
        <f t="shared" si="469"/>
        <v>1.5112132246632328</v>
      </c>
      <c r="I2186">
        <f t="shared" si="470"/>
        <v>2.3599801055295688</v>
      </c>
      <c r="J2186">
        <f t="shared" si="467"/>
        <v>0.64034998478265703</v>
      </c>
      <c r="K2186">
        <f t="shared" si="468"/>
        <v>39.037399989216453</v>
      </c>
      <c r="L2186">
        <f t="shared" si="466"/>
        <v>550.36730297174745</v>
      </c>
      <c r="M2186">
        <f t="shared" si="473"/>
        <v>552.56288647826182</v>
      </c>
      <c r="N2186">
        <f t="shared" si="472"/>
        <v>-2.1955835065143674</v>
      </c>
      <c r="O2186">
        <f t="shared" si="475"/>
        <v>1.2673694259068844</v>
      </c>
      <c r="P2186">
        <f t="shared" si="474"/>
        <v>-3.4629529324212518</v>
      </c>
    </row>
    <row r="2187" spans="1:16">
      <c r="A2187" s="3" t="s">
        <v>3798</v>
      </c>
      <c r="B2187">
        <v>548.62400000000002</v>
      </c>
      <c r="C2187" s="7">
        <f t="shared" si="476"/>
        <v>1.3269724702401228E-2</v>
      </c>
      <c r="D2187" s="7">
        <f t="shared" si="471"/>
        <v>0.15779628399245013</v>
      </c>
      <c r="E2187">
        <f t="shared" si="477"/>
        <v>7.2319999999999709</v>
      </c>
      <c r="F2187">
        <f t="shared" si="478"/>
        <v>7.2319999999999709</v>
      </c>
      <c r="G2187">
        <f t="shared" si="479"/>
        <v>0</v>
      </c>
      <c r="H2187">
        <f t="shared" si="469"/>
        <v>1.9198408514729999</v>
      </c>
      <c r="I2187">
        <f t="shared" si="470"/>
        <v>2.1914100979917426</v>
      </c>
      <c r="J2187">
        <f t="shared" si="467"/>
        <v>0.87607557035188677</v>
      </c>
      <c r="K2187">
        <f t="shared" si="468"/>
        <v>46.69724312798153</v>
      </c>
      <c r="L2187">
        <f t="shared" si="466"/>
        <v>550.09910251455551</v>
      </c>
      <c r="M2187">
        <f t="shared" si="473"/>
        <v>552.27111710950169</v>
      </c>
      <c r="N2187">
        <f t="shared" si="472"/>
        <v>-2.1720145949461767</v>
      </c>
      <c r="O2187">
        <f t="shared" si="475"/>
        <v>0.57949262173627214</v>
      </c>
      <c r="P2187">
        <f t="shared" si="474"/>
        <v>-2.751507216682449</v>
      </c>
    </row>
    <row r="2188" spans="1:16">
      <c r="A2188" s="3" t="s">
        <v>3797</v>
      </c>
      <c r="B2188">
        <v>551.70000000000005</v>
      </c>
      <c r="C2188" s="7">
        <f t="shared" si="476"/>
        <v>5.5910950103130489E-3</v>
      </c>
      <c r="D2188" s="7">
        <f t="shared" si="471"/>
        <v>0.15948833327113002</v>
      </c>
      <c r="E2188">
        <f t="shared" si="477"/>
        <v>3.0760000000000218</v>
      </c>
      <c r="F2188">
        <f t="shared" si="478"/>
        <v>3.0760000000000218</v>
      </c>
      <c r="G2188">
        <f t="shared" si="479"/>
        <v>0</v>
      </c>
      <c r="H2188">
        <f t="shared" si="469"/>
        <v>2.0024236477963586</v>
      </c>
      <c r="I2188">
        <f t="shared" si="470"/>
        <v>2.0348808052780467</v>
      </c>
      <c r="J2188">
        <f t="shared" si="467"/>
        <v>0.98404960261185759</v>
      </c>
      <c r="K2188">
        <f t="shared" si="468"/>
        <v>49.598034309042852</v>
      </c>
      <c r="L2188">
        <f t="shared" si="466"/>
        <v>550.34539443539313</v>
      </c>
      <c r="M2188">
        <f t="shared" si="473"/>
        <v>552.22881213842743</v>
      </c>
      <c r="N2188">
        <f t="shared" si="472"/>
        <v>-1.8834177030342971</v>
      </c>
      <c r="O2188">
        <f t="shared" si="475"/>
        <v>8.691055678215831E-2</v>
      </c>
      <c r="P2188">
        <f t="shared" si="474"/>
        <v>-1.9703282598164553</v>
      </c>
    </row>
    <row r="2189" spans="1:16">
      <c r="A2189" s="3" t="s">
        <v>3796</v>
      </c>
      <c r="B2189">
        <v>551.61</v>
      </c>
      <c r="C2189" s="7">
        <f t="shared" si="476"/>
        <v>-1.6314544452534707E-4</v>
      </c>
      <c r="D2189" s="7">
        <f t="shared" si="471"/>
        <v>0.15695343164066552</v>
      </c>
      <c r="E2189">
        <f t="shared" si="477"/>
        <v>-9.0000000000031832E-2</v>
      </c>
      <c r="F2189">
        <f t="shared" si="478"/>
        <v>0</v>
      </c>
      <c r="G2189">
        <f t="shared" si="479"/>
        <v>9.0000000000031832E-2</v>
      </c>
      <c r="H2189">
        <f t="shared" si="469"/>
        <v>1.8593933872394757</v>
      </c>
      <c r="I2189">
        <f t="shared" si="470"/>
        <v>1.8959607477581886</v>
      </c>
      <c r="J2189">
        <f t="shared" si="467"/>
        <v>0.98071301815612444</v>
      </c>
      <c r="K2189">
        <f t="shared" si="468"/>
        <v>49.513130330666726</v>
      </c>
      <c r="L2189">
        <f t="shared" si="466"/>
        <v>550.53994913764029</v>
      </c>
      <c r="M2189">
        <f t="shared" si="473"/>
        <v>552.18297420224758</v>
      </c>
      <c r="N2189">
        <f t="shared" si="472"/>
        <v>-1.6430250646072864</v>
      </c>
      <c r="O2189">
        <f t="shared" si="475"/>
        <v>-0.2590765674957306</v>
      </c>
      <c r="P2189">
        <f t="shared" si="474"/>
        <v>-1.3839484971115557</v>
      </c>
    </row>
    <row r="2190" spans="1:16">
      <c r="A2190" s="3" t="s">
        <v>3795</v>
      </c>
      <c r="B2190">
        <v>555.077</v>
      </c>
      <c r="C2190" s="7">
        <f t="shared" si="476"/>
        <v>6.2655680279848237E-3</v>
      </c>
      <c r="D2190" s="7">
        <f t="shared" si="471"/>
        <v>0.15094231999132951</v>
      </c>
      <c r="E2190">
        <f t="shared" si="477"/>
        <v>3.4669999999999845</v>
      </c>
      <c r="F2190">
        <f t="shared" si="478"/>
        <v>3.4669999999999845</v>
      </c>
      <c r="G2190">
        <f t="shared" si="479"/>
        <v>0</v>
      </c>
      <c r="H2190">
        <f t="shared" si="469"/>
        <v>1.9742224310080834</v>
      </c>
      <c r="I2190">
        <f t="shared" si="470"/>
        <v>1.7605349800611751</v>
      </c>
      <c r="J2190">
        <f t="shared" si="467"/>
        <v>1.1213764301005158</v>
      </c>
      <c r="K2190">
        <f t="shared" si="468"/>
        <v>52.860794255519394</v>
      </c>
      <c r="L2190">
        <f t="shared" ref="L2190:L2253" si="480">B2190*(2/(12+1)) + L2189 * (1-(2/(12+1)))</f>
        <v>551.23795696261868</v>
      </c>
      <c r="M2190">
        <f t="shared" si="473"/>
        <v>552.39734648356261</v>
      </c>
      <c r="N2190">
        <f t="shared" si="472"/>
        <v>-1.1593895209439324</v>
      </c>
      <c r="O2190">
        <f t="shared" si="475"/>
        <v>-0.43913915818537097</v>
      </c>
      <c r="P2190">
        <f t="shared" si="474"/>
        <v>-0.72025036275856147</v>
      </c>
    </row>
    <row r="2191" spans="1:16">
      <c r="A2191" s="3" t="s">
        <v>3794</v>
      </c>
      <c r="B2191">
        <v>553.43399999999997</v>
      </c>
      <c r="C2191" s="7">
        <f t="shared" si="476"/>
        <v>-2.9643390153611441E-3</v>
      </c>
      <c r="D2191" s="7">
        <f t="shared" si="471"/>
        <v>0.15090366636808455</v>
      </c>
      <c r="E2191">
        <f t="shared" si="477"/>
        <v>-1.6430000000000291</v>
      </c>
      <c r="F2191">
        <f t="shared" si="478"/>
        <v>0</v>
      </c>
      <c r="G2191">
        <f t="shared" si="479"/>
        <v>1.6430000000000291</v>
      </c>
      <c r="H2191">
        <f t="shared" si="469"/>
        <v>1.8332065430789346</v>
      </c>
      <c r="I2191">
        <f t="shared" si="470"/>
        <v>1.7521396243425218</v>
      </c>
      <c r="J2191">
        <f t="shared" si="467"/>
        <v>1.0462673850931443</v>
      </c>
      <c r="K2191">
        <f t="shared" si="468"/>
        <v>51.130531264638179</v>
      </c>
      <c r="L2191">
        <f t="shared" si="480"/>
        <v>551.57580973760037</v>
      </c>
      <c r="M2191">
        <f t="shared" si="473"/>
        <v>552.47413563292832</v>
      </c>
      <c r="N2191">
        <f t="shared" si="472"/>
        <v>-0.89832589532795737</v>
      </c>
      <c r="O2191">
        <f t="shared" si="475"/>
        <v>-0.53097650561388821</v>
      </c>
      <c r="P2191">
        <f t="shared" si="474"/>
        <v>-0.36734938971406916</v>
      </c>
    </row>
    <row r="2192" spans="1:16">
      <c r="A2192" s="3" t="s">
        <v>3793</v>
      </c>
      <c r="B2192">
        <v>552.82100000000003</v>
      </c>
      <c r="C2192" s="7">
        <f t="shared" si="476"/>
        <v>-1.108243691989079E-3</v>
      </c>
      <c r="D2192" s="7">
        <f t="shared" si="471"/>
        <v>0.14846397489371077</v>
      </c>
      <c r="E2192">
        <f t="shared" si="477"/>
        <v>-0.6129999999999427</v>
      </c>
      <c r="F2192">
        <f t="shared" si="478"/>
        <v>0</v>
      </c>
      <c r="G2192">
        <f t="shared" si="479"/>
        <v>0.6129999999999427</v>
      </c>
      <c r="H2192">
        <f t="shared" si="469"/>
        <v>1.7022632185732964</v>
      </c>
      <c r="I2192">
        <f t="shared" si="470"/>
        <v>1.6707725083180518</v>
      </c>
      <c r="J2192">
        <f t="shared" ref="J2192:J2255" si="481">H2192/I2192</f>
        <v>1.0188479940257971</v>
      </c>
      <c r="K2192">
        <f t="shared" ref="K2192:K2255" si="482">IF(I2192=0,100,100-(100/(1+J2192)))</f>
        <v>50.466800722034847</v>
      </c>
      <c r="L2192">
        <f t="shared" si="480"/>
        <v>551.76737747027721</v>
      </c>
      <c r="M2192">
        <f t="shared" si="473"/>
        <v>552.4998292897485</v>
      </c>
      <c r="N2192">
        <f t="shared" si="472"/>
        <v>-0.73245181947129367</v>
      </c>
      <c r="O2192">
        <f t="shared" si="475"/>
        <v>-0.5712715683853693</v>
      </c>
      <c r="P2192">
        <f t="shared" si="474"/>
        <v>-0.16118025108592438</v>
      </c>
    </row>
    <row r="2193" spans="1:16">
      <c r="A2193" s="3" t="s">
        <v>3792</v>
      </c>
      <c r="B2193">
        <v>551.63599999999997</v>
      </c>
      <c r="C2193" s="7">
        <f t="shared" si="476"/>
        <v>-2.1458516804404213E-3</v>
      </c>
      <c r="D2193" s="7">
        <f t="shared" si="471"/>
        <v>0.14844312508788629</v>
      </c>
      <c r="E2193">
        <f t="shared" si="477"/>
        <v>-1.1850000000000591</v>
      </c>
      <c r="F2193">
        <f t="shared" si="478"/>
        <v>0</v>
      </c>
      <c r="G2193">
        <f t="shared" si="479"/>
        <v>1.1850000000000591</v>
      </c>
      <c r="H2193">
        <f t="shared" ref="H2193:H2256" si="483">(H2192*13+F2193 )/14</f>
        <v>1.5806729886752038</v>
      </c>
      <c r="I2193">
        <f t="shared" ref="I2193:I2256" si="484">(I2192*13+G2193 )/14</f>
        <v>1.6360744720096236</v>
      </c>
      <c r="J2193">
        <f t="shared" si="481"/>
        <v>0.96613755407700419</v>
      </c>
      <c r="K2193">
        <f t="shared" si="482"/>
        <v>49.138858676169974</v>
      </c>
      <c r="L2193">
        <f t="shared" si="480"/>
        <v>551.74716555177304</v>
      </c>
      <c r="M2193">
        <f t="shared" si="473"/>
        <v>552.43584193495235</v>
      </c>
      <c r="N2193">
        <f t="shared" si="472"/>
        <v>-0.68867638317931323</v>
      </c>
      <c r="O2193">
        <f t="shared" si="475"/>
        <v>-0.59475253134415818</v>
      </c>
      <c r="P2193">
        <f t="shared" si="474"/>
        <v>-9.3923851835155059E-2</v>
      </c>
    </row>
    <row r="2194" spans="1:16">
      <c r="A2194" s="3" t="s">
        <v>3791</v>
      </c>
      <c r="B2194">
        <v>554.15800000000002</v>
      </c>
      <c r="C2194" s="7">
        <f t="shared" si="476"/>
        <v>4.5614361678094255E-3</v>
      </c>
      <c r="D2194" s="7">
        <f t="shared" si="471"/>
        <v>0.14932312525028346</v>
      </c>
      <c r="E2194">
        <f t="shared" si="477"/>
        <v>2.5220000000000482</v>
      </c>
      <c r="F2194">
        <f t="shared" si="478"/>
        <v>2.5220000000000482</v>
      </c>
      <c r="G2194">
        <f t="shared" si="479"/>
        <v>0</v>
      </c>
      <c r="H2194">
        <f t="shared" si="483"/>
        <v>1.647910632341264</v>
      </c>
      <c r="I2194">
        <f t="shared" si="484"/>
        <v>1.519212009723222</v>
      </c>
      <c r="J2194">
        <f t="shared" si="481"/>
        <v>1.084714063471292</v>
      </c>
      <c r="K2194">
        <f t="shared" si="482"/>
        <v>52.031790952909709</v>
      </c>
      <c r="L2194">
        <f t="shared" si="480"/>
        <v>552.11806315919262</v>
      </c>
      <c r="M2194">
        <f t="shared" si="473"/>
        <v>552.56340919902993</v>
      </c>
      <c r="N2194">
        <f t="shared" si="472"/>
        <v>-0.44534603983731813</v>
      </c>
      <c r="O2194">
        <f t="shared" si="475"/>
        <v>-0.56487123304279019</v>
      </c>
      <c r="P2194">
        <f t="shared" si="474"/>
        <v>0.11952519320547206</v>
      </c>
    </row>
    <row r="2195" spans="1:16">
      <c r="A2195" s="3" t="s">
        <v>3790</v>
      </c>
      <c r="B2195">
        <v>557.4</v>
      </c>
      <c r="C2195" s="7">
        <f t="shared" si="476"/>
        <v>5.8332704059846649E-3</v>
      </c>
      <c r="D2195" s="7">
        <f t="shared" si="471"/>
        <v>0.15136885503016098</v>
      </c>
      <c r="E2195">
        <f t="shared" si="477"/>
        <v>3.2419999999999618</v>
      </c>
      <c r="F2195">
        <f t="shared" si="478"/>
        <v>3.2419999999999618</v>
      </c>
      <c r="G2195">
        <f t="shared" si="479"/>
        <v>0</v>
      </c>
      <c r="H2195">
        <f t="shared" si="483"/>
        <v>1.7617741586025997</v>
      </c>
      <c r="I2195">
        <f t="shared" si="484"/>
        <v>1.4106968661715633</v>
      </c>
      <c r="J2195">
        <f t="shared" si="481"/>
        <v>1.2488679891831131</v>
      </c>
      <c r="K2195">
        <f t="shared" si="482"/>
        <v>55.533183592370683</v>
      </c>
      <c r="L2195">
        <f t="shared" si="480"/>
        <v>552.93066882700919</v>
      </c>
      <c r="M2195">
        <f t="shared" si="473"/>
        <v>552.92167518428698</v>
      </c>
      <c r="N2195">
        <f t="shared" si="472"/>
        <v>8.9936427222028215E-3</v>
      </c>
      <c r="O2195">
        <f t="shared" si="475"/>
        <v>-0.45009825788979158</v>
      </c>
      <c r="P2195">
        <f t="shared" si="474"/>
        <v>0.4590919006119944</v>
      </c>
    </row>
    <row r="2196" spans="1:16">
      <c r="A2196" s="3" t="s">
        <v>3789</v>
      </c>
      <c r="B2196">
        <v>558.38</v>
      </c>
      <c r="C2196" s="7">
        <f t="shared" si="476"/>
        <v>1.7566191399732993E-3</v>
      </c>
      <c r="D2196" s="7">
        <f t="shared" si="471"/>
        <v>0.14951410415497665</v>
      </c>
      <c r="E2196">
        <f t="shared" si="477"/>
        <v>0.98000000000001819</v>
      </c>
      <c r="F2196">
        <f t="shared" si="478"/>
        <v>0.98000000000001819</v>
      </c>
      <c r="G2196">
        <f t="shared" si="479"/>
        <v>0</v>
      </c>
      <c r="H2196">
        <f t="shared" si="483"/>
        <v>1.7059331472738439</v>
      </c>
      <c r="I2196">
        <f t="shared" si="484"/>
        <v>1.3099328043021659</v>
      </c>
      <c r="J2196">
        <f t="shared" si="481"/>
        <v>1.30230584475105</v>
      </c>
      <c r="K2196">
        <f t="shared" si="482"/>
        <v>56.565284222343159</v>
      </c>
      <c r="L2196">
        <f t="shared" si="480"/>
        <v>553.76902746900771</v>
      </c>
      <c r="M2196">
        <f t="shared" si="473"/>
        <v>553.32599554100648</v>
      </c>
      <c r="N2196">
        <f t="shared" si="472"/>
        <v>0.4430319280012327</v>
      </c>
      <c r="O2196">
        <f t="shared" si="475"/>
        <v>-0.27147222071158678</v>
      </c>
      <c r="P2196">
        <f t="shared" si="474"/>
        <v>0.71450414871281942</v>
      </c>
    </row>
    <row r="2197" spans="1:16">
      <c r="A2197" s="3" t="s">
        <v>3788</v>
      </c>
      <c r="B2197">
        <v>555.01300000000003</v>
      </c>
      <c r="C2197" s="7">
        <f t="shared" si="476"/>
        <v>-6.0481972922872655E-3</v>
      </c>
      <c r="D2197" s="7">
        <f t="shared" si="471"/>
        <v>0.13588326156442135</v>
      </c>
      <c r="E2197">
        <f t="shared" si="477"/>
        <v>-3.3669999999999618</v>
      </c>
      <c r="F2197">
        <f t="shared" si="478"/>
        <v>0</v>
      </c>
      <c r="G2197">
        <f t="shared" si="479"/>
        <v>3.3669999999999618</v>
      </c>
      <c r="H2197">
        <f t="shared" si="483"/>
        <v>1.5840807796114265</v>
      </c>
      <c r="I2197">
        <f t="shared" si="484"/>
        <v>1.4568661754234371</v>
      </c>
      <c r="J2197">
        <f t="shared" si="481"/>
        <v>1.0873207205534952</v>
      </c>
      <c r="K2197">
        <f t="shared" si="482"/>
        <v>52.091693904383327</v>
      </c>
      <c r="L2197">
        <f t="shared" si="480"/>
        <v>553.96040785839114</v>
      </c>
      <c r="M2197">
        <f t="shared" si="473"/>
        <v>553.45095883426518</v>
      </c>
      <c r="N2197">
        <f t="shared" si="472"/>
        <v>0.50944902412595638</v>
      </c>
      <c r="O2197">
        <f t="shared" si="475"/>
        <v>-0.11528797174407815</v>
      </c>
      <c r="P2197">
        <f t="shared" si="474"/>
        <v>0.62473699587003451</v>
      </c>
    </row>
    <row r="2198" spans="1:16">
      <c r="A2198" s="3" t="s">
        <v>3787</v>
      </c>
      <c r="B2198">
        <v>557.85</v>
      </c>
      <c r="C2198" s="7">
        <f t="shared" si="476"/>
        <v>5.0985721436548302E-3</v>
      </c>
      <c r="D2198" s="7">
        <f t="shared" ref="D2198:D2261" si="485">STDEV(C2179:C2198)*SQRT(DaysInYear)</f>
        <v>0.11723946012685203</v>
      </c>
      <c r="E2198">
        <f t="shared" si="477"/>
        <v>2.8369999999999891</v>
      </c>
      <c r="F2198">
        <f t="shared" si="478"/>
        <v>2.8369999999999891</v>
      </c>
      <c r="G2198">
        <f t="shared" si="479"/>
        <v>0</v>
      </c>
      <c r="H2198">
        <f t="shared" si="483"/>
        <v>1.673575009639181</v>
      </c>
      <c r="I2198">
        <f t="shared" si="484"/>
        <v>1.3528043057503345</v>
      </c>
      <c r="J2198">
        <f t="shared" si="481"/>
        <v>1.2371153776827541</v>
      </c>
      <c r="K2198">
        <f t="shared" si="482"/>
        <v>55.299578645969582</v>
      </c>
      <c r="L2198">
        <f t="shared" si="480"/>
        <v>554.55880664940787</v>
      </c>
      <c r="M2198">
        <f t="shared" si="473"/>
        <v>553.77681373543066</v>
      </c>
      <c r="N2198">
        <f t="shared" si="472"/>
        <v>0.78199291397720572</v>
      </c>
      <c r="O2198">
        <f t="shared" si="475"/>
        <v>6.4168205400178646E-2</v>
      </c>
      <c r="P2198">
        <f t="shared" si="474"/>
        <v>0.71782470857702707</v>
      </c>
    </row>
    <row r="2199" spans="1:16">
      <c r="A2199" s="3" t="s">
        <v>3786</v>
      </c>
      <c r="B2199">
        <v>562.60799999999995</v>
      </c>
      <c r="C2199" s="7">
        <f t="shared" si="476"/>
        <v>8.4930066097453193E-3</v>
      </c>
      <c r="D2199" s="7">
        <f t="shared" si="485"/>
        <v>0.10028571886522246</v>
      </c>
      <c r="E2199">
        <f t="shared" si="477"/>
        <v>4.7579999999999245</v>
      </c>
      <c r="F2199">
        <f t="shared" si="478"/>
        <v>4.7579999999999245</v>
      </c>
      <c r="G2199">
        <f t="shared" si="479"/>
        <v>0</v>
      </c>
      <c r="H2199">
        <f t="shared" si="483"/>
        <v>1.8938910803792341</v>
      </c>
      <c r="I2199">
        <f t="shared" si="484"/>
        <v>1.2561754267681677</v>
      </c>
      <c r="J2199">
        <f t="shared" si="481"/>
        <v>1.5076644869990434</v>
      </c>
      <c r="K2199">
        <f t="shared" si="482"/>
        <v>60.122256977179838</v>
      </c>
      <c r="L2199">
        <f t="shared" si="480"/>
        <v>555.79714408796053</v>
      </c>
      <c r="M2199">
        <f t="shared" si="473"/>
        <v>554.43097568095436</v>
      </c>
      <c r="N2199">
        <f t="shared" si="472"/>
        <v>1.366168407006171</v>
      </c>
      <c r="O2199">
        <f t="shared" si="475"/>
        <v>0.32456824572137716</v>
      </c>
      <c r="P2199">
        <f t="shared" si="474"/>
        <v>1.0416001612847938</v>
      </c>
    </row>
    <row r="2200" spans="1:16">
      <c r="A2200" s="3" t="s">
        <v>3785</v>
      </c>
      <c r="B2200">
        <v>564.84199999999998</v>
      </c>
      <c r="C2200" s="7">
        <f t="shared" si="476"/>
        <v>3.9629303715689188E-3</v>
      </c>
      <c r="D2200" s="7">
        <f t="shared" si="485"/>
        <v>9.5424300929427469E-2</v>
      </c>
      <c r="E2200">
        <f t="shared" si="477"/>
        <v>2.2340000000000373</v>
      </c>
      <c r="F2200">
        <f t="shared" si="478"/>
        <v>2.2340000000000373</v>
      </c>
      <c r="G2200">
        <f t="shared" si="479"/>
        <v>0</v>
      </c>
      <c r="H2200">
        <f t="shared" si="483"/>
        <v>1.918184574637863</v>
      </c>
      <c r="I2200">
        <f t="shared" si="484"/>
        <v>1.1664486105704415</v>
      </c>
      <c r="J2200">
        <f t="shared" si="481"/>
        <v>1.6444655660396317</v>
      </c>
      <c r="K2200">
        <f t="shared" si="482"/>
        <v>62.185175982548095</v>
      </c>
      <c r="L2200">
        <f t="shared" si="480"/>
        <v>557.18866038212047</v>
      </c>
      <c r="M2200">
        <f t="shared" si="473"/>
        <v>555.2021626675504</v>
      </c>
      <c r="N2200">
        <f t="shared" si="472"/>
        <v>1.9864977145700777</v>
      </c>
      <c r="O2200">
        <f t="shared" si="475"/>
        <v>0.65695413949111736</v>
      </c>
      <c r="P2200">
        <f t="shared" si="474"/>
        <v>1.3295435750789604</v>
      </c>
    </row>
    <row r="2201" spans="1:16">
      <c r="A2201" s="3" t="s">
        <v>3784</v>
      </c>
      <c r="B2201">
        <v>567.42399999999998</v>
      </c>
      <c r="C2201" s="7">
        <f t="shared" si="476"/>
        <v>4.5607736620304432E-3</v>
      </c>
      <c r="D2201" s="7">
        <f t="shared" si="485"/>
        <v>8.9322460341542814E-2</v>
      </c>
      <c r="E2201">
        <f t="shared" si="477"/>
        <v>2.5819999999999936</v>
      </c>
      <c r="F2201">
        <f t="shared" si="478"/>
        <v>2.5819999999999936</v>
      </c>
      <c r="G2201">
        <f t="shared" si="479"/>
        <v>0</v>
      </c>
      <c r="H2201">
        <f t="shared" si="483"/>
        <v>1.9655999621637295</v>
      </c>
      <c r="I2201">
        <f t="shared" si="484"/>
        <v>1.0831308526725529</v>
      </c>
      <c r="J2201">
        <f t="shared" si="481"/>
        <v>1.8147391493038381</v>
      </c>
      <c r="K2201">
        <f t="shared" si="482"/>
        <v>64.47272919597799</v>
      </c>
      <c r="L2201">
        <f t="shared" si="480"/>
        <v>558.76332801564047</v>
      </c>
      <c r="M2201">
        <f t="shared" si="473"/>
        <v>556.1074839514356</v>
      </c>
      <c r="N2201">
        <f t="shared" si="472"/>
        <v>2.6558440642048708</v>
      </c>
      <c r="O2201">
        <f t="shared" si="475"/>
        <v>1.0567321244338681</v>
      </c>
      <c r="P2201">
        <f t="shared" si="474"/>
        <v>1.5991119397710027</v>
      </c>
    </row>
    <row r="2202" spans="1:16">
      <c r="A2202" s="3" t="s">
        <v>3783</v>
      </c>
      <c r="B2202">
        <v>565</v>
      </c>
      <c r="C2202" s="7">
        <f t="shared" si="476"/>
        <v>-4.2810885360926197E-3</v>
      </c>
      <c r="D2202" s="7">
        <f t="shared" si="485"/>
        <v>9.1638293475546528E-2</v>
      </c>
      <c r="E2202">
        <f t="shared" si="477"/>
        <v>-2.4239999999999782</v>
      </c>
      <c r="F2202">
        <f t="shared" si="478"/>
        <v>0</v>
      </c>
      <c r="G2202">
        <f t="shared" si="479"/>
        <v>2.4239999999999782</v>
      </c>
      <c r="H2202">
        <f t="shared" si="483"/>
        <v>1.8251999648663202</v>
      </c>
      <c r="I2202">
        <f t="shared" si="484"/>
        <v>1.1789072203387978</v>
      </c>
      <c r="J2202">
        <f t="shared" si="481"/>
        <v>1.5482134076181067</v>
      </c>
      <c r="K2202">
        <f t="shared" si="482"/>
        <v>60.756818992851521</v>
      </c>
      <c r="L2202">
        <f t="shared" si="480"/>
        <v>559.72281601323425</v>
      </c>
      <c r="M2202">
        <f t="shared" si="473"/>
        <v>556.7661888439219</v>
      </c>
      <c r="N2202">
        <f t="shared" si="472"/>
        <v>2.9566271693123554</v>
      </c>
      <c r="O2202">
        <f t="shared" si="475"/>
        <v>1.4367111334095655</v>
      </c>
      <c r="P2202">
        <f t="shared" si="474"/>
        <v>1.5199160359027899</v>
      </c>
    </row>
    <row r="2203" spans="1:16">
      <c r="A2203" s="3" t="s">
        <v>3782</v>
      </c>
      <c r="B2203">
        <v>564.9</v>
      </c>
      <c r="C2203" s="7">
        <f t="shared" si="476"/>
        <v>-1.7700681522460915E-4</v>
      </c>
      <c r="D2203" s="7">
        <f t="shared" si="485"/>
        <v>8.0935178261967833E-2</v>
      </c>
      <c r="E2203">
        <f t="shared" si="477"/>
        <v>-0.10000000000002274</v>
      </c>
      <c r="F2203">
        <f t="shared" si="478"/>
        <v>0</v>
      </c>
      <c r="G2203">
        <f t="shared" si="479"/>
        <v>0.10000000000002274</v>
      </c>
      <c r="H2203">
        <f t="shared" si="483"/>
        <v>1.6948285388044402</v>
      </c>
      <c r="I2203">
        <f t="shared" si="484"/>
        <v>1.1018424188860281</v>
      </c>
      <c r="J2203">
        <f t="shared" si="481"/>
        <v>1.5381768842389696</v>
      </c>
      <c r="K2203">
        <f t="shared" si="482"/>
        <v>60.601642611687659</v>
      </c>
      <c r="L2203">
        <f t="shared" si="480"/>
        <v>560.51930585735204</v>
      </c>
      <c r="M2203">
        <f t="shared" si="473"/>
        <v>557.36869337400174</v>
      </c>
      <c r="N2203">
        <f t="shared" ref="N2203:N2266" si="486">L2203 - M2203</f>
        <v>3.1506124833503009</v>
      </c>
      <c r="O2203">
        <f t="shared" si="475"/>
        <v>1.7794914033977127</v>
      </c>
      <c r="P2203">
        <f t="shared" si="474"/>
        <v>1.3711210799525881</v>
      </c>
    </row>
    <row r="2204" spans="1:16">
      <c r="A2204" s="3" t="s">
        <v>3781</v>
      </c>
      <c r="B2204">
        <v>563.21699999999998</v>
      </c>
      <c r="C2204" s="7">
        <f t="shared" si="476"/>
        <v>-2.9837352838404901E-3</v>
      </c>
      <c r="D2204" s="7">
        <f t="shared" si="485"/>
        <v>7.7828852729612097E-2</v>
      </c>
      <c r="E2204">
        <f t="shared" si="477"/>
        <v>-1.6829999999999927</v>
      </c>
      <c r="F2204">
        <f t="shared" si="478"/>
        <v>0</v>
      </c>
      <c r="G2204">
        <f t="shared" si="479"/>
        <v>1.6829999999999927</v>
      </c>
      <c r="H2204">
        <f t="shared" si="483"/>
        <v>1.5737693574612659</v>
      </c>
      <c r="I2204">
        <f t="shared" si="484"/>
        <v>1.1433536746798827</v>
      </c>
      <c r="J2204">
        <f t="shared" si="481"/>
        <v>1.3764501678816849</v>
      </c>
      <c r="K2204">
        <f t="shared" si="482"/>
        <v>57.920430501121011</v>
      </c>
      <c r="L2204">
        <f t="shared" si="480"/>
        <v>560.93433572545177</v>
      </c>
      <c r="M2204">
        <f t="shared" ref="M2204:M2267" si="487">B2204*(2/(26+1)) + M2203 * (1-(2/(26+1)))</f>
        <v>557.80190127222374</v>
      </c>
      <c r="N2204">
        <f t="shared" si="486"/>
        <v>3.1324344532280293</v>
      </c>
      <c r="O2204">
        <f t="shared" si="475"/>
        <v>2.0500800133637762</v>
      </c>
      <c r="P2204">
        <f t="shared" si="474"/>
        <v>1.0823544398642531</v>
      </c>
    </row>
    <row r="2205" spans="1:16">
      <c r="A2205" s="3" t="s">
        <v>3780</v>
      </c>
      <c r="B2205">
        <v>556.255</v>
      </c>
      <c r="C2205" s="7">
        <f t="shared" si="476"/>
        <v>-1.2438166843279698E-2</v>
      </c>
      <c r="D2205" s="7">
        <f t="shared" si="485"/>
        <v>9.3001368250717559E-2</v>
      </c>
      <c r="E2205">
        <f t="shared" si="477"/>
        <v>-6.9619999999999891</v>
      </c>
      <c r="F2205">
        <f t="shared" si="478"/>
        <v>0</v>
      </c>
      <c r="G2205">
        <f t="shared" si="479"/>
        <v>6.9619999999999891</v>
      </c>
      <c r="H2205">
        <f t="shared" si="483"/>
        <v>1.4613572604997469</v>
      </c>
      <c r="I2205">
        <f t="shared" si="484"/>
        <v>1.5589712693456046</v>
      </c>
      <c r="J2205">
        <f t="shared" si="481"/>
        <v>0.93738562681348692</v>
      </c>
      <c r="K2205">
        <f t="shared" si="482"/>
        <v>48.38404981641424</v>
      </c>
      <c r="L2205">
        <f t="shared" si="480"/>
        <v>560.21443792153616</v>
      </c>
      <c r="M2205">
        <f t="shared" si="487"/>
        <v>557.68731599279977</v>
      </c>
      <c r="N2205">
        <f t="shared" si="486"/>
        <v>2.527121928736392</v>
      </c>
      <c r="O2205">
        <f t="shared" si="475"/>
        <v>2.1454883964382994</v>
      </c>
      <c r="P2205">
        <f t="shared" si="474"/>
        <v>0.3816335322980926</v>
      </c>
    </row>
    <row r="2206" spans="1:16">
      <c r="A2206" s="3" t="s">
        <v>3779</v>
      </c>
      <c r="B2206">
        <v>556.25</v>
      </c>
      <c r="C2206" s="7">
        <f t="shared" si="476"/>
        <v>-8.9887236462901016E-6</v>
      </c>
      <c r="D2206" s="7">
        <f t="shared" si="485"/>
        <v>9.182269899300434E-2</v>
      </c>
      <c r="E2206">
        <f t="shared" si="477"/>
        <v>-4.9999999999954525E-3</v>
      </c>
      <c r="F2206">
        <f t="shared" si="478"/>
        <v>0</v>
      </c>
      <c r="G2206">
        <f t="shared" si="479"/>
        <v>4.9999999999954525E-3</v>
      </c>
      <c r="H2206">
        <f t="shared" si="483"/>
        <v>1.3569745990354793</v>
      </c>
      <c r="I2206">
        <f t="shared" si="484"/>
        <v>1.4479733215352038</v>
      </c>
      <c r="J2206">
        <f t="shared" si="481"/>
        <v>0.93715442049495523</v>
      </c>
      <c r="K2206">
        <f t="shared" si="482"/>
        <v>48.377889267883269</v>
      </c>
      <c r="L2206">
        <f t="shared" si="480"/>
        <v>559.60452439514597</v>
      </c>
      <c r="M2206">
        <f t="shared" si="487"/>
        <v>557.58084814148128</v>
      </c>
      <c r="N2206">
        <f t="shared" si="486"/>
        <v>2.0236762536646893</v>
      </c>
      <c r="O2206">
        <f t="shared" si="475"/>
        <v>2.1211259678835774</v>
      </c>
      <c r="P2206">
        <f t="shared" si="474"/>
        <v>-9.744971421888815E-2</v>
      </c>
    </row>
    <row r="2207" spans="1:16">
      <c r="A2207" s="3" t="s">
        <v>3778</v>
      </c>
      <c r="B2207">
        <v>545.5</v>
      </c>
      <c r="C2207" s="7">
        <f t="shared" si="476"/>
        <v>-1.9515028207324425E-2</v>
      </c>
      <c r="D2207" s="7">
        <f t="shared" si="485"/>
        <v>0.1077567993962756</v>
      </c>
      <c r="E2207">
        <f t="shared" si="477"/>
        <v>-10.75</v>
      </c>
      <c r="F2207">
        <f t="shared" si="478"/>
        <v>0</v>
      </c>
      <c r="G2207">
        <f t="shared" si="479"/>
        <v>10.75</v>
      </c>
      <c r="H2207">
        <f t="shared" si="483"/>
        <v>1.2600478419615164</v>
      </c>
      <c r="I2207">
        <f t="shared" si="484"/>
        <v>2.1124037985684034</v>
      </c>
      <c r="J2207">
        <f t="shared" si="481"/>
        <v>0.5964995152988567</v>
      </c>
      <c r="K2207">
        <f t="shared" si="482"/>
        <v>37.362962505328099</v>
      </c>
      <c r="L2207">
        <f t="shared" si="480"/>
        <v>557.43459756512357</v>
      </c>
      <c r="M2207">
        <f t="shared" si="487"/>
        <v>556.68597050137157</v>
      </c>
      <c r="N2207">
        <f t="shared" si="486"/>
        <v>0.7486270637519965</v>
      </c>
      <c r="O2207">
        <f t="shared" si="475"/>
        <v>1.8466261870572613</v>
      </c>
      <c r="P2207">
        <f t="shared" si="474"/>
        <v>-1.0979991233052648</v>
      </c>
    </row>
    <row r="2208" spans="1:16">
      <c r="A2208" s="3" t="s">
        <v>3777</v>
      </c>
      <c r="B2208">
        <v>556.25</v>
      </c>
      <c r="C2208" s="7">
        <f t="shared" si="476"/>
        <v>1.9515028207324408E-2</v>
      </c>
      <c r="D2208" s="7">
        <f t="shared" si="485"/>
        <v>0.12737699218350146</v>
      </c>
      <c r="E2208">
        <f t="shared" si="477"/>
        <v>10.75</v>
      </c>
      <c r="F2208">
        <f t="shared" si="478"/>
        <v>10.75</v>
      </c>
      <c r="G2208">
        <f t="shared" si="479"/>
        <v>0</v>
      </c>
      <c r="H2208">
        <f t="shared" si="483"/>
        <v>1.9379015675356936</v>
      </c>
      <c r="I2208">
        <f t="shared" si="484"/>
        <v>1.9615178129563746</v>
      </c>
      <c r="J2208">
        <f t="shared" si="481"/>
        <v>0.98796021873230566</v>
      </c>
      <c r="K2208">
        <f t="shared" si="482"/>
        <v>49.697182540318344</v>
      </c>
      <c r="L2208">
        <f t="shared" si="480"/>
        <v>557.25235178587377</v>
      </c>
      <c r="M2208">
        <f t="shared" si="487"/>
        <v>556.65367639015881</v>
      </c>
      <c r="N2208">
        <f t="shared" si="486"/>
        <v>0.59867539571496309</v>
      </c>
      <c r="O2208">
        <f t="shared" si="475"/>
        <v>1.5970360287888017</v>
      </c>
      <c r="P2208">
        <f t="shared" si="474"/>
        <v>-0.9983606330738386</v>
      </c>
    </row>
    <row r="2209" spans="1:16">
      <c r="A2209" s="3" t="s">
        <v>3776</v>
      </c>
      <c r="B2209">
        <v>556.25</v>
      </c>
      <c r="C2209" s="7">
        <f t="shared" si="476"/>
        <v>0</v>
      </c>
      <c r="D2209" s="7">
        <f t="shared" si="485"/>
        <v>0.12736856060634849</v>
      </c>
      <c r="E2209">
        <f t="shared" si="477"/>
        <v>0</v>
      </c>
      <c r="F2209">
        <f t="shared" si="478"/>
        <v>0</v>
      </c>
      <c r="G2209">
        <f t="shared" si="479"/>
        <v>0</v>
      </c>
      <c r="H2209">
        <f t="shared" si="483"/>
        <v>1.7994800269974298</v>
      </c>
      <c r="I2209">
        <f t="shared" si="484"/>
        <v>1.821409397745205</v>
      </c>
      <c r="J2209">
        <f t="shared" si="481"/>
        <v>0.98796021873230566</v>
      </c>
      <c r="K2209">
        <f t="shared" si="482"/>
        <v>49.697182540318344</v>
      </c>
      <c r="L2209">
        <f t="shared" si="480"/>
        <v>557.0981438188162</v>
      </c>
      <c r="M2209">
        <f t="shared" si="487"/>
        <v>556.62377443533228</v>
      </c>
      <c r="N2209">
        <f t="shared" si="486"/>
        <v>0.47436938348391777</v>
      </c>
      <c r="O2209">
        <f t="shared" si="475"/>
        <v>1.3725026997278251</v>
      </c>
      <c r="P2209">
        <f t="shared" si="474"/>
        <v>-0.89813331624390735</v>
      </c>
    </row>
    <row r="2210" spans="1:16">
      <c r="A2210" s="3" t="s">
        <v>3775</v>
      </c>
      <c r="B2210">
        <v>556.25</v>
      </c>
      <c r="C2210" s="7">
        <f t="shared" si="476"/>
        <v>0</v>
      </c>
      <c r="D2210" s="7">
        <f t="shared" si="485"/>
        <v>0.12548167317148901</v>
      </c>
      <c r="E2210">
        <f t="shared" si="477"/>
        <v>0</v>
      </c>
      <c r="F2210">
        <f t="shared" si="478"/>
        <v>0</v>
      </c>
      <c r="G2210">
        <f t="shared" si="479"/>
        <v>0</v>
      </c>
      <c r="H2210">
        <f t="shared" si="483"/>
        <v>1.6709457393547562</v>
      </c>
      <c r="I2210">
        <f t="shared" si="484"/>
        <v>1.6913087264776903</v>
      </c>
      <c r="J2210">
        <f t="shared" si="481"/>
        <v>0.98796021873230566</v>
      </c>
      <c r="K2210">
        <f t="shared" si="482"/>
        <v>49.697182540318344</v>
      </c>
      <c r="L2210">
        <f t="shared" si="480"/>
        <v>556.96766015438288</v>
      </c>
      <c r="M2210">
        <f t="shared" si="487"/>
        <v>556.59608744012246</v>
      </c>
      <c r="N2210">
        <f t="shared" si="486"/>
        <v>0.37157271426042371</v>
      </c>
      <c r="O2210">
        <f t="shared" si="475"/>
        <v>1.1723167026343451</v>
      </c>
      <c r="P2210">
        <f t="shared" si="474"/>
        <v>-0.80074398837392136</v>
      </c>
    </row>
    <row r="2211" spans="1:16">
      <c r="A2211" s="3" t="s">
        <v>3774</v>
      </c>
      <c r="B2211">
        <v>556.25</v>
      </c>
      <c r="C2211" s="7">
        <f t="shared" si="476"/>
        <v>0</v>
      </c>
      <c r="D2211" s="7">
        <f t="shared" si="485"/>
        <v>0.12495989689066719</v>
      </c>
      <c r="E2211">
        <f t="shared" si="477"/>
        <v>0</v>
      </c>
      <c r="F2211">
        <f t="shared" si="478"/>
        <v>0</v>
      </c>
      <c r="G2211">
        <f t="shared" si="479"/>
        <v>0</v>
      </c>
      <c r="H2211">
        <f t="shared" si="483"/>
        <v>1.5515924722579879</v>
      </c>
      <c r="I2211">
        <f t="shared" si="484"/>
        <v>1.5705009603007125</v>
      </c>
      <c r="J2211">
        <f t="shared" si="481"/>
        <v>0.98796021873230555</v>
      </c>
      <c r="K2211">
        <f t="shared" si="482"/>
        <v>49.697182540318337</v>
      </c>
      <c r="L2211">
        <f t="shared" si="480"/>
        <v>556.85725089986238</v>
      </c>
      <c r="M2211">
        <f t="shared" si="487"/>
        <v>556.57045133344673</v>
      </c>
      <c r="N2211">
        <f t="shared" si="486"/>
        <v>0.28679956641565241</v>
      </c>
      <c r="O2211">
        <f t="shared" si="475"/>
        <v>0.99521327539060656</v>
      </c>
      <c r="P2211">
        <f t="shared" ref="P2211:P2274" si="488">N2211 - O2211</f>
        <v>-0.70841370897495415</v>
      </c>
    </row>
    <row r="2212" spans="1:16">
      <c r="A2212" s="3" t="s">
        <v>3773</v>
      </c>
      <c r="B2212">
        <v>550.97</v>
      </c>
      <c r="C2212" s="7">
        <f t="shared" si="476"/>
        <v>-9.5374722707778099E-3</v>
      </c>
      <c r="D2212" s="7">
        <f t="shared" si="485"/>
        <v>0.12967177890342901</v>
      </c>
      <c r="E2212">
        <f t="shared" si="477"/>
        <v>-5.2799999999999727</v>
      </c>
      <c r="F2212">
        <f t="shared" si="478"/>
        <v>0</v>
      </c>
      <c r="G2212">
        <f t="shared" si="479"/>
        <v>5.2799999999999727</v>
      </c>
      <c r="H2212">
        <f t="shared" si="483"/>
        <v>1.4407644385252745</v>
      </c>
      <c r="I2212">
        <f t="shared" si="484"/>
        <v>1.8354651774220883</v>
      </c>
      <c r="J2212">
        <f t="shared" si="481"/>
        <v>0.78495874301948287</v>
      </c>
      <c r="K2212">
        <f t="shared" si="482"/>
        <v>43.976296151900193</v>
      </c>
      <c r="L2212">
        <f t="shared" si="480"/>
        <v>555.95151999219127</v>
      </c>
      <c r="M2212">
        <f t="shared" si="487"/>
        <v>556.15560308652482</v>
      </c>
      <c r="N2212">
        <f t="shared" si="486"/>
        <v>-0.20408309433355498</v>
      </c>
      <c r="O2212">
        <f t="shared" ref="O2212:O2275" si="489">N2212*(2/(9+1)) + O2211 * (1-(2/(9+1)))</f>
        <v>0.75535400144577436</v>
      </c>
      <c r="P2212">
        <f t="shared" si="488"/>
        <v>-0.95943709577932934</v>
      </c>
    </row>
    <row r="2213" spans="1:16">
      <c r="A2213" s="3" t="s">
        <v>3772</v>
      </c>
      <c r="B2213">
        <v>556.25</v>
      </c>
      <c r="C2213" s="7">
        <f t="shared" si="476"/>
        <v>9.5374722707778081E-3</v>
      </c>
      <c r="D2213" s="7">
        <f t="shared" si="485"/>
        <v>0.13387161561860716</v>
      </c>
      <c r="E2213">
        <f t="shared" si="477"/>
        <v>5.2799999999999727</v>
      </c>
      <c r="F2213">
        <f t="shared" si="478"/>
        <v>5.2799999999999727</v>
      </c>
      <c r="G2213">
        <f t="shared" si="479"/>
        <v>0</v>
      </c>
      <c r="H2213">
        <f t="shared" si="483"/>
        <v>1.7149955500591816</v>
      </c>
      <c r="I2213">
        <f t="shared" si="484"/>
        <v>1.7043605218919391</v>
      </c>
      <c r="J2213">
        <f t="shared" si="481"/>
        <v>1.0062398935146872</v>
      </c>
      <c r="K2213">
        <f t="shared" si="482"/>
        <v>50.155512148244533</v>
      </c>
      <c r="L2213">
        <f t="shared" si="480"/>
        <v>555.99743999339262</v>
      </c>
      <c r="M2213">
        <f t="shared" si="487"/>
        <v>556.16259545048592</v>
      </c>
      <c r="N2213">
        <f t="shared" si="486"/>
        <v>-0.16515545709330581</v>
      </c>
      <c r="O2213">
        <f t="shared" si="489"/>
        <v>0.57125210973795837</v>
      </c>
      <c r="P2213">
        <f t="shared" si="488"/>
        <v>-0.73640756683126418</v>
      </c>
    </row>
    <row r="2214" spans="1:16">
      <c r="A2214" s="3" t="s">
        <v>3771</v>
      </c>
      <c r="B2214">
        <v>556.25</v>
      </c>
      <c r="C2214" s="7">
        <f t="shared" si="476"/>
        <v>0</v>
      </c>
      <c r="D2214" s="7">
        <f t="shared" si="485"/>
        <v>0.13297458788519928</v>
      </c>
      <c r="E2214">
        <f t="shared" si="477"/>
        <v>0</v>
      </c>
      <c r="F2214">
        <f t="shared" si="478"/>
        <v>0</v>
      </c>
      <c r="G2214">
        <f t="shared" si="479"/>
        <v>0</v>
      </c>
      <c r="H2214">
        <f t="shared" si="483"/>
        <v>1.5924958679120973</v>
      </c>
      <c r="I2214">
        <f t="shared" si="484"/>
        <v>1.5826204846139436</v>
      </c>
      <c r="J2214">
        <f t="shared" si="481"/>
        <v>1.0062398935146872</v>
      </c>
      <c r="K2214">
        <f t="shared" si="482"/>
        <v>50.155512148244533</v>
      </c>
      <c r="L2214">
        <f t="shared" si="480"/>
        <v>556.03629537902452</v>
      </c>
      <c r="M2214">
        <f t="shared" si="487"/>
        <v>556.16906986156107</v>
      </c>
      <c r="N2214">
        <f t="shared" si="486"/>
        <v>-0.13277448253654711</v>
      </c>
      <c r="O2214">
        <f t="shared" si="489"/>
        <v>0.4304467912830573</v>
      </c>
      <c r="P2214">
        <f t="shared" si="488"/>
        <v>-0.56322127381960441</v>
      </c>
    </row>
    <row r="2215" spans="1:16">
      <c r="A2215" s="3" t="s">
        <v>3770</v>
      </c>
      <c r="B2215">
        <v>553.66999999999996</v>
      </c>
      <c r="C2215" s="7">
        <f t="shared" si="476"/>
        <v>-4.6489920837912389E-3</v>
      </c>
      <c r="D2215" s="7">
        <f t="shared" si="485"/>
        <v>0.13227665138734795</v>
      </c>
      <c r="E2215">
        <f t="shared" si="477"/>
        <v>-2.5800000000000409</v>
      </c>
      <c r="F2215">
        <f t="shared" si="478"/>
        <v>0</v>
      </c>
      <c r="G2215">
        <f t="shared" si="479"/>
        <v>2.5800000000000409</v>
      </c>
      <c r="H2215">
        <f t="shared" si="483"/>
        <v>1.4787461630612333</v>
      </c>
      <c r="I2215">
        <f t="shared" si="484"/>
        <v>1.6538618785700934</v>
      </c>
      <c r="J2215">
        <f t="shared" si="481"/>
        <v>0.89411708572649207</v>
      </c>
      <c r="K2215">
        <f t="shared" si="482"/>
        <v>47.204953297992766</v>
      </c>
      <c r="L2215">
        <f t="shared" si="480"/>
        <v>555.67224993609761</v>
      </c>
      <c r="M2215">
        <f t="shared" si="487"/>
        <v>555.98395357551954</v>
      </c>
      <c r="N2215">
        <f t="shared" si="486"/>
        <v>-0.31170363942192125</v>
      </c>
      <c r="O2215">
        <f t="shared" si="489"/>
        <v>0.28201670514206156</v>
      </c>
      <c r="P2215">
        <f t="shared" si="488"/>
        <v>-0.59372034456398282</v>
      </c>
    </row>
    <row r="2216" spans="1:16">
      <c r="A2216" s="3" t="s">
        <v>3769</v>
      </c>
      <c r="B2216">
        <v>553.66999999999996</v>
      </c>
      <c r="C2216" s="7">
        <f t="shared" si="476"/>
        <v>0</v>
      </c>
      <c r="D2216" s="7">
        <f t="shared" si="485"/>
        <v>0.13205490067229178</v>
      </c>
      <c r="E2216">
        <f t="shared" si="477"/>
        <v>0</v>
      </c>
      <c r="F2216">
        <f t="shared" si="478"/>
        <v>0</v>
      </c>
      <c r="G2216">
        <f t="shared" si="479"/>
        <v>0</v>
      </c>
      <c r="H2216">
        <f t="shared" si="483"/>
        <v>1.373121437128288</v>
      </c>
      <c r="I2216">
        <f t="shared" si="484"/>
        <v>1.5357288872436583</v>
      </c>
      <c r="J2216">
        <f t="shared" si="481"/>
        <v>0.89411708572649196</v>
      </c>
      <c r="K2216">
        <f t="shared" si="482"/>
        <v>47.204953297992759</v>
      </c>
      <c r="L2216">
        <f t="shared" si="480"/>
        <v>555.36421148439024</v>
      </c>
      <c r="M2216">
        <f t="shared" si="487"/>
        <v>555.81254960696253</v>
      </c>
      <c r="N2216">
        <f t="shared" si="486"/>
        <v>-0.44833812257229511</v>
      </c>
      <c r="O2216">
        <f t="shared" si="489"/>
        <v>0.13594573959919024</v>
      </c>
      <c r="P2216">
        <f t="shared" si="488"/>
        <v>-0.58428386217148531</v>
      </c>
    </row>
    <row r="2217" spans="1:16">
      <c r="A2217" s="3" t="s">
        <v>3768</v>
      </c>
      <c r="B2217">
        <v>556.25</v>
      </c>
      <c r="C2217" s="7">
        <f t="shared" si="476"/>
        <v>4.6489920837912164E-3</v>
      </c>
      <c r="D2217" s="7">
        <f t="shared" si="485"/>
        <v>0.1314696860108559</v>
      </c>
      <c r="E2217">
        <f t="shared" si="477"/>
        <v>2.5800000000000409</v>
      </c>
      <c r="F2217">
        <f t="shared" si="478"/>
        <v>2.5800000000000409</v>
      </c>
      <c r="G2217">
        <f t="shared" si="479"/>
        <v>0</v>
      </c>
      <c r="H2217">
        <f t="shared" si="483"/>
        <v>1.4593270487619847</v>
      </c>
      <c r="I2217">
        <f t="shared" si="484"/>
        <v>1.4260339667262543</v>
      </c>
      <c r="J2217">
        <f t="shared" si="481"/>
        <v>1.0233466262463309</v>
      </c>
      <c r="K2217">
        <f t="shared" si="482"/>
        <v>50.57693096040699</v>
      </c>
      <c r="L2217">
        <f t="shared" si="480"/>
        <v>555.50048664063786</v>
      </c>
      <c r="M2217">
        <f t="shared" si="487"/>
        <v>555.84495333978009</v>
      </c>
      <c r="N2217">
        <f t="shared" si="486"/>
        <v>-0.34446669914223094</v>
      </c>
      <c r="O2217">
        <f t="shared" si="489"/>
        <v>3.9863251850906015E-2</v>
      </c>
      <c r="P2217">
        <f t="shared" si="488"/>
        <v>-0.38432995099313694</v>
      </c>
    </row>
    <row r="2218" spans="1:16">
      <c r="A2218" s="3" t="s">
        <v>3767</v>
      </c>
      <c r="B2218">
        <v>556.25</v>
      </c>
      <c r="C2218" s="7">
        <f t="shared" si="476"/>
        <v>0</v>
      </c>
      <c r="D2218" s="7">
        <f t="shared" si="485"/>
        <v>0.13014343081813717</v>
      </c>
      <c r="E2218">
        <f t="shared" si="477"/>
        <v>0</v>
      </c>
      <c r="F2218">
        <f t="shared" si="478"/>
        <v>0</v>
      </c>
      <c r="G2218">
        <f t="shared" si="479"/>
        <v>0</v>
      </c>
      <c r="H2218">
        <f t="shared" si="483"/>
        <v>1.3550894024218429</v>
      </c>
      <c r="I2218">
        <f t="shared" si="484"/>
        <v>1.3241743976743792</v>
      </c>
      <c r="J2218">
        <f t="shared" si="481"/>
        <v>1.0233466262463307</v>
      </c>
      <c r="K2218">
        <f t="shared" si="482"/>
        <v>50.576930960406983</v>
      </c>
      <c r="L2218">
        <f t="shared" si="480"/>
        <v>555.61579638823207</v>
      </c>
      <c r="M2218">
        <f t="shared" si="487"/>
        <v>555.87495679609265</v>
      </c>
      <c r="N2218">
        <f t="shared" si="486"/>
        <v>-0.25916040786057692</v>
      </c>
      <c r="O2218">
        <f t="shared" si="489"/>
        <v>-1.9941480091390573E-2</v>
      </c>
      <c r="P2218">
        <f t="shared" si="488"/>
        <v>-0.23921892776918635</v>
      </c>
    </row>
    <row r="2219" spans="1:16">
      <c r="A2219" s="3" t="s">
        <v>3766</v>
      </c>
      <c r="B2219">
        <v>556.25</v>
      </c>
      <c r="C2219" s="7">
        <f t="shared" si="476"/>
        <v>0</v>
      </c>
      <c r="D2219" s="7">
        <f t="shared" si="485"/>
        <v>0.12609693401895047</v>
      </c>
      <c r="E2219">
        <f t="shared" si="477"/>
        <v>0</v>
      </c>
      <c r="F2219">
        <f t="shared" si="478"/>
        <v>0</v>
      </c>
      <c r="G2219">
        <f t="shared" si="479"/>
        <v>0</v>
      </c>
      <c r="H2219">
        <f t="shared" si="483"/>
        <v>1.2582973022488542</v>
      </c>
      <c r="I2219">
        <f t="shared" si="484"/>
        <v>1.2295905121262094</v>
      </c>
      <c r="J2219">
        <f t="shared" si="481"/>
        <v>1.0233466262463304</v>
      </c>
      <c r="K2219">
        <f t="shared" si="482"/>
        <v>50.576930960406983</v>
      </c>
      <c r="L2219">
        <f t="shared" si="480"/>
        <v>555.71336617465784</v>
      </c>
      <c r="M2219">
        <f t="shared" si="487"/>
        <v>555.90273777415985</v>
      </c>
      <c r="N2219">
        <f t="shared" si="486"/>
        <v>-0.18937159950201021</v>
      </c>
      <c r="O2219">
        <f t="shared" si="489"/>
        <v>-5.3827503973514504E-2</v>
      </c>
      <c r="P2219">
        <f t="shared" si="488"/>
        <v>-0.13554409552849572</v>
      </c>
    </row>
    <row r="2220" spans="1:16">
      <c r="A2220" s="3" t="s">
        <v>3765</v>
      </c>
      <c r="B2220">
        <v>556.25</v>
      </c>
      <c r="C2220" s="7">
        <f t="shared" si="476"/>
        <v>0</v>
      </c>
      <c r="D2220" s="7">
        <f t="shared" si="485"/>
        <v>0.12498795741706019</v>
      </c>
      <c r="E2220">
        <f t="shared" si="477"/>
        <v>0</v>
      </c>
      <c r="F2220">
        <f t="shared" si="478"/>
        <v>0</v>
      </c>
      <c r="G2220">
        <f t="shared" si="479"/>
        <v>0</v>
      </c>
      <c r="H2220">
        <f t="shared" si="483"/>
        <v>1.1684189235167932</v>
      </c>
      <c r="I2220">
        <f t="shared" si="484"/>
        <v>1.1417626184029088</v>
      </c>
      <c r="J2220">
        <f t="shared" si="481"/>
        <v>1.0233466262463304</v>
      </c>
      <c r="K2220">
        <f t="shared" si="482"/>
        <v>50.576930960406983</v>
      </c>
      <c r="L2220">
        <f t="shared" si="480"/>
        <v>555.79592522471046</v>
      </c>
      <c r="M2220">
        <f t="shared" si="487"/>
        <v>555.92846090199987</v>
      </c>
      <c r="N2220">
        <f t="shared" si="486"/>
        <v>-0.13253567728941107</v>
      </c>
      <c r="O2220">
        <f t="shared" si="489"/>
        <v>-6.9569138636693825E-2</v>
      </c>
      <c r="P2220">
        <f t="shared" si="488"/>
        <v>-6.2966538652717244E-2</v>
      </c>
    </row>
    <row r="2221" spans="1:16">
      <c r="A2221" s="3" t="s">
        <v>3764</v>
      </c>
      <c r="B2221">
        <v>549.5</v>
      </c>
      <c r="C2221" s="7">
        <f t="shared" si="476"/>
        <v>-1.2209059636773937E-2</v>
      </c>
      <c r="D2221" s="7">
        <f t="shared" si="485"/>
        <v>0.12959822083339106</v>
      </c>
      <c r="E2221">
        <f t="shared" si="477"/>
        <v>-6.75</v>
      </c>
      <c r="F2221">
        <f t="shared" si="478"/>
        <v>0</v>
      </c>
      <c r="G2221">
        <f t="shared" si="479"/>
        <v>6.75</v>
      </c>
      <c r="H2221">
        <f t="shared" si="483"/>
        <v>1.0849604289798793</v>
      </c>
      <c r="I2221">
        <f t="shared" si="484"/>
        <v>1.542351002802701</v>
      </c>
      <c r="J2221">
        <f t="shared" si="481"/>
        <v>0.70344586090217531</v>
      </c>
      <c r="K2221">
        <f t="shared" si="482"/>
        <v>41.29546333392819</v>
      </c>
      <c r="L2221">
        <f t="shared" si="480"/>
        <v>554.82732134398577</v>
      </c>
      <c r="M2221">
        <f t="shared" si="487"/>
        <v>555.4522786129628</v>
      </c>
      <c r="N2221">
        <f t="shared" si="486"/>
        <v>-0.62495726897702752</v>
      </c>
      <c r="O2221">
        <f t="shared" si="489"/>
        <v>-0.18064676470476057</v>
      </c>
      <c r="P2221">
        <f t="shared" si="488"/>
        <v>-0.44431050427226693</v>
      </c>
    </row>
    <row r="2222" spans="1:16">
      <c r="A2222" s="3" t="s">
        <v>3763</v>
      </c>
      <c r="B2222">
        <v>559.79999999999995</v>
      </c>
      <c r="C2222" s="7">
        <f t="shared" si="476"/>
        <v>1.8570803237676931E-2</v>
      </c>
      <c r="D2222" s="7">
        <f t="shared" si="485"/>
        <v>0.14748996747270834</v>
      </c>
      <c r="E2222">
        <f t="shared" si="477"/>
        <v>10.299999999999955</v>
      </c>
      <c r="F2222">
        <f t="shared" si="478"/>
        <v>10.299999999999955</v>
      </c>
      <c r="G2222">
        <f t="shared" si="479"/>
        <v>0</v>
      </c>
      <c r="H2222">
        <f t="shared" si="483"/>
        <v>1.7431775411955992</v>
      </c>
      <c r="I2222">
        <f t="shared" si="484"/>
        <v>1.4321830740310795</v>
      </c>
      <c r="J2222">
        <f t="shared" si="481"/>
        <v>1.2171471460622574</v>
      </c>
      <c r="K2222">
        <f t="shared" si="482"/>
        <v>54.896994465340725</v>
      </c>
      <c r="L2222">
        <f t="shared" si="480"/>
        <v>555.59234882952637</v>
      </c>
      <c r="M2222">
        <f t="shared" si="487"/>
        <v>555.77433204903969</v>
      </c>
      <c r="N2222">
        <f t="shared" si="486"/>
        <v>-0.18198321951331309</v>
      </c>
      <c r="O2222">
        <f t="shared" si="489"/>
        <v>-0.18091405566647109</v>
      </c>
      <c r="P2222">
        <f t="shared" si="488"/>
        <v>-1.0691638468419973E-3</v>
      </c>
    </row>
    <row r="2223" spans="1:16">
      <c r="A2223" s="3" t="s">
        <v>3762</v>
      </c>
      <c r="B2223">
        <v>560.1</v>
      </c>
      <c r="C2223" s="7">
        <f t="shared" si="476"/>
        <v>5.3576213443351061E-4</v>
      </c>
      <c r="D2223" s="7">
        <f t="shared" si="485"/>
        <v>0.14752994958971163</v>
      </c>
      <c r="E2223">
        <f t="shared" si="477"/>
        <v>0.30000000000006821</v>
      </c>
      <c r="F2223">
        <f t="shared" si="478"/>
        <v>0.30000000000006821</v>
      </c>
      <c r="G2223">
        <f t="shared" si="479"/>
        <v>0</v>
      </c>
      <c r="H2223">
        <f t="shared" si="483"/>
        <v>1.640093431110204</v>
      </c>
      <c r="I2223">
        <f t="shared" si="484"/>
        <v>1.3298842830288595</v>
      </c>
      <c r="J2223">
        <f t="shared" si="481"/>
        <v>1.2332602558282981</v>
      </c>
      <c r="K2223">
        <f t="shared" si="482"/>
        <v>55.222415417539047</v>
      </c>
      <c r="L2223">
        <f t="shared" si="480"/>
        <v>556.28583362498387</v>
      </c>
      <c r="M2223">
        <f t="shared" si="487"/>
        <v>556.09475189725902</v>
      </c>
      <c r="N2223">
        <f t="shared" si="486"/>
        <v>0.19108172772484977</v>
      </c>
      <c r="O2223">
        <f t="shared" si="489"/>
        <v>-0.10651489898820692</v>
      </c>
      <c r="P2223">
        <f t="shared" si="488"/>
        <v>0.2975966267130567</v>
      </c>
    </row>
    <row r="2224" spans="1:16">
      <c r="A2224" s="3" t="s">
        <v>3761</v>
      </c>
      <c r="B2224">
        <v>560.1</v>
      </c>
      <c r="C2224" s="7">
        <f t="shared" si="476"/>
        <v>0</v>
      </c>
      <c r="D2224" s="7">
        <f t="shared" si="485"/>
        <v>0.14722389191969926</v>
      </c>
      <c r="E2224">
        <f t="shared" si="477"/>
        <v>0</v>
      </c>
      <c r="F2224">
        <f t="shared" si="478"/>
        <v>0</v>
      </c>
      <c r="G2224">
        <f t="shared" si="479"/>
        <v>0</v>
      </c>
      <c r="H2224">
        <f t="shared" si="483"/>
        <v>1.5229439003166179</v>
      </c>
      <c r="I2224">
        <f t="shared" si="484"/>
        <v>1.2348925485267981</v>
      </c>
      <c r="J2224">
        <f t="shared" si="481"/>
        <v>1.2332602558282979</v>
      </c>
      <c r="K2224">
        <f t="shared" si="482"/>
        <v>55.22241541753904</v>
      </c>
      <c r="L2224">
        <f t="shared" si="480"/>
        <v>556.87262845190946</v>
      </c>
      <c r="M2224">
        <f t="shared" si="487"/>
        <v>556.39143694190659</v>
      </c>
      <c r="N2224">
        <f t="shared" si="486"/>
        <v>0.48119151000287275</v>
      </c>
      <c r="O2224">
        <f t="shared" si="489"/>
        <v>1.1026382810009019E-2</v>
      </c>
      <c r="P2224">
        <f t="shared" si="488"/>
        <v>0.47016512719286374</v>
      </c>
    </row>
    <row r="2225" spans="1:16">
      <c r="A2225" s="3" t="s">
        <v>3760</v>
      </c>
      <c r="B2225">
        <v>566.41</v>
      </c>
      <c r="C2225" s="7">
        <f t="shared" si="476"/>
        <v>1.1202858375100863E-2</v>
      </c>
      <c r="D2225" s="7">
        <f t="shared" si="485"/>
        <v>0.14522710428417054</v>
      </c>
      <c r="E2225">
        <f t="shared" si="477"/>
        <v>6.3099999999999454</v>
      </c>
      <c r="F2225">
        <f t="shared" si="478"/>
        <v>6.3099999999999454</v>
      </c>
      <c r="G2225">
        <f t="shared" si="479"/>
        <v>0</v>
      </c>
      <c r="H2225">
        <f t="shared" si="483"/>
        <v>1.8648764788654268</v>
      </c>
      <c r="I2225">
        <f t="shared" si="484"/>
        <v>1.1466859379177412</v>
      </c>
      <c r="J2225">
        <f t="shared" si="481"/>
        <v>1.6263184340185097</v>
      </c>
      <c r="K2225">
        <f t="shared" si="482"/>
        <v>61.923886035787831</v>
      </c>
      <c r="L2225">
        <f t="shared" si="480"/>
        <v>558.3399163823849</v>
      </c>
      <c r="M2225">
        <f t="shared" si="487"/>
        <v>557.13355272398758</v>
      </c>
      <c r="N2225">
        <f t="shared" si="486"/>
        <v>1.2063636583973221</v>
      </c>
      <c r="O2225">
        <f t="shared" si="489"/>
        <v>0.25009383792747164</v>
      </c>
      <c r="P2225">
        <f t="shared" si="488"/>
        <v>0.95626982046985043</v>
      </c>
    </row>
    <row r="2226" spans="1:16">
      <c r="A2226" s="3" t="s">
        <v>3759</v>
      </c>
      <c r="B2226">
        <v>556.25</v>
      </c>
      <c r="C2226" s="7">
        <f t="shared" si="476"/>
        <v>-1.8100364110437493E-2</v>
      </c>
      <c r="D2226" s="7">
        <f t="shared" si="485"/>
        <v>0.16016640998608525</v>
      </c>
      <c r="E2226">
        <f t="shared" si="477"/>
        <v>-10.159999999999968</v>
      </c>
      <c r="F2226">
        <f t="shared" si="478"/>
        <v>0</v>
      </c>
      <c r="G2226">
        <f t="shared" si="479"/>
        <v>10.159999999999968</v>
      </c>
      <c r="H2226">
        <f t="shared" si="483"/>
        <v>1.7316710160893247</v>
      </c>
      <c r="I2226">
        <f t="shared" si="484"/>
        <v>1.7904940852093287</v>
      </c>
      <c r="J2226">
        <f t="shared" si="481"/>
        <v>0.96714701846494677</v>
      </c>
      <c r="K2226">
        <f t="shared" si="482"/>
        <v>49.164958662807777</v>
      </c>
      <c r="L2226">
        <f t="shared" si="480"/>
        <v>558.01839078509488</v>
      </c>
      <c r="M2226">
        <f t="shared" si="487"/>
        <v>557.06810437406261</v>
      </c>
      <c r="N2226">
        <f t="shared" si="486"/>
        <v>0.95028641103226619</v>
      </c>
      <c r="O2226">
        <f t="shared" si="489"/>
        <v>0.39013235254843059</v>
      </c>
      <c r="P2226">
        <f t="shared" si="488"/>
        <v>0.56015405848383559</v>
      </c>
    </row>
    <row r="2227" spans="1:16">
      <c r="A2227" s="3" t="s">
        <v>3758</v>
      </c>
      <c r="B2227">
        <v>572.83000000000004</v>
      </c>
      <c r="C2227" s="7">
        <f t="shared" si="476"/>
        <v>2.9371155096176174E-2</v>
      </c>
      <c r="D2227" s="7">
        <f t="shared" si="485"/>
        <v>0.17452504567531377</v>
      </c>
      <c r="E2227">
        <f t="shared" si="477"/>
        <v>16.580000000000041</v>
      </c>
      <c r="F2227">
        <f t="shared" si="478"/>
        <v>16.580000000000041</v>
      </c>
      <c r="G2227">
        <f t="shared" si="479"/>
        <v>0</v>
      </c>
      <c r="H2227">
        <f t="shared" si="483"/>
        <v>2.7922659435115187</v>
      </c>
      <c r="I2227">
        <f t="shared" si="484"/>
        <v>1.6626016505515195</v>
      </c>
      <c r="J2227">
        <f t="shared" si="481"/>
        <v>1.6794557749808958</v>
      </c>
      <c r="K2227">
        <f t="shared" si="482"/>
        <v>62.678988422298936</v>
      </c>
      <c r="L2227">
        <f t="shared" si="480"/>
        <v>560.29709989508024</v>
      </c>
      <c r="M2227">
        <f t="shared" si="487"/>
        <v>558.23565219820614</v>
      </c>
      <c r="N2227">
        <f t="shared" si="486"/>
        <v>2.0614476968740973</v>
      </c>
      <c r="O2227">
        <f t="shared" si="489"/>
        <v>0.72439542141356394</v>
      </c>
      <c r="P2227">
        <f t="shared" si="488"/>
        <v>1.3370522754605334</v>
      </c>
    </row>
    <row r="2228" spans="1:16">
      <c r="A2228" s="3" t="s">
        <v>3757</v>
      </c>
      <c r="B2228">
        <v>586.33000000000004</v>
      </c>
      <c r="C2228" s="7">
        <f t="shared" si="476"/>
        <v>2.3293782428339724E-2</v>
      </c>
      <c r="D2228" s="7">
        <f t="shared" si="485"/>
        <v>0.17986109822760016</v>
      </c>
      <c r="E2228">
        <f t="shared" si="477"/>
        <v>13.5</v>
      </c>
      <c r="F2228">
        <f t="shared" si="478"/>
        <v>13.5</v>
      </c>
      <c r="G2228">
        <f t="shared" si="479"/>
        <v>0</v>
      </c>
      <c r="H2228">
        <f t="shared" si="483"/>
        <v>3.5571040904035529</v>
      </c>
      <c r="I2228">
        <f t="shared" si="484"/>
        <v>1.5438443897978396</v>
      </c>
      <c r="J2228">
        <f t="shared" si="481"/>
        <v>2.3040561043003445</v>
      </c>
      <c r="K2228">
        <f t="shared" si="482"/>
        <v>69.734170109930488</v>
      </c>
      <c r="L2228">
        <f t="shared" si="480"/>
        <v>564.30216144968324</v>
      </c>
      <c r="M2228">
        <f t="shared" si="487"/>
        <v>560.31671499833908</v>
      </c>
      <c r="N2228">
        <f t="shared" si="486"/>
        <v>3.9854464513441599</v>
      </c>
      <c r="O2228">
        <f t="shared" si="489"/>
        <v>1.3766056273996832</v>
      </c>
      <c r="P2228">
        <f t="shared" si="488"/>
        <v>2.6088408239444769</v>
      </c>
    </row>
    <row r="2229" spans="1:16">
      <c r="A2229" s="3" t="s">
        <v>3756</v>
      </c>
      <c r="B2229">
        <v>581.86</v>
      </c>
      <c r="C2229" s="7">
        <f t="shared" si="476"/>
        <v>-7.6529020384569855E-3</v>
      </c>
      <c r="D2229" s="7">
        <f t="shared" si="485"/>
        <v>0.18336443360764237</v>
      </c>
      <c r="E2229">
        <f t="shared" si="477"/>
        <v>-4.4700000000000273</v>
      </c>
      <c r="F2229">
        <f t="shared" si="478"/>
        <v>0</v>
      </c>
      <c r="G2229">
        <f t="shared" si="479"/>
        <v>4.4700000000000273</v>
      </c>
      <c r="H2229">
        <f t="shared" si="483"/>
        <v>3.3030252268032991</v>
      </c>
      <c r="I2229">
        <f t="shared" si="484"/>
        <v>1.7528555048122816</v>
      </c>
      <c r="J2229">
        <f t="shared" si="481"/>
        <v>1.8843682310008947</v>
      </c>
      <c r="K2229">
        <f t="shared" si="482"/>
        <v>65.330362841605933</v>
      </c>
      <c r="L2229">
        <f t="shared" si="480"/>
        <v>567.00336738050123</v>
      </c>
      <c r="M2229">
        <f t="shared" si="487"/>
        <v>561.912513887351</v>
      </c>
      <c r="N2229">
        <f t="shared" si="486"/>
        <v>5.0908534931502345</v>
      </c>
      <c r="O2229">
        <f t="shared" si="489"/>
        <v>2.1194552005497935</v>
      </c>
      <c r="P2229">
        <f t="shared" si="488"/>
        <v>2.971398292600441</v>
      </c>
    </row>
    <row r="2230" spans="1:16">
      <c r="A2230" s="3" t="s">
        <v>3755</v>
      </c>
      <c r="B2230">
        <v>582.95000000000005</v>
      </c>
      <c r="C2230" s="7">
        <f t="shared" si="476"/>
        <v>1.8715504127918986E-3</v>
      </c>
      <c r="D2230" s="7">
        <f t="shared" si="485"/>
        <v>0.18318001435761383</v>
      </c>
      <c r="E2230">
        <f t="shared" si="477"/>
        <v>1.0900000000000318</v>
      </c>
      <c r="F2230">
        <f t="shared" si="478"/>
        <v>1.0900000000000318</v>
      </c>
      <c r="G2230">
        <f t="shared" si="479"/>
        <v>0</v>
      </c>
      <c r="H2230">
        <f t="shared" si="483"/>
        <v>3.1449519963173516</v>
      </c>
      <c r="I2230">
        <f t="shared" si="484"/>
        <v>1.6276515401828331</v>
      </c>
      <c r="J2230">
        <f t="shared" si="481"/>
        <v>1.9322022673010717</v>
      </c>
      <c r="K2230">
        <f t="shared" si="482"/>
        <v>65.895940701238047</v>
      </c>
      <c r="L2230">
        <f t="shared" si="480"/>
        <v>569.45669547580871</v>
      </c>
      <c r="M2230">
        <f t="shared" si="487"/>
        <v>563.47084619199165</v>
      </c>
      <c r="N2230">
        <f t="shared" si="486"/>
        <v>5.9858492838170605</v>
      </c>
      <c r="O2230">
        <f t="shared" si="489"/>
        <v>2.8927340172032467</v>
      </c>
      <c r="P2230">
        <f t="shared" si="488"/>
        <v>3.0931152666138138</v>
      </c>
    </row>
    <row r="2231" spans="1:16">
      <c r="A2231" s="3" t="s">
        <v>3754</v>
      </c>
      <c r="B2231">
        <v>583</v>
      </c>
      <c r="C2231" s="7">
        <f t="shared" si="476"/>
        <v>8.5766971192008032E-5</v>
      </c>
      <c r="D2231" s="7">
        <f t="shared" si="485"/>
        <v>0.18316570952489625</v>
      </c>
      <c r="E2231">
        <f t="shared" si="477"/>
        <v>4.9999999999954525E-2</v>
      </c>
      <c r="F2231">
        <f t="shared" si="478"/>
        <v>4.9999999999954525E-2</v>
      </c>
      <c r="G2231">
        <f t="shared" si="479"/>
        <v>0</v>
      </c>
      <c r="H2231">
        <f t="shared" si="483"/>
        <v>2.9238839965803947</v>
      </c>
      <c r="I2231">
        <f t="shared" si="484"/>
        <v>1.5113907158840594</v>
      </c>
      <c r="J2231">
        <f t="shared" si="481"/>
        <v>1.9345652754457501</v>
      </c>
      <c r="K2231">
        <f t="shared" si="482"/>
        <v>65.923402407598388</v>
      </c>
      <c r="L2231">
        <f t="shared" si="480"/>
        <v>571.54028078722274</v>
      </c>
      <c r="M2231">
        <f t="shared" si="487"/>
        <v>564.91745017777009</v>
      </c>
      <c r="N2231">
        <f t="shared" si="486"/>
        <v>6.6228306094526488</v>
      </c>
      <c r="O2231">
        <f t="shared" si="489"/>
        <v>3.638753335653127</v>
      </c>
      <c r="P2231">
        <f t="shared" si="488"/>
        <v>2.9840772737995218</v>
      </c>
    </row>
    <row r="2232" spans="1:16">
      <c r="A2232" s="3" t="s">
        <v>3753</v>
      </c>
      <c r="B2232">
        <v>587.4</v>
      </c>
      <c r="C2232" s="7">
        <f t="shared" si="476"/>
        <v>7.518832414027319E-3</v>
      </c>
      <c r="D2232" s="7">
        <f t="shared" si="485"/>
        <v>0.17843080557131441</v>
      </c>
      <c r="E2232">
        <f t="shared" si="477"/>
        <v>4.3999999999999773</v>
      </c>
      <c r="F2232">
        <f t="shared" si="478"/>
        <v>4.3999999999999773</v>
      </c>
      <c r="G2232">
        <f t="shared" si="479"/>
        <v>0</v>
      </c>
      <c r="H2232">
        <f t="shared" si="483"/>
        <v>3.0293208539675076</v>
      </c>
      <c r="I2232">
        <f t="shared" si="484"/>
        <v>1.4034342361780552</v>
      </c>
      <c r="J2232">
        <f t="shared" si="481"/>
        <v>2.1585057396185499</v>
      </c>
      <c r="K2232">
        <f t="shared" si="482"/>
        <v>68.339459148148677</v>
      </c>
      <c r="L2232">
        <f t="shared" si="480"/>
        <v>573.9802375891885</v>
      </c>
      <c r="M2232">
        <f t="shared" si="487"/>
        <v>566.58282423867593</v>
      </c>
      <c r="N2232">
        <f t="shared" si="486"/>
        <v>7.3974133505125792</v>
      </c>
      <c r="O2232">
        <f t="shared" si="489"/>
        <v>4.3904853386250178</v>
      </c>
      <c r="P2232">
        <f t="shared" si="488"/>
        <v>3.0069280118875614</v>
      </c>
    </row>
    <row r="2233" spans="1:16">
      <c r="A2233" s="3" t="s">
        <v>3752</v>
      </c>
      <c r="B2233">
        <v>556.25</v>
      </c>
      <c r="C2233" s="7">
        <f t="shared" si="476"/>
        <v>-5.4488185284069679E-2</v>
      </c>
      <c r="D2233" s="7">
        <f t="shared" si="485"/>
        <v>0.26968014401413287</v>
      </c>
      <c r="E2233">
        <f t="shared" si="477"/>
        <v>-31.149999999999977</v>
      </c>
      <c r="F2233">
        <f t="shared" si="478"/>
        <v>0</v>
      </c>
      <c r="G2233">
        <f t="shared" si="479"/>
        <v>31.149999999999977</v>
      </c>
      <c r="H2233">
        <f t="shared" si="483"/>
        <v>2.8129407929698287</v>
      </c>
      <c r="I2233">
        <f t="shared" si="484"/>
        <v>3.5281889335939067</v>
      </c>
      <c r="J2233">
        <f t="shared" si="481"/>
        <v>0.79727612265494319</v>
      </c>
      <c r="K2233">
        <f t="shared" si="482"/>
        <v>44.360246742565288</v>
      </c>
      <c r="L2233">
        <f t="shared" si="480"/>
        <v>571.25250872931338</v>
      </c>
      <c r="M2233">
        <f t="shared" si="487"/>
        <v>565.8174298506259</v>
      </c>
      <c r="N2233">
        <f t="shared" si="486"/>
        <v>5.4350788786874773</v>
      </c>
      <c r="O2233">
        <f t="shared" si="489"/>
        <v>4.5994040466375097</v>
      </c>
      <c r="P2233">
        <f t="shared" si="488"/>
        <v>0.83567483204996762</v>
      </c>
    </row>
    <row r="2234" spans="1:16">
      <c r="A2234" s="3" t="s">
        <v>3751</v>
      </c>
      <c r="B2234">
        <v>556.25</v>
      </c>
      <c r="C2234" s="7">
        <f t="shared" si="476"/>
        <v>0</v>
      </c>
      <c r="D2234" s="7">
        <f t="shared" si="485"/>
        <v>0.26968014401413287</v>
      </c>
      <c r="E2234">
        <f t="shared" si="477"/>
        <v>0</v>
      </c>
      <c r="F2234">
        <f t="shared" si="478"/>
        <v>0</v>
      </c>
      <c r="G2234">
        <f t="shared" si="479"/>
        <v>0</v>
      </c>
      <c r="H2234">
        <f t="shared" si="483"/>
        <v>2.6120164506148411</v>
      </c>
      <c r="I2234">
        <f t="shared" si="484"/>
        <v>3.2761754383371988</v>
      </c>
      <c r="J2234">
        <f t="shared" si="481"/>
        <v>0.7972761226549433</v>
      </c>
      <c r="K2234">
        <f t="shared" si="482"/>
        <v>44.360246742565288</v>
      </c>
      <c r="L2234">
        <f t="shared" si="480"/>
        <v>568.94443046326512</v>
      </c>
      <c r="M2234">
        <f t="shared" si="487"/>
        <v>565.10873134317217</v>
      </c>
      <c r="N2234">
        <f t="shared" si="486"/>
        <v>3.8356991200929542</v>
      </c>
      <c r="O2234">
        <f t="shared" si="489"/>
        <v>4.4466630613285982</v>
      </c>
      <c r="P2234">
        <f t="shared" si="488"/>
        <v>-0.61096394123564401</v>
      </c>
    </row>
    <row r="2235" spans="1:16">
      <c r="A2235" s="3" t="s">
        <v>3750</v>
      </c>
      <c r="B2235">
        <v>595.16</v>
      </c>
      <c r="C2235" s="7">
        <f t="shared" si="476"/>
        <v>6.7612443479046574E-2</v>
      </c>
      <c r="D2235" s="7">
        <f t="shared" si="485"/>
        <v>0.36001342202916548</v>
      </c>
      <c r="E2235">
        <f t="shared" si="477"/>
        <v>38.909999999999968</v>
      </c>
      <c r="F2235">
        <f t="shared" si="478"/>
        <v>38.909999999999968</v>
      </c>
      <c r="G2235">
        <f t="shared" si="479"/>
        <v>0</v>
      </c>
      <c r="H2235">
        <f t="shared" si="483"/>
        <v>5.2047295612852071</v>
      </c>
      <c r="I2235">
        <f t="shared" si="484"/>
        <v>3.0421629070273992</v>
      </c>
      <c r="J2235">
        <f t="shared" si="481"/>
        <v>1.7108648420051</v>
      </c>
      <c r="K2235">
        <f t="shared" si="482"/>
        <v>63.111403250176551</v>
      </c>
      <c r="L2235">
        <f t="shared" si="480"/>
        <v>572.97759500737823</v>
      </c>
      <c r="M2235">
        <f t="shared" si="487"/>
        <v>567.33475124367794</v>
      </c>
      <c r="N2235">
        <f t="shared" si="486"/>
        <v>5.6428437637002844</v>
      </c>
      <c r="O2235">
        <f t="shared" si="489"/>
        <v>4.6858992018029362</v>
      </c>
      <c r="P2235">
        <f t="shared" si="488"/>
        <v>0.95694456189734822</v>
      </c>
    </row>
    <row r="2236" spans="1:16">
      <c r="A2236" s="3" t="s">
        <v>3749</v>
      </c>
      <c r="B2236">
        <v>588.6</v>
      </c>
      <c r="C2236" s="7">
        <f t="shared" si="476"/>
        <v>-1.1083441160124073E-2</v>
      </c>
      <c r="D2236" s="7">
        <f t="shared" si="485"/>
        <v>0.36362031721889859</v>
      </c>
      <c r="E2236">
        <f t="shared" si="477"/>
        <v>-6.5599999999999454</v>
      </c>
      <c r="F2236">
        <f t="shared" si="478"/>
        <v>0</v>
      </c>
      <c r="G2236">
        <f t="shared" si="479"/>
        <v>6.5599999999999454</v>
      </c>
      <c r="H2236">
        <f t="shared" si="483"/>
        <v>4.8329631640505495</v>
      </c>
      <c r="I2236">
        <f t="shared" si="484"/>
        <v>3.293436985096867</v>
      </c>
      <c r="J2236">
        <f t="shared" si="481"/>
        <v>1.4674527510075928</v>
      </c>
      <c r="K2236">
        <f t="shared" si="482"/>
        <v>59.47237491815612</v>
      </c>
      <c r="L2236">
        <f t="shared" si="480"/>
        <v>575.38104192931996</v>
      </c>
      <c r="M2236">
        <f t="shared" si="487"/>
        <v>568.90995485525741</v>
      </c>
      <c r="N2236">
        <f t="shared" si="486"/>
        <v>6.4710870740625523</v>
      </c>
      <c r="O2236">
        <f t="shared" si="489"/>
        <v>5.0429367762548596</v>
      </c>
      <c r="P2236">
        <f t="shared" si="488"/>
        <v>1.4281502978076928</v>
      </c>
    </row>
    <row r="2237" spans="1:16">
      <c r="A2237" s="3" t="s">
        <v>3748</v>
      </c>
      <c r="B2237">
        <v>588</v>
      </c>
      <c r="C2237" s="7">
        <f t="shared" si="476"/>
        <v>-1.0198879007455228E-3</v>
      </c>
      <c r="D2237" s="7">
        <f t="shared" si="485"/>
        <v>0.36384824016714551</v>
      </c>
      <c r="E2237">
        <f t="shared" si="477"/>
        <v>-0.60000000000002274</v>
      </c>
      <c r="F2237">
        <f t="shared" si="478"/>
        <v>0</v>
      </c>
      <c r="G2237">
        <f t="shared" si="479"/>
        <v>0.60000000000002274</v>
      </c>
      <c r="H2237">
        <f t="shared" si="483"/>
        <v>4.48775150947551</v>
      </c>
      <c r="I2237">
        <f t="shared" si="484"/>
        <v>3.1010486290185209</v>
      </c>
      <c r="J2237">
        <f t="shared" si="481"/>
        <v>1.4471722460204952</v>
      </c>
      <c r="K2237">
        <f t="shared" si="482"/>
        <v>59.136509429356082</v>
      </c>
      <c r="L2237">
        <f t="shared" si="480"/>
        <v>577.32242009404001</v>
      </c>
      <c r="M2237">
        <f t="shared" si="487"/>
        <v>570.32403227338648</v>
      </c>
      <c r="N2237">
        <f t="shared" si="486"/>
        <v>6.9983878206535337</v>
      </c>
      <c r="O2237">
        <f t="shared" si="489"/>
        <v>5.4340269851345946</v>
      </c>
      <c r="P2237">
        <f t="shared" si="488"/>
        <v>1.5643608355189391</v>
      </c>
    </row>
    <row r="2238" spans="1:16">
      <c r="A2238" s="3" t="s">
        <v>3747</v>
      </c>
      <c r="B2238">
        <v>588.20000000000005</v>
      </c>
      <c r="C2238" s="7">
        <f t="shared" si="476"/>
        <v>3.4007822126769921E-4</v>
      </c>
      <c r="D2238" s="7">
        <f t="shared" si="485"/>
        <v>0.36381583480530527</v>
      </c>
      <c r="E2238">
        <f t="shared" si="477"/>
        <v>0.20000000000004547</v>
      </c>
      <c r="F2238">
        <f t="shared" si="478"/>
        <v>0.20000000000004547</v>
      </c>
      <c r="G2238">
        <f t="shared" si="479"/>
        <v>0</v>
      </c>
      <c r="H2238">
        <f t="shared" si="483"/>
        <v>4.181483544512977</v>
      </c>
      <c r="I2238">
        <f t="shared" si="484"/>
        <v>2.879545155517198</v>
      </c>
      <c r="J2238">
        <f t="shared" si="481"/>
        <v>1.4521333469979694</v>
      </c>
      <c r="K2238">
        <f t="shared" si="482"/>
        <v>59.219183523430623</v>
      </c>
      <c r="L2238">
        <f t="shared" si="480"/>
        <v>578.99589392572614</v>
      </c>
      <c r="M2238">
        <f t="shared" si="487"/>
        <v>571.64817803091341</v>
      </c>
      <c r="N2238">
        <f t="shared" si="486"/>
        <v>7.3477158948127226</v>
      </c>
      <c r="O2238">
        <f t="shared" si="489"/>
        <v>5.8167647670702198</v>
      </c>
      <c r="P2238">
        <f t="shared" si="488"/>
        <v>1.5309511277425027</v>
      </c>
    </row>
    <row r="2239" spans="1:16">
      <c r="A2239" s="3" t="s">
        <v>3746</v>
      </c>
      <c r="B2239">
        <v>598.26</v>
      </c>
      <c r="C2239" s="7">
        <f t="shared" si="476"/>
        <v>1.6958415948861789E-2</v>
      </c>
      <c r="D2239" s="7">
        <f t="shared" si="485"/>
        <v>0.36705503238148013</v>
      </c>
      <c r="E2239">
        <f t="shared" si="477"/>
        <v>10.059999999999945</v>
      </c>
      <c r="F2239">
        <f t="shared" si="478"/>
        <v>10.059999999999945</v>
      </c>
      <c r="G2239">
        <f t="shared" si="479"/>
        <v>0</v>
      </c>
      <c r="H2239">
        <f t="shared" si="483"/>
        <v>4.601377577047761</v>
      </c>
      <c r="I2239">
        <f t="shared" si="484"/>
        <v>2.6738633586945411</v>
      </c>
      <c r="J2239">
        <f t="shared" si="481"/>
        <v>1.7208723707161644</v>
      </c>
      <c r="K2239">
        <f t="shared" si="482"/>
        <v>63.247081680027911</v>
      </c>
      <c r="L2239">
        <f t="shared" si="480"/>
        <v>581.95960255253749</v>
      </c>
      <c r="M2239">
        <f t="shared" si="487"/>
        <v>573.61942410269762</v>
      </c>
      <c r="N2239">
        <f t="shared" si="486"/>
        <v>8.3401784498398683</v>
      </c>
      <c r="O2239">
        <f t="shared" si="489"/>
        <v>6.3214475036241504</v>
      </c>
      <c r="P2239">
        <f t="shared" si="488"/>
        <v>2.0187309462157179</v>
      </c>
    </row>
    <row r="2240" spans="1:16">
      <c r="A2240" s="3" t="s">
        <v>3745</v>
      </c>
      <c r="B2240">
        <v>593.19000000000005</v>
      </c>
      <c r="C2240" s="7">
        <f t="shared" si="476"/>
        <v>-8.5106896679085064E-3</v>
      </c>
      <c r="D2240" s="7">
        <f t="shared" si="485"/>
        <v>0.36941017880909932</v>
      </c>
      <c r="E2240">
        <f t="shared" si="477"/>
        <v>-5.0699999999999363</v>
      </c>
      <c r="F2240">
        <f t="shared" si="478"/>
        <v>0</v>
      </c>
      <c r="G2240">
        <f t="shared" si="479"/>
        <v>5.0699999999999363</v>
      </c>
      <c r="H2240">
        <f t="shared" si="483"/>
        <v>4.272707750115778</v>
      </c>
      <c r="I2240">
        <f t="shared" si="484"/>
        <v>2.8450159759306404</v>
      </c>
      <c r="J2240">
        <f t="shared" si="481"/>
        <v>1.5018220587383948</v>
      </c>
      <c r="K2240">
        <f t="shared" si="482"/>
        <v>60.029131707941112</v>
      </c>
      <c r="L2240">
        <f t="shared" si="480"/>
        <v>583.68735600599325</v>
      </c>
      <c r="M2240">
        <f t="shared" si="487"/>
        <v>575.06909639138678</v>
      </c>
      <c r="N2240">
        <f t="shared" si="486"/>
        <v>8.6182596146064725</v>
      </c>
      <c r="O2240">
        <f t="shared" si="489"/>
        <v>6.7808099258206154</v>
      </c>
      <c r="P2240">
        <f t="shared" si="488"/>
        <v>1.8374496887858571</v>
      </c>
    </row>
    <row r="2241" spans="1:16">
      <c r="A2241" s="3" t="s">
        <v>3744</v>
      </c>
      <c r="B2241">
        <v>597.1</v>
      </c>
      <c r="C2241" s="7">
        <f t="shared" si="476"/>
        <v>6.5698511520988108E-3</v>
      </c>
      <c r="D2241" s="7">
        <f t="shared" si="485"/>
        <v>0.36499869380356598</v>
      </c>
      <c r="E2241">
        <f t="shared" si="477"/>
        <v>3.9099999999999682</v>
      </c>
      <c r="F2241">
        <f t="shared" si="478"/>
        <v>3.9099999999999682</v>
      </c>
      <c r="G2241">
        <f t="shared" si="479"/>
        <v>0</v>
      </c>
      <c r="H2241">
        <f t="shared" si="483"/>
        <v>4.2468000536789345</v>
      </c>
      <c r="I2241">
        <f t="shared" si="484"/>
        <v>2.6418005490784515</v>
      </c>
      <c r="J2241">
        <f t="shared" si="481"/>
        <v>1.6075399996265276</v>
      </c>
      <c r="K2241">
        <f t="shared" si="482"/>
        <v>61.649677468294719</v>
      </c>
      <c r="L2241">
        <f t="shared" si="480"/>
        <v>585.75083969737886</v>
      </c>
      <c r="M2241">
        <f t="shared" si="487"/>
        <v>576.70101517720991</v>
      </c>
      <c r="N2241">
        <f t="shared" si="486"/>
        <v>9.0498245201689542</v>
      </c>
      <c r="O2241">
        <f t="shared" si="489"/>
        <v>7.2346128446902833</v>
      </c>
      <c r="P2241">
        <f t="shared" si="488"/>
        <v>1.8152116754786709</v>
      </c>
    </row>
    <row r="2242" spans="1:16">
      <c r="A2242" s="3" t="s">
        <v>3743</v>
      </c>
      <c r="B2242">
        <v>595.94000000000005</v>
      </c>
      <c r="C2242" s="7">
        <f t="shared" si="476"/>
        <v>-1.9446126962159012E-3</v>
      </c>
      <c r="D2242" s="7">
        <f t="shared" si="485"/>
        <v>0.36149889155092069</v>
      </c>
      <c r="E2242">
        <f t="shared" si="477"/>
        <v>-1.1599999999999682</v>
      </c>
      <c r="F2242">
        <f t="shared" si="478"/>
        <v>0</v>
      </c>
      <c r="G2242">
        <f t="shared" si="479"/>
        <v>1.1599999999999682</v>
      </c>
      <c r="H2242">
        <f t="shared" si="483"/>
        <v>3.9434571927018678</v>
      </c>
      <c r="I2242">
        <f t="shared" si="484"/>
        <v>2.5359576527157026</v>
      </c>
      <c r="J2242">
        <f t="shared" si="481"/>
        <v>1.5550169729683396</v>
      </c>
      <c r="K2242">
        <f t="shared" si="482"/>
        <v>60.861316751323542</v>
      </c>
      <c r="L2242">
        <f t="shared" si="480"/>
        <v>587.31840282085909</v>
      </c>
      <c r="M2242">
        <f t="shared" si="487"/>
        <v>578.12612516408331</v>
      </c>
      <c r="N2242">
        <f t="shared" si="486"/>
        <v>9.1922776567757865</v>
      </c>
      <c r="O2242">
        <f t="shared" si="489"/>
        <v>7.6261458071073847</v>
      </c>
      <c r="P2242">
        <f t="shared" si="488"/>
        <v>1.5661318496684018</v>
      </c>
    </row>
    <row r="2243" spans="1:16">
      <c r="A2243" s="3" t="s">
        <v>3742</v>
      </c>
      <c r="B2243">
        <v>597.79999999999995</v>
      </c>
      <c r="C2243" s="7">
        <f t="shared" ref="C2243:C2306" si="490">LN(B2243/B2242)</f>
        <v>3.1162589931066089E-3</v>
      </c>
      <c r="D2243" s="7">
        <f t="shared" si="485"/>
        <v>0.36136949048836264</v>
      </c>
      <c r="E2243">
        <f t="shared" ref="E2243:E2306" si="491">B2243-B2242</f>
        <v>1.8599999999999</v>
      </c>
      <c r="F2243">
        <f t="shared" ref="F2243:F2306" si="492">IF(E2243&gt;0,E2243,0)</f>
        <v>1.8599999999999</v>
      </c>
      <c r="G2243">
        <f t="shared" ref="G2243:G2306" si="493">IF(E2243&lt;0,ABS(E2243),0)</f>
        <v>0</v>
      </c>
      <c r="H2243">
        <f t="shared" si="483"/>
        <v>3.7946388217945843</v>
      </c>
      <c r="I2243">
        <f t="shared" si="484"/>
        <v>2.3548178203788668</v>
      </c>
      <c r="J2243">
        <f t="shared" si="481"/>
        <v>1.6114362601451966</v>
      </c>
      <c r="K2243">
        <f t="shared" si="482"/>
        <v>61.706896114538907</v>
      </c>
      <c r="L2243">
        <f t="shared" si="480"/>
        <v>588.93095623303452</v>
      </c>
      <c r="M2243">
        <f t="shared" si="487"/>
        <v>579.58344922600304</v>
      </c>
      <c r="N2243">
        <f t="shared" si="486"/>
        <v>9.3475070070314814</v>
      </c>
      <c r="O2243">
        <f t="shared" si="489"/>
        <v>7.9704180470922044</v>
      </c>
      <c r="P2243">
        <f t="shared" si="488"/>
        <v>1.377088959939277</v>
      </c>
    </row>
    <row r="2244" spans="1:16">
      <c r="A2244" s="3" t="s">
        <v>3741</v>
      </c>
      <c r="B2244">
        <v>597.9</v>
      </c>
      <c r="C2244" s="7">
        <f t="shared" si="490"/>
        <v>1.6726603702135295E-4</v>
      </c>
      <c r="D2244" s="7">
        <f t="shared" si="485"/>
        <v>0.3613499824601219</v>
      </c>
      <c r="E2244">
        <f t="shared" si="491"/>
        <v>0.10000000000002274</v>
      </c>
      <c r="F2244">
        <f t="shared" si="492"/>
        <v>0.10000000000002274</v>
      </c>
      <c r="G2244">
        <f t="shared" si="493"/>
        <v>0</v>
      </c>
      <c r="H2244">
        <f t="shared" si="483"/>
        <v>3.5307360488092585</v>
      </c>
      <c r="I2244">
        <f t="shared" si="484"/>
        <v>2.1866165474946619</v>
      </c>
      <c r="J2244">
        <f t="shared" si="481"/>
        <v>1.6147028855400527</v>
      </c>
      <c r="K2244">
        <f t="shared" si="482"/>
        <v>61.754736818081895</v>
      </c>
      <c r="L2244">
        <f t="shared" si="480"/>
        <v>590.31080912026005</v>
      </c>
      <c r="M2244">
        <f t="shared" si="487"/>
        <v>580.94023076481767</v>
      </c>
      <c r="N2244">
        <f t="shared" si="486"/>
        <v>9.3705783554423761</v>
      </c>
      <c r="O2244">
        <f t="shared" si="489"/>
        <v>8.2504501087622391</v>
      </c>
      <c r="P2244">
        <f t="shared" si="488"/>
        <v>1.120128246680137</v>
      </c>
    </row>
    <row r="2245" spans="1:16">
      <c r="A2245" s="3" t="s">
        <v>3740</v>
      </c>
      <c r="B2245">
        <v>597.71</v>
      </c>
      <c r="C2245" s="7">
        <f t="shared" si="490"/>
        <v>-3.1782939520308938E-4</v>
      </c>
      <c r="D2245" s="7">
        <f t="shared" si="485"/>
        <v>0.36030607103530454</v>
      </c>
      <c r="E2245">
        <f t="shared" si="491"/>
        <v>-0.18999999999994088</v>
      </c>
      <c r="F2245">
        <f t="shared" si="492"/>
        <v>0</v>
      </c>
      <c r="G2245">
        <f t="shared" si="493"/>
        <v>0.18999999999994088</v>
      </c>
      <c r="H2245">
        <f t="shared" si="483"/>
        <v>3.2785406167514544</v>
      </c>
      <c r="I2245">
        <f t="shared" si="484"/>
        <v>2.0440010798164674</v>
      </c>
      <c r="J2245">
        <f t="shared" si="481"/>
        <v>1.6039818418519804</v>
      </c>
      <c r="K2245">
        <f t="shared" si="482"/>
        <v>61.597274453773103</v>
      </c>
      <c r="L2245">
        <f t="shared" si="480"/>
        <v>591.44914617868164</v>
      </c>
      <c r="M2245">
        <f t="shared" si="487"/>
        <v>582.18243589334975</v>
      </c>
      <c r="N2245">
        <f t="shared" si="486"/>
        <v>9.2667102853318966</v>
      </c>
      <c r="O2245">
        <f t="shared" si="489"/>
        <v>8.4537021440761713</v>
      </c>
      <c r="P2245">
        <f t="shared" si="488"/>
        <v>0.81300814125572529</v>
      </c>
    </row>
    <row r="2246" spans="1:16">
      <c r="A2246" s="3" t="s">
        <v>3739</v>
      </c>
      <c r="B2246">
        <v>613.72</v>
      </c>
      <c r="C2246" s="7">
        <f t="shared" si="490"/>
        <v>2.6433111585349459E-2</v>
      </c>
      <c r="D2246" s="7">
        <f t="shared" si="485"/>
        <v>0.36090173524849473</v>
      </c>
      <c r="E2246">
        <f t="shared" si="491"/>
        <v>16.009999999999991</v>
      </c>
      <c r="F2246">
        <f t="shared" si="492"/>
        <v>16.009999999999991</v>
      </c>
      <c r="G2246">
        <f t="shared" si="493"/>
        <v>0</v>
      </c>
      <c r="H2246">
        <f t="shared" si="483"/>
        <v>4.1879305726977787</v>
      </c>
      <c r="I2246">
        <f t="shared" si="484"/>
        <v>1.8980010026867196</v>
      </c>
      <c r="J2246">
        <f t="shared" si="481"/>
        <v>2.2064954479842447</v>
      </c>
      <c r="K2246">
        <f t="shared" si="482"/>
        <v>68.813303613805303</v>
      </c>
      <c r="L2246">
        <f t="shared" si="480"/>
        <v>594.87543138196133</v>
      </c>
      <c r="M2246">
        <f t="shared" si="487"/>
        <v>584.51855175310163</v>
      </c>
      <c r="N2246">
        <f t="shared" si="486"/>
        <v>10.356879628859701</v>
      </c>
      <c r="O2246">
        <f t="shared" si="489"/>
        <v>8.834337641032878</v>
      </c>
      <c r="P2246">
        <f t="shared" si="488"/>
        <v>1.5225419878268234</v>
      </c>
    </row>
    <row r="2247" spans="1:16">
      <c r="A2247" s="3" t="s">
        <v>3738</v>
      </c>
      <c r="B2247">
        <v>621.42999999999995</v>
      </c>
      <c r="C2247" s="7">
        <f t="shared" si="490"/>
        <v>1.2484475798343832E-2</v>
      </c>
      <c r="D2247" s="7">
        <f t="shared" si="485"/>
        <v>0.35055473640314322</v>
      </c>
      <c r="E2247">
        <f t="shared" si="491"/>
        <v>7.7099999999999227</v>
      </c>
      <c r="F2247">
        <f t="shared" si="492"/>
        <v>7.7099999999999227</v>
      </c>
      <c r="G2247">
        <f t="shared" si="493"/>
        <v>0</v>
      </c>
      <c r="H2247">
        <f t="shared" si="483"/>
        <v>4.4395069603622179</v>
      </c>
      <c r="I2247">
        <f t="shared" si="484"/>
        <v>1.7624295024948111</v>
      </c>
      <c r="J2247">
        <f t="shared" si="481"/>
        <v>2.5189699526011471</v>
      </c>
      <c r="K2247">
        <f t="shared" si="482"/>
        <v>71.582593387567243</v>
      </c>
      <c r="L2247">
        <f t="shared" si="480"/>
        <v>598.9607496308904</v>
      </c>
      <c r="M2247">
        <f t="shared" si="487"/>
        <v>587.25273310472369</v>
      </c>
      <c r="N2247">
        <f t="shared" si="486"/>
        <v>11.708016526166716</v>
      </c>
      <c r="O2247">
        <f t="shared" si="489"/>
        <v>9.4090734180596467</v>
      </c>
      <c r="P2247">
        <f t="shared" si="488"/>
        <v>2.2989431081070695</v>
      </c>
    </row>
    <row r="2248" spans="1:16">
      <c r="A2248" s="3" t="s">
        <v>3737</v>
      </c>
      <c r="B2248">
        <v>625.20500000000004</v>
      </c>
      <c r="C2248" s="7">
        <f t="shared" si="490"/>
        <v>6.0563220808124742E-3</v>
      </c>
      <c r="D2248" s="7">
        <f t="shared" si="485"/>
        <v>0.34328303459988585</v>
      </c>
      <c r="E2248">
        <f t="shared" si="491"/>
        <v>3.7750000000000909</v>
      </c>
      <c r="F2248">
        <f t="shared" si="492"/>
        <v>3.7750000000000909</v>
      </c>
      <c r="G2248">
        <f t="shared" si="493"/>
        <v>0</v>
      </c>
      <c r="H2248">
        <f t="shared" si="483"/>
        <v>4.3920421774792091</v>
      </c>
      <c r="I2248">
        <f t="shared" si="484"/>
        <v>1.6365416808880389</v>
      </c>
      <c r="J2248">
        <f t="shared" si="481"/>
        <v>2.683733771507701</v>
      </c>
      <c r="K2248">
        <f t="shared" si="482"/>
        <v>72.853629984484087</v>
      </c>
      <c r="L2248">
        <f t="shared" si="480"/>
        <v>602.99832661075345</v>
      </c>
      <c r="M2248">
        <f t="shared" si="487"/>
        <v>590.06401213400341</v>
      </c>
      <c r="N2248">
        <f t="shared" si="486"/>
        <v>12.934314476750046</v>
      </c>
      <c r="O2248">
        <f t="shared" si="489"/>
        <v>10.114121629797726</v>
      </c>
      <c r="P2248">
        <f t="shared" si="488"/>
        <v>2.8201928469523203</v>
      </c>
    </row>
    <row r="2249" spans="1:16">
      <c r="A2249" s="3" t="s">
        <v>3736</v>
      </c>
      <c r="B2249">
        <v>612.79999999999995</v>
      </c>
      <c r="C2249" s="7">
        <f t="shared" si="490"/>
        <v>-2.0040977529779742E-2</v>
      </c>
      <c r="D2249" s="7">
        <f t="shared" si="485"/>
        <v>0.35120720317744825</v>
      </c>
      <c r="E2249">
        <f t="shared" si="491"/>
        <v>-12.405000000000086</v>
      </c>
      <c r="F2249">
        <f t="shared" si="492"/>
        <v>0</v>
      </c>
      <c r="G2249">
        <f t="shared" si="493"/>
        <v>12.405000000000086</v>
      </c>
      <c r="H2249">
        <f t="shared" si="483"/>
        <v>4.0783248790878366</v>
      </c>
      <c r="I2249">
        <f t="shared" si="484"/>
        <v>2.4057172751103275</v>
      </c>
      <c r="J2249">
        <f t="shared" si="481"/>
        <v>1.6952635795080295</v>
      </c>
      <c r="K2249">
        <f t="shared" si="482"/>
        <v>62.897877313263315</v>
      </c>
      <c r="L2249">
        <f t="shared" si="480"/>
        <v>604.50627636294519</v>
      </c>
      <c r="M2249">
        <f t="shared" si="487"/>
        <v>591.74815938333643</v>
      </c>
      <c r="N2249">
        <f t="shared" si="486"/>
        <v>12.758116979608758</v>
      </c>
      <c r="O2249">
        <f t="shared" si="489"/>
        <v>10.642920699759932</v>
      </c>
      <c r="P2249">
        <f t="shared" si="488"/>
        <v>2.115196279848826</v>
      </c>
    </row>
    <row r="2250" spans="1:16">
      <c r="A2250" s="3" t="s">
        <v>3735</v>
      </c>
      <c r="B2250">
        <v>634.20000000000005</v>
      </c>
      <c r="C2250" s="7">
        <f t="shared" si="490"/>
        <v>3.4325743677865561E-2</v>
      </c>
      <c r="D2250" s="7">
        <f t="shared" si="485"/>
        <v>0.36878025635294887</v>
      </c>
      <c r="E2250">
        <f t="shared" si="491"/>
        <v>21.400000000000091</v>
      </c>
      <c r="F2250">
        <f t="shared" si="492"/>
        <v>21.400000000000091</v>
      </c>
      <c r="G2250">
        <f t="shared" si="493"/>
        <v>0</v>
      </c>
      <c r="H2250">
        <f t="shared" si="483"/>
        <v>5.3155873877244266</v>
      </c>
      <c r="I2250">
        <f t="shared" si="484"/>
        <v>2.2338803268881611</v>
      </c>
      <c r="J2250">
        <f t="shared" si="481"/>
        <v>2.3795309550575361</v>
      </c>
      <c r="K2250">
        <f t="shared" si="482"/>
        <v>70.410094971804298</v>
      </c>
      <c r="L2250">
        <f t="shared" si="480"/>
        <v>609.07454153787671</v>
      </c>
      <c r="M2250">
        <f t="shared" si="487"/>
        <v>594.89274016975594</v>
      </c>
      <c r="N2250">
        <f t="shared" si="486"/>
        <v>14.181801368120773</v>
      </c>
      <c r="O2250">
        <f t="shared" si="489"/>
        <v>11.350696833432101</v>
      </c>
      <c r="P2250">
        <f t="shared" si="488"/>
        <v>2.8311045346886718</v>
      </c>
    </row>
    <row r="2251" spans="1:16">
      <c r="A2251" s="3" t="s">
        <v>3734</v>
      </c>
      <c r="B2251">
        <v>635</v>
      </c>
      <c r="C2251" s="7">
        <f t="shared" si="490"/>
        <v>1.2606367884447352E-3</v>
      </c>
      <c r="D2251" s="7">
        <f t="shared" si="485"/>
        <v>0.36862940716439452</v>
      </c>
      <c r="E2251">
        <f t="shared" si="491"/>
        <v>0.79999999999995453</v>
      </c>
      <c r="F2251">
        <f t="shared" si="492"/>
        <v>0.79999999999995453</v>
      </c>
      <c r="G2251">
        <f t="shared" si="493"/>
        <v>0</v>
      </c>
      <c r="H2251">
        <f t="shared" si="483"/>
        <v>4.993045431458393</v>
      </c>
      <c r="I2251">
        <f t="shared" si="484"/>
        <v>2.0743174463961496</v>
      </c>
      <c r="J2251">
        <f t="shared" si="481"/>
        <v>2.4070787430020149</v>
      </c>
      <c r="K2251">
        <f t="shared" si="482"/>
        <v>70.649342870224103</v>
      </c>
      <c r="L2251">
        <f t="shared" si="480"/>
        <v>613.06307360897267</v>
      </c>
      <c r="M2251">
        <f t="shared" si="487"/>
        <v>597.86364830532966</v>
      </c>
      <c r="N2251">
        <f t="shared" si="486"/>
        <v>15.199425303643011</v>
      </c>
      <c r="O2251">
        <f t="shared" si="489"/>
        <v>12.120442527474284</v>
      </c>
      <c r="P2251">
        <f t="shared" si="488"/>
        <v>3.0789827761687274</v>
      </c>
    </row>
    <row r="2252" spans="1:16">
      <c r="A2252" s="3" t="s">
        <v>3733</v>
      </c>
      <c r="B2252">
        <v>633.32000000000005</v>
      </c>
      <c r="C2252" s="7">
        <f t="shared" si="490"/>
        <v>-2.6491752594581044E-3</v>
      </c>
      <c r="D2252" s="7">
        <f t="shared" si="485"/>
        <v>0.36920802941218894</v>
      </c>
      <c r="E2252">
        <f t="shared" si="491"/>
        <v>-1.67999999999995</v>
      </c>
      <c r="F2252">
        <f t="shared" si="492"/>
        <v>0</v>
      </c>
      <c r="G2252">
        <f t="shared" si="493"/>
        <v>1.67999999999995</v>
      </c>
      <c r="H2252">
        <f t="shared" si="483"/>
        <v>4.6363993292113648</v>
      </c>
      <c r="I2252">
        <f t="shared" si="484"/>
        <v>2.0461519145107068</v>
      </c>
      <c r="J2252">
        <f t="shared" si="481"/>
        <v>2.2659115857094414</v>
      </c>
      <c r="K2252">
        <f t="shared" si="482"/>
        <v>69.380677530412271</v>
      </c>
      <c r="L2252">
        <f t="shared" si="480"/>
        <v>616.17952382297688</v>
      </c>
      <c r="M2252">
        <f t="shared" si="487"/>
        <v>600.49004472715706</v>
      </c>
      <c r="N2252">
        <f t="shared" si="486"/>
        <v>15.68947909581982</v>
      </c>
      <c r="O2252">
        <f t="shared" si="489"/>
        <v>12.834249841143391</v>
      </c>
      <c r="P2252">
        <f t="shared" si="488"/>
        <v>2.8552292546764289</v>
      </c>
    </row>
    <row r="2253" spans="1:16">
      <c r="A2253" s="3" t="s">
        <v>3732</v>
      </c>
      <c r="B2253">
        <v>620.08000000000004</v>
      </c>
      <c r="C2253" s="7">
        <f t="shared" si="490"/>
        <v>-2.1127321659977414E-2</v>
      </c>
      <c r="D2253" s="7">
        <f t="shared" si="485"/>
        <v>0.31430625101922505</v>
      </c>
      <c r="E2253">
        <f t="shared" si="491"/>
        <v>-13.240000000000009</v>
      </c>
      <c r="F2253">
        <f t="shared" si="492"/>
        <v>0</v>
      </c>
      <c r="G2253">
        <f t="shared" si="493"/>
        <v>13.240000000000009</v>
      </c>
      <c r="H2253">
        <f t="shared" si="483"/>
        <v>4.3052279485534104</v>
      </c>
      <c r="I2253">
        <f t="shared" si="484"/>
        <v>2.8457124920456569</v>
      </c>
      <c r="J2253">
        <f t="shared" si="481"/>
        <v>1.5128822608002019</v>
      </c>
      <c r="K2253">
        <f t="shared" si="482"/>
        <v>60.205059520713078</v>
      </c>
      <c r="L2253">
        <f t="shared" si="480"/>
        <v>616.77959708098047</v>
      </c>
      <c r="M2253">
        <f t="shared" si="487"/>
        <v>601.94115252514541</v>
      </c>
      <c r="N2253">
        <f t="shared" si="486"/>
        <v>14.838444555835054</v>
      </c>
      <c r="O2253">
        <f t="shared" si="489"/>
        <v>13.235088784081725</v>
      </c>
      <c r="P2253">
        <f t="shared" si="488"/>
        <v>1.6033557717533284</v>
      </c>
    </row>
    <row r="2254" spans="1:16">
      <c r="A2254" s="3" t="s">
        <v>3731</v>
      </c>
      <c r="B2254">
        <v>630.85</v>
      </c>
      <c r="C2254" s="7">
        <f t="shared" si="490"/>
        <v>1.721961440049433E-2</v>
      </c>
      <c r="D2254" s="7">
        <f t="shared" si="485"/>
        <v>0.31629658946904465</v>
      </c>
      <c r="E2254">
        <f t="shared" si="491"/>
        <v>10.769999999999982</v>
      </c>
      <c r="F2254">
        <f t="shared" si="492"/>
        <v>10.769999999999982</v>
      </c>
      <c r="G2254">
        <f t="shared" si="493"/>
        <v>0</v>
      </c>
      <c r="H2254">
        <f t="shared" si="483"/>
        <v>4.7669973807995945</v>
      </c>
      <c r="I2254">
        <f t="shared" si="484"/>
        <v>2.6424473140423959</v>
      </c>
      <c r="J2254">
        <f t="shared" si="481"/>
        <v>1.8040084869306545</v>
      </c>
      <c r="K2254">
        <f t="shared" si="482"/>
        <v>64.336769854265754</v>
      </c>
      <c r="L2254">
        <f t="shared" ref="L2254:L2317" si="494">B2254*(2/(12+1)) + L2253 * (1-(2/(12+1)))</f>
        <v>618.94427445313727</v>
      </c>
      <c r="M2254">
        <f t="shared" si="487"/>
        <v>604.0825486343939</v>
      </c>
      <c r="N2254">
        <f t="shared" si="486"/>
        <v>14.861725818743366</v>
      </c>
      <c r="O2254">
        <f t="shared" si="489"/>
        <v>13.560416191014054</v>
      </c>
      <c r="P2254">
        <f t="shared" si="488"/>
        <v>1.3013096277293119</v>
      </c>
    </row>
    <row r="2255" spans="1:16">
      <c r="A2255" s="3" t="s">
        <v>3730</v>
      </c>
      <c r="B2255">
        <v>632.76599999999996</v>
      </c>
      <c r="C2255" s="7">
        <f t="shared" si="490"/>
        <v>3.0325691798304671E-3</v>
      </c>
      <c r="D2255" s="7">
        <f t="shared" si="485"/>
        <v>0.21805388319207972</v>
      </c>
      <c r="E2255">
        <f t="shared" si="491"/>
        <v>1.91599999999994</v>
      </c>
      <c r="F2255">
        <f t="shared" si="492"/>
        <v>1.91599999999994</v>
      </c>
      <c r="G2255">
        <f t="shared" si="493"/>
        <v>0</v>
      </c>
      <c r="H2255">
        <f t="shared" si="483"/>
        <v>4.5633547107424759</v>
      </c>
      <c r="I2255">
        <f t="shared" si="484"/>
        <v>2.453701077325082</v>
      </c>
      <c r="J2255">
        <f t="shared" si="481"/>
        <v>1.8597842878714657</v>
      </c>
      <c r="K2255">
        <f t="shared" si="482"/>
        <v>65.032327639498334</v>
      </c>
      <c r="L2255">
        <f t="shared" si="494"/>
        <v>621.07069376803929</v>
      </c>
      <c r="M2255">
        <f t="shared" si="487"/>
        <v>606.20724873554991</v>
      </c>
      <c r="N2255">
        <f t="shared" si="486"/>
        <v>14.863445032489381</v>
      </c>
      <c r="O2255">
        <f t="shared" si="489"/>
        <v>13.821021959309121</v>
      </c>
      <c r="P2255">
        <f t="shared" si="488"/>
        <v>1.0424230731802595</v>
      </c>
    </row>
    <row r="2256" spans="1:16">
      <c r="A2256" s="3" t="s">
        <v>3729</v>
      </c>
      <c r="B2256">
        <v>631.95000000000005</v>
      </c>
      <c r="C2256" s="7">
        <f t="shared" si="490"/>
        <v>-1.2904084604455218E-3</v>
      </c>
      <c r="D2256" s="7">
        <f t="shared" si="485"/>
        <v>0.21232258520180949</v>
      </c>
      <c r="E2256">
        <f t="shared" si="491"/>
        <v>-0.81599999999991724</v>
      </c>
      <c r="F2256">
        <f t="shared" si="492"/>
        <v>0</v>
      </c>
      <c r="G2256">
        <f t="shared" si="493"/>
        <v>0.81599999999991724</v>
      </c>
      <c r="H2256">
        <f t="shared" si="483"/>
        <v>4.2374008028322994</v>
      </c>
      <c r="I2256">
        <f t="shared" si="484"/>
        <v>2.336722428944713</v>
      </c>
      <c r="J2256">
        <f t="shared" ref="J2256:J2319" si="495">H2256/I2256</f>
        <v>1.8133950144630364</v>
      </c>
      <c r="K2256">
        <f t="shared" ref="K2256:K2319" si="496">IF(I2256=0,100,100-(100/(1+J2256)))</f>
        <v>64.455755595669189</v>
      </c>
      <c r="L2256">
        <f t="shared" si="494"/>
        <v>622.74443318834096</v>
      </c>
      <c r="M2256">
        <f t="shared" si="487"/>
        <v>608.11411919958323</v>
      </c>
      <c r="N2256">
        <f t="shared" si="486"/>
        <v>14.630313988757734</v>
      </c>
      <c r="O2256">
        <f t="shared" si="489"/>
        <v>13.982880365198843</v>
      </c>
      <c r="P2256">
        <f t="shared" si="488"/>
        <v>0.64743362355889111</v>
      </c>
    </row>
    <row r="2257" spans="1:16">
      <c r="A2257" s="3" t="s">
        <v>3728</v>
      </c>
      <c r="B2257">
        <v>640.12599999999998</v>
      </c>
      <c r="C2257" s="7">
        <f t="shared" si="490"/>
        <v>1.285475488324261E-2</v>
      </c>
      <c r="D2257" s="7">
        <f t="shared" si="485"/>
        <v>0.21406393610499372</v>
      </c>
      <c r="E2257">
        <f t="shared" si="491"/>
        <v>8.1759999999999309</v>
      </c>
      <c r="F2257">
        <f t="shared" si="492"/>
        <v>8.1759999999999309</v>
      </c>
      <c r="G2257">
        <f t="shared" si="493"/>
        <v>0</v>
      </c>
      <c r="H2257">
        <f t="shared" ref="H2257:H2320" si="497">(H2256*13+F2257 )/14</f>
        <v>4.5187293169157012</v>
      </c>
      <c r="I2257">
        <f t="shared" ref="I2257:I2320" si="498">(I2256*13+G2257 )/14</f>
        <v>2.1698136840200908</v>
      </c>
      <c r="J2257">
        <f t="shared" si="495"/>
        <v>2.0825425474060477</v>
      </c>
      <c r="K2257">
        <f t="shared" si="496"/>
        <v>67.559247451701921</v>
      </c>
      <c r="L2257">
        <f t="shared" si="494"/>
        <v>625.41852039013463</v>
      </c>
      <c r="M2257">
        <f t="shared" si="487"/>
        <v>610.48536962924368</v>
      </c>
      <c r="N2257">
        <f t="shared" si="486"/>
        <v>14.933150760890953</v>
      </c>
      <c r="O2257">
        <f t="shared" si="489"/>
        <v>14.172934444337265</v>
      </c>
      <c r="P2257">
        <f t="shared" si="488"/>
        <v>0.76021631655368793</v>
      </c>
    </row>
    <row r="2258" spans="1:16">
      <c r="A2258" s="3" t="s">
        <v>3727</v>
      </c>
      <c r="B2258">
        <v>651.25</v>
      </c>
      <c r="C2258" s="7">
        <f t="shared" si="490"/>
        <v>1.7228561091198743E-2</v>
      </c>
      <c r="D2258" s="7">
        <f t="shared" si="485"/>
        <v>0.21832758766074462</v>
      </c>
      <c r="E2258">
        <f t="shared" si="491"/>
        <v>11.124000000000024</v>
      </c>
      <c r="F2258">
        <f t="shared" si="492"/>
        <v>11.124000000000024</v>
      </c>
      <c r="G2258">
        <f t="shared" si="493"/>
        <v>0</v>
      </c>
      <c r="H2258">
        <f t="shared" si="497"/>
        <v>4.9905343657074388</v>
      </c>
      <c r="I2258">
        <f t="shared" si="498"/>
        <v>2.01482699230437</v>
      </c>
      <c r="J2258">
        <f t="shared" si="495"/>
        <v>2.4769046596897799</v>
      </c>
      <c r="K2258">
        <f t="shared" si="496"/>
        <v>71.238785705178842</v>
      </c>
      <c r="L2258">
        <f t="shared" si="494"/>
        <v>629.39259417626783</v>
      </c>
      <c r="M2258">
        <f t="shared" si="487"/>
        <v>613.50497187892938</v>
      </c>
      <c r="N2258">
        <f t="shared" si="486"/>
        <v>15.887622297338453</v>
      </c>
      <c r="O2258">
        <f t="shared" si="489"/>
        <v>14.515872014937504</v>
      </c>
      <c r="P2258">
        <f t="shared" si="488"/>
        <v>1.3717502824009493</v>
      </c>
    </row>
    <row r="2259" spans="1:16">
      <c r="A2259" s="3" t="s">
        <v>3726</v>
      </c>
      <c r="B2259">
        <v>653.67999999999995</v>
      </c>
      <c r="C2259" s="7">
        <f t="shared" si="490"/>
        <v>3.7243420088753521E-3</v>
      </c>
      <c r="D2259" s="7">
        <f t="shared" si="485"/>
        <v>0.21379371572680114</v>
      </c>
      <c r="E2259">
        <f t="shared" si="491"/>
        <v>2.42999999999995</v>
      </c>
      <c r="F2259">
        <f t="shared" si="492"/>
        <v>2.42999999999995</v>
      </c>
      <c r="G2259">
        <f t="shared" si="493"/>
        <v>0</v>
      </c>
      <c r="H2259">
        <f t="shared" si="497"/>
        <v>4.8076390538711902</v>
      </c>
      <c r="I2259">
        <f t="shared" si="498"/>
        <v>1.8709107785683436</v>
      </c>
      <c r="J2259">
        <f t="shared" si="495"/>
        <v>2.5696784202344949</v>
      </c>
      <c r="K2259">
        <f t="shared" si="496"/>
        <v>71.986272087380087</v>
      </c>
      <c r="L2259">
        <f t="shared" si="494"/>
        <v>633.12911814914969</v>
      </c>
      <c r="M2259">
        <f t="shared" si="487"/>
        <v>616.48089988789752</v>
      </c>
      <c r="N2259">
        <f t="shared" si="486"/>
        <v>16.648218261252168</v>
      </c>
      <c r="O2259">
        <f t="shared" si="489"/>
        <v>14.942341264200438</v>
      </c>
      <c r="P2259">
        <f t="shared" si="488"/>
        <v>1.70587699705173</v>
      </c>
    </row>
    <row r="2260" spans="1:16">
      <c r="A2260" s="3" t="s">
        <v>3725</v>
      </c>
      <c r="B2260">
        <v>654.65</v>
      </c>
      <c r="C2260" s="7">
        <f t="shared" si="490"/>
        <v>1.4828065973102463E-3</v>
      </c>
      <c r="D2260" s="7">
        <f t="shared" si="485"/>
        <v>0.20865224250043721</v>
      </c>
      <c r="E2260">
        <f t="shared" si="491"/>
        <v>0.97000000000002728</v>
      </c>
      <c r="F2260">
        <f t="shared" si="492"/>
        <v>0.97000000000002728</v>
      </c>
      <c r="G2260">
        <f t="shared" si="493"/>
        <v>0</v>
      </c>
      <c r="H2260">
        <f t="shared" si="497"/>
        <v>4.5335219785946785</v>
      </c>
      <c r="I2260">
        <f t="shared" si="498"/>
        <v>1.7372742943848907</v>
      </c>
      <c r="J2260">
        <f t="shared" si="495"/>
        <v>2.6095602710796131</v>
      </c>
      <c r="K2260">
        <f t="shared" si="496"/>
        <v>72.295794365530796</v>
      </c>
      <c r="L2260">
        <f t="shared" si="494"/>
        <v>636.44002304928051</v>
      </c>
      <c r="M2260">
        <f t="shared" si="487"/>
        <v>619.30824063694217</v>
      </c>
      <c r="N2260">
        <f t="shared" si="486"/>
        <v>17.131782412338339</v>
      </c>
      <c r="O2260">
        <f t="shared" si="489"/>
        <v>15.380229493828018</v>
      </c>
      <c r="P2260">
        <f t="shared" si="488"/>
        <v>1.7515529185103205</v>
      </c>
    </row>
    <row r="2261" spans="1:16">
      <c r="A2261" s="3" t="s">
        <v>3724</v>
      </c>
      <c r="B2261">
        <v>668.2</v>
      </c>
      <c r="C2261" s="7">
        <f t="shared" si="490"/>
        <v>2.0486788248894054E-2</v>
      </c>
      <c r="D2261" s="7">
        <f t="shared" si="485"/>
        <v>0.2158281145200209</v>
      </c>
      <c r="E2261">
        <f t="shared" si="491"/>
        <v>13.550000000000068</v>
      </c>
      <c r="F2261">
        <f t="shared" si="492"/>
        <v>13.550000000000068</v>
      </c>
      <c r="G2261">
        <f t="shared" si="493"/>
        <v>0</v>
      </c>
      <c r="H2261">
        <f t="shared" si="497"/>
        <v>5.1775561229807776</v>
      </c>
      <c r="I2261">
        <f t="shared" si="498"/>
        <v>1.6131832733573985</v>
      </c>
      <c r="J2261">
        <f t="shared" si="495"/>
        <v>3.2095275276473174</v>
      </c>
      <c r="K2261">
        <f t="shared" si="496"/>
        <v>76.244364873915089</v>
      </c>
      <c r="L2261">
        <f t="shared" si="494"/>
        <v>641.32617334939118</v>
      </c>
      <c r="M2261">
        <f t="shared" si="487"/>
        <v>622.92985244161321</v>
      </c>
      <c r="N2261">
        <f t="shared" si="486"/>
        <v>18.396320907777977</v>
      </c>
      <c r="O2261">
        <f t="shared" si="489"/>
        <v>15.983447776618011</v>
      </c>
      <c r="P2261">
        <f t="shared" si="488"/>
        <v>2.4128731311599658</v>
      </c>
    </row>
    <row r="2262" spans="1:16">
      <c r="A2262" s="3" t="s">
        <v>3723</v>
      </c>
      <c r="B2262">
        <v>668.01</v>
      </c>
      <c r="C2262" s="7">
        <f t="shared" si="490"/>
        <v>-2.8438643818053236E-4</v>
      </c>
      <c r="D2262" s="7">
        <f t="shared" ref="D2262:D2325" si="499">STDEV(C2243:C2262)*SQRT(DaysInYear)</f>
        <v>0.21513515573382111</v>
      </c>
      <c r="E2262">
        <f t="shared" si="491"/>
        <v>-0.19000000000005457</v>
      </c>
      <c r="F2262">
        <f t="shared" si="492"/>
        <v>0</v>
      </c>
      <c r="G2262">
        <f t="shared" si="493"/>
        <v>0.19000000000005457</v>
      </c>
      <c r="H2262">
        <f t="shared" si="497"/>
        <v>4.8077306856250077</v>
      </c>
      <c r="I2262">
        <f t="shared" si="498"/>
        <v>1.5115273252604453</v>
      </c>
      <c r="J2262">
        <f t="shared" si="495"/>
        <v>3.1807104015116674</v>
      </c>
      <c r="K2262">
        <f t="shared" si="496"/>
        <v>76.080620182674735</v>
      </c>
      <c r="L2262">
        <f t="shared" si="494"/>
        <v>645.4313774494849</v>
      </c>
      <c r="M2262">
        <f t="shared" si="487"/>
        <v>626.26912263112331</v>
      </c>
      <c r="N2262">
        <f t="shared" si="486"/>
        <v>19.162254818361589</v>
      </c>
      <c r="O2262">
        <f t="shared" si="489"/>
        <v>16.619209184966728</v>
      </c>
      <c r="P2262">
        <f t="shared" si="488"/>
        <v>2.5430456333948612</v>
      </c>
    </row>
    <row r="2263" spans="1:16">
      <c r="A2263" s="3" t="s">
        <v>3722</v>
      </c>
      <c r="B2263">
        <v>678.99</v>
      </c>
      <c r="C2263" s="7">
        <f t="shared" si="490"/>
        <v>1.6303256425268441E-2</v>
      </c>
      <c r="D2263" s="7">
        <f t="shared" si="499"/>
        <v>0.21809993964605756</v>
      </c>
      <c r="E2263">
        <f t="shared" si="491"/>
        <v>10.980000000000018</v>
      </c>
      <c r="F2263">
        <f t="shared" si="492"/>
        <v>10.980000000000018</v>
      </c>
      <c r="G2263">
        <f t="shared" si="493"/>
        <v>0</v>
      </c>
      <c r="H2263">
        <f t="shared" si="497"/>
        <v>5.2486070652232231</v>
      </c>
      <c r="I2263">
        <f t="shared" si="498"/>
        <v>1.4035610877418421</v>
      </c>
      <c r="J2263">
        <f t="shared" si="495"/>
        <v>3.739493144304527</v>
      </c>
      <c r="K2263">
        <f t="shared" si="496"/>
        <v>78.900697404706563</v>
      </c>
      <c r="L2263">
        <f t="shared" si="494"/>
        <v>650.59424245725643</v>
      </c>
      <c r="M2263">
        <f t="shared" si="487"/>
        <v>630.17437280659567</v>
      </c>
      <c r="N2263">
        <f t="shared" si="486"/>
        <v>20.419869650660758</v>
      </c>
      <c r="O2263">
        <f t="shared" si="489"/>
        <v>17.379341278105535</v>
      </c>
      <c r="P2263">
        <f t="shared" si="488"/>
        <v>3.0405283725552223</v>
      </c>
    </row>
    <row r="2264" spans="1:16">
      <c r="A2264" s="3" t="s">
        <v>3721</v>
      </c>
      <c r="B2264">
        <v>683.4</v>
      </c>
      <c r="C2264" s="7">
        <f t="shared" si="490"/>
        <v>6.4739397714474161E-3</v>
      </c>
      <c r="D2264" s="7">
        <f t="shared" si="499"/>
        <v>0.21686742928153241</v>
      </c>
      <c r="E2264">
        <f t="shared" si="491"/>
        <v>4.4099999999999682</v>
      </c>
      <c r="F2264">
        <f t="shared" si="492"/>
        <v>4.4099999999999682</v>
      </c>
      <c r="G2264">
        <f t="shared" si="493"/>
        <v>0</v>
      </c>
      <c r="H2264">
        <f t="shared" si="497"/>
        <v>5.1887065605644196</v>
      </c>
      <c r="I2264">
        <f t="shared" si="498"/>
        <v>1.3033067243317105</v>
      </c>
      <c r="J2264">
        <f t="shared" si="495"/>
        <v>3.9811860582741985</v>
      </c>
      <c r="K2264">
        <f t="shared" si="496"/>
        <v>79.924459992035224</v>
      </c>
      <c r="L2264">
        <f t="shared" si="494"/>
        <v>655.64128207921704</v>
      </c>
      <c r="M2264">
        <f t="shared" si="487"/>
        <v>634.11701185795903</v>
      </c>
      <c r="N2264">
        <f t="shared" si="486"/>
        <v>21.524270221258007</v>
      </c>
      <c r="O2264">
        <f t="shared" si="489"/>
        <v>18.208327066736029</v>
      </c>
      <c r="P2264">
        <f t="shared" si="488"/>
        <v>3.3159431545219782</v>
      </c>
    </row>
    <row r="2265" spans="1:16">
      <c r="A2265" s="3" t="s">
        <v>3720</v>
      </c>
      <c r="B2265">
        <v>683.1</v>
      </c>
      <c r="C2265" s="7">
        <f t="shared" si="490"/>
        <v>-4.3907794338780029E-4</v>
      </c>
      <c r="D2265" s="7">
        <f t="shared" si="499"/>
        <v>0.21691976216141792</v>
      </c>
      <c r="E2265">
        <f t="shared" si="491"/>
        <v>-0.29999999999995453</v>
      </c>
      <c r="F2265">
        <f t="shared" si="492"/>
        <v>0</v>
      </c>
      <c r="G2265">
        <f t="shared" si="493"/>
        <v>0.29999999999995453</v>
      </c>
      <c r="H2265">
        <f t="shared" si="497"/>
        <v>4.8180846633812466</v>
      </c>
      <c r="I2265">
        <f t="shared" si="498"/>
        <v>1.2316419583080136</v>
      </c>
      <c r="J2265">
        <f t="shared" si="495"/>
        <v>3.911919881326682</v>
      </c>
      <c r="K2265">
        <f t="shared" si="496"/>
        <v>79.641361745299776</v>
      </c>
      <c r="L2265">
        <f t="shared" si="494"/>
        <v>659.86570022087596</v>
      </c>
      <c r="M2265">
        <f t="shared" si="487"/>
        <v>637.74538134996214</v>
      </c>
      <c r="N2265">
        <f t="shared" si="486"/>
        <v>22.12031887091382</v>
      </c>
      <c r="O2265">
        <f t="shared" si="489"/>
        <v>18.99072542757159</v>
      </c>
      <c r="P2265">
        <f t="shared" si="488"/>
        <v>3.1295934433422303</v>
      </c>
    </row>
    <row r="2266" spans="1:16">
      <c r="A2266" s="3" t="s">
        <v>3719</v>
      </c>
      <c r="B2266">
        <v>683.1</v>
      </c>
      <c r="C2266" s="7">
        <f t="shared" si="490"/>
        <v>0</v>
      </c>
      <c r="D2266" s="7">
        <f t="shared" si="499"/>
        <v>0.20495197745606214</v>
      </c>
      <c r="E2266">
        <f t="shared" si="491"/>
        <v>0</v>
      </c>
      <c r="F2266">
        <f t="shared" si="492"/>
        <v>0</v>
      </c>
      <c r="G2266">
        <f t="shared" si="493"/>
        <v>0</v>
      </c>
      <c r="H2266">
        <f t="shared" si="497"/>
        <v>4.4739357588540143</v>
      </c>
      <c r="I2266">
        <f t="shared" si="498"/>
        <v>1.143667532714584</v>
      </c>
      <c r="J2266">
        <f t="shared" si="495"/>
        <v>3.9119198813266816</v>
      </c>
      <c r="K2266">
        <f t="shared" si="496"/>
        <v>79.641361745299776</v>
      </c>
      <c r="L2266">
        <f t="shared" si="494"/>
        <v>663.44020787920272</v>
      </c>
      <c r="M2266">
        <f t="shared" si="487"/>
        <v>641.10498273144651</v>
      </c>
      <c r="N2266">
        <f t="shared" si="486"/>
        <v>22.335225147756205</v>
      </c>
      <c r="O2266">
        <f t="shared" si="489"/>
        <v>19.659625371608513</v>
      </c>
      <c r="P2266">
        <f t="shared" si="488"/>
        <v>2.675599776147692</v>
      </c>
    </row>
    <row r="2267" spans="1:16">
      <c r="A2267" s="3" t="s">
        <v>3718</v>
      </c>
      <c r="B2267">
        <v>678.93</v>
      </c>
      <c r="C2267" s="7">
        <f t="shared" si="490"/>
        <v>-6.1232322770389778E-3</v>
      </c>
      <c r="D2267" s="7">
        <f t="shared" si="499"/>
        <v>0.2070000422465624</v>
      </c>
      <c r="E2267">
        <f t="shared" si="491"/>
        <v>-4.1700000000000728</v>
      </c>
      <c r="F2267">
        <f t="shared" si="492"/>
        <v>0</v>
      </c>
      <c r="G2267">
        <f t="shared" si="493"/>
        <v>4.1700000000000728</v>
      </c>
      <c r="H2267">
        <f t="shared" si="497"/>
        <v>4.1543689189358703</v>
      </c>
      <c r="I2267">
        <f t="shared" si="498"/>
        <v>1.3598341375206904</v>
      </c>
      <c r="J2267">
        <f t="shared" si="495"/>
        <v>3.0550556162020608</v>
      </c>
      <c r="K2267">
        <f t="shared" si="496"/>
        <v>75.339425777430066</v>
      </c>
      <c r="L2267">
        <f t="shared" si="494"/>
        <v>665.82325282086379</v>
      </c>
      <c r="M2267">
        <f t="shared" si="487"/>
        <v>643.90683586245052</v>
      </c>
      <c r="N2267">
        <f t="shared" ref="N2267:N2330" si="500">L2267 - M2267</f>
        <v>21.916416958413265</v>
      </c>
      <c r="O2267">
        <f t="shared" si="489"/>
        <v>20.110983688969462</v>
      </c>
      <c r="P2267">
        <f t="shared" si="488"/>
        <v>1.8054332694438031</v>
      </c>
    </row>
    <row r="2268" spans="1:16">
      <c r="A2268" s="3" t="s">
        <v>3717</v>
      </c>
      <c r="B2268">
        <v>699.7</v>
      </c>
      <c r="C2268" s="7">
        <f t="shared" si="490"/>
        <v>3.0133642291086414E-2</v>
      </c>
      <c r="D2268" s="7">
        <f t="shared" si="499"/>
        <v>0.22626427155851178</v>
      </c>
      <c r="E2268">
        <f t="shared" si="491"/>
        <v>20.770000000000095</v>
      </c>
      <c r="F2268">
        <f t="shared" si="492"/>
        <v>20.770000000000095</v>
      </c>
      <c r="G2268">
        <f t="shared" si="493"/>
        <v>0</v>
      </c>
      <c r="H2268">
        <f t="shared" si="497"/>
        <v>5.3411997104404572</v>
      </c>
      <c r="I2268">
        <f t="shared" si="498"/>
        <v>1.2627031276977838</v>
      </c>
      <c r="J2268">
        <f t="shared" si="495"/>
        <v>4.2299726620450908</v>
      </c>
      <c r="K2268">
        <f t="shared" si="496"/>
        <v>80.879441163102229</v>
      </c>
      <c r="L2268">
        <f t="shared" si="494"/>
        <v>671.03506007919248</v>
      </c>
      <c r="M2268">
        <f t="shared" ref="M2268:M2331" si="501">B2268*(2/(26+1)) + M2267 * (1-(2/(26+1)))</f>
        <v>648.03966283560237</v>
      </c>
      <c r="N2268">
        <f t="shared" si="500"/>
        <v>22.995397243590105</v>
      </c>
      <c r="O2268">
        <f t="shared" si="489"/>
        <v>20.687866399893593</v>
      </c>
      <c r="P2268">
        <f t="shared" si="488"/>
        <v>2.3075308436965116</v>
      </c>
    </row>
    <row r="2269" spans="1:16">
      <c r="A2269" s="3" t="s">
        <v>3716</v>
      </c>
      <c r="B2269">
        <v>707.6</v>
      </c>
      <c r="C2269" s="7">
        <f t="shared" si="490"/>
        <v>1.1227290533779086E-2</v>
      </c>
      <c r="D2269" s="7">
        <f t="shared" si="499"/>
        <v>0.20548339939344179</v>
      </c>
      <c r="E2269">
        <f t="shared" si="491"/>
        <v>7.8999999999999773</v>
      </c>
      <c r="F2269">
        <f t="shared" si="492"/>
        <v>7.8999999999999773</v>
      </c>
      <c r="G2269">
        <f t="shared" si="493"/>
        <v>0</v>
      </c>
      <c r="H2269">
        <f t="shared" si="497"/>
        <v>5.5239711596947085</v>
      </c>
      <c r="I2269">
        <f t="shared" si="498"/>
        <v>1.1725100471479419</v>
      </c>
      <c r="J2269">
        <f t="shared" si="495"/>
        <v>4.7112356718233901</v>
      </c>
      <c r="K2269">
        <f t="shared" si="496"/>
        <v>82.490654256599143</v>
      </c>
      <c r="L2269">
        <f t="shared" si="494"/>
        <v>676.66043545162438</v>
      </c>
      <c r="M2269">
        <f t="shared" si="501"/>
        <v>652.45153966259477</v>
      </c>
      <c r="N2269">
        <f t="shared" si="500"/>
        <v>24.208895789029611</v>
      </c>
      <c r="O2269">
        <f t="shared" si="489"/>
        <v>21.3920722777208</v>
      </c>
      <c r="P2269">
        <f t="shared" si="488"/>
        <v>2.8168235113088116</v>
      </c>
    </row>
    <row r="2270" spans="1:16">
      <c r="A2270" s="3" t="s">
        <v>3715</v>
      </c>
      <c r="B2270">
        <v>711.4</v>
      </c>
      <c r="C2270" s="7">
        <f t="shared" si="490"/>
        <v>5.3558972287245316E-3</v>
      </c>
      <c r="D2270" s="7">
        <f t="shared" si="499"/>
        <v>0.178736481446336</v>
      </c>
      <c r="E2270">
        <f t="shared" si="491"/>
        <v>3.7999999999999545</v>
      </c>
      <c r="F2270">
        <f t="shared" si="492"/>
        <v>3.7999999999999545</v>
      </c>
      <c r="G2270">
        <f t="shared" si="493"/>
        <v>0</v>
      </c>
      <c r="H2270">
        <f t="shared" si="497"/>
        <v>5.4008303625736547</v>
      </c>
      <c r="I2270">
        <f t="shared" si="498"/>
        <v>1.0887593294945175</v>
      </c>
      <c r="J2270">
        <f t="shared" si="495"/>
        <v>4.9605364714359039</v>
      </c>
      <c r="K2270">
        <f t="shared" si="496"/>
        <v>83.222986642356744</v>
      </c>
      <c r="L2270">
        <f t="shared" si="494"/>
        <v>682.00498384368211</v>
      </c>
      <c r="M2270">
        <f t="shared" si="501"/>
        <v>656.81809228018028</v>
      </c>
      <c r="N2270">
        <f t="shared" si="500"/>
        <v>25.186891563501831</v>
      </c>
      <c r="O2270">
        <f t="shared" si="489"/>
        <v>22.151036134877007</v>
      </c>
      <c r="P2270">
        <f t="shared" si="488"/>
        <v>3.0358554286248243</v>
      </c>
    </row>
    <row r="2271" spans="1:16">
      <c r="A2271" s="3" t="s">
        <v>3714</v>
      </c>
      <c r="B2271">
        <v>714.36</v>
      </c>
      <c r="C2271" s="7">
        <f t="shared" si="490"/>
        <v>4.1521774389443366E-3</v>
      </c>
      <c r="D2271" s="7">
        <f t="shared" si="499"/>
        <v>0.17806805543759577</v>
      </c>
      <c r="E2271">
        <f t="shared" si="491"/>
        <v>2.9600000000000364</v>
      </c>
      <c r="F2271">
        <f t="shared" si="492"/>
        <v>2.9600000000000364</v>
      </c>
      <c r="G2271">
        <f t="shared" si="493"/>
        <v>0</v>
      </c>
      <c r="H2271">
        <f t="shared" si="497"/>
        <v>5.2264853366755393</v>
      </c>
      <c r="I2271">
        <f t="shared" si="498"/>
        <v>1.0109908059591948</v>
      </c>
      <c r="J2271">
        <f t="shared" si="495"/>
        <v>5.1696665349165292</v>
      </c>
      <c r="K2271">
        <f t="shared" si="496"/>
        <v>83.791668571702971</v>
      </c>
      <c r="L2271">
        <f t="shared" si="494"/>
        <v>686.98267863696185</v>
      </c>
      <c r="M2271">
        <f t="shared" si="501"/>
        <v>661.08045581498175</v>
      </c>
      <c r="N2271">
        <f t="shared" si="500"/>
        <v>25.902222821980104</v>
      </c>
      <c r="O2271">
        <f t="shared" si="489"/>
        <v>22.901273472297625</v>
      </c>
      <c r="P2271">
        <f t="shared" si="488"/>
        <v>3.0009493496824788</v>
      </c>
    </row>
    <row r="2272" spans="1:16">
      <c r="A2272" s="3" t="s">
        <v>3713</v>
      </c>
      <c r="B2272">
        <v>714.4</v>
      </c>
      <c r="C2272" s="7">
        <f t="shared" si="490"/>
        <v>5.5992608990233745E-5</v>
      </c>
      <c r="D2272" s="7">
        <f t="shared" si="499"/>
        <v>0.1766007339173801</v>
      </c>
      <c r="E2272">
        <f t="shared" si="491"/>
        <v>3.999999999996362E-2</v>
      </c>
      <c r="F2272">
        <f t="shared" si="492"/>
        <v>3.999999999996362E-2</v>
      </c>
      <c r="G2272">
        <f t="shared" si="493"/>
        <v>0</v>
      </c>
      <c r="H2272">
        <f t="shared" si="497"/>
        <v>4.8560220983415698</v>
      </c>
      <c r="I2272">
        <f t="shared" si="498"/>
        <v>0.93877717696210949</v>
      </c>
      <c r="J2272">
        <f t="shared" si="495"/>
        <v>5.1727100077738326</v>
      </c>
      <c r="K2272">
        <f t="shared" si="496"/>
        <v>83.799660137271758</v>
      </c>
      <c r="L2272">
        <f t="shared" si="494"/>
        <v>691.20072807742918</v>
      </c>
      <c r="M2272">
        <f t="shared" si="501"/>
        <v>665.03005168053869</v>
      </c>
      <c r="N2272">
        <f t="shared" si="500"/>
        <v>26.170676396890485</v>
      </c>
      <c r="O2272">
        <f t="shared" si="489"/>
        <v>23.5551540572162</v>
      </c>
      <c r="P2272">
        <f t="shared" si="488"/>
        <v>2.6155223396742855</v>
      </c>
    </row>
    <row r="2273" spans="1:16">
      <c r="A2273" s="3" t="s">
        <v>3712</v>
      </c>
      <c r="B2273">
        <v>714.1</v>
      </c>
      <c r="C2273" s="7">
        <f t="shared" si="490"/>
        <v>-4.2002100722495536E-4</v>
      </c>
      <c r="D2273" s="7">
        <f t="shared" si="499"/>
        <v>0.14723127267993308</v>
      </c>
      <c r="E2273">
        <f t="shared" si="491"/>
        <v>-0.29999999999995453</v>
      </c>
      <c r="F2273">
        <f t="shared" si="492"/>
        <v>0</v>
      </c>
      <c r="G2273">
        <f t="shared" si="493"/>
        <v>0.29999999999995453</v>
      </c>
      <c r="H2273">
        <f t="shared" si="497"/>
        <v>4.5091633770314576</v>
      </c>
      <c r="I2273">
        <f t="shared" si="498"/>
        <v>0.89315023575052699</v>
      </c>
      <c r="J2273">
        <f t="shared" si="495"/>
        <v>5.0486057065666481</v>
      </c>
      <c r="K2273">
        <f t="shared" si="496"/>
        <v>83.467264217365766</v>
      </c>
      <c r="L2273">
        <f t="shared" si="494"/>
        <v>694.72369298859383</v>
      </c>
      <c r="M2273">
        <f t="shared" si="501"/>
        <v>668.66486266716549</v>
      </c>
      <c r="N2273">
        <f t="shared" si="500"/>
        <v>26.058830321428331</v>
      </c>
      <c r="O2273">
        <f t="shared" si="489"/>
        <v>24.055889310058625</v>
      </c>
      <c r="P2273">
        <f t="shared" si="488"/>
        <v>2.0029410113697068</v>
      </c>
    </row>
    <row r="2274" spans="1:16">
      <c r="A2274" s="3" t="s">
        <v>3711</v>
      </c>
      <c r="B2274">
        <v>701.09199999999998</v>
      </c>
      <c r="C2274" s="7">
        <f t="shared" si="490"/>
        <v>-1.8383889047666451E-2</v>
      </c>
      <c r="D2274" s="7">
        <f t="shared" si="499"/>
        <v>0.16748934484507016</v>
      </c>
      <c r="E2274">
        <f t="shared" si="491"/>
        <v>-13.008000000000038</v>
      </c>
      <c r="F2274">
        <f t="shared" si="492"/>
        <v>0</v>
      </c>
      <c r="G2274">
        <f t="shared" si="493"/>
        <v>13.008000000000038</v>
      </c>
      <c r="H2274">
        <f t="shared" si="497"/>
        <v>4.1870802786720676</v>
      </c>
      <c r="I2274">
        <f t="shared" si="498"/>
        <v>1.7584966474826349</v>
      </c>
      <c r="J2274">
        <f t="shared" si="495"/>
        <v>2.3810567308536279</v>
      </c>
      <c r="K2274">
        <f t="shared" si="496"/>
        <v>70.423448063602109</v>
      </c>
      <c r="L2274">
        <f t="shared" si="494"/>
        <v>695.70343252881025</v>
      </c>
      <c r="M2274">
        <f t="shared" si="501"/>
        <v>671.06687283996803</v>
      </c>
      <c r="N2274">
        <f t="shared" si="500"/>
        <v>24.636559688842226</v>
      </c>
      <c r="O2274">
        <f t="shared" si="489"/>
        <v>24.172023385815343</v>
      </c>
      <c r="P2274">
        <f t="shared" si="488"/>
        <v>0.46453630302688254</v>
      </c>
    </row>
    <row r="2275" spans="1:16">
      <c r="A2275" s="3" t="s">
        <v>3710</v>
      </c>
      <c r="B2275">
        <v>688.81</v>
      </c>
      <c r="C2275" s="7">
        <f t="shared" si="490"/>
        <v>-1.767364849693924E-2</v>
      </c>
      <c r="D2275" s="7">
        <f t="shared" si="499"/>
        <v>0.18624855779401669</v>
      </c>
      <c r="E2275">
        <f t="shared" si="491"/>
        <v>-12.282000000000039</v>
      </c>
      <c r="F2275">
        <f t="shared" si="492"/>
        <v>0</v>
      </c>
      <c r="G2275">
        <f t="shared" si="493"/>
        <v>12.282000000000039</v>
      </c>
      <c r="H2275">
        <f t="shared" si="497"/>
        <v>3.8880031159097768</v>
      </c>
      <c r="I2275">
        <f t="shared" si="498"/>
        <v>2.5101754583767351</v>
      </c>
      <c r="J2275">
        <f t="shared" si="495"/>
        <v>1.5488969517788398</v>
      </c>
      <c r="K2275">
        <f t="shared" si="496"/>
        <v>60.767342936240951</v>
      </c>
      <c r="L2275">
        <f t="shared" si="494"/>
        <v>694.64290444745473</v>
      </c>
      <c r="M2275">
        <f t="shared" si="501"/>
        <v>672.38117855552593</v>
      </c>
      <c r="N2275">
        <f t="shared" si="500"/>
        <v>22.261725891928791</v>
      </c>
      <c r="O2275">
        <f t="shared" si="489"/>
        <v>23.789963887038034</v>
      </c>
      <c r="P2275">
        <f t="shared" ref="P2275:P2338" si="502">N2275 - O2275</f>
        <v>-1.5282379951092437</v>
      </c>
    </row>
    <row r="2276" spans="1:16">
      <c r="A2276" s="3" t="s">
        <v>3709</v>
      </c>
      <c r="B2276">
        <v>685.26</v>
      </c>
      <c r="C2276" s="7">
        <f t="shared" si="490"/>
        <v>-5.1671427198879917E-3</v>
      </c>
      <c r="D2276" s="7">
        <f t="shared" si="499"/>
        <v>0.18827359572967148</v>
      </c>
      <c r="E2276">
        <f t="shared" si="491"/>
        <v>-3.5499999999999545</v>
      </c>
      <c r="F2276">
        <f t="shared" si="492"/>
        <v>0</v>
      </c>
      <c r="G2276">
        <f t="shared" si="493"/>
        <v>3.5499999999999545</v>
      </c>
      <c r="H2276">
        <f t="shared" si="497"/>
        <v>3.610288607630507</v>
      </c>
      <c r="I2276">
        <f t="shared" si="498"/>
        <v>2.5844486399212507</v>
      </c>
      <c r="J2276">
        <f t="shared" si="495"/>
        <v>1.3969279759958837</v>
      </c>
      <c r="K2276">
        <f t="shared" si="496"/>
        <v>58.279931228032979</v>
      </c>
      <c r="L2276">
        <f t="shared" si="494"/>
        <v>693.1993806863079</v>
      </c>
      <c r="M2276">
        <f t="shared" si="501"/>
        <v>673.33516532919066</v>
      </c>
      <c r="N2276">
        <f t="shared" si="500"/>
        <v>19.864215357117246</v>
      </c>
      <c r="O2276">
        <f t="shared" ref="O2276:O2339" si="503">N2276*(2/(9+1)) + O2275 * (1-(2/(9+1)))</f>
        <v>23.004814181053881</v>
      </c>
      <c r="P2276">
        <f t="shared" si="502"/>
        <v>-3.1405988239366351</v>
      </c>
    </row>
    <row r="2277" spans="1:16">
      <c r="A2277" s="3" t="s">
        <v>3708</v>
      </c>
      <c r="B2277">
        <v>678.59</v>
      </c>
      <c r="C2277" s="7">
        <f t="shared" si="490"/>
        <v>-9.7812122706527598E-3</v>
      </c>
      <c r="D2277" s="7">
        <f t="shared" si="499"/>
        <v>0.19135271049121019</v>
      </c>
      <c r="E2277">
        <f t="shared" si="491"/>
        <v>-6.6699999999999591</v>
      </c>
      <c r="F2277">
        <f t="shared" si="492"/>
        <v>0</v>
      </c>
      <c r="G2277">
        <f t="shared" si="493"/>
        <v>6.6699999999999591</v>
      </c>
      <c r="H2277">
        <f t="shared" si="497"/>
        <v>3.352410849942614</v>
      </c>
      <c r="I2277">
        <f t="shared" si="498"/>
        <v>2.87627373706973</v>
      </c>
      <c r="J2277">
        <f t="shared" si="495"/>
        <v>1.165539568343714</v>
      </c>
      <c r="K2277">
        <f t="shared" si="496"/>
        <v>53.822132155043583</v>
      </c>
      <c r="L2277">
        <f t="shared" si="494"/>
        <v>690.95178365764514</v>
      </c>
      <c r="M2277">
        <f t="shared" si="501"/>
        <v>673.72441234184316</v>
      </c>
      <c r="N2277">
        <f t="shared" si="500"/>
        <v>17.227371315801975</v>
      </c>
      <c r="O2277">
        <f t="shared" si="503"/>
        <v>21.8493256080035</v>
      </c>
      <c r="P2277">
        <f t="shared" si="502"/>
        <v>-4.6219542922015258</v>
      </c>
    </row>
    <row r="2278" spans="1:16">
      <c r="A2278" s="3" t="s">
        <v>3707</v>
      </c>
      <c r="B2278">
        <v>659.47</v>
      </c>
      <c r="C2278" s="7">
        <f t="shared" si="490"/>
        <v>-2.8580633904028097E-2</v>
      </c>
      <c r="D2278" s="7">
        <f t="shared" si="499"/>
        <v>0.21369789412130138</v>
      </c>
      <c r="E2278">
        <f t="shared" si="491"/>
        <v>-19.120000000000005</v>
      </c>
      <c r="F2278">
        <f t="shared" si="492"/>
        <v>0</v>
      </c>
      <c r="G2278">
        <f t="shared" si="493"/>
        <v>19.120000000000005</v>
      </c>
      <c r="H2278">
        <f t="shared" si="497"/>
        <v>3.1129529320895699</v>
      </c>
      <c r="I2278">
        <f t="shared" si="498"/>
        <v>4.0365398987076064</v>
      </c>
      <c r="J2278">
        <f t="shared" si="495"/>
        <v>0.77119340083477317</v>
      </c>
      <c r="K2278">
        <f t="shared" si="496"/>
        <v>43.540891721440779</v>
      </c>
      <c r="L2278">
        <f t="shared" si="494"/>
        <v>686.10843232569971</v>
      </c>
      <c r="M2278">
        <f t="shared" si="501"/>
        <v>672.66852994615101</v>
      </c>
      <c r="N2278">
        <f t="shared" si="500"/>
        <v>13.439902379548698</v>
      </c>
      <c r="O2278">
        <f t="shared" si="503"/>
        <v>20.16744096231254</v>
      </c>
      <c r="P2278">
        <f t="shared" si="502"/>
        <v>-6.7275385827638416</v>
      </c>
    </row>
    <row r="2279" spans="1:16">
      <c r="A2279" s="3" t="s">
        <v>3706</v>
      </c>
      <c r="B2279">
        <v>657.18</v>
      </c>
      <c r="C2279" s="7">
        <f t="shared" si="490"/>
        <v>-3.4785285521795983E-3</v>
      </c>
      <c r="D2279" s="7">
        <f t="shared" si="499"/>
        <v>0.21384276214481335</v>
      </c>
      <c r="E2279">
        <f t="shared" si="491"/>
        <v>-2.2900000000000773</v>
      </c>
      <c r="F2279">
        <f t="shared" si="492"/>
        <v>0</v>
      </c>
      <c r="G2279">
        <f t="shared" si="493"/>
        <v>2.2900000000000773</v>
      </c>
      <c r="H2279">
        <f t="shared" si="497"/>
        <v>2.8905991512260294</v>
      </c>
      <c r="I2279">
        <f t="shared" si="498"/>
        <v>3.9117870487999258</v>
      </c>
      <c r="J2279">
        <f t="shared" si="495"/>
        <v>0.73894593830531219</v>
      </c>
      <c r="K2279">
        <f t="shared" si="496"/>
        <v>42.493899438038376</v>
      </c>
      <c r="L2279">
        <f t="shared" si="494"/>
        <v>681.65790427559205</v>
      </c>
      <c r="M2279">
        <f t="shared" si="501"/>
        <v>671.52123143162123</v>
      </c>
      <c r="N2279">
        <f t="shared" si="500"/>
        <v>10.136672843970814</v>
      </c>
      <c r="O2279">
        <f t="shared" si="503"/>
        <v>18.161287338644197</v>
      </c>
      <c r="P2279">
        <f t="shared" si="502"/>
        <v>-8.0246144946733828</v>
      </c>
    </row>
    <row r="2280" spans="1:16">
      <c r="A2280" s="3" t="s">
        <v>3705</v>
      </c>
      <c r="B2280">
        <v>656.56</v>
      </c>
      <c r="C2280" s="7">
        <f t="shared" si="490"/>
        <v>-9.4387024225398128E-4</v>
      </c>
      <c r="D2280" s="7">
        <f t="shared" si="499"/>
        <v>0.21383325963158226</v>
      </c>
      <c r="E2280">
        <f t="shared" si="491"/>
        <v>-0.62000000000000455</v>
      </c>
      <c r="F2280">
        <f t="shared" si="492"/>
        <v>0</v>
      </c>
      <c r="G2280">
        <f t="shared" si="493"/>
        <v>0.62000000000000455</v>
      </c>
      <c r="H2280">
        <f t="shared" si="497"/>
        <v>2.6841277832813129</v>
      </c>
      <c r="I2280">
        <f t="shared" si="498"/>
        <v>3.6766594024570742</v>
      </c>
      <c r="J2280">
        <f t="shared" si="495"/>
        <v>0.73004526377600754</v>
      </c>
      <c r="K2280">
        <f t="shared" si="496"/>
        <v>42.198044124152347</v>
      </c>
      <c r="L2280">
        <f t="shared" si="494"/>
        <v>677.79668823319321</v>
      </c>
      <c r="M2280">
        <f t="shared" si="501"/>
        <v>670.41299206631595</v>
      </c>
      <c r="N2280">
        <f t="shared" si="500"/>
        <v>7.3836961668772574</v>
      </c>
      <c r="O2280">
        <f t="shared" si="503"/>
        <v>16.00576910429081</v>
      </c>
      <c r="P2280">
        <f t="shared" si="502"/>
        <v>-8.6220729374135523</v>
      </c>
    </row>
    <row r="2281" spans="1:16">
      <c r="A2281" s="3" t="s">
        <v>3704</v>
      </c>
      <c r="B2281">
        <v>656.05</v>
      </c>
      <c r="C2281" s="7">
        <f t="shared" si="490"/>
        <v>-7.7707776973143542E-4</v>
      </c>
      <c r="D2281" s="7">
        <f t="shared" si="499"/>
        <v>0.19987077704653525</v>
      </c>
      <c r="E2281">
        <f t="shared" si="491"/>
        <v>-0.50999999999999091</v>
      </c>
      <c r="F2281">
        <f t="shared" si="492"/>
        <v>0</v>
      </c>
      <c r="G2281">
        <f t="shared" si="493"/>
        <v>0.50999999999999091</v>
      </c>
      <c r="H2281">
        <f t="shared" si="497"/>
        <v>2.4924043701897909</v>
      </c>
      <c r="I2281">
        <f t="shared" si="498"/>
        <v>3.4504694451387112</v>
      </c>
      <c r="J2281">
        <f t="shared" si="495"/>
        <v>0.72233776006951267</v>
      </c>
      <c r="K2281">
        <f t="shared" si="496"/>
        <v>41.93937895435559</v>
      </c>
      <c r="L2281">
        <f t="shared" si="494"/>
        <v>674.451043889625</v>
      </c>
      <c r="M2281">
        <f t="shared" si="501"/>
        <v>669.34906672807028</v>
      </c>
      <c r="N2281">
        <f t="shared" si="500"/>
        <v>5.1019771615547143</v>
      </c>
      <c r="O2281">
        <f t="shared" si="503"/>
        <v>13.825010715743591</v>
      </c>
      <c r="P2281">
        <f t="shared" si="502"/>
        <v>-8.723033554188877</v>
      </c>
    </row>
    <row r="2282" spans="1:16">
      <c r="A2282" s="3" t="s">
        <v>3703</v>
      </c>
      <c r="B2282">
        <v>668.07</v>
      </c>
      <c r="C2282" s="7">
        <f t="shared" si="490"/>
        <v>1.8155952913950429E-2</v>
      </c>
      <c r="D2282" s="7">
        <f t="shared" si="499"/>
        <v>0.21105120609784772</v>
      </c>
      <c r="E2282">
        <f t="shared" si="491"/>
        <v>12.020000000000095</v>
      </c>
      <c r="F2282">
        <f t="shared" si="492"/>
        <v>12.020000000000095</v>
      </c>
      <c r="G2282">
        <f t="shared" si="493"/>
        <v>0</v>
      </c>
      <c r="H2282">
        <f t="shared" si="497"/>
        <v>3.1729469151762411</v>
      </c>
      <c r="I2282">
        <f t="shared" si="498"/>
        <v>3.2040073419145179</v>
      </c>
      <c r="J2282">
        <f t="shared" si="495"/>
        <v>0.990305756690396</v>
      </c>
      <c r="K2282">
        <f t="shared" si="496"/>
        <v>49.756463466052466</v>
      </c>
      <c r="L2282">
        <f t="shared" si="494"/>
        <v>673.46934482968265</v>
      </c>
      <c r="M2282">
        <f t="shared" si="501"/>
        <v>669.25432104450954</v>
      </c>
      <c r="N2282">
        <f t="shared" si="500"/>
        <v>4.2150237851731163</v>
      </c>
      <c r="O2282">
        <f t="shared" si="503"/>
        <v>11.903013329629498</v>
      </c>
      <c r="P2282">
        <f t="shared" si="502"/>
        <v>-7.6879895444563822</v>
      </c>
    </row>
    <row r="2283" spans="1:16">
      <c r="A2283" s="3" t="s">
        <v>3702</v>
      </c>
      <c r="B2283">
        <v>642.14</v>
      </c>
      <c r="C2283" s="7">
        <f t="shared" si="490"/>
        <v>-3.9586610013375344E-2</v>
      </c>
      <c r="D2283" s="7">
        <f t="shared" si="499"/>
        <v>0.24441189061548313</v>
      </c>
      <c r="E2283">
        <f t="shared" si="491"/>
        <v>-25.930000000000064</v>
      </c>
      <c r="F2283">
        <f t="shared" si="492"/>
        <v>0</v>
      </c>
      <c r="G2283">
        <f t="shared" si="493"/>
        <v>25.930000000000064</v>
      </c>
      <c r="H2283">
        <f t="shared" si="497"/>
        <v>2.9463078498065096</v>
      </c>
      <c r="I2283">
        <f t="shared" si="498"/>
        <v>4.8272925317777711</v>
      </c>
      <c r="J2283">
        <f t="shared" si="495"/>
        <v>0.61034375489182513</v>
      </c>
      <c r="K2283">
        <f t="shared" si="496"/>
        <v>37.901457563812208</v>
      </c>
      <c r="L2283">
        <f t="shared" si="494"/>
        <v>668.64944562511607</v>
      </c>
      <c r="M2283">
        <f t="shared" si="501"/>
        <v>667.24585281899033</v>
      </c>
      <c r="N2283">
        <f t="shared" si="500"/>
        <v>1.4035928061257437</v>
      </c>
      <c r="O2283">
        <f t="shared" si="503"/>
        <v>9.8031292249287478</v>
      </c>
      <c r="P2283">
        <f t="shared" si="502"/>
        <v>-8.3995364188030042</v>
      </c>
    </row>
    <row r="2284" spans="1:16">
      <c r="A2284" s="3" t="s">
        <v>3701</v>
      </c>
      <c r="B2284">
        <v>649.4</v>
      </c>
      <c r="C2284" s="7">
        <f t="shared" si="490"/>
        <v>1.1242511216445997E-2</v>
      </c>
      <c r="D2284" s="7">
        <f t="shared" si="499"/>
        <v>0.24737725758826051</v>
      </c>
      <c r="E2284">
        <f t="shared" si="491"/>
        <v>7.2599999999999909</v>
      </c>
      <c r="F2284">
        <f t="shared" si="492"/>
        <v>7.2599999999999909</v>
      </c>
      <c r="G2284">
        <f t="shared" si="493"/>
        <v>0</v>
      </c>
      <c r="H2284">
        <f t="shared" si="497"/>
        <v>3.2544287176774729</v>
      </c>
      <c r="I2284">
        <f t="shared" si="498"/>
        <v>4.4824859223650728</v>
      </c>
      <c r="J2284">
        <f t="shared" si="495"/>
        <v>0.72603211120858446</v>
      </c>
      <c r="K2284">
        <f t="shared" si="496"/>
        <v>42.063650293285086</v>
      </c>
      <c r="L2284">
        <f t="shared" si="494"/>
        <v>665.68799245202126</v>
      </c>
      <c r="M2284">
        <f t="shared" si="501"/>
        <v>665.92393779536144</v>
      </c>
      <c r="N2284">
        <f t="shared" si="500"/>
        <v>-0.23594534334017681</v>
      </c>
      <c r="O2284">
        <f t="shared" si="503"/>
        <v>7.7953143112749634</v>
      </c>
      <c r="P2284">
        <f t="shared" si="502"/>
        <v>-8.0312596546151411</v>
      </c>
    </row>
    <row r="2285" spans="1:16">
      <c r="A2285" s="3" t="s">
        <v>3700</v>
      </c>
      <c r="B2285">
        <v>652.79999999999995</v>
      </c>
      <c r="C2285" s="7">
        <f t="shared" si="490"/>
        <v>5.2219439811516249E-3</v>
      </c>
      <c r="D2285" s="7">
        <f t="shared" si="499"/>
        <v>0.24883031789526441</v>
      </c>
      <c r="E2285">
        <f t="shared" si="491"/>
        <v>3.3999999999999773</v>
      </c>
      <c r="F2285">
        <f t="shared" si="492"/>
        <v>3.3999999999999773</v>
      </c>
      <c r="G2285">
        <f t="shared" si="493"/>
        <v>0</v>
      </c>
      <c r="H2285">
        <f t="shared" si="497"/>
        <v>3.2648266664147947</v>
      </c>
      <c r="I2285">
        <f t="shared" si="498"/>
        <v>4.1623083564818533</v>
      </c>
      <c r="J2285">
        <f t="shared" si="495"/>
        <v>0.78437885586505529</v>
      </c>
      <c r="K2285">
        <f t="shared" si="496"/>
        <v>43.958089577607865</v>
      </c>
      <c r="L2285">
        <f t="shared" si="494"/>
        <v>663.70522438247951</v>
      </c>
      <c r="M2285">
        <f t="shared" si="501"/>
        <v>664.95179425496428</v>
      </c>
      <c r="N2285">
        <f t="shared" si="500"/>
        <v>-1.2465698724847698</v>
      </c>
      <c r="O2285">
        <f t="shared" si="503"/>
        <v>5.9869374745230166</v>
      </c>
      <c r="P2285">
        <f t="shared" si="502"/>
        <v>-7.2335073470077864</v>
      </c>
    </row>
    <row r="2286" spans="1:16">
      <c r="A2286" s="3" t="s">
        <v>3699</v>
      </c>
      <c r="B2286">
        <v>653.29999999999995</v>
      </c>
      <c r="C2286" s="7">
        <f t="shared" si="490"/>
        <v>7.6563819680737597E-4</v>
      </c>
      <c r="D2286" s="7">
        <f t="shared" si="499"/>
        <v>0.24893771500221223</v>
      </c>
      <c r="E2286">
        <f t="shared" si="491"/>
        <v>0.5</v>
      </c>
      <c r="F2286">
        <f t="shared" si="492"/>
        <v>0.5</v>
      </c>
      <c r="G2286">
        <f t="shared" si="493"/>
        <v>0</v>
      </c>
      <c r="H2286">
        <f t="shared" si="497"/>
        <v>3.0673390473851661</v>
      </c>
      <c r="I2286">
        <f t="shared" si="498"/>
        <v>3.8650006167331492</v>
      </c>
      <c r="J2286">
        <f t="shared" si="495"/>
        <v>0.79361929053915703</v>
      </c>
      <c r="K2286">
        <f t="shared" si="496"/>
        <v>44.246808379307588</v>
      </c>
      <c r="L2286">
        <f t="shared" si="494"/>
        <v>662.10442063132882</v>
      </c>
      <c r="M2286">
        <f t="shared" si="501"/>
        <v>664.08869838422618</v>
      </c>
      <c r="N2286">
        <f t="shared" si="500"/>
        <v>-1.9842777528973556</v>
      </c>
      <c r="O2286">
        <f t="shared" si="503"/>
        <v>4.3926944290389418</v>
      </c>
      <c r="P2286">
        <f t="shared" si="502"/>
        <v>-6.3769721819362974</v>
      </c>
    </row>
    <row r="2287" spans="1:16">
      <c r="A2287" s="3" t="s">
        <v>3698</v>
      </c>
      <c r="B2287">
        <v>653.08000000000004</v>
      </c>
      <c r="C2287" s="7">
        <f t="shared" si="490"/>
        <v>-3.3680858874085188E-4</v>
      </c>
      <c r="D2287" s="7">
        <f t="shared" si="499"/>
        <v>0.24858463948279549</v>
      </c>
      <c r="E2287">
        <f t="shared" si="491"/>
        <v>-0.2199999999999136</v>
      </c>
      <c r="F2287">
        <f t="shared" si="492"/>
        <v>0</v>
      </c>
      <c r="G2287">
        <f t="shared" si="493"/>
        <v>0.2199999999999136</v>
      </c>
      <c r="H2287">
        <f t="shared" si="497"/>
        <v>2.8482434011433684</v>
      </c>
      <c r="I2287">
        <f t="shared" si="498"/>
        <v>3.6046434298236325</v>
      </c>
      <c r="J2287">
        <f t="shared" si="495"/>
        <v>0.79015954187810655</v>
      </c>
      <c r="K2287">
        <f t="shared" si="496"/>
        <v>44.139057072484611</v>
      </c>
      <c r="L2287">
        <f t="shared" si="494"/>
        <v>660.71604822650897</v>
      </c>
      <c r="M2287">
        <f t="shared" si="501"/>
        <v>663.27323924465395</v>
      </c>
      <c r="N2287">
        <f t="shared" si="500"/>
        <v>-2.5571910181449766</v>
      </c>
      <c r="O2287">
        <f t="shared" si="503"/>
        <v>3.002717339602158</v>
      </c>
      <c r="P2287">
        <f t="shared" si="502"/>
        <v>-5.5599083577471351</v>
      </c>
    </row>
    <row r="2288" spans="1:16">
      <c r="A2288" s="3" t="s">
        <v>3697</v>
      </c>
      <c r="B2288">
        <v>649.82000000000005</v>
      </c>
      <c r="C2288" s="7">
        <f t="shared" si="490"/>
        <v>-5.004231795479392E-3</v>
      </c>
      <c r="D2288" s="7">
        <f t="shared" si="499"/>
        <v>0.21784205910223767</v>
      </c>
      <c r="E2288">
        <f t="shared" si="491"/>
        <v>-3.2599999999999909</v>
      </c>
      <c r="F2288">
        <f t="shared" si="492"/>
        <v>0</v>
      </c>
      <c r="G2288">
        <f t="shared" si="493"/>
        <v>3.2599999999999909</v>
      </c>
      <c r="H2288">
        <f t="shared" si="497"/>
        <v>2.6447974439188422</v>
      </c>
      <c r="I2288">
        <f t="shared" si="498"/>
        <v>3.5800260419790866</v>
      </c>
      <c r="J2288">
        <f t="shared" si="495"/>
        <v>0.738764861737364</v>
      </c>
      <c r="K2288">
        <f t="shared" si="496"/>
        <v>42.487910699966314</v>
      </c>
      <c r="L2288">
        <f t="shared" si="494"/>
        <v>659.0397331147384</v>
      </c>
      <c r="M2288">
        <f t="shared" si="501"/>
        <v>662.27670300430918</v>
      </c>
      <c r="N2288">
        <f t="shared" si="500"/>
        <v>-3.236969889570787</v>
      </c>
      <c r="O2288">
        <f t="shared" si="503"/>
        <v>1.7547798937675694</v>
      </c>
      <c r="P2288">
        <f t="shared" si="502"/>
        <v>-4.9917497833383564</v>
      </c>
    </row>
    <row r="2289" spans="1:16">
      <c r="A2289" s="3" t="s">
        <v>3696</v>
      </c>
      <c r="B2289">
        <v>655.32000000000005</v>
      </c>
      <c r="C2289" s="7">
        <f t="shared" si="490"/>
        <v>8.4282644895784468E-3</v>
      </c>
      <c r="D2289" s="7">
        <f t="shared" si="499"/>
        <v>0.21551269367617362</v>
      </c>
      <c r="E2289">
        <f t="shared" si="491"/>
        <v>5.5</v>
      </c>
      <c r="F2289">
        <f t="shared" si="492"/>
        <v>5.5</v>
      </c>
      <c r="G2289">
        <f t="shared" si="493"/>
        <v>0</v>
      </c>
      <c r="H2289">
        <f t="shared" si="497"/>
        <v>2.8487404836389247</v>
      </c>
      <c r="I2289">
        <f t="shared" si="498"/>
        <v>3.3243098961234376</v>
      </c>
      <c r="J2289">
        <f t="shared" si="495"/>
        <v>0.85694191355652893</v>
      </c>
      <c r="K2289">
        <f t="shared" si="496"/>
        <v>46.148019348395302</v>
      </c>
      <c r="L2289">
        <f t="shared" si="494"/>
        <v>658.46746648170165</v>
      </c>
      <c r="M2289">
        <f t="shared" si="501"/>
        <v>661.76139167065662</v>
      </c>
      <c r="N2289">
        <f t="shared" si="500"/>
        <v>-3.2939251889549723</v>
      </c>
      <c r="O2289">
        <f t="shared" si="503"/>
        <v>0.74503887722306117</v>
      </c>
      <c r="P2289">
        <f t="shared" si="502"/>
        <v>-4.0389640661780337</v>
      </c>
    </row>
    <row r="2290" spans="1:16">
      <c r="A2290" s="3" t="s">
        <v>3695</v>
      </c>
      <c r="B2290">
        <v>644</v>
      </c>
      <c r="C2290" s="7">
        <f t="shared" si="490"/>
        <v>-1.7424939847709094E-2</v>
      </c>
      <c r="D2290" s="7">
        <f t="shared" si="499"/>
        <v>0.21778210680992238</v>
      </c>
      <c r="E2290">
        <f t="shared" si="491"/>
        <v>-11.32000000000005</v>
      </c>
      <c r="F2290">
        <f t="shared" si="492"/>
        <v>0</v>
      </c>
      <c r="G2290">
        <f t="shared" si="493"/>
        <v>11.32000000000005</v>
      </c>
      <c r="H2290">
        <f t="shared" si="497"/>
        <v>2.6452590205218587</v>
      </c>
      <c r="I2290">
        <f t="shared" si="498"/>
        <v>3.89543061782891</v>
      </c>
      <c r="J2290">
        <f t="shared" si="495"/>
        <v>0.67906716356718855</v>
      </c>
      <c r="K2290">
        <f t="shared" si="496"/>
        <v>40.443120936538726</v>
      </c>
      <c r="L2290">
        <f t="shared" si="494"/>
        <v>656.24170240759372</v>
      </c>
      <c r="M2290">
        <f t="shared" si="501"/>
        <v>660.4457330283858</v>
      </c>
      <c r="N2290">
        <f t="shared" si="500"/>
        <v>-4.2040306207920821</v>
      </c>
      <c r="O2290">
        <f t="shared" si="503"/>
        <v>-0.24477502237996751</v>
      </c>
      <c r="P2290">
        <f t="shared" si="502"/>
        <v>-3.9592555984121147</v>
      </c>
    </row>
    <row r="2291" spans="1:16">
      <c r="A2291" s="3" t="s">
        <v>3694</v>
      </c>
      <c r="B2291">
        <v>628.74</v>
      </c>
      <c r="C2291" s="7">
        <f t="shared" si="490"/>
        <v>-2.3980909389448281E-2</v>
      </c>
      <c r="D2291" s="7">
        <f t="shared" si="499"/>
        <v>0.22491979542485374</v>
      </c>
      <c r="E2291">
        <f t="shared" si="491"/>
        <v>-15.259999999999991</v>
      </c>
      <c r="F2291">
        <f t="shared" si="492"/>
        <v>0</v>
      </c>
      <c r="G2291">
        <f t="shared" si="493"/>
        <v>15.259999999999991</v>
      </c>
      <c r="H2291">
        <f t="shared" si="497"/>
        <v>2.4563119476274404</v>
      </c>
      <c r="I2291">
        <f t="shared" si="498"/>
        <v>4.7071855736982728</v>
      </c>
      <c r="J2291">
        <f t="shared" si="495"/>
        <v>0.52182177846402622</v>
      </c>
      <c r="K2291">
        <f t="shared" si="496"/>
        <v>34.289283137392118</v>
      </c>
      <c r="L2291">
        <f t="shared" si="494"/>
        <v>652.01067126796386</v>
      </c>
      <c r="M2291">
        <f t="shared" si="501"/>
        <v>658.09716021146835</v>
      </c>
      <c r="N2291">
        <f t="shared" si="500"/>
        <v>-6.0864889435044915</v>
      </c>
      <c r="O2291">
        <f t="shared" si="503"/>
        <v>-1.4131178066048724</v>
      </c>
      <c r="P2291">
        <f t="shared" si="502"/>
        <v>-4.6733711368996191</v>
      </c>
    </row>
    <row r="2292" spans="1:16">
      <c r="A2292" s="3" t="s">
        <v>3693</v>
      </c>
      <c r="B2292">
        <v>638.28</v>
      </c>
      <c r="C2292" s="7">
        <f t="shared" si="490"/>
        <v>1.5059241827321166E-2</v>
      </c>
      <c r="D2292" s="7">
        <f t="shared" si="499"/>
        <v>0.23661767142496901</v>
      </c>
      <c r="E2292">
        <f t="shared" si="491"/>
        <v>9.5399999999999636</v>
      </c>
      <c r="F2292">
        <f t="shared" si="492"/>
        <v>9.5399999999999636</v>
      </c>
      <c r="G2292">
        <f t="shared" si="493"/>
        <v>0</v>
      </c>
      <c r="H2292">
        <f t="shared" si="497"/>
        <v>2.9622896656540489</v>
      </c>
      <c r="I2292">
        <f t="shared" si="498"/>
        <v>4.370958032719825</v>
      </c>
      <c r="J2292">
        <f t="shared" si="495"/>
        <v>0.6777209123215413</v>
      </c>
      <c r="K2292">
        <f t="shared" si="496"/>
        <v>40.395330793352692</v>
      </c>
      <c r="L2292">
        <f t="shared" si="494"/>
        <v>649.89826030366169</v>
      </c>
      <c r="M2292">
        <f t="shared" si="501"/>
        <v>656.62922241802619</v>
      </c>
      <c r="N2292">
        <f t="shared" si="500"/>
        <v>-6.7309621143645018</v>
      </c>
      <c r="O2292">
        <f t="shared" si="503"/>
        <v>-2.4766866681567983</v>
      </c>
      <c r="P2292">
        <f t="shared" si="502"/>
        <v>-4.2542754462077035</v>
      </c>
    </row>
    <row r="2293" spans="1:16">
      <c r="A2293" s="3" t="s">
        <v>3692</v>
      </c>
      <c r="B2293">
        <v>636.04999999999995</v>
      </c>
      <c r="C2293" s="7">
        <f t="shared" si="490"/>
        <v>-3.4998819400066431E-3</v>
      </c>
      <c r="D2293" s="7">
        <f t="shared" si="499"/>
        <v>0.23596933963009434</v>
      </c>
      <c r="E2293">
        <f t="shared" si="491"/>
        <v>-2.2300000000000182</v>
      </c>
      <c r="F2293">
        <f t="shared" si="492"/>
        <v>0</v>
      </c>
      <c r="G2293">
        <f t="shared" si="493"/>
        <v>2.2300000000000182</v>
      </c>
      <c r="H2293">
        <f t="shared" si="497"/>
        <v>2.7506975466787593</v>
      </c>
      <c r="I2293">
        <f t="shared" si="498"/>
        <v>4.2180324589541245</v>
      </c>
      <c r="J2293">
        <f t="shared" si="495"/>
        <v>0.65212811267953219</v>
      </c>
      <c r="K2293">
        <f t="shared" si="496"/>
        <v>39.472006297493905</v>
      </c>
      <c r="L2293">
        <f t="shared" si="494"/>
        <v>647.76775871848292</v>
      </c>
      <c r="M2293">
        <f t="shared" si="501"/>
        <v>655.10483557224654</v>
      </c>
      <c r="N2293">
        <f t="shared" si="500"/>
        <v>-7.3370768537636195</v>
      </c>
      <c r="O2293">
        <f t="shared" si="503"/>
        <v>-3.4487647052781627</v>
      </c>
      <c r="P2293">
        <f t="shared" si="502"/>
        <v>-3.8883121484854568</v>
      </c>
    </row>
    <row r="2294" spans="1:16">
      <c r="A2294" s="3" t="s">
        <v>3691</v>
      </c>
      <c r="B2294">
        <v>637.20000000000005</v>
      </c>
      <c r="C2294" s="7">
        <f t="shared" si="490"/>
        <v>1.80640143367365E-3</v>
      </c>
      <c r="D2294" s="7">
        <f t="shared" si="499"/>
        <v>0.23253275371511539</v>
      </c>
      <c r="E2294">
        <f t="shared" si="491"/>
        <v>1.1500000000000909</v>
      </c>
      <c r="F2294">
        <f t="shared" si="492"/>
        <v>1.1500000000000909</v>
      </c>
      <c r="G2294">
        <f t="shared" si="493"/>
        <v>0</v>
      </c>
      <c r="H2294">
        <f t="shared" si="497"/>
        <v>2.6363620076302827</v>
      </c>
      <c r="I2294">
        <f t="shared" si="498"/>
        <v>3.9167444261716868</v>
      </c>
      <c r="J2294">
        <f t="shared" si="495"/>
        <v>0.67310034068450098</v>
      </c>
      <c r="K2294">
        <f t="shared" si="496"/>
        <v>40.230721631980614</v>
      </c>
      <c r="L2294">
        <f t="shared" si="494"/>
        <v>646.14194968487016</v>
      </c>
      <c r="M2294">
        <f t="shared" si="501"/>
        <v>653.77855145578394</v>
      </c>
      <c r="N2294">
        <f t="shared" si="500"/>
        <v>-7.636601770913785</v>
      </c>
      <c r="O2294">
        <f t="shared" si="503"/>
        <v>-4.2863321184052872</v>
      </c>
      <c r="P2294">
        <f t="shared" si="502"/>
        <v>-3.3502696525084978</v>
      </c>
    </row>
    <row r="2295" spans="1:16">
      <c r="A2295" s="3" t="s">
        <v>3690</v>
      </c>
      <c r="B2295">
        <v>635.32000000000005</v>
      </c>
      <c r="C2295" s="7">
        <f t="shared" si="490"/>
        <v>-2.9547690689391624E-3</v>
      </c>
      <c r="D2295" s="7">
        <f t="shared" si="499"/>
        <v>0.22752182331315249</v>
      </c>
      <c r="E2295">
        <f t="shared" si="491"/>
        <v>-1.8799999999999955</v>
      </c>
      <c r="F2295">
        <f t="shared" si="492"/>
        <v>0</v>
      </c>
      <c r="G2295">
        <f t="shared" si="493"/>
        <v>1.8799999999999955</v>
      </c>
      <c r="H2295">
        <f t="shared" si="497"/>
        <v>2.448050435656691</v>
      </c>
      <c r="I2295">
        <f t="shared" si="498"/>
        <v>3.7712626814451373</v>
      </c>
      <c r="J2295">
        <f t="shared" si="495"/>
        <v>0.6491328349258888</v>
      </c>
      <c r="K2295">
        <f t="shared" si="496"/>
        <v>39.362070851925061</v>
      </c>
      <c r="L2295">
        <f t="shared" si="494"/>
        <v>644.4770343487362</v>
      </c>
      <c r="M2295">
        <f t="shared" si="501"/>
        <v>652.41125134794811</v>
      </c>
      <c r="N2295">
        <f t="shared" si="500"/>
        <v>-7.9342169992119125</v>
      </c>
      <c r="O2295">
        <f t="shared" si="503"/>
        <v>-5.015909094566612</v>
      </c>
      <c r="P2295">
        <f t="shared" si="502"/>
        <v>-2.9183079046453004</v>
      </c>
    </row>
    <row r="2296" spans="1:16">
      <c r="A2296" s="3" t="s">
        <v>3689</v>
      </c>
      <c r="B2296">
        <v>627.46</v>
      </c>
      <c r="C2296" s="7">
        <f t="shared" si="490"/>
        <v>-1.2448885012735797E-2</v>
      </c>
      <c r="D2296" s="7">
        <f t="shared" si="499"/>
        <v>0.22945945594188016</v>
      </c>
      <c r="E2296">
        <f t="shared" si="491"/>
        <v>-7.8600000000000136</v>
      </c>
      <c r="F2296">
        <f t="shared" si="492"/>
        <v>0</v>
      </c>
      <c r="G2296">
        <f t="shared" si="493"/>
        <v>7.8600000000000136</v>
      </c>
      <c r="H2296">
        <f t="shared" si="497"/>
        <v>2.2731896902526416</v>
      </c>
      <c r="I2296">
        <f t="shared" si="498"/>
        <v>4.0633153470562</v>
      </c>
      <c r="J2296">
        <f t="shared" si="495"/>
        <v>0.55944210480723022</v>
      </c>
      <c r="K2296">
        <f t="shared" si="496"/>
        <v>35.87450300865035</v>
      </c>
      <c r="L2296">
        <f t="shared" si="494"/>
        <v>641.85902906431522</v>
      </c>
      <c r="M2296">
        <f t="shared" si="501"/>
        <v>650.56301050735931</v>
      </c>
      <c r="N2296">
        <f t="shared" si="500"/>
        <v>-8.7039814430440856</v>
      </c>
      <c r="O2296">
        <f t="shared" si="503"/>
        <v>-5.7535235642621068</v>
      </c>
      <c r="P2296">
        <f t="shared" si="502"/>
        <v>-2.9504578787819788</v>
      </c>
    </row>
    <row r="2297" spans="1:16">
      <c r="A2297" s="3" t="s">
        <v>3688</v>
      </c>
      <c r="B2297">
        <v>626.57000000000005</v>
      </c>
      <c r="C2297" s="7">
        <f t="shared" si="490"/>
        <v>-1.4194240160576071E-3</v>
      </c>
      <c r="D2297" s="7">
        <f t="shared" si="499"/>
        <v>0.22878013005818179</v>
      </c>
      <c r="E2297">
        <f t="shared" si="491"/>
        <v>-0.88999999999998636</v>
      </c>
      <c r="F2297">
        <f t="shared" si="492"/>
        <v>0</v>
      </c>
      <c r="G2297">
        <f t="shared" si="493"/>
        <v>0.88999999999998636</v>
      </c>
      <c r="H2297">
        <f t="shared" si="497"/>
        <v>2.1108189980917387</v>
      </c>
      <c r="I2297">
        <f t="shared" si="498"/>
        <v>3.8366499651236134</v>
      </c>
      <c r="J2297">
        <f t="shared" si="495"/>
        <v>0.55017242054390281</v>
      </c>
      <c r="K2297">
        <f t="shared" si="496"/>
        <v>35.491046883085815</v>
      </c>
      <c r="L2297">
        <f t="shared" si="494"/>
        <v>639.50687074672828</v>
      </c>
      <c r="M2297">
        <f t="shared" si="501"/>
        <v>648.7857504697771</v>
      </c>
      <c r="N2297">
        <f t="shared" si="500"/>
        <v>-9.2788797230488171</v>
      </c>
      <c r="O2297">
        <f t="shared" si="503"/>
        <v>-6.4585947960194492</v>
      </c>
      <c r="P2297">
        <f t="shared" si="502"/>
        <v>-2.8202849270293679</v>
      </c>
    </row>
    <row r="2298" spans="1:16">
      <c r="A2298" s="3" t="s">
        <v>3687</v>
      </c>
      <c r="B2298">
        <v>612.73</v>
      </c>
      <c r="C2298" s="7">
        <f t="shared" si="490"/>
        <v>-2.2336117801508893E-2</v>
      </c>
      <c r="D2298" s="7">
        <f t="shared" si="499"/>
        <v>0.22081218636683606</v>
      </c>
      <c r="E2298">
        <f t="shared" si="491"/>
        <v>-13.840000000000032</v>
      </c>
      <c r="F2298">
        <f t="shared" si="492"/>
        <v>0</v>
      </c>
      <c r="G2298">
        <f t="shared" si="493"/>
        <v>13.840000000000032</v>
      </c>
      <c r="H2298">
        <f t="shared" si="497"/>
        <v>1.9600462125137574</v>
      </c>
      <c r="I2298">
        <f t="shared" si="498"/>
        <v>4.5511749676147861</v>
      </c>
      <c r="J2298">
        <f t="shared" si="495"/>
        <v>0.43066817392454437</v>
      </c>
      <c r="K2298">
        <f t="shared" si="496"/>
        <v>30.102589948803768</v>
      </c>
      <c r="L2298">
        <f t="shared" si="494"/>
        <v>635.38735217030853</v>
      </c>
      <c r="M2298">
        <f t="shared" si="501"/>
        <v>646.11495413868249</v>
      </c>
      <c r="N2298">
        <f t="shared" si="500"/>
        <v>-10.727601968373961</v>
      </c>
      <c r="O2298">
        <f t="shared" si="503"/>
        <v>-7.3123962304903518</v>
      </c>
      <c r="P2298">
        <f t="shared" si="502"/>
        <v>-3.4152057378836087</v>
      </c>
    </row>
    <row r="2299" spans="1:16">
      <c r="A2299" s="3" t="s">
        <v>3686</v>
      </c>
      <c r="B2299">
        <v>605.66999999999996</v>
      </c>
      <c r="C2299" s="7">
        <f t="shared" si="490"/>
        <v>-1.1589098846409945E-2</v>
      </c>
      <c r="D2299" s="7">
        <f t="shared" si="499"/>
        <v>0.22258586419226131</v>
      </c>
      <c r="E2299">
        <f t="shared" si="491"/>
        <v>-7.0600000000000591</v>
      </c>
      <c r="F2299">
        <f t="shared" si="492"/>
        <v>0</v>
      </c>
      <c r="G2299">
        <f t="shared" si="493"/>
        <v>7.0600000000000591</v>
      </c>
      <c r="H2299">
        <f t="shared" si="497"/>
        <v>1.8200429116199177</v>
      </c>
      <c r="I2299">
        <f t="shared" si="498"/>
        <v>4.7303767556423049</v>
      </c>
      <c r="J2299">
        <f t="shared" si="495"/>
        <v>0.38475643815241661</v>
      </c>
      <c r="K2299">
        <f t="shared" si="496"/>
        <v>27.785134450486481</v>
      </c>
      <c r="L2299">
        <f t="shared" si="494"/>
        <v>630.81545183641481</v>
      </c>
      <c r="M2299">
        <f t="shared" si="501"/>
        <v>643.11903160989118</v>
      </c>
      <c r="N2299">
        <f t="shared" si="500"/>
        <v>-12.303579773476372</v>
      </c>
      <c r="O2299">
        <f t="shared" si="503"/>
        <v>-8.3106329390875562</v>
      </c>
      <c r="P2299">
        <f t="shared" si="502"/>
        <v>-3.9929468343888157</v>
      </c>
    </row>
    <row r="2300" spans="1:16">
      <c r="A2300" s="3" t="s">
        <v>3685</v>
      </c>
      <c r="B2300">
        <v>606.90200000000004</v>
      </c>
      <c r="C2300" s="7">
        <f t="shared" si="490"/>
        <v>2.0320449819589232E-3</v>
      </c>
      <c r="D2300" s="7">
        <f t="shared" si="499"/>
        <v>0.22339138123699462</v>
      </c>
      <c r="E2300">
        <f t="shared" si="491"/>
        <v>1.2320000000000846</v>
      </c>
      <c r="F2300">
        <f t="shared" si="492"/>
        <v>1.2320000000000846</v>
      </c>
      <c r="G2300">
        <f t="shared" si="493"/>
        <v>0</v>
      </c>
      <c r="H2300">
        <f t="shared" si="497"/>
        <v>1.7780398465042153</v>
      </c>
      <c r="I2300">
        <f t="shared" si="498"/>
        <v>4.3924927016678543</v>
      </c>
      <c r="J2300">
        <f t="shared" si="495"/>
        <v>0.4047906205579086</v>
      </c>
      <c r="K2300">
        <f t="shared" si="496"/>
        <v>28.815014467931675</v>
      </c>
      <c r="L2300">
        <f t="shared" si="494"/>
        <v>627.13645924619709</v>
      </c>
      <c r="M2300">
        <f t="shared" si="501"/>
        <v>640.43628852767711</v>
      </c>
      <c r="N2300">
        <f t="shared" si="500"/>
        <v>-13.299829281480015</v>
      </c>
      <c r="O2300">
        <f t="shared" si="503"/>
        <v>-9.308472207566048</v>
      </c>
      <c r="P2300">
        <f t="shared" si="502"/>
        <v>-3.9913570739139672</v>
      </c>
    </row>
    <row r="2301" spans="1:16">
      <c r="A2301" s="3" t="s">
        <v>3684</v>
      </c>
      <c r="B2301">
        <v>606.9</v>
      </c>
      <c r="C2301" s="7">
        <f t="shared" si="490"/>
        <v>-3.2954303915049634E-6</v>
      </c>
      <c r="D2301" s="7">
        <f t="shared" si="499"/>
        <v>0.22355316350093318</v>
      </c>
      <c r="E2301">
        <f t="shared" si="491"/>
        <v>-2.0000000000663931E-3</v>
      </c>
      <c r="F2301">
        <f t="shared" si="492"/>
        <v>0</v>
      </c>
      <c r="G2301">
        <f t="shared" si="493"/>
        <v>2.0000000000663931E-3</v>
      </c>
      <c r="H2301">
        <f t="shared" si="497"/>
        <v>1.6510370003253427</v>
      </c>
      <c r="I2301">
        <f t="shared" si="498"/>
        <v>4.0788860801201547</v>
      </c>
      <c r="J2301">
        <f t="shared" si="495"/>
        <v>0.40477644334619584</v>
      </c>
      <c r="K2301">
        <f t="shared" si="496"/>
        <v>28.814296058525372</v>
      </c>
      <c r="L2301">
        <f t="shared" si="494"/>
        <v>624.02315782370522</v>
      </c>
      <c r="M2301">
        <f t="shared" si="501"/>
        <v>637.95211900710842</v>
      </c>
      <c r="N2301">
        <f t="shared" si="500"/>
        <v>-13.928961183403203</v>
      </c>
      <c r="O2301">
        <f t="shared" si="503"/>
        <v>-10.23257000273348</v>
      </c>
      <c r="P2301">
        <f t="shared" si="502"/>
        <v>-3.6963911806697229</v>
      </c>
    </row>
    <row r="2302" spans="1:16">
      <c r="A2302" s="3" t="s">
        <v>3683</v>
      </c>
      <c r="B2302">
        <v>603.97</v>
      </c>
      <c r="C2302" s="7">
        <f t="shared" si="490"/>
        <v>-4.8395050147059648E-3</v>
      </c>
      <c r="D2302" s="7">
        <f t="shared" si="499"/>
        <v>0.20781930435896293</v>
      </c>
      <c r="E2302">
        <f t="shared" si="491"/>
        <v>-2.92999999999995</v>
      </c>
      <c r="F2302">
        <f t="shared" si="492"/>
        <v>0</v>
      </c>
      <c r="G2302">
        <f t="shared" si="493"/>
        <v>2.92999999999995</v>
      </c>
      <c r="H2302">
        <f t="shared" si="497"/>
        <v>1.5331057860163895</v>
      </c>
      <c r="I2302">
        <f t="shared" si="498"/>
        <v>3.9968227886829975</v>
      </c>
      <c r="J2302">
        <f t="shared" si="495"/>
        <v>0.3835811260777881</v>
      </c>
      <c r="K2302">
        <f t="shared" si="496"/>
        <v>27.723790014769421</v>
      </c>
      <c r="L2302">
        <f t="shared" si="494"/>
        <v>620.93805662005821</v>
      </c>
      <c r="M2302">
        <f t="shared" si="501"/>
        <v>635.43492500658181</v>
      </c>
      <c r="N2302">
        <f t="shared" si="500"/>
        <v>-14.496868386523602</v>
      </c>
      <c r="O2302">
        <f t="shared" si="503"/>
        <v>-11.085429679491504</v>
      </c>
      <c r="P2302">
        <f t="shared" si="502"/>
        <v>-3.4114387070320973</v>
      </c>
    </row>
    <row r="2303" spans="1:16">
      <c r="A2303" s="3" t="s">
        <v>3682</v>
      </c>
      <c r="B2303">
        <v>563.16999999999996</v>
      </c>
      <c r="C2303" s="7">
        <f t="shared" si="490"/>
        <v>-6.9942991447464825E-2</v>
      </c>
      <c r="D2303" s="7">
        <f t="shared" si="499"/>
        <v>0.28742920392935706</v>
      </c>
      <c r="E2303">
        <f t="shared" si="491"/>
        <v>-40.800000000000068</v>
      </c>
      <c r="F2303">
        <f t="shared" si="492"/>
        <v>0</v>
      </c>
      <c r="G2303">
        <f t="shared" si="493"/>
        <v>40.800000000000068</v>
      </c>
      <c r="H2303">
        <f t="shared" si="497"/>
        <v>1.4235982298723615</v>
      </c>
      <c r="I2303">
        <f t="shared" si="498"/>
        <v>6.6256211609199314</v>
      </c>
      <c r="J2303">
        <f t="shared" si="495"/>
        <v>0.21486260613106087</v>
      </c>
      <c r="K2303">
        <f t="shared" si="496"/>
        <v>17.686165089509814</v>
      </c>
      <c r="L2303">
        <f t="shared" si="494"/>
        <v>612.05066329389547</v>
      </c>
      <c r="M2303">
        <f t="shared" si="501"/>
        <v>630.08196759868679</v>
      </c>
      <c r="N2303">
        <f t="shared" si="500"/>
        <v>-18.03130430479132</v>
      </c>
      <c r="O2303">
        <f t="shared" si="503"/>
        <v>-12.474604604551468</v>
      </c>
      <c r="P2303">
        <f t="shared" si="502"/>
        <v>-5.5566997002398519</v>
      </c>
    </row>
    <row r="2304" spans="1:16">
      <c r="A2304" s="3" t="s">
        <v>3681</v>
      </c>
      <c r="B2304">
        <v>556.63</v>
      </c>
      <c r="C2304" s="7">
        <f t="shared" si="490"/>
        <v>-1.1680790069829822E-2</v>
      </c>
      <c r="D2304" s="7">
        <f t="shared" si="499"/>
        <v>0.28001897520220409</v>
      </c>
      <c r="E2304">
        <f t="shared" si="491"/>
        <v>-6.5399999999999636</v>
      </c>
      <c r="F2304">
        <f t="shared" si="492"/>
        <v>0</v>
      </c>
      <c r="G2304">
        <f t="shared" si="493"/>
        <v>6.5399999999999636</v>
      </c>
      <c r="H2304">
        <f t="shared" si="497"/>
        <v>1.3219126420243357</v>
      </c>
      <c r="I2304">
        <f t="shared" si="498"/>
        <v>6.6195053637113626</v>
      </c>
      <c r="J2304">
        <f t="shared" si="495"/>
        <v>0.19969961037741013</v>
      </c>
      <c r="K2304">
        <f t="shared" si="496"/>
        <v>16.64580105303088</v>
      </c>
      <c r="L2304">
        <f t="shared" si="494"/>
        <v>603.52440740252689</v>
      </c>
      <c r="M2304">
        <f t="shared" si="501"/>
        <v>624.64108110989514</v>
      </c>
      <c r="N2304">
        <f t="shared" si="500"/>
        <v>-21.11667370736825</v>
      </c>
      <c r="O2304">
        <f t="shared" si="503"/>
        <v>-14.203018425114825</v>
      </c>
      <c r="P2304">
        <f t="shared" si="502"/>
        <v>-6.9136552822534245</v>
      </c>
    </row>
    <row r="2305" spans="1:16">
      <c r="A2305" s="3" t="s">
        <v>3680</v>
      </c>
      <c r="B2305">
        <v>576.48</v>
      </c>
      <c r="C2305" s="7">
        <f t="shared" si="490"/>
        <v>3.5039900689974486E-2</v>
      </c>
      <c r="D2305" s="7">
        <f t="shared" si="499"/>
        <v>0.31597472150924627</v>
      </c>
      <c r="E2305">
        <f t="shared" si="491"/>
        <v>19.850000000000023</v>
      </c>
      <c r="F2305">
        <f t="shared" si="492"/>
        <v>19.850000000000023</v>
      </c>
      <c r="G2305">
        <f t="shared" si="493"/>
        <v>0</v>
      </c>
      <c r="H2305">
        <f t="shared" si="497"/>
        <v>2.6453474533083132</v>
      </c>
      <c r="I2305">
        <f t="shared" si="498"/>
        <v>6.1466835520176932</v>
      </c>
      <c r="J2305">
        <f t="shared" si="495"/>
        <v>0.43036987847535424</v>
      </c>
      <c r="K2305">
        <f t="shared" si="496"/>
        <v>30.08801324410507</v>
      </c>
      <c r="L2305">
        <f t="shared" si="494"/>
        <v>599.36372934059966</v>
      </c>
      <c r="M2305">
        <f t="shared" si="501"/>
        <v>621.0735936202733</v>
      </c>
      <c r="N2305">
        <f t="shared" si="500"/>
        <v>-21.709864279673639</v>
      </c>
      <c r="O2305">
        <f t="shared" si="503"/>
        <v>-15.704387596026589</v>
      </c>
      <c r="P2305">
        <f t="shared" si="502"/>
        <v>-6.0054766836470499</v>
      </c>
    </row>
    <row r="2306" spans="1:16">
      <c r="A2306" s="3" t="s">
        <v>3679</v>
      </c>
      <c r="B2306">
        <v>579.5</v>
      </c>
      <c r="C2306" s="7">
        <f t="shared" si="490"/>
        <v>5.2250157800231949E-3</v>
      </c>
      <c r="D2306" s="7">
        <f t="shared" si="499"/>
        <v>0.31767359488557861</v>
      </c>
      <c r="E2306">
        <f t="shared" si="491"/>
        <v>3.0199999999999818</v>
      </c>
      <c r="F2306">
        <f t="shared" si="492"/>
        <v>3.0199999999999818</v>
      </c>
      <c r="G2306">
        <f t="shared" si="493"/>
        <v>0</v>
      </c>
      <c r="H2306">
        <f t="shared" si="497"/>
        <v>2.6721083495005753</v>
      </c>
      <c r="I2306">
        <f t="shared" si="498"/>
        <v>5.7076347268735725</v>
      </c>
      <c r="J2306">
        <f t="shared" si="495"/>
        <v>0.46816386776107793</v>
      </c>
      <c r="K2306">
        <f t="shared" si="496"/>
        <v>31.887712130868536</v>
      </c>
      <c r="L2306">
        <f t="shared" si="494"/>
        <v>596.30777098050737</v>
      </c>
      <c r="M2306">
        <f t="shared" si="501"/>
        <v>617.99406816691976</v>
      </c>
      <c r="N2306">
        <f t="shared" si="500"/>
        <v>-21.686297186412389</v>
      </c>
      <c r="O2306">
        <f t="shared" si="503"/>
        <v>-16.90076951410375</v>
      </c>
      <c r="P2306">
        <f t="shared" si="502"/>
        <v>-4.7855276723086391</v>
      </c>
    </row>
    <row r="2307" spans="1:16">
      <c r="A2307" s="3" t="s">
        <v>3678</v>
      </c>
      <c r="B2307">
        <v>579.25</v>
      </c>
      <c r="C2307" s="7">
        <f t="shared" ref="C2307:C2370" si="504">LN(B2307/B2306)</f>
        <v>-4.3149946732085368E-4</v>
      </c>
      <c r="D2307" s="7">
        <f t="shared" si="499"/>
        <v>0.31765140844568807</v>
      </c>
      <c r="E2307">
        <f t="shared" ref="E2307:E2370" si="505">B2307-B2306</f>
        <v>-0.25</v>
      </c>
      <c r="F2307">
        <f t="shared" ref="F2307:F2370" si="506">IF(E2307&gt;0,E2307,0)</f>
        <v>0</v>
      </c>
      <c r="G2307">
        <f t="shared" ref="G2307:G2370" si="507">IF(E2307&lt;0,ABS(E2307),0)</f>
        <v>0.25</v>
      </c>
      <c r="H2307">
        <f t="shared" si="497"/>
        <v>2.4812434673933912</v>
      </c>
      <c r="I2307">
        <f t="shared" si="498"/>
        <v>5.3178036749540309</v>
      </c>
      <c r="J2307">
        <f t="shared" si="495"/>
        <v>0.46659177718042399</v>
      </c>
      <c r="K2307">
        <f t="shared" si="496"/>
        <v>31.814700207679039</v>
      </c>
      <c r="L2307">
        <f t="shared" si="494"/>
        <v>593.68349852196775</v>
      </c>
      <c r="M2307">
        <f t="shared" si="501"/>
        <v>615.12413719159235</v>
      </c>
      <c r="N2307">
        <f t="shared" si="500"/>
        <v>-21.440638669624605</v>
      </c>
      <c r="O2307">
        <f t="shared" si="503"/>
        <v>-17.808743345207922</v>
      </c>
      <c r="P2307">
        <f t="shared" si="502"/>
        <v>-3.6318953244166821</v>
      </c>
    </row>
    <row r="2308" spans="1:16">
      <c r="A2308" s="3" t="s">
        <v>3677</v>
      </c>
      <c r="B2308">
        <v>580.09</v>
      </c>
      <c r="C2308" s="7">
        <f t="shared" si="504"/>
        <v>1.4491006037788883E-3</v>
      </c>
      <c r="D2308" s="7">
        <f t="shared" si="499"/>
        <v>0.31874333522222648</v>
      </c>
      <c r="E2308">
        <f t="shared" si="505"/>
        <v>0.84000000000003183</v>
      </c>
      <c r="F2308">
        <f t="shared" si="506"/>
        <v>0.84000000000003183</v>
      </c>
      <c r="G2308">
        <f t="shared" si="507"/>
        <v>0</v>
      </c>
      <c r="H2308">
        <f t="shared" si="497"/>
        <v>2.3640117911510083</v>
      </c>
      <c r="I2308">
        <f t="shared" si="498"/>
        <v>4.937960555314457</v>
      </c>
      <c r="J2308">
        <f t="shared" si="495"/>
        <v>0.47874254252735005</v>
      </c>
      <c r="K2308">
        <f t="shared" si="496"/>
        <v>32.374975951467604</v>
      </c>
      <c r="L2308">
        <f t="shared" si="494"/>
        <v>591.5921910570496</v>
      </c>
      <c r="M2308">
        <f t="shared" si="501"/>
        <v>612.529015918141</v>
      </c>
      <c r="N2308">
        <f t="shared" si="500"/>
        <v>-20.936824861091395</v>
      </c>
      <c r="O2308">
        <f t="shared" si="503"/>
        <v>-18.434359648384618</v>
      </c>
      <c r="P2308">
        <f t="shared" si="502"/>
        <v>-2.5024652127067775</v>
      </c>
    </row>
    <row r="2309" spans="1:16">
      <c r="A2309" s="3" t="s">
        <v>3676</v>
      </c>
      <c r="B2309">
        <v>565.9</v>
      </c>
      <c r="C2309" s="7">
        <f t="shared" si="504"/>
        <v>-2.4765879767786398E-2</v>
      </c>
      <c r="D2309" s="7">
        <f t="shared" si="499"/>
        <v>0.32103258626840314</v>
      </c>
      <c r="E2309">
        <f t="shared" si="505"/>
        <v>-14.190000000000055</v>
      </c>
      <c r="F2309">
        <f t="shared" si="506"/>
        <v>0</v>
      </c>
      <c r="G2309">
        <f t="shared" si="507"/>
        <v>14.190000000000055</v>
      </c>
      <c r="H2309">
        <f t="shared" si="497"/>
        <v>2.1951538060687934</v>
      </c>
      <c r="I2309">
        <f t="shared" si="498"/>
        <v>5.5988205156491428</v>
      </c>
      <c r="J2309">
        <f t="shared" si="495"/>
        <v>0.3920743306439573</v>
      </c>
      <c r="K2309">
        <f t="shared" si="496"/>
        <v>28.164755431025611</v>
      </c>
      <c r="L2309">
        <f t="shared" si="494"/>
        <v>587.63954627904195</v>
      </c>
      <c r="M2309">
        <f t="shared" si="501"/>
        <v>609.07501473901948</v>
      </c>
      <c r="N2309">
        <f t="shared" si="500"/>
        <v>-21.435468459977528</v>
      </c>
      <c r="O2309">
        <f t="shared" si="503"/>
        <v>-19.034581410703201</v>
      </c>
      <c r="P2309">
        <f t="shared" si="502"/>
        <v>-2.4008870492743277</v>
      </c>
    </row>
    <row r="2310" spans="1:16">
      <c r="A2310" s="3" t="s">
        <v>3675</v>
      </c>
      <c r="B2310">
        <v>574.54999999999995</v>
      </c>
      <c r="C2310" s="7">
        <f t="shared" si="504"/>
        <v>1.5169741555164463E-2</v>
      </c>
      <c r="D2310" s="7">
        <f t="shared" si="499"/>
        <v>0.32821436350721667</v>
      </c>
      <c r="E2310">
        <f t="shared" si="505"/>
        <v>8.6499999999999773</v>
      </c>
      <c r="F2310">
        <f t="shared" si="506"/>
        <v>8.6499999999999773</v>
      </c>
      <c r="G2310">
        <f t="shared" si="507"/>
        <v>0</v>
      </c>
      <c r="H2310">
        <f t="shared" si="497"/>
        <v>2.6562142484924496</v>
      </c>
      <c r="I2310">
        <f t="shared" si="498"/>
        <v>5.1989047645313473</v>
      </c>
      <c r="J2310">
        <f t="shared" si="495"/>
        <v>0.51091804308746414</v>
      </c>
      <c r="K2310">
        <f t="shared" si="496"/>
        <v>33.815073254631059</v>
      </c>
      <c r="L2310">
        <f t="shared" si="494"/>
        <v>585.62576992842014</v>
      </c>
      <c r="M2310">
        <f t="shared" si="501"/>
        <v>606.51760623983296</v>
      </c>
      <c r="N2310">
        <f t="shared" si="500"/>
        <v>-20.891836311412817</v>
      </c>
      <c r="O2310">
        <f t="shared" si="503"/>
        <v>-19.406032390845127</v>
      </c>
      <c r="P2310">
        <f t="shared" si="502"/>
        <v>-1.4858039205676903</v>
      </c>
    </row>
    <row r="2311" spans="1:16">
      <c r="A2311" s="3" t="s">
        <v>3674</v>
      </c>
      <c r="B2311">
        <v>586.53</v>
      </c>
      <c r="C2311" s="7">
        <f t="shared" si="504"/>
        <v>2.0636691976865802E-2</v>
      </c>
      <c r="D2311" s="7">
        <f t="shared" si="499"/>
        <v>0.33343406672997039</v>
      </c>
      <c r="E2311">
        <f t="shared" si="505"/>
        <v>11.980000000000018</v>
      </c>
      <c r="F2311">
        <f t="shared" si="506"/>
        <v>11.980000000000018</v>
      </c>
      <c r="G2311">
        <f t="shared" si="507"/>
        <v>0</v>
      </c>
      <c r="H2311">
        <f t="shared" si="497"/>
        <v>3.3221989450287048</v>
      </c>
      <c r="I2311">
        <f t="shared" si="498"/>
        <v>4.8275544242076789</v>
      </c>
      <c r="J2311">
        <f t="shared" si="495"/>
        <v>0.68817431210502822</v>
      </c>
      <c r="K2311">
        <f t="shared" si="496"/>
        <v>40.764410829526589</v>
      </c>
      <c r="L2311">
        <f t="shared" si="494"/>
        <v>585.76488224712477</v>
      </c>
      <c r="M2311">
        <f t="shared" si="501"/>
        <v>605.03704281466025</v>
      </c>
      <c r="N2311">
        <f t="shared" si="500"/>
        <v>-19.272160567535479</v>
      </c>
      <c r="O2311">
        <f t="shared" si="503"/>
        <v>-19.379258026183198</v>
      </c>
      <c r="P2311">
        <f t="shared" si="502"/>
        <v>0.10709745864771847</v>
      </c>
    </row>
    <row r="2312" spans="1:16">
      <c r="A2312" s="3" t="s">
        <v>3673</v>
      </c>
      <c r="B2312">
        <v>579.08000000000004</v>
      </c>
      <c r="C2312" s="7">
        <f t="shared" si="504"/>
        <v>-1.2783180394665439E-2</v>
      </c>
      <c r="D2312" s="7">
        <f t="shared" si="499"/>
        <v>0.32750180541654317</v>
      </c>
      <c r="E2312">
        <f t="shared" si="505"/>
        <v>-7.4499999999999318</v>
      </c>
      <c r="F2312">
        <f t="shared" si="506"/>
        <v>0</v>
      </c>
      <c r="G2312">
        <f t="shared" si="507"/>
        <v>7.4499999999999318</v>
      </c>
      <c r="H2312">
        <f t="shared" si="497"/>
        <v>3.0848990203837974</v>
      </c>
      <c r="I2312">
        <f t="shared" si="498"/>
        <v>5.0148719653356961</v>
      </c>
      <c r="J2312">
        <f t="shared" si="495"/>
        <v>0.61515010586661989</v>
      </c>
      <c r="K2312">
        <f t="shared" si="496"/>
        <v>38.086249917716273</v>
      </c>
      <c r="L2312">
        <f t="shared" si="494"/>
        <v>584.73643882449016</v>
      </c>
      <c r="M2312">
        <f t="shared" si="501"/>
        <v>603.11429890246325</v>
      </c>
      <c r="N2312">
        <f t="shared" si="500"/>
        <v>-18.377860077973082</v>
      </c>
      <c r="O2312">
        <f t="shared" si="503"/>
        <v>-19.178978436541176</v>
      </c>
      <c r="P2312">
        <f t="shared" si="502"/>
        <v>0.80111835856809321</v>
      </c>
    </row>
    <row r="2313" spans="1:16">
      <c r="A2313" s="3" t="s">
        <v>3672</v>
      </c>
      <c r="B2313">
        <v>582.9</v>
      </c>
      <c r="C2313" s="7">
        <f t="shared" si="504"/>
        <v>6.5750077656611073E-3</v>
      </c>
      <c r="D2313" s="7">
        <f t="shared" si="499"/>
        <v>0.3300025598418041</v>
      </c>
      <c r="E2313">
        <f t="shared" si="505"/>
        <v>3.8199999999999363</v>
      </c>
      <c r="F2313">
        <f t="shared" si="506"/>
        <v>3.8199999999999363</v>
      </c>
      <c r="G2313">
        <f t="shared" si="507"/>
        <v>0</v>
      </c>
      <c r="H2313">
        <f t="shared" si="497"/>
        <v>3.1374062332135217</v>
      </c>
      <c r="I2313">
        <f t="shared" si="498"/>
        <v>4.6566668249545753</v>
      </c>
      <c r="J2313">
        <f t="shared" si="495"/>
        <v>0.67374505223360626</v>
      </c>
      <c r="K2313">
        <f t="shared" si="496"/>
        <v>40.253744220751905</v>
      </c>
      <c r="L2313">
        <f t="shared" si="494"/>
        <v>584.45390977456861</v>
      </c>
      <c r="M2313">
        <f t="shared" si="501"/>
        <v>601.6169434282067</v>
      </c>
      <c r="N2313">
        <f t="shared" si="500"/>
        <v>-17.163033653638081</v>
      </c>
      <c r="O2313">
        <f t="shared" si="503"/>
        <v>-18.775789479960558</v>
      </c>
      <c r="P2313">
        <f t="shared" si="502"/>
        <v>1.612755826322477</v>
      </c>
    </row>
    <row r="2314" spans="1:16">
      <c r="A2314" s="3" t="s">
        <v>3671</v>
      </c>
      <c r="B2314">
        <v>581.75</v>
      </c>
      <c r="C2314" s="7">
        <f t="shared" si="504"/>
        <v>-1.9748428691029776E-3</v>
      </c>
      <c r="D2314" s="7">
        <f t="shared" si="499"/>
        <v>0.3293372556230697</v>
      </c>
      <c r="E2314">
        <f t="shared" si="505"/>
        <v>-1.1499999999999773</v>
      </c>
      <c r="F2314">
        <f t="shared" si="506"/>
        <v>0</v>
      </c>
      <c r="G2314">
        <f t="shared" si="507"/>
        <v>1.1499999999999773</v>
      </c>
      <c r="H2314">
        <f t="shared" si="497"/>
        <v>2.9133057879839845</v>
      </c>
      <c r="I2314">
        <f t="shared" si="498"/>
        <v>4.4061906231721037</v>
      </c>
      <c r="J2314">
        <f t="shared" si="495"/>
        <v>0.66118469152536075</v>
      </c>
      <c r="K2314">
        <f t="shared" si="496"/>
        <v>39.801997628465784</v>
      </c>
      <c r="L2314">
        <f t="shared" si="494"/>
        <v>584.03792365540426</v>
      </c>
      <c r="M2314">
        <f t="shared" si="501"/>
        <v>600.14531798908024</v>
      </c>
      <c r="N2314">
        <f t="shared" si="500"/>
        <v>-16.107394333675984</v>
      </c>
      <c r="O2314">
        <f t="shared" si="503"/>
        <v>-18.242110450703642</v>
      </c>
      <c r="P2314">
        <f t="shared" si="502"/>
        <v>2.1347161170276578</v>
      </c>
    </row>
    <row r="2315" spans="1:16">
      <c r="A2315" s="3" t="s">
        <v>3670</v>
      </c>
      <c r="B2315">
        <v>582.72</v>
      </c>
      <c r="C2315" s="7">
        <f t="shared" si="504"/>
        <v>1.6659943568421546E-3</v>
      </c>
      <c r="D2315" s="7">
        <f t="shared" si="499"/>
        <v>0.33004219245378363</v>
      </c>
      <c r="E2315">
        <f t="shared" si="505"/>
        <v>0.97000000000002728</v>
      </c>
      <c r="F2315">
        <f t="shared" si="506"/>
        <v>0.97000000000002728</v>
      </c>
      <c r="G2315">
        <f t="shared" si="507"/>
        <v>0</v>
      </c>
      <c r="H2315">
        <f t="shared" si="497"/>
        <v>2.774498231699416</v>
      </c>
      <c r="I2315">
        <f t="shared" si="498"/>
        <v>4.0914627215169537</v>
      </c>
      <c r="J2315">
        <f t="shared" si="495"/>
        <v>0.67811890772176975</v>
      </c>
      <c r="K2315">
        <f t="shared" si="496"/>
        <v>40.409467088502716</v>
      </c>
      <c r="L2315">
        <f t="shared" si="494"/>
        <v>583.83516616995746</v>
      </c>
      <c r="M2315">
        <f t="shared" si="501"/>
        <v>598.85455369359283</v>
      </c>
      <c r="N2315">
        <f t="shared" si="500"/>
        <v>-15.019387523635373</v>
      </c>
      <c r="O2315">
        <f t="shared" si="503"/>
        <v>-17.59756586528999</v>
      </c>
      <c r="P2315">
        <f t="shared" si="502"/>
        <v>2.5781783416546169</v>
      </c>
    </row>
    <row r="2316" spans="1:16">
      <c r="A2316" s="3" t="s">
        <v>3669</v>
      </c>
      <c r="B2316">
        <v>585.42999999999995</v>
      </c>
      <c r="C2316" s="7">
        <f t="shared" si="504"/>
        <v>4.6398234160500446E-3</v>
      </c>
      <c r="D2316" s="7">
        <f t="shared" si="499"/>
        <v>0.3300348801371541</v>
      </c>
      <c r="E2316">
        <f t="shared" si="505"/>
        <v>2.7099999999999227</v>
      </c>
      <c r="F2316">
        <f t="shared" si="506"/>
        <v>2.7099999999999227</v>
      </c>
      <c r="G2316">
        <f t="shared" si="507"/>
        <v>0</v>
      </c>
      <c r="H2316">
        <f t="shared" si="497"/>
        <v>2.7698912151494524</v>
      </c>
      <c r="I2316">
        <f t="shared" si="498"/>
        <v>3.7992153842657426</v>
      </c>
      <c r="J2316">
        <f t="shared" si="495"/>
        <v>0.72906927746734651</v>
      </c>
      <c r="K2316">
        <f t="shared" si="496"/>
        <v>42.165417370393065</v>
      </c>
      <c r="L2316">
        <f t="shared" si="494"/>
        <v>584.08052522073331</v>
      </c>
      <c r="M2316">
        <f t="shared" si="501"/>
        <v>597.86014230888225</v>
      </c>
      <c r="N2316">
        <f t="shared" si="500"/>
        <v>-13.779617088148939</v>
      </c>
      <c r="O2316">
        <f t="shared" si="503"/>
        <v>-16.83397610986178</v>
      </c>
      <c r="P2316">
        <f t="shared" si="502"/>
        <v>3.0543590217128411</v>
      </c>
    </row>
    <row r="2317" spans="1:16">
      <c r="A2317" s="3" t="s">
        <v>3668</v>
      </c>
      <c r="B2317">
        <v>580.12</v>
      </c>
      <c r="C2317" s="7">
        <f t="shared" si="504"/>
        <v>-9.1116412632439824E-3</v>
      </c>
      <c r="D2317" s="7">
        <f t="shared" si="499"/>
        <v>0.3305311406721847</v>
      </c>
      <c r="E2317">
        <f t="shared" si="505"/>
        <v>-5.3099999999999454</v>
      </c>
      <c r="F2317">
        <f t="shared" si="506"/>
        <v>0</v>
      </c>
      <c r="G2317">
        <f t="shared" si="507"/>
        <v>5.3099999999999454</v>
      </c>
      <c r="H2317">
        <f t="shared" si="497"/>
        <v>2.5720418426387774</v>
      </c>
      <c r="I2317">
        <f t="shared" si="498"/>
        <v>3.9071285711038999</v>
      </c>
      <c r="J2317">
        <f t="shared" si="495"/>
        <v>0.65829465189882042</v>
      </c>
      <c r="K2317">
        <f t="shared" si="496"/>
        <v>39.697085867402642</v>
      </c>
      <c r="L2317">
        <f t="shared" si="494"/>
        <v>583.47121364831276</v>
      </c>
      <c r="M2317">
        <f t="shared" si="501"/>
        <v>596.54605769340947</v>
      </c>
      <c r="N2317">
        <f t="shared" si="500"/>
        <v>-13.074844045096711</v>
      </c>
      <c r="O2317">
        <f t="shared" si="503"/>
        <v>-16.082149696908768</v>
      </c>
      <c r="P2317">
        <f t="shared" si="502"/>
        <v>3.0073056518120573</v>
      </c>
    </row>
    <row r="2318" spans="1:16">
      <c r="A2318" s="3" t="s">
        <v>3667</v>
      </c>
      <c r="B2318">
        <v>578.41</v>
      </c>
      <c r="C2318" s="7">
        <f t="shared" si="504"/>
        <v>-2.9520189236430551E-3</v>
      </c>
      <c r="D2318" s="7">
        <f t="shared" si="499"/>
        <v>0.32323443989739375</v>
      </c>
      <c r="E2318">
        <f t="shared" si="505"/>
        <v>-1.7100000000000364</v>
      </c>
      <c r="F2318">
        <f t="shared" si="506"/>
        <v>0</v>
      </c>
      <c r="G2318">
        <f t="shared" si="507"/>
        <v>1.7100000000000364</v>
      </c>
      <c r="H2318">
        <f t="shared" si="497"/>
        <v>2.3883245681645788</v>
      </c>
      <c r="I2318">
        <f t="shared" si="498"/>
        <v>3.7501908160250528</v>
      </c>
      <c r="J2318">
        <f t="shared" si="495"/>
        <v>0.63685414565012466</v>
      </c>
      <c r="K2318">
        <f t="shared" si="496"/>
        <v>38.907201801855066</v>
      </c>
      <c r="L2318">
        <f t="shared" ref="L2318:L2381" si="508">B2318*(2/(12+1)) + L2317 * (1-(2/(12+1)))</f>
        <v>582.6925653947261</v>
      </c>
      <c r="M2318">
        <f t="shared" si="501"/>
        <v>595.20264601241615</v>
      </c>
      <c r="N2318">
        <f t="shared" si="500"/>
        <v>-12.510080617690051</v>
      </c>
      <c r="O2318">
        <f t="shared" si="503"/>
        <v>-15.367735881065027</v>
      </c>
      <c r="P2318">
        <f t="shared" si="502"/>
        <v>2.8576552633749763</v>
      </c>
    </row>
    <row r="2319" spans="1:16">
      <c r="A2319" s="3" t="s">
        <v>3666</v>
      </c>
      <c r="B2319">
        <v>597.99</v>
      </c>
      <c r="C2319" s="7">
        <f t="shared" si="504"/>
        <v>3.3291071634377646E-2</v>
      </c>
      <c r="D2319" s="7">
        <f t="shared" si="499"/>
        <v>0.34567908865766817</v>
      </c>
      <c r="E2319">
        <f t="shared" si="505"/>
        <v>19.580000000000041</v>
      </c>
      <c r="F2319">
        <f t="shared" si="506"/>
        <v>19.580000000000041</v>
      </c>
      <c r="G2319">
        <f t="shared" si="507"/>
        <v>0</v>
      </c>
      <c r="H2319">
        <f t="shared" si="497"/>
        <v>3.6163013847242547</v>
      </c>
      <c r="I2319">
        <f t="shared" si="498"/>
        <v>3.4823200434518347</v>
      </c>
      <c r="J2319">
        <f t="shared" si="495"/>
        <v>1.0384747351192947</v>
      </c>
      <c r="K2319">
        <f t="shared" si="496"/>
        <v>50.94371380857568</v>
      </c>
      <c r="L2319">
        <f t="shared" si="508"/>
        <v>585.04601687246054</v>
      </c>
      <c r="M2319">
        <f t="shared" si="501"/>
        <v>595.40911667816306</v>
      </c>
      <c r="N2319">
        <f t="shared" si="500"/>
        <v>-10.363099805702518</v>
      </c>
      <c r="O2319">
        <f t="shared" si="503"/>
        <v>-14.366808665992526</v>
      </c>
      <c r="P2319">
        <f t="shared" si="502"/>
        <v>4.0037088602900077</v>
      </c>
    </row>
    <row r="2320" spans="1:16">
      <c r="A2320" s="3" t="s">
        <v>3665</v>
      </c>
      <c r="B2320">
        <v>615.29999999999995</v>
      </c>
      <c r="C2320" s="7">
        <f t="shared" si="504"/>
        <v>2.8535922343660567E-2</v>
      </c>
      <c r="D2320" s="7">
        <f t="shared" si="499"/>
        <v>0.36086312023699352</v>
      </c>
      <c r="E2320">
        <f t="shared" si="505"/>
        <v>17.309999999999945</v>
      </c>
      <c r="F2320">
        <f t="shared" si="506"/>
        <v>17.309999999999945</v>
      </c>
      <c r="G2320">
        <f t="shared" si="507"/>
        <v>0</v>
      </c>
      <c r="H2320">
        <f t="shared" si="497"/>
        <v>4.5944227143868037</v>
      </c>
      <c r="I2320">
        <f t="shared" si="498"/>
        <v>3.2335828974909893</v>
      </c>
      <c r="J2320">
        <f t="shared" ref="J2320:J2383" si="509">H2320/I2320</f>
        <v>1.4208458109893274</v>
      </c>
      <c r="K2320">
        <f t="shared" ref="K2320:K2383" si="510">IF(I2320=0,100,100-(100/(1+J2320)))</f>
        <v>58.692123411555485</v>
      </c>
      <c r="L2320">
        <f t="shared" si="508"/>
        <v>589.70047581515894</v>
      </c>
      <c r="M2320">
        <f t="shared" si="501"/>
        <v>596.88251544274362</v>
      </c>
      <c r="N2320">
        <f t="shared" si="500"/>
        <v>-7.1820396275846861</v>
      </c>
      <c r="O2320">
        <f t="shared" si="503"/>
        <v>-12.929854858310959</v>
      </c>
      <c r="P2320">
        <f t="shared" si="502"/>
        <v>5.7478152307262729</v>
      </c>
    </row>
    <row r="2321" spans="1:16">
      <c r="A2321" s="3" t="s">
        <v>3664</v>
      </c>
      <c r="B2321">
        <v>612.65</v>
      </c>
      <c r="C2321" s="7">
        <f t="shared" si="504"/>
        <v>-4.3161433509890873E-3</v>
      </c>
      <c r="D2321" s="7">
        <f t="shared" si="499"/>
        <v>0.3612970348353739</v>
      </c>
      <c r="E2321">
        <f t="shared" si="505"/>
        <v>-2.6499999999999773</v>
      </c>
      <c r="F2321">
        <f t="shared" si="506"/>
        <v>0</v>
      </c>
      <c r="G2321">
        <f t="shared" si="507"/>
        <v>2.6499999999999773</v>
      </c>
      <c r="H2321">
        <f t="shared" ref="H2321:H2384" si="511">(H2320*13+F2321 )/14</f>
        <v>4.2662496633591749</v>
      </c>
      <c r="I2321">
        <f t="shared" ref="I2321:I2384" si="512">(I2320*13+G2321 )/14</f>
        <v>3.1918984048130596</v>
      </c>
      <c r="J2321">
        <f t="shared" si="509"/>
        <v>1.3365869217284931</v>
      </c>
      <c r="K2321">
        <f t="shared" si="510"/>
        <v>57.202533716988846</v>
      </c>
      <c r="L2321">
        <f t="shared" si="508"/>
        <v>593.23117184359603</v>
      </c>
      <c r="M2321">
        <f t="shared" si="501"/>
        <v>598.05047726179964</v>
      </c>
      <c r="N2321">
        <f t="shared" si="500"/>
        <v>-4.8193054182036121</v>
      </c>
      <c r="O2321">
        <f t="shared" si="503"/>
        <v>-11.307744970289491</v>
      </c>
      <c r="P2321">
        <f t="shared" si="502"/>
        <v>6.4884395520858789</v>
      </c>
    </row>
    <row r="2322" spans="1:16">
      <c r="A2322" s="3" t="s">
        <v>3663</v>
      </c>
      <c r="B2322">
        <v>612.95000000000005</v>
      </c>
      <c r="C2322" s="7">
        <f t="shared" si="504"/>
        <v>4.8955614554773244E-4</v>
      </c>
      <c r="D2322" s="7">
        <f t="shared" si="499"/>
        <v>0.36075283703168837</v>
      </c>
      <c r="E2322">
        <f t="shared" si="505"/>
        <v>0.30000000000006821</v>
      </c>
      <c r="F2322">
        <f t="shared" si="506"/>
        <v>0.30000000000006821</v>
      </c>
      <c r="G2322">
        <f t="shared" si="507"/>
        <v>0</v>
      </c>
      <c r="H2322">
        <f t="shared" si="511"/>
        <v>3.9829461159763815</v>
      </c>
      <c r="I2322">
        <f t="shared" si="512"/>
        <v>2.9639056616121269</v>
      </c>
      <c r="J2322">
        <f t="shared" si="509"/>
        <v>1.3438167643331733</v>
      </c>
      <c r="K2322">
        <f t="shared" si="510"/>
        <v>57.334548706306201</v>
      </c>
      <c r="L2322">
        <f t="shared" si="508"/>
        <v>596.26483771381208</v>
      </c>
      <c r="M2322">
        <f t="shared" si="501"/>
        <v>599.15414561277748</v>
      </c>
      <c r="N2322">
        <f t="shared" si="500"/>
        <v>-2.8893078989653986</v>
      </c>
      <c r="O2322">
        <f t="shared" si="503"/>
        <v>-9.6240575560246722</v>
      </c>
      <c r="P2322">
        <f t="shared" si="502"/>
        <v>6.7347496570592735</v>
      </c>
    </row>
    <row r="2323" spans="1:16">
      <c r="A2323" s="3" t="s">
        <v>3662</v>
      </c>
      <c r="B2323">
        <v>623.21</v>
      </c>
      <c r="C2323" s="7">
        <f t="shared" si="504"/>
        <v>1.6600174099889831E-2</v>
      </c>
      <c r="D2323" s="7">
        <f t="shared" si="499"/>
        <v>0.24950527489669574</v>
      </c>
      <c r="E2323">
        <f t="shared" si="505"/>
        <v>10.259999999999991</v>
      </c>
      <c r="F2323">
        <f t="shared" si="506"/>
        <v>10.259999999999991</v>
      </c>
      <c r="G2323">
        <f t="shared" si="507"/>
        <v>0</v>
      </c>
      <c r="H2323">
        <f t="shared" si="511"/>
        <v>4.4313071076923531</v>
      </c>
      <c r="I2323">
        <f t="shared" si="512"/>
        <v>2.7521981143541181</v>
      </c>
      <c r="J2323">
        <f t="shared" si="509"/>
        <v>1.6100974288808731</v>
      </c>
      <c r="K2323">
        <f t="shared" si="510"/>
        <v>61.687253934089036</v>
      </c>
      <c r="L2323">
        <f t="shared" si="508"/>
        <v>600.41024729630249</v>
      </c>
      <c r="M2323">
        <f t="shared" si="501"/>
        <v>600.93606075257173</v>
      </c>
      <c r="N2323">
        <f t="shared" si="500"/>
        <v>-0.52581345626924758</v>
      </c>
      <c r="O2323">
        <f t="shared" si="503"/>
        <v>-7.8044087360735874</v>
      </c>
      <c r="P2323">
        <f t="shared" si="502"/>
        <v>7.2785952798043398</v>
      </c>
    </row>
    <row r="2324" spans="1:16">
      <c r="A2324" s="3" t="s">
        <v>3661</v>
      </c>
      <c r="B2324">
        <v>621.5</v>
      </c>
      <c r="C2324" s="7">
        <f t="shared" si="504"/>
        <v>-2.7476296901274211E-3</v>
      </c>
      <c r="D2324" s="7">
        <f t="shared" si="499"/>
        <v>0.24349580882234495</v>
      </c>
      <c r="E2324">
        <f t="shared" si="505"/>
        <v>-1.7100000000000364</v>
      </c>
      <c r="F2324">
        <f t="shared" si="506"/>
        <v>0</v>
      </c>
      <c r="G2324">
        <f t="shared" si="507"/>
        <v>1.7100000000000364</v>
      </c>
      <c r="H2324">
        <f t="shared" si="511"/>
        <v>4.1147851714286139</v>
      </c>
      <c r="I2324">
        <f t="shared" si="512"/>
        <v>2.6777553919002552</v>
      </c>
      <c r="J2324">
        <f t="shared" si="509"/>
        <v>1.5366546114985424</v>
      </c>
      <c r="K2324">
        <f t="shared" si="510"/>
        <v>60.57799924881202</v>
      </c>
      <c r="L2324">
        <f t="shared" si="508"/>
        <v>603.65482463533283</v>
      </c>
      <c r="M2324">
        <f t="shared" si="501"/>
        <v>602.45931551164051</v>
      </c>
      <c r="N2324">
        <f t="shared" si="500"/>
        <v>1.1955091236923181</v>
      </c>
      <c r="O2324">
        <f t="shared" si="503"/>
        <v>-6.0044251641204065</v>
      </c>
      <c r="P2324">
        <f t="shared" si="502"/>
        <v>7.1999342878127246</v>
      </c>
    </row>
    <row r="2325" spans="1:16">
      <c r="A2325" s="3" t="s">
        <v>3660</v>
      </c>
      <c r="B2325">
        <v>628.91</v>
      </c>
      <c r="C2325" s="7">
        <f t="shared" si="504"/>
        <v>1.1852251251413972E-2</v>
      </c>
      <c r="D2325" s="7">
        <f t="shared" si="499"/>
        <v>0.21886653095399367</v>
      </c>
      <c r="E2325">
        <f t="shared" si="505"/>
        <v>7.4099999999999682</v>
      </c>
      <c r="F2325">
        <f t="shared" si="506"/>
        <v>7.4099999999999682</v>
      </c>
      <c r="G2325">
        <f t="shared" si="507"/>
        <v>0</v>
      </c>
      <c r="H2325">
        <f t="shared" si="511"/>
        <v>4.3501576591837106</v>
      </c>
      <c r="I2325">
        <f t="shared" si="512"/>
        <v>2.4864871496216656</v>
      </c>
      <c r="J2325">
        <f t="shared" si="509"/>
        <v>1.7495194615607057</v>
      </c>
      <c r="K2325">
        <f t="shared" si="510"/>
        <v>63.6300082985275</v>
      </c>
      <c r="L2325">
        <f t="shared" si="508"/>
        <v>607.540236229897</v>
      </c>
      <c r="M2325">
        <f t="shared" si="501"/>
        <v>604.41862547374126</v>
      </c>
      <c r="N2325">
        <f t="shared" si="500"/>
        <v>3.1216107561557465</v>
      </c>
      <c r="O2325">
        <f t="shared" si="503"/>
        <v>-4.1792179800651761</v>
      </c>
      <c r="P2325">
        <f t="shared" si="502"/>
        <v>7.3008287362209225</v>
      </c>
    </row>
    <row r="2326" spans="1:16">
      <c r="A2326" s="3" t="s">
        <v>3659</v>
      </c>
      <c r="B2326">
        <v>633.29999999999995</v>
      </c>
      <c r="C2326" s="7">
        <f t="shared" si="504"/>
        <v>6.9560813202048785E-3</v>
      </c>
      <c r="D2326" s="7">
        <f t="shared" ref="D2326:D2389" si="513">STDEV(C2307:C2326)*SQRT(DaysInYear)</f>
        <v>0.21904425569795818</v>
      </c>
      <c r="E2326">
        <f t="shared" si="505"/>
        <v>4.3899999999999864</v>
      </c>
      <c r="F2326">
        <f t="shared" si="506"/>
        <v>4.3899999999999864</v>
      </c>
      <c r="G2326">
        <f t="shared" si="507"/>
        <v>0</v>
      </c>
      <c r="H2326">
        <f t="shared" si="511"/>
        <v>4.3530035406705876</v>
      </c>
      <c r="I2326">
        <f t="shared" si="512"/>
        <v>2.3088809246486894</v>
      </c>
      <c r="J2326">
        <f t="shared" si="509"/>
        <v>1.8853304621297975</v>
      </c>
      <c r="K2326">
        <f t="shared" si="510"/>
        <v>65.341924846214908</v>
      </c>
      <c r="L2326">
        <f t="shared" si="508"/>
        <v>611.50327680991279</v>
      </c>
      <c r="M2326">
        <f t="shared" si="501"/>
        <v>606.55798654976047</v>
      </c>
      <c r="N2326">
        <f t="shared" si="500"/>
        <v>4.9452902601523192</v>
      </c>
      <c r="O2326">
        <f t="shared" si="503"/>
        <v>-2.3543163320216771</v>
      </c>
      <c r="P2326">
        <f t="shared" si="502"/>
        <v>7.2996065921739959</v>
      </c>
    </row>
    <row r="2327" spans="1:16">
      <c r="A2327" s="3" t="s">
        <v>3658</v>
      </c>
      <c r="B2327">
        <v>629</v>
      </c>
      <c r="C2327" s="7">
        <f t="shared" si="504"/>
        <v>-6.8129868219440398E-3</v>
      </c>
      <c r="D2327" s="7">
        <f t="shared" si="513"/>
        <v>0.22207645930558725</v>
      </c>
      <c r="E2327">
        <f t="shared" si="505"/>
        <v>-4.2999999999999545</v>
      </c>
      <c r="F2327">
        <f t="shared" si="506"/>
        <v>0</v>
      </c>
      <c r="G2327">
        <f t="shared" si="507"/>
        <v>4.2999999999999545</v>
      </c>
      <c r="H2327">
        <f t="shared" si="511"/>
        <v>4.0420747163369741</v>
      </c>
      <c r="I2327">
        <f t="shared" si="512"/>
        <v>2.4511037157452082</v>
      </c>
      <c r="J2327">
        <f t="shared" si="509"/>
        <v>1.6490835089399976</v>
      </c>
      <c r="K2327">
        <f t="shared" si="510"/>
        <v>62.251095647787288</v>
      </c>
      <c r="L2327">
        <f t="shared" si="508"/>
        <v>614.19508037761852</v>
      </c>
      <c r="M2327">
        <f t="shared" si="501"/>
        <v>608.22035791644487</v>
      </c>
      <c r="N2327">
        <f t="shared" si="500"/>
        <v>5.9747224611736556</v>
      </c>
      <c r="O2327">
        <f t="shared" si="503"/>
        <v>-0.68850857338261062</v>
      </c>
      <c r="P2327">
        <f t="shared" si="502"/>
        <v>6.663231034556266</v>
      </c>
    </row>
    <row r="2328" spans="1:16">
      <c r="A2328" s="3" t="s">
        <v>3657</v>
      </c>
      <c r="B2328">
        <v>628.45000000000005</v>
      </c>
      <c r="C2328" s="7">
        <f t="shared" si="504"/>
        <v>-8.7478632959398634E-4</v>
      </c>
      <c r="D2328" s="7">
        <f t="shared" si="513"/>
        <v>0.22259972111637696</v>
      </c>
      <c r="E2328">
        <f t="shared" si="505"/>
        <v>-0.54999999999995453</v>
      </c>
      <c r="F2328">
        <f t="shared" si="506"/>
        <v>0</v>
      </c>
      <c r="G2328">
        <f t="shared" si="507"/>
        <v>0.54999999999995453</v>
      </c>
      <c r="H2328">
        <f t="shared" si="511"/>
        <v>3.7533550937414759</v>
      </c>
      <c r="I2328">
        <f t="shared" si="512"/>
        <v>2.3153105931919762</v>
      </c>
      <c r="J2328">
        <f t="shared" si="509"/>
        <v>1.6211021988920098</v>
      </c>
      <c r="K2328">
        <f t="shared" si="510"/>
        <v>61.848111057145381</v>
      </c>
      <c r="L2328">
        <f t="shared" si="508"/>
        <v>616.38814493490804</v>
      </c>
      <c r="M2328">
        <f t="shared" si="501"/>
        <v>609.71884992263415</v>
      </c>
      <c r="N2328">
        <f t="shared" si="500"/>
        <v>6.6692950122738921</v>
      </c>
      <c r="O2328">
        <f t="shared" si="503"/>
        <v>0.78305214374869003</v>
      </c>
      <c r="P2328">
        <f t="shared" si="502"/>
        <v>5.8862428685252022</v>
      </c>
    </row>
    <row r="2329" spans="1:16">
      <c r="A2329" s="3" t="s">
        <v>3656</v>
      </c>
      <c r="B2329">
        <v>628.20000000000005</v>
      </c>
      <c r="C2329" s="7">
        <f t="shared" si="504"/>
        <v>-3.9788326630030036E-4</v>
      </c>
      <c r="D2329" s="7">
        <f t="shared" si="513"/>
        <v>0.19605119792129377</v>
      </c>
      <c r="E2329">
        <f t="shared" si="505"/>
        <v>-0.25</v>
      </c>
      <c r="F2329">
        <f t="shared" si="506"/>
        <v>0</v>
      </c>
      <c r="G2329">
        <f t="shared" si="507"/>
        <v>0.25</v>
      </c>
      <c r="H2329">
        <f t="shared" si="511"/>
        <v>3.4852583013313705</v>
      </c>
      <c r="I2329">
        <f t="shared" si="512"/>
        <v>2.167788407963978</v>
      </c>
      <c r="J2329">
        <f t="shared" si="509"/>
        <v>1.6077483801127905</v>
      </c>
      <c r="K2329">
        <f t="shared" si="510"/>
        <v>61.652741973642875</v>
      </c>
      <c r="L2329">
        <f t="shared" si="508"/>
        <v>618.20535340646063</v>
      </c>
      <c r="M2329">
        <f t="shared" si="501"/>
        <v>611.08782400243899</v>
      </c>
      <c r="N2329">
        <f t="shared" si="500"/>
        <v>7.1175294040216386</v>
      </c>
      <c r="O2329">
        <f t="shared" si="503"/>
        <v>2.04994759580328</v>
      </c>
      <c r="P2329">
        <f t="shared" si="502"/>
        <v>5.0675818082183586</v>
      </c>
    </row>
    <row r="2330" spans="1:16">
      <c r="A2330" s="3" t="s">
        <v>3655</v>
      </c>
      <c r="B2330">
        <v>623.9</v>
      </c>
      <c r="C2330" s="7">
        <f t="shared" si="504"/>
        <v>-6.8684879878056267E-3</v>
      </c>
      <c r="D2330" s="7">
        <f t="shared" si="513"/>
        <v>0.19682565839295307</v>
      </c>
      <c r="E2330">
        <f t="shared" si="505"/>
        <v>-4.3000000000000682</v>
      </c>
      <c r="F2330">
        <f t="shared" si="506"/>
        <v>0</v>
      </c>
      <c r="G2330">
        <f t="shared" si="507"/>
        <v>4.3000000000000682</v>
      </c>
      <c r="H2330">
        <f t="shared" si="511"/>
        <v>3.2363112798077012</v>
      </c>
      <c r="I2330">
        <f t="shared" si="512"/>
        <v>2.3200892359665559</v>
      </c>
      <c r="J2330">
        <f t="shared" si="509"/>
        <v>1.3949081051011576</v>
      </c>
      <c r="K2330">
        <f t="shared" si="510"/>
        <v>58.244744427980407</v>
      </c>
      <c r="L2330">
        <f t="shared" si="508"/>
        <v>619.08145288238973</v>
      </c>
      <c r="M2330">
        <f t="shared" si="501"/>
        <v>612.03687407633231</v>
      </c>
      <c r="N2330">
        <f t="shared" si="500"/>
        <v>7.0445788060574159</v>
      </c>
      <c r="O2330">
        <f t="shared" si="503"/>
        <v>3.0488738378541074</v>
      </c>
      <c r="P2330">
        <f t="shared" si="502"/>
        <v>3.9957049682033086</v>
      </c>
    </row>
    <row r="2331" spans="1:16">
      <c r="A2331" s="3" t="s">
        <v>3654</v>
      </c>
      <c r="B2331">
        <v>642.29999999999995</v>
      </c>
      <c r="C2331" s="7">
        <f t="shared" si="504"/>
        <v>2.9065385147006063E-2</v>
      </c>
      <c r="D2331" s="7">
        <f t="shared" si="513"/>
        <v>0.20815447304822429</v>
      </c>
      <c r="E2331">
        <f t="shared" si="505"/>
        <v>18.399999999999977</v>
      </c>
      <c r="F2331">
        <f t="shared" si="506"/>
        <v>18.399999999999977</v>
      </c>
      <c r="G2331">
        <f t="shared" si="507"/>
        <v>0</v>
      </c>
      <c r="H2331">
        <f t="shared" si="511"/>
        <v>4.3194319026785779</v>
      </c>
      <c r="I2331">
        <f t="shared" si="512"/>
        <v>2.1543685762546589</v>
      </c>
      <c r="J2331">
        <f t="shared" si="509"/>
        <v>2.0049642156347511</v>
      </c>
      <c r="K2331">
        <f t="shared" si="510"/>
        <v>66.72173349695727</v>
      </c>
      <c r="L2331">
        <f t="shared" si="508"/>
        <v>622.65353705432972</v>
      </c>
      <c r="M2331">
        <f t="shared" si="501"/>
        <v>614.27858710771511</v>
      </c>
      <c r="N2331">
        <f t="shared" ref="N2331:N2394" si="514">L2331 - M2331</f>
        <v>8.3749499466146062</v>
      </c>
      <c r="O2331">
        <f t="shared" si="503"/>
        <v>4.1140890596062079</v>
      </c>
      <c r="P2331">
        <f t="shared" si="502"/>
        <v>4.2608608870083984</v>
      </c>
    </row>
    <row r="2332" spans="1:16">
      <c r="A2332" s="3" t="s">
        <v>3653</v>
      </c>
      <c r="B2332">
        <v>652.05999999999995</v>
      </c>
      <c r="C2332" s="7">
        <f t="shared" si="504"/>
        <v>1.5081097968785321E-2</v>
      </c>
      <c r="D2332" s="7">
        <f t="shared" si="513"/>
        <v>0.20076300403440842</v>
      </c>
      <c r="E2332">
        <f t="shared" si="505"/>
        <v>9.7599999999999909</v>
      </c>
      <c r="F2332">
        <f t="shared" si="506"/>
        <v>9.7599999999999909</v>
      </c>
      <c r="G2332">
        <f t="shared" si="507"/>
        <v>0</v>
      </c>
      <c r="H2332">
        <f t="shared" si="511"/>
        <v>4.7080439096301072</v>
      </c>
      <c r="I2332">
        <f t="shared" si="512"/>
        <v>2.0004851065221834</v>
      </c>
      <c r="J2332">
        <f t="shared" si="509"/>
        <v>2.3534511175716668</v>
      </c>
      <c r="K2332">
        <f t="shared" si="510"/>
        <v>70.179973855586439</v>
      </c>
      <c r="L2332">
        <f t="shared" si="508"/>
        <v>627.17760827674056</v>
      </c>
      <c r="M2332">
        <f t="shared" ref="M2332:M2395" si="515">B2332*(2/(26+1)) + M2331 * (1-(2/(26+1)))</f>
        <v>617.07721028492142</v>
      </c>
      <c r="N2332">
        <f t="shared" si="514"/>
        <v>10.100397991819136</v>
      </c>
      <c r="O2332">
        <f t="shared" si="503"/>
        <v>5.3113508460487937</v>
      </c>
      <c r="P2332">
        <f t="shared" si="502"/>
        <v>4.7890471457703425</v>
      </c>
    </row>
    <row r="2333" spans="1:16">
      <c r="A2333" s="3" t="s">
        <v>3652</v>
      </c>
      <c r="B2333">
        <v>659.5</v>
      </c>
      <c r="C2333" s="7">
        <f t="shared" si="504"/>
        <v>1.1345389924837327E-2</v>
      </c>
      <c r="D2333" s="7">
        <f t="shared" si="513"/>
        <v>0.20167679324019541</v>
      </c>
      <c r="E2333">
        <f t="shared" si="505"/>
        <v>7.4400000000000546</v>
      </c>
      <c r="F2333">
        <f t="shared" si="506"/>
        <v>7.4400000000000546</v>
      </c>
      <c r="G2333">
        <f t="shared" si="507"/>
        <v>0</v>
      </c>
      <c r="H2333">
        <f t="shared" si="511"/>
        <v>4.9031836303708181</v>
      </c>
      <c r="I2333">
        <f t="shared" si="512"/>
        <v>1.8575933131991704</v>
      </c>
      <c r="J2333">
        <f t="shared" si="509"/>
        <v>2.6395355730079011</v>
      </c>
      <c r="K2333">
        <f t="shared" si="510"/>
        <v>72.523966864993497</v>
      </c>
      <c r="L2333">
        <f t="shared" si="508"/>
        <v>632.15028392647275</v>
      </c>
      <c r="M2333">
        <f t="shared" si="515"/>
        <v>620.21963915270499</v>
      </c>
      <c r="N2333">
        <f t="shared" si="514"/>
        <v>11.930644773767767</v>
      </c>
      <c r="O2333">
        <f t="shared" si="503"/>
        <v>6.6352096315925877</v>
      </c>
      <c r="P2333">
        <f t="shared" si="502"/>
        <v>5.2954351421751795</v>
      </c>
    </row>
    <row r="2334" spans="1:16">
      <c r="A2334" s="3" t="s">
        <v>3651</v>
      </c>
      <c r="B2334">
        <v>663.85</v>
      </c>
      <c r="C2334" s="7">
        <f t="shared" si="504"/>
        <v>6.5742481845417287E-3</v>
      </c>
      <c r="D2334" s="7">
        <f t="shared" si="513"/>
        <v>0.199365540022931</v>
      </c>
      <c r="E2334">
        <f t="shared" si="505"/>
        <v>4.3500000000000227</v>
      </c>
      <c r="F2334">
        <f t="shared" si="506"/>
        <v>4.3500000000000227</v>
      </c>
      <c r="G2334">
        <f t="shared" si="507"/>
        <v>0</v>
      </c>
      <c r="H2334">
        <f t="shared" si="511"/>
        <v>4.8636705139157614</v>
      </c>
      <c r="I2334">
        <f t="shared" si="512"/>
        <v>1.724908076542087</v>
      </c>
      <c r="J2334">
        <f t="shared" si="509"/>
        <v>2.8196693957546612</v>
      </c>
      <c r="K2334">
        <f t="shared" si="510"/>
        <v>73.819723740713229</v>
      </c>
      <c r="L2334">
        <f t="shared" si="508"/>
        <v>637.02716332240004</v>
      </c>
      <c r="M2334">
        <f t="shared" si="515"/>
        <v>623.45151773398607</v>
      </c>
      <c r="N2334">
        <f t="shared" si="514"/>
        <v>13.575645588413977</v>
      </c>
      <c r="O2334">
        <f t="shared" si="503"/>
        <v>8.0232968229568655</v>
      </c>
      <c r="P2334">
        <f t="shared" si="502"/>
        <v>5.5523487654571113</v>
      </c>
    </row>
    <row r="2335" spans="1:16">
      <c r="A2335" s="3" t="s">
        <v>3650</v>
      </c>
      <c r="B2335">
        <v>663</v>
      </c>
      <c r="C2335" s="7">
        <f t="shared" si="504"/>
        <v>-1.2812301560485731E-3</v>
      </c>
      <c r="D2335" s="7">
        <f t="shared" si="513"/>
        <v>0.20060373813093044</v>
      </c>
      <c r="E2335">
        <f t="shared" si="505"/>
        <v>-0.85000000000002274</v>
      </c>
      <c r="F2335">
        <f t="shared" si="506"/>
        <v>0</v>
      </c>
      <c r="G2335">
        <f t="shared" si="507"/>
        <v>0.85000000000002274</v>
      </c>
      <c r="H2335">
        <f t="shared" si="511"/>
        <v>4.5162654772074928</v>
      </c>
      <c r="I2335">
        <f t="shared" si="512"/>
        <v>1.6624146425033681</v>
      </c>
      <c r="J2335">
        <f t="shared" si="509"/>
        <v>2.7166901456104942</v>
      </c>
      <c r="K2335">
        <f t="shared" si="510"/>
        <v>73.094340372144671</v>
      </c>
      <c r="L2335">
        <f t="shared" si="508"/>
        <v>641.02298434972306</v>
      </c>
      <c r="M2335">
        <f t="shared" si="515"/>
        <v>626.38103493887593</v>
      </c>
      <c r="N2335">
        <f t="shared" si="514"/>
        <v>14.641949410847133</v>
      </c>
      <c r="O2335">
        <f t="shared" si="503"/>
        <v>9.3470273405349182</v>
      </c>
      <c r="P2335">
        <f t="shared" si="502"/>
        <v>5.2949220703122144</v>
      </c>
    </row>
    <row r="2336" spans="1:16">
      <c r="A2336" s="3" t="s">
        <v>3649</v>
      </c>
      <c r="B2336">
        <v>663.72</v>
      </c>
      <c r="C2336" s="7">
        <f t="shared" si="504"/>
        <v>1.085383608724405E-3</v>
      </c>
      <c r="D2336" s="7">
        <f t="shared" si="513"/>
        <v>0.20142503526118263</v>
      </c>
      <c r="E2336">
        <f t="shared" si="505"/>
        <v>0.72000000000002728</v>
      </c>
      <c r="F2336">
        <f t="shared" si="506"/>
        <v>0.72000000000002728</v>
      </c>
      <c r="G2336">
        <f t="shared" si="507"/>
        <v>0</v>
      </c>
      <c r="H2336">
        <f t="shared" si="511"/>
        <v>4.2451036574069594</v>
      </c>
      <c r="I2336">
        <f t="shared" si="512"/>
        <v>1.5436707394674134</v>
      </c>
      <c r="J2336">
        <f t="shared" si="509"/>
        <v>2.7500059105036709</v>
      </c>
      <c r="K2336">
        <f t="shared" si="510"/>
        <v>73.333375363515415</v>
      </c>
      <c r="L2336">
        <f t="shared" si="508"/>
        <v>644.51483291130421</v>
      </c>
      <c r="M2336">
        <f t="shared" si="515"/>
        <v>629.14688420266293</v>
      </c>
      <c r="N2336">
        <f t="shared" si="514"/>
        <v>15.367948708641279</v>
      </c>
      <c r="O2336">
        <f t="shared" si="503"/>
        <v>10.551211614156191</v>
      </c>
      <c r="P2336">
        <f t="shared" si="502"/>
        <v>4.816737094485088</v>
      </c>
    </row>
    <row r="2337" spans="1:16">
      <c r="A2337" s="3" t="s">
        <v>3648</v>
      </c>
      <c r="B2337">
        <v>642.29999999999995</v>
      </c>
      <c r="C2337" s="7">
        <f t="shared" si="504"/>
        <v>-3.2804889530840271E-2</v>
      </c>
      <c r="D2337" s="7">
        <f t="shared" si="513"/>
        <v>0.23940793624118706</v>
      </c>
      <c r="E2337">
        <f t="shared" si="505"/>
        <v>-21.420000000000073</v>
      </c>
      <c r="F2337">
        <f t="shared" si="506"/>
        <v>0</v>
      </c>
      <c r="G2337">
        <f t="shared" si="507"/>
        <v>21.420000000000073</v>
      </c>
      <c r="H2337">
        <f t="shared" si="511"/>
        <v>3.9418819675921766</v>
      </c>
      <c r="I2337">
        <f t="shared" si="512"/>
        <v>2.963408543791175</v>
      </c>
      <c r="J2337">
        <f t="shared" si="509"/>
        <v>1.3301851261281754</v>
      </c>
      <c r="K2337">
        <f t="shared" si="510"/>
        <v>57.084954805217762</v>
      </c>
      <c r="L2337">
        <f t="shared" si="508"/>
        <v>644.17408938648816</v>
      </c>
      <c r="M2337">
        <f t="shared" si="515"/>
        <v>630.12118907653974</v>
      </c>
      <c r="N2337">
        <f t="shared" si="514"/>
        <v>14.052900309948427</v>
      </c>
      <c r="O2337">
        <f t="shared" si="503"/>
        <v>11.251549353314639</v>
      </c>
      <c r="P2337">
        <f t="shared" si="502"/>
        <v>2.8013509566337884</v>
      </c>
    </row>
    <row r="2338" spans="1:16">
      <c r="A2338" s="3" t="s">
        <v>3647</v>
      </c>
      <c r="B2338">
        <v>631.41999999999996</v>
      </c>
      <c r="C2338" s="7">
        <f t="shared" si="504"/>
        <v>-1.7084233000086275E-2</v>
      </c>
      <c r="D2338" s="7">
        <f t="shared" si="513"/>
        <v>0.25069456739960638</v>
      </c>
      <c r="E2338">
        <f t="shared" si="505"/>
        <v>-10.879999999999995</v>
      </c>
      <c r="F2338">
        <f t="shared" si="506"/>
        <v>0</v>
      </c>
      <c r="G2338">
        <f t="shared" si="507"/>
        <v>10.879999999999995</v>
      </c>
      <c r="H2338">
        <f t="shared" si="511"/>
        <v>3.6603189699070211</v>
      </c>
      <c r="I2338">
        <f t="shared" si="512"/>
        <v>3.5288793620918049</v>
      </c>
      <c r="J2338">
        <f t="shared" si="509"/>
        <v>1.0372468408036775</v>
      </c>
      <c r="K2338">
        <f t="shared" si="510"/>
        <v>50.914146485778424</v>
      </c>
      <c r="L2338">
        <f t="shared" si="508"/>
        <v>642.211921788567</v>
      </c>
      <c r="M2338">
        <f t="shared" si="515"/>
        <v>630.21739729309229</v>
      </c>
      <c r="N2338">
        <f t="shared" si="514"/>
        <v>11.994524495474707</v>
      </c>
      <c r="O2338">
        <f t="shared" si="503"/>
        <v>11.400144381746653</v>
      </c>
      <c r="P2338">
        <f t="shared" si="502"/>
        <v>0.59438011372805377</v>
      </c>
    </row>
    <row r="2339" spans="1:16">
      <c r="A2339" s="3" t="s">
        <v>3646</v>
      </c>
      <c r="B2339">
        <v>644.5</v>
      </c>
      <c r="C2339" s="7">
        <f t="shared" si="504"/>
        <v>2.050357111558174E-2</v>
      </c>
      <c r="D2339" s="7">
        <f t="shared" si="513"/>
        <v>0.23473991915922057</v>
      </c>
      <c r="E2339">
        <f t="shared" si="505"/>
        <v>13.080000000000041</v>
      </c>
      <c r="F2339">
        <f t="shared" si="506"/>
        <v>13.080000000000041</v>
      </c>
      <c r="G2339">
        <f t="shared" si="507"/>
        <v>0</v>
      </c>
      <c r="H2339">
        <f t="shared" si="511"/>
        <v>4.3331533291993791</v>
      </c>
      <c r="I2339">
        <f t="shared" si="512"/>
        <v>3.2768165505138187</v>
      </c>
      <c r="J2339">
        <f t="shared" si="509"/>
        <v>1.3223667734832218</v>
      </c>
      <c r="K2339">
        <f t="shared" si="510"/>
        <v>56.940479367083725</v>
      </c>
      <c r="L2339">
        <f t="shared" si="508"/>
        <v>642.56393382109513</v>
      </c>
      <c r="M2339">
        <f t="shared" si="515"/>
        <v>631.27536786397434</v>
      </c>
      <c r="N2339">
        <f t="shared" si="514"/>
        <v>11.288565957120795</v>
      </c>
      <c r="O2339">
        <f t="shared" si="503"/>
        <v>11.377828696821481</v>
      </c>
      <c r="P2339">
        <f t="shared" ref="P2339:P2402" si="516">N2339 - O2339</f>
        <v>-8.9262739700686211E-2</v>
      </c>
    </row>
    <row r="2340" spans="1:16">
      <c r="A2340" s="3" t="s">
        <v>3645</v>
      </c>
      <c r="B2340">
        <v>627.87</v>
      </c>
      <c r="C2340" s="7">
        <f t="shared" si="504"/>
        <v>-2.6141683709245918E-2</v>
      </c>
      <c r="D2340" s="7">
        <f t="shared" si="513"/>
        <v>0.23836047863624654</v>
      </c>
      <c r="E2340">
        <f t="shared" si="505"/>
        <v>-16.629999999999995</v>
      </c>
      <c r="F2340">
        <f t="shared" si="506"/>
        <v>0</v>
      </c>
      <c r="G2340">
        <f t="shared" si="507"/>
        <v>16.629999999999995</v>
      </c>
      <c r="H2340">
        <f t="shared" si="511"/>
        <v>4.0236423771137089</v>
      </c>
      <c r="I2340">
        <f t="shared" si="512"/>
        <v>4.2306153683342602</v>
      </c>
      <c r="J2340">
        <f t="shared" si="509"/>
        <v>0.95107733197167399</v>
      </c>
      <c r="K2340">
        <f t="shared" si="510"/>
        <v>48.746265275428961</v>
      </c>
      <c r="L2340">
        <f t="shared" si="508"/>
        <v>640.30332861784973</v>
      </c>
      <c r="M2340">
        <f t="shared" si="515"/>
        <v>631.0231183925689</v>
      </c>
      <c r="N2340">
        <f t="shared" si="514"/>
        <v>9.2802102252808254</v>
      </c>
      <c r="O2340">
        <f t="shared" ref="O2340:O2403" si="517">N2340*(2/(9+1)) + O2339 * (1-(2/(9+1)))</f>
        <v>10.958305002513351</v>
      </c>
      <c r="P2340">
        <f t="shared" si="516"/>
        <v>-1.6780947772325252</v>
      </c>
    </row>
    <row r="2341" spans="1:16">
      <c r="A2341" s="3" t="s">
        <v>3644</v>
      </c>
      <c r="B2341">
        <v>621.16</v>
      </c>
      <c r="C2341" s="7">
        <f t="shared" si="504"/>
        <v>-1.0744440969007759E-2</v>
      </c>
      <c r="D2341" s="7">
        <f t="shared" si="513"/>
        <v>0.2413395829466338</v>
      </c>
      <c r="E2341">
        <f t="shared" si="505"/>
        <v>-6.7100000000000364</v>
      </c>
      <c r="F2341">
        <f t="shared" si="506"/>
        <v>0</v>
      </c>
      <c r="G2341">
        <f t="shared" si="507"/>
        <v>6.7100000000000364</v>
      </c>
      <c r="H2341">
        <f t="shared" si="511"/>
        <v>3.7362393501770153</v>
      </c>
      <c r="I2341">
        <f t="shared" si="512"/>
        <v>4.4077142705961014</v>
      </c>
      <c r="J2341">
        <f t="shared" si="509"/>
        <v>0.84765915411112258</v>
      </c>
      <c r="K2341">
        <f t="shared" si="510"/>
        <v>45.877463504296443</v>
      </c>
      <c r="L2341">
        <f t="shared" si="508"/>
        <v>637.35820113818045</v>
      </c>
      <c r="M2341">
        <f t="shared" si="515"/>
        <v>630.29251703015632</v>
      </c>
      <c r="N2341">
        <f t="shared" si="514"/>
        <v>7.0656841080241293</v>
      </c>
      <c r="O2341">
        <f t="shared" si="517"/>
        <v>10.179780823615507</v>
      </c>
      <c r="P2341">
        <f t="shared" si="516"/>
        <v>-3.1140967155913781</v>
      </c>
    </row>
    <row r="2342" spans="1:16">
      <c r="A2342" s="3" t="s">
        <v>3643</v>
      </c>
      <c r="B2342">
        <v>620.1</v>
      </c>
      <c r="C2342" s="7">
        <f t="shared" si="504"/>
        <v>-1.7079423451560362E-3</v>
      </c>
      <c r="D2342" s="7">
        <f t="shared" si="513"/>
        <v>0.241489769910497</v>
      </c>
      <c r="E2342">
        <f t="shared" si="505"/>
        <v>-1.0599999999999454</v>
      </c>
      <c r="F2342">
        <f t="shared" si="506"/>
        <v>0</v>
      </c>
      <c r="G2342">
        <f t="shared" si="507"/>
        <v>1.0599999999999454</v>
      </c>
      <c r="H2342">
        <f t="shared" si="511"/>
        <v>3.4693651108786567</v>
      </c>
      <c r="I2342">
        <f t="shared" si="512"/>
        <v>4.1685918226963761</v>
      </c>
      <c r="J2342">
        <f t="shared" si="509"/>
        <v>0.83226308989748066</v>
      </c>
      <c r="K2342">
        <f t="shared" si="510"/>
        <v>45.422684901874419</v>
      </c>
      <c r="L2342">
        <f t="shared" si="508"/>
        <v>634.70309327076802</v>
      </c>
      <c r="M2342">
        <f t="shared" si="515"/>
        <v>629.53751576866318</v>
      </c>
      <c r="N2342">
        <f t="shared" si="514"/>
        <v>5.1655775021048385</v>
      </c>
      <c r="O2342">
        <f t="shared" si="517"/>
        <v>9.1769401593133733</v>
      </c>
      <c r="P2342">
        <f t="shared" si="516"/>
        <v>-4.0113626572085348</v>
      </c>
    </row>
    <row r="2343" spans="1:16">
      <c r="A2343" s="3" t="s">
        <v>3642</v>
      </c>
      <c r="B2343">
        <v>620.17999999999995</v>
      </c>
      <c r="C2343" s="7">
        <f t="shared" si="504"/>
        <v>1.2900312850466886E-4</v>
      </c>
      <c r="D2343" s="7">
        <f t="shared" si="513"/>
        <v>0.23395747286724888</v>
      </c>
      <c r="E2343">
        <f t="shared" si="505"/>
        <v>7.999999999992724E-2</v>
      </c>
      <c r="F2343">
        <f t="shared" si="506"/>
        <v>7.999999999992724E-2</v>
      </c>
      <c r="G2343">
        <f t="shared" si="507"/>
        <v>0</v>
      </c>
      <c r="H2343">
        <f t="shared" si="511"/>
        <v>3.2272676029587473</v>
      </c>
      <c r="I2343">
        <f t="shared" si="512"/>
        <v>3.8708352639323493</v>
      </c>
      <c r="J2343">
        <f t="shared" si="509"/>
        <v>0.83373933089578012</v>
      </c>
      <c r="K2343">
        <f t="shared" si="510"/>
        <v>45.466622046466071</v>
      </c>
      <c r="L2343">
        <f t="shared" si="508"/>
        <v>632.46877122911133</v>
      </c>
      <c r="M2343">
        <f t="shared" si="515"/>
        <v>628.84436645246592</v>
      </c>
      <c r="N2343">
        <f t="shared" si="514"/>
        <v>3.6244047766454059</v>
      </c>
      <c r="O2343">
        <f t="shared" si="517"/>
        <v>8.0664330827797794</v>
      </c>
      <c r="P2343">
        <f t="shared" si="516"/>
        <v>-4.4420283061343735</v>
      </c>
    </row>
    <row r="2344" spans="1:16">
      <c r="A2344" s="3" t="s">
        <v>3641</v>
      </c>
      <c r="B2344">
        <v>614.67999999999995</v>
      </c>
      <c r="C2344" s="7">
        <f t="shared" si="504"/>
        <v>-8.9079512972054728E-3</v>
      </c>
      <c r="D2344" s="7">
        <f t="shared" si="513"/>
        <v>0.23584620861758382</v>
      </c>
      <c r="E2344">
        <f t="shared" si="505"/>
        <v>-5.5</v>
      </c>
      <c r="F2344">
        <f t="shared" si="506"/>
        <v>0</v>
      </c>
      <c r="G2344">
        <f t="shared" si="507"/>
        <v>5.5</v>
      </c>
      <c r="H2344">
        <f t="shared" si="511"/>
        <v>2.9967484884616939</v>
      </c>
      <c r="I2344">
        <f t="shared" si="512"/>
        <v>3.9872041736514672</v>
      </c>
      <c r="J2344">
        <f t="shared" si="509"/>
        <v>0.75159143047276722</v>
      </c>
      <c r="K2344">
        <f t="shared" si="510"/>
        <v>42.909060720279228</v>
      </c>
      <c r="L2344">
        <f t="shared" si="508"/>
        <v>629.73203719386345</v>
      </c>
      <c r="M2344">
        <f t="shared" si="515"/>
        <v>627.79515412265357</v>
      </c>
      <c r="N2344">
        <f t="shared" si="514"/>
        <v>1.936883071209877</v>
      </c>
      <c r="O2344">
        <f t="shared" si="517"/>
        <v>6.8405230804657995</v>
      </c>
      <c r="P2344">
        <f t="shared" si="516"/>
        <v>-4.9036400092559225</v>
      </c>
    </row>
    <row r="2345" spans="1:16">
      <c r="A2345" s="3" t="s">
        <v>3640</v>
      </c>
      <c r="B2345">
        <v>619.32000000000005</v>
      </c>
      <c r="C2345" s="7">
        <f t="shared" si="504"/>
        <v>7.5202947615047337E-3</v>
      </c>
      <c r="D2345" s="7">
        <f t="shared" si="513"/>
        <v>0.23331209712671602</v>
      </c>
      <c r="E2345">
        <f t="shared" si="505"/>
        <v>4.6400000000001</v>
      </c>
      <c r="F2345">
        <f t="shared" si="506"/>
        <v>4.6400000000001</v>
      </c>
      <c r="G2345">
        <f t="shared" si="507"/>
        <v>0</v>
      </c>
      <c r="H2345">
        <f t="shared" si="511"/>
        <v>3.1141235964287231</v>
      </c>
      <c r="I2345">
        <f t="shared" si="512"/>
        <v>3.7024038755335051</v>
      </c>
      <c r="J2345">
        <f t="shared" si="509"/>
        <v>0.84110856111827814</v>
      </c>
      <c r="K2345">
        <f t="shared" si="510"/>
        <v>45.684897614478203</v>
      </c>
      <c r="L2345">
        <f t="shared" si="508"/>
        <v>628.13018531788441</v>
      </c>
      <c r="M2345">
        <f t="shared" si="515"/>
        <v>627.16736492838299</v>
      </c>
      <c r="N2345">
        <f t="shared" si="514"/>
        <v>0.96282038950141668</v>
      </c>
      <c r="O2345">
        <f t="shared" si="517"/>
        <v>5.6649825422729236</v>
      </c>
      <c r="P2345">
        <f t="shared" si="516"/>
        <v>-4.702162152771507</v>
      </c>
    </row>
    <row r="2346" spans="1:16">
      <c r="A2346" s="3" t="s">
        <v>3639</v>
      </c>
      <c r="B2346">
        <v>623.11</v>
      </c>
      <c r="C2346" s="7">
        <f t="shared" si="504"/>
        <v>6.1009662610761869E-3</v>
      </c>
      <c r="D2346" s="7">
        <f t="shared" si="513"/>
        <v>0.23295608051234479</v>
      </c>
      <c r="E2346">
        <f t="shared" si="505"/>
        <v>3.7899999999999636</v>
      </c>
      <c r="F2346">
        <f t="shared" si="506"/>
        <v>3.7899999999999636</v>
      </c>
      <c r="G2346">
        <f t="shared" si="507"/>
        <v>0</v>
      </c>
      <c r="H2346">
        <f t="shared" si="511"/>
        <v>3.1624004823980973</v>
      </c>
      <c r="I2346">
        <f t="shared" si="512"/>
        <v>3.4379464558525403</v>
      </c>
      <c r="J2346">
        <f t="shared" si="509"/>
        <v>0.91985158088039121</v>
      </c>
      <c r="K2346">
        <f t="shared" si="510"/>
        <v>47.912640229125032</v>
      </c>
      <c r="L2346">
        <f t="shared" si="508"/>
        <v>627.35784911513304</v>
      </c>
      <c r="M2346">
        <f t="shared" si="515"/>
        <v>626.86681937813239</v>
      </c>
      <c r="N2346">
        <f t="shared" si="514"/>
        <v>0.49102973700064467</v>
      </c>
      <c r="O2346">
        <f t="shared" si="517"/>
        <v>4.6301919812184682</v>
      </c>
      <c r="P2346">
        <f t="shared" si="516"/>
        <v>-4.1391622442178235</v>
      </c>
    </row>
    <row r="2347" spans="1:16">
      <c r="A2347" s="3" t="s">
        <v>3638</v>
      </c>
      <c r="B2347">
        <v>632.71</v>
      </c>
      <c r="C2347" s="7">
        <f t="shared" si="504"/>
        <v>1.5289113097187272E-2</v>
      </c>
      <c r="D2347" s="7">
        <f t="shared" si="513"/>
        <v>0.23854730537759633</v>
      </c>
      <c r="E2347">
        <f t="shared" si="505"/>
        <v>9.6000000000000227</v>
      </c>
      <c r="F2347">
        <f t="shared" si="506"/>
        <v>9.6000000000000227</v>
      </c>
      <c r="G2347">
        <f t="shared" si="507"/>
        <v>0</v>
      </c>
      <c r="H2347">
        <f t="shared" si="511"/>
        <v>3.6222290193696631</v>
      </c>
      <c r="I2347">
        <f t="shared" si="512"/>
        <v>3.1923788518630731</v>
      </c>
      <c r="J2347">
        <f t="shared" si="509"/>
        <v>1.1346488582505581</v>
      </c>
      <c r="K2347">
        <f t="shared" si="510"/>
        <v>53.153887763088797</v>
      </c>
      <c r="L2347">
        <f t="shared" si="508"/>
        <v>628.18125694357411</v>
      </c>
      <c r="M2347">
        <f t="shared" si="515"/>
        <v>627.29964757234484</v>
      </c>
      <c r="N2347">
        <f t="shared" si="514"/>
        <v>0.88160937122927407</v>
      </c>
      <c r="O2347">
        <f t="shared" si="517"/>
        <v>3.8804754592206296</v>
      </c>
      <c r="P2347">
        <f t="shared" si="516"/>
        <v>-2.9988660879913556</v>
      </c>
    </row>
    <row r="2348" spans="1:16">
      <c r="A2348" s="3" t="s">
        <v>3637</v>
      </c>
      <c r="B2348">
        <v>634.01</v>
      </c>
      <c r="C2348" s="7">
        <f t="shared" si="504"/>
        <v>2.0525458765981888E-3</v>
      </c>
      <c r="D2348" s="7">
        <f t="shared" si="513"/>
        <v>0.23858337817328884</v>
      </c>
      <c r="E2348">
        <f t="shared" si="505"/>
        <v>1.2999999999999545</v>
      </c>
      <c r="F2348">
        <f t="shared" si="506"/>
        <v>1.2999999999999545</v>
      </c>
      <c r="G2348">
        <f t="shared" si="507"/>
        <v>0</v>
      </c>
      <c r="H2348">
        <f t="shared" si="511"/>
        <v>3.4563555179861125</v>
      </c>
      <c r="I2348">
        <f t="shared" si="512"/>
        <v>2.9643517910157109</v>
      </c>
      <c r="J2348">
        <f t="shared" si="509"/>
        <v>1.1659734612003727</v>
      </c>
      <c r="K2348">
        <f t="shared" si="510"/>
        <v>53.831382613256743</v>
      </c>
      <c r="L2348">
        <f t="shared" si="508"/>
        <v>629.07798664456266</v>
      </c>
      <c r="M2348">
        <f t="shared" si="515"/>
        <v>627.79671071513405</v>
      </c>
      <c r="N2348">
        <f t="shared" si="514"/>
        <v>1.2812759294286025</v>
      </c>
      <c r="O2348">
        <f t="shared" si="517"/>
        <v>3.3606355532622243</v>
      </c>
      <c r="P2348">
        <f t="shared" si="516"/>
        <v>-2.0793596238336218</v>
      </c>
    </row>
    <row r="2349" spans="1:16">
      <c r="A2349" s="3" t="s">
        <v>3636</v>
      </c>
      <c r="B2349">
        <v>634.4</v>
      </c>
      <c r="C2349" s="7">
        <f t="shared" si="504"/>
        <v>6.149431371402312E-4</v>
      </c>
      <c r="D2349" s="7">
        <f t="shared" si="513"/>
        <v>0.23856326521921473</v>
      </c>
      <c r="E2349">
        <f t="shared" si="505"/>
        <v>0.38999999999998636</v>
      </c>
      <c r="F2349">
        <f t="shared" si="506"/>
        <v>0.38999999999998636</v>
      </c>
      <c r="G2349">
        <f t="shared" si="507"/>
        <v>0</v>
      </c>
      <c r="H2349">
        <f t="shared" si="511"/>
        <v>3.237330123844246</v>
      </c>
      <c r="I2349">
        <f t="shared" si="512"/>
        <v>2.7526123773717317</v>
      </c>
      <c r="J2349">
        <f t="shared" si="509"/>
        <v>1.1760937175380051</v>
      </c>
      <c r="K2349">
        <f t="shared" si="510"/>
        <v>54.046096822917036</v>
      </c>
      <c r="L2349">
        <f t="shared" si="508"/>
        <v>629.89675793001459</v>
      </c>
      <c r="M2349">
        <f t="shared" si="515"/>
        <v>628.28584325475379</v>
      </c>
      <c r="N2349">
        <f t="shared" si="514"/>
        <v>1.6109146752608012</v>
      </c>
      <c r="O2349">
        <f t="shared" si="517"/>
        <v>3.0106913776619399</v>
      </c>
      <c r="P2349">
        <f t="shared" si="516"/>
        <v>-1.3997767024011387</v>
      </c>
    </row>
    <row r="2350" spans="1:16">
      <c r="A2350" s="3" t="s">
        <v>3635</v>
      </c>
      <c r="B2350">
        <v>633.66</v>
      </c>
      <c r="C2350" s="7">
        <f t="shared" si="504"/>
        <v>-1.1671373342001434E-3</v>
      </c>
      <c r="D2350" s="7">
        <f t="shared" si="513"/>
        <v>0.23708431642219083</v>
      </c>
      <c r="E2350">
        <f t="shared" si="505"/>
        <v>-0.74000000000000909</v>
      </c>
      <c r="F2350">
        <f t="shared" si="506"/>
        <v>0</v>
      </c>
      <c r="G2350">
        <f t="shared" si="507"/>
        <v>0.74000000000000909</v>
      </c>
      <c r="H2350">
        <f t="shared" si="511"/>
        <v>3.0060922578553715</v>
      </c>
      <c r="I2350">
        <f t="shared" si="512"/>
        <v>2.6088543504166091</v>
      </c>
      <c r="J2350">
        <f t="shared" si="509"/>
        <v>1.1522652682298371</v>
      </c>
      <c r="K2350">
        <f t="shared" si="510"/>
        <v>53.53732577664718</v>
      </c>
      <c r="L2350">
        <f t="shared" si="508"/>
        <v>630.47571824847387</v>
      </c>
      <c r="M2350">
        <f t="shared" si="515"/>
        <v>628.68392893958685</v>
      </c>
      <c r="N2350">
        <f t="shared" si="514"/>
        <v>1.7917893088870187</v>
      </c>
      <c r="O2350">
        <f t="shared" si="517"/>
        <v>2.7669109639069562</v>
      </c>
      <c r="P2350">
        <f t="shared" si="516"/>
        <v>-0.97512165501993753</v>
      </c>
    </row>
    <row r="2351" spans="1:16">
      <c r="A2351" s="3" t="s">
        <v>3634</v>
      </c>
      <c r="B2351">
        <v>635</v>
      </c>
      <c r="C2351" s="7">
        <f t="shared" si="504"/>
        <v>2.1124659062535479E-3</v>
      </c>
      <c r="D2351" s="7">
        <f t="shared" si="513"/>
        <v>0.21245382763393966</v>
      </c>
      <c r="E2351">
        <f t="shared" si="505"/>
        <v>1.3400000000000318</v>
      </c>
      <c r="F2351">
        <f t="shared" si="506"/>
        <v>1.3400000000000318</v>
      </c>
      <c r="G2351">
        <f t="shared" si="507"/>
        <v>0</v>
      </c>
      <c r="H2351">
        <f t="shared" si="511"/>
        <v>2.8870856680085617</v>
      </c>
      <c r="I2351">
        <f t="shared" si="512"/>
        <v>2.4225076111011368</v>
      </c>
      <c r="J2351">
        <f t="shared" si="509"/>
        <v>1.1917756851530608</v>
      </c>
      <c r="K2351">
        <f t="shared" si="510"/>
        <v>54.374893070767598</v>
      </c>
      <c r="L2351">
        <f t="shared" si="508"/>
        <v>631.17176159486257</v>
      </c>
      <c r="M2351">
        <f t="shared" si="515"/>
        <v>629.15178605517303</v>
      </c>
      <c r="N2351">
        <f t="shared" si="514"/>
        <v>2.0199755396895398</v>
      </c>
      <c r="O2351">
        <f t="shared" si="517"/>
        <v>2.6175238790634729</v>
      </c>
      <c r="P2351">
        <f t="shared" si="516"/>
        <v>-0.59754833937393315</v>
      </c>
    </row>
    <row r="2352" spans="1:16">
      <c r="A2352" s="3" t="s">
        <v>3633</v>
      </c>
      <c r="B2352">
        <v>647.01</v>
      </c>
      <c r="C2352" s="7">
        <f t="shared" si="504"/>
        <v>1.873675143930785E-2</v>
      </c>
      <c r="D2352" s="7">
        <f t="shared" si="513"/>
        <v>0.21638591336743054</v>
      </c>
      <c r="E2352">
        <f t="shared" si="505"/>
        <v>12.009999999999991</v>
      </c>
      <c r="F2352">
        <f t="shared" si="506"/>
        <v>12.009999999999991</v>
      </c>
      <c r="G2352">
        <f t="shared" si="507"/>
        <v>0</v>
      </c>
      <c r="H2352">
        <f t="shared" si="511"/>
        <v>3.5387224060079494</v>
      </c>
      <c r="I2352">
        <f t="shared" si="512"/>
        <v>2.2494713531653412</v>
      </c>
      <c r="J2352">
        <f t="shared" si="509"/>
        <v>1.5731351284062542</v>
      </c>
      <c r="K2352">
        <f t="shared" si="510"/>
        <v>61.136903034727951</v>
      </c>
      <c r="L2352">
        <f t="shared" si="508"/>
        <v>633.60841365719136</v>
      </c>
      <c r="M2352">
        <f t="shared" si="515"/>
        <v>630.47461671775272</v>
      </c>
      <c r="N2352">
        <f t="shared" si="514"/>
        <v>3.1337969394386391</v>
      </c>
      <c r="O2352">
        <f t="shared" si="517"/>
        <v>2.7207784911385064</v>
      </c>
      <c r="P2352">
        <f t="shared" si="516"/>
        <v>0.41301844830013268</v>
      </c>
    </row>
    <row r="2353" spans="1:16">
      <c r="A2353" s="3" t="s">
        <v>3632</v>
      </c>
      <c r="B2353">
        <v>650.33000000000004</v>
      </c>
      <c r="C2353" s="7">
        <f t="shared" si="504"/>
        <v>5.1181760332387766E-3</v>
      </c>
      <c r="D2353" s="7">
        <f t="shared" si="513"/>
        <v>0.21300977846983446</v>
      </c>
      <c r="E2353">
        <f t="shared" si="505"/>
        <v>3.32000000000005</v>
      </c>
      <c r="F2353">
        <f t="shared" si="506"/>
        <v>3.32000000000005</v>
      </c>
      <c r="G2353">
        <f t="shared" si="507"/>
        <v>0</v>
      </c>
      <c r="H2353">
        <f t="shared" si="511"/>
        <v>3.5230993770073851</v>
      </c>
      <c r="I2353">
        <f t="shared" si="512"/>
        <v>2.0887948279392452</v>
      </c>
      <c r="J2353">
        <f t="shared" si="509"/>
        <v>1.686666076477789</v>
      </c>
      <c r="K2353">
        <f t="shared" si="510"/>
        <v>62.779148151116836</v>
      </c>
      <c r="L2353">
        <f t="shared" si="508"/>
        <v>636.18096540223883</v>
      </c>
      <c r="M2353">
        <f t="shared" si="515"/>
        <v>631.94538584977113</v>
      </c>
      <c r="N2353">
        <f t="shared" si="514"/>
        <v>4.2355795524676978</v>
      </c>
      <c r="O2353">
        <f t="shared" si="517"/>
        <v>3.0237387034043448</v>
      </c>
      <c r="P2353">
        <f t="shared" si="516"/>
        <v>1.211840849063353</v>
      </c>
    </row>
    <row r="2354" spans="1:16">
      <c r="A2354" s="3" t="s">
        <v>3631</v>
      </c>
      <c r="B2354">
        <v>644.6</v>
      </c>
      <c r="C2354" s="7">
        <f t="shared" si="504"/>
        <v>-8.8499569839008523E-3</v>
      </c>
      <c r="D2354" s="7">
        <f t="shared" si="513"/>
        <v>0.21305985431827701</v>
      </c>
      <c r="E2354">
        <f t="shared" si="505"/>
        <v>-5.7300000000000182</v>
      </c>
      <c r="F2354">
        <f t="shared" si="506"/>
        <v>0</v>
      </c>
      <c r="G2354">
        <f t="shared" si="507"/>
        <v>5.7300000000000182</v>
      </c>
      <c r="H2354">
        <f t="shared" si="511"/>
        <v>3.2714494215068575</v>
      </c>
      <c r="I2354">
        <f t="shared" si="512"/>
        <v>2.3488809116578722</v>
      </c>
      <c r="J2354">
        <f t="shared" si="509"/>
        <v>1.3927693844630991</v>
      </c>
      <c r="K2354">
        <f t="shared" si="510"/>
        <v>58.207422474841437</v>
      </c>
      <c r="L2354">
        <f t="shared" si="508"/>
        <v>637.47620149420209</v>
      </c>
      <c r="M2354">
        <f t="shared" si="515"/>
        <v>632.88276467571404</v>
      </c>
      <c r="N2354">
        <f t="shared" si="514"/>
        <v>4.5934368184880441</v>
      </c>
      <c r="O2354">
        <f t="shared" si="517"/>
        <v>3.3376783264210848</v>
      </c>
      <c r="P2354">
        <f t="shared" si="516"/>
        <v>1.2557584920669593</v>
      </c>
    </row>
    <row r="2355" spans="1:16">
      <c r="A2355" s="3" t="s">
        <v>3630</v>
      </c>
      <c r="B2355">
        <v>646.1</v>
      </c>
      <c r="C2355" s="7">
        <f t="shared" si="504"/>
        <v>2.324321182782388E-3</v>
      </c>
      <c r="D2355" s="7">
        <f t="shared" si="513"/>
        <v>0.21348648993967712</v>
      </c>
      <c r="E2355">
        <f t="shared" si="505"/>
        <v>1.5</v>
      </c>
      <c r="F2355">
        <f t="shared" si="506"/>
        <v>1.5</v>
      </c>
      <c r="G2355">
        <f t="shared" si="507"/>
        <v>0</v>
      </c>
      <c r="H2355">
        <f t="shared" si="511"/>
        <v>3.144917319970653</v>
      </c>
      <c r="I2355">
        <f t="shared" si="512"/>
        <v>2.18110370368231</v>
      </c>
      <c r="J2355">
        <f t="shared" si="509"/>
        <v>1.4418926136621371</v>
      </c>
      <c r="K2355">
        <f t="shared" si="510"/>
        <v>59.04815820298144</v>
      </c>
      <c r="L2355">
        <f t="shared" si="508"/>
        <v>638.80293972586333</v>
      </c>
      <c r="M2355">
        <f t="shared" si="515"/>
        <v>633.86181914417966</v>
      </c>
      <c r="N2355">
        <f t="shared" si="514"/>
        <v>4.9411205816836627</v>
      </c>
      <c r="O2355">
        <f t="shared" si="517"/>
        <v>3.6583667774736006</v>
      </c>
      <c r="P2355">
        <f t="shared" si="516"/>
        <v>1.2827538042100621</v>
      </c>
    </row>
    <row r="2356" spans="1:16">
      <c r="A2356" s="3" t="s">
        <v>3629</v>
      </c>
      <c r="B2356">
        <v>645.1</v>
      </c>
      <c r="C2356" s="7">
        <f t="shared" si="504"/>
        <v>-1.548947025923801E-3</v>
      </c>
      <c r="D2356" s="7">
        <f t="shared" si="513"/>
        <v>0.21330227289100437</v>
      </c>
      <c r="E2356">
        <f t="shared" si="505"/>
        <v>-1</v>
      </c>
      <c r="F2356">
        <f t="shared" si="506"/>
        <v>0</v>
      </c>
      <c r="G2356">
        <f t="shared" si="507"/>
        <v>1</v>
      </c>
      <c r="H2356">
        <f t="shared" si="511"/>
        <v>2.9202803685441778</v>
      </c>
      <c r="I2356">
        <f t="shared" si="512"/>
        <v>2.0967391534192878</v>
      </c>
      <c r="J2356">
        <f t="shared" si="509"/>
        <v>1.3927723740847249</v>
      </c>
      <c r="K2356">
        <f t="shared" si="510"/>
        <v>58.207474692091573</v>
      </c>
      <c r="L2356">
        <f t="shared" si="508"/>
        <v>639.77171822957666</v>
      </c>
      <c r="M2356">
        <f t="shared" si="515"/>
        <v>634.69427698535151</v>
      </c>
      <c r="N2356">
        <f t="shared" si="514"/>
        <v>5.077441244225156</v>
      </c>
      <c r="O2356">
        <f t="shared" si="517"/>
        <v>3.9421816708239117</v>
      </c>
      <c r="P2356">
        <f t="shared" si="516"/>
        <v>1.1352595734012443</v>
      </c>
    </row>
    <row r="2357" spans="1:16">
      <c r="A2357" s="3" t="s">
        <v>3628</v>
      </c>
      <c r="B2357">
        <v>645.75</v>
      </c>
      <c r="C2357" s="7">
        <f t="shared" si="504"/>
        <v>1.0070884377539244E-3</v>
      </c>
      <c r="D2357" s="7">
        <f t="shared" si="513"/>
        <v>0.17820196992216436</v>
      </c>
      <c r="E2357">
        <f t="shared" si="505"/>
        <v>0.64999999999997726</v>
      </c>
      <c r="F2357">
        <f t="shared" si="506"/>
        <v>0.64999999999997726</v>
      </c>
      <c r="G2357">
        <f t="shared" si="507"/>
        <v>0</v>
      </c>
      <c r="H2357">
        <f t="shared" si="511"/>
        <v>2.7581174850767347</v>
      </c>
      <c r="I2357">
        <f t="shared" si="512"/>
        <v>1.9469720710321958</v>
      </c>
      <c r="J2357">
        <f t="shared" si="509"/>
        <v>1.4166189264412543</v>
      </c>
      <c r="K2357">
        <f t="shared" si="510"/>
        <v>58.619872208291703</v>
      </c>
      <c r="L2357">
        <f t="shared" si="508"/>
        <v>640.69145388656477</v>
      </c>
      <c r="M2357">
        <f t="shared" si="515"/>
        <v>635.51321943088112</v>
      </c>
      <c r="N2357">
        <f t="shared" si="514"/>
        <v>5.1782344556836506</v>
      </c>
      <c r="O2357">
        <f t="shared" si="517"/>
        <v>4.1893922277958602</v>
      </c>
      <c r="P2357">
        <f t="shared" si="516"/>
        <v>0.98884222788779041</v>
      </c>
    </row>
    <row r="2358" spans="1:16">
      <c r="A2358" s="3" t="s">
        <v>3627</v>
      </c>
      <c r="B2358">
        <v>648.6</v>
      </c>
      <c r="C2358" s="7">
        <f t="shared" si="504"/>
        <v>4.4037618972678624E-3</v>
      </c>
      <c r="D2358" s="7">
        <f t="shared" si="513"/>
        <v>0.1663825408543152</v>
      </c>
      <c r="E2358">
        <f t="shared" si="505"/>
        <v>2.8500000000000227</v>
      </c>
      <c r="F2358">
        <f t="shared" si="506"/>
        <v>2.8500000000000227</v>
      </c>
      <c r="G2358">
        <f t="shared" si="507"/>
        <v>0</v>
      </c>
      <c r="H2358">
        <f t="shared" si="511"/>
        <v>2.7646805218569699</v>
      </c>
      <c r="I2358">
        <f t="shared" si="512"/>
        <v>1.807902637387039</v>
      </c>
      <c r="J2358">
        <f t="shared" si="509"/>
        <v>1.5292198067993095</v>
      </c>
      <c r="K2358">
        <f t="shared" si="510"/>
        <v>60.462115735781566</v>
      </c>
      <c r="L2358">
        <f t="shared" si="508"/>
        <v>641.90815328863164</v>
      </c>
      <c r="M2358">
        <f t="shared" si="515"/>
        <v>636.48261058414926</v>
      </c>
      <c r="N2358">
        <f t="shared" si="514"/>
        <v>5.4255427044823819</v>
      </c>
      <c r="O2358">
        <f t="shared" si="517"/>
        <v>4.4366223231331645</v>
      </c>
      <c r="P2358">
        <f t="shared" si="516"/>
        <v>0.98892038134921734</v>
      </c>
    </row>
    <row r="2359" spans="1:16">
      <c r="A2359" s="3" t="s">
        <v>3626</v>
      </c>
      <c r="B2359">
        <v>644.03</v>
      </c>
      <c r="C2359" s="7">
        <f t="shared" si="504"/>
        <v>-7.0708850029262728E-3</v>
      </c>
      <c r="D2359" s="7">
        <f t="shared" si="513"/>
        <v>0.15247308527798506</v>
      </c>
      <c r="E2359">
        <f t="shared" si="505"/>
        <v>-4.57000000000005</v>
      </c>
      <c r="F2359">
        <f t="shared" si="506"/>
        <v>0</v>
      </c>
      <c r="G2359">
        <f t="shared" si="507"/>
        <v>4.57000000000005</v>
      </c>
      <c r="H2359">
        <f t="shared" si="511"/>
        <v>2.5672033417243294</v>
      </c>
      <c r="I2359">
        <f t="shared" si="512"/>
        <v>2.0051953061451111</v>
      </c>
      <c r="J2359">
        <f t="shared" si="509"/>
        <v>1.2802759580859238</v>
      </c>
      <c r="K2359">
        <f t="shared" si="510"/>
        <v>56.145658754416488</v>
      </c>
      <c r="L2359">
        <f t="shared" si="508"/>
        <v>642.23459124422675</v>
      </c>
      <c r="M2359">
        <f t="shared" si="515"/>
        <v>637.04167646680492</v>
      </c>
      <c r="N2359">
        <f t="shared" si="514"/>
        <v>5.1929147774218336</v>
      </c>
      <c r="O2359">
        <f t="shared" si="517"/>
        <v>4.5878808139908989</v>
      </c>
      <c r="P2359">
        <f t="shared" si="516"/>
        <v>0.60503396343093474</v>
      </c>
    </row>
    <row r="2360" spans="1:16">
      <c r="A2360" s="3" t="s">
        <v>3625</v>
      </c>
      <c r="B2360">
        <v>649.9</v>
      </c>
      <c r="C2360" s="7">
        <f t="shared" si="504"/>
        <v>9.0731960300117227E-3</v>
      </c>
      <c r="D2360" s="7">
        <f t="shared" si="513"/>
        <v>0.12036496118132521</v>
      </c>
      <c r="E2360">
        <f t="shared" si="505"/>
        <v>5.8700000000000045</v>
      </c>
      <c r="F2360">
        <f t="shared" si="506"/>
        <v>5.8700000000000045</v>
      </c>
      <c r="G2360">
        <f t="shared" si="507"/>
        <v>0</v>
      </c>
      <c r="H2360">
        <f t="shared" si="511"/>
        <v>2.8031173887440204</v>
      </c>
      <c r="I2360">
        <f t="shared" si="512"/>
        <v>1.8619670699918889</v>
      </c>
      <c r="J2360">
        <f t="shared" si="509"/>
        <v>1.5054602382179785</v>
      </c>
      <c r="K2360">
        <f t="shared" si="510"/>
        <v>60.08717341643964</v>
      </c>
      <c r="L2360">
        <f t="shared" si="508"/>
        <v>643.4138848989611</v>
      </c>
      <c r="M2360">
        <f t="shared" si="515"/>
        <v>637.99414487667127</v>
      </c>
      <c r="N2360">
        <f t="shared" si="514"/>
        <v>5.4197400222898295</v>
      </c>
      <c r="O2360">
        <f t="shared" si="517"/>
        <v>4.754252655650685</v>
      </c>
      <c r="P2360">
        <f t="shared" si="516"/>
        <v>0.66548736663914454</v>
      </c>
    </row>
    <row r="2361" spans="1:16">
      <c r="A2361" s="3" t="s">
        <v>3624</v>
      </c>
      <c r="B2361">
        <v>636.5</v>
      </c>
      <c r="C2361" s="7">
        <f t="shared" si="504"/>
        <v>-2.0834086902841914E-2</v>
      </c>
      <c r="D2361" s="7">
        <f t="shared" si="513"/>
        <v>0.13823008141672455</v>
      </c>
      <c r="E2361">
        <f t="shared" si="505"/>
        <v>-13.399999999999977</v>
      </c>
      <c r="F2361">
        <f t="shared" si="506"/>
        <v>0</v>
      </c>
      <c r="G2361">
        <f t="shared" si="507"/>
        <v>13.399999999999977</v>
      </c>
      <c r="H2361">
        <f t="shared" si="511"/>
        <v>2.6028947181194475</v>
      </c>
      <c r="I2361">
        <f t="shared" si="512"/>
        <v>2.6861122792781811</v>
      </c>
      <c r="J2361">
        <f t="shared" si="509"/>
        <v>0.96901932886398334</v>
      </c>
      <c r="K2361">
        <f t="shared" si="510"/>
        <v>49.213296927006532</v>
      </c>
      <c r="L2361">
        <f t="shared" si="508"/>
        <v>642.35021029912093</v>
      </c>
      <c r="M2361">
        <f t="shared" si="515"/>
        <v>637.88346747839933</v>
      </c>
      <c r="N2361">
        <f t="shared" si="514"/>
        <v>4.4667428207216062</v>
      </c>
      <c r="O2361">
        <f t="shared" si="517"/>
        <v>4.6967506886648698</v>
      </c>
      <c r="P2361">
        <f t="shared" si="516"/>
        <v>-0.23000786794326356</v>
      </c>
    </row>
    <row r="2362" spans="1:16">
      <c r="A2362" s="3" t="s">
        <v>3623</v>
      </c>
      <c r="B2362">
        <v>631.29999999999995</v>
      </c>
      <c r="C2362" s="7">
        <f t="shared" si="504"/>
        <v>-8.2032326238813385E-3</v>
      </c>
      <c r="D2362" s="7">
        <f t="shared" si="513"/>
        <v>0.14192804682517809</v>
      </c>
      <c r="E2362">
        <f t="shared" si="505"/>
        <v>-5.2000000000000455</v>
      </c>
      <c r="F2362">
        <f t="shared" si="506"/>
        <v>0</v>
      </c>
      <c r="G2362">
        <f t="shared" si="507"/>
        <v>5.2000000000000455</v>
      </c>
      <c r="H2362">
        <f t="shared" si="511"/>
        <v>2.4169736668252009</v>
      </c>
      <c r="I2362">
        <f t="shared" si="512"/>
        <v>2.8656756879011711</v>
      </c>
      <c r="J2362">
        <f t="shared" si="509"/>
        <v>0.84342191163836799</v>
      </c>
      <c r="K2362">
        <f t="shared" si="510"/>
        <v>45.753058825733746</v>
      </c>
      <c r="L2362">
        <f t="shared" si="508"/>
        <v>640.65017794541006</v>
      </c>
      <c r="M2362">
        <f t="shared" si="515"/>
        <v>637.39580322074016</v>
      </c>
      <c r="N2362">
        <f t="shared" si="514"/>
        <v>3.2543747246699013</v>
      </c>
      <c r="O2362">
        <f t="shared" si="517"/>
        <v>4.4082754958658761</v>
      </c>
      <c r="P2362">
        <f t="shared" si="516"/>
        <v>-1.1539007711959748</v>
      </c>
    </row>
    <row r="2363" spans="1:16">
      <c r="A2363" s="3" t="s">
        <v>3622</v>
      </c>
      <c r="B2363">
        <v>631.11</v>
      </c>
      <c r="C2363" s="7">
        <f t="shared" si="504"/>
        <v>-3.0101155953227756E-4</v>
      </c>
      <c r="D2363" s="7">
        <f t="shared" si="513"/>
        <v>0.14196703180909248</v>
      </c>
      <c r="E2363">
        <f t="shared" si="505"/>
        <v>-0.18999999999994088</v>
      </c>
      <c r="F2363">
        <f t="shared" si="506"/>
        <v>0</v>
      </c>
      <c r="G2363">
        <f t="shared" si="507"/>
        <v>0.18999999999994088</v>
      </c>
      <c r="H2363">
        <f t="shared" si="511"/>
        <v>2.2443326906234007</v>
      </c>
      <c r="I2363">
        <f t="shared" si="512"/>
        <v>2.6745559959082259</v>
      </c>
      <c r="J2363">
        <f t="shared" si="509"/>
        <v>0.83914215819634397</v>
      </c>
      <c r="K2363">
        <f t="shared" si="510"/>
        <v>45.626824139537689</v>
      </c>
      <c r="L2363">
        <f t="shared" si="508"/>
        <v>639.18245826150076</v>
      </c>
      <c r="M2363">
        <f t="shared" si="515"/>
        <v>636.93018816735207</v>
      </c>
      <c r="N2363">
        <f t="shared" si="514"/>
        <v>2.2522700941486846</v>
      </c>
      <c r="O2363">
        <f t="shared" si="517"/>
        <v>3.9770744155224382</v>
      </c>
      <c r="P2363">
        <f t="shared" si="516"/>
        <v>-1.7248043213737536</v>
      </c>
    </row>
    <row r="2364" spans="1:16">
      <c r="A2364" s="3" t="s">
        <v>3621</v>
      </c>
      <c r="B2364">
        <v>630.92999999999995</v>
      </c>
      <c r="C2364" s="7">
        <f t="shared" si="504"/>
        <v>-2.8525245035121102E-4</v>
      </c>
      <c r="D2364" s="7">
        <f t="shared" si="513"/>
        <v>0.13731044801260087</v>
      </c>
      <c r="E2364">
        <f t="shared" si="505"/>
        <v>-0.18000000000006366</v>
      </c>
      <c r="F2364">
        <f t="shared" si="506"/>
        <v>0</v>
      </c>
      <c r="G2364">
        <f t="shared" si="507"/>
        <v>0.18000000000006366</v>
      </c>
      <c r="H2364">
        <f t="shared" si="511"/>
        <v>2.0840232127217293</v>
      </c>
      <c r="I2364">
        <f t="shared" si="512"/>
        <v>2.4963734247719285</v>
      </c>
      <c r="J2364">
        <f t="shared" si="509"/>
        <v>0.83482030053741985</v>
      </c>
      <c r="K2364">
        <f t="shared" si="510"/>
        <v>45.498749948041265</v>
      </c>
      <c r="L2364">
        <f t="shared" si="508"/>
        <v>637.9128492981929</v>
      </c>
      <c r="M2364">
        <f t="shared" si="515"/>
        <v>636.48572978458515</v>
      </c>
      <c r="N2364">
        <f t="shared" si="514"/>
        <v>1.4271195136077495</v>
      </c>
      <c r="O2364">
        <f t="shared" si="517"/>
        <v>3.4670834351395006</v>
      </c>
      <c r="P2364">
        <f t="shared" si="516"/>
        <v>-2.0399639215317511</v>
      </c>
    </row>
    <row r="2365" spans="1:16">
      <c r="A2365" s="3" t="s">
        <v>3620</v>
      </c>
      <c r="B2365">
        <v>626</v>
      </c>
      <c r="C2365" s="7">
        <f t="shared" si="504"/>
        <v>-7.8445502635978576E-3</v>
      </c>
      <c r="D2365" s="7">
        <f t="shared" si="513"/>
        <v>0.13890796513501028</v>
      </c>
      <c r="E2365">
        <f t="shared" si="505"/>
        <v>-4.92999999999995</v>
      </c>
      <c r="F2365">
        <f t="shared" si="506"/>
        <v>0</v>
      </c>
      <c r="G2365">
        <f t="shared" si="507"/>
        <v>4.92999999999995</v>
      </c>
      <c r="H2365">
        <f t="shared" si="511"/>
        <v>1.9351644118130342</v>
      </c>
      <c r="I2365">
        <f t="shared" si="512"/>
        <v>2.6702038944310726</v>
      </c>
      <c r="J2365">
        <f t="shared" si="509"/>
        <v>0.72472533496373703</v>
      </c>
      <c r="K2365">
        <f t="shared" si="510"/>
        <v>42.019753538262641</v>
      </c>
      <c r="L2365">
        <f t="shared" si="508"/>
        <v>636.08010325231703</v>
      </c>
      <c r="M2365">
        <f t="shared" si="515"/>
        <v>635.70900905980102</v>
      </c>
      <c r="N2365">
        <f t="shared" si="514"/>
        <v>0.37109419251601139</v>
      </c>
      <c r="O2365">
        <f t="shared" si="517"/>
        <v>2.8478855866148027</v>
      </c>
      <c r="P2365">
        <f t="shared" si="516"/>
        <v>-2.4767913940987913</v>
      </c>
    </row>
    <row r="2366" spans="1:16">
      <c r="A2366" s="3" t="s">
        <v>3619</v>
      </c>
      <c r="B2366">
        <v>623.79999999999995</v>
      </c>
      <c r="C2366" s="7">
        <f t="shared" si="504"/>
        <v>-3.5205669263957645E-3</v>
      </c>
      <c r="D2366" s="7">
        <f t="shared" si="513"/>
        <v>0.13799147605197956</v>
      </c>
      <c r="E2366">
        <f t="shared" si="505"/>
        <v>-2.2000000000000455</v>
      </c>
      <c r="F2366">
        <f t="shared" si="506"/>
        <v>0</v>
      </c>
      <c r="G2366">
        <f t="shared" si="507"/>
        <v>2.2000000000000455</v>
      </c>
      <c r="H2366">
        <f t="shared" si="511"/>
        <v>1.7969383823978176</v>
      </c>
      <c r="I2366">
        <f t="shared" si="512"/>
        <v>2.6366179019717135</v>
      </c>
      <c r="J2366">
        <f t="shared" si="509"/>
        <v>0.68153158675515046</v>
      </c>
      <c r="K2366">
        <f t="shared" si="510"/>
        <v>40.530406453458369</v>
      </c>
      <c r="L2366">
        <f t="shared" si="508"/>
        <v>634.19085659811435</v>
      </c>
      <c r="M2366">
        <f t="shared" si="515"/>
        <v>634.82686024055647</v>
      </c>
      <c r="N2366">
        <f t="shared" si="514"/>
        <v>-0.6360036424421196</v>
      </c>
      <c r="O2366">
        <f t="shared" si="517"/>
        <v>2.1511077408034183</v>
      </c>
      <c r="P2366">
        <f t="shared" si="516"/>
        <v>-2.7871113832455379</v>
      </c>
    </row>
    <row r="2367" spans="1:16">
      <c r="A2367" s="3" t="s">
        <v>3618</v>
      </c>
      <c r="B2367">
        <v>628.1</v>
      </c>
      <c r="C2367" s="7">
        <f t="shared" si="504"/>
        <v>6.8695852866322779E-3</v>
      </c>
      <c r="D2367" s="7">
        <f t="shared" si="513"/>
        <v>0.12857894359072061</v>
      </c>
      <c r="E2367">
        <f t="shared" si="505"/>
        <v>4.3000000000000682</v>
      </c>
      <c r="F2367">
        <f t="shared" si="506"/>
        <v>4.3000000000000682</v>
      </c>
      <c r="G2367">
        <f t="shared" si="507"/>
        <v>0</v>
      </c>
      <c r="H2367">
        <f t="shared" si="511"/>
        <v>1.9757284979408354</v>
      </c>
      <c r="I2367">
        <f t="shared" si="512"/>
        <v>2.4482880518308767</v>
      </c>
      <c r="J2367">
        <f t="shared" si="509"/>
        <v>0.80698367843740759</v>
      </c>
      <c r="K2367">
        <f t="shared" si="510"/>
        <v>44.659157028759012</v>
      </c>
      <c r="L2367">
        <f t="shared" si="508"/>
        <v>633.25380173686597</v>
      </c>
      <c r="M2367">
        <f t="shared" si="515"/>
        <v>634.32857429681155</v>
      </c>
      <c r="N2367">
        <f t="shared" si="514"/>
        <v>-1.0747725599455862</v>
      </c>
      <c r="O2367">
        <f t="shared" si="517"/>
        <v>1.5059316806536176</v>
      </c>
      <c r="P2367">
        <f t="shared" si="516"/>
        <v>-2.5807042405992036</v>
      </c>
    </row>
    <row r="2368" spans="1:16">
      <c r="A2368" s="3" t="s">
        <v>3617</v>
      </c>
      <c r="B2368">
        <v>614.08000000000004</v>
      </c>
      <c r="C2368" s="7">
        <f t="shared" si="504"/>
        <v>-2.2574176640999942E-2</v>
      </c>
      <c r="D2368" s="7">
        <f t="shared" si="513"/>
        <v>0.15031447322483138</v>
      </c>
      <c r="E2368">
        <f t="shared" si="505"/>
        <v>-14.019999999999982</v>
      </c>
      <c r="F2368">
        <f t="shared" si="506"/>
        <v>0</v>
      </c>
      <c r="G2368">
        <f t="shared" si="507"/>
        <v>14.019999999999982</v>
      </c>
      <c r="H2368">
        <f t="shared" si="511"/>
        <v>1.8346050338022042</v>
      </c>
      <c r="I2368">
        <f t="shared" si="512"/>
        <v>3.274838905271527</v>
      </c>
      <c r="J2368">
        <f t="shared" si="509"/>
        <v>0.56021229955740115</v>
      </c>
      <c r="K2368">
        <f t="shared" si="510"/>
        <v>35.906158393721242</v>
      </c>
      <c r="L2368">
        <f t="shared" si="508"/>
        <v>630.30398608504038</v>
      </c>
      <c r="M2368">
        <f t="shared" si="515"/>
        <v>632.82867990445516</v>
      </c>
      <c r="N2368">
        <f t="shared" si="514"/>
        <v>-2.5246938194147788</v>
      </c>
      <c r="O2368">
        <f t="shared" si="517"/>
        <v>0.69980658063993839</v>
      </c>
      <c r="P2368">
        <f t="shared" si="516"/>
        <v>-3.2245004000547173</v>
      </c>
    </row>
    <row r="2369" spans="1:16">
      <c r="A2369" s="3" t="s">
        <v>3616</v>
      </c>
      <c r="B2369">
        <v>614.02</v>
      </c>
      <c r="C2369" s="7">
        <f t="shared" si="504"/>
        <v>-9.7711912788507445E-5</v>
      </c>
      <c r="D2369" s="7">
        <f t="shared" si="513"/>
        <v>0.15019662363068725</v>
      </c>
      <c r="E2369">
        <f t="shared" si="505"/>
        <v>-6.0000000000059117E-2</v>
      </c>
      <c r="F2369">
        <f t="shared" si="506"/>
        <v>0</v>
      </c>
      <c r="G2369">
        <f t="shared" si="507"/>
        <v>6.0000000000059117E-2</v>
      </c>
      <c r="H2369">
        <f t="shared" si="511"/>
        <v>1.7035618171020468</v>
      </c>
      <c r="I2369">
        <f t="shared" si="512"/>
        <v>3.0452075548949935</v>
      </c>
      <c r="J2369">
        <f t="shared" si="509"/>
        <v>0.55942387715532582</v>
      </c>
      <c r="K2369">
        <f t="shared" si="510"/>
        <v>35.873753464376676</v>
      </c>
      <c r="L2369">
        <f t="shared" si="508"/>
        <v>627.79875745657262</v>
      </c>
      <c r="M2369">
        <f t="shared" si="515"/>
        <v>631.43544435597698</v>
      </c>
      <c r="N2369">
        <f t="shared" si="514"/>
        <v>-3.6366868994043671</v>
      </c>
      <c r="O2369">
        <f t="shared" si="517"/>
        <v>-0.16749211536892272</v>
      </c>
      <c r="P2369">
        <f t="shared" si="516"/>
        <v>-3.4691947840354445</v>
      </c>
    </row>
    <row r="2370" spans="1:16">
      <c r="A2370" s="3" t="s">
        <v>3615</v>
      </c>
      <c r="B2370">
        <v>613.59</v>
      </c>
      <c r="C2370" s="7">
        <f t="shared" si="504"/>
        <v>-7.0054824836192874E-4</v>
      </c>
      <c r="D2370" s="7">
        <f t="shared" si="513"/>
        <v>0.15022493109525881</v>
      </c>
      <c r="E2370">
        <f t="shared" si="505"/>
        <v>-0.42999999999994998</v>
      </c>
      <c r="F2370">
        <f t="shared" si="506"/>
        <v>0</v>
      </c>
      <c r="G2370">
        <f t="shared" si="507"/>
        <v>0.42999999999994998</v>
      </c>
      <c r="H2370">
        <f t="shared" si="511"/>
        <v>1.5818788301661864</v>
      </c>
      <c r="I2370">
        <f t="shared" si="512"/>
        <v>2.8584070152596333</v>
      </c>
      <c r="J2370">
        <f t="shared" si="509"/>
        <v>0.55341273014000847</v>
      </c>
      <c r="K2370">
        <f t="shared" si="510"/>
        <v>35.625608017910963</v>
      </c>
      <c r="L2370">
        <f t="shared" si="508"/>
        <v>625.61279477094604</v>
      </c>
      <c r="M2370">
        <f t="shared" si="515"/>
        <v>630.11355958886759</v>
      </c>
      <c r="N2370">
        <f t="shared" si="514"/>
        <v>-4.5007648179215494</v>
      </c>
      <c r="O2370">
        <f t="shared" si="517"/>
        <v>-1.0341466558794481</v>
      </c>
      <c r="P2370">
        <f t="shared" si="516"/>
        <v>-3.466618162042101</v>
      </c>
    </row>
    <row r="2371" spans="1:16">
      <c r="A2371" s="3" t="s">
        <v>3614</v>
      </c>
      <c r="B2371">
        <v>614.21</v>
      </c>
      <c r="C2371" s="7">
        <f t="shared" ref="C2371:C2434" si="518">LN(B2371/B2370)</f>
        <v>1.0099365575802028E-3</v>
      </c>
      <c r="D2371" s="7">
        <f t="shared" si="513"/>
        <v>0.14991330764690847</v>
      </c>
      <c r="E2371">
        <f t="shared" ref="E2371:E2434" si="519">B2371-B2370</f>
        <v>0.62000000000000455</v>
      </c>
      <c r="F2371">
        <f t="shared" ref="F2371:F2434" si="520">IF(E2371&gt;0,E2371,0)</f>
        <v>0.62000000000000455</v>
      </c>
      <c r="G2371">
        <f t="shared" ref="G2371:G2434" si="521">IF(E2371&lt;0,ABS(E2371),0)</f>
        <v>0</v>
      </c>
      <c r="H2371">
        <f t="shared" si="511"/>
        <v>1.5131731994400306</v>
      </c>
      <c r="I2371">
        <f t="shared" si="512"/>
        <v>2.6542350855982306</v>
      </c>
      <c r="J2371">
        <f t="shared" si="509"/>
        <v>0.57009765549797964</v>
      </c>
      <c r="K2371">
        <f t="shared" si="510"/>
        <v>36.309694081873189</v>
      </c>
      <c r="L2371">
        <f t="shared" si="508"/>
        <v>623.85851865233894</v>
      </c>
      <c r="M2371">
        <f t="shared" si="515"/>
        <v>628.93551813784029</v>
      </c>
      <c r="N2371">
        <f t="shared" si="514"/>
        <v>-5.0769994855013465</v>
      </c>
      <c r="O2371">
        <f t="shared" si="517"/>
        <v>-1.8427172218038279</v>
      </c>
      <c r="P2371">
        <f t="shared" si="516"/>
        <v>-3.2342822636975184</v>
      </c>
    </row>
    <row r="2372" spans="1:16">
      <c r="A2372" s="3" t="s">
        <v>3613</v>
      </c>
      <c r="B2372">
        <v>627.53</v>
      </c>
      <c r="C2372" s="7">
        <f t="shared" si="518"/>
        <v>2.1454589412311497E-2</v>
      </c>
      <c r="D2372" s="7">
        <f t="shared" si="513"/>
        <v>0.15504153372597335</v>
      </c>
      <c r="E2372">
        <f t="shared" si="519"/>
        <v>13.319999999999936</v>
      </c>
      <c r="F2372">
        <f t="shared" si="520"/>
        <v>13.319999999999936</v>
      </c>
      <c r="G2372">
        <f t="shared" si="521"/>
        <v>0</v>
      </c>
      <c r="H2372">
        <f t="shared" si="511"/>
        <v>2.356517970908595</v>
      </c>
      <c r="I2372">
        <f t="shared" si="512"/>
        <v>2.4646468651983571</v>
      </c>
      <c r="J2372">
        <f t="shared" si="509"/>
        <v>0.95612803772557509</v>
      </c>
      <c r="K2372">
        <f t="shared" si="510"/>
        <v>48.878601977265369</v>
      </c>
      <c r="L2372">
        <f t="shared" si="508"/>
        <v>624.42336193659446</v>
      </c>
      <c r="M2372">
        <f t="shared" si="515"/>
        <v>628.83140568318538</v>
      </c>
      <c r="N2372">
        <f t="shared" si="514"/>
        <v>-4.4080437465909199</v>
      </c>
      <c r="O2372">
        <f t="shared" si="517"/>
        <v>-2.3557825267612462</v>
      </c>
      <c r="P2372">
        <f t="shared" si="516"/>
        <v>-2.0522612198296737</v>
      </c>
    </row>
    <row r="2373" spans="1:16">
      <c r="A2373" s="3" t="s">
        <v>3612</v>
      </c>
      <c r="B2373">
        <v>624.85</v>
      </c>
      <c r="C2373" s="7">
        <f t="shared" si="518"/>
        <v>-4.2798576962839001E-3</v>
      </c>
      <c r="D2373" s="7">
        <f t="shared" si="513"/>
        <v>0.153276741781156</v>
      </c>
      <c r="E2373">
        <f t="shared" si="519"/>
        <v>-2.67999999999995</v>
      </c>
      <c r="F2373">
        <f t="shared" si="520"/>
        <v>0</v>
      </c>
      <c r="G2373">
        <f t="shared" si="521"/>
        <v>2.67999999999995</v>
      </c>
      <c r="H2373">
        <f t="shared" si="511"/>
        <v>2.1881952587008384</v>
      </c>
      <c r="I2373">
        <f t="shared" si="512"/>
        <v>2.4800292319698998</v>
      </c>
      <c r="J2373">
        <f t="shared" si="509"/>
        <v>0.88232639780731292</v>
      </c>
      <c r="K2373">
        <f t="shared" si="510"/>
        <v>46.874250865052865</v>
      </c>
      <c r="L2373">
        <f t="shared" si="508"/>
        <v>624.48899856173375</v>
      </c>
      <c r="M2373">
        <f t="shared" si="515"/>
        <v>628.53648674369015</v>
      </c>
      <c r="N2373">
        <f t="shared" si="514"/>
        <v>-4.0474881819563961</v>
      </c>
      <c r="O2373">
        <f t="shared" si="517"/>
        <v>-2.6941236578002763</v>
      </c>
      <c r="P2373">
        <f t="shared" si="516"/>
        <v>-1.3533645241561199</v>
      </c>
    </row>
    <row r="2374" spans="1:16">
      <c r="A2374" s="3" t="s">
        <v>3611</v>
      </c>
      <c r="B2374">
        <v>621.71</v>
      </c>
      <c r="C2374" s="7">
        <f t="shared" si="518"/>
        <v>-5.0378748574398521E-3</v>
      </c>
      <c r="D2374" s="7">
        <f t="shared" si="513"/>
        <v>0.15160485186868644</v>
      </c>
      <c r="E2374">
        <f t="shared" si="519"/>
        <v>-3.1399999999999864</v>
      </c>
      <c r="F2374">
        <f t="shared" si="520"/>
        <v>0</v>
      </c>
      <c r="G2374">
        <f t="shared" si="521"/>
        <v>3.1399999999999864</v>
      </c>
      <c r="H2374">
        <f t="shared" si="511"/>
        <v>2.0318955973650641</v>
      </c>
      <c r="I2374">
        <f t="shared" si="512"/>
        <v>2.5271700011149063</v>
      </c>
      <c r="J2374">
        <f t="shared" si="509"/>
        <v>0.80402014762309504</v>
      </c>
      <c r="K2374">
        <f t="shared" si="510"/>
        <v>44.568246573212605</v>
      </c>
      <c r="L2374">
        <f t="shared" si="508"/>
        <v>624.06146032146705</v>
      </c>
      <c r="M2374">
        <f t="shared" si="515"/>
        <v>628.03082105897238</v>
      </c>
      <c r="N2374">
        <f t="shared" si="514"/>
        <v>-3.9693607375053261</v>
      </c>
      <c r="O2374">
        <f t="shared" si="517"/>
        <v>-2.9491710737412866</v>
      </c>
      <c r="P2374">
        <f t="shared" si="516"/>
        <v>-1.0201896637640395</v>
      </c>
    </row>
    <row r="2375" spans="1:16">
      <c r="A2375" s="3" t="s">
        <v>3610</v>
      </c>
      <c r="B2375">
        <v>620.73</v>
      </c>
      <c r="C2375" s="7">
        <f t="shared" si="518"/>
        <v>-1.577541294933629E-3</v>
      </c>
      <c r="D2375" s="7">
        <f t="shared" si="513"/>
        <v>0.15082498495293559</v>
      </c>
      <c r="E2375">
        <f t="shared" si="519"/>
        <v>-0.98000000000001819</v>
      </c>
      <c r="F2375">
        <f t="shared" si="520"/>
        <v>0</v>
      </c>
      <c r="G2375">
        <f t="shared" si="521"/>
        <v>0.98000000000001819</v>
      </c>
      <c r="H2375">
        <f t="shared" si="511"/>
        <v>1.8867601975532737</v>
      </c>
      <c r="I2375">
        <f t="shared" si="512"/>
        <v>2.4166578581781288</v>
      </c>
      <c r="J2375">
        <f t="shared" si="509"/>
        <v>0.7807312032890189</v>
      </c>
      <c r="K2375">
        <f t="shared" si="510"/>
        <v>43.843293240833013</v>
      </c>
      <c r="L2375">
        <f t="shared" si="508"/>
        <v>623.5489279643183</v>
      </c>
      <c r="M2375">
        <f t="shared" si="515"/>
        <v>627.49001949904857</v>
      </c>
      <c r="N2375">
        <f t="shared" si="514"/>
        <v>-3.9410915347302762</v>
      </c>
      <c r="O2375">
        <f t="shared" si="517"/>
        <v>-3.1475551659390848</v>
      </c>
      <c r="P2375">
        <f t="shared" si="516"/>
        <v>-0.79353636879119138</v>
      </c>
    </row>
    <row r="2376" spans="1:16">
      <c r="A2376" s="3" t="s">
        <v>3609</v>
      </c>
      <c r="B2376">
        <v>622.59</v>
      </c>
      <c r="C2376" s="7">
        <f t="shared" si="518"/>
        <v>2.9919914222593293E-3</v>
      </c>
      <c r="D2376" s="7">
        <f t="shared" si="513"/>
        <v>0.15186398769307857</v>
      </c>
      <c r="E2376">
        <f t="shared" si="519"/>
        <v>1.8600000000000136</v>
      </c>
      <c r="F2376">
        <f t="shared" si="520"/>
        <v>1.8600000000000136</v>
      </c>
      <c r="G2376">
        <f t="shared" si="521"/>
        <v>0</v>
      </c>
      <c r="H2376">
        <f t="shared" si="511"/>
        <v>1.8848487548708981</v>
      </c>
      <c r="I2376">
        <f t="shared" si="512"/>
        <v>2.244039439736834</v>
      </c>
      <c r="J2376">
        <f t="shared" si="509"/>
        <v>0.83993566311470025</v>
      </c>
      <c r="K2376">
        <f t="shared" si="510"/>
        <v>45.650273536892641</v>
      </c>
      <c r="L2376">
        <f t="shared" si="508"/>
        <v>623.40140058519239</v>
      </c>
      <c r="M2376">
        <f t="shared" si="515"/>
        <v>627.12705509171167</v>
      </c>
      <c r="N2376">
        <f t="shared" si="514"/>
        <v>-3.7256545065192768</v>
      </c>
      <c r="O2376">
        <f t="shared" si="517"/>
        <v>-3.2631750340551235</v>
      </c>
      <c r="P2376">
        <f t="shared" si="516"/>
        <v>-0.46247947246415322</v>
      </c>
    </row>
    <row r="2377" spans="1:16">
      <c r="A2377" s="3" t="s">
        <v>3608</v>
      </c>
      <c r="B2377">
        <v>622.24</v>
      </c>
      <c r="C2377" s="7">
        <f t="shared" si="518"/>
        <v>-5.6232579424148228E-4</v>
      </c>
      <c r="D2377" s="7">
        <f t="shared" si="513"/>
        <v>0.15158446203154918</v>
      </c>
      <c r="E2377">
        <f t="shared" si="519"/>
        <v>-0.35000000000002274</v>
      </c>
      <c r="F2377">
        <f t="shared" si="520"/>
        <v>0</v>
      </c>
      <c r="G2377">
        <f t="shared" si="521"/>
        <v>0.35000000000002274</v>
      </c>
      <c r="H2377">
        <f t="shared" si="511"/>
        <v>1.7502167009515481</v>
      </c>
      <c r="I2377">
        <f t="shared" si="512"/>
        <v>2.1087509083270617</v>
      </c>
      <c r="J2377">
        <f t="shared" si="509"/>
        <v>0.82997792391707848</v>
      </c>
      <c r="K2377">
        <f t="shared" si="510"/>
        <v>45.354532044873295</v>
      </c>
      <c r="L2377">
        <f t="shared" si="508"/>
        <v>623.2227235720859</v>
      </c>
      <c r="M2377">
        <f t="shared" si="515"/>
        <v>626.7650510108441</v>
      </c>
      <c r="N2377">
        <f t="shared" si="514"/>
        <v>-3.5423274387582069</v>
      </c>
      <c r="O2377">
        <f t="shared" si="517"/>
        <v>-3.31900551499574</v>
      </c>
      <c r="P2377">
        <f t="shared" si="516"/>
        <v>-0.22332192376246685</v>
      </c>
    </row>
    <row r="2378" spans="1:16">
      <c r="A2378" s="3" t="s">
        <v>3607</v>
      </c>
      <c r="B2378">
        <v>622.58000000000004</v>
      </c>
      <c r="C2378" s="7">
        <f t="shared" si="518"/>
        <v>5.4626373042657411E-4</v>
      </c>
      <c r="D2378" s="7">
        <f t="shared" si="513"/>
        <v>0.15008324493636149</v>
      </c>
      <c r="E2378">
        <f t="shared" si="519"/>
        <v>0.34000000000003183</v>
      </c>
      <c r="F2378">
        <f t="shared" si="520"/>
        <v>0.34000000000003183</v>
      </c>
      <c r="G2378">
        <f t="shared" si="521"/>
        <v>0</v>
      </c>
      <c r="H2378">
        <f t="shared" si="511"/>
        <v>1.6494869365978684</v>
      </c>
      <c r="I2378">
        <f t="shared" si="512"/>
        <v>1.9581258434465574</v>
      </c>
      <c r="J2378">
        <f t="shared" si="509"/>
        <v>0.84238045379890181</v>
      </c>
      <c r="K2378">
        <f t="shared" si="510"/>
        <v>45.722394202671495</v>
      </c>
      <c r="L2378">
        <f t="shared" si="508"/>
        <v>623.12384302253429</v>
      </c>
      <c r="M2378">
        <f t="shared" si="515"/>
        <v>626.45504723226304</v>
      </c>
      <c r="N2378">
        <f t="shared" si="514"/>
        <v>-3.3312042097287531</v>
      </c>
      <c r="O2378">
        <f t="shared" si="517"/>
        <v>-3.3214452539423429</v>
      </c>
      <c r="P2378">
        <f t="shared" si="516"/>
        <v>-9.7589557864101728E-3</v>
      </c>
    </row>
    <row r="2379" spans="1:16">
      <c r="A2379" s="3" t="s">
        <v>3606</v>
      </c>
      <c r="B2379">
        <v>612.97</v>
      </c>
      <c r="C2379" s="7">
        <f t="shared" si="518"/>
        <v>-1.5556139040344872E-2</v>
      </c>
      <c r="D2379" s="7">
        <f t="shared" si="513"/>
        <v>0.15672561250175726</v>
      </c>
      <c r="E2379">
        <f t="shared" si="519"/>
        <v>-9.6100000000000136</v>
      </c>
      <c r="F2379">
        <f t="shared" si="520"/>
        <v>0</v>
      </c>
      <c r="G2379">
        <f t="shared" si="521"/>
        <v>9.6100000000000136</v>
      </c>
      <c r="H2379">
        <f t="shared" si="511"/>
        <v>1.5316664411265921</v>
      </c>
      <c r="I2379">
        <f t="shared" si="512"/>
        <v>2.5046882832003758</v>
      </c>
      <c r="J2379">
        <f t="shared" si="509"/>
        <v>0.61151978527623363</v>
      </c>
      <c r="K2379">
        <f t="shared" si="510"/>
        <v>37.946774893080942</v>
      </c>
      <c r="L2379">
        <f t="shared" si="508"/>
        <v>621.56171332675979</v>
      </c>
      <c r="M2379">
        <f t="shared" si="515"/>
        <v>625.45615484468794</v>
      </c>
      <c r="N2379">
        <f t="shared" si="514"/>
        <v>-3.8944415179281577</v>
      </c>
      <c r="O2379">
        <f t="shared" si="517"/>
        <v>-3.4360445067395062</v>
      </c>
      <c r="P2379">
        <f t="shared" si="516"/>
        <v>-0.4583970111886515</v>
      </c>
    </row>
    <row r="2380" spans="1:16">
      <c r="A2380" s="3" t="s">
        <v>3605</v>
      </c>
      <c r="B2380">
        <v>613.37</v>
      </c>
      <c r="C2380" s="7">
        <f t="shared" si="518"/>
        <v>6.5234765918947412E-4</v>
      </c>
      <c r="D2380" s="7">
        <f t="shared" si="513"/>
        <v>0.15125347615091153</v>
      </c>
      <c r="E2380">
        <f t="shared" si="519"/>
        <v>0.39999999999997726</v>
      </c>
      <c r="F2380">
        <f t="shared" si="520"/>
        <v>0.39999999999997726</v>
      </c>
      <c r="G2380">
        <f t="shared" si="521"/>
        <v>0</v>
      </c>
      <c r="H2380">
        <f t="shared" si="511"/>
        <v>1.4508331239032624</v>
      </c>
      <c r="I2380">
        <f t="shared" si="512"/>
        <v>2.3257819772574919</v>
      </c>
      <c r="J2380">
        <f t="shared" si="509"/>
        <v>0.62380444000776503</v>
      </c>
      <c r="K2380">
        <f t="shared" si="510"/>
        <v>38.416229481721459</v>
      </c>
      <c r="L2380">
        <f t="shared" si="508"/>
        <v>620.30144973802749</v>
      </c>
      <c r="M2380">
        <f t="shared" si="515"/>
        <v>624.56088411545181</v>
      </c>
      <c r="N2380">
        <f t="shared" si="514"/>
        <v>-4.2594343774243271</v>
      </c>
      <c r="O2380">
        <f t="shared" si="517"/>
        <v>-3.6007224808764704</v>
      </c>
      <c r="P2380">
        <f t="shared" si="516"/>
        <v>-0.65871189654785667</v>
      </c>
    </row>
    <row r="2381" spans="1:16">
      <c r="A2381" s="3" t="s">
        <v>3604</v>
      </c>
      <c r="B2381">
        <v>617.37</v>
      </c>
      <c r="C2381" s="7">
        <f t="shared" si="518"/>
        <v>6.5001772658589141E-3</v>
      </c>
      <c r="D2381" s="7">
        <f t="shared" si="513"/>
        <v>0.13886260580408086</v>
      </c>
      <c r="E2381">
        <f t="shared" si="519"/>
        <v>4</v>
      </c>
      <c r="F2381">
        <f t="shared" si="520"/>
        <v>4</v>
      </c>
      <c r="G2381">
        <f t="shared" si="521"/>
        <v>0</v>
      </c>
      <c r="H2381">
        <f t="shared" si="511"/>
        <v>1.6329164721958864</v>
      </c>
      <c r="I2381">
        <f t="shared" si="512"/>
        <v>2.159654693167671</v>
      </c>
      <c r="J2381">
        <f t="shared" si="509"/>
        <v>0.75610072173195808</v>
      </c>
      <c r="K2381">
        <f t="shared" si="510"/>
        <v>43.055658048261158</v>
      </c>
      <c r="L2381">
        <f t="shared" si="508"/>
        <v>619.85045747063862</v>
      </c>
      <c r="M2381">
        <f t="shared" si="515"/>
        <v>624.02822603282573</v>
      </c>
      <c r="N2381">
        <f t="shared" si="514"/>
        <v>-4.1777685621871115</v>
      </c>
      <c r="O2381">
        <f t="shared" si="517"/>
        <v>-3.7161316971385987</v>
      </c>
      <c r="P2381">
        <f t="shared" si="516"/>
        <v>-0.46163686504851276</v>
      </c>
    </row>
    <row r="2382" spans="1:16">
      <c r="A2382" s="3" t="s">
        <v>3603</v>
      </c>
      <c r="B2382">
        <v>626.5</v>
      </c>
      <c r="C2382" s="7">
        <f t="shared" si="518"/>
        <v>1.4680254313555782E-2</v>
      </c>
      <c r="D2382" s="7">
        <f t="shared" si="513"/>
        <v>0.1477415350292629</v>
      </c>
      <c r="E2382">
        <f t="shared" si="519"/>
        <v>9.1299999999999955</v>
      </c>
      <c r="F2382">
        <f t="shared" si="520"/>
        <v>9.1299999999999955</v>
      </c>
      <c r="G2382">
        <f t="shared" si="521"/>
        <v>0</v>
      </c>
      <c r="H2382">
        <f t="shared" si="511"/>
        <v>2.1684224384676085</v>
      </c>
      <c r="I2382">
        <f t="shared" si="512"/>
        <v>2.0053936436556947</v>
      </c>
      <c r="J2382">
        <f t="shared" si="509"/>
        <v>1.0812951588470798</v>
      </c>
      <c r="K2382">
        <f t="shared" si="510"/>
        <v>51.952994473213323</v>
      </c>
      <c r="L2382">
        <f t="shared" ref="L2382:L2445" si="522">B2382*(2/(12+1)) + L2381 * (1-(2/(12+1)))</f>
        <v>620.87346401361731</v>
      </c>
      <c r="M2382">
        <f t="shared" si="515"/>
        <v>624.21132040076452</v>
      </c>
      <c r="N2382">
        <f t="shared" si="514"/>
        <v>-3.3378563871472124</v>
      </c>
      <c r="O2382">
        <f t="shared" si="517"/>
        <v>-3.6404766351403217</v>
      </c>
      <c r="P2382">
        <f t="shared" si="516"/>
        <v>0.30262024799310927</v>
      </c>
    </row>
    <row r="2383" spans="1:16">
      <c r="A2383" s="3" t="s">
        <v>3602</v>
      </c>
      <c r="B2383">
        <v>625.38</v>
      </c>
      <c r="C2383" s="7">
        <f t="shared" si="518"/>
        <v>-1.7893093568371117E-3</v>
      </c>
      <c r="D2383" s="7">
        <f t="shared" si="513"/>
        <v>0.14782519469959171</v>
      </c>
      <c r="E2383">
        <f t="shared" si="519"/>
        <v>-1.1200000000000045</v>
      </c>
      <c r="F2383">
        <f t="shared" si="520"/>
        <v>0</v>
      </c>
      <c r="G2383">
        <f t="shared" si="521"/>
        <v>1.1200000000000045</v>
      </c>
      <c r="H2383">
        <f t="shared" si="511"/>
        <v>2.0135351214342081</v>
      </c>
      <c r="I2383">
        <f t="shared" si="512"/>
        <v>1.942151240537431</v>
      </c>
      <c r="J2383">
        <f t="shared" si="509"/>
        <v>1.0367550576941802</v>
      </c>
      <c r="K2383">
        <f t="shared" si="510"/>
        <v>50.902294499167489</v>
      </c>
      <c r="L2383">
        <f t="shared" si="522"/>
        <v>621.56677724229155</v>
      </c>
      <c r="M2383">
        <f t="shared" si="515"/>
        <v>624.29788925996718</v>
      </c>
      <c r="N2383">
        <f t="shared" si="514"/>
        <v>-2.7311120176756276</v>
      </c>
      <c r="O2383">
        <f t="shared" si="517"/>
        <v>-3.4586037116473829</v>
      </c>
      <c r="P2383">
        <f t="shared" si="516"/>
        <v>0.72749169397175528</v>
      </c>
    </row>
    <row r="2384" spans="1:16">
      <c r="A2384" s="3" t="s">
        <v>3601</v>
      </c>
      <c r="B2384">
        <v>624.9</v>
      </c>
      <c r="C2384" s="7">
        <f t="shared" si="518"/>
        <v>-7.6782804424993078E-4</v>
      </c>
      <c r="D2384" s="7">
        <f t="shared" si="513"/>
        <v>0.14782772500773816</v>
      </c>
      <c r="E2384">
        <f t="shared" si="519"/>
        <v>-0.48000000000001819</v>
      </c>
      <c r="F2384">
        <f t="shared" si="520"/>
        <v>0</v>
      </c>
      <c r="G2384">
        <f t="shared" si="521"/>
        <v>0.48000000000001819</v>
      </c>
      <c r="H2384">
        <f t="shared" si="511"/>
        <v>1.8697111841889076</v>
      </c>
      <c r="I2384">
        <f t="shared" si="512"/>
        <v>1.8377118662133303</v>
      </c>
      <c r="J2384">
        <f t="shared" ref="J2384:J2447" si="523">H2384/I2384</f>
        <v>1.0174125871220026</v>
      </c>
      <c r="K2384">
        <f t="shared" ref="K2384:K2447" si="524">IF(I2384=0,100,100-(100/(1+J2384)))</f>
        <v>50.431557412528171</v>
      </c>
      <c r="L2384">
        <f t="shared" si="522"/>
        <v>622.07958074347744</v>
      </c>
      <c r="M2384">
        <f t="shared" si="515"/>
        <v>624.34249005552522</v>
      </c>
      <c r="N2384">
        <f t="shared" si="514"/>
        <v>-2.2629093120477819</v>
      </c>
      <c r="O2384">
        <f t="shared" si="517"/>
        <v>-3.2194648317274632</v>
      </c>
      <c r="P2384">
        <f t="shared" si="516"/>
        <v>0.95655551967968133</v>
      </c>
    </row>
    <row r="2385" spans="1:16">
      <c r="A2385" s="3" t="s">
        <v>3600</v>
      </c>
      <c r="B2385">
        <v>625.20000000000005</v>
      </c>
      <c r="C2385" s="7">
        <f t="shared" si="518"/>
        <v>4.7996161228569664E-4</v>
      </c>
      <c r="D2385" s="7">
        <f t="shared" si="513"/>
        <v>0.14525835987232771</v>
      </c>
      <c r="E2385">
        <f t="shared" si="519"/>
        <v>0.30000000000006821</v>
      </c>
      <c r="F2385">
        <f t="shared" si="520"/>
        <v>0.30000000000006821</v>
      </c>
      <c r="G2385">
        <f t="shared" si="521"/>
        <v>0</v>
      </c>
      <c r="H2385">
        <f t="shared" ref="H2385:H2448" si="525">(H2384*13+F2385 )/14</f>
        <v>1.7575889567468477</v>
      </c>
      <c r="I2385">
        <f t="shared" ref="I2385:I2448" si="526">(I2384*13+G2385 )/14</f>
        <v>1.706446732912378</v>
      </c>
      <c r="J2385">
        <f t="shared" si="523"/>
        <v>1.0299700089361628</v>
      </c>
      <c r="K2385">
        <f t="shared" si="524"/>
        <v>50.738188465943615</v>
      </c>
      <c r="L2385">
        <f t="shared" si="522"/>
        <v>622.55964524448098</v>
      </c>
      <c r="M2385">
        <f t="shared" si="515"/>
        <v>624.40600931067149</v>
      </c>
      <c r="N2385">
        <f t="shared" si="514"/>
        <v>-1.8463640661905174</v>
      </c>
      <c r="O2385">
        <f t="shared" si="517"/>
        <v>-2.9448446786200742</v>
      </c>
      <c r="P2385">
        <f t="shared" si="516"/>
        <v>1.0984806124295567</v>
      </c>
    </row>
    <row r="2386" spans="1:16">
      <c r="A2386" s="3" t="s">
        <v>3599</v>
      </c>
      <c r="B2386">
        <v>625.82000000000005</v>
      </c>
      <c r="C2386" s="7">
        <f t="shared" si="518"/>
        <v>9.9119126914114447E-4</v>
      </c>
      <c r="D2386" s="7">
        <f t="shared" si="513"/>
        <v>0.14471622522742483</v>
      </c>
      <c r="E2386">
        <f t="shared" si="519"/>
        <v>0.62000000000000455</v>
      </c>
      <c r="F2386">
        <f t="shared" si="520"/>
        <v>0.62000000000000455</v>
      </c>
      <c r="G2386">
        <f t="shared" si="521"/>
        <v>0</v>
      </c>
      <c r="H2386">
        <f t="shared" si="525"/>
        <v>1.6763326026935019</v>
      </c>
      <c r="I2386">
        <f t="shared" si="526"/>
        <v>1.5845576805614938</v>
      </c>
      <c r="J2386">
        <f t="shared" si="523"/>
        <v>1.0579183221020312</v>
      </c>
      <c r="K2386">
        <f t="shared" si="524"/>
        <v>51.407206531959716</v>
      </c>
      <c r="L2386">
        <f t="shared" si="522"/>
        <v>623.06123828379157</v>
      </c>
      <c r="M2386">
        <f t="shared" si="515"/>
        <v>624.51074936173279</v>
      </c>
      <c r="N2386">
        <f t="shared" si="514"/>
        <v>-1.4495110779412244</v>
      </c>
      <c r="O2386">
        <f t="shared" si="517"/>
        <v>-2.6457779584843042</v>
      </c>
      <c r="P2386">
        <f t="shared" si="516"/>
        <v>1.1962668805430798</v>
      </c>
    </row>
    <row r="2387" spans="1:16">
      <c r="A2387" s="3" t="s">
        <v>3598</v>
      </c>
      <c r="B2387">
        <v>638.35</v>
      </c>
      <c r="C2387" s="7">
        <f t="shared" si="518"/>
        <v>1.9823932449897178E-2</v>
      </c>
      <c r="D2387" s="7">
        <f t="shared" si="513"/>
        <v>0.15925549186202489</v>
      </c>
      <c r="E2387">
        <f t="shared" si="519"/>
        <v>12.529999999999973</v>
      </c>
      <c r="F2387">
        <f t="shared" si="520"/>
        <v>12.529999999999973</v>
      </c>
      <c r="G2387">
        <f t="shared" si="521"/>
        <v>0</v>
      </c>
      <c r="H2387">
        <f t="shared" si="525"/>
        <v>2.4515945596439641</v>
      </c>
      <c r="I2387">
        <f t="shared" si="526"/>
        <v>1.4713749890928156</v>
      </c>
      <c r="J2387">
        <f t="shared" si="523"/>
        <v>1.6661928997145101</v>
      </c>
      <c r="K2387">
        <f t="shared" si="524"/>
        <v>62.493336468374899</v>
      </c>
      <c r="L2387">
        <f t="shared" si="522"/>
        <v>625.41335547090057</v>
      </c>
      <c r="M2387">
        <f t="shared" si="515"/>
        <v>625.5358790386415</v>
      </c>
      <c r="N2387">
        <f t="shared" si="514"/>
        <v>-0.12252356774092732</v>
      </c>
      <c r="O2387">
        <f t="shared" si="517"/>
        <v>-2.1411270803356288</v>
      </c>
      <c r="P2387">
        <f t="shared" si="516"/>
        <v>2.0186035125947015</v>
      </c>
    </row>
    <row r="2388" spans="1:16">
      <c r="A2388" s="3" t="s">
        <v>3597</v>
      </c>
      <c r="B2388">
        <v>632.44000000000005</v>
      </c>
      <c r="C2388" s="7">
        <f t="shared" si="518"/>
        <v>-9.3013678244154244E-3</v>
      </c>
      <c r="D2388" s="7">
        <f t="shared" si="513"/>
        <v>0.13910130719884506</v>
      </c>
      <c r="E2388">
        <f t="shared" si="519"/>
        <v>-5.9099999999999682</v>
      </c>
      <c r="F2388">
        <f t="shared" si="520"/>
        <v>0</v>
      </c>
      <c r="G2388">
        <f t="shared" si="521"/>
        <v>5.9099999999999682</v>
      </c>
      <c r="H2388">
        <f t="shared" si="525"/>
        <v>2.2764806625265384</v>
      </c>
      <c r="I2388">
        <f t="shared" si="526"/>
        <v>1.7884196327290407</v>
      </c>
      <c r="J2388">
        <f t="shared" si="523"/>
        <v>1.2729007336229812</v>
      </c>
      <c r="K2388">
        <f t="shared" si="524"/>
        <v>56.00335794665304</v>
      </c>
      <c r="L2388">
        <f t="shared" si="522"/>
        <v>626.49437770614668</v>
      </c>
      <c r="M2388">
        <f t="shared" si="515"/>
        <v>626.0472954061496</v>
      </c>
      <c r="N2388">
        <f t="shared" si="514"/>
        <v>0.44708229999707783</v>
      </c>
      <c r="O2388">
        <f t="shared" si="517"/>
        <v>-1.6234852042690875</v>
      </c>
      <c r="P2388">
        <f t="shared" si="516"/>
        <v>2.0705675042661653</v>
      </c>
    </row>
    <row r="2389" spans="1:16">
      <c r="A2389" s="3" t="s">
        <v>3596</v>
      </c>
      <c r="B2389">
        <v>616.03</v>
      </c>
      <c r="C2389" s="7">
        <f t="shared" si="518"/>
        <v>-2.6289690795593228E-2</v>
      </c>
      <c r="D2389" s="7">
        <f t="shared" si="513"/>
        <v>0.17054126062804364</v>
      </c>
      <c r="E2389">
        <f t="shared" si="519"/>
        <v>-16.410000000000082</v>
      </c>
      <c r="F2389">
        <f t="shared" si="520"/>
        <v>0</v>
      </c>
      <c r="G2389">
        <f t="shared" si="521"/>
        <v>16.410000000000082</v>
      </c>
      <c r="H2389">
        <f t="shared" si="525"/>
        <v>2.1138749009175002</v>
      </c>
      <c r="I2389">
        <f t="shared" si="526"/>
        <v>2.8328182303912581</v>
      </c>
      <c r="J2389">
        <f t="shared" si="523"/>
        <v>0.74620915604088711</v>
      </c>
      <c r="K2389">
        <f t="shared" si="524"/>
        <v>42.733091477583272</v>
      </c>
      <c r="L2389">
        <f t="shared" si="522"/>
        <v>624.88447344366261</v>
      </c>
      <c r="M2389">
        <f t="shared" si="515"/>
        <v>625.30527352421257</v>
      </c>
      <c r="N2389">
        <f t="shared" si="514"/>
        <v>-0.42080008054995233</v>
      </c>
      <c r="O2389">
        <f t="shared" si="517"/>
        <v>-1.3829481795252605</v>
      </c>
      <c r="P2389">
        <f t="shared" si="516"/>
        <v>0.96214809897530817</v>
      </c>
    </row>
    <row r="2390" spans="1:16">
      <c r="A2390" s="3" t="s">
        <v>3595</v>
      </c>
      <c r="B2390">
        <v>610.29999999999995</v>
      </c>
      <c r="C2390" s="7">
        <f t="shared" si="518"/>
        <v>-9.3450240959020575E-3</v>
      </c>
      <c r="D2390" s="7">
        <f t="shared" ref="D2390:D2453" si="527">STDEV(C2371:C2390)*SQRT(DaysInYear)</f>
        <v>0.17385048683376489</v>
      </c>
      <c r="E2390">
        <f t="shared" si="519"/>
        <v>-5.7300000000000182</v>
      </c>
      <c r="F2390">
        <f t="shared" si="520"/>
        <v>0</v>
      </c>
      <c r="G2390">
        <f t="shared" si="521"/>
        <v>5.7300000000000182</v>
      </c>
      <c r="H2390">
        <f t="shared" si="525"/>
        <v>1.9628838365662502</v>
      </c>
      <c r="I2390">
        <f t="shared" si="526"/>
        <v>3.0397597853633123</v>
      </c>
      <c r="J2390">
        <f t="shared" si="523"/>
        <v>0.645736497343538</v>
      </c>
      <c r="K2390">
        <f t="shared" si="524"/>
        <v>39.236931208966453</v>
      </c>
      <c r="L2390">
        <f t="shared" si="522"/>
        <v>622.64070829848367</v>
      </c>
      <c r="M2390">
        <f t="shared" si="515"/>
        <v>624.19377178167838</v>
      </c>
      <c r="N2390">
        <f t="shared" si="514"/>
        <v>-1.5530634831947054</v>
      </c>
      <c r="O2390">
        <f t="shared" si="517"/>
        <v>-1.4169712402591494</v>
      </c>
      <c r="P2390">
        <f t="shared" si="516"/>
        <v>-0.136092242935556</v>
      </c>
    </row>
    <row r="2391" spans="1:16">
      <c r="A2391" s="3" t="s">
        <v>3594</v>
      </c>
      <c r="B2391">
        <v>609.49699999999996</v>
      </c>
      <c r="C2391" s="7">
        <f t="shared" si="518"/>
        <v>-1.3166127085047351E-3</v>
      </c>
      <c r="D2391" s="7">
        <f t="shared" si="527"/>
        <v>0.17381966383842143</v>
      </c>
      <c r="E2391">
        <f t="shared" si="519"/>
        <v>-0.80299999999999727</v>
      </c>
      <c r="F2391">
        <f t="shared" si="520"/>
        <v>0</v>
      </c>
      <c r="G2391">
        <f t="shared" si="521"/>
        <v>0.80299999999999727</v>
      </c>
      <c r="H2391">
        <f t="shared" si="525"/>
        <v>1.8226778482400896</v>
      </c>
      <c r="I2391">
        <f t="shared" si="526"/>
        <v>2.8799912292659329</v>
      </c>
      <c r="J2391">
        <f t="shared" si="523"/>
        <v>0.63287618021832071</v>
      </c>
      <c r="K2391">
        <f t="shared" si="524"/>
        <v>38.758369304750538</v>
      </c>
      <c r="L2391">
        <f t="shared" si="522"/>
        <v>620.61859932948607</v>
      </c>
      <c r="M2391">
        <f t="shared" si="515"/>
        <v>623.1051220200726</v>
      </c>
      <c r="N2391">
        <f t="shared" si="514"/>
        <v>-2.4865226905865256</v>
      </c>
      <c r="O2391">
        <f t="shared" si="517"/>
        <v>-1.6308815303246247</v>
      </c>
      <c r="P2391">
        <f t="shared" si="516"/>
        <v>-0.85564116026190096</v>
      </c>
    </row>
    <row r="2392" spans="1:16">
      <c r="A2392" s="3" t="s">
        <v>3593</v>
      </c>
      <c r="B2392">
        <v>610.25</v>
      </c>
      <c r="C2392" s="7">
        <f t="shared" si="518"/>
        <v>1.2346824311249792E-3</v>
      </c>
      <c r="D2392" s="7">
        <f t="shared" si="527"/>
        <v>0.15378805853995828</v>
      </c>
      <c r="E2392">
        <f t="shared" si="519"/>
        <v>0.75300000000004275</v>
      </c>
      <c r="F2392">
        <f t="shared" si="520"/>
        <v>0.75300000000004275</v>
      </c>
      <c r="G2392">
        <f t="shared" si="521"/>
        <v>0</v>
      </c>
      <c r="H2392">
        <f t="shared" si="525"/>
        <v>1.7462722876515149</v>
      </c>
      <c r="I2392">
        <f t="shared" si="526"/>
        <v>2.6742775700326518</v>
      </c>
      <c r="J2392">
        <f t="shared" si="523"/>
        <v>0.65298842095519416</v>
      </c>
      <c r="K2392">
        <f t="shared" si="524"/>
        <v>39.503508474539643</v>
      </c>
      <c r="L2392">
        <f t="shared" si="522"/>
        <v>619.02343020187277</v>
      </c>
      <c r="M2392">
        <f t="shared" si="515"/>
        <v>622.15289075932651</v>
      </c>
      <c r="N2392">
        <f t="shared" si="514"/>
        <v>-3.12946055745374</v>
      </c>
      <c r="O2392">
        <f t="shared" si="517"/>
        <v>-1.930597335750448</v>
      </c>
      <c r="P2392">
        <f t="shared" si="516"/>
        <v>-1.198863221703292</v>
      </c>
    </row>
    <row r="2393" spans="1:16">
      <c r="A2393" s="3" t="s">
        <v>3592</v>
      </c>
      <c r="B2393">
        <v>596.76199999999994</v>
      </c>
      <c r="C2393" s="7">
        <f t="shared" si="518"/>
        <v>-2.2350335332977068E-2</v>
      </c>
      <c r="D2393" s="7">
        <f t="shared" si="527"/>
        <v>0.17072635819648327</v>
      </c>
      <c r="E2393">
        <f t="shared" si="519"/>
        <v>-13.488000000000056</v>
      </c>
      <c r="F2393">
        <f t="shared" si="520"/>
        <v>0</v>
      </c>
      <c r="G2393">
        <f t="shared" si="521"/>
        <v>13.488000000000056</v>
      </c>
      <c r="H2393">
        <f t="shared" si="525"/>
        <v>1.6215385528192638</v>
      </c>
      <c r="I2393">
        <f t="shared" si="526"/>
        <v>3.4466863150303233</v>
      </c>
      <c r="J2393">
        <f t="shared" si="523"/>
        <v>0.47046304903003566</v>
      </c>
      <c r="K2393">
        <f t="shared" si="524"/>
        <v>31.99421089434162</v>
      </c>
      <c r="L2393">
        <f t="shared" si="522"/>
        <v>615.59859478620001</v>
      </c>
      <c r="M2393">
        <f t="shared" si="515"/>
        <v>620.27208403641339</v>
      </c>
      <c r="N2393">
        <f t="shared" si="514"/>
        <v>-4.6734892502133789</v>
      </c>
      <c r="O2393">
        <f t="shared" si="517"/>
        <v>-2.4791757186430341</v>
      </c>
      <c r="P2393">
        <f t="shared" si="516"/>
        <v>-2.1943135315703448</v>
      </c>
    </row>
    <row r="2394" spans="1:16">
      <c r="A2394" s="3" t="s">
        <v>3591</v>
      </c>
      <c r="B2394">
        <v>588.14</v>
      </c>
      <c r="C2394" s="7">
        <f t="shared" si="518"/>
        <v>-1.4553359143543108E-2</v>
      </c>
      <c r="D2394" s="7">
        <f t="shared" si="527"/>
        <v>0.17600995310049306</v>
      </c>
      <c r="E2394">
        <f t="shared" si="519"/>
        <v>-8.6219999999999573</v>
      </c>
      <c r="F2394">
        <f t="shared" si="520"/>
        <v>0</v>
      </c>
      <c r="G2394">
        <f t="shared" si="521"/>
        <v>8.6219999999999573</v>
      </c>
      <c r="H2394">
        <f t="shared" si="525"/>
        <v>1.5057143704750309</v>
      </c>
      <c r="I2394">
        <f t="shared" si="526"/>
        <v>3.8163515782424398</v>
      </c>
      <c r="J2394">
        <f t="shared" si="523"/>
        <v>0.39454288725895209</v>
      </c>
      <c r="K2394">
        <f t="shared" si="524"/>
        <v>28.291914925215892</v>
      </c>
      <c r="L2394">
        <f t="shared" si="522"/>
        <v>611.37419558832312</v>
      </c>
      <c r="M2394">
        <f t="shared" si="515"/>
        <v>617.89192966334576</v>
      </c>
      <c r="N2394">
        <f t="shared" si="514"/>
        <v>-6.5177340750226449</v>
      </c>
      <c r="O2394">
        <f t="shared" si="517"/>
        <v>-3.2868873899189563</v>
      </c>
      <c r="P2394">
        <f t="shared" si="516"/>
        <v>-3.2308466851036886</v>
      </c>
    </row>
    <row r="2395" spans="1:16">
      <c r="A2395" s="3" t="s">
        <v>3590</v>
      </c>
      <c r="B2395">
        <v>590.05999999999995</v>
      </c>
      <c r="C2395" s="7">
        <f t="shared" si="518"/>
        <v>3.2592118478925402E-3</v>
      </c>
      <c r="D2395" s="7">
        <f t="shared" si="527"/>
        <v>0.17727933246856956</v>
      </c>
      <c r="E2395">
        <f t="shared" si="519"/>
        <v>1.9199999999999591</v>
      </c>
      <c r="F2395">
        <f t="shared" si="520"/>
        <v>1.9199999999999591</v>
      </c>
      <c r="G2395">
        <f t="shared" si="521"/>
        <v>0</v>
      </c>
      <c r="H2395">
        <f t="shared" si="525"/>
        <v>1.5353062011553829</v>
      </c>
      <c r="I2395">
        <f t="shared" si="526"/>
        <v>3.5437550369394084</v>
      </c>
      <c r="J2395">
        <f t="shared" si="523"/>
        <v>0.43324275666677065</v>
      </c>
      <c r="K2395">
        <f t="shared" si="524"/>
        <v>30.228149045339975</v>
      </c>
      <c r="L2395">
        <f t="shared" si="522"/>
        <v>608.09508857473497</v>
      </c>
      <c r="M2395">
        <f t="shared" si="515"/>
        <v>615.83030524383867</v>
      </c>
      <c r="N2395">
        <f t="shared" ref="N2395:N2458" si="528">L2395 - M2395</f>
        <v>-7.7352166691036928</v>
      </c>
      <c r="O2395">
        <f t="shared" si="517"/>
        <v>-4.1765532457559038</v>
      </c>
      <c r="P2395">
        <f t="shared" si="516"/>
        <v>-3.558663423347789</v>
      </c>
    </row>
    <row r="2396" spans="1:16">
      <c r="A2396" s="3" t="s">
        <v>3589</v>
      </c>
      <c r="B2396">
        <v>576.13</v>
      </c>
      <c r="C2396" s="7">
        <f t="shared" si="518"/>
        <v>-2.389089696926594E-2</v>
      </c>
      <c r="D2396" s="7">
        <f t="shared" si="527"/>
        <v>0.1912943577308073</v>
      </c>
      <c r="E2396">
        <f t="shared" si="519"/>
        <v>-13.92999999999995</v>
      </c>
      <c r="F2396">
        <f t="shared" si="520"/>
        <v>0</v>
      </c>
      <c r="G2396">
        <f t="shared" si="521"/>
        <v>13.92999999999995</v>
      </c>
      <c r="H2396">
        <f t="shared" si="525"/>
        <v>1.425641472501427</v>
      </c>
      <c r="I2396">
        <f t="shared" si="526"/>
        <v>4.2856296771580187</v>
      </c>
      <c r="J2396">
        <f t="shared" si="523"/>
        <v>0.33265624421539608</v>
      </c>
      <c r="K2396">
        <f t="shared" si="524"/>
        <v>24.961894386443817</v>
      </c>
      <c r="L2396">
        <f t="shared" si="522"/>
        <v>603.17738264016032</v>
      </c>
      <c r="M2396">
        <f t="shared" ref="M2396:M2459" si="529">B2396*(2/(26+1)) + M2395 * (1-(2/(26+1)))</f>
        <v>612.88954189244316</v>
      </c>
      <c r="N2396">
        <f t="shared" si="528"/>
        <v>-9.712159252282845</v>
      </c>
      <c r="O2396">
        <f t="shared" si="517"/>
        <v>-5.2836744470612924</v>
      </c>
      <c r="P2396">
        <f t="shared" si="516"/>
        <v>-4.4284848052215526</v>
      </c>
    </row>
    <row r="2397" spans="1:16">
      <c r="A2397" s="3" t="s">
        <v>3588</v>
      </c>
      <c r="B2397">
        <v>577.87</v>
      </c>
      <c r="C2397" s="7">
        <f t="shared" si="518"/>
        <v>3.0156002055585448E-3</v>
      </c>
      <c r="D2397" s="7">
        <f t="shared" si="527"/>
        <v>0.19253439821160662</v>
      </c>
      <c r="E2397">
        <f t="shared" si="519"/>
        <v>1.7400000000000091</v>
      </c>
      <c r="F2397">
        <f t="shared" si="520"/>
        <v>1.7400000000000091</v>
      </c>
      <c r="G2397">
        <f t="shared" si="521"/>
        <v>0</v>
      </c>
      <c r="H2397">
        <f t="shared" si="525"/>
        <v>1.4480956530370399</v>
      </c>
      <c r="I2397">
        <f t="shared" si="526"/>
        <v>3.9795132716467316</v>
      </c>
      <c r="J2397">
        <f t="shared" si="523"/>
        <v>0.36388763001607344</v>
      </c>
      <c r="K2397">
        <f t="shared" si="524"/>
        <v>26.680176724807225</v>
      </c>
      <c r="L2397">
        <f t="shared" si="522"/>
        <v>599.28393915705874</v>
      </c>
      <c r="M2397">
        <f t="shared" si="529"/>
        <v>610.29550175226223</v>
      </c>
      <c r="N2397">
        <f t="shared" si="528"/>
        <v>-11.011562595203486</v>
      </c>
      <c r="O2397">
        <f t="shared" si="517"/>
        <v>-6.4292520766897319</v>
      </c>
      <c r="P2397">
        <f t="shared" si="516"/>
        <v>-4.5823105185137543</v>
      </c>
    </row>
    <row r="2398" spans="1:16">
      <c r="A2398" s="3" t="s">
        <v>3587</v>
      </c>
      <c r="B2398">
        <v>576.79999999999995</v>
      </c>
      <c r="C2398" s="7">
        <f t="shared" si="518"/>
        <v>-1.8533439099952817E-3</v>
      </c>
      <c r="D2398" s="7">
        <f t="shared" si="527"/>
        <v>0.19202039941850674</v>
      </c>
      <c r="E2398">
        <f t="shared" si="519"/>
        <v>-1.07000000000005</v>
      </c>
      <c r="F2398">
        <f t="shared" si="520"/>
        <v>0</v>
      </c>
      <c r="G2398">
        <f t="shared" si="521"/>
        <v>1.07000000000005</v>
      </c>
      <c r="H2398">
        <f t="shared" si="525"/>
        <v>1.3446602492486799</v>
      </c>
      <c r="I2398">
        <f t="shared" si="526"/>
        <v>3.7716908951005403</v>
      </c>
      <c r="J2398">
        <f t="shared" si="523"/>
        <v>0.356513904942583</v>
      </c>
      <c r="K2398">
        <f t="shared" si="524"/>
        <v>26.281625543504703</v>
      </c>
      <c r="L2398">
        <f t="shared" si="522"/>
        <v>595.82487159443428</v>
      </c>
      <c r="M2398">
        <f t="shared" si="529"/>
        <v>607.81435347431693</v>
      </c>
      <c r="N2398">
        <f t="shared" si="528"/>
        <v>-11.989481879882646</v>
      </c>
      <c r="O2398">
        <f t="shared" si="517"/>
        <v>-7.5412980373283149</v>
      </c>
      <c r="P2398">
        <f t="shared" si="516"/>
        <v>-4.4481838425543314</v>
      </c>
    </row>
    <row r="2399" spans="1:16">
      <c r="A2399" s="3" t="s">
        <v>3586</v>
      </c>
      <c r="B2399">
        <v>579.22</v>
      </c>
      <c r="C2399" s="7">
        <f t="shared" si="518"/>
        <v>4.186784891347683E-3</v>
      </c>
      <c r="D2399" s="7">
        <f t="shared" si="527"/>
        <v>0.1887754949483508</v>
      </c>
      <c r="E2399">
        <f t="shared" si="519"/>
        <v>2.4200000000000728</v>
      </c>
      <c r="F2399">
        <f t="shared" si="520"/>
        <v>2.4200000000000728</v>
      </c>
      <c r="G2399">
        <f t="shared" si="521"/>
        <v>0</v>
      </c>
      <c r="H2399">
        <f t="shared" si="525"/>
        <v>1.4214702314452079</v>
      </c>
      <c r="I2399">
        <f t="shared" si="526"/>
        <v>3.5022844025933586</v>
      </c>
      <c r="J2399">
        <f t="shared" si="523"/>
        <v>0.4058694463512566</v>
      </c>
      <c r="K2399">
        <f t="shared" si="524"/>
        <v>28.869639880476512</v>
      </c>
      <c r="L2399">
        <f t="shared" si="522"/>
        <v>593.27027596452137</v>
      </c>
      <c r="M2399">
        <f t="shared" si="529"/>
        <v>605.69625321696003</v>
      </c>
      <c r="N2399">
        <f t="shared" si="528"/>
        <v>-12.425977252438656</v>
      </c>
      <c r="O2399">
        <f t="shared" si="517"/>
        <v>-8.5182338803503832</v>
      </c>
      <c r="P2399">
        <f t="shared" si="516"/>
        <v>-3.907743372088273</v>
      </c>
    </row>
    <row r="2400" spans="1:16">
      <c r="A2400" s="3" t="s">
        <v>3585</v>
      </c>
      <c r="B2400">
        <v>586.66999999999996</v>
      </c>
      <c r="C2400" s="7">
        <f t="shared" si="518"/>
        <v>1.278011030404122E-2</v>
      </c>
      <c r="D2400" s="7">
        <f t="shared" si="527"/>
        <v>0.19649493025652276</v>
      </c>
      <c r="E2400">
        <f t="shared" si="519"/>
        <v>7.4499999999999318</v>
      </c>
      <c r="F2400">
        <f t="shared" si="520"/>
        <v>7.4499999999999318</v>
      </c>
      <c r="G2400">
        <f t="shared" si="521"/>
        <v>0</v>
      </c>
      <c r="H2400">
        <f t="shared" si="525"/>
        <v>1.8520795006276882</v>
      </c>
      <c r="I2400">
        <f t="shared" si="526"/>
        <v>3.2521212309795473</v>
      </c>
      <c r="J2400">
        <f t="shared" si="523"/>
        <v>0.56949891135203379</v>
      </c>
      <c r="K2400">
        <f t="shared" si="524"/>
        <v>36.285397029134792</v>
      </c>
      <c r="L2400">
        <f t="shared" si="522"/>
        <v>592.25484889305653</v>
      </c>
      <c r="M2400">
        <f t="shared" si="529"/>
        <v>604.28690112681488</v>
      </c>
      <c r="N2400">
        <f t="shared" si="528"/>
        <v>-12.03205223375835</v>
      </c>
      <c r="O2400">
        <f t="shared" si="517"/>
        <v>-9.2209975510319762</v>
      </c>
      <c r="P2400">
        <f t="shared" si="516"/>
        <v>-2.8110546827263736</v>
      </c>
    </row>
    <row r="2401" spans="1:16">
      <c r="A2401" s="3" t="s">
        <v>3584</v>
      </c>
      <c r="B2401">
        <v>573.04</v>
      </c>
      <c r="C2401" s="7">
        <f t="shared" si="518"/>
        <v>-2.3506958859932283E-2</v>
      </c>
      <c r="D2401" s="7">
        <f t="shared" si="527"/>
        <v>0.20738940191448041</v>
      </c>
      <c r="E2401">
        <f t="shared" si="519"/>
        <v>-13.629999999999995</v>
      </c>
      <c r="F2401">
        <f t="shared" si="520"/>
        <v>0</v>
      </c>
      <c r="G2401">
        <f t="shared" si="521"/>
        <v>13.629999999999995</v>
      </c>
      <c r="H2401">
        <f t="shared" si="525"/>
        <v>1.7197881077257104</v>
      </c>
      <c r="I2401">
        <f t="shared" si="526"/>
        <v>3.9933982859095791</v>
      </c>
      <c r="J2401">
        <f t="shared" si="523"/>
        <v>0.43065779684281935</v>
      </c>
      <c r="K2401">
        <f t="shared" si="524"/>
        <v>30.10208295744772</v>
      </c>
      <c r="L2401">
        <f t="shared" si="522"/>
        <v>589.2987182941248</v>
      </c>
      <c r="M2401">
        <f t="shared" si="529"/>
        <v>601.97231585816189</v>
      </c>
      <c r="N2401">
        <f t="shared" si="528"/>
        <v>-12.673597564037095</v>
      </c>
      <c r="O2401">
        <f t="shared" si="517"/>
        <v>-9.9115175536330007</v>
      </c>
      <c r="P2401">
        <f t="shared" si="516"/>
        <v>-2.7620800104040946</v>
      </c>
    </row>
    <row r="2402" spans="1:16">
      <c r="A2402" s="3" t="s">
        <v>3583</v>
      </c>
      <c r="B2402">
        <v>576.54999999999995</v>
      </c>
      <c r="C2402" s="7">
        <f t="shared" si="518"/>
        <v>6.1065439109294403E-3</v>
      </c>
      <c r="D2402" s="7">
        <f t="shared" si="527"/>
        <v>0.19937536406059489</v>
      </c>
      <c r="E2402">
        <f t="shared" si="519"/>
        <v>3.5099999999999909</v>
      </c>
      <c r="F2402">
        <f t="shared" si="520"/>
        <v>3.5099999999999909</v>
      </c>
      <c r="G2402">
        <f t="shared" si="521"/>
        <v>0</v>
      </c>
      <c r="H2402">
        <f t="shared" si="525"/>
        <v>1.847660385745302</v>
      </c>
      <c r="I2402">
        <f t="shared" si="526"/>
        <v>3.7081555512017519</v>
      </c>
      <c r="J2402">
        <f t="shared" si="523"/>
        <v>0.49826938493626727</v>
      </c>
      <c r="K2402">
        <f t="shared" si="524"/>
        <v>33.256328264190117</v>
      </c>
      <c r="L2402">
        <f t="shared" si="522"/>
        <v>587.3373770181056</v>
      </c>
      <c r="M2402">
        <f t="shared" si="529"/>
        <v>600.08918135014983</v>
      </c>
      <c r="N2402">
        <f t="shared" si="528"/>
        <v>-12.75180433204423</v>
      </c>
      <c r="O2402">
        <f t="shared" si="517"/>
        <v>-10.479574909315247</v>
      </c>
      <c r="P2402">
        <f t="shared" si="516"/>
        <v>-2.2722294227289836</v>
      </c>
    </row>
    <row r="2403" spans="1:16">
      <c r="A2403" s="3" t="s">
        <v>3582</v>
      </c>
      <c r="B2403">
        <v>583.9</v>
      </c>
      <c r="C2403" s="7">
        <f t="shared" si="518"/>
        <v>1.266766907236664E-2</v>
      </c>
      <c r="D2403" s="7">
        <f t="shared" si="527"/>
        <v>0.20806478260382727</v>
      </c>
      <c r="E2403">
        <f t="shared" si="519"/>
        <v>7.3500000000000227</v>
      </c>
      <c r="F2403">
        <f t="shared" si="520"/>
        <v>7.3500000000000227</v>
      </c>
      <c r="G2403">
        <f t="shared" si="521"/>
        <v>0</v>
      </c>
      <c r="H2403">
        <f t="shared" si="525"/>
        <v>2.2406846439063535</v>
      </c>
      <c r="I2403">
        <f t="shared" si="526"/>
        <v>3.4432872975444839</v>
      </c>
      <c r="J2403">
        <f t="shared" si="523"/>
        <v>0.65073996163615389</v>
      </c>
      <c r="K2403">
        <f t="shared" si="524"/>
        <v>39.421106701213191</v>
      </c>
      <c r="L2403">
        <f t="shared" si="522"/>
        <v>586.80854978455091</v>
      </c>
      <c r="M2403">
        <f t="shared" si="529"/>
        <v>598.88998273162019</v>
      </c>
      <c r="N2403">
        <f t="shared" si="528"/>
        <v>-12.081432947069288</v>
      </c>
      <c r="O2403">
        <f t="shared" si="517"/>
        <v>-10.799946516866056</v>
      </c>
      <c r="P2403">
        <f t="shared" ref="P2403:P2466" si="530">N2403 - O2403</f>
        <v>-1.2814864302032323</v>
      </c>
    </row>
    <row r="2404" spans="1:16">
      <c r="A2404" s="3" t="s">
        <v>3581</v>
      </c>
      <c r="B2404">
        <v>588.86</v>
      </c>
      <c r="C2404" s="7">
        <f t="shared" si="518"/>
        <v>8.458729107413774E-3</v>
      </c>
      <c r="D2404" s="7">
        <f t="shared" si="527"/>
        <v>0.21216857665519973</v>
      </c>
      <c r="E2404">
        <f t="shared" si="519"/>
        <v>4.9600000000000364</v>
      </c>
      <c r="F2404">
        <f t="shared" si="520"/>
        <v>4.9600000000000364</v>
      </c>
      <c r="G2404">
        <f t="shared" si="521"/>
        <v>0</v>
      </c>
      <c r="H2404">
        <f t="shared" si="525"/>
        <v>2.4349214550559024</v>
      </c>
      <c r="I2404">
        <f t="shared" si="526"/>
        <v>3.197338204862735</v>
      </c>
      <c r="J2404">
        <f t="shared" si="523"/>
        <v>0.76154641737702444</v>
      </c>
      <c r="K2404">
        <f t="shared" si="524"/>
        <v>43.231697437242744</v>
      </c>
      <c r="L2404">
        <f t="shared" si="522"/>
        <v>587.12415751000458</v>
      </c>
      <c r="M2404">
        <f t="shared" si="529"/>
        <v>598.14702104779644</v>
      </c>
      <c r="N2404">
        <f t="shared" si="528"/>
        <v>-11.022863537791864</v>
      </c>
      <c r="O2404">
        <f t="shared" ref="O2404:O2467" si="531">N2404*(2/(9+1)) + O2403 * (1-(2/(9+1)))</f>
        <v>-10.844529921051219</v>
      </c>
      <c r="P2404">
        <f t="shared" si="530"/>
        <v>-0.17833361674064463</v>
      </c>
    </row>
    <row r="2405" spans="1:16">
      <c r="A2405" s="3" t="s">
        <v>3580</v>
      </c>
      <c r="B2405">
        <v>589.11</v>
      </c>
      <c r="C2405" s="7">
        <f t="shared" si="518"/>
        <v>4.2445903334295732E-4</v>
      </c>
      <c r="D2405" s="7">
        <f t="shared" si="527"/>
        <v>0.21215669726712599</v>
      </c>
      <c r="E2405">
        <f t="shared" si="519"/>
        <v>0.25</v>
      </c>
      <c r="F2405">
        <f t="shared" si="520"/>
        <v>0.25</v>
      </c>
      <c r="G2405">
        <f t="shared" si="521"/>
        <v>0</v>
      </c>
      <c r="H2405">
        <f t="shared" si="525"/>
        <v>2.2788556368376236</v>
      </c>
      <c r="I2405">
        <f t="shared" si="526"/>
        <v>2.9689569045153967</v>
      </c>
      <c r="J2405">
        <f t="shared" si="523"/>
        <v>0.7675610357872763</v>
      </c>
      <c r="K2405">
        <f t="shared" si="524"/>
        <v>43.42486738769972</v>
      </c>
      <c r="L2405">
        <f t="shared" si="522"/>
        <v>587.42967173923466</v>
      </c>
      <c r="M2405">
        <f t="shared" si="529"/>
        <v>597.47761208129293</v>
      </c>
      <c r="N2405">
        <f t="shared" si="528"/>
        <v>-10.047940342058268</v>
      </c>
      <c r="O2405">
        <f t="shared" si="531"/>
        <v>-10.68521200525263</v>
      </c>
      <c r="P2405">
        <f t="shared" si="530"/>
        <v>0.63727166319436179</v>
      </c>
    </row>
    <row r="2406" spans="1:16">
      <c r="A2406" s="3" t="s">
        <v>3579</v>
      </c>
      <c r="B2406">
        <v>589.04999999999995</v>
      </c>
      <c r="C2406" s="7">
        <f t="shared" si="518"/>
        <v>-1.0185373812031171E-4</v>
      </c>
      <c r="D2406" s="7">
        <f t="shared" si="527"/>
        <v>0.21192116543579359</v>
      </c>
      <c r="E2406">
        <f t="shared" si="519"/>
        <v>-6.0000000000059117E-2</v>
      </c>
      <c r="F2406">
        <f t="shared" si="520"/>
        <v>0</v>
      </c>
      <c r="G2406">
        <f t="shared" si="521"/>
        <v>6.0000000000059117E-2</v>
      </c>
      <c r="H2406">
        <f t="shared" si="525"/>
        <v>2.1160802342063647</v>
      </c>
      <c r="I2406">
        <f t="shared" si="526"/>
        <v>2.7611742684785869</v>
      </c>
      <c r="J2406">
        <f t="shared" si="523"/>
        <v>0.7663696776996004</v>
      </c>
      <c r="K2406">
        <f t="shared" si="524"/>
        <v>43.386709326762684</v>
      </c>
      <c r="L2406">
        <f t="shared" si="522"/>
        <v>587.67895301012163</v>
      </c>
      <c r="M2406">
        <f t="shared" si="529"/>
        <v>596.85334451971562</v>
      </c>
      <c r="N2406">
        <f t="shared" si="528"/>
        <v>-9.1743915095939883</v>
      </c>
      <c r="O2406">
        <f t="shared" si="531"/>
        <v>-10.383047906120902</v>
      </c>
      <c r="P2406">
        <f t="shared" si="530"/>
        <v>1.2086563965269139</v>
      </c>
    </row>
    <row r="2407" spans="1:16">
      <c r="A2407" s="3" t="s">
        <v>3578</v>
      </c>
      <c r="B2407">
        <v>588.55999999999995</v>
      </c>
      <c r="C2407" s="7">
        <f t="shared" si="518"/>
        <v>-8.3219406811938553E-4</v>
      </c>
      <c r="D2407" s="7">
        <f t="shared" si="527"/>
        <v>0.19433383281383812</v>
      </c>
      <c r="E2407">
        <f t="shared" si="519"/>
        <v>-0.49000000000000909</v>
      </c>
      <c r="F2407">
        <f t="shared" si="520"/>
        <v>0</v>
      </c>
      <c r="G2407">
        <f t="shared" si="521"/>
        <v>0.49000000000000909</v>
      </c>
      <c r="H2407">
        <f t="shared" si="525"/>
        <v>1.9649316460487671</v>
      </c>
      <c r="I2407">
        <f t="shared" si="526"/>
        <v>2.5989475350158315</v>
      </c>
      <c r="J2407">
        <f t="shared" si="523"/>
        <v>0.75604898505071116</v>
      </c>
      <c r="K2407">
        <f t="shared" si="524"/>
        <v>43.05398035515951</v>
      </c>
      <c r="L2407">
        <f t="shared" si="522"/>
        <v>587.81449870087215</v>
      </c>
      <c r="M2407">
        <f t="shared" si="529"/>
        <v>596.23902270344036</v>
      </c>
      <c r="N2407">
        <f t="shared" si="528"/>
        <v>-8.4245240025682051</v>
      </c>
      <c r="O2407">
        <f t="shared" si="531"/>
        <v>-9.9913431254103635</v>
      </c>
      <c r="P2407">
        <f t="shared" si="530"/>
        <v>1.5668191228421584</v>
      </c>
    </row>
    <row r="2408" spans="1:16">
      <c r="A2408" s="3" t="s">
        <v>3577</v>
      </c>
      <c r="B2408">
        <v>590.70000000000005</v>
      </c>
      <c r="C2408" s="7">
        <f t="shared" si="518"/>
        <v>3.6293986891808312E-3</v>
      </c>
      <c r="D2408" s="7">
        <f t="shared" si="527"/>
        <v>0.19512748181433459</v>
      </c>
      <c r="E2408">
        <f t="shared" si="519"/>
        <v>2.1400000000001</v>
      </c>
      <c r="F2408">
        <f t="shared" si="520"/>
        <v>2.1400000000001</v>
      </c>
      <c r="G2408">
        <f t="shared" si="521"/>
        <v>0</v>
      </c>
      <c r="H2408">
        <f t="shared" si="525"/>
        <v>1.9774365284738624</v>
      </c>
      <c r="I2408">
        <f t="shared" si="526"/>
        <v>2.4133084253718438</v>
      </c>
      <c r="J2408">
        <f t="shared" si="523"/>
        <v>0.81938823388029158</v>
      </c>
      <c r="K2408">
        <f t="shared" si="524"/>
        <v>45.036469876071763</v>
      </c>
      <c r="L2408">
        <f t="shared" si="522"/>
        <v>588.2584219776611</v>
      </c>
      <c r="M2408">
        <f t="shared" si="529"/>
        <v>595.82872472540782</v>
      </c>
      <c r="N2408">
        <f t="shared" si="528"/>
        <v>-7.5703027477467231</v>
      </c>
      <c r="O2408">
        <f t="shared" si="531"/>
        <v>-9.5071350498776361</v>
      </c>
      <c r="P2408">
        <f t="shared" si="530"/>
        <v>1.9368323021309131</v>
      </c>
    </row>
    <row r="2409" spans="1:16">
      <c r="A2409" s="3" t="s">
        <v>3576</v>
      </c>
      <c r="B2409">
        <v>602</v>
      </c>
      <c r="C2409" s="7">
        <f t="shared" si="518"/>
        <v>1.8949170995631367E-2</v>
      </c>
      <c r="D2409" s="7">
        <f t="shared" si="527"/>
        <v>0.19081366047145942</v>
      </c>
      <c r="E2409">
        <f t="shared" si="519"/>
        <v>11.299999999999955</v>
      </c>
      <c r="F2409">
        <f t="shared" si="520"/>
        <v>11.299999999999955</v>
      </c>
      <c r="G2409">
        <f t="shared" si="521"/>
        <v>0</v>
      </c>
      <c r="H2409">
        <f t="shared" si="525"/>
        <v>2.643333919297155</v>
      </c>
      <c r="I2409">
        <f t="shared" si="526"/>
        <v>2.2409292521309978</v>
      </c>
      <c r="J2409">
        <f t="shared" si="523"/>
        <v>1.1795704468507844</v>
      </c>
      <c r="K2409">
        <f t="shared" si="524"/>
        <v>54.119399928326288</v>
      </c>
      <c r="L2409">
        <f t="shared" si="522"/>
        <v>590.37251090417476</v>
      </c>
      <c r="M2409">
        <f t="shared" si="529"/>
        <v>596.28585622722949</v>
      </c>
      <c r="N2409">
        <f t="shared" si="528"/>
        <v>-5.9133453230547275</v>
      </c>
      <c r="O2409">
        <f t="shared" si="531"/>
        <v>-8.7883771045130548</v>
      </c>
      <c r="P2409">
        <f t="shared" si="530"/>
        <v>2.8750317814583273</v>
      </c>
    </row>
    <row r="2410" spans="1:16">
      <c r="A2410" s="3" t="s">
        <v>3575</v>
      </c>
      <c r="B2410">
        <v>601.73</v>
      </c>
      <c r="C2410" s="7">
        <f t="shared" si="518"/>
        <v>-4.4860559183211021E-4</v>
      </c>
      <c r="D2410" s="7">
        <f t="shared" si="527"/>
        <v>0.18834439106925577</v>
      </c>
      <c r="E2410">
        <f t="shared" si="519"/>
        <v>-0.26999999999998181</v>
      </c>
      <c r="F2410">
        <f t="shared" si="520"/>
        <v>0</v>
      </c>
      <c r="G2410">
        <f t="shared" si="521"/>
        <v>0.26999999999998181</v>
      </c>
      <c r="H2410">
        <f t="shared" si="525"/>
        <v>2.4545243536330723</v>
      </c>
      <c r="I2410">
        <f t="shared" si="526"/>
        <v>2.1001485912644968</v>
      </c>
      <c r="J2410">
        <f t="shared" si="523"/>
        <v>1.1687384234823148</v>
      </c>
      <c r="K2410">
        <f t="shared" si="524"/>
        <v>53.890243785402525</v>
      </c>
      <c r="L2410">
        <f t="shared" si="522"/>
        <v>592.11981691891708</v>
      </c>
      <c r="M2410">
        <f t="shared" si="529"/>
        <v>596.68912613632369</v>
      </c>
      <c r="N2410">
        <f t="shared" si="528"/>
        <v>-4.5693092174066123</v>
      </c>
      <c r="O2410">
        <f t="shared" si="531"/>
        <v>-7.9445635270917672</v>
      </c>
      <c r="P2410">
        <f t="shared" si="530"/>
        <v>3.3752543096851548</v>
      </c>
    </row>
    <row r="2411" spans="1:16">
      <c r="A2411" s="3" t="s">
        <v>3574</v>
      </c>
      <c r="B2411">
        <v>598.30999999999995</v>
      </c>
      <c r="C2411" s="7">
        <f t="shared" si="518"/>
        <v>-5.6998254376152491E-3</v>
      </c>
      <c r="D2411" s="7">
        <f t="shared" si="527"/>
        <v>0.18917335258278123</v>
      </c>
      <c r="E2411">
        <f t="shared" si="519"/>
        <v>-3.4200000000000728</v>
      </c>
      <c r="F2411">
        <f t="shared" si="520"/>
        <v>0</v>
      </c>
      <c r="G2411">
        <f t="shared" si="521"/>
        <v>3.4200000000000728</v>
      </c>
      <c r="H2411">
        <f t="shared" si="525"/>
        <v>2.2792011855164245</v>
      </c>
      <c r="I2411">
        <f t="shared" si="526"/>
        <v>2.1944236918884665</v>
      </c>
      <c r="J2411">
        <f t="shared" si="523"/>
        <v>1.038633147254713</v>
      </c>
      <c r="K2411">
        <f t="shared" si="524"/>
        <v>50.947525730824545</v>
      </c>
      <c r="L2411">
        <f t="shared" si="522"/>
        <v>593.07215277754517</v>
      </c>
      <c r="M2411">
        <f t="shared" si="529"/>
        <v>596.80919086696645</v>
      </c>
      <c r="N2411">
        <f t="shared" si="528"/>
        <v>-3.7370380894212758</v>
      </c>
      <c r="O2411">
        <f t="shared" si="531"/>
        <v>-7.1030584395576692</v>
      </c>
      <c r="P2411">
        <f t="shared" si="530"/>
        <v>3.3660203501363934</v>
      </c>
    </row>
    <row r="2412" spans="1:16">
      <c r="A2412" s="3" t="s">
        <v>3573</v>
      </c>
      <c r="B2412">
        <v>598.6</v>
      </c>
      <c r="C2412" s="7">
        <f t="shared" si="518"/>
        <v>4.8458113922499155E-4</v>
      </c>
      <c r="D2412" s="7">
        <f t="shared" si="527"/>
        <v>0.18907842219881979</v>
      </c>
      <c r="E2412">
        <f t="shared" si="519"/>
        <v>0.29000000000007731</v>
      </c>
      <c r="F2412">
        <f t="shared" si="520"/>
        <v>0.29000000000007731</v>
      </c>
      <c r="G2412">
        <f t="shared" si="521"/>
        <v>0</v>
      </c>
      <c r="H2412">
        <f t="shared" si="525"/>
        <v>2.1371153865509713</v>
      </c>
      <c r="I2412">
        <f t="shared" si="526"/>
        <v>2.0376791424678617</v>
      </c>
      <c r="J2412">
        <f t="shared" si="523"/>
        <v>1.0487987740614948</v>
      </c>
      <c r="K2412">
        <f t="shared" si="524"/>
        <v>51.190911832809157</v>
      </c>
      <c r="L2412">
        <f t="shared" si="522"/>
        <v>593.92259081176894</v>
      </c>
      <c r="M2412">
        <f t="shared" si="529"/>
        <v>596.94184339533933</v>
      </c>
      <c r="N2412">
        <f t="shared" si="528"/>
        <v>-3.0192525835703918</v>
      </c>
      <c r="O2412">
        <f t="shared" si="531"/>
        <v>-6.2862972683602143</v>
      </c>
      <c r="P2412">
        <f t="shared" si="530"/>
        <v>3.2670446847898225</v>
      </c>
    </row>
    <row r="2413" spans="1:16">
      <c r="A2413" s="3" t="s">
        <v>3572</v>
      </c>
      <c r="B2413">
        <v>597.66999999999996</v>
      </c>
      <c r="C2413" s="7">
        <f t="shared" si="518"/>
        <v>-1.5548332522871927E-3</v>
      </c>
      <c r="D2413" s="7">
        <f t="shared" si="527"/>
        <v>0.17147046110785266</v>
      </c>
      <c r="E2413">
        <f t="shared" si="519"/>
        <v>-0.93000000000006366</v>
      </c>
      <c r="F2413">
        <f t="shared" si="520"/>
        <v>0</v>
      </c>
      <c r="G2413">
        <f t="shared" si="521"/>
        <v>0.93000000000006366</v>
      </c>
      <c r="H2413">
        <f t="shared" si="525"/>
        <v>1.9844642875116161</v>
      </c>
      <c r="I2413">
        <f t="shared" si="526"/>
        <v>1.9585592037201618</v>
      </c>
      <c r="J2413">
        <f t="shared" si="523"/>
        <v>1.0132266023627212</v>
      </c>
      <c r="K2413">
        <f t="shared" si="524"/>
        <v>50.328492638314991</v>
      </c>
      <c r="L2413">
        <f t="shared" si="522"/>
        <v>594.49911530226598</v>
      </c>
      <c r="M2413">
        <f t="shared" si="529"/>
        <v>596.9957809216105</v>
      </c>
      <c r="N2413">
        <f t="shared" si="528"/>
        <v>-2.496665619344526</v>
      </c>
      <c r="O2413">
        <f t="shared" si="531"/>
        <v>-5.5283709385570772</v>
      </c>
      <c r="P2413">
        <f t="shared" si="530"/>
        <v>3.0317053192125512</v>
      </c>
    </row>
    <row r="2414" spans="1:16">
      <c r="A2414" s="3" t="s">
        <v>3571</v>
      </c>
      <c r="B2414">
        <v>594.74</v>
      </c>
      <c r="C2414" s="7">
        <f t="shared" si="518"/>
        <v>-4.9144269119032512E-3</v>
      </c>
      <c r="D2414" s="7">
        <f t="shared" si="527"/>
        <v>0.16380553925323851</v>
      </c>
      <c r="E2414">
        <f t="shared" si="519"/>
        <v>-2.92999999999995</v>
      </c>
      <c r="F2414">
        <f t="shared" si="520"/>
        <v>0</v>
      </c>
      <c r="G2414">
        <f t="shared" si="521"/>
        <v>2.92999999999995</v>
      </c>
      <c r="H2414">
        <f t="shared" si="525"/>
        <v>1.8427168384036434</v>
      </c>
      <c r="I2414">
        <f t="shared" si="526"/>
        <v>2.0279478320258613</v>
      </c>
      <c r="J2414">
        <f t="shared" si="523"/>
        <v>0.9086608685405988</v>
      </c>
      <c r="K2414">
        <f t="shared" si="524"/>
        <v>47.607245662000686</v>
      </c>
      <c r="L2414">
        <f t="shared" si="522"/>
        <v>594.53617448653279</v>
      </c>
      <c r="M2414">
        <f t="shared" si="529"/>
        <v>596.82868603852819</v>
      </c>
      <c r="N2414">
        <f t="shared" si="528"/>
        <v>-2.2925115519954034</v>
      </c>
      <c r="O2414">
        <f t="shared" si="531"/>
        <v>-4.8811990612447431</v>
      </c>
      <c r="P2414">
        <f t="shared" si="530"/>
        <v>2.5886875092493398</v>
      </c>
    </row>
    <row r="2415" spans="1:16">
      <c r="A2415" s="3" t="s">
        <v>3570</v>
      </c>
      <c r="B2415">
        <v>575.16</v>
      </c>
      <c r="C2415" s="7">
        <f t="shared" si="518"/>
        <v>-3.3476072294868021E-2</v>
      </c>
      <c r="D2415" s="7">
        <f t="shared" si="527"/>
        <v>0.20298641050053867</v>
      </c>
      <c r="E2415">
        <f t="shared" si="519"/>
        <v>-19.580000000000041</v>
      </c>
      <c r="F2415">
        <f t="shared" si="520"/>
        <v>0</v>
      </c>
      <c r="G2415">
        <f t="shared" si="521"/>
        <v>19.580000000000041</v>
      </c>
      <c r="H2415">
        <f t="shared" si="525"/>
        <v>1.7110942070890973</v>
      </c>
      <c r="I2415">
        <f t="shared" si="526"/>
        <v>3.2816658440240167</v>
      </c>
      <c r="J2415">
        <f t="shared" si="523"/>
        <v>0.52141024967701577</v>
      </c>
      <c r="K2415">
        <f t="shared" si="524"/>
        <v>34.271508936377117</v>
      </c>
      <c r="L2415">
        <f t="shared" si="522"/>
        <v>591.55522456552774</v>
      </c>
      <c r="M2415">
        <f t="shared" si="529"/>
        <v>595.22359818382233</v>
      </c>
      <c r="N2415">
        <f t="shared" si="528"/>
        <v>-3.668373618294595</v>
      </c>
      <c r="O2415">
        <f t="shared" si="531"/>
        <v>-4.6386339726547137</v>
      </c>
      <c r="P2415">
        <f t="shared" si="530"/>
        <v>0.9702603543601187</v>
      </c>
    </row>
    <row r="2416" spans="1:16">
      <c r="A2416" s="3" t="s">
        <v>3569</v>
      </c>
      <c r="B2416">
        <v>567.1</v>
      </c>
      <c r="C2416" s="7">
        <f t="shared" si="518"/>
        <v>-1.4112607939557801E-2</v>
      </c>
      <c r="D2416" s="7">
        <f t="shared" si="527"/>
        <v>0.19116239177831695</v>
      </c>
      <c r="E2416">
        <f t="shared" si="519"/>
        <v>-8.0599999999999454</v>
      </c>
      <c r="F2416">
        <f t="shared" si="520"/>
        <v>0</v>
      </c>
      <c r="G2416">
        <f t="shared" si="521"/>
        <v>8.0599999999999454</v>
      </c>
      <c r="H2416">
        <f t="shared" si="525"/>
        <v>1.588873192297019</v>
      </c>
      <c r="I2416">
        <f t="shared" si="526"/>
        <v>3.622975426593726</v>
      </c>
      <c r="J2416">
        <f t="shared" si="523"/>
        <v>0.43855478031515571</v>
      </c>
      <c r="K2416">
        <f t="shared" si="524"/>
        <v>30.485789371126899</v>
      </c>
      <c r="L2416">
        <f t="shared" si="522"/>
        <v>587.79288232467729</v>
      </c>
      <c r="M2416">
        <f t="shared" si="529"/>
        <v>593.14036868872438</v>
      </c>
      <c r="N2416">
        <f t="shared" si="528"/>
        <v>-5.3474863640470858</v>
      </c>
      <c r="O2416">
        <f t="shared" si="531"/>
        <v>-4.7804044509331884</v>
      </c>
      <c r="P2416">
        <f t="shared" si="530"/>
        <v>-0.56708191311389733</v>
      </c>
    </row>
    <row r="2417" spans="1:16">
      <c r="A2417" s="3" t="s">
        <v>3568</v>
      </c>
      <c r="B2417">
        <v>573.16999999999996</v>
      </c>
      <c r="C2417" s="7">
        <f t="shared" si="518"/>
        <v>1.0646701811400473E-2</v>
      </c>
      <c r="D2417" s="7">
        <f t="shared" si="527"/>
        <v>0.19505673514699642</v>
      </c>
      <c r="E2417">
        <f t="shared" si="519"/>
        <v>6.0699999999999363</v>
      </c>
      <c r="F2417">
        <f t="shared" si="520"/>
        <v>6.0699999999999363</v>
      </c>
      <c r="G2417">
        <f t="shared" si="521"/>
        <v>0</v>
      </c>
      <c r="H2417">
        <f t="shared" si="525"/>
        <v>1.9089536785615131</v>
      </c>
      <c r="I2417">
        <f t="shared" si="526"/>
        <v>3.3641914675513171</v>
      </c>
      <c r="J2417">
        <f t="shared" si="523"/>
        <v>0.56743312530632417</v>
      </c>
      <c r="K2417">
        <f t="shared" si="524"/>
        <v>36.201424873895689</v>
      </c>
      <c r="L2417">
        <f t="shared" si="522"/>
        <v>585.54320812088076</v>
      </c>
      <c r="M2417">
        <f t="shared" si="529"/>
        <v>591.66108211918925</v>
      </c>
      <c r="N2417">
        <f t="shared" si="528"/>
        <v>-6.1178739983084824</v>
      </c>
      <c r="O2417">
        <f t="shared" si="531"/>
        <v>-5.0478983604082472</v>
      </c>
      <c r="P2417">
        <f t="shared" si="530"/>
        <v>-1.0699756379002352</v>
      </c>
    </row>
    <row r="2418" spans="1:16">
      <c r="A2418" s="3" t="s">
        <v>3567</v>
      </c>
      <c r="B2418">
        <v>573.20000000000005</v>
      </c>
      <c r="C2418" s="7">
        <f t="shared" si="518"/>
        <v>5.233912263403612E-5</v>
      </c>
      <c r="D2418" s="7">
        <f t="shared" si="527"/>
        <v>0.19498677347922094</v>
      </c>
      <c r="E2418">
        <f t="shared" si="519"/>
        <v>3.0000000000086402E-2</v>
      </c>
      <c r="F2418">
        <f t="shared" si="520"/>
        <v>3.0000000000086402E-2</v>
      </c>
      <c r="G2418">
        <f t="shared" si="521"/>
        <v>0</v>
      </c>
      <c r="H2418">
        <f t="shared" si="525"/>
        <v>1.7747427015214112</v>
      </c>
      <c r="I2418">
        <f t="shared" si="526"/>
        <v>3.1238920770119374</v>
      </c>
      <c r="J2418">
        <f t="shared" si="523"/>
        <v>0.56811908278822054</v>
      </c>
      <c r="K2418">
        <f t="shared" si="524"/>
        <v>36.229332901048998</v>
      </c>
      <c r="L2418">
        <f t="shared" si="522"/>
        <v>583.64425302536063</v>
      </c>
      <c r="M2418">
        <f t="shared" si="529"/>
        <v>590.29359455480494</v>
      </c>
      <c r="N2418">
        <f t="shared" si="528"/>
        <v>-6.6493415294443139</v>
      </c>
      <c r="O2418">
        <f t="shared" si="531"/>
        <v>-5.3681869942154608</v>
      </c>
      <c r="P2418">
        <f t="shared" si="530"/>
        <v>-1.2811545352288531</v>
      </c>
    </row>
    <row r="2419" spans="1:16">
      <c r="A2419" s="3" t="s">
        <v>3566</v>
      </c>
      <c r="B2419">
        <v>573.20000000000005</v>
      </c>
      <c r="C2419" s="7">
        <f t="shared" si="518"/>
        <v>0</v>
      </c>
      <c r="D2419" s="7">
        <f t="shared" si="527"/>
        <v>0.19427032298095101</v>
      </c>
      <c r="E2419">
        <f t="shared" si="519"/>
        <v>0</v>
      </c>
      <c r="F2419">
        <f t="shared" si="520"/>
        <v>0</v>
      </c>
      <c r="G2419">
        <f t="shared" si="521"/>
        <v>0</v>
      </c>
      <c r="H2419">
        <f t="shared" si="525"/>
        <v>1.6479753656984533</v>
      </c>
      <c r="I2419">
        <f t="shared" si="526"/>
        <v>2.9007569286539416</v>
      </c>
      <c r="J2419">
        <f t="shared" si="523"/>
        <v>0.56811908278822065</v>
      </c>
      <c r="K2419">
        <f t="shared" si="524"/>
        <v>36.229332901048998</v>
      </c>
      <c r="L2419">
        <f t="shared" si="522"/>
        <v>582.03744486761286</v>
      </c>
      <c r="M2419">
        <f t="shared" si="529"/>
        <v>589.02740236556019</v>
      </c>
      <c r="N2419">
        <f t="shared" si="528"/>
        <v>-6.98995749794733</v>
      </c>
      <c r="O2419">
        <f t="shared" si="531"/>
        <v>-5.6925410949618351</v>
      </c>
      <c r="P2419">
        <f t="shared" si="530"/>
        <v>-1.2974164029854949</v>
      </c>
    </row>
    <row r="2420" spans="1:16">
      <c r="A2420" s="3" t="s">
        <v>3565</v>
      </c>
      <c r="B2420">
        <v>573.20000000000005</v>
      </c>
      <c r="C2420" s="7">
        <f t="shared" si="518"/>
        <v>0</v>
      </c>
      <c r="D2420" s="7">
        <f t="shared" si="527"/>
        <v>0.18785436735481492</v>
      </c>
      <c r="E2420">
        <f t="shared" si="519"/>
        <v>0</v>
      </c>
      <c r="F2420">
        <f t="shared" si="520"/>
        <v>0</v>
      </c>
      <c r="G2420">
        <f t="shared" si="521"/>
        <v>0</v>
      </c>
      <c r="H2420">
        <f t="shared" si="525"/>
        <v>1.5302628395771352</v>
      </c>
      <c r="I2420">
        <f t="shared" si="526"/>
        <v>2.6935600051786603</v>
      </c>
      <c r="J2420">
        <f t="shared" si="523"/>
        <v>0.56811908278822054</v>
      </c>
      <c r="K2420">
        <f t="shared" si="524"/>
        <v>36.229332901048998</v>
      </c>
      <c r="L2420">
        <f t="shared" si="522"/>
        <v>580.67783796490323</v>
      </c>
      <c r="M2420">
        <f t="shared" si="529"/>
        <v>587.85500219033349</v>
      </c>
      <c r="N2420">
        <f t="shared" si="528"/>
        <v>-7.1771642254302606</v>
      </c>
      <c r="O2420">
        <f t="shared" si="531"/>
        <v>-5.9894657210555202</v>
      </c>
      <c r="P2420">
        <f t="shared" si="530"/>
        <v>-1.1876985043747403</v>
      </c>
    </row>
    <row r="2421" spans="1:16">
      <c r="A2421" s="3" t="s">
        <v>3564</v>
      </c>
      <c r="B2421">
        <v>575.62</v>
      </c>
      <c r="C2421" s="7">
        <f t="shared" si="518"/>
        <v>4.213024807188586E-3</v>
      </c>
      <c r="D2421" s="7">
        <f t="shared" si="527"/>
        <v>0.16893836871780896</v>
      </c>
      <c r="E2421">
        <f t="shared" si="519"/>
        <v>2.4199999999999591</v>
      </c>
      <c r="F2421">
        <f t="shared" si="520"/>
        <v>2.4199999999999591</v>
      </c>
      <c r="G2421">
        <f t="shared" si="521"/>
        <v>0</v>
      </c>
      <c r="H2421">
        <f t="shared" si="525"/>
        <v>1.5938154938930513</v>
      </c>
      <c r="I2421">
        <f t="shared" si="526"/>
        <v>2.5011628619516131</v>
      </c>
      <c r="J2421">
        <f t="shared" si="523"/>
        <v>0.63722979344472808</v>
      </c>
      <c r="K2421">
        <f t="shared" si="524"/>
        <v>38.921219000296716</v>
      </c>
      <c r="L2421">
        <f t="shared" si="522"/>
        <v>579.89970904722577</v>
      </c>
      <c r="M2421">
        <f t="shared" si="529"/>
        <v>586.94870573179026</v>
      </c>
      <c r="N2421">
        <f t="shared" si="528"/>
        <v>-7.0489966845644858</v>
      </c>
      <c r="O2421">
        <f t="shared" si="531"/>
        <v>-6.2013719137573133</v>
      </c>
      <c r="P2421">
        <f t="shared" si="530"/>
        <v>-0.84762477080717247</v>
      </c>
    </row>
    <row r="2422" spans="1:16">
      <c r="A2422" s="3" t="s">
        <v>3563</v>
      </c>
      <c r="B2422">
        <v>573.12</v>
      </c>
      <c r="C2422" s="7">
        <f t="shared" si="518"/>
        <v>-4.3526018888583595E-3</v>
      </c>
      <c r="D2422" s="7">
        <f t="shared" si="527"/>
        <v>0.16818630844826052</v>
      </c>
      <c r="E2422">
        <f t="shared" si="519"/>
        <v>-2.5</v>
      </c>
      <c r="F2422">
        <f t="shared" si="520"/>
        <v>0</v>
      </c>
      <c r="G2422">
        <f t="shared" si="521"/>
        <v>2.5</v>
      </c>
      <c r="H2422">
        <f t="shared" si="525"/>
        <v>1.4799715300435476</v>
      </c>
      <c r="I2422">
        <f t="shared" si="526"/>
        <v>2.5010798003836405</v>
      </c>
      <c r="J2422">
        <f t="shared" si="523"/>
        <v>0.59173303059603888</v>
      </c>
      <c r="K2422">
        <f t="shared" si="524"/>
        <v>37.175394316876059</v>
      </c>
      <c r="L2422">
        <f t="shared" si="522"/>
        <v>578.85667688611409</v>
      </c>
      <c r="M2422">
        <f t="shared" si="529"/>
        <v>585.92435715906515</v>
      </c>
      <c r="N2422">
        <f t="shared" si="528"/>
        <v>-7.0676802729510655</v>
      </c>
      <c r="O2422">
        <f t="shared" si="531"/>
        <v>-6.3746335855960643</v>
      </c>
      <c r="P2422">
        <f t="shared" si="530"/>
        <v>-0.69304668735500119</v>
      </c>
    </row>
    <row r="2423" spans="1:16">
      <c r="A2423" s="3" t="s">
        <v>3562</v>
      </c>
      <c r="B2423">
        <v>572.25</v>
      </c>
      <c r="C2423" s="7">
        <f t="shared" si="518"/>
        <v>-1.5191600396709264E-3</v>
      </c>
      <c r="D2423" s="7">
        <f t="shared" si="527"/>
        <v>0.16106880606292931</v>
      </c>
      <c r="E2423">
        <f t="shared" si="519"/>
        <v>-0.87000000000000455</v>
      </c>
      <c r="F2423">
        <f t="shared" si="520"/>
        <v>0</v>
      </c>
      <c r="G2423">
        <f t="shared" si="521"/>
        <v>0.87000000000000455</v>
      </c>
      <c r="H2423">
        <f t="shared" si="525"/>
        <v>1.3742592778975802</v>
      </c>
      <c r="I2423">
        <f t="shared" si="526"/>
        <v>2.3845741003562382</v>
      </c>
      <c r="J2423">
        <f t="shared" si="523"/>
        <v>0.57631225538022735</v>
      </c>
      <c r="K2423">
        <f t="shared" si="524"/>
        <v>36.560792661046285</v>
      </c>
      <c r="L2423">
        <f t="shared" si="522"/>
        <v>577.84026505748113</v>
      </c>
      <c r="M2423">
        <f t="shared" si="529"/>
        <v>584.9114418139493</v>
      </c>
      <c r="N2423">
        <f t="shared" si="528"/>
        <v>-7.0711767564681622</v>
      </c>
      <c r="O2423">
        <f t="shared" si="531"/>
        <v>-6.5139422197704846</v>
      </c>
      <c r="P2423">
        <f t="shared" si="530"/>
        <v>-0.55723453669767764</v>
      </c>
    </row>
    <row r="2424" spans="1:16">
      <c r="A2424" s="3" t="s">
        <v>3561</v>
      </c>
      <c r="B2424">
        <v>578.59</v>
      </c>
      <c r="C2424" s="7">
        <f t="shared" si="518"/>
        <v>1.1018150462873307E-2</v>
      </c>
      <c r="D2424" s="7">
        <f t="shared" si="527"/>
        <v>0.16330460051172646</v>
      </c>
      <c r="E2424">
        <f t="shared" si="519"/>
        <v>6.3400000000000318</v>
      </c>
      <c r="F2424">
        <f t="shared" si="520"/>
        <v>6.3400000000000318</v>
      </c>
      <c r="G2424">
        <f t="shared" si="521"/>
        <v>0</v>
      </c>
      <c r="H2424">
        <f t="shared" si="525"/>
        <v>1.7289550437620409</v>
      </c>
      <c r="I2424">
        <f t="shared" si="526"/>
        <v>2.214247378902221</v>
      </c>
      <c r="J2424">
        <f t="shared" si="523"/>
        <v>0.78083192521118472</v>
      </c>
      <c r="K2424">
        <f t="shared" si="524"/>
        <v>43.846469403258681</v>
      </c>
      <c r="L2424">
        <f t="shared" si="522"/>
        <v>577.95560889479179</v>
      </c>
      <c r="M2424">
        <f t="shared" si="529"/>
        <v>584.44318686476788</v>
      </c>
      <c r="N2424">
        <f t="shared" si="528"/>
        <v>-6.4875779699760869</v>
      </c>
      <c r="O2424">
        <f t="shared" si="531"/>
        <v>-6.5086693698116056</v>
      </c>
      <c r="P2424">
        <f t="shared" si="530"/>
        <v>2.1091399835518665E-2</v>
      </c>
    </row>
    <row r="2425" spans="1:16">
      <c r="A2425" s="3" t="s">
        <v>3560</v>
      </c>
      <c r="B2425">
        <v>589.79999999999995</v>
      </c>
      <c r="C2425" s="7">
        <f t="shared" si="518"/>
        <v>1.918938708562656E-2</v>
      </c>
      <c r="D2425" s="7">
        <f t="shared" si="527"/>
        <v>0.17819738815970704</v>
      </c>
      <c r="E2425">
        <f t="shared" si="519"/>
        <v>11.209999999999923</v>
      </c>
      <c r="F2425">
        <f t="shared" si="520"/>
        <v>11.209999999999923</v>
      </c>
      <c r="G2425">
        <f t="shared" si="521"/>
        <v>0</v>
      </c>
      <c r="H2425">
        <f t="shared" si="525"/>
        <v>2.4061725406361751</v>
      </c>
      <c r="I2425">
        <f t="shared" si="526"/>
        <v>2.0560868518377768</v>
      </c>
      <c r="J2425">
        <f t="shared" si="523"/>
        <v>1.1702679478181983</v>
      </c>
      <c r="K2425">
        <f t="shared" si="524"/>
        <v>53.92274023097864</v>
      </c>
      <c r="L2425">
        <f t="shared" si="522"/>
        <v>579.77782291097765</v>
      </c>
      <c r="M2425">
        <f t="shared" si="529"/>
        <v>584.83998783774803</v>
      </c>
      <c r="N2425">
        <f t="shared" si="528"/>
        <v>-5.0621649267703788</v>
      </c>
      <c r="O2425">
        <f t="shared" si="531"/>
        <v>-6.2193684812033609</v>
      </c>
      <c r="P2425">
        <f t="shared" si="530"/>
        <v>1.1572035544329822</v>
      </c>
    </row>
    <row r="2426" spans="1:16">
      <c r="A2426" s="3" t="s">
        <v>3559</v>
      </c>
      <c r="B2426">
        <v>589.41</v>
      </c>
      <c r="C2426" s="7">
        <f t="shared" si="518"/>
        <v>-6.6145981499423961E-4</v>
      </c>
      <c r="D2426" s="7">
        <f t="shared" si="527"/>
        <v>0.1782151388409475</v>
      </c>
      <c r="E2426">
        <f t="shared" si="519"/>
        <v>-0.38999999999998636</v>
      </c>
      <c r="F2426">
        <f t="shared" si="520"/>
        <v>0</v>
      </c>
      <c r="G2426">
        <f t="shared" si="521"/>
        <v>0.38999999999998636</v>
      </c>
      <c r="H2426">
        <f t="shared" si="525"/>
        <v>2.2343030734478768</v>
      </c>
      <c r="I2426">
        <f t="shared" si="526"/>
        <v>1.9370806481350775</v>
      </c>
      <c r="J2426">
        <f t="shared" si="523"/>
        <v>1.1534383328845652</v>
      </c>
      <c r="K2426">
        <f t="shared" si="524"/>
        <v>53.562635867984945</v>
      </c>
      <c r="L2426">
        <f t="shared" si="522"/>
        <v>581.25969630928876</v>
      </c>
      <c r="M2426">
        <f t="shared" si="529"/>
        <v>585.17850725717403</v>
      </c>
      <c r="N2426">
        <f t="shared" si="528"/>
        <v>-3.9188109478852766</v>
      </c>
      <c r="O2426">
        <f t="shared" si="531"/>
        <v>-5.7592569745397446</v>
      </c>
      <c r="P2426">
        <f t="shared" si="530"/>
        <v>1.840446026654468</v>
      </c>
    </row>
    <row r="2427" spans="1:16">
      <c r="A2427" s="3" t="s">
        <v>3558</v>
      </c>
      <c r="B2427">
        <v>589.14</v>
      </c>
      <c r="C2427" s="7">
        <f t="shared" si="518"/>
        <v>-4.5819015692778682E-4</v>
      </c>
      <c r="D2427" s="7">
        <f t="shared" si="527"/>
        <v>0.17819606888426659</v>
      </c>
      <c r="E2427">
        <f t="shared" si="519"/>
        <v>-0.26999999999998181</v>
      </c>
      <c r="F2427">
        <f t="shared" si="520"/>
        <v>0</v>
      </c>
      <c r="G2427">
        <f t="shared" si="521"/>
        <v>0.26999999999998181</v>
      </c>
      <c r="H2427">
        <f t="shared" si="525"/>
        <v>2.0747099967730285</v>
      </c>
      <c r="I2427">
        <f t="shared" si="526"/>
        <v>1.8180034589825707</v>
      </c>
      <c r="J2427">
        <f t="shared" si="523"/>
        <v>1.1412024474002493</v>
      </c>
      <c r="K2427">
        <f t="shared" si="524"/>
        <v>53.297269895513402</v>
      </c>
      <c r="L2427">
        <f t="shared" si="522"/>
        <v>582.47205072324437</v>
      </c>
      <c r="M2427">
        <f t="shared" si="529"/>
        <v>585.47195116404998</v>
      </c>
      <c r="N2427">
        <f t="shared" si="528"/>
        <v>-2.999900440805618</v>
      </c>
      <c r="O2427">
        <f t="shared" si="531"/>
        <v>-5.20738566779292</v>
      </c>
      <c r="P2427">
        <f t="shared" si="530"/>
        <v>2.207485226987302</v>
      </c>
    </row>
    <row r="2428" spans="1:16">
      <c r="A2428" s="3" t="s">
        <v>3557</v>
      </c>
      <c r="B2428">
        <v>595.85</v>
      </c>
      <c r="C2428" s="7">
        <f t="shared" si="518"/>
        <v>1.1325111127561339E-2</v>
      </c>
      <c r="D2428" s="7">
        <f t="shared" si="527"/>
        <v>0.18229346984070793</v>
      </c>
      <c r="E2428">
        <f t="shared" si="519"/>
        <v>6.7100000000000364</v>
      </c>
      <c r="F2428">
        <f t="shared" si="520"/>
        <v>6.7100000000000364</v>
      </c>
      <c r="G2428">
        <f t="shared" si="521"/>
        <v>0</v>
      </c>
      <c r="H2428">
        <f t="shared" si="525"/>
        <v>2.4058021398606719</v>
      </c>
      <c r="I2428">
        <f t="shared" si="526"/>
        <v>1.6881460690552443</v>
      </c>
      <c r="J2428">
        <f t="shared" si="523"/>
        <v>1.4251149139049664</v>
      </c>
      <c r="K2428">
        <f t="shared" si="524"/>
        <v>58.764840615747119</v>
      </c>
      <c r="L2428">
        <f t="shared" si="522"/>
        <v>584.53019676582221</v>
      </c>
      <c r="M2428">
        <f t="shared" si="529"/>
        <v>586.24069552226854</v>
      </c>
      <c r="N2428">
        <f t="shared" si="528"/>
        <v>-1.7104987564463272</v>
      </c>
      <c r="O2428">
        <f t="shared" si="531"/>
        <v>-4.5080082855236014</v>
      </c>
      <c r="P2428">
        <f t="shared" si="530"/>
        <v>2.7975095290772742</v>
      </c>
    </row>
    <row r="2429" spans="1:16">
      <c r="A2429" s="3" t="s">
        <v>3556</v>
      </c>
      <c r="B2429">
        <v>594.24599999999998</v>
      </c>
      <c r="C2429" s="7">
        <f t="shared" si="518"/>
        <v>-2.6955824929147756E-3</v>
      </c>
      <c r="D2429" s="7">
        <f t="shared" si="527"/>
        <v>0.16882944568054975</v>
      </c>
      <c r="E2429">
        <f t="shared" si="519"/>
        <v>-1.6040000000000418</v>
      </c>
      <c r="F2429">
        <f t="shared" si="520"/>
        <v>0</v>
      </c>
      <c r="G2429">
        <f t="shared" si="521"/>
        <v>1.6040000000000418</v>
      </c>
      <c r="H2429">
        <f t="shared" si="525"/>
        <v>2.2339591298706241</v>
      </c>
      <c r="I2429">
        <f t="shared" si="526"/>
        <v>1.6821356355513013</v>
      </c>
      <c r="J2429">
        <f t="shared" si="523"/>
        <v>1.3280493455205047</v>
      </c>
      <c r="K2429">
        <f t="shared" si="524"/>
        <v>57.045584024061128</v>
      </c>
      <c r="L2429">
        <f t="shared" si="522"/>
        <v>586.02493572492642</v>
      </c>
      <c r="M2429">
        <f t="shared" si="529"/>
        <v>586.83368103913756</v>
      </c>
      <c r="N2429">
        <f t="shared" si="528"/>
        <v>-0.80874531421113716</v>
      </c>
      <c r="O2429">
        <f t="shared" si="531"/>
        <v>-3.7681556912611085</v>
      </c>
      <c r="P2429">
        <f t="shared" si="530"/>
        <v>2.9594103770499713</v>
      </c>
    </row>
    <row r="2430" spans="1:16">
      <c r="A2430" s="3" t="s">
        <v>3555</v>
      </c>
      <c r="B2430">
        <v>589.6</v>
      </c>
      <c r="C2430" s="7">
        <f t="shared" si="518"/>
        <v>-7.8490341687734617E-3</v>
      </c>
      <c r="D2430" s="7">
        <f t="shared" si="527"/>
        <v>0.17074617231886483</v>
      </c>
      <c r="E2430">
        <f t="shared" si="519"/>
        <v>-4.6459999999999582</v>
      </c>
      <c r="F2430">
        <f t="shared" si="520"/>
        <v>0</v>
      </c>
      <c r="G2430">
        <f t="shared" si="521"/>
        <v>4.6459999999999582</v>
      </c>
      <c r="H2430">
        <f t="shared" si="525"/>
        <v>2.0743906205941509</v>
      </c>
      <c r="I2430">
        <f t="shared" si="526"/>
        <v>1.8938402330119197</v>
      </c>
      <c r="J2430">
        <f t="shared" si="523"/>
        <v>1.0953355961263365</v>
      </c>
      <c r="K2430">
        <f t="shared" si="524"/>
        <v>52.274948134861638</v>
      </c>
      <c r="L2430">
        <f t="shared" si="522"/>
        <v>586.57494561339934</v>
      </c>
      <c r="M2430">
        <f t="shared" si="529"/>
        <v>587.03859355475697</v>
      </c>
      <c r="N2430">
        <f t="shared" si="528"/>
        <v>-0.46364794135763532</v>
      </c>
      <c r="O2430">
        <f t="shared" si="531"/>
        <v>-3.1072541412804138</v>
      </c>
      <c r="P2430">
        <f t="shared" si="530"/>
        <v>2.6436061999227785</v>
      </c>
    </row>
    <row r="2431" spans="1:16">
      <c r="A2431" s="3" t="s">
        <v>3554</v>
      </c>
      <c r="B2431">
        <v>599.03</v>
      </c>
      <c r="C2431" s="7">
        <f t="shared" si="518"/>
        <v>1.5867339458641164E-2</v>
      </c>
      <c r="D2431" s="7">
        <f t="shared" si="527"/>
        <v>0.17982413782932802</v>
      </c>
      <c r="E2431">
        <f t="shared" si="519"/>
        <v>9.42999999999995</v>
      </c>
      <c r="F2431">
        <f t="shared" si="520"/>
        <v>9.42999999999995</v>
      </c>
      <c r="G2431">
        <f t="shared" si="521"/>
        <v>0</v>
      </c>
      <c r="H2431">
        <f t="shared" si="525"/>
        <v>2.5997912905517078</v>
      </c>
      <c r="I2431">
        <f t="shared" si="526"/>
        <v>1.7585659306539256</v>
      </c>
      <c r="J2431">
        <f t="shared" si="523"/>
        <v>1.4783587269798699</v>
      </c>
      <c r="K2431">
        <f t="shared" si="524"/>
        <v>59.650716051965539</v>
      </c>
      <c r="L2431">
        <f t="shared" si="522"/>
        <v>588.49110782672244</v>
      </c>
      <c r="M2431">
        <f t="shared" si="529"/>
        <v>587.92684588403426</v>
      </c>
      <c r="N2431">
        <f t="shared" si="528"/>
        <v>0.56426194268817653</v>
      </c>
      <c r="O2431">
        <f t="shared" si="531"/>
        <v>-2.372950924486696</v>
      </c>
      <c r="P2431">
        <f t="shared" si="530"/>
        <v>2.9372128671748725</v>
      </c>
    </row>
    <row r="2432" spans="1:16">
      <c r="A2432" s="3" t="s">
        <v>3553</v>
      </c>
      <c r="B2432">
        <v>591.44000000000005</v>
      </c>
      <c r="C2432" s="7">
        <f t="shared" si="518"/>
        <v>-1.2751439084923419E-2</v>
      </c>
      <c r="D2432" s="7">
        <f t="shared" si="527"/>
        <v>0.1854592079551218</v>
      </c>
      <c r="E2432">
        <f t="shared" si="519"/>
        <v>-7.5899999999999181</v>
      </c>
      <c r="F2432">
        <f t="shared" si="520"/>
        <v>0</v>
      </c>
      <c r="G2432">
        <f t="shared" si="521"/>
        <v>7.5899999999999181</v>
      </c>
      <c r="H2432">
        <f t="shared" si="525"/>
        <v>2.4140919126551572</v>
      </c>
      <c r="I2432">
        <f t="shared" si="526"/>
        <v>2.1750969356072107</v>
      </c>
      <c r="J2432">
        <f t="shared" si="523"/>
        <v>1.1098778510214891</v>
      </c>
      <c r="K2432">
        <f t="shared" si="524"/>
        <v>52.603891286130427</v>
      </c>
      <c r="L2432">
        <f t="shared" si="522"/>
        <v>588.94478354568821</v>
      </c>
      <c r="M2432">
        <f t="shared" si="529"/>
        <v>588.18707952225395</v>
      </c>
      <c r="N2432">
        <f t="shared" si="528"/>
        <v>0.75770402343425758</v>
      </c>
      <c r="O2432">
        <f t="shared" si="531"/>
        <v>-1.7468199349025053</v>
      </c>
      <c r="P2432">
        <f t="shared" si="530"/>
        <v>2.5045239583367627</v>
      </c>
    </row>
    <row r="2433" spans="1:16">
      <c r="A2433" s="3" t="s">
        <v>3552</v>
      </c>
      <c r="B2433">
        <v>591.54</v>
      </c>
      <c r="C2433" s="7">
        <f t="shared" si="518"/>
        <v>1.690645661602777E-4</v>
      </c>
      <c r="D2433" s="7">
        <f t="shared" si="527"/>
        <v>0.18544264831133411</v>
      </c>
      <c r="E2433">
        <f t="shared" si="519"/>
        <v>9.9999999999909051E-2</v>
      </c>
      <c r="F2433">
        <f t="shared" si="520"/>
        <v>9.9999999999909051E-2</v>
      </c>
      <c r="G2433">
        <f t="shared" si="521"/>
        <v>0</v>
      </c>
      <c r="H2433">
        <f t="shared" si="525"/>
        <v>2.2487996331797824</v>
      </c>
      <c r="I2433">
        <f t="shared" si="526"/>
        <v>2.019732868778124</v>
      </c>
      <c r="J2433">
        <f t="shared" si="523"/>
        <v>1.1134143865966972</v>
      </c>
      <c r="K2433">
        <f t="shared" si="524"/>
        <v>52.683202766953158</v>
      </c>
      <c r="L2433">
        <f t="shared" si="522"/>
        <v>589.34404761558233</v>
      </c>
      <c r="M2433">
        <f t="shared" si="529"/>
        <v>588.43544400208702</v>
      </c>
      <c r="N2433">
        <f t="shared" si="528"/>
        <v>0.90860361349530194</v>
      </c>
      <c r="O2433">
        <f t="shared" si="531"/>
        <v>-1.2157352252229439</v>
      </c>
      <c r="P2433">
        <f t="shared" si="530"/>
        <v>2.1243388387182458</v>
      </c>
    </row>
    <row r="2434" spans="1:16">
      <c r="A2434" s="3" t="s">
        <v>3551</v>
      </c>
      <c r="B2434">
        <v>590.9</v>
      </c>
      <c r="C2434" s="7">
        <f t="shared" si="518"/>
        <v>-1.0825074633760857E-3</v>
      </c>
      <c r="D2434" s="7">
        <f t="shared" si="527"/>
        <v>0.18473453945017274</v>
      </c>
      <c r="E2434">
        <f t="shared" si="519"/>
        <v>-0.63999999999998636</v>
      </c>
      <c r="F2434">
        <f t="shared" si="520"/>
        <v>0</v>
      </c>
      <c r="G2434">
        <f t="shared" si="521"/>
        <v>0.63999999999998636</v>
      </c>
      <c r="H2434">
        <f t="shared" si="525"/>
        <v>2.0881710879526549</v>
      </c>
      <c r="I2434">
        <f t="shared" si="526"/>
        <v>1.9211805210082569</v>
      </c>
      <c r="J2434">
        <f t="shared" si="523"/>
        <v>1.0869208099490617</v>
      </c>
      <c r="K2434">
        <f t="shared" si="524"/>
        <v>52.082513374122307</v>
      </c>
      <c r="L2434">
        <f t="shared" si="522"/>
        <v>589.58342490549273</v>
      </c>
      <c r="M2434">
        <f t="shared" si="529"/>
        <v>588.61800370563617</v>
      </c>
      <c r="N2434">
        <f t="shared" si="528"/>
        <v>0.96542119985656427</v>
      </c>
      <c r="O2434">
        <f t="shared" si="531"/>
        <v>-0.77950394020704228</v>
      </c>
      <c r="P2434">
        <f t="shared" si="530"/>
        <v>1.7449251400636066</v>
      </c>
    </row>
    <row r="2435" spans="1:16">
      <c r="A2435" s="3" t="s">
        <v>3550</v>
      </c>
      <c r="B2435">
        <v>581.32000000000005</v>
      </c>
      <c r="C2435" s="7">
        <f t="shared" ref="C2435:C2498" si="532">LN(B2435/B2434)</f>
        <v>-1.6345418593659105E-2</v>
      </c>
      <c r="D2435" s="7">
        <f t="shared" si="527"/>
        <v>0.15086299846450665</v>
      </c>
      <c r="E2435">
        <f t="shared" ref="E2435:E2498" si="533">B2435-B2434</f>
        <v>-9.5799999999999272</v>
      </c>
      <c r="F2435">
        <f t="shared" ref="F2435:F2498" si="534">IF(E2435&gt;0,E2435,0)</f>
        <v>0</v>
      </c>
      <c r="G2435">
        <f t="shared" ref="G2435:G2498" si="535">IF(E2435&lt;0,ABS(E2435),0)</f>
        <v>9.5799999999999272</v>
      </c>
      <c r="H2435">
        <f t="shared" si="525"/>
        <v>1.9390160102417511</v>
      </c>
      <c r="I2435">
        <f t="shared" si="526"/>
        <v>2.4682390552219475</v>
      </c>
      <c r="J2435">
        <f t="shared" si="523"/>
        <v>0.78558679563045486</v>
      </c>
      <c r="K2435">
        <f t="shared" si="524"/>
        <v>43.996001625509322</v>
      </c>
      <c r="L2435">
        <f t="shared" si="522"/>
        <v>588.31212876618611</v>
      </c>
      <c r="M2435">
        <f t="shared" si="529"/>
        <v>588.07741083855194</v>
      </c>
      <c r="N2435">
        <f t="shared" si="528"/>
        <v>0.23471792763416488</v>
      </c>
      <c r="O2435">
        <f t="shared" si="531"/>
        <v>-0.57665956663880091</v>
      </c>
      <c r="P2435">
        <f t="shared" si="530"/>
        <v>0.81137749427296579</v>
      </c>
    </row>
    <row r="2436" spans="1:16">
      <c r="A2436" s="3" t="s">
        <v>3549</v>
      </c>
      <c r="B2436">
        <v>585.52</v>
      </c>
      <c r="C2436" s="7">
        <f t="shared" si="532"/>
        <v>7.1989615350019215E-3</v>
      </c>
      <c r="D2436" s="7">
        <f t="shared" si="527"/>
        <v>0.14213770527647085</v>
      </c>
      <c r="E2436">
        <f t="shared" si="533"/>
        <v>4.1999999999999318</v>
      </c>
      <c r="F2436">
        <f t="shared" si="534"/>
        <v>4.1999999999999318</v>
      </c>
      <c r="G2436">
        <f t="shared" si="535"/>
        <v>0</v>
      </c>
      <c r="H2436">
        <f t="shared" si="525"/>
        <v>2.1005148666530498</v>
      </c>
      <c r="I2436">
        <f t="shared" si="526"/>
        <v>2.2919362655632369</v>
      </c>
      <c r="J2436">
        <f t="shared" si="523"/>
        <v>0.91648048779264557</v>
      </c>
      <c r="K2436">
        <f t="shared" si="524"/>
        <v>47.821018457027179</v>
      </c>
      <c r="L2436">
        <f t="shared" si="522"/>
        <v>587.8825704944652</v>
      </c>
      <c r="M2436">
        <f t="shared" si="529"/>
        <v>587.88797299865917</v>
      </c>
      <c r="N2436">
        <f t="shared" si="528"/>
        <v>-5.4025041939667062E-3</v>
      </c>
      <c r="O2436">
        <f t="shared" si="531"/>
        <v>-0.46240815414983411</v>
      </c>
      <c r="P2436">
        <f t="shared" si="530"/>
        <v>0.4570056499558674</v>
      </c>
    </row>
    <row r="2437" spans="1:16">
      <c r="A2437" s="3" t="s">
        <v>3548</v>
      </c>
      <c r="B2437">
        <v>591.24</v>
      </c>
      <c r="C2437" s="7">
        <f t="shared" si="532"/>
        <v>9.7216850509003749E-3</v>
      </c>
      <c r="D2437" s="7">
        <f t="shared" si="527"/>
        <v>0.1413926578212869</v>
      </c>
      <c r="E2437">
        <f t="shared" si="533"/>
        <v>5.7200000000000273</v>
      </c>
      <c r="F2437">
        <f t="shared" si="534"/>
        <v>5.7200000000000273</v>
      </c>
      <c r="G2437">
        <f t="shared" si="535"/>
        <v>0</v>
      </c>
      <c r="H2437">
        <f t="shared" si="525"/>
        <v>2.3590495190349765</v>
      </c>
      <c r="I2437">
        <f t="shared" si="526"/>
        <v>2.1282265323087199</v>
      </c>
      <c r="J2437">
        <f t="shared" si="523"/>
        <v>1.1084579029638624</v>
      </c>
      <c r="K2437">
        <f t="shared" si="524"/>
        <v>52.571972217500829</v>
      </c>
      <c r="L2437">
        <f t="shared" si="522"/>
        <v>588.39909811070129</v>
      </c>
      <c r="M2437">
        <f t="shared" si="529"/>
        <v>588.13627129505483</v>
      </c>
      <c r="N2437">
        <f t="shared" si="528"/>
        <v>0.26282681564646282</v>
      </c>
      <c r="O2437">
        <f t="shared" si="531"/>
        <v>-0.31736116019057475</v>
      </c>
      <c r="P2437">
        <f t="shared" si="530"/>
        <v>0.58018797583703763</v>
      </c>
    </row>
    <row r="2438" spans="1:16">
      <c r="A2438" s="3" t="s">
        <v>3547</v>
      </c>
      <c r="B2438">
        <v>596.64</v>
      </c>
      <c r="C2438" s="7">
        <f t="shared" si="532"/>
        <v>9.0918900866386997E-3</v>
      </c>
      <c r="D2438" s="7">
        <f t="shared" si="527"/>
        <v>0.14374240800224786</v>
      </c>
      <c r="E2438">
        <f t="shared" si="533"/>
        <v>5.3999999999999773</v>
      </c>
      <c r="F2438">
        <f t="shared" si="534"/>
        <v>5.3999999999999773</v>
      </c>
      <c r="G2438">
        <f t="shared" si="535"/>
        <v>0</v>
      </c>
      <c r="H2438">
        <f t="shared" si="525"/>
        <v>2.5762602676753334</v>
      </c>
      <c r="I2438">
        <f t="shared" si="526"/>
        <v>1.9762103514295257</v>
      </c>
      <c r="J2438">
        <f t="shared" si="523"/>
        <v>1.3036366628743501</v>
      </c>
      <c r="K2438">
        <f t="shared" si="524"/>
        <v>56.590376593839437</v>
      </c>
      <c r="L2438">
        <f t="shared" si="522"/>
        <v>589.66692917059345</v>
      </c>
      <c r="M2438">
        <f t="shared" si="529"/>
        <v>588.76617712505072</v>
      </c>
      <c r="N2438">
        <f t="shared" si="528"/>
        <v>0.90075204554273114</v>
      </c>
      <c r="O2438">
        <f t="shared" si="531"/>
        <v>-7.3738519043913597E-2</v>
      </c>
      <c r="P2438">
        <f t="shared" si="530"/>
        <v>0.97449056458664474</v>
      </c>
    </row>
    <row r="2439" spans="1:16">
      <c r="A2439" s="3" t="s">
        <v>3546</v>
      </c>
      <c r="B2439">
        <v>597.95000000000005</v>
      </c>
      <c r="C2439" s="7">
        <f t="shared" si="532"/>
        <v>2.193221984305882E-3</v>
      </c>
      <c r="D2439" s="7">
        <f t="shared" si="527"/>
        <v>0.14354756013676168</v>
      </c>
      <c r="E2439">
        <f t="shared" si="533"/>
        <v>1.3100000000000591</v>
      </c>
      <c r="F2439">
        <f t="shared" si="534"/>
        <v>1.3100000000000591</v>
      </c>
      <c r="G2439">
        <f t="shared" si="535"/>
        <v>0</v>
      </c>
      <c r="H2439">
        <f t="shared" si="525"/>
        <v>2.4858131056985284</v>
      </c>
      <c r="I2439">
        <f t="shared" si="526"/>
        <v>1.8350524691845596</v>
      </c>
      <c r="J2439">
        <f t="shared" si="523"/>
        <v>1.3546278089820214</v>
      </c>
      <c r="K2439">
        <f t="shared" si="524"/>
        <v>57.530442977638536</v>
      </c>
      <c r="L2439">
        <f t="shared" si="522"/>
        <v>590.94124775973296</v>
      </c>
      <c r="M2439">
        <f t="shared" si="529"/>
        <v>589.44646030097283</v>
      </c>
      <c r="N2439">
        <f t="shared" si="528"/>
        <v>1.4947874587601291</v>
      </c>
      <c r="O2439">
        <f t="shared" si="531"/>
        <v>0.23996667651689496</v>
      </c>
      <c r="P2439">
        <f t="shared" si="530"/>
        <v>1.2548207822432342</v>
      </c>
    </row>
    <row r="2440" spans="1:16">
      <c r="A2440" s="3" t="s">
        <v>3545</v>
      </c>
      <c r="B2440">
        <v>598.6</v>
      </c>
      <c r="C2440" s="7">
        <f t="shared" si="532"/>
        <v>1.0864570037819534E-3</v>
      </c>
      <c r="D2440" s="7">
        <f t="shared" si="527"/>
        <v>0.14338710179627881</v>
      </c>
      <c r="E2440">
        <f t="shared" si="533"/>
        <v>0.64999999999997726</v>
      </c>
      <c r="F2440">
        <f t="shared" si="534"/>
        <v>0.64999999999997726</v>
      </c>
      <c r="G2440">
        <f t="shared" si="535"/>
        <v>0</v>
      </c>
      <c r="H2440">
        <f t="shared" si="525"/>
        <v>2.354683598148632</v>
      </c>
      <c r="I2440">
        <f t="shared" si="526"/>
        <v>1.7039772928142338</v>
      </c>
      <c r="J2440">
        <f t="shared" si="523"/>
        <v>1.3818749862914621</v>
      </c>
      <c r="K2440">
        <f t="shared" si="524"/>
        <v>58.016268454249037</v>
      </c>
      <c r="L2440">
        <f t="shared" si="522"/>
        <v>592.11951733515866</v>
      </c>
      <c r="M2440">
        <f t="shared" si="529"/>
        <v>590.12450027867862</v>
      </c>
      <c r="N2440">
        <f t="shared" si="528"/>
        <v>1.9950170564800374</v>
      </c>
      <c r="O2440">
        <f t="shared" si="531"/>
        <v>0.59097675250952342</v>
      </c>
      <c r="P2440">
        <f t="shared" si="530"/>
        <v>1.4040403039705138</v>
      </c>
    </row>
    <row r="2441" spans="1:16">
      <c r="A2441" s="3" t="s">
        <v>3544</v>
      </c>
      <c r="B2441">
        <v>599.64</v>
      </c>
      <c r="C2441" s="7">
        <f t="shared" si="532"/>
        <v>1.7358797255153176E-3</v>
      </c>
      <c r="D2441" s="7">
        <f t="shared" si="527"/>
        <v>0.1431879759024785</v>
      </c>
      <c r="E2441">
        <f t="shared" si="533"/>
        <v>1.0399999999999636</v>
      </c>
      <c r="F2441">
        <f t="shared" si="534"/>
        <v>1.0399999999999636</v>
      </c>
      <c r="G2441">
        <f t="shared" si="535"/>
        <v>0</v>
      </c>
      <c r="H2441">
        <f t="shared" si="525"/>
        <v>2.2607776268522985</v>
      </c>
      <c r="I2441">
        <f t="shared" si="526"/>
        <v>1.5822646290417886</v>
      </c>
      <c r="J2441">
        <f t="shared" si="523"/>
        <v>1.4288239687323441</v>
      </c>
      <c r="K2441">
        <f t="shared" si="524"/>
        <v>58.827810789354089</v>
      </c>
      <c r="L2441">
        <f t="shared" si="522"/>
        <v>593.27651466821123</v>
      </c>
      <c r="M2441">
        <f t="shared" si="529"/>
        <v>590.82935210988762</v>
      </c>
      <c r="N2441">
        <f t="shared" si="528"/>
        <v>2.4471625583236118</v>
      </c>
      <c r="O2441">
        <f t="shared" si="531"/>
        <v>0.9622139136723411</v>
      </c>
      <c r="P2441">
        <f t="shared" si="530"/>
        <v>1.4849486446512707</v>
      </c>
    </row>
    <row r="2442" spans="1:16">
      <c r="A2442" s="3" t="s">
        <v>3543</v>
      </c>
      <c r="B2442">
        <v>603.42999999999995</v>
      </c>
      <c r="C2442" s="7">
        <f t="shared" si="532"/>
        <v>6.300568608110152E-3</v>
      </c>
      <c r="D2442" s="7">
        <f t="shared" si="527"/>
        <v>0.14186308369261366</v>
      </c>
      <c r="E2442">
        <f t="shared" si="533"/>
        <v>3.7899999999999636</v>
      </c>
      <c r="F2442">
        <f t="shared" si="534"/>
        <v>3.7899999999999636</v>
      </c>
      <c r="G2442">
        <f t="shared" si="535"/>
        <v>0</v>
      </c>
      <c r="H2442">
        <f t="shared" si="525"/>
        <v>2.3700077963628456</v>
      </c>
      <c r="I2442">
        <f t="shared" si="526"/>
        <v>1.4692457269673749</v>
      </c>
      <c r="J2442">
        <f t="shared" si="523"/>
        <v>1.6130778894655737</v>
      </c>
      <c r="K2442">
        <f t="shared" si="524"/>
        <v>61.73095321683963</v>
      </c>
      <c r="L2442">
        <f t="shared" si="522"/>
        <v>594.83858933464035</v>
      </c>
      <c r="M2442">
        <f t="shared" si="529"/>
        <v>591.76273343508115</v>
      </c>
      <c r="N2442">
        <f t="shared" si="528"/>
        <v>3.0758558995592011</v>
      </c>
      <c r="O2442">
        <f t="shared" si="531"/>
        <v>1.3849423108497132</v>
      </c>
      <c r="P2442">
        <f t="shared" si="530"/>
        <v>1.6909135887094879</v>
      </c>
    </row>
    <row r="2443" spans="1:16">
      <c r="A2443" s="3" t="s">
        <v>3542</v>
      </c>
      <c r="B2443">
        <v>605.87</v>
      </c>
      <c r="C2443" s="7">
        <f t="shared" si="532"/>
        <v>4.0353978519271604E-3</v>
      </c>
      <c r="D2443" s="7">
        <f t="shared" si="527"/>
        <v>0.1411041632870712</v>
      </c>
      <c r="E2443">
        <f t="shared" si="533"/>
        <v>2.4400000000000546</v>
      </c>
      <c r="F2443">
        <f t="shared" si="534"/>
        <v>2.4400000000000546</v>
      </c>
      <c r="G2443">
        <f t="shared" si="535"/>
        <v>0</v>
      </c>
      <c r="H2443">
        <f t="shared" si="525"/>
        <v>2.3750072394797894</v>
      </c>
      <c r="I2443">
        <f t="shared" si="526"/>
        <v>1.3642996036125623</v>
      </c>
      <c r="J2443">
        <f t="shared" si="523"/>
        <v>1.7408252800125057</v>
      </c>
      <c r="K2443">
        <f t="shared" si="524"/>
        <v>63.514638919433885</v>
      </c>
      <c r="L2443">
        <f t="shared" si="522"/>
        <v>596.5357294370034</v>
      </c>
      <c r="M2443">
        <f t="shared" si="529"/>
        <v>592.80771614359367</v>
      </c>
      <c r="N2443">
        <f t="shared" si="528"/>
        <v>3.728013293409731</v>
      </c>
      <c r="O2443">
        <f t="shared" si="531"/>
        <v>1.8535565073617168</v>
      </c>
      <c r="P2443">
        <f t="shared" si="530"/>
        <v>1.8744567860480141</v>
      </c>
    </row>
    <row r="2444" spans="1:16">
      <c r="A2444" s="3" t="s">
        <v>3541</v>
      </c>
      <c r="B2444">
        <v>618.38</v>
      </c>
      <c r="C2444" s="7">
        <f t="shared" si="532"/>
        <v>2.0437713619542455E-2</v>
      </c>
      <c r="D2444" s="7">
        <f t="shared" si="527"/>
        <v>0.15188215001622726</v>
      </c>
      <c r="E2444">
        <f t="shared" si="533"/>
        <v>12.509999999999991</v>
      </c>
      <c r="F2444">
        <f t="shared" si="534"/>
        <v>12.509999999999991</v>
      </c>
      <c r="G2444">
        <f t="shared" si="535"/>
        <v>0</v>
      </c>
      <c r="H2444">
        <f t="shared" si="525"/>
        <v>3.0989352938026613</v>
      </c>
      <c r="I2444">
        <f t="shared" si="526"/>
        <v>1.2668496319259506</v>
      </c>
      <c r="J2444">
        <f t="shared" si="523"/>
        <v>2.4461745227738274</v>
      </c>
      <c r="K2444">
        <f t="shared" si="524"/>
        <v>70.982316960688934</v>
      </c>
      <c r="L2444">
        <f t="shared" si="522"/>
        <v>599.89638644669526</v>
      </c>
      <c r="M2444">
        <f t="shared" si="529"/>
        <v>594.70195939221639</v>
      </c>
      <c r="N2444">
        <f t="shared" si="528"/>
        <v>5.1944270544788651</v>
      </c>
      <c r="O2444">
        <f t="shared" si="531"/>
        <v>2.5217306167851463</v>
      </c>
      <c r="P2444">
        <f t="shared" si="530"/>
        <v>2.6726964376937188</v>
      </c>
    </row>
    <row r="2445" spans="1:16">
      <c r="A2445" s="3" t="s">
        <v>3540</v>
      </c>
      <c r="B2445">
        <v>623.09</v>
      </c>
      <c r="C2445" s="7">
        <f t="shared" si="532"/>
        <v>7.5878154093831042E-3</v>
      </c>
      <c r="D2445" s="7">
        <f t="shared" si="527"/>
        <v>0.14100363593970938</v>
      </c>
      <c r="E2445">
        <f t="shared" si="533"/>
        <v>4.7100000000000364</v>
      </c>
      <c r="F2445">
        <f t="shared" si="534"/>
        <v>4.7100000000000364</v>
      </c>
      <c r="G2445">
        <f t="shared" si="535"/>
        <v>0</v>
      </c>
      <c r="H2445">
        <f t="shared" si="525"/>
        <v>3.2140113442453311</v>
      </c>
      <c r="I2445">
        <f t="shared" si="526"/>
        <v>1.1763603725026683</v>
      </c>
      <c r="J2445">
        <f t="shared" si="523"/>
        <v>2.7321656010969044</v>
      </c>
      <c r="K2445">
        <f t="shared" si="524"/>
        <v>73.205904911987446</v>
      </c>
      <c r="L2445">
        <f t="shared" si="522"/>
        <v>603.46463468566526</v>
      </c>
      <c r="M2445">
        <f t="shared" si="529"/>
        <v>596.80477721501518</v>
      </c>
      <c r="N2445">
        <f t="shared" si="528"/>
        <v>6.6598574706500813</v>
      </c>
      <c r="O2445">
        <f t="shared" si="531"/>
        <v>3.3493559875581336</v>
      </c>
      <c r="P2445">
        <f t="shared" si="530"/>
        <v>3.3105014830919477</v>
      </c>
    </row>
    <row r="2446" spans="1:16">
      <c r="A2446" s="3" t="s">
        <v>3539</v>
      </c>
      <c r="B2446">
        <v>627.82000000000005</v>
      </c>
      <c r="C2446" s="7">
        <f t="shared" si="532"/>
        <v>7.5625305467325286E-3</v>
      </c>
      <c r="D2446" s="7">
        <f t="shared" si="527"/>
        <v>0.14138955356456956</v>
      </c>
      <c r="E2446">
        <f t="shared" si="533"/>
        <v>4.7300000000000182</v>
      </c>
      <c r="F2446">
        <f t="shared" si="534"/>
        <v>4.7300000000000182</v>
      </c>
      <c r="G2446">
        <f t="shared" si="535"/>
        <v>0</v>
      </c>
      <c r="H2446">
        <f t="shared" si="525"/>
        <v>3.3222962482278087</v>
      </c>
      <c r="I2446">
        <f t="shared" si="526"/>
        <v>1.0923346316096205</v>
      </c>
      <c r="J2446">
        <f t="shared" si="523"/>
        <v>3.0414638079653358</v>
      </c>
      <c r="K2446">
        <f t="shared" si="524"/>
        <v>75.256490036379972</v>
      </c>
      <c r="L2446">
        <f t="shared" ref="L2446:L2509" si="536">B2446*(2/(12+1)) + L2445 * (1-(2/(12+1)))</f>
        <v>607.21161396479374</v>
      </c>
      <c r="M2446">
        <f t="shared" si="529"/>
        <v>599.10220112501406</v>
      </c>
      <c r="N2446">
        <f t="shared" si="528"/>
        <v>8.1094128397796794</v>
      </c>
      <c r="O2446">
        <f t="shared" si="531"/>
        <v>4.3013673580024427</v>
      </c>
      <c r="P2446">
        <f t="shared" si="530"/>
        <v>3.8080454817772367</v>
      </c>
    </row>
    <row r="2447" spans="1:16">
      <c r="A2447" s="3" t="s">
        <v>3538</v>
      </c>
      <c r="B2447">
        <v>626.75</v>
      </c>
      <c r="C2447" s="7">
        <f t="shared" si="532"/>
        <v>-1.7057641414064278E-3</v>
      </c>
      <c r="D2447" s="7">
        <f t="shared" si="527"/>
        <v>0.14188108518747816</v>
      </c>
      <c r="E2447">
        <f t="shared" si="533"/>
        <v>-1.07000000000005</v>
      </c>
      <c r="F2447">
        <f t="shared" si="534"/>
        <v>0</v>
      </c>
      <c r="G2447">
        <f t="shared" si="535"/>
        <v>1.07000000000005</v>
      </c>
      <c r="H2447">
        <f t="shared" si="525"/>
        <v>3.0849893733543938</v>
      </c>
      <c r="I2447">
        <f t="shared" si="526"/>
        <v>1.0907393007803654</v>
      </c>
      <c r="J2447">
        <f t="shared" si="523"/>
        <v>2.828347132213215</v>
      </c>
      <c r="K2447">
        <f t="shared" si="524"/>
        <v>73.879066723453377</v>
      </c>
      <c r="L2447">
        <f t="shared" si="536"/>
        <v>610.21751950867156</v>
      </c>
      <c r="M2447">
        <f t="shared" si="529"/>
        <v>601.15018622686489</v>
      </c>
      <c r="N2447">
        <f t="shared" si="528"/>
        <v>9.0673332818066683</v>
      </c>
      <c r="O2447">
        <f t="shared" si="531"/>
        <v>5.2545605427632882</v>
      </c>
      <c r="P2447">
        <f t="shared" si="530"/>
        <v>3.8127727390433801</v>
      </c>
    </row>
    <row r="2448" spans="1:16">
      <c r="A2448" s="3" t="s">
        <v>3537</v>
      </c>
      <c r="B2448">
        <v>626.79999999999995</v>
      </c>
      <c r="C2448" s="7">
        <f t="shared" si="532"/>
        <v>7.9773443463026659E-5</v>
      </c>
      <c r="D2448" s="7">
        <f t="shared" si="527"/>
        <v>0.13881047329895554</v>
      </c>
      <c r="E2448">
        <f t="shared" si="533"/>
        <v>4.9999999999954525E-2</v>
      </c>
      <c r="F2448">
        <f t="shared" si="534"/>
        <v>4.9999999999954525E-2</v>
      </c>
      <c r="G2448">
        <f t="shared" si="535"/>
        <v>0</v>
      </c>
      <c r="H2448">
        <f t="shared" si="525"/>
        <v>2.8682044181147908</v>
      </c>
      <c r="I2448">
        <f t="shared" si="526"/>
        <v>1.0128293507246251</v>
      </c>
      <c r="J2448">
        <f t="shared" ref="J2448:J2511" si="537">H2448/I2448</f>
        <v>2.8318733220583945</v>
      </c>
      <c r="K2448">
        <f t="shared" ref="K2448:K2511" si="538">IF(I2448=0,100,100-(100/(1+J2448)))</f>
        <v>73.903103888026678</v>
      </c>
      <c r="L2448">
        <f t="shared" si="536"/>
        <v>612.7686703534913</v>
      </c>
      <c r="M2448">
        <f t="shared" si="529"/>
        <v>603.05017243228235</v>
      </c>
      <c r="N2448">
        <f t="shared" si="528"/>
        <v>9.7184979212089502</v>
      </c>
      <c r="O2448">
        <f t="shared" si="531"/>
        <v>6.147348018452421</v>
      </c>
      <c r="P2448">
        <f t="shared" si="530"/>
        <v>3.5711499027565292</v>
      </c>
    </row>
    <row r="2449" spans="1:16">
      <c r="A2449" s="3" t="s">
        <v>3536</v>
      </c>
      <c r="B2449">
        <v>622.79999999999995</v>
      </c>
      <c r="C2449" s="7">
        <f t="shared" si="532"/>
        <v>-6.4020705220225226E-3</v>
      </c>
      <c r="D2449" s="7">
        <f t="shared" si="527"/>
        <v>0.1412636294599395</v>
      </c>
      <c r="E2449">
        <f t="shared" si="533"/>
        <v>-4</v>
      </c>
      <c r="F2449">
        <f t="shared" si="534"/>
        <v>0</v>
      </c>
      <c r="G2449">
        <f t="shared" si="535"/>
        <v>4</v>
      </c>
      <c r="H2449">
        <f t="shared" ref="H2449:H2512" si="539">(H2448*13+F2449 )/14</f>
        <v>2.6633326739637342</v>
      </c>
      <c r="I2449">
        <f t="shared" ref="I2449:I2512" si="540">(I2448*13+G2449 )/14</f>
        <v>1.2261986828157234</v>
      </c>
      <c r="J2449">
        <f t="shared" si="537"/>
        <v>2.1720237603321477</v>
      </c>
      <c r="K2449">
        <f t="shared" si="538"/>
        <v>68.474384949270103</v>
      </c>
      <c r="L2449">
        <f t="shared" si="536"/>
        <v>614.3119518375695</v>
      </c>
      <c r="M2449">
        <f t="shared" si="529"/>
        <v>604.51312262248371</v>
      </c>
      <c r="N2449">
        <f t="shared" si="528"/>
        <v>9.7988292150857887</v>
      </c>
      <c r="O2449">
        <f t="shared" si="531"/>
        <v>6.8776442577790942</v>
      </c>
      <c r="P2449">
        <f t="shared" si="530"/>
        <v>2.9211849573066946</v>
      </c>
    </row>
    <row r="2450" spans="1:16">
      <c r="A2450" s="3" t="s">
        <v>3535</v>
      </c>
      <c r="B2450">
        <v>623.88</v>
      </c>
      <c r="C2450" s="7">
        <f t="shared" si="532"/>
        <v>1.7326022237815313E-3</v>
      </c>
      <c r="D2450" s="7">
        <f t="shared" si="527"/>
        <v>0.13609118752589611</v>
      </c>
      <c r="E2450">
        <f t="shared" si="533"/>
        <v>1.0800000000000409</v>
      </c>
      <c r="F2450">
        <f t="shared" si="534"/>
        <v>1.0800000000000409</v>
      </c>
      <c r="G2450">
        <f t="shared" si="535"/>
        <v>0</v>
      </c>
      <c r="H2450">
        <f t="shared" si="539"/>
        <v>2.5502374829663275</v>
      </c>
      <c r="I2450">
        <f t="shared" si="540"/>
        <v>1.1386130626146003</v>
      </c>
      <c r="J2450">
        <f t="shared" si="537"/>
        <v>2.2397753606569473</v>
      </c>
      <c r="K2450">
        <f t="shared" si="538"/>
        <v>69.133662409321346</v>
      </c>
      <c r="L2450">
        <f t="shared" si="536"/>
        <v>615.78395924717415</v>
      </c>
      <c r="M2450">
        <f t="shared" si="529"/>
        <v>605.94770613192941</v>
      </c>
      <c r="N2450">
        <f t="shared" si="528"/>
        <v>9.8362531152447445</v>
      </c>
      <c r="O2450">
        <f t="shared" si="531"/>
        <v>7.4693660292722246</v>
      </c>
      <c r="P2450">
        <f t="shared" si="530"/>
        <v>2.36688708597252</v>
      </c>
    </row>
    <row r="2451" spans="1:16">
      <c r="A2451" s="3" t="s">
        <v>3534</v>
      </c>
      <c r="B2451">
        <v>615.44000000000005</v>
      </c>
      <c r="C2451" s="7">
        <f t="shared" si="532"/>
        <v>-1.3620583032945362E-2</v>
      </c>
      <c r="D2451" s="7">
        <f t="shared" si="527"/>
        <v>0.13883704532496291</v>
      </c>
      <c r="E2451">
        <f t="shared" si="533"/>
        <v>-8.4399999999999409</v>
      </c>
      <c r="F2451">
        <f t="shared" si="534"/>
        <v>0</v>
      </c>
      <c r="G2451">
        <f t="shared" si="535"/>
        <v>8.4399999999999409</v>
      </c>
      <c r="H2451">
        <f t="shared" si="539"/>
        <v>2.3680776627544469</v>
      </c>
      <c r="I2451">
        <f t="shared" si="540"/>
        <v>1.6601407009992675</v>
      </c>
      <c r="J2451">
        <f t="shared" si="537"/>
        <v>1.4264319050361574</v>
      </c>
      <c r="K2451">
        <f t="shared" si="538"/>
        <v>58.787221766889083</v>
      </c>
      <c r="L2451">
        <f t="shared" si="536"/>
        <v>615.73104243991656</v>
      </c>
      <c r="M2451">
        <f t="shared" si="529"/>
        <v>606.65083901104572</v>
      </c>
      <c r="N2451">
        <f t="shared" si="528"/>
        <v>9.0802034288708455</v>
      </c>
      <c r="O2451">
        <f t="shared" si="531"/>
        <v>7.7915335091919493</v>
      </c>
      <c r="P2451">
        <f t="shared" si="530"/>
        <v>1.2886699196788962</v>
      </c>
    </row>
    <row r="2452" spans="1:16">
      <c r="A2452" s="3" t="s">
        <v>3533</v>
      </c>
      <c r="B2452">
        <v>633.37</v>
      </c>
      <c r="C2452" s="7">
        <f t="shared" si="532"/>
        <v>2.8717310396749431E-2</v>
      </c>
      <c r="D2452" s="7">
        <f t="shared" si="527"/>
        <v>0.15946855323524128</v>
      </c>
      <c r="E2452">
        <f t="shared" si="533"/>
        <v>17.92999999999995</v>
      </c>
      <c r="F2452">
        <f t="shared" si="534"/>
        <v>17.92999999999995</v>
      </c>
      <c r="G2452">
        <f t="shared" si="535"/>
        <v>0</v>
      </c>
      <c r="H2452">
        <f t="shared" si="539"/>
        <v>3.4796435439862683</v>
      </c>
      <c r="I2452">
        <f t="shared" si="540"/>
        <v>1.5415592223564627</v>
      </c>
      <c r="J2452">
        <f t="shared" si="537"/>
        <v>2.2572233966251427</v>
      </c>
      <c r="K2452">
        <f t="shared" si="538"/>
        <v>69.299004758589334</v>
      </c>
      <c r="L2452">
        <f t="shared" si="536"/>
        <v>618.44472821839099</v>
      </c>
      <c r="M2452">
        <f t="shared" si="529"/>
        <v>608.63003612133866</v>
      </c>
      <c r="N2452">
        <f t="shared" si="528"/>
        <v>9.8146920970523297</v>
      </c>
      <c r="O2452">
        <f t="shared" si="531"/>
        <v>8.1961652267640268</v>
      </c>
      <c r="P2452">
        <f t="shared" si="530"/>
        <v>1.6185268702883029</v>
      </c>
    </row>
    <row r="2453" spans="1:16">
      <c r="A2453" s="3" t="s">
        <v>3532</v>
      </c>
      <c r="B2453">
        <v>627.55999999999995</v>
      </c>
      <c r="C2453" s="7">
        <f t="shared" si="532"/>
        <v>-9.2154855826739341E-3</v>
      </c>
      <c r="D2453" s="7">
        <f t="shared" si="527"/>
        <v>0.16537942789859675</v>
      </c>
      <c r="E2453">
        <f t="shared" si="533"/>
        <v>-5.8100000000000591</v>
      </c>
      <c r="F2453">
        <f t="shared" si="534"/>
        <v>0</v>
      </c>
      <c r="G2453">
        <f t="shared" si="535"/>
        <v>5.8100000000000591</v>
      </c>
      <c r="H2453">
        <f t="shared" si="539"/>
        <v>3.2310975765586778</v>
      </c>
      <c r="I2453">
        <f t="shared" si="540"/>
        <v>1.8464478493310053</v>
      </c>
      <c r="J2453">
        <f t="shared" si="537"/>
        <v>1.7498991795134378</v>
      </c>
      <c r="K2453">
        <f t="shared" si="538"/>
        <v>63.635030424026738</v>
      </c>
      <c r="L2453">
        <f t="shared" si="536"/>
        <v>619.84707772325385</v>
      </c>
      <c r="M2453">
        <f t="shared" si="529"/>
        <v>610.03225566790616</v>
      </c>
      <c r="N2453">
        <f t="shared" si="528"/>
        <v>9.8148220553476904</v>
      </c>
      <c r="O2453">
        <f t="shared" si="531"/>
        <v>8.5198965924807606</v>
      </c>
      <c r="P2453">
        <f t="shared" si="530"/>
        <v>1.2949254628669298</v>
      </c>
    </row>
    <row r="2454" spans="1:16">
      <c r="A2454" s="3" t="s">
        <v>3531</v>
      </c>
      <c r="B2454">
        <v>625.36</v>
      </c>
      <c r="C2454" s="7">
        <f t="shared" si="532"/>
        <v>-3.5118000526796599E-3</v>
      </c>
      <c r="D2454" s="7">
        <f t="shared" ref="D2454:D2517" si="541">STDEV(C2435:C2454)*SQRT(DaysInYear)</f>
        <v>0.16638787055045925</v>
      </c>
      <c r="E2454">
        <f t="shared" si="533"/>
        <v>-2.1999999999999318</v>
      </c>
      <c r="F2454">
        <f t="shared" si="534"/>
        <v>0</v>
      </c>
      <c r="G2454">
        <f t="shared" si="535"/>
        <v>2.1999999999999318</v>
      </c>
      <c r="H2454">
        <f t="shared" si="539"/>
        <v>3.0003048925187725</v>
      </c>
      <c r="I2454">
        <f t="shared" si="540"/>
        <v>1.8717015743787857</v>
      </c>
      <c r="J2454">
        <f t="shared" si="537"/>
        <v>1.6029825125912864</v>
      </c>
      <c r="K2454">
        <f t="shared" si="538"/>
        <v>61.582530994244244</v>
      </c>
      <c r="L2454">
        <f t="shared" si="536"/>
        <v>620.69521961198404</v>
      </c>
      <c r="M2454">
        <f t="shared" si="529"/>
        <v>611.16764413695012</v>
      </c>
      <c r="N2454">
        <f t="shared" si="528"/>
        <v>9.5275754750339274</v>
      </c>
      <c r="O2454">
        <f t="shared" si="531"/>
        <v>8.721432368991394</v>
      </c>
      <c r="P2454">
        <f t="shared" si="530"/>
        <v>0.80614310604253347</v>
      </c>
    </row>
    <row r="2455" spans="1:16">
      <c r="A2455" s="3" t="s">
        <v>3530</v>
      </c>
      <c r="B2455">
        <v>627.98</v>
      </c>
      <c r="C2455" s="7">
        <f t="shared" si="532"/>
        <v>4.1808349152350566E-3</v>
      </c>
      <c r="D2455" s="7">
        <f t="shared" si="541"/>
        <v>0.15016891619047976</v>
      </c>
      <c r="E2455">
        <f t="shared" si="533"/>
        <v>2.6200000000000045</v>
      </c>
      <c r="F2455">
        <f t="shared" si="534"/>
        <v>2.6200000000000045</v>
      </c>
      <c r="G2455">
        <f t="shared" si="535"/>
        <v>0</v>
      </c>
      <c r="H2455">
        <f t="shared" si="539"/>
        <v>2.9731402573388608</v>
      </c>
      <c r="I2455">
        <f t="shared" si="540"/>
        <v>1.7380086047803009</v>
      </c>
      <c r="J2455">
        <f t="shared" si="537"/>
        <v>1.7106591124816042</v>
      </c>
      <c r="K2455">
        <f t="shared" si="538"/>
        <v>63.108603535008811</v>
      </c>
      <c r="L2455">
        <f t="shared" si="536"/>
        <v>621.81595505629423</v>
      </c>
      <c r="M2455">
        <f t="shared" si="529"/>
        <v>612.41300383050941</v>
      </c>
      <c r="N2455">
        <f t="shared" si="528"/>
        <v>9.4029512257848182</v>
      </c>
      <c r="O2455">
        <f t="shared" si="531"/>
        <v>8.8577361403500792</v>
      </c>
      <c r="P2455">
        <f t="shared" si="530"/>
        <v>0.54521508543473907</v>
      </c>
    </row>
    <row r="2456" spans="1:16">
      <c r="A2456" s="3" t="s">
        <v>3529</v>
      </c>
      <c r="B2456">
        <v>625.41</v>
      </c>
      <c r="C2456" s="7">
        <f t="shared" si="532"/>
        <v>-4.1008841648547513E-3</v>
      </c>
      <c r="D2456" s="7">
        <f t="shared" si="541"/>
        <v>0.15218024241544822</v>
      </c>
      <c r="E2456">
        <f t="shared" si="533"/>
        <v>-2.57000000000005</v>
      </c>
      <c r="F2456">
        <f t="shared" si="534"/>
        <v>0</v>
      </c>
      <c r="G2456">
        <f t="shared" si="535"/>
        <v>2.57000000000005</v>
      </c>
      <c r="H2456">
        <f t="shared" si="539"/>
        <v>2.7607730961003711</v>
      </c>
      <c r="I2456">
        <f t="shared" si="540"/>
        <v>1.7974365615817116</v>
      </c>
      <c r="J2456">
        <f t="shared" si="537"/>
        <v>1.5359502277348476</v>
      </c>
      <c r="K2456">
        <f t="shared" si="538"/>
        <v>60.567049421422738</v>
      </c>
      <c r="L2456">
        <f t="shared" si="536"/>
        <v>622.36888504763363</v>
      </c>
      <c r="M2456">
        <f t="shared" si="529"/>
        <v>613.37574428750872</v>
      </c>
      <c r="N2456">
        <f t="shared" si="528"/>
        <v>8.993140760124902</v>
      </c>
      <c r="O2456">
        <f t="shared" si="531"/>
        <v>8.8848170643050448</v>
      </c>
      <c r="P2456">
        <f t="shared" si="530"/>
        <v>0.10832369581985724</v>
      </c>
    </row>
    <row r="2457" spans="1:16">
      <c r="A2457" s="3" t="s">
        <v>3528</v>
      </c>
      <c r="B2457">
        <v>620.49</v>
      </c>
      <c r="C2457" s="7">
        <f t="shared" si="532"/>
        <v>-7.8979461831134266E-3</v>
      </c>
      <c r="D2457" s="7">
        <f t="shared" si="541"/>
        <v>0.1551352652087096</v>
      </c>
      <c r="E2457">
        <f t="shared" si="533"/>
        <v>-4.9199999999999591</v>
      </c>
      <c r="F2457">
        <f t="shared" si="534"/>
        <v>0</v>
      </c>
      <c r="G2457">
        <f t="shared" si="535"/>
        <v>4.9199999999999591</v>
      </c>
      <c r="H2457">
        <f t="shared" si="539"/>
        <v>2.5635750178074876</v>
      </c>
      <c r="I2457">
        <f t="shared" si="540"/>
        <v>2.020476807183015</v>
      </c>
      <c r="J2457">
        <f t="shared" si="537"/>
        <v>1.2687970526034742</v>
      </c>
      <c r="K2457">
        <f t="shared" si="538"/>
        <v>55.923779129892338</v>
      </c>
      <c r="L2457">
        <f t="shared" si="536"/>
        <v>622.07982580953615</v>
      </c>
      <c r="M2457">
        <f t="shared" si="529"/>
        <v>613.90272619213772</v>
      </c>
      <c r="N2457">
        <f t="shared" si="528"/>
        <v>8.1770996173984258</v>
      </c>
      <c r="O2457">
        <f t="shared" si="531"/>
        <v>8.7432735749237214</v>
      </c>
      <c r="P2457">
        <f t="shared" si="530"/>
        <v>-0.56617395752529553</v>
      </c>
    </row>
    <row r="2458" spans="1:16">
      <c r="A2458" s="3" t="s">
        <v>3527</v>
      </c>
      <c r="B2458">
        <v>622.39</v>
      </c>
      <c r="C2458" s="7">
        <f t="shared" si="532"/>
        <v>3.0574174177205181E-3</v>
      </c>
      <c r="D2458" s="7">
        <f t="shared" si="541"/>
        <v>0.1531564300527441</v>
      </c>
      <c r="E2458">
        <f t="shared" si="533"/>
        <v>1.8999999999999773</v>
      </c>
      <c r="F2458">
        <f t="shared" si="534"/>
        <v>1.8999999999999773</v>
      </c>
      <c r="G2458">
        <f t="shared" si="535"/>
        <v>0</v>
      </c>
      <c r="H2458">
        <f t="shared" si="539"/>
        <v>2.5161768022498086</v>
      </c>
      <c r="I2458">
        <f t="shared" si="540"/>
        <v>1.8761570352413712</v>
      </c>
      <c r="J2458">
        <f t="shared" si="537"/>
        <v>1.3411333672962495</v>
      </c>
      <c r="K2458">
        <f t="shared" si="538"/>
        <v>57.285645748798601</v>
      </c>
      <c r="L2458">
        <f t="shared" si="536"/>
        <v>622.12754491576129</v>
      </c>
      <c r="M2458">
        <f t="shared" si="529"/>
        <v>614.53141314086827</v>
      </c>
      <c r="N2458">
        <f t="shared" si="528"/>
        <v>7.5961317748930242</v>
      </c>
      <c r="O2458">
        <f t="shared" si="531"/>
        <v>8.5138452149175823</v>
      </c>
      <c r="P2458">
        <f t="shared" si="530"/>
        <v>-0.91771344002455812</v>
      </c>
    </row>
    <row r="2459" spans="1:16">
      <c r="A2459" s="3" t="s">
        <v>3526</v>
      </c>
      <c r="B2459">
        <v>617.74</v>
      </c>
      <c r="C2459" s="7">
        <f t="shared" si="532"/>
        <v>-7.4992489375939539E-3</v>
      </c>
      <c r="D2459" s="7">
        <f t="shared" si="541"/>
        <v>0.15690720421192761</v>
      </c>
      <c r="E2459">
        <f t="shared" si="533"/>
        <v>-4.6499999999999773</v>
      </c>
      <c r="F2459">
        <f t="shared" si="534"/>
        <v>0</v>
      </c>
      <c r="G2459">
        <f t="shared" si="535"/>
        <v>4.6499999999999773</v>
      </c>
      <c r="H2459">
        <f t="shared" si="539"/>
        <v>2.3364498878033935</v>
      </c>
      <c r="I2459">
        <f t="shared" si="540"/>
        <v>2.0742886755812715</v>
      </c>
      <c r="J2459">
        <f t="shared" si="537"/>
        <v>1.1263860789042091</v>
      </c>
      <c r="K2459">
        <f t="shared" si="538"/>
        <v>52.971851634989534</v>
      </c>
      <c r="L2459">
        <f t="shared" si="536"/>
        <v>621.45253800564421</v>
      </c>
      <c r="M2459">
        <f t="shared" si="529"/>
        <v>614.76908624154464</v>
      </c>
      <c r="N2459">
        <f t="shared" ref="N2459:N2522" si="542">L2459 - M2459</f>
        <v>6.6834517640995728</v>
      </c>
      <c r="O2459">
        <f t="shared" si="531"/>
        <v>8.1477665247539797</v>
      </c>
      <c r="P2459">
        <f t="shared" si="530"/>
        <v>-1.4643147606544069</v>
      </c>
    </row>
    <row r="2460" spans="1:16">
      <c r="A2460" s="3" t="s">
        <v>3525</v>
      </c>
      <c r="B2460">
        <v>621.6</v>
      </c>
      <c r="C2460" s="7">
        <f t="shared" si="532"/>
        <v>6.2291420939691406E-3</v>
      </c>
      <c r="D2460" s="7">
        <f t="shared" si="541"/>
        <v>0.15773150176130665</v>
      </c>
      <c r="E2460">
        <f t="shared" si="533"/>
        <v>3.8600000000000136</v>
      </c>
      <c r="F2460">
        <f t="shared" si="534"/>
        <v>3.8600000000000136</v>
      </c>
      <c r="G2460">
        <f t="shared" si="535"/>
        <v>0</v>
      </c>
      <c r="H2460">
        <f t="shared" si="539"/>
        <v>2.445274895817438</v>
      </c>
      <c r="I2460">
        <f t="shared" si="540"/>
        <v>1.9261251987540378</v>
      </c>
      <c r="J2460">
        <f t="shared" si="537"/>
        <v>1.2695306086017799</v>
      </c>
      <c r="K2460">
        <f t="shared" si="538"/>
        <v>55.938025413277714</v>
      </c>
      <c r="L2460">
        <f t="shared" si="536"/>
        <v>621.47522446631433</v>
      </c>
      <c r="M2460">
        <f t="shared" ref="M2460:M2523" si="543">B2460*(2/(26+1)) + M2459 * (1-(2/(26+1)))</f>
        <v>615.27507985328214</v>
      </c>
      <c r="N2460">
        <f t="shared" si="542"/>
        <v>6.2001446130321938</v>
      </c>
      <c r="O2460">
        <f t="shared" si="531"/>
        <v>7.7582421424096228</v>
      </c>
      <c r="P2460">
        <f t="shared" si="530"/>
        <v>-1.5580975293774291</v>
      </c>
    </row>
    <row r="2461" spans="1:16">
      <c r="A2461" s="3" t="s">
        <v>3524</v>
      </c>
      <c r="B2461">
        <v>621.08000000000004</v>
      </c>
      <c r="C2461" s="7">
        <f t="shared" si="532"/>
        <v>-8.3690094046859939E-4</v>
      </c>
      <c r="D2461" s="7">
        <f t="shared" si="541"/>
        <v>0.15802789761604472</v>
      </c>
      <c r="E2461">
        <f t="shared" si="533"/>
        <v>-0.51999999999998181</v>
      </c>
      <c r="F2461">
        <f t="shared" si="534"/>
        <v>0</v>
      </c>
      <c r="G2461">
        <f t="shared" si="535"/>
        <v>0.51999999999998181</v>
      </c>
      <c r="H2461">
        <f t="shared" si="539"/>
        <v>2.2706124032590496</v>
      </c>
      <c r="I2461">
        <f t="shared" si="540"/>
        <v>1.8256876845573196</v>
      </c>
      <c r="J2461">
        <f t="shared" si="537"/>
        <v>1.2437025360170584</v>
      </c>
      <c r="K2461">
        <f t="shared" si="538"/>
        <v>55.430812064099868</v>
      </c>
      <c r="L2461">
        <f t="shared" si="536"/>
        <v>621.41442070226594</v>
      </c>
      <c r="M2461">
        <f t="shared" si="543"/>
        <v>615.70507393822413</v>
      </c>
      <c r="N2461">
        <f t="shared" si="542"/>
        <v>5.7093467640418112</v>
      </c>
      <c r="O2461">
        <f t="shared" si="531"/>
        <v>7.3484630667360609</v>
      </c>
      <c r="P2461">
        <f t="shared" si="530"/>
        <v>-1.6391163026942497</v>
      </c>
    </row>
    <row r="2462" spans="1:16">
      <c r="A2462" s="3" t="s">
        <v>3523</v>
      </c>
      <c r="B2462">
        <v>621.29999999999995</v>
      </c>
      <c r="C2462" s="7">
        <f t="shared" si="532"/>
        <v>3.541589566789556E-4</v>
      </c>
      <c r="D2462" s="7">
        <f t="shared" si="541"/>
        <v>0.157167389538659</v>
      </c>
      <c r="E2462">
        <f t="shared" si="533"/>
        <v>0.2199999999999136</v>
      </c>
      <c r="F2462">
        <f t="shared" si="534"/>
        <v>0.2199999999999136</v>
      </c>
      <c r="G2462">
        <f t="shared" si="535"/>
        <v>0</v>
      </c>
      <c r="H2462">
        <f t="shared" si="539"/>
        <v>2.1241400887405399</v>
      </c>
      <c r="I2462">
        <f t="shared" si="540"/>
        <v>1.6952814213746539</v>
      </c>
      <c r="J2462">
        <f t="shared" si="537"/>
        <v>1.2529719620345614</v>
      </c>
      <c r="K2462">
        <f t="shared" si="538"/>
        <v>55.61418353839862</v>
      </c>
      <c r="L2462">
        <f t="shared" si="536"/>
        <v>621.396817517302</v>
      </c>
      <c r="M2462">
        <f t="shared" si="543"/>
        <v>616.11951290576314</v>
      </c>
      <c r="N2462">
        <f t="shared" si="542"/>
        <v>5.2773046115388524</v>
      </c>
      <c r="O2462">
        <f t="shared" si="531"/>
        <v>6.9342313756966201</v>
      </c>
      <c r="P2462">
        <f t="shared" si="530"/>
        <v>-1.6569267641577676</v>
      </c>
    </row>
    <row r="2463" spans="1:16">
      <c r="A2463" s="3" t="s">
        <v>3522</v>
      </c>
      <c r="B2463">
        <v>622.17999999999995</v>
      </c>
      <c r="C2463" s="7">
        <f t="shared" si="532"/>
        <v>1.4153828721158719E-3</v>
      </c>
      <c r="D2463" s="7">
        <f t="shared" si="541"/>
        <v>0.15687267686600628</v>
      </c>
      <c r="E2463">
        <f t="shared" si="533"/>
        <v>0.87999999999999545</v>
      </c>
      <c r="F2463">
        <f t="shared" si="534"/>
        <v>0.87999999999999545</v>
      </c>
      <c r="G2463">
        <f t="shared" si="535"/>
        <v>0</v>
      </c>
      <c r="H2463">
        <f t="shared" si="539"/>
        <v>2.0352729395447868</v>
      </c>
      <c r="I2463">
        <f t="shared" si="540"/>
        <v>1.5741898912764642</v>
      </c>
      <c r="J2463">
        <f t="shared" si="537"/>
        <v>1.2929017971868972</v>
      </c>
      <c r="K2463">
        <f t="shared" si="538"/>
        <v>56.387142213117265</v>
      </c>
      <c r="L2463">
        <f t="shared" si="536"/>
        <v>621.51730713002473</v>
      </c>
      <c r="M2463">
        <f t="shared" si="543"/>
        <v>616.56843787570665</v>
      </c>
      <c r="N2463">
        <f t="shared" si="542"/>
        <v>4.9488692543180832</v>
      </c>
      <c r="O2463">
        <f t="shared" si="531"/>
        <v>6.5371589514209125</v>
      </c>
      <c r="P2463">
        <f t="shared" si="530"/>
        <v>-1.5882896971028293</v>
      </c>
    </row>
    <row r="2464" spans="1:16">
      <c r="A2464" s="3" t="s">
        <v>3521</v>
      </c>
      <c r="B2464">
        <v>626.9</v>
      </c>
      <c r="C2464" s="7">
        <f t="shared" si="532"/>
        <v>7.5575983381588382E-3</v>
      </c>
      <c r="D2464" s="7">
        <f t="shared" si="541"/>
        <v>0.14202235328201401</v>
      </c>
      <c r="E2464">
        <f t="shared" si="533"/>
        <v>4.7200000000000273</v>
      </c>
      <c r="F2464">
        <f t="shared" si="534"/>
        <v>4.7200000000000273</v>
      </c>
      <c r="G2464">
        <f t="shared" si="535"/>
        <v>0</v>
      </c>
      <c r="H2464">
        <f t="shared" si="539"/>
        <v>2.2270391581487323</v>
      </c>
      <c r="I2464">
        <f t="shared" si="540"/>
        <v>1.4617477561852881</v>
      </c>
      <c r="J2464">
        <f t="shared" si="537"/>
        <v>1.5235454603745173</v>
      </c>
      <c r="K2464">
        <f t="shared" si="538"/>
        <v>60.373212383041803</v>
      </c>
      <c r="L2464">
        <f t="shared" si="536"/>
        <v>622.34541372540548</v>
      </c>
      <c r="M2464">
        <f t="shared" si="543"/>
        <v>617.33373877380245</v>
      </c>
      <c r="N2464">
        <f t="shared" si="542"/>
        <v>5.0116749516030268</v>
      </c>
      <c r="O2464">
        <f t="shared" si="531"/>
        <v>6.2320621514573356</v>
      </c>
      <c r="P2464">
        <f t="shared" si="530"/>
        <v>-1.2203871998543088</v>
      </c>
    </row>
    <row r="2465" spans="1:16">
      <c r="A2465" s="3" t="s">
        <v>3520</v>
      </c>
      <c r="B2465">
        <v>629.70000000000005</v>
      </c>
      <c r="C2465" s="7">
        <f t="shared" si="532"/>
        <v>4.4564772147743055E-3</v>
      </c>
      <c r="D2465" s="7">
        <f t="shared" si="541"/>
        <v>0.14042955807036042</v>
      </c>
      <c r="E2465">
        <f t="shared" si="533"/>
        <v>2.8000000000000682</v>
      </c>
      <c r="F2465">
        <f t="shared" si="534"/>
        <v>2.8000000000000682</v>
      </c>
      <c r="G2465">
        <f t="shared" si="535"/>
        <v>0</v>
      </c>
      <c r="H2465">
        <f t="shared" si="539"/>
        <v>2.2679649325666849</v>
      </c>
      <c r="I2465">
        <f t="shared" si="540"/>
        <v>1.3573372021720531</v>
      </c>
      <c r="J2465">
        <f t="shared" si="537"/>
        <v>1.6708927810550076</v>
      </c>
      <c r="K2465">
        <f t="shared" si="538"/>
        <v>62.55933569879214</v>
      </c>
      <c r="L2465">
        <f t="shared" si="536"/>
        <v>623.47688853688157</v>
      </c>
      <c r="M2465">
        <f t="shared" si="543"/>
        <v>618.24975812389107</v>
      </c>
      <c r="N2465">
        <f t="shared" si="542"/>
        <v>5.2271304129905047</v>
      </c>
      <c r="O2465">
        <f t="shared" si="531"/>
        <v>6.0310758037639696</v>
      </c>
      <c r="P2465">
        <f t="shared" si="530"/>
        <v>-0.80394539077346483</v>
      </c>
    </row>
    <row r="2466" spans="1:16">
      <c r="A2466" s="3" t="s">
        <v>3519</v>
      </c>
      <c r="B2466">
        <v>630.70000000000005</v>
      </c>
      <c r="C2466" s="7">
        <f t="shared" si="532"/>
        <v>1.5867981749084488E-3</v>
      </c>
      <c r="D2466" s="7">
        <f t="shared" si="541"/>
        <v>0.13804081685879643</v>
      </c>
      <c r="E2466">
        <f t="shared" si="533"/>
        <v>1</v>
      </c>
      <c r="F2466">
        <f t="shared" si="534"/>
        <v>1</v>
      </c>
      <c r="G2466">
        <f t="shared" si="535"/>
        <v>0</v>
      </c>
      <c r="H2466">
        <f t="shared" si="539"/>
        <v>2.1773960088119217</v>
      </c>
      <c r="I2466">
        <f t="shared" si="540"/>
        <v>1.2603845448740494</v>
      </c>
      <c r="J2466">
        <f t="shared" si="537"/>
        <v>1.7275648274705793</v>
      </c>
      <c r="K2466">
        <f t="shared" si="538"/>
        <v>63.337260037652158</v>
      </c>
      <c r="L2466">
        <f t="shared" si="536"/>
        <v>624.58813645428438</v>
      </c>
      <c r="M2466">
        <f t="shared" si="543"/>
        <v>619.17199826286208</v>
      </c>
      <c r="N2466">
        <f t="shared" si="542"/>
        <v>5.4161381914223057</v>
      </c>
      <c r="O2466">
        <f t="shared" si="531"/>
        <v>5.9080882812956368</v>
      </c>
      <c r="P2466">
        <f t="shared" si="530"/>
        <v>-0.49195008987333111</v>
      </c>
    </row>
    <row r="2467" spans="1:16">
      <c r="A2467" s="3" t="s">
        <v>3518</v>
      </c>
      <c r="B2467">
        <v>637.55999999999995</v>
      </c>
      <c r="C2467" s="7">
        <f t="shared" si="532"/>
        <v>1.0818076581246455E-2</v>
      </c>
      <c r="D2467" s="7">
        <f t="shared" si="541"/>
        <v>0.142789482945056</v>
      </c>
      <c r="E2467">
        <f t="shared" si="533"/>
        <v>6.8599999999999</v>
      </c>
      <c r="F2467">
        <f t="shared" si="534"/>
        <v>6.8599999999999</v>
      </c>
      <c r="G2467">
        <f t="shared" si="535"/>
        <v>0</v>
      </c>
      <c r="H2467">
        <f t="shared" si="539"/>
        <v>2.5118677224682062</v>
      </c>
      <c r="I2467">
        <f t="shared" si="540"/>
        <v>1.1703570773830461</v>
      </c>
      <c r="J2467">
        <f t="shared" si="537"/>
        <v>2.1462404688360741</v>
      </c>
      <c r="K2467">
        <f t="shared" si="538"/>
        <v>68.216034028386204</v>
      </c>
      <c r="L2467">
        <f t="shared" si="536"/>
        <v>626.58380776900981</v>
      </c>
      <c r="M2467">
        <f t="shared" si="543"/>
        <v>620.53407246561301</v>
      </c>
      <c r="N2467">
        <f t="shared" si="542"/>
        <v>6.0497353033968011</v>
      </c>
      <c r="O2467">
        <f t="shared" si="531"/>
        <v>5.9364176857158704</v>
      </c>
      <c r="P2467">
        <f t="shared" ref="P2467:P2530" si="544">N2467 - O2467</f>
        <v>0.11331761768093074</v>
      </c>
    </row>
    <row r="2468" spans="1:16">
      <c r="A2468" s="3" t="s">
        <v>3517</v>
      </c>
      <c r="B2468">
        <v>637.70000000000005</v>
      </c>
      <c r="C2468" s="7">
        <f t="shared" si="532"/>
        <v>2.1956307037389054E-4</v>
      </c>
      <c r="D2468" s="7">
        <f t="shared" si="541"/>
        <v>0.14278027845762994</v>
      </c>
      <c r="E2468">
        <f t="shared" si="533"/>
        <v>0.14000000000010004</v>
      </c>
      <c r="F2468">
        <f t="shared" si="534"/>
        <v>0.14000000000010004</v>
      </c>
      <c r="G2468">
        <f t="shared" si="535"/>
        <v>0</v>
      </c>
      <c r="H2468">
        <f t="shared" si="539"/>
        <v>2.3424485994347704</v>
      </c>
      <c r="I2468">
        <f t="shared" si="540"/>
        <v>1.0867601432842571</v>
      </c>
      <c r="J2468">
        <f t="shared" si="537"/>
        <v>2.1554421312836745</v>
      </c>
      <c r="K2468">
        <f t="shared" si="538"/>
        <v>68.308720033690264</v>
      </c>
      <c r="L2468">
        <f t="shared" si="536"/>
        <v>628.29399118916217</v>
      </c>
      <c r="M2468">
        <f t="shared" si="543"/>
        <v>621.80562265334538</v>
      </c>
      <c r="N2468">
        <f t="shared" si="542"/>
        <v>6.4883685358167895</v>
      </c>
      <c r="O2468">
        <f t="shared" ref="O2468:O2531" si="545">N2468*(2/(9+1)) + O2467 * (1-(2/(9+1)))</f>
        <v>6.0468078557360538</v>
      </c>
      <c r="P2468">
        <f t="shared" si="544"/>
        <v>0.44156068008073568</v>
      </c>
    </row>
    <row r="2469" spans="1:16">
      <c r="A2469" s="3" t="s">
        <v>3516</v>
      </c>
      <c r="B2469">
        <v>637.5</v>
      </c>
      <c r="C2469" s="7">
        <f t="shared" si="532"/>
        <v>-3.1367628864476958E-4</v>
      </c>
      <c r="D2469" s="7">
        <f t="shared" si="541"/>
        <v>0.14028578412897483</v>
      </c>
      <c r="E2469">
        <f t="shared" si="533"/>
        <v>-0.20000000000004547</v>
      </c>
      <c r="F2469">
        <f t="shared" si="534"/>
        <v>0</v>
      </c>
      <c r="G2469">
        <f t="shared" si="535"/>
        <v>0.20000000000004547</v>
      </c>
      <c r="H2469">
        <f t="shared" si="539"/>
        <v>2.1751308423322868</v>
      </c>
      <c r="I2469">
        <f t="shared" si="540"/>
        <v>1.0234201330496704</v>
      </c>
      <c r="J2469">
        <f t="shared" si="537"/>
        <v>2.1253547512795703</v>
      </c>
      <c r="K2469">
        <f t="shared" si="538"/>
        <v>68.003632240769349</v>
      </c>
      <c r="L2469">
        <f t="shared" si="536"/>
        <v>629.71030023698336</v>
      </c>
      <c r="M2469">
        <f t="shared" si="543"/>
        <v>622.96816912346787</v>
      </c>
      <c r="N2469">
        <f t="shared" si="542"/>
        <v>6.7421311135154838</v>
      </c>
      <c r="O2469">
        <f t="shared" si="545"/>
        <v>6.1858725072919398</v>
      </c>
      <c r="P2469">
        <f t="shared" si="544"/>
        <v>0.55625860622354395</v>
      </c>
    </row>
    <row r="2470" spans="1:16">
      <c r="A2470" s="3" t="s">
        <v>3515</v>
      </c>
      <c r="B2470">
        <v>640.70000000000005</v>
      </c>
      <c r="C2470" s="7">
        <f t="shared" si="532"/>
        <v>5.0070516123946777E-3</v>
      </c>
      <c r="D2470" s="7">
        <f t="shared" si="541"/>
        <v>0.14094103317908624</v>
      </c>
      <c r="E2470">
        <f t="shared" si="533"/>
        <v>3.2000000000000455</v>
      </c>
      <c r="F2470">
        <f t="shared" si="534"/>
        <v>3.2000000000000455</v>
      </c>
      <c r="G2470">
        <f t="shared" si="535"/>
        <v>0</v>
      </c>
      <c r="H2470">
        <f t="shared" si="539"/>
        <v>2.248335782165698</v>
      </c>
      <c r="I2470">
        <f t="shared" si="540"/>
        <v>0.9503186949746939</v>
      </c>
      <c r="J2470">
        <f t="shared" si="537"/>
        <v>2.3658755679067949</v>
      </c>
      <c r="K2470">
        <f t="shared" si="538"/>
        <v>70.29004846361893</v>
      </c>
      <c r="L2470">
        <f t="shared" si="536"/>
        <v>631.40102327744751</v>
      </c>
      <c r="M2470">
        <f t="shared" si="543"/>
        <v>624.28163807728515</v>
      </c>
      <c r="N2470">
        <f t="shared" si="542"/>
        <v>7.1193852001623554</v>
      </c>
      <c r="O2470">
        <f t="shared" si="545"/>
        <v>6.3725750458660233</v>
      </c>
      <c r="P2470">
        <f t="shared" si="544"/>
        <v>0.74681015429633213</v>
      </c>
    </row>
    <row r="2471" spans="1:16">
      <c r="A2471" s="3" t="s">
        <v>3514</v>
      </c>
      <c r="B2471">
        <v>639.03</v>
      </c>
      <c r="C2471" s="7">
        <f t="shared" si="532"/>
        <v>-2.609927012673245E-3</v>
      </c>
      <c r="D2471" s="7">
        <f t="shared" si="541"/>
        <v>0.13048077773590028</v>
      </c>
      <c r="E2471">
        <f t="shared" si="533"/>
        <v>-1.6700000000000728</v>
      </c>
      <c r="F2471">
        <f t="shared" si="534"/>
        <v>0</v>
      </c>
      <c r="G2471">
        <f t="shared" si="535"/>
        <v>1.6700000000000728</v>
      </c>
      <c r="H2471">
        <f t="shared" si="539"/>
        <v>2.0877403691538623</v>
      </c>
      <c r="I2471">
        <f t="shared" si="540"/>
        <v>1.0017245024765067</v>
      </c>
      <c r="J2471">
        <f t="shared" si="537"/>
        <v>2.0841462537778201</v>
      </c>
      <c r="K2471">
        <f t="shared" si="538"/>
        <v>67.576116120463354</v>
      </c>
      <c r="L2471">
        <f t="shared" si="536"/>
        <v>632.57471200399414</v>
      </c>
      <c r="M2471">
        <f t="shared" si="543"/>
        <v>625.37410933081958</v>
      </c>
      <c r="N2471">
        <f t="shared" si="542"/>
        <v>7.2006026731745578</v>
      </c>
      <c r="O2471">
        <f t="shared" si="545"/>
        <v>6.5381805713277306</v>
      </c>
      <c r="P2471">
        <f t="shared" si="544"/>
        <v>0.66242210184682726</v>
      </c>
    </row>
    <row r="2472" spans="1:16">
      <c r="A2472" s="3" t="s">
        <v>3513</v>
      </c>
      <c r="B2472">
        <v>635.96</v>
      </c>
      <c r="C2472" s="7">
        <f t="shared" si="532"/>
        <v>-4.815733351794224E-3</v>
      </c>
      <c r="D2472" s="7">
        <f t="shared" si="541"/>
        <v>8.5569314333201058E-2</v>
      </c>
      <c r="E2472">
        <f t="shared" si="533"/>
        <v>-3.0699999999999363</v>
      </c>
      <c r="F2472">
        <f t="shared" si="534"/>
        <v>0</v>
      </c>
      <c r="G2472">
        <f t="shared" si="535"/>
        <v>3.0699999999999363</v>
      </c>
      <c r="H2472">
        <f t="shared" si="539"/>
        <v>1.9386160570714437</v>
      </c>
      <c r="I2472">
        <f t="shared" si="540"/>
        <v>1.1494584665853229</v>
      </c>
      <c r="J2472">
        <f t="shared" si="537"/>
        <v>1.6865472858975568</v>
      </c>
      <c r="K2472">
        <f t="shared" si="538"/>
        <v>62.777502363376158</v>
      </c>
      <c r="L2472">
        <f t="shared" si="536"/>
        <v>633.0955255418412</v>
      </c>
      <c r="M2472">
        <f t="shared" si="543"/>
        <v>626.1582493803885</v>
      </c>
      <c r="N2472">
        <f t="shared" si="542"/>
        <v>6.9372761614527008</v>
      </c>
      <c r="O2472">
        <f t="shared" si="545"/>
        <v>6.6179996893527253</v>
      </c>
      <c r="P2472">
        <f t="shared" si="544"/>
        <v>0.31927647209997545</v>
      </c>
    </row>
    <row r="2473" spans="1:16">
      <c r="A2473" s="3" t="s">
        <v>3512</v>
      </c>
      <c r="B2473">
        <v>648.27</v>
      </c>
      <c r="C2473" s="7">
        <f t="shared" si="532"/>
        <v>1.9171607956982396E-2</v>
      </c>
      <c r="D2473" s="7">
        <f t="shared" si="541"/>
        <v>0.10189492189845367</v>
      </c>
      <c r="E2473">
        <f t="shared" si="533"/>
        <v>12.309999999999945</v>
      </c>
      <c r="F2473">
        <f t="shared" si="534"/>
        <v>12.309999999999945</v>
      </c>
      <c r="G2473">
        <f t="shared" si="535"/>
        <v>0</v>
      </c>
      <c r="H2473">
        <f t="shared" si="539"/>
        <v>2.6794291958520509</v>
      </c>
      <c r="I2473">
        <f t="shared" si="540"/>
        <v>1.067354290400657</v>
      </c>
      <c r="J2473">
        <f t="shared" si="537"/>
        <v>2.5103465830884168</v>
      </c>
      <c r="K2473">
        <f t="shared" si="538"/>
        <v>71.512784383808736</v>
      </c>
      <c r="L2473">
        <f t="shared" si="536"/>
        <v>635.43006007386555</v>
      </c>
      <c r="M2473">
        <f t="shared" si="543"/>
        <v>627.79615683369309</v>
      </c>
      <c r="N2473">
        <f t="shared" si="542"/>
        <v>7.633903240172458</v>
      </c>
      <c r="O2473">
        <f t="shared" si="545"/>
        <v>6.8211803995166722</v>
      </c>
      <c r="P2473">
        <f t="shared" si="544"/>
        <v>0.81272284065578582</v>
      </c>
    </row>
    <row r="2474" spans="1:16">
      <c r="A2474" s="3" t="s">
        <v>3511</v>
      </c>
      <c r="B2474">
        <v>645.37</v>
      </c>
      <c r="C2474" s="7">
        <f t="shared" si="532"/>
        <v>-4.483480501351879E-3</v>
      </c>
      <c r="D2474" s="7">
        <f t="shared" si="541"/>
        <v>0.10260035018725699</v>
      </c>
      <c r="E2474">
        <f t="shared" si="533"/>
        <v>-2.8999999999999773</v>
      </c>
      <c r="F2474">
        <f t="shared" si="534"/>
        <v>0</v>
      </c>
      <c r="G2474">
        <f t="shared" si="535"/>
        <v>2.8999999999999773</v>
      </c>
      <c r="H2474">
        <f t="shared" si="539"/>
        <v>2.4880413961483328</v>
      </c>
      <c r="I2474">
        <f t="shared" si="540"/>
        <v>1.1982575553720369</v>
      </c>
      <c r="J2474">
        <f t="shared" si="537"/>
        <v>2.0763828151918822</v>
      </c>
      <c r="K2474">
        <f t="shared" si="538"/>
        <v>67.494292483309579</v>
      </c>
      <c r="L2474">
        <f t="shared" si="536"/>
        <v>636.9592816009631</v>
      </c>
      <c r="M2474">
        <f t="shared" si="543"/>
        <v>629.09792299416029</v>
      </c>
      <c r="N2474">
        <f t="shared" si="542"/>
        <v>7.8613586068028098</v>
      </c>
      <c r="O2474">
        <f t="shared" si="545"/>
        <v>7.0292160409739006</v>
      </c>
      <c r="P2474">
        <f t="shared" si="544"/>
        <v>0.83214256582890922</v>
      </c>
    </row>
    <row r="2475" spans="1:16">
      <c r="A2475" s="3" t="s">
        <v>3510</v>
      </c>
      <c r="B2475">
        <v>644.91</v>
      </c>
      <c r="C2475" s="7">
        <f t="shared" si="532"/>
        <v>-7.1302355998507244E-4</v>
      </c>
      <c r="D2475" s="7">
        <f t="shared" si="541"/>
        <v>0.10242215034672252</v>
      </c>
      <c r="E2475">
        <f t="shared" si="533"/>
        <v>-0.46000000000003638</v>
      </c>
      <c r="F2475">
        <f t="shared" si="534"/>
        <v>0</v>
      </c>
      <c r="G2475">
        <f t="shared" si="535"/>
        <v>0.46000000000003638</v>
      </c>
      <c r="H2475">
        <f t="shared" si="539"/>
        <v>2.310324153566309</v>
      </c>
      <c r="I2475">
        <f t="shared" si="540"/>
        <v>1.1455248728454654</v>
      </c>
      <c r="J2475">
        <f t="shared" si="537"/>
        <v>2.0168258309638452</v>
      </c>
      <c r="K2475">
        <f t="shared" si="538"/>
        <v>66.852577641828589</v>
      </c>
      <c r="L2475">
        <f t="shared" si="536"/>
        <v>638.18246904696878</v>
      </c>
      <c r="M2475">
        <f t="shared" si="543"/>
        <v>630.2691879575558</v>
      </c>
      <c r="N2475">
        <f t="shared" si="542"/>
        <v>7.9132810894129761</v>
      </c>
      <c r="O2475">
        <f t="shared" si="545"/>
        <v>7.2060290506617166</v>
      </c>
      <c r="P2475">
        <f t="shared" si="544"/>
        <v>0.70725203875125953</v>
      </c>
    </row>
    <row r="2476" spans="1:16">
      <c r="A2476" s="3" t="s">
        <v>3509</v>
      </c>
      <c r="B2476">
        <v>644.88</v>
      </c>
      <c r="C2476" s="7">
        <f t="shared" si="532"/>
        <v>-4.6519200808425626E-5</v>
      </c>
      <c r="D2476" s="7">
        <f t="shared" si="541"/>
        <v>0.10056502192048158</v>
      </c>
      <c r="E2476">
        <f t="shared" si="533"/>
        <v>-2.9999999999972715E-2</v>
      </c>
      <c r="F2476">
        <f t="shared" si="534"/>
        <v>0</v>
      </c>
      <c r="G2476">
        <f t="shared" si="535"/>
        <v>2.9999999999972715E-2</v>
      </c>
      <c r="H2476">
        <f t="shared" si="539"/>
        <v>2.1453009997401442</v>
      </c>
      <c r="I2476">
        <f t="shared" si="540"/>
        <v>1.0658445247850732</v>
      </c>
      <c r="J2476">
        <f t="shared" si="537"/>
        <v>2.0127710466709416</v>
      </c>
      <c r="K2476">
        <f t="shared" si="538"/>
        <v>66.807965673163835</v>
      </c>
      <c r="L2476">
        <f t="shared" si="536"/>
        <v>639.21285842435816</v>
      </c>
      <c r="M2476">
        <f t="shared" si="543"/>
        <v>631.35147033107023</v>
      </c>
      <c r="N2476">
        <f t="shared" si="542"/>
        <v>7.8613880932879283</v>
      </c>
      <c r="O2476">
        <f t="shared" si="545"/>
        <v>7.3371008591869593</v>
      </c>
      <c r="P2476">
        <f t="shared" si="544"/>
        <v>0.524287234100969</v>
      </c>
    </row>
    <row r="2477" spans="1:16">
      <c r="A2477" s="3" t="s">
        <v>3508</v>
      </c>
      <c r="B2477">
        <v>645.26</v>
      </c>
      <c r="C2477" s="7">
        <f t="shared" si="532"/>
        <v>5.8908337232996353E-4</v>
      </c>
      <c r="D2477" s="7">
        <f t="shared" si="541"/>
        <v>9.432787451744E-2</v>
      </c>
      <c r="E2477">
        <f t="shared" si="533"/>
        <v>0.37999999999999545</v>
      </c>
      <c r="F2477">
        <f t="shared" si="534"/>
        <v>0.37999999999999545</v>
      </c>
      <c r="G2477">
        <f t="shared" si="535"/>
        <v>0</v>
      </c>
      <c r="H2477">
        <f t="shared" si="539"/>
        <v>2.0192080711872764</v>
      </c>
      <c r="I2477">
        <f t="shared" si="540"/>
        <v>0.98971277301471083</v>
      </c>
      <c r="J2477">
        <f t="shared" si="537"/>
        <v>2.0401960308511278</v>
      </c>
      <c r="K2477">
        <f t="shared" si="538"/>
        <v>67.107384199826029</v>
      </c>
      <c r="L2477">
        <f t="shared" si="536"/>
        <v>640.14318789753383</v>
      </c>
      <c r="M2477">
        <f t="shared" si="543"/>
        <v>632.38173178802799</v>
      </c>
      <c r="N2477">
        <f t="shared" si="542"/>
        <v>7.7614561095058434</v>
      </c>
      <c r="O2477">
        <f t="shared" si="545"/>
        <v>7.421971909250737</v>
      </c>
      <c r="P2477">
        <f t="shared" si="544"/>
        <v>0.33948420025510639</v>
      </c>
    </row>
    <row r="2478" spans="1:16">
      <c r="A2478" s="3" t="s">
        <v>3507</v>
      </c>
      <c r="B2478">
        <v>642.72</v>
      </c>
      <c r="C2478" s="7">
        <f t="shared" si="532"/>
        <v>-3.944165736703387E-3</v>
      </c>
      <c r="D2478" s="7">
        <f t="shared" si="541"/>
        <v>9.6493971789588628E-2</v>
      </c>
      <c r="E2478">
        <f t="shared" si="533"/>
        <v>-2.5399999999999636</v>
      </c>
      <c r="F2478">
        <f t="shared" si="534"/>
        <v>0</v>
      </c>
      <c r="G2478">
        <f t="shared" si="535"/>
        <v>2.5399999999999636</v>
      </c>
      <c r="H2478">
        <f t="shared" si="539"/>
        <v>1.874978923245328</v>
      </c>
      <c r="I2478">
        <f t="shared" si="540"/>
        <v>1.1004475749422289</v>
      </c>
      <c r="J2478">
        <f t="shared" si="537"/>
        <v>1.7038330275240603</v>
      </c>
      <c r="K2478">
        <f t="shared" si="538"/>
        <v>63.015467677909285</v>
      </c>
      <c r="L2478">
        <f t="shared" si="536"/>
        <v>640.53962052868246</v>
      </c>
      <c r="M2478">
        <f t="shared" si="543"/>
        <v>633.1475294333593</v>
      </c>
      <c r="N2478">
        <f t="shared" si="542"/>
        <v>7.3920910953231669</v>
      </c>
      <c r="O2478">
        <f t="shared" si="545"/>
        <v>7.4159957464652235</v>
      </c>
      <c r="P2478">
        <f t="shared" si="544"/>
        <v>-2.3904651142056643E-2</v>
      </c>
    </row>
    <row r="2479" spans="1:16">
      <c r="A2479" s="3" t="s">
        <v>3506</v>
      </c>
      <c r="B2479">
        <v>630.89</v>
      </c>
      <c r="C2479" s="7">
        <f t="shared" si="532"/>
        <v>-1.8577649732310551E-2</v>
      </c>
      <c r="D2479" s="7">
        <f t="shared" si="541"/>
        <v>0.11633389757013207</v>
      </c>
      <c r="E2479">
        <f t="shared" si="533"/>
        <v>-11.830000000000041</v>
      </c>
      <c r="F2479">
        <f t="shared" si="534"/>
        <v>0</v>
      </c>
      <c r="G2479">
        <f t="shared" si="535"/>
        <v>11.830000000000041</v>
      </c>
      <c r="H2479">
        <f t="shared" si="539"/>
        <v>1.7410518572992331</v>
      </c>
      <c r="I2479">
        <f t="shared" si="540"/>
        <v>1.8668441767320727</v>
      </c>
      <c r="J2479">
        <f t="shared" si="537"/>
        <v>0.93261766514812172</v>
      </c>
      <c r="K2479">
        <f t="shared" si="538"/>
        <v>48.256708089059252</v>
      </c>
      <c r="L2479">
        <f t="shared" si="536"/>
        <v>639.05506352426983</v>
      </c>
      <c r="M2479">
        <f t="shared" si="543"/>
        <v>632.98030503088819</v>
      </c>
      <c r="N2479">
        <f t="shared" si="542"/>
        <v>6.074758493381637</v>
      </c>
      <c r="O2479">
        <f t="shared" si="545"/>
        <v>7.1477482958485066</v>
      </c>
      <c r="P2479">
        <f t="shared" si="544"/>
        <v>-1.0729898024668696</v>
      </c>
    </row>
    <row r="2480" spans="1:16">
      <c r="A2480" s="3" t="s">
        <v>3505</v>
      </c>
      <c r="B2480">
        <v>631.51</v>
      </c>
      <c r="C2480" s="7">
        <f t="shared" si="532"/>
        <v>9.8225609925432777E-4</v>
      </c>
      <c r="D2480" s="7">
        <f t="shared" si="541"/>
        <v>0.11471730437847109</v>
      </c>
      <c r="E2480">
        <f t="shared" si="533"/>
        <v>0.62000000000000455</v>
      </c>
      <c r="F2480">
        <f t="shared" si="534"/>
        <v>0.62000000000000455</v>
      </c>
      <c r="G2480">
        <f t="shared" si="535"/>
        <v>0</v>
      </c>
      <c r="H2480">
        <f t="shared" si="539"/>
        <v>1.6609767246350025</v>
      </c>
      <c r="I2480">
        <f t="shared" si="540"/>
        <v>1.7334981641083531</v>
      </c>
      <c r="J2480">
        <f t="shared" si="537"/>
        <v>0.95816468631182372</v>
      </c>
      <c r="K2480">
        <f t="shared" si="538"/>
        <v>48.931772338133307</v>
      </c>
      <c r="L2480">
        <f t="shared" si="536"/>
        <v>637.89428452053596</v>
      </c>
      <c r="M2480">
        <f t="shared" si="543"/>
        <v>632.8713935471186</v>
      </c>
      <c r="N2480">
        <f t="shared" si="542"/>
        <v>5.0228909734173612</v>
      </c>
      <c r="O2480">
        <f t="shared" si="545"/>
        <v>6.7227768313622782</v>
      </c>
      <c r="P2480">
        <f t="shared" si="544"/>
        <v>-1.699885857944917</v>
      </c>
    </row>
    <row r="2481" spans="1:16">
      <c r="A2481" s="3" t="s">
        <v>3504</v>
      </c>
      <c r="B2481">
        <v>624.29999999999995</v>
      </c>
      <c r="C2481" s="7">
        <f t="shared" si="532"/>
        <v>-1.148275491021763E-2</v>
      </c>
      <c r="D2481" s="7">
        <f t="shared" si="541"/>
        <v>0.12266922925768116</v>
      </c>
      <c r="E2481">
        <f t="shared" si="533"/>
        <v>-7.2100000000000364</v>
      </c>
      <c r="F2481">
        <f t="shared" si="534"/>
        <v>0</v>
      </c>
      <c r="G2481">
        <f t="shared" si="535"/>
        <v>7.2100000000000364</v>
      </c>
      <c r="H2481">
        <f t="shared" si="539"/>
        <v>1.5423355300182167</v>
      </c>
      <c r="I2481">
        <f t="shared" si="540"/>
        <v>2.1246768666720448</v>
      </c>
      <c r="J2481">
        <f t="shared" si="537"/>
        <v>0.72591533998015911</v>
      </c>
      <c r="K2481">
        <f t="shared" si="538"/>
        <v>42.059730460968275</v>
      </c>
      <c r="L2481">
        <f t="shared" si="536"/>
        <v>635.80285613276124</v>
      </c>
      <c r="M2481">
        <f t="shared" si="543"/>
        <v>632.23647550659132</v>
      </c>
      <c r="N2481">
        <f t="shared" si="542"/>
        <v>3.5663806261699165</v>
      </c>
      <c r="O2481">
        <f t="shared" si="545"/>
        <v>6.0914975903238062</v>
      </c>
      <c r="P2481">
        <f t="shared" si="544"/>
        <v>-2.5251169641538898</v>
      </c>
    </row>
    <row r="2482" spans="1:16">
      <c r="A2482" s="3" t="s">
        <v>3503</v>
      </c>
      <c r="B2482">
        <v>624.4</v>
      </c>
      <c r="C2482" s="7">
        <f t="shared" si="532"/>
        <v>1.6016657357868685E-4</v>
      </c>
      <c r="D2482" s="7">
        <f t="shared" si="541"/>
        <v>0.12266915676115239</v>
      </c>
      <c r="E2482">
        <f t="shared" si="533"/>
        <v>0.10000000000002274</v>
      </c>
      <c r="F2482">
        <f t="shared" si="534"/>
        <v>0.10000000000002274</v>
      </c>
      <c r="G2482">
        <f t="shared" si="535"/>
        <v>0</v>
      </c>
      <c r="H2482">
        <f t="shared" si="539"/>
        <v>1.4393115635883458</v>
      </c>
      <c r="I2482">
        <f t="shared" si="540"/>
        <v>1.9729142333383274</v>
      </c>
      <c r="J2482">
        <f t="shared" si="537"/>
        <v>0.72953580001950535</v>
      </c>
      <c r="K2482">
        <f t="shared" si="538"/>
        <v>42.181017589302158</v>
      </c>
      <c r="L2482">
        <f t="shared" si="536"/>
        <v>634.04857057387494</v>
      </c>
      <c r="M2482">
        <f t="shared" si="543"/>
        <v>631.6559958394364</v>
      </c>
      <c r="N2482">
        <f t="shared" si="542"/>
        <v>2.39257473443854</v>
      </c>
      <c r="O2482">
        <f t="shared" si="545"/>
        <v>5.3517130191467537</v>
      </c>
      <c r="P2482">
        <f t="shared" si="544"/>
        <v>-2.9591382847082137</v>
      </c>
    </row>
    <row r="2483" spans="1:16">
      <c r="A2483" s="3" t="s">
        <v>3502</v>
      </c>
      <c r="B2483">
        <v>624</v>
      </c>
      <c r="C2483" s="7">
        <f t="shared" si="532"/>
        <v>-6.4082027184925595E-4</v>
      </c>
      <c r="D2483" s="7">
        <f t="shared" si="541"/>
        <v>0.12262694663058779</v>
      </c>
      <c r="E2483">
        <f t="shared" si="533"/>
        <v>-0.39999999999997726</v>
      </c>
      <c r="F2483">
        <f t="shared" si="534"/>
        <v>0</v>
      </c>
      <c r="G2483">
        <f t="shared" si="535"/>
        <v>0.39999999999997726</v>
      </c>
      <c r="H2483">
        <f t="shared" si="539"/>
        <v>1.336503594760607</v>
      </c>
      <c r="I2483">
        <f t="shared" si="540"/>
        <v>1.8605632166713024</v>
      </c>
      <c r="J2483">
        <f t="shared" si="537"/>
        <v>0.71833280524147936</v>
      </c>
      <c r="K2483">
        <f t="shared" si="538"/>
        <v>41.804055829599974</v>
      </c>
      <c r="L2483">
        <f t="shared" si="536"/>
        <v>632.50263663943258</v>
      </c>
      <c r="M2483">
        <f t="shared" si="543"/>
        <v>631.08888503651519</v>
      </c>
      <c r="N2483">
        <f t="shared" si="542"/>
        <v>1.4137516029173867</v>
      </c>
      <c r="O2483">
        <f t="shared" si="545"/>
        <v>4.5641207359008806</v>
      </c>
      <c r="P2483">
        <f t="shared" si="544"/>
        <v>-3.150369132983494</v>
      </c>
    </row>
    <row r="2484" spans="1:16">
      <c r="A2484" s="3" t="s">
        <v>3501</v>
      </c>
      <c r="B2484">
        <v>630.16999999999996</v>
      </c>
      <c r="C2484" s="7">
        <f t="shared" si="532"/>
        <v>9.8392558853846734E-3</v>
      </c>
      <c r="D2484" s="7">
        <f t="shared" si="541"/>
        <v>0.12470581255995011</v>
      </c>
      <c r="E2484">
        <f t="shared" si="533"/>
        <v>6.1699999999999591</v>
      </c>
      <c r="F2484">
        <f t="shared" si="534"/>
        <v>6.1699999999999591</v>
      </c>
      <c r="G2484">
        <f t="shared" si="535"/>
        <v>0</v>
      </c>
      <c r="H2484">
        <f t="shared" si="539"/>
        <v>1.6817533379919891</v>
      </c>
      <c r="I2484">
        <f t="shared" si="540"/>
        <v>1.7276658440519237</v>
      </c>
      <c r="J2484">
        <f t="shared" si="537"/>
        <v>0.97342512371937895</v>
      </c>
      <c r="K2484">
        <f t="shared" si="538"/>
        <v>49.326681413923261</v>
      </c>
      <c r="L2484">
        <f t="shared" si="536"/>
        <v>632.14376946413529</v>
      </c>
      <c r="M2484">
        <f t="shared" si="543"/>
        <v>631.02081947825491</v>
      </c>
      <c r="N2484">
        <f t="shared" si="542"/>
        <v>1.122949985880382</v>
      </c>
      <c r="O2484">
        <f t="shared" si="545"/>
        <v>3.8758865858967808</v>
      </c>
      <c r="P2484">
        <f t="shared" si="544"/>
        <v>-2.7529366000163988</v>
      </c>
    </row>
    <row r="2485" spans="1:16">
      <c r="A2485" s="3" t="s">
        <v>3500</v>
      </c>
      <c r="B2485">
        <v>629.6</v>
      </c>
      <c r="C2485" s="7">
        <f t="shared" si="532"/>
        <v>-9.0492715161877442E-4</v>
      </c>
      <c r="D2485" s="7">
        <f t="shared" si="541"/>
        <v>0.12376156460148099</v>
      </c>
      <c r="E2485">
        <f t="shared" si="533"/>
        <v>-0.56999999999993634</v>
      </c>
      <c r="F2485">
        <f t="shared" si="534"/>
        <v>0</v>
      </c>
      <c r="G2485">
        <f t="shared" si="535"/>
        <v>0.56999999999993634</v>
      </c>
      <c r="H2485">
        <f t="shared" si="539"/>
        <v>1.56162809956399</v>
      </c>
      <c r="I2485">
        <f t="shared" si="540"/>
        <v>1.644975426619639</v>
      </c>
      <c r="J2485">
        <f t="shared" si="537"/>
        <v>0.94933217499368694</v>
      </c>
      <c r="K2485">
        <f t="shared" si="538"/>
        <v>48.700379913277807</v>
      </c>
      <c r="L2485">
        <f t="shared" si="536"/>
        <v>631.75242031580672</v>
      </c>
      <c r="M2485">
        <f t="shared" si="543"/>
        <v>630.91557359097681</v>
      </c>
      <c r="N2485">
        <f t="shared" si="542"/>
        <v>0.83684672482991118</v>
      </c>
      <c r="O2485">
        <f t="shared" si="545"/>
        <v>3.2680786136834072</v>
      </c>
      <c r="P2485">
        <f t="shared" si="544"/>
        <v>-2.4312318888534961</v>
      </c>
    </row>
    <row r="2486" spans="1:16">
      <c r="A2486" s="3" t="s">
        <v>3499</v>
      </c>
      <c r="B2486">
        <v>628.48</v>
      </c>
      <c r="C2486" s="7">
        <f t="shared" si="532"/>
        <v>-1.7804913771471266E-3</v>
      </c>
      <c r="D2486" s="7">
        <f t="shared" si="541"/>
        <v>0.12376326910254298</v>
      </c>
      <c r="E2486">
        <f t="shared" si="533"/>
        <v>-1.1200000000000045</v>
      </c>
      <c r="F2486">
        <f t="shared" si="534"/>
        <v>0</v>
      </c>
      <c r="G2486">
        <f t="shared" si="535"/>
        <v>1.1200000000000045</v>
      </c>
      <c r="H2486">
        <f t="shared" si="539"/>
        <v>1.4500832353094193</v>
      </c>
      <c r="I2486">
        <f t="shared" si="540"/>
        <v>1.6074771818610938</v>
      </c>
      <c r="J2486">
        <f t="shared" si="537"/>
        <v>0.90208635722626684</v>
      </c>
      <c r="K2486">
        <f t="shared" si="538"/>
        <v>47.426151488817879</v>
      </c>
      <c r="L2486">
        <f t="shared" si="536"/>
        <v>631.24897103645185</v>
      </c>
      <c r="M2486">
        <f t="shared" si="543"/>
        <v>630.73516073238591</v>
      </c>
      <c r="N2486">
        <f t="shared" si="542"/>
        <v>0.51381030406594164</v>
      </c>
      <c r="O2486">
        <f t="shared" si="545"/>
        <v>2.7172249517599143</v>
      </c>
      <c r="P2486">
        <f t="shared" si="544"/>
        <v>-2.2034146476939727</v>
      </c>
    </row>
    <row r="2487" spans="1:16">
      <c r="A2487" s="3" t="s">
        <v>3498</v>
      </c>
      <c r="B2487">
        <v>625.35</v>
      </c>
      <c r="C2487" s="7">
        <f t="shared" si="532"/>
        <v>-4.9927127311308059E-3</v>
      </c>
      <c r="D2487" s="7">
        <f t="shared" si="541"/>
        <v>0.11771169200958953</v>
      </c>
      <c r="E2487">
        <f t="shared" si="533"/>
        <v>-3.1299999999999955</v>
      </c>
      <c r="F2487">
        <f t="shared" si="534"/>
        <v>0</v>
      </c>
      <c r="G2487">
        <f t="shared" si="535"/>
        <v>3.1299999999999955</v>
      </c>
      <c r="H2487">
        <f t="shared" si="539"/>
        <v>1.3465058613587466</v>
      </c>
      <c r="I2487">
        <f t="shared" si="540"/>
        <v>1.7162288117281581</v>
      </c>
      <c r="J2487">
        <f t="shared" si="537"/>
        <v>0.78457246036027173</v>
      </c>
      <c r="K2487">
        <f t="shared" si="538"/>
        <v>43.964169446046547</v>
      </c>
      <c r="L2487">
        <f t="shared" si="536"/>
        <v>630.34143703084396</v>
      </c>
      <c r="M2487">
        <f t="shared" si="543"/>
        <v>630.33625993739429</v>
      </c>
      <c r="N2487">
        <f t="shared" si="542"/>
        <v>5.1770934496744303E-3</v>
      </c>
      <c r="O2487">
        <f t="shared" si="545"/>
        <v>2.1748153800978667</v>
      </c>
      <c r="P2487">
        <f t="shared" si="544"/>
        <v>-2.1696382866481922</v>
      </c>
    </row>
    <row r="2488" spans="1:16">
      <c r="A2488" s="3" t="s">
        <v>3497</v>
      </c>
      <c r="B2488">
        <v>615.30999999999995</v>
      </c>
      <c r="C2488" s="7">
        <f t="shared" si="532"/>
        <v>-1.6185287145854991E-2</v>
      </c>
      <c r="D2488" s="7">
        <f t="shared" si="541"/>
        <v>0.12934707446163154</v>
      </c>
      <c r="E2488">
        <f t="shared" si="533"/>
        <v>-10.040000000000077</v>
      </c>
      <c r="F2488">
        <f t="shared" si="534"/>
        <v>0</v>
      </c>
      <c r="G2488">
        <f t="shared" si="535"/>
        <v>10.040000000000077</v>
      </c>
      <c r="H2488">
        <f t="shared" si="539"/>
        <v>1.2503268712616933</v>
      </c>
      <c r="I2488">
        <f t="shared" si="540"/>
        <v>2.3107838966047241</v>
      </c>
      <c r="J2488">
        <f t="shared" si="537"/>
        <v>0.54108342761900874</v>
      </c>
      <c r="K2488">
        <f t="shared" si="538"/>
        <v>35.110586352549944</v>
      </c>
      <c r="L2488">
        <f t="shared" si="536"/>
        <v>628.02890825686791</v>
      </c>
      <c r="M2488">
        <f t="shared" si="543"/>
        <v>629.22320364573545</v>
      </c>
      <c r="N2488">
        <f t="shared" si="542"/>
        <v>-1.1942953888675447</v>
      </c>
      <c r="O2488">
        <f t="shared" si="545"/>
        <v>1.5009932263047845</v>
      </c>
      <c r="P2488">
        <f t="shared" si="544"/>
        <v>-2.6952886151723292</v>
      </c>
    </row>
    <row r="2489" spans="1:16">
      <c r="A2489" s="3" t="s">
        <v>3496</v>
      </c>
      <c r="B2489">
        <v>613.79</v>
      </c>
      <c r="C2489" s="7">
        <f t="shared" si="532"/>
        <v>-2.473355747916078E-3</v>
      </c>
      <c r="D2489" s="7">
        <f t="shared" si="541"/>
        <v>0.12924792265711976</v>
      </c>
      <c r="E2489">
        <f t="shared" si="533"/>
        <v>-1.5199999999999818</v>
      </c>
      <c r="F2489">
        <f t="shared" si="534"/>
        <v>0</v>
      </c>
      <c r="G2489">
        <f t="shared" si="535"/>
        <v>1.5199999999999818</v>
      </c>
      <c r="H2489">
        <f t="shared" si="539"/>
        <v>1.1610178090287151</v>
      </c>
      <c r="I2489">
        <f t="shared" si="540"/>
        <v>2.2542993325615281</v>
      </c>
      <c r="J2489">
        <f t="shared" si="537"/>
        <v>0.51502380019314786</v>
      </c>
      <c r="K2489">
        <f t="shared" si="538"/>
        <v>33.994436267436086</v>
      </c>
      <c r="L2489">
        <f t="shared" si="536"/>
        <v>625.83830698658051</v>
      </c>
      <c r="M2489">
        <f t="shared" si="543"/>
        <v>628.08000337568103</v>
      </c>
      <c r="N2489">
        <f t="shared" si="542"/>
        <v>-2.2416963891005253</v>
      </c>
      <c r="O2489">
        <f t="shared" si="545"/>
        <v>0.75245530322372256</v>
      </c>
      <c r="P2489">
        <f t="shared" si="544"/>
        <v>-2.9941516923242477</v>
      </c>
    </row>
    <row r="2490" spans="1:16">
      <c r="A2490" s="3" t="s">
        <v>3495</v>
      </c>
      <c r="B2490">
        <v>614.70000000000005</v>
      </c>
      <c r="C2490" s="7">
        <f t="shared" si="532"/>
        <v>1.481493811819239E-3</v>
      </c>
      <c r="D2490" s="7">
        <f t="shared" si="541"/>
        <v>0.12734265188603464</v>
      </c>
      <c r="E2490">
        <f t="shared" si="533"/>
        <v>0.91000000000008185</v>
      </c>
      <c r="F2490">
        <f t="shared" si="534"/>
        <v>0.91000000000008185</v>
      </c>
      <c r="G2490">
        <f t="shared" si="535"/>
        <v>0</v>
      </c>
      <c r="H2490">
        <f t="shared" si="539"/>
        <v>1.1430879655266699</v>
      </c>
      <c r="I2490">
        <f t="shared" si="540"/>
        <v>2.0932779516642763</v>
      </c>
      <c r="J2490">
        <f t="shared" si="537"/>
        <v>0.54607557711953603</v>
      </c>
      <c r="K2490">
        <f t="shared" si="538"/>
        <v>35.320108874426381</v>
      </c>
      <c r="L2490">
        <f t="shared" si="536"/>
        <v>624.12472129633738</v>
      </c>
      <c r="M2490">
        <f t="shared" si="543"/>
        <v>627.0888920145195</v>
      </c>
      <c r="N2490">
        <f t="shared" si="542"/>
        <v>-2.9641707181821175</v>
      </c>
      <c r="O2490">
        <f t="shared" si="545"/>
        <v>9.1300989425545653E-3</v>
      </c>
      <c r="P2490">
        <f t="shared" si="544"/>
        <v>-2.973300817124672</v>
      </c>
    </row>
    <row r="2491" spans="1:16">
      <c r="A2491" s="3" t="s">
        <v>3494</v>
      </c>
      <c r="B2491">
        <v>615.23</v>
      </c>
      <c r="C2491" s="7">
        <f t="shared" si="532"/>
        <v>8.6183771890326315E-4</v>
      </c>
      <c r="D2491" s="7">
        <f t="shared" si="541"/>
        <v>0.12774357663668409</v>
      </c>
      <c r="E2491">
        <f t="shared" si="533"/>
        <v>0.52999999999997272</v>
      </c>
      <c r="F2491">
        <f t="shared" si="534"/>
        <v>0.52999999999997272</v>
      </c>
      <c r="G2491">
        <f t="shared" si="535"/>
        <v>0</v>
      </c>
      <c r="H2491">
        <f t="shared" si="539"/>
        <v>1.0992959679890488</v>
      </c>
      <c r="I2491">
        <f t="shared" si="540"/>
        <v>1.9437580979739708</v>
      </c>
      <c r="J2491">
        <f t="shared" si="537"/>
        <v>0.565551839570404</v>
      </c>
      <c r="K2491">
        <f t="shared" si="538"/>
        <v>36.124759671043186</v>
      </c>
      <c r="L2491">
        <f t="shared" si="536"/>
        <v>622.75630263536243</v>
      </c>
      <c r="M2491">
        <f t="shared" si="543"/>
        <v>626.21045556899958</v>
      </c>
      <c r="N2491">
        <f t="shared" si="542"/>
        <v>-3.4541529336371468</v>
      </c>
      <c r="O2491">
        <f t="shared" si="545"/>
        <v>-0.68352650757338573</v>
      </c>
      <c r="P2491">
        <f t="shared" si="544"/>
        <v>-2.7706264260637612</v>
      </c>
    </row>
    <row r="2492" spans="1:16">
      <c r="A2492" s="3" t="s">
        <v>3493</v>
      </c>
      <c r="B2492">
        <v>622.22</v>
      </c>
      <c r="C2492" s="7">
        <f t="shared" si="532"/>
        <v>1.1297546320205137E-2</v>
      </c>
      <c r="D2492" s="7">
        <f t="shared" si="541"/>
        <v>0.1354350040889348</v>
      </c>
      <c r="E2492">
        <f t="shared" si="533"/>
        <v>6.9900000000000091</v>
      </c>
      <c r="F2492">
        <f t="shared" si="534"/>
        <v>6.9900000000000091</v>
      </c>
      <c r="G2492">
        <f t="shared" si="535"/>
        <v>0</v>
      </c>
      <c r="H2492">
        <f t="shared" si="539"/>
        <v>1.5200605417041173</v>
      </c>
      <c r="I2492">
        <f t="shared" si="540"/>
        <v>1.804918233832973</v>
      </c>
      <c r="J2492">
        <f t="shared" si="537"/>
        <v>0.84217695472889975</v>
      </c>
      <c r="K2492">
        <f t="shared" si="538"/>
        <v>45.716398338770716</v>
      </c>
      <c r="L2492">
        <f t="shared" si="536"/>
        <v>622.6737945376143</v>
      </c>
      <c r="M2492">
        <f t="shared" si="543"/>
        <v>625.91486626759217</v>
      </c>
      <c r="N2492">
        <f t="shared" si="542"/>
        <v>-3.2410717299778753</v>
      </c>
      <c r="O2492">
        <f t="shared" si="545"/>
        <v>-1.1950355520542839</v>
      </c>
      <c r="P2492">
        <f t="shared" si="544"/>
        <v>-2.0460361779235914</v>
      </c>
    </row>
    <row r="2493" spans="1:16">
      <c r="A2493" s="3" t="s">
        <v>3492</v>
      </c>
      <c r="B2493">
        <v>620.42999999999995</v>
      </c>
      <c r="C2493" s="7">
        <f t="shared" si="532"/>
        <v>-2.8809419193777308E-3</v>
      </c>
      <c r="D2493" s="7">
        <f t="shared" si="541"/>
        <v>0.11232315200154837</v>
      </c>
      <c r="E2493">
        <f t="shared" si="533"/>
        <v>-1.7900000000000773</v>
      </c>
      <c r="F2493">
        <f t="shared" si="534"/>
        <v>0</v>
      </c>
      <c r="G2493">
        <f t="shared" si="535"/>
        <v>1.7900000000000773</v>
      </c>
      <c r="H2493">
        <f t="shared" si="539"/>
        <v>1.4114847887252517</v>
      </c>
      <c r="I2493">
        <f t="shared" si="540"/>
        <v>1.8038526457020521</v>
      </c>
      <c r="J2493">
        <f t="shared" si="537"/>
        <v>0.78248342074299959</v>
      </c>
      <c r="K2493">
        <f t="shared" si="538"/>
        <v>43.898496425668519</v>
      </c>
      <c r="L2493">
        <f t="shared" si="536"/>
        <v>622.32859537798129</v>
      </c>
      <c r="M2493">
        <f t="shared" si="543"/>
        <v>625.50857987740017</v>
      </c>
      <c r="N2493">
        <f t="shared" si="542"/>
        <v>-3.1799844994188788</v>
      </c>
      <c r="O2493">
        <f t="shared" si="545"/>
        <v>-1.592025341527203</v>
      </c>
      <c r="P2493">
        <f t="shared" si="544"/>
        <v>-1.5879591578916759</v>
      </c>
    </row>
    <row r="2494" spans="1:16">
      <c r="A2494" s="3" t="s">
        <v>3491</v>
      </c>
      <c r="B2494">
        <v>618.15</v>
      </c>
      <c r="C2494" s="7">
        <f t="shared" si="532"/>
        <v>-3.6816395797586109E-3</v>
      </c>
      <c r="D2494" s="7">
        <f t="shared" si="541"/>
        <v>0.11214236511406925</v>
      </c>
      <c r="E2494">
        <f t="shared" si="533"/>
        <v>-2.2799999999999727</v>
      </c>
      <c r="F2494">
        <f t="shared" si="534"/>
        <v>0</v>
      </c>
      <c r="G2494">
        <f t="shared" si="535"/>
        <v>2.2799999999999727</v>
      </c>
      <c r="H2494">
        <f t="shared" si="539"/>
        <v>1.3106644466734481</v>
      </c>
      <c r="I2494">
        <f t="shared" si="540"/>
        <v>1.8378631710090463</v>
      </c>
      <c r="J2494">
        <f t="shared" si="537"/>
        <v>0.71314582464474263</v>
      </c>
      <c r="K2494">
        <f t="shared" si="538"/>
        <v>41.627852946647359</v>
      </c>
      <c r="L2494">
        <f t="shared" si="536"/>
        <v>621.68573455059959</v>
      </c>
      <c r="M2494">
        <f t="shared" si="543"/>
        <v>624.9634998864816</v>
      </c>
      <c r="N2494">
        <f t="shared" si="542"/>
        <v>-3.2777653358820089</v>
      </c>
      <c r="O2494">
        <f t="shared" si="545"/>
        <v>-1.9291733403981643</v>
      </c>
      <c r="P2494">
        <f t="shared" si="544"/>
        <v>-1.3485919954838446</v>
      </c>
    </row>
    <row r="2495" spans="1:16">
      <c r="A2495" s="3" t="s">
        <v>3490</v>
      </c>
      <c r="B2495">
        <v>621.17999999999995</v>
      </c>
      <c r="C2495" s="7">
        <f t="shared" si="532"/>
        <v>4.8897485531406958E-3</v>
      </c>
      <c r="D2495" s="7">
        <f t="shared" si="541"/>
        <v>0.11482896223083114</v>
      </c>
      <c r="E2495">
        <f t="shared" si="533"/>
        <v>3.0299999999999727</v>
      </c>
      <c r="F2495">
        <f t="shared" si="534"/>
        <v>3.0299999999999727</v>
      </c>
      <c r="G2495">
        <f t="shared" si="535"/>
        <v>0</v>
      </c>
      <c r="H2495">
        <f t="shared" si="539"/>
        <v>1.4334741290539141</v>
      </c>
      <c r="I2495">
        <f t="shared" si="540"/>
        <v>1.7065872302226859</v>
      </c>
      <c r="J2495">
        <f t="shared" si="537"/>
        <v>0.83996534350422025</v>
      </c>
      <c r="K2495">
        <f t="shared" si="538"/>
        <v>45.651150249629346</v>
      </c>
      <c r="L2495">
        <f t="shared" si="536"/>
        <v>621.6079292351227</v>
      </c>
      <c r="M2495">
        <f t="shared" si="543"/>
        <v>624.68324063563114</v>
      </c>
      <c r="N2495">
        <f t="shared" si="542"/>
        <v>-3.0753114005084399</v>
      </c>
      <c r="O2495">
        <f t="shared" si="545"/>
        <v>-2.1584009524202195</v>
      </c>
      <c r="P2495">
        <f t="shared" si="544"/>
        <v>-0.91691044808822042</v>
      </c>
    </row>
    <row r="2496" spans="1:16">
      <c r="A2496" s="3" t="s">
        <v>3489</v>
      </c>
      <c r="B2496">
        <v>619.57000000000005</v>
      </c>
      <c r="C2496" s="7">
        <f t="shared" si="532"/>
        <v>-2.5952059699777493E-3</v>
      </c>
      <c r="D2496" s="7">
        <f t="shared" si="541"/>
        <v>0.11464708162064267</v>
      </c>
      <c r="E2496">
        <f t="shared" si="533"/>
        <v>-1.6099999999999</v>
      </c>
      <c r="F2496">
        <f t="shared" si="534"/>
        <v>0</v>
      </c>
      <c r="G2496">
        <f t="shared" si="535"/>
        <v>1.6099999999999</v>
      </c>
      <c r="H2496">
        <f t="shared" si="539"/>
        <v>1.3310831198357775</v>
      </c>
      <c r="I2496">
        <f t="shared" si="540"/>
        <v>1.6996881423496297</v>
      </c>
      <c r="J2496">
        <f t="shared" si="537"/>
        <v>0.78313373298921951</v>
      </c>
      <c r="K2496">
        <f t="shared" si="538"/>
        <v>43.918956750169571</v>
      </c>
      <c r="L2496">
        <f t="shared" si="536"/>
        <v>621.29440166048846</v>
      </c>
      <c r="M2496">
        <f t="shared" si="543"/>
        <v>624.30448207002883</v>
      </c>
      <c r="N2496">
        <f t="shared" si="542"/>
        <v>-3.0100804095403646</v>
      </c>
      <c r="O2496">
        <f t="shared" si="545"/>
        <v>-2.3287368438442488</v>
      </c>
      <c r="P2496">
        <f t="shared" si="544"/>
        <v>-0.68134356569611576</v>
      </c>
    </row>
    <row r="2497" spans="1:16">
      <c r="A2497" s="3" t="s">
        <v>3488</v>
      </c>
      <c r="B2497">
        <v>620.4</v>
      </c>
      <c r="C2497" s="7">
        <f t="shared" si="532"/>
        <v>1.3387422662848667E-3</v>
      </c>
      <c r="D2497" s="7">
        <f t="shared" si="541"/>
        <v>0.11490238651917803</v>
      </c>
      <c r="E2497">
        <f t="shared" si="533"/>
        <v>0.82999999999992724</v>
      </c>
      <c r="F2497">
        <f t="shared" si="534"/>
        <v>0.82999999999992724</v>
      </c>
      <c r="G2497">
        <f t="shared" si="535"/>
        <v>0</v>
      </c>
      <c r="H2497">
        <f t="shared" si="539"/>
        <v>1.2952914684189312</v>
      </c>
      <c r="I2497">
        <f t="shared" si="540"/>
        <v>1.5782818464675132</v>
      </c>
      <c r="J2497">
        <f t="shared" si="537"/>
        <v>0.82069718492804888</v>
      </c>
      <c r="K2497">
        <f t="shared" si="538"/>
        <v>45.075984722878644</v>
      </c>
      <c r="L2497">
        <f t="shared" si="536"/>
        <v>621.15680140502866</v>
      </c>
      <c r="M2497">
        <f t="shared" si="543"/>
        <v>624.01526117595256</v>
      </c>
      <c r="N2497">
        <f t="shared" si="542"/>
        <v>-2.8584597709239006</v>
      </c>
      <c r="O2497">
        <f t="shared" si="545"/>
        <v>-2.4346814292601793</v>
      </c>
      <c r="P2497">
        <f t="shared" si="544"/>
        <v>-0.4237783416637213</v>
      </c>
    </row>
    <row r="2498" spans="1:16">
      <c r="A2498" s="3" t="s">
        <v>3487</v>
      </c>
      <c r="B2498">
        <v>620.79999999999995</v>
      </c>
      <c r="C2498" s="7">
        <f t="shared" si="532"/>
        <v>6.4453756662528883E-4</v>
      </c>
      <c r="D2498" s="7">
        <f t="shared" si="541"/>
        <v>0.11500822660915409</v>
      </c>
      <c r="E2498">
        <f t="shared" si="533"/>
        <v>0.39999999999997726</v>
      </c>
      <c r="F2498">
        <f t="shared" si="534"/>
        <v>0.39999999999997726</v>
      </c>
      <c r="G2498">
        <f t="shared" si="535"/>
        <v>0</v>
      </c>
      <c r="H2498">
        <f t="shared" si="539"/>
        <v>1.2313420778175774</v>
      </c>
      <c r="I2498">
        <f t="shared" si="540"/>
        <v>1.4655474288626908</v>
      </c>
      <c r="J2498">
        <f t="shared" si="537"/>
        <v>0.84019258167109345</v>
      </c>
      <c r="K2498">
        <f t="shared" si="538"/>
        <v>45.657861575993749</v>
      </c>
      <c r="L2498">
        <f t="shared" si="536"/>
        <v>621.10190888117813</v>
      </c>
      <c r="M2498">
        <f t="shared" si="543"/>
        <v>623.77709368143758</v>
      </c>
      <c r="N2498">
        <f t="shared" si="542"/>
        <v>-2.6751848002594443</v>
      </c>
      <c r="O2498">
        <f t="shared" si="545"/>
        <v>-2.4827821034600324</v>
      </c>
      <c r="P2498">
        <f t="shared" si="544"/>
        <v>-0.19240269679941191</v>
      </c>
    </row>
    <row r="2499" spans="1:16">
      <c r="A2499" s="3" t="s">
        <v>3486</v>
      </c>
      <c r="B2499">
        <v>624.34</v>
      </c>
      <c r="C2499" s="7">
        <f t="shared" ref="C2499:C2562" si="546">LN(B2499/B2498)</f>
        <v>5.6861229065535215E-3</v>
      </c>
      <c r="D2499" s="7">
        <f t="shared" si="541"/>
        <v>9.9017653609516129E-2</v>
      </c>
      <c r="E2499">
        <f t="shared" ref="E2499:E2562" si="547">B2499-B2498</f>
        <v>3.5400000000000773</v>
      </c>
      <c r="F2499">
        <f t="shared" ref="F2499:F2562" si="548">IF(E2499&gt;0,E2499,0)</f>
        <v>3.5400000000000773</v>
      </c>
      <c r="G2499">
        <f t="shared" ref="G2499:G2562" si="549">IF(E2499&lt;0,ABS(E2499),0)</f>
        <v>0</v>
      </c>
      <c r="H2499">
        <f t="shared" si="539"/>
        <v>1.3962462151163275</v>
      </c>
      <c r="I2499">
        <f t="shared" si="540"/>
        <v>1.360865469658213</v>
      </c>
      <c r="J2499">
        <f t="shared" si="537"/>
        <v>1.0259987090913554</v>
      </c>
      <c r="K2499">
        <f t="shared" si="538"/>
        <v>50.641626990547678</v>
      </c>
      <c r="L2499">
        <f t="shared" si="536"/>
        <v>621.60007674561234</v>
      </c>
      <c r="M2499">
        <f t="shared" si="543"/>
        <v>623.81879044577556</v>
      </c>
      <c r="N2499">
        <f t="shared" si="542"/>
        <v>-2.2187137001632209</v>
      </c>
      <c r="O2499">
        <f t="shared" si="545"/>
        <v>-2.4299684228006702</v>
      </c>
      <c r="P2499">
        <f t="shared" si="544"/>
        <v>0.21125472263744927</v>
      </c>
    </row>
    <row r="2500" spans="1:16">
      <c r="A2500" s="3" t="s">
        <v>3485</v>
      </c>
      <c r="B2500">
        <v>627.34</v>
      </c>
      <c r="C2500" s="7">
        <f t="shared" si="546"/>
        <v>4.7935666377478319E-3</v>
      </c>
      <c r="D2500" s="7">
        <f t="shared" si="541"/>
        <v>0.10069551487842381</v>
      </c>
      <c r="E2500">
        <f t="shared" si="547"/>
        <v>3</v>
      </c>
      <c r="F2500">
        <f t="shared" si="548"/>
        <v>3</v>
      </c>
      <c r="G2500">
        <f t="shared" si="549"/>
        <v>0</v>
      </c>
      <c r="H2500">
        <f t="shared" si="539"/>
        <v>1.5108000568937325</v>
      </c>
      <c r="I2500">
        <f t="shared" si="540"/>
        <v>1.2636607932540549</v>
      </c>
      <c r="J2500">
        <f t="shared" si="537"/>
        <v>1.1955740535426986</v>
      </c>
      <c r="K2500">
        <f t="shared" si="538"/>
        <v>54.45382503102384</v>
      </c>
      <c r="L2500">
        <f t="shared" si="536"/>
        <v>622.48314186167204</v>
      </c>
      <c r="M2500">
        <f t="shared" si="543"/>
        <v>624.07962078312551</v>
      </c>
      <c r="N2500">
        <f t="shared" si="542"/>
        <v>-1.5964789214534676</v>
      </c>
      <c r="O2500">
        <f t="shared" si="545"/>
        <v>-2.2632705225312297</v>
      </c>
      <c r="P2500">
        <f t="shared" si="544"/>
        <v>0.66679160107776214</v>
      </c>
    </row>
    <row r="2501" spans="1:16">
      <c r="A2501" s="3" t="s">
        <v>3484</v>
      </c>
      <c r="B2501">
        <v>633.79999999999995</v>
      </c>
      <c r="C2501" s="7">
        <f t="shared" si="546"/>
        <v>1.0244788843509997E-2</v>
      </c>
      <c r="D2501" s="7">
        <f t="shared" si="541"/>
        <v>9.8288794131506402E-2</v>
      </c>
      <c r="E2501">
        <f t="shared" si="547"/>
        <v>6.4599999999999227</v>
      </c>
      <c r="F2501">
        <f t="shared" si="548"/>
        <v>6.4599999999999227</v>
      </c>
      <c r="G2501">
        <f t="shared" si="549"/>
        <v>0</v>
      </c>
      <c r="H2501">
        <f t="shared" si="539"/>
        <v>1.8643143385441747</v>
      </c>
      <c r="I2501">
        <f t="shared" si="540"/>
        <v>1.1733993080216223</v>
      </c>
      <c r="J2501">
        <f t="shared" si="537"/>
        <v>1.5888149292396045</v>
      </c>
      <c r="K2501">
        <f t="shared" si="538"/>
        <v>61.372287037384964</v>
      </c>
      <c r="L2501">
        <f t="shared" si="536"/>
        <v>624.22419695987628</v>
      </c>
      <c r="M2501">
        <f t="shared" si="543"/>
        <v>624.79964887326435</v>
      </c>
      <c r="N2501">
        <f t="shared" si="542"/>
        <v>-0.5754519133880649</v>
      </c>
      <c r="O2501">
        <f t="shared" si="545"/>
        <v>-1.925706800702597</v>
      </c>
      <c r="P2501">
        <f t="shared" si="544"/>
        <v>1.3502548873145321</v>
      </c>
    </row>
    <row r="2502" spans="1:16">
      <c r="A2502" s="3" t="s">
        <v>3483</v>
      </c>
      <c r="B2502">
        <v>636.17999999999995</v>
      </c>
      <c r="C2502" s="7">
        <f t="shared" si="546"/>
        <v>3.7480949089415492E-3</v>
      </c>
      <c r="D2502" s="7">
        <f t="shared" si="541"/>
        <v>9.8824416111929048E-2</v>
      </c>
      <c r="E2502">
        <f t="shared" si="547"/>
        <v>2.3799999999999955</v>
      </c>
      <c r="F2502">
        <f t="shared" si="548"/>
        <v>2.3799999999999955</v>
      </c>
      <c r="G2502">
        <f t="shared" si="549"/>
        <v>0</v>
      </c>
      <c r="H2502">
        <f t="shared" si="539"/>
        <v>1.9011490286481618</v>
      </c>
      <c r="I2502">
        <f t="shared" si="540"/>
        <v>1.0895850717343636</v>
      </c>
      <c r="J2502">
        <f t="shared" si="537"/>
        <v>1.7448376248602406</v>
      </c>
      <c r="K2502">
        <f t="shared" si="538"/>
        <v>63.567972438773417</v>
      </c>
      <c r="L2502">
        <f t="shared" si="536"/>
        <v>626.06355127374138</v>
      </c>
      <c r="M2502">
        <f t="shared" si="543"/>
        <v>625.64263784561513</v>
      </c>
      <c r="N2502">
        <f t="shared" si="542"/>
        <v>0.42091342812625498</v>
      </c>
      <c r="O2502">
        <f t="shared" si="545"/>
        <v>-1.4563827549368267</v>
      </c>
      <c r="P2502">
        <f t="shared" si="544"/>
        <v>1.8772961830630817</v>
      </c>
    </row>
    <row r="2503" spans="1:16">
      <c r="A2503" s="3" t="s">
        <v>3482</v>
      </c>
      <c r="B2503">
        <v>636.34</v>
      </c>
      <c r="C2503" s="7">
        <f t="shared" si="546"/>
        <v>2.5146952636231592E-4</v>
      </c>
      <c r="D2503" s="7">
        <f t="shared" si="541"/>
        <v>9.8686423453572356E-2</v>
      </c>
      <c r="E2503">
        <f t="shared" si="547"/>
        <v>0.16000000000008185</v>
      </c>
      <c r="F2503">
        <f t="shared" si="548"/>
        <v>0.16000000000008185</v>
      </c>
      <c r="G2503">
        <f t="shared" si="549"/>
        <v>0</v>
      </c>
      <c r="H2503">
        <f t="shared" si="539"/>
        <v>1.7767812408875847</v>
      </c>
      <c r="I2503">
        <f t="shared" si="540"/>
        <v>1.0117575666104803</v>
      </c>
      <c r="J2503">
        <f t="shared" si="537"/>
        <v>1.7561333856291614</v>
      </c>
      <c r="K2503">
        <f t="shared" si="538"/>
        <v>63.717285773826106</v>
      </c>
      <c r="L2503">
        <f t="shared" si="536"/>
        <v>627.64454338547353</v>
      </c>
      <c r="M2503">
        <f t="shared" si="543"/>
        <v>626.43503504223622</v>
      </c>
      <c r="N2503">
        <f t="shared" si="542"/>
        <v>1.2095083432373031</v>
      </c>
      <c r="O2503">
        <f t="shared" si="545"/>
        <v>-0.92320453530200064</v>
      </c>
      <c r="P2503">
        <f t="shared" si="544"/>
        <v>2.1327128785393037</v>
      </c>
    </row>
    <row r="2504" spans="1:16">
      <c r="A2504" s="3" t="s">
        <v>3481</v>
      </c>
      <c r="B2504">
        <v>636.29999999999995</v>
      </c>
      <c r="C2504" s="7">
        <f t="shared" si="546"/>
        <v>-6.2861453377605254E-5</v>
      </c>
      <c r="D2504" s="7">
        <f t="shared" si="541"/>
        <v>9.2990349394404342E-2</v>
      </c>
      <c r="E2504">
        <f t="shared" si="547"/>
        <v>-4.0000000000077307E-2</v>
      </c>
      <c r="F2504">
        <f t="shared" si="548"/>
        <v>0</v>
      </c>
      <c r="G2504">
        <f t="shared" si="549"/>
        <v>4.0000000000077307E-2</v>
      </c>
      <c r="H2504">
        <f t="shared" si="539"/>
        <v>1.6498682951099002</v>
      </c>
      <c r="I2504">
        <f t="shared" si="540"/>
        <v>0.94234631185259432</v>
      </c>
      <c r="J2504">
        <f t="shared" si="537"/>
        <v>1.7508088845451748</v>
      </c>
      <c r="K2504">
        <f t="shared" si="538"/>
        <v>63.647056485156646</v>
      </c>
      <c r="L2504">
        <f t="shared" si="536"/>
        <v>628.97615209540061</v>
      </c>
      <c r="M2504">
        <f t="shared" si="543"/>
        <v>627.16577318725581</v>
      </c>
      <c r="N2504">
        <f t="shared" si="542"/>
        <v>1.8103789081447985</v>
      </c>
      <c r="O2504">
        <f t="shared" si="545"/>
        <v>-0.3764878466126409</v>
      </c>
      <c r="P2504">
        <f t="shared" si="544"/>
        <v>2.1868667547574394</v>
      </c>
    </row>
    <row r="2505" spans="1:16">
      <c r="A2505" s="3" t="s">
        <v>3480</v>
      </c>
      <c r="B2505">
        <v>635.82000000000005</v>
      </c>
      <c r="C2505" s="7">
        <f t="shared" si="546"/>
        <v>-7.5464582394668038E-4</v>
      </c>
      <c r="D2505" s="7">
        <f t="shared" si="541"/>
        <v>9.2962103607038368E-2</v>
      </c>
      <c r="E2505">
        <f t="shared" si="547"/>
        <v>-0.4799999999999045</v>
      </c>
      <c r="F2505">
        <f t="shared" si="548"/>
        <v>0</v>
      </c>
      <c r="G2505">
        <f t="shared" si="549"/>
        <v>0.4799999999999045</v>
      </c>
      <c r="H2505">
        <f t="shared" si="539"/>
        <v>1.5320205597449073</v>
      </c>
      <c r="I2505">
        <f t="shared" si="540"/>
        <v>0.909321575291688</v>
      </c>
      <c r="J2505">
        <f t="shared" si="537"/>
        <v>1.6847951278990303</v>
      </c>
      <c r="K2505">
        <f t="shared" si="538"/>
        <v>62.753210119889346</v>
      </c>
      <c r="L2505">
        <f t="shared" si="536"/>
        <v>630.02905177303126</v>
      </c>
      <c r="M2505">
        <f t="shared" si="543"/>
        <v>627.80682702523688</v>
      </c>
      <c r="N2505">
        <f t="shared" si="542"/>
        <v>2.2222247477943711</v>
      </c>
      <c r="O2505">
        <f t="shared" si="545"/>
        <v>0.14325467226876154</v>
      </c>
      <c r="P2505">
        <f t="shared" si="544"/>
        <v>2.0789700755256098</v>
      </c>
    </row>
    <row r="2506" spans="1:16">
      <c r="A2506" s="3" t="s">
        <v>3479</v>
      </c>
      <c r="B2506">
        <v>639.6</v>
      </c>
      <c r="C2506" s="7">
        <f t="shared" si="546"/>
        <v>5.9274765449995838E-3</v>
      </c>
      <c r="D2506" s="7">
        <f t="shared" si="541"/>
        <v>9.4477536612459168E-2</v>
      </c>
      <c r="E2506">
        <f t="shared" si="547"/>
        <v>3.7799999999999727</v>
      </c>
      <c r="F2506">
        <f t="shared" si="548"/>
        <v>3.7799999999999727</v>
      </c>
      <c r="G2506">
        <f t="shared" si="549"/>
        <v>0</v>
      </c>
      <c r="H2506">
        <f t="shared" si="539"/>
        <v>1.6925905197631261</v>
      </c>
      <c r="I2506">
        <f t="shared" si="540"/>
        <v>0.84437003419942458</v>
      </c>
      <c r="J2506">
        <f t="shared" si="537"/>
        <v>2.0045601468649084</v>
      </c>
      <c r="K2506">
        <f t="shared" si="538"/>
        <v>66.717258063765357</v>
      </c>
      <c r="L2506">
        <f t="shared" si="536"/>
        <v>631.50150534641102</v>
      </c>
      <c r="M2506">
        <f t="shared" si="543"/>
        <v>628.68039539373785</v>
      </c>
      <c r="N2506">
        <f t="shared" si="542"/>
        <v>2.8211099526731687</v>
      </c>
      <c r="O2506">
        <f t="shared" si="545"/>
        <v>0.67882572834964294</v>
      </c>
      <c r="P2506">
        <f t="shared" si="544"/>
        <v>2.1422842243235256</v>
      </c>
    </row>
    <row r="2507" spans="1:16">
      <c r="A2507" s="3" t="s">
        <v>3478</v>
      </c>
      <c r="B2507">
        <v>627.19000000000005</v>
      </c>
      <c r="C2507" s="7">
        <f t="shared" si="546"/>
        <v>-1.9593455928257033E-2</v>
      </c>
      <c r="D2507" s="7">
        <f t="shared" si="541"/>
        <v>0.11783646901035504</v>
      </c>
      <c r="E2507">
        <f t="shared" si="547"/>
        <v>-12.409999999999968</v>
      </c>
      <c r="F2507">
        <f t="shared" si="548"/>
        <v>0</v>
      </c>
      <c r="G2507">
        <f t="shared" si="549"/>
        <v>12.409999999999968</v>
      </c>
      <c r="H2507">
        <f t="shared" si="539"/>
        <v>1.5716911969229028</v>
      </c>
      <c r="I2507">
        <f t="shared" si="540"/>
        <v>1.6704864603280349</v>
      </c>
      <c r="J2507">
        <f t="shared" si="537"/>
        <v>0.94085838721151227</v>
      </c>
      <c r="K2507">
        <f t="shared" si="538"/>
        <v>48.476405770297895</v>
      </c>
      <c r="L2507">
        <f t="shared" si="536"/>
        <v>630.83819683157856</v>
      </c>
      <c r="M2507">
        <f t="shared" si="543"/>
        <v>628.56999573494249</v>
      </c>
      <c r="N2507">
        <f t="shared" si="542"/>
        <v>2.2682010966360622</v>
      </c>
      <c r="O2507">
        <f t="shared" si="545"/>
        <v>0.99670080200692679</v>
      </c>
      <c r="P2507">
        <f t="shared" si="544"/>
        <v>1.2715002946291354</v>
      </c>
    </row>
    <row r="2508" spans="1:16">
      <c r="A2508" s="3" t="s">
        <v>3477</v>
      </c>
      <c r="B2508">
        <v>621.42999999999995</v>
      </c>
      <c r="C2508" s="7">
        <f t="shared" si="546"/>
        <v>-9.2262511561934258E-3</v>
      </c>
      <c r="D2508" s="7">
        <f t="shared" si="541"/>
        <v>0.10714824263514663</v>
      </c>
      <c r="E2508">
        <f t="shared" si="547"/>
        <v>-5.7600000000001046</v>
      </c>
      <c r="F2508">
        <f t="shared" si="548"/>
        <v>0</v>
      </c>
      <c r="G2508">
        <f t="shared" si="549"/>
        <v>5.7600000000001046</v>
      </c>
      <c r="H2508">
        <f t="shared" si="539"/>
        <v>1.4594275399998384</v>
      </c>
      <c r="I2508">
        <f t="shared" si="540"/>
        <v>1.9625945703046115</v>
      </c>
      <c r="J2508">
        <f t="shared" si="537"/>
        <v>0.74362151107618868</v>
      </c>
      <c r="K2508">
        <f t="shared" si="538"/>
        <v>42.648103751439415</v>
      </c>
      <c r="L2508">
        <f t="shared" si="536"/>
        <v>629.39078193441264</v>
      </c>
      <c r="M2508">
        <f t="shared" si="543"/>
        <v>628.04110716198375</v>
      </c>
      <c r="N2508">
        <f t="shared" si="542"/>
        <v>1.349674772428898</v>
      </c>
      <c r="O2508">
        <f t="shared" si="545"/>
        <v>1.0672955960913211</v>
      </c>
      <c r="P2508">
        <f t="shared" si="544"/>
        <v>0.28237917633757692</v>
      </c>
    </row>
    <row r="2509" spans="1:16">
      <c r="A2509" s="3" t="s">
        <v>3476</v>
      </c>
      <c r="B2509">
        <v>606.4</v>
      </c>
      <c r="C2509" s="7">
        <f t="shared" si="546"/>
        <v>-2.448343954718684E-2</v>
      </c>
      <c r="D2509" s="7">
        <f t="shared" si="541"/>
        <v>0.13898818642144251</v>
      </c>
      <c r="E2509">
        <f t="shared" si="547"/>
        <v>-15.029999999999973</v>
      </c>
      <c r="F2509">
        <f t="shared" si="548"/>
        <v>0</v>
      </c>
      <c r="G2509">
        <f t="shared" si="549"/>
        <v>15.029999999999973</v>
      </c>
      <c r="H2509">
        <f t="shared" si="539"/>
        <v>1.3551827157141356</v>
      </c>
      <c r="I2509">
        <f t="shared" si="540"/>
        <v>2.8959806724257087</v>
      </c>
      <c r="J2509">
        <f t="shared" si="537"/>
        <v>0.46795295583896906</v>
      </c>
      <c r="K2509">
        <f t="shared" si="538"/>
        <v>31.877925922464115</v>
      </c>
      <c r="L2509">
        <f t="shared" si="536"/>
        <v>625.85373855988757</v>
      </c>
      <c r="M2509">
        <f t="shared" si="543"/>
        <v>626.43806218702207</v>
      </c>
      <c r="N2509">
        <f t="shared" si="542"/>
        <v>-0.58432362713449493</v>
      </c>
      <c r="O2509">
        <f t="shared" si="545"/>
        <v>0.7369717514461579</v>
      </c>
      <c r="P2509">
        <f t="shared" si="544"/>
        <v>-1.3212953785806527</v>
      </c>
    </row>
    <row r="2510" spans="1:16">
      <c r="A2510" s="3" t="s">
        <v>3475</v>
      </c>
      <c r="B2510">
        <v>606.10299999999995</v>
      </c>
      <c r="C2510" s="7">
        <f t="shared" si="546"/>
        <v>-4.8989570490131328E-4</v>
      </c>
      <c r="D2510" s="7">
        <f t="shared" si="541"/>
        <v>0.13877153812947104</v>
      </c>
      <c r="E2510">
        <f t="shared" si="547"/>
        <v>-0.29700000000002547</v>
      </c>
      <c r="F2510">
        <f t="shared" si="548"/>
        <v>0</v>
      </c>
      <c r="G2510">
        <f t="shared" si="549"/>
        <v>0.29700000000002547</v>
      </c>
      <c r="H2510">
        <f t="shared" si="539"/>
        <v>1.258383950305983</v>
      </c>
      <c r="I2510">
        <f t="shared" si="540"/>
        <v>2.7103391958238743</v>
      </c>
      <c r="J2510">
        <f t="shared" si="537"/>
        <v>0.46429020848937186</v>
      </c>
      <c r="K2510">
        <f t="shared" si="538"/>
        <v>31.707526677266713</v>
      </c>
      <c r="L2510">
        <f t="shared" ref="L2510:L2573" si="550">B2510*(2/(12+1)) + L2509 * (1-(2/(12+1)))</f>
        <v>622.81516339682798</v>
      </c>
      <c r="M2510">
        <f t="shared" si="543"/>
        <v>624.93176128427967</v>
      </c>
      <c r="N2510">
        <f t="shared" si="542"/>
        <v>-2.1165978874516895</v>
      </c>
      <c r="O2510">
        <f t="shared" si="545"/>
        <v>0.16625782366658842</v>
      </c>
      <c r="P2510">
        <f t="shared" si="544"/>
        <v>-2.2828557111182781</v>
      </c>
    </row>
    <row r="2511" spans="1:16">
      <c r="A2511" s="3" t="s">
        <v>3474</v>
      </c>
      <c r="B2511">
        <v>606.70000000000005</v>
      </c>
      <c r="C2511" s="7">
        <f t="shared" si="546"/>
        <v>9.84496324991712E-4</v>
      </c>
      <c r="D2511" s="7">
        <f t="shared" si="541"/>
        <v>0.13879057899037101</v>
      </c>
      <c r="E2511">
        <f t="shared" si="547"/>
        <v>0.59700000000009368</v>
      </c>
      <c r="F2511">
        <f t="shared" si="548"/>
        <v>0.59700000000009368</v>
      </c>
      <c r="G2511">
        <f t="shared" si="549"/>
        <v>0</v>
      </c>
      <c r="H2511">
        <f t="shared" si="539"/>
        <v>1.2111422395698479</v>
      </c>
      <c r="I2511">
        <f t="shared" si="540"/>
        <v>2.5167435389793118</v>
      </c>
      <c r="J2511">
        <f t="shared" si="537"/>
        <v>0.48123387258641287</v>
      </c>
      <c r="K2511">
        <f t="shared" si="538"/>
        <v>32.488716433828273</v>
      </c>
      <c r="L2511">
        <f t="shared" si="550"/>
        <v>620.33590748962365</v>
      </c>
      <c r="M2511">
        <f t="shared" si="543"/>
        <v>623.58126044840708</v>
      </c>
      <c r="N2511">
        <f t="shared" si="542"/>
        <v>-3.2453529587834282</v>
      </c>
      <c r="O2511">
        <f t="shared" si="545"/>
        <v>-0.51606433282341491</v>
      </c>
      <c r="P2511">
        <f t="shared" si="544"/>
        <v>-2.7292886259600131</v>
      </c>
    </row>
    <row r="2512" spans="1:16">
      <c r="A2512" s="3" t="s">
        <v>3473</v>
      </c>
      <c r="B2512">
        <v>609.09</v>
      </c>
      <c r="C2512" s="7">
        <f t="shared" si="546"/>
        <v>3.9316050940073968E-3</v>
      </c>
      <c r="D2512" s="7">
        <f t="shared" si="541"/>
        <v>0.13267487290961541</v>
      </c>
      <c r="E2512">
        <f t="shared" si="547"/>
        <v>2.3899999999999864</v>
      </c>
      <c r="F2512">
        <f t="shared" si="548"/>
        <v>2.3899999999999864</v>
      </c>
      <c r="G2512">
        <f t="shared" si="549"/>
        <v>0</v>
      </c>
      <c r="H2512">
        <f t="shared" si="539"/>
        <v>1.2953463653148578</v>
      </c>
      <c r="I2512">
        <f t="shared" si="540"/>
        <v>2.3369761433379321</v>
      </c>
      <c r="J2512">
        <f t="shared" ref="J2512:J2575" si="551">H2512/I2512</f>
        <v>0.5542830931362005</v>
      </c>
      <c r="K2512">
        <f t="shared" ref="K2512:K2575" si="552">IF(I2512=0,100,100-(100/(1+J2512)))</f>
        <v>35.661656205613056</v>
      </c>
      <c r="L2512">
        <f t="shared" si="550"/>
        <v>618.60576787583534</v>
      </c>
      <c r="M2512">
        <f t="shared" si="543"/>
        <v>622.50783374852506</v>
      </c>
      <c r="N2512">
        <f t="shared" si="542"/>
        <v>-3.9020658726897182</v>
      </c>
      <c r="O2512">
        <f t="shared" si="545"/>
        <v>-1.1932646407966756</v>
      </c>
      <c r="P2512">
        <f t="shared" si="544"/>
        <v>-2.7088012318930428</v>
      </c>
    </row>
    <row r="2513" spans="1:16">
      <c r="A2513" s="3" t="s">
        <v>3472</v>
      </c>
      <c r="B2513">
        <v>613</v>
      </c>
      <c r="C2513" s="7">
        <f t="shared" si="546"/>
        <v>6.39889589395168E-3</v>
      </c>
      <c r="D2513" s="7">
        <f t="shared" si="541"/>
        <v>0.13505926291773565</v>
      </c>
      <c r="E2513">
        <f t="shared" si="547"/>
        <v>3.9099999999999682</v>
      </c>
      <c r="F2513">
        <f t="shared" si="548"/>
        <v>3.9099999999999682</v>
      </c>
      <c r="G2513">
        <f t="shared" si="549"/>
        <v>0</v>
      </c>
      <c r="H2513">
        <f t="shared" ref="H2513:H2576" si="553">(H2512*13+F2513 )/14</f>
        <v>1.482107339220937</v>
      </c>
      <c r="I2513">
        <f t="shared" ref="I2513:I2576" si="554">(I2512*13+G2513 )/14</f>
        <v>2.1700492759566514</v>
      </c>
      <c r="J2513">
        <f t="shared" si="551"/>
        <v>0.68298326477750604</v>
      </c>
      <c r="K2513">
        <f t="shared" si="552"/>
        <v>40.581702686615714</v>
      </c>
      <c r="L2513">
        <f t="shared" si="550"/>
        <v>617.74334204878369</v>
      </c>
      <c r="M2513">
        <f t="shared" si="543"/>
        <v>621.80354976715284</v>
      </c>
      <c r="N2513">
        <f t="shared" si="542"/>
        <v>-4.0602077183691563</v>
      </c>
      <c r="O2513">
        <f t="shared" si="545"/>
        <v>-1.7666532563111719</v>
      </c>
      <c r="P2513">
        <f t="shared" si="544"/>
        <v>-2.2935544620579842</v>
      </c>
    </row>
    <row r="2514" spans="1:16">
      <c r="A2514" s="3" t="s">
        <v>3471</v>
      </c>
      <c r="B2514">
        <v>610.09</v>
      </c>
      <c r="C2514" s="7">
        <f t="shared" si="546"/>
        <v>-4.758448668348304E-3</v>
      </c>
      <c r="D2514" s="7">
        <f t="shared" si="541"/>
        <v>0.13543843381391377</v>
      </c>
      <c r="E2514">
        <f t="shared" si="547"/>
        <v>-2.9099999999999682</v>
      </c>
      <c r="F2514">
        <f t="shared" si="548"/>
        <v>0</v>
      </c>
      <c r="G2514">
        <f t="shared" si="549"/>
        <v>2.9099999999999682</v>
      </c>
      <c r="H2514">
        <f t="shared" si="553"/>
        <v>1.3762425292765843</v>
      </c>
      <c r="I2514">
        <f t="shared" si="554"/>
        <v>2.2229028991026025</v>
      </c>
      <c r="J2514">
        <f t="shared" si="551"/>
        <v>0.61911949902633201</v>
      </c>
      <c r="K2514">
        <f t="shared" si="552"/>
        <v>38.238036130047448</v>
      </c>
      <c r="L2514">
        <f t="shared" si="550"/>
        <v>616.56590481050932</v>
      </c>
      <c r="M2514">
        <f t="shared" si="543"/>
        <v>620.93587941403041</v>
      </c>
      <c r="N2514">
        <f t="shared" si="542"/>
        <v>-4.3699746035210865</v>
      </c>
      <c r="O2514">
        <f t="shared" si="545"/>
        <v>-2.2873175257531551</v>
      </c>
      <c r="P2514">
        <f t="shared" si="544"/>
        <v>-2.0826570777679314</v>
      </c>
    </row>
    <row r="2515" spans="1:16">
      <c r="A2515" s="3" t="s">
        <v>3470</v>
      </c>
      <c r="B2515">
        <v>611.22</v>
      </c>
      <c r="C2515" s="7">
        <f t="shared" si="546"/>
        <v>1.8504725621669772E-3</v>
      </c>
      <c r="D2515" s="7">
        <f t="shared" si="541"/>
        <v>0.13421190937738145</v>
      </c>
      <c r="E2515">
        <f t="shared" si="547"/>
        <v>1.1299999999999955</v>
      </c>
      <c r="F2515">
        <f t="shared" si="548"/>
        <v>1.1299999999999955</v>
      </c>
      <c r="G2515">
        <f t="shared" si="549"/>
        <v>0</v>
      </c>
      <c r="H2515">
        <f t="shared" si="553"/>
        <v>1.3586537771853993</v>
      </c>
      <c r="I2515">
        <f t="shared" si="554"/>
        <v>2.0641241205952738</v>
      </c>
      <c r="J2515">
        <f t="shared" si="551"/>
        <v>0.65822290608840728</v>
      </c>
      <c r="K2515">
        <f t="shared" si="552"/>
        <v>39.694476760129525</v>
      </c>
      <c r="L2515">
        <f t="shared" si="550"/>
        <v>615.74345791658482</v>
      </c>
      <c r="M2515">
        <f t="shared" si="543"/>
        <v>620.21618464262076</v>
      </c>
      <c r="N2515">
        <f t="shared" si="542"/>
        <v>-4.472726726035944</v>
      </c>
      <c r="O2515">
        <f t="shared" si="545"/>
        <v>-2.7243993658097132</v>
      </c>
      <c r="P2515">
        <f t="shared" si="544"/>
        <v>-1.7483273602262308</v>
      </c>
    </row>
    <row r="2516" spans="1:16">
      <c r="A2516" s="3" t="s">
        <v>3469</v>
      </c>
      <c r="B2516">
        <v>625.84</v>
      </c>
      <c r="C2516" s="7">
        <f t="shared" si="546"/>
        <v>2.3637787546795134E-2</v>
      </c>
      <c r="D2516" s="7">
        <f t="shared" si="541"/>
        <v>0.15950003573351745</v>
      </c>
      <c r="E2516">
        <f t="shared" si="547"/>
        <v>14.620000000000005</v>
      </c>
      <c r="F2516">
        <f t="shared" si="548"/>
        <v>14.620000000000005</v>
      </c>
      <c r="G2516">
        <f t="shared" si="549"/>
        <v>0</v>
      </c>
      <c r="H2516">
        <f t="shared" si="553"/>
        <v>2.3058927931007283</v>
      </c>
      <c r="I2516">
        <f t="shared" si="554"/>
        <v>1.9166866834098972</v>
      </c>
      <c r="J2516">
        <f t="shared" si="551"/>
        <v>1.2030619365489672</v>
      </c>
      <c r="K2516">
        <f t="shared" si="552"/>
        <v>54.608629770687649</v>
      </c>
      <c r="L2516">
        <f t="shared" si="550"/>
        <v>617.29677208326405</v>
      </c>
      <c r="M2516">
        <f t="shared" si="543"/>
        <v>620.63276355798223</v>
      </c>
      <c r="N2516">
        <f t="shared" si="542"/>
        <v>-3.3359914747181847</v>
      </c>
      <c r="O2516">
        <f t="shared" si="545"/>
        <v>-2.8467177875914076</v>
      </c>
      <c r="P2516">
        <f t="shared" si="544"/>
        <v>-0.4892736871267771</v>
      </c>
    </row>
    <row r="2517" spans="1:16">
      <c r="A2517" s="3" t="s">
        <v>3468</v>
      </c>
      <c r="B2517">
        <v>625.85</v>
      </c>
      <c r="C2517" s="7">
        <f t="shared" si="546"/>
        <v>1.5978397207301334E-5</v>
      </c>
      <c r="D2517" s="7">
        <f t="shared" si="541"/>
        <v>0.15947726796122172</v>
      </c>
      <c r="E2517">
        <f t="shared" si="547"/>
        <v>9.9999999999909051E-3</v>
      </c>
      <c r="F2517">
        <f t="shared" si="548"/>
        <v>9.9999999999909051E-3</v>
      </c>
      <c r="G2517">
        <f t="shared" si="549"/>
        <v>0</v>
      </c>
      <c r="H2517">
        <f t="shared" si="553"/>
        <v>2.1419004507363897</v>
      </c>
      <c r="I2517">
        <f t="shared" si="554"/>
        <v>1.7797804917377618</v>
      </c>
      <c r="J2517">
        <f t="shared" si="551"/>
        <v>1.2034632701502741</v>
      </c>
      <c r="K2517">
        <f t="shared" si="552"/>
        <v>54.616897247767554</v>
      </c>
      <c r="L2517">
        <f t="shared" si="550"/>
        <v>618.61265330122342</v>
      </c>
      <c r="M2517">
        <f t="shared" si="543"/>
        <v>621.01922551665018</v>
      </c>
      <c r="N2517">
        <f t="shared" si="542"/>
        <v>-2.4065722154267633</v>
      </c>
      <c r="O2517">
        <f t="shared" si="545"/>
        <v>-2.758688673158479</v>
      </c>
      <c r="P2517">
        <f t="shared" si="544"/>
        <v>0.35211645773171574</v>
      </c>
    </row>
    <row r="2518" spans="1:16">
      <c r="A2518" s="3" t="s">
        <v>3467</v>
      </c>
      <c r="B2518">
        <v>625.76</v>
      </c>
      <c r="C2518" s="7">
        <f t="shared" si="546"/>
        <v>-1.4381476682857113E-4</v>
      </c>
      <c r="D2518" s="7">
        <f t="shared" ref="D2518:D2581" si="555">STDEV(C2499:C2518)*SQRT(DaysInYear)</f>
        <v>0.15948823288115427</v>
      </c>
      <c r="E2518">
        <f t="shared" si="547"/>
        <v>-9.0000000000031832E-2</v>
      </c>
      <c r="F2518">
        <f t="shared" si="548"/>
        <v>0</v>
      </c>
      <c r="G2518">
        <f t="shared" si="549"/>
        <v>9.0000000000031832E-2</v>
      </c>
      <c r="H2518">
        <f t="shared" si="553"/>
        <v>1.988907561398076</v>
      </c>
      <c r="I2518">
        <f t="shared" si="554"/>
        <v>1.6590818851850668</v>
      </c>
      <c r="J2518">
        <f t="shared" si="551"/>
        <v>1.1988001190045046</v>
      </c>
      <c r="K2518">
        <f t="shared" si="552"/>
        <v>54.520650087432912</v>
      </c>
      <c r="L2518">
        <f t="shared" si="550"/>
        <v>619.71224510103525</v>
      </c>
      <c r="M2518">
        <f t="shared" si="543"/>
        <v>621.37039399689831</v>
      </c>
      <c r="N2518">
        <f t="shared" si="542"/>
        <v>-1.6581488958630644</v>
      </c>
      <c r="O2518">
        <f t="shared" si="545"/>
        <v>-2.5385807176993964</v>
      </c>
      <c r="P2518">
        <f t="shared" si="544"/>
        <v>0.88043182183633206</v>
      </c>
    </row>
    <row r="2519" spans="1:16">
      <c r="A2519" s="3" t="s">
        <v>3466</v>
      </c>
      <c r="B2519">
        <v>625.99</v>
      </c>
      <c r="C2519" s="7">
        <f t="shared" si="546"/>
        <v>3.674855244072241E-4</v>
      </c>
      <c r="D2519" s="7">
        <f t="shared" si="555"/>
        <v>0.15826193709242942</v>
      </c>
      <c r="E2519">
        <f t="shared" si="547"/>
        <v>0.23000000000001819</v>
      </c>
      <c r="F2519">
        <f t="shared" si="548"/>
        <v>0.23000000000001819</v>
      </c>
      <c r="G2519">
        <f t="shared" si="549"/>
        <v>0</v>
      </c>
      <c r="H2519">
        <f t="shared" si="553"/>
        <v>1.8632713070125004</v>
      </c>
      <c r="I2519">
        <f t="shared" si="554"/>
        <v>1.5405760362432763</v>
      </c>
      <c r="J2519">
        <f t="shared" si="551"/>
        <v>1.2094640336975009</v>
      </c>
      <c r="K2519">
        <f t="shared" si="552"/>
        <v>54.7401548634165</v>
      </c>
      <c r="L2519">
        <f t="shared" si="550"/>
        <v>620.67805354702978</v>
      </c>
      <c r="M2519">
        <f t="shared" si="543"/>
        <v>621.71258703416515</v>
      </c>
      <c r="N2519">
        <f t="shared" si="542"/>
        <v>-1.0345334871353771</v>
      </c>
      <c r="O2519">
        <f t="shared" si="545"/>
        <v>-2.2377712715865923</v>
      </c>
      <c r="P2519">
        <f t="shared" si="544"/>
        <v>1.2032377844512152</v>
      </c>
    </row>
    <row r="2520" spans="1:16">
      <c r="A2520" s="3" t="s">
        <v>3465</v>
      </c>
      <c r="B2520">
        <v>624.63</v>
      </c>
      <c r="C2520" s="7">
        <f t="shared" si="546"/>
        <v>-2.174922096398644E-3</v>
      </c>
      <c r="D2520" s="7">
        <f t="shared" si="555"/>
        <v>0.15747064935911045</v>
      </c>
      <c r="E2520">
        <f t="shared" si="547"/>
        <v>-1.3600000000000136</v>
      </c>
      <c r="F2520">
        <f t="shared" si="548"/>
        <v>0</v>
      </c>
      <c r="G2520">
        <f t="shared" si="549"/>
        <v>1.3600000000000136</v>
      </c>
      <c r="H2520">
        <f t="shared" si="553"/>
        <v>1.7301804993687504</v>
      </c>
      <c r="I2520">
        <f t="shared" si="554"/>
        <v>1.5276777479401862</v>
      </c>
      <c r="J2520">
        <f t="shared" si="551"/>
        <v>1.1325559344577774</v>
      </c>
      <c r="K2520">
        <f t="shared" si="552"/>
        <v>53.10791225486615</v>
      </c>
      <c r="L2520">
        <f t="shared" si="550"/>
        <v>621.28604530902521</v>
      </c>
      <c r="M2520">
        <f t="shared" si="543"/>
        <v>621.92869169830112</v>
      </c>
      <c r="N2520">
        <f t="shared" si="542"/>
        <v>-0.64264638927591022</v>
      </c>
      <c r="O2520">
        <f t="shared" si="545"/>
        <v>-1.918746295124456</v>
      </c>
      <c r="P2520">
        <f t="shared" si="544"/>
        <v>1.2760999058485458</v>
      </c>
    </row>
    <row r="2521" spans="1:16">
      <c r="A2521" s="3" t="s">
        <v>3464</v>
      </c>
      <c r="B2521">
        <v>631.51</v>
      </c>
      <c r="C2521" s="7">
        <f t="shared" si="546"/>
        <v>1.0954302542703392E-2</v>
      </c>
      <c r="D2521" s="7">
        <f t="shared" si="555"/>
        <v>0.15811463330781159</v>
      </c>
      <c r="E2521">
        <f t="shared" si="547"/>
        <v>6.8799999999999955</v>
      </c>
      <c r="F2521">
        <f t="shared" si="548"/>
        <v>6.8799999999999955</v>
      </c>
      <c r="G2521">
        <f t="shared" si="549"/>
        <v>0</v>
      </c>
      <c r="H2521">
        <f t="shared" si="553"/>
        <v>2.0980247494138391</v>
      </c>
      <c r="I2521">
        <f t="shared" si="554"/>
        <v>1.4185579088016014</v>
      </c>
      <c r="J2521">
        <f t="shared" si="551"/>
        <v>1.4789842109345059</v>
      </c>
      <c r="K2521">
        <f t="shared" si="552"/>
        <v>59.660896766138393</v>
      </c>
      <c r="L2521">
        <f t="shared" si="550"/>
        <v>622.85896141532896</v>
      </c>
      <c r="M2521">
        <f t="shared" si="543"/>
        <v>622.63841823916766</v>
      </c>
      <c r="N2521">
        <f t="shared" si="542"/>
        <v>0.22054317616129993</v>
      </c>
      <c r="O2521">
        <f t="shared" si="545"/>
        <v>-1.4908884008673049</v>
      </c>
      <c r="P2521">
        <f t="shared" si="544"/>
        <v>1.7114315770286048</v>
      </c>
    </row>
    <row r="2522" spans="1:16">
      <c r="A2522" s="3" t="s">
        <v>3463</v>
      </c>
      <c r="B2522">
        <v>627.34</v>
      </c>
      <c r="C2522" s="7">
        <f t="shared" si="546"/>
        <v>-6.6251185646056593E-3</v>
      </c>
      <c r="D2522" s="7">
        <f t="shared" si="555"/>
        <v>0.1589808307693964</v>
      </c>
      <c r="E2522">
        <f t="shared" si="547"/>
        <v>-4.1699999999999591</v>
      </c>
      <c r="F2522">
        <f t="shared" si="548"/>
        <v>0</v>
      </c>
      <c r="G2522">
        <f t="shared" si="549"/>
        <v>4.1699999999999591</v>
      </c>
      <c r="H2522">
        <f t="shared" si="553"/>
        <v>1.948165838741422</v>
      </c>
      <c r="I2522">
        <f t="shared" si="554"/>
        <v>1.6150894867443413</v>
      </c>
      <c r="J2522">
        <f t="shared" si="551"/>
        <v>1.2062278002121654</v>
      </c>
      <c r="K2522">
        <f t="shared" si="552"/>
        <v>54.673764880315915</v>
      </c>
      <c r="L2522">
        <f t="shared" si="550"/>
        <v>623.54835196681688</v>
      </c>
      <c r="M2522">
        <f t="shared" si="543"/>
        <v>622.9866835547848</v>
      </c>
      <c r="N2522">
        <f t="shared" si="542"/>
        <v>0.56166841203207696</v>
      </c>
      <c r="O2522">
        <f t="shared" si="545"/>
        <v>-1.0803770382874285</v>
      </c>
      <c r="P2522">
        <f t="shared" si="544"/>
        <v>1.6420454503195054</v>
      </c>
    </row>
    <row r="2523" spans="1:16">
      <c r="A2523" s="3" t="s">
        <v>3462</v>
      </c>
      <c r="B2523">
        <v>635</v>
      </c>
      <c r="C2523" s="7">
        <f t="shared" si="546"/>
        <v>1.2136340479381339E-2</v>
      </c>
      <c r="D2523" s="7">
        <f t="shared" si="555"/>
        <v>0.1653919780311143</v>
      </c>
      <c r="E2523">
        <f t="shared" si="547"/>
        <v>7.6599999999999682</v>
      </c>
      <c r="F2523">
        <f t="shared" si="548"/>
        <v>7.6599999999999682</v>
      </c>
      <c r="G2523">
        <f t="shared" si="549"/>
        <v>0</v>
      </c>
      <c r="H2523">
        <f t="shared" si="553"/>
        <v>2.3561539931170326</v>
      </c>
      <c r="I2523">
        <f t="shared" si="554"/>
        <v>1.4997259519768884</v>
      </c>
      <c r="J2523">
        <f t="shared" si="551"/>
        <v>1.5710563586708821</v>
      </c>
      <c r="K2523">
        <f t="shared" si="552"/>
        <v>61.105481152620314</v>
      </c>
      <c r="L2523">
        <f t="shared" si="550"/>
        <v>625.310143971922</v>
      </c>
      <c r="M2523">
        <f t="shared" si="543"/>
        <v>623.87655884702303</v>
      </c>
      <c r="N2523">
        <f t="shared" ref="N2523:N2586" si="556">L2523 - M2523</f>
        <v>1.4335851248989684</v>
      </c>
      <c r="O2523">
        <f t="shared" si="545"/>
        <v>-0.57758460565014913</v>
      </c>
      <c r="P2523">
        <f t="shared" si="544"/>
        <v>2.0111697305491174</v>
      </c>
    </row>
    <row r="2524" spans="1:16">
      <c r="A2524" s="3" t="s">
        <v>3461</v>
      </c>
      <c r="B2524">
        <v>634.70000000000005</v>
      </c>
      <c r="C2524" s="7">
        <f t="shared" si="546"/>
        <v>-4.7255258026719421E-4</v>
      </c>
      <c r="D2524" s="7">
        <f t="shared" si="555"/>
        <v>0.165396973878807</v>
      </c>
      <c r="E2524">
        <f t="shared" si="547"/>
        <v>-0.29999999999995453</v>
      </c>
      <c r="F2524">
        <f t="shared" si="548"/>
        <v>0</v>
      </c>
      <c r="G2524">
        <f t="shared" si="549"/>
        <v>0.29999999999995453</v>
      </c>
      <c r="H2524">
        <f t="shared" si="553"/>
        <v>2.1878572793229587</v>
      </c>
      <c r="I2524">
        <f t="shared" si="554"/>
        <v>1.4140312411213931</v>
      </c>
      <c r="J2524">
        <f t="shared" si="551"/>
        <v>1.5472481906325388</v>
      </c>
      <c r="K2524">
        <f t="shared" si="552"/>
        <v>60.741948755622531</v>
      </c>
      <c r="L2524">
        <f t="shared" si="550"/>
        <v>626.75473720701098</v>
      </c>
      <c r="M2524">
        <f t="shared" ref="M2524:M2587" si="557">B2524*(2/(26+1)) + M2523 * (1-(2/(26+1)))</f>
        <v>624.67829522872501</v>
      </c>
      <c r="N2524">
        <f t="shared" si="556"/>
        <v>2.0764419782859704</v>
      </c>
      <c r="O2524">
        <f t="shared" si="545"/>
        <v>-4.6779288862925206E-2</v>
      </c>
      <c r="P2524">
        <f t="shared" si="544"/>
        <v>2.1232212671488955</v>
      </c>
    </row>
    <row r="2525" spans="1:16">
      <c r="A2525" s="3" t="s">
        <v>3460</v>
      </c>
      <c r="B2525">
        <v>634.62</v>
      </c>
      <c r="C2525" s="7">
        <f t="shared" si="546"/>
        <v>-1.2605174440796985E-4</v>
      </c>
      <c r="D2525" s="7">
        <f t="shared" si="555"/>
        <v>0.16538032978211453</v>
      </c>
      <c r="E2525">
        <f t="shared" si="547"/>
        <v>-8.0000000000040927E-2</v>
      </c>
      <c r="F2525">
        <f t="shared" si="548"/>
        <v>0</v>
      </c>
      <c r="G2525">
        <f t="shared" si="549"/>
        <v>8.0000000000040927E-2</v>
      </c>
      <c r="H2525">
        <f t="shared" si="553"/>
        <v>2.0315817593713188</v>
      </c>
      <c r="I2525">
        <f t="shared" si="554"/>
        <v>1.3187432953270108</v>
      </c>
      <c r="J2525">
        <f t="shared" si="551"/>
        <v>1.5405437635742021</v>
      </c>
      <c r="K2525">
        <f t="shared" si="552"/>
        <v>60.638347808142655</v>
      </c>
      <c r="L2525">
        <f t="shared" si="550"/>
        <v>627.96477763670168</v>
      </c>
      <c r="M2525">
        <f t="shared" si="557"/>
        <v>625.41471780437507</v>
      </c>
      <c r="N2525">
        <f t="shared" si="556"/>
        <v>2.5500598323266104</v>
      </c>
      <c r="O2525">
        <f t="shared" si="545"/>
        <v>0.47258853537498191</v>
      </c>
      <c r="P2525">
        <f t="shared" si="544"/>
        <v>2.0774712969516287</v>
      </c>
    </row>
    <row r="2526" spans="1:16">
      <c r="A2526" s="3" t="s">
        <v>3459</v>
      </c>
      <c r="B2526">
        <v>632.36</v>
      </c>
      <c r="C2526" s="7">
        <f t="shared" si="546"/>
        <v>-3.5675423400294707E-3</v>
      </c>
      <c r="D2526" s="7">
        <f t="shared" si="555"/>
        <v>0.16422508980298547</v>
      </c>
      <c r="E2526">
        <f t="shared" si="547"/>
        <v>-2.2599999999999909</v>
      </c>
      <c r="F2526">
        <f t="shared" si="548"/>
        <v>0</v>
      </c>
      <c r="G2526">
        <f t="shared" si="549"/>
        <v>2.2599999999999909</v>
      </c>
      <c r="H2526">
        <f t="shared" si="553"/>
        <v>1.886468776559082</v>
      </c>
      <c r="I2526">
        <f t="shared" si="554"/>
        <v>1.3859759170893666</v>
      </c>
      <c r="J2526">
        <f t="shared" si="551"/>
        <v>1.3611122338408164</v>
      </c>
      <c r="K2526">
        <f t="shared" si="552"/>
        <v>57.647078962726731</v>
      </c>
      <c r="L2526">
        <f t="shared" si="550"/>
        <v>628.6409656925938</v>
      </c>
      <c r="M2526">
        <f t="shared" si="557"/>
        <v>625.92918315219913</v>
      </c>
      <c r="N2526">
        <f t="shared" si="556"/>
        <v>2.7117825403946654</v>
      </c>
      <c r="O2526">
        <f t="shared" si="545"/>
        <v>0.9204273363789186</v>
      </c>
      <c r="P2526">
        <f t="shared" si="544"/>
        <v>1.7913552040157468</v>
      </c>
    </row>
    <row r="2527" spans="1:16">
      <c r="A2527" s="3" t="s">
        <v>3458</v>
      </c>
      <c r="B2527">
        <v>647.38</v>
      </c>
      <c r="C2527" s="7">
        <f t="shared" si="546"/>
        <v>2.3474595984987339E-2</v>
      </c>
      <c r="D2527" s="7">
        <f t="shared" si="555"/>
        <v>0.16913627006283558</v>
      </c>
      <c r="E2527">
        <f t="shared" si="547"/>
        <v>15.019999999999982</v>
      </c>
      <c r="F2527">
        <f t="shared" si="548"/>
        <v>15.019999999999982</v>
      </c>
      <c r="G2527">
        <f t="shared" si="549"/>
        <v>0</v>
      </c>
      <c r="H2527">
        <f t="shared" si="553"/>
        <v>2.8245781496620035</v>
      </c>
      <c r="I2527">
        <f t="shared" si="554"/>
        <v>1.286977637297269</v>
      </c>
      <c r="J2527">
        <f t="shared" si="551"/>
        <v>2.1947375523896349</v>
      </c>
      <c r="K2527">
        <f t="shared" si="552"/>
        <v>68.698524257430506</v>
      </c>
      <c r="L2527">
        <f t="shared" si="550"/>
        <v>631.52389404757935</v>
      </c>
      <c r="M2527">
        <f t="shared" si="557"/>
        <v>627.51813254833246</v>
      </c>
      <c r="N2527">
        <f t="shared" si="556"/>
        <v>4.0057614992468871</v>
      </c>
      <c r="O2527">
        <f t="shared" si="545"/>
        <v>1.5374941689525123</v>
      </c>
      <c r="P2527">
        <f t="shared" si="544"/>
        <v>2.468267330294375</v>
      </c>
    </row>
    <row r="2528" spans="1:16">
      <c r="A2528" s="3" t="s">
        <v>3457</v>
      </c>
      <c r="B2528">
        <v>648.28</v>
      </c>
      <c r="C2528" s="7">
        <f t="shared" si="546"/>
        <v>1.3892535769442823E-3</v>
      </c>
      <c r="D2528" s="7">
        <f t="shared" si="555"/>
        <v>0.16426454927754505</v>
      </c>
      <c r="E2528">
        <f t="shared" si="547"/>
        <v>0.89999999999997726</v>
      </c>
      <c r="F2528">
        <f t="shared" si="548"/>
        <v>0.89999999999997726</v>
      </c>
      <c r="G2528">
        <f t="shared" si="549"/>
        <v>0</v>
      </c>
      <c r="H2528">
        <f t="shared" si="553"/>
        <v>2.6871082818290017</v>
      </c>
      <c r="I2528">
        <f t="shared" si="554"/>
        <v>1.1950506632046067</v>
      </c>
      <c r="J2528">
        <f t="shared" si="551"/>
        <v>2.2485308485778708</v>
      </c>
      <c r="K2528">
        <f t="shared" si="552"/>
        <v>69.216853814462738</v>
      </c>
      <c r="L2528">
        <f t="shared" si="550"/>
        <v>634.10175650179792</v>
      </c>
      <c r="M2528">
        <f t="shared" si="557"/>
        <v>629.05604865586338</v>
      </c>
      <c r="N2528">
        <f t="shared" si="556"/>
        <v>5.0457078459345439</v>
      </c>
      <c r="O2528">
        <f t="shared" si="545"/>
        <v>2.2391369043489187</v>
      </c>
      <c r="P2528">
        <f t="shared" si="544"/>
        <v>2.8065709415856253</v>
      </c>
    </row>
    <row r="2529" spans="1:16">
      <c r="A2529" s="3" t="s">
        <v>3456</v>
      </c>
      <c r="B2529">
        <v>646.16</v>
      </c>
      <c r="C2529" s="7">
        <f t="shared" si="546"/>
        <v>-3.2755506558779751E-3</v>
      </c>
      <c r="D2529" s="7">
        <f t="shared" si="555"/>
        <v>0.13299101114144646</v>
      </c>
      <c r="E2529">
        <f t="shared" si="547"/>
        <v>-2.1200000000000045</v>
      </c>
      <c r="F2529">
        <f t="shared" si="548"/>
        <v>0</v>
      </c>
      <c r="G2529">
        <f t="shared" si="549"/>
        <v>2.1200000000000045</v>
      </c>
      <c r="H2529">
        <f t="shared" si="553"/>
        <v>2.4951719759840727</v>
      </c>
      <c r="I2529">
        <f t="shared" si="554"/>
        <v>1.2611184729757066</v>
      </c>
      <c r="J2529">
        <f t="shared" si="551"/>
        <v>1.9785389156155342</v>
      </c>
      <c r="K2529">
        <f t="shared" si="552"/>
        <v>66.426492037511494</v>
      </c>
      <c r="L2529">
        <f t="shared" si="550"/>
        <v>635.9568708861367</v>
      </c>
      <c r="M2529">
        <f t="shared" si="557"/>
        <v>630.3230080146883</v>
      </c>
      <c r="N2529">
        <f t="shared" si="556"/>
        <v>5.6338628714484003</v>
      </c>
      <c r="O2529">
        <f t="shared" si="545"/>
        <v>2.9180820977688153</v>
      </c>
      <c r="P2529">
        <f t="shared" si="544"/>
        <v>2.7157807736795849</v>
      </c>
    </row>
    <row r="2530" spans="1:16">
      <c r="A2530" s="3" t="s">
        <v>3455</v>
      </c>
      <c r="B2530">
        <v>646</v>
      </c>
      <c r="C2530" s="7">
        <f t="shared" si="546"/>
        <v>-2.4764735143895149E-4</v>
      </c>
      <c r="D2530" s="7">
        <f t="shared" si="555"/>
        <v>0.13290521304883759</v>
      </c>
      <c r="E2530">
        <f t="shared" si="547"/>
        <v>-0.15999999999996817</v>
      </c>
      <c r="F2530">
        <f t="shared" si="548"/>
        <v>0</v>
      </c>
      <c r="G2530">
        <f t="shared" si="549"/>
        <v>0.15999999999996817</v>
      </c>
      <c r="H2530">
        <f t="shared" si="553"/>
        <v>2.3169454062709245</v>
      </c>
      <c r="I2530">
        <f t="shared" si="554"/>
        <v>1.1824671534774396</v>
      </c>
      <c r="J2530">
        <f t="shared" si="551"/>
        <v>1.9594162928392325</v>
      </c>
      <c r="K2530">
        <f t="shared" si="552"/>
        <v>66.209552795270639</v>
      </c>
      <c r="L2530">
        <f t="shared" si="550"/>
        <v>637.50196767288492</v>
      </c>
      <c r="M2530">
        <f t="shared" si="557"/>
        <v>631.48426668026696</v>
      </c>
      <c r="N2530">
        <f t="shared" si="556"/>
        <v>6.0177009926179608</v>
      </c>
      <c r="O2530">
        <f t="shared" si="545"/>
        <v>3.5380058767386444</v>
      </c>
      <c r="P2530">
        <f t="shared" si="544"/>
        <v>2.4796951158793163</v>
      </c>
    </row>
    <row r="2531" spans="1:16">
      <c r="A2531" s="3" t="s">
        <v>3454</v>
      </c>
      <c r="B2531">
        <v>645.70000000000005</v>
      </c>
      <c r="C2531" s="7">
        <f t="shared" si="546"/>
        <v>-4.6450415018045783E-4</v>
      </c>
      <c r="D2531" s="7">
        <f t="shared" si="555"/>
        <v>0.13332263828100693</v>
      </c>
      <c r="E2531">
        <f t="shared" si="547"/>
        <v>-0.29999999999995453</v>
      </c>
      <c r="F2531">
        <f t="shared" si="548"/>
        <v>0</v>
      </c>
      <c r="G2531">
        <f t="shared" si="549"/>
        <v>0.29999999999995453</v>
      </c>
      <c r="H2531">
        <f t="shared" si="553"/>
        <v>2.1514493058230011</v>
      </c>
      <c r="I2531">
        <f t="shared" si="554"/>
        <v>1.119433785371905</v>
      </c>
      <c r="J2531">
        <f t="shared" si="551"/>
        <v>1.9219084986864443</v>
      </c>
      <c r="K2531">
        <f t="shared" si="552"/>
        <v>65.775793442896855</v>
      </c>
      <c r="L2531">
        <f t="shared" si="550"/>
        <v>638.76320341551798</v>
      </c>
      <c r="M2531">
        <f t="shared" si="557"/>
        <v>632.53728396321014</v>
      </c>
      <c r="N2531">
        <f t="shared" si="556"/>
        <v>6.2259194523078349</v>
      </c>
      <c r="O2531">
        <f t="shared" si="545"/>
        <v>4.0755885918524832</v>
      </c>
      <c r="P2531">
        <f t="shared" ref="P2531:P2594" si="558">N2531 - O2531</f>
        <v>2.1503308604553517</v>
      </c>
    </row>
    <row r="2532" spans="1:16">
      <c r="A2532" s="3" t="s">
        <v>3453</v>
      </c>
      <c r="B2532">
        <v>645.25</v>
      </c>
      <c r="C2532" s="7">
        <f t="shared" si="546"/>
        <v>-6.9716103369812791E-4</v>
      </c>
      <c r="D2532" s="7">
        <f t="shared" si="555"/>
        <v>0.13395754629538922</v>
      </c>
      <c r="E2532">
        <f t="shared" si="547"/>
        <v>-0.45000000000004547</v>
      </c>
      <c r="F2532">
        <f t="shared" si="548"/>
        <v>0</v>
      </c>
      <c r="G2532">
        <f t="shared" si="549"/>
        <v>0.45000000000004547</v>
      </c>
      <c r="H2532">
        <f t="shared" si="553"/>
        <v>1.9977743554070724</v>
      </c>
      <c r="I2532">
        <f t="shared" si="554"/>
        <v>1.071617086416772</v>
      </c>
      <c r="J2532">
        <f t="shared" si="551"/>
        <v>1.8642613865808597</v>
      </c>
      <c r="K2532">
        <f t="shared" si="552"/>
        <v>65.08698526311089</v>
      </c>
      <c r="L2532">
        <f t="shared" si="550"/>
        <v>639.76117212082295</v>
      </c>
      <c r="M2532">
        <f t="shared" si="557"/>
        <v>633.47896663260201</v>
      </c>
      <c r="N2532">
        <f t="shared" si="556"/>
        <v>6.2822054882209386</v>
      </c>
      <c r="O2532">
        <f t="shared" ref="O2532:O2595" si="559">N2532*(2/(9+1)) + O2531 * (1-(2/(9+1)))</f>
        <v>4.5169119711261745</v>
      </c>
      <c r="P2532">
        <f t="shared" si="558"/>
        <v>1.7652935170947641</v>
      </c>
    </row>
    <row r="2533" spans="1:16">
      <c r="A2533" s="3" t="s">
        <v>3452</v>
      </c>
      <c r="B2533">
        <v>642.63</v>
      </c>
      <c r="C2533" s="7">
        <f t="shared" si="546"/>
        <v>-4.0687076658888349E-3</v>
      </c>
      <c r="D2533" s="7">
        <f t="shared" si="555"/>
        <v>0.13545896435039362</v>
      </c>
      <c r="E2533">
        <f t="shared" si="547"/>
        <v>-2.6200000000000045</v>
      </c>
      <c r="F2533">
        <f t="shared" si="548"/>
        <v>0</v>
      </c>
      <c r="G2533">
        <f t="shared" si="549"/>
        <v>2.6200000000000045</v>
      </c>
      <c r="H2533">
        <f t="shared" si="553"/>
        <v>1.8550761871637103</v>
      </c>
      <c r="I2533">
        <f t="shared" si="554"/>
        <v>1.1822158659584314</v>
      </c>
      <c r="J2533">
        <f t="shared" si="551"/>
        <v>1.5691518280037511</v>
      </c>
      <c r="K2533">
        <f t="shared" si="552"/>
        <v>61.076648366982383</v>
      </c>
      <c r="L2533">
        <f t="shared" si="550"/>
        <v>640.20253025608099</v>
      </c>
      <c r="M2533">
        <f t="shared" si="557"/>
        <v>634.15682095611294</v>
      </c>
      <c r="N2533">
        <f t="shared" si="556"/>
        <v>6.0457092999680526</v>
      </c>
      <c r="O2533">
        <f t="shared" si="559"/>
        <v>4.8226714368945505</v>
      </c>
      <c r="P2533">
        <f t="shared" si="558"/>
        <v>1.2230378630735022</v>
      </c>
    </row>
    <row r="2534" spans="1:16">
      <c r="A2534" s="3" t="s">
        <v>3451</v>
      </c>
      <c r="B2534">
        <v>646.88</v>
      </c>
      <c r="C2534" s="7">
        <f t="shared" si="546"/>
        <v>6.591674959626371E-3</v>
      </c>
      <c r="D2534" s="7">
        <f t="shared" si="555"/>
        <v>0.13352552498177594</v>
      </c>
      <c r="E2534">
        <f t="shared" si="547"/>
        <v>4.25</v>
      </c>
      <c r="F2534">
        <f t="shared" si="548"/>
        <v>4.25</v>
      </c>
      <c r="G2534">
        <f t="shared" si="549"/>
        <v>0</v>
      </c>
      <c r="H2534">
        <f t="shared" si="553"/>
        <v>2.0261421737948737</v>
      </c>
      <c r="I2534">
        <f t="shared" si="554"/>
        <v>1.0977718755328292</v>
      </c>
      <c r="J2534">
        <f t="shared" si="551"/>
        <v>1.8456859926489175</v>
      </c>
      <c r="K2534">
        <f t="shared" si="552"/>
        <v>64.859088368033667</v>
      </c>
      <c r="L2534">
        <f t="shared" si="550"/>
        <v>641.22983329360693</v>
      </c>
      <c r="M2534">
        <f t="shared" si="557"/>
        <v>635.09927866306759</v>
      </c>
      <c r="N2534">
        <f t="shared" si="556"/>
        <v>6.1305546305393364</v>
      </c>
      <c r="O2534">
        <f t="shared" si="559"/>
        <v>5.084248075623508</v>
      </c>
      <c r="P2534">
        <f t="shared" si="558"/>
        <v>1.0463065549158284</v>
      </c>
    </row>
    <row r="2535" spans="1:16">
      <c r="A2535" s="3" t="s">
        <v>3450</v>
      </c>
      <c r="B2535">
        <v>652.36</v>
      </c>
      <c r="C2535" s="7">
        <f t="shared" si="546"/>
        <v>8.435750896256337E-3</v>
      </c>
      <c r="D2535" s="7">
        <f t="shared" si="555"/>
        <v>0.13486029718017309</v>
      </c>
      <c r="E2535">
        <f t="shared" si="547"/>
        <v>5.4800000000000182</v>
      </c>
      <c r="F2535">
        <f t="shared" si="548"/>
        <v>5.4800000000000182</v>
      </c>
      <c r="G2535">
        <f t="shared" si="549"/>
        <v>0</v>
      </c>
      <c r="H2535">
        <f t="shared" si="553"/>
        <v>2.2728463042380982</v>
      </c>
      <c r="I2535">
        <f t="shared" si="554"/>
        <v>1.0193595987090556</v>
      </c>
      <c r="J2535">
        <f t="shared" si="551"/>
        <v>2.2296805829037094</v>
      </c>
      <c r="K2535">
        <f t="shared" si="552"/>
        <v>69.03718574234577</v>
      </c>
      <c r="L2535">
        <f t="shared" si="550"/>
        <v>642.94216663305201</v>
      </c>
      <c r="M2535">
        <f t="shared" si="557"/>
        <v>636.37785061395141</v>
      </c>
      <c r="N2535">
        <f t="shared" si="556"/>
        <v>6.5643160191006018</v>
      </c>
      <c r="O2535">
        <f t="shared" si="559"/>
        <v>5.3802616643189278</v>
      </c>
      <c r="P2535">
        <f t="shared" si="558"/>
        <v>1.184054354781674</v>
      </c>
    </row>
    <row r="2536" spans="1:16">
      <c r="A2536" s="3" t="s">
        <v>3449</v>
      </c>
      <c r="B2536">
        <v>657.36</v>
      </c>
      <c r="C2536" s="7">
        <f t="shared" si="546"/>
        <v>7.6352568342153261E-3</v>
      </c>
      <c r="D2536" s="7">
        <f t="shared" si="555"/>
        <v>0.11297127152101978</v>
      </c>
      <c r="E2536">
        <f t="shared" si="547"/>
        <v>5</v>
      </c>
      <c r="F2536">
        <f t="shared" si="548"/>
        <v>5</v>
      </c>
      <c r="G2536">
        <f t="shared" si="549"/>
        <v>0</v>
      </c>
      <c r="H2536">
        <f t="shared" si="553"/>
        <v>2.4676429967925197</v>
      </c>
      <c r="I2536">
        <f t="shared" si="554"/>
        <v>0.94654819880126595</v>
      </c>
      <c r="J2536">
        <f t="shared" si="551"/>
        <v>2.6069913818626556</v>
      </c>
      <c r="K2536">
        <f t="shared" si="552"/>
        <v>72.276063507432099</v>
      </c>
      <c r="L2536">
        <f t="shared" si="550"/>
        <v>645.16029484335172</v>
      </c>
      <c r="M2536">
        <f t="shared" si="557"/>
        <v>637.93208390180689</v>
      </c>
      <c r="N2536">
        <f t="shared" si="556"/>
        <v>7.2282109415448303</v>
      </c>
      <c r="O2536">
        <f t="shared" si="559"/>
        <v>5.7498515197641087</v>
      </c>
      <c r="P2536">
        <f t="shared" si="558"/>
        <v>1.4783594217807217</v>
      </c>
    </row>
    <row r="2537" spans="1:16">
      <c r="A2537" s="3" t="s">
        <v>3448</v>
      </c>
      <c r="B2537">
        <v>647.29999999999995</v>
      </c>
      <c r="C2537" s="7">
        <f t="shared" si="546"/>
        <v>-1.5421948071467967E-2</v>
      </c>
      <c r="D2537" s="7">
        <f t="shared" si="555"/>
        <v>0.12947983127720156</v>
      </c>
      <c r="E2537">
        <f t="shared" si="547"/>
        <v>-10.060000000000059</v>
      </c>
      <c r="F2537">
        <f t="shared" si="548"/>
        <v>0</v>
      </c>
      <c r="G2537">
        <f t="shared" si="549"/>
        <v>10.060000000000059</v>
      </c>
      <c r="H2537">
        <f t="shared" si="553"/>
        <v>2.2913827827359112</v>
      </c>
      <c r="I2537">
        <f t="shared" si="554"/>
        <v>1.5975090417440367</v>
      </c>
      <c r="J2537">
        <f t="shared" si="551"/>
        <v>1.4343473012424122</v>
      </c>
      <c r="K2537">
        <f t="shared" si="552"/>
        <v>58.921227078419243</v>
      </c>
      <c r="L2537">
        <f t="shared" si="550"/>
        <v>645.48948025206687</v>
      </c>
      <c r="M2537">
        <f t="shared" si="557"/>
        <v>638.62600361278407</v>
      </c>
      <c r="N2537">
        <f t="shared" si="556"/>
        <v>6.8634766392827942</v>
      </c>
      <c r="O2537">
        <f t="shared" si="559"/>
        <v>5.972576543667846</v>
      </c>
      <c r="P2537">
        <f t="shared" si="558"/>
        <v>0.89090009561494821</v>
      </c>
    </row>
    <row r="2538" spans="1:16">
      <c r="A2538" s="3" t="s">
        <v>3447</v>
      </c>
      <c r="B2538">
        <v>647.45000000000005</v>
      </c>
      <c r="C2538" s="7">
        <f t="shared" si="546"/>
        <v>2.3170496338481268E-4</v>
      </c>
      <c r="D2538" s="7">
        <f t="shared" si="555"/>
        <v>0.12941633134423974</v>
      </c>
      <c r="E2538">
        <f t="shared" si="547"/>
        <v>0.15000000000009095</v>
      </c>
      <c r="F2538">
        <f t="shared" si="548"/>
        <v>0.15000000000009095</v>
      </c>
      <c r="G2538">
        <f t="shared" si="549"/>
        <v>0</v>
      </c>
      <c r="H2538">
        <f t="shared" si="553"/>
        <v>2.1384268696833528</v>
      </c>
      <c r="I2538">
        <f t="shared" si="554"/>
        <v>1.4834012530480343</v>
      </c>
      <c r="J2538">
        <f t="shared" si="551"/>
        <v>1.4415700844861752</v>
      </c>
      <c r="K2538">
        <f t="shared" si="552"/>
        <v>59.042748502120162</v>
      </c>
      <c r="L2538">
        <f t="shared" si="550"/>
        <v>645.79109867482578</v>
      </c>
      <c r="M2538">
        <f t="shared" si="557"/>
        <v>639.27963297480005</v>
      </c>
      <c r="N2538">
        <f t="shared" si="556"/>
        <v>6.5114657000257239</v>
      </c>
      <c r="O2538">
        <f t="shared" si="559"/>
        <v>6.0803543749394215</v>
      </c>
      <c r="P2538">
        <f t="shared" si="558"/>
        <v>0.43111132508630234</v>
      </c>
    </row>
    <row r="2539" spans="1:16">
      <c r="A2539" s="3" t="s">
        <v>3446</v>
      </c>
      <c r="B2539">
        <v>648.98</v>
      </c>
      <c r="C2539" s="7">
        <f t="shared" si="546"/>
        <v>2.3603290734122784E-3</v>
      </c>
      <c r="D2539" s="7">
        <f t="shared" si="555"/>
        <v>0.12933672719160183</v>
      </c>
      <c r="E2539">
        <f t="shared" si="547"/>
        <v>1.5299999999999727</v>
      </c>
      <c r="F2539">
        <f t="shared" si="548"/>
        <v>1.5299999999999727</v>
      </c>
      <c r="G2539">
        <f t="shared" si="549"/>
        <v>0</v>
      </c>
      <c r="H2539">
        <f t="shared" si="553"/>
        <v>2.0949678075631115</v>
      </c>
      <c r="I2539">
        <f t="shared" si="554"/>
        <v>1.3774440206874605</v>
      </c>
      <c r="J2539">
        <f t="shared" si="551"/>
        <v>1.5209095804253057</v>
      </c>
      <c r="K2539">
        <f t="shared" si="552"/>
        <v>60.331778348381349</v>
      </c>
      <c r="L2539">
        <f t="shared" si="550"/>
        <v>646.28169887869876</v>
      </c>
      <c r="M2539">
        <f t="shared" si="557"/>
        <v>639.99817868037042</v>
      </c>
      <c r="N2539">
        <f t="shared" si="556"/>
        <v>6.2835201983283469</v>
      </c>
      <c r="O2539">
        <f t="shared" si="559"/>
        <v>6.1209875396172073</v>
      </c>
      <c r="P2539">
        <f t="shared" si="558"/>
        <v>0.16253265871113953</v>
      </c>
    </row>
    <row r="2540" spans="1:16">
      <c r="A2540" s="3" t="s">
        <v>3445</v>
      </c>
      <c r="B2540">
        <v>647.87</v>
      </c>
      <c r="C2540" s="7">
        <f t="shared" si="546"/>
        <v>-1.7118406462765421E-3</v>
      </c>
      <c r="D2540" s="7">
        <f t="shared" si="555"/>
        <v>0.12915812872033611</v>
      </c>
      <c r="E2540">
        <f t="shared" si="547"/>
        <v>-1.1100000000000136</v>
      </c>
      <c r="F2540">
        <f t="shared" si="548"/>
        <v>0</v>
      </c>
      <c r="G2540">
        <f t="shared" si="549"/>
        <v>1.1100000000000136</v>
      </c>
      <c r="H2540">
        <f t="shared" si="553"/>
        <v>1.945327249880032</v>
      </c>
      <c r="I2540">
        <f t="shared" si="554"/>
        <v>1.3583408763526428</v>
      </c>
      <c r="J2540">
        <f t="shared" si="551"/>
        <v>1.4321348077984219</v>
      </c>
      <c r="K2540">
        <f t="shared" si="552"/>
        <v>58.883858049578926</v>
      </c>
      <c r="L2540">
        <f t="shared" si="550"/>
        <v>646.52605289736039</v>
      </c>
      <c r="M2540">
        <f t="shared" si="557"/>
        <v>640.58127655589851</v>
      </c>
      <c r="N2540">
        <f t="shared" si="556"/>
        <v>5.9447763414618748</v>
      </c>
      <c r="O2540">
        <f t="shared" si="559"/>
        <v>6.085745299986141</v>
      </c>
      <c r="P2540">
        <f t="shared" si="558"/>
        <v>-0.14096895852426616</v>
      </c>
    </row>
    <row r="2541" spans="1:16">
      <c r="A2541" s="3" t="s">
        <v>3444</v>
      </c>
      <c r="B2541">
        <v>652.85</v>
      </c>
      <c r="C2541" s="7">
        <f t="shared" si="546"/>
        <v>7.6573349120626442E-3</v>
      </c>
      <c r="D2541" s="7">
        <f t="shared" si="555"/>
        <v>0.12657212142873647</v>
      </c>
      <c r="E2541">
        <f t="shared" si="547"/>
        <v>4.9800000000000182</v>
      </c>
      <c r="F2541">
        <f t="shared" si="548"/>
        <v>4.9800000000000182</v>
      </c>
      <c r="G2541">
        <f t="shared" si="549"/>
        <v>0</v>
      </c>
      <c r="H2541">
        <f t="shared" si="553"/>
        <v>2.1620895891743168</v>
      </c>
      <c r="I2541">
        <f t="shared" si="554"/>
        <v>1.2613165280417395</v>
      </c>
      <c r="J2541">
        <f t="shared" si="551"/>
        <v>1.7141530623808403</v>
      </c>
      <c r="K2541">
        <f t="shared" si="552"/>
        <v>63.156094110521337</v>
      </c>
      <c r="L2541">
        <f t="shared" si="550"/>
        <v>647.49896783622796</v>
      </c>
      <c r="M2541">
        <f t="shared" si="557"/>
        <v>641.4900708850912</v>
      </c>
      <c r="N2541">
        <f t="shared" si="556"/>
        <v>6.0088969511367623</v>
      </c>
      <c r="O2541">
        <f t="shared" si="559"/>
        <v>6.0703756302162661</v>
      </c>
      <c r="P2541">
        <f t="shared" si="558"/>
        <v>-6.1478679079503884E-2</v>
      </c>
    </row>
    <row r="2542" spans="1:16">
      <c r="A2542" s="3" t="s">
        <v>3443</v>
      </c>
      <c r="B2542">
        <v>651.05999999999995</v>
      </c>
      <c r="C2542" s="7">
        <f t="shared" si="546"/>
        <v>-2.7455899938764287E-3</v>
      </c>
      <c r="D2542" s="7">
        <f t="shared" si="555"/>
        <v>0.12392477580797356</v>
      </c>
      <c r="E2542">
        <f t="shared" si="547"/>
        <v>-1.7900000000000773</v>
      </c>
      <c r="F2542">
        <f t="shared" si="548"/>
        <v>0</v>
      </c>
      <c r="G2542">
        <f t="shared" si="549"/>
        <v>1.7900000000000773</v>
      </c>
      <c r="H2542">
        <f t="shared" si="553"/>
        <v>2.0076546185190085</v>
      </c>
      <c r="I2542">
        <f t="shared" si="554"/>
        <v>1.299079633181621</v>
      </c>
      <c r="J2542">
        <f t="shared" si="551"/>
        <v>1.5454438413463476</v>
      </c>
      <c r="K2542">
        <f t="shared" si="552"/>
        <v>60.714120509880296</v>
      </c>
      <c r="L2542">
        <f t="shared" si="550"/>
        <v>648.04681893834675</v>
      </c>
      <c r="M2542">
        <f t="shared" si="557"/>
        <v>642.1989545232326</v>
      </c>
      <c r="N2542">
        <f t="shared" si="556"/>
        <v>5.8478644151141452</v>
      </c>
      <c r="O2542">
        <f t="shared" si="559"/>
        <v>6.0258733871958423</v>
      </c>
      <c r="P2542">
        <f t="shared" si="558"/>
        <v>-0.17800897208169708</v>
      </c>
    </row>
    <row r="2543" spans="1:16">
      <c r="A2543" s="3" t="s">
        <v>3442</v>
      </c>
      <c r="B2543">
        <v>660.5</v>
      </c>
      <c r="C2543" s="7">
        <f t="shared" si="546"/>
        <v>1.4395320102208727E-2</v>
      </c>
      <c r="D2543" s="7">
        <f t="shared" si="555"/>
        <v>0.12664000553280966</v>
      </c>
      <c r="E2543">
        <f t="shared" si="547"/>
        <v>9.4400000000000546</v>
      </c>
      <c r="F2543">
        <f t="shared" si="548"/>
        <v>9.4400000000000546</v>
      </c>
      <c r="G2543">
        <f t="shared" si="549"/>
        <v>0</v>
      </c>
      <c r="H2543">
        <f t="shared" si="553"/>
        <v>2.5385364314819401</v>
      </c>
      <c r="I2543">
        <f t="shared" si="554"/>
        <v>1.2062882308115053</v>
      </c>
      <c r="J2543">
        <f t="shared" si="551"/>
        <v>2.1044194634761482</v>
      </c>
      <c r="K2543">
        <f t="shared" si="552"/>
        <v>67.787858188459552</v>
      </c>
      <c r="L2543">
        <f t="shared" si="550"/>
        <v>649.9626929478319</v>
      </c>
      <c r="M2543">
        <f t="shared" si="557"/>
        <v>643.55458752151162</v>
      </c>
      <c r="N2543">
        <f t="shared" si="556"/>
        <v>6.4081054263202759</v>
      </c>
      <c r="O2543">
        <f t="shared" si="559"/>
        <v>6.1023197950207297</v>
      </c>
      <c r="P2543">
        <f t="shared" si="558"/>
        <v>0.30578563129954617</v>
      </c>
    </row>
    <row r="2544" spans="1:16">
      <c r="A2544" s="3" t="s">
        <v>3441</v>
      </c>
      <c r="B2544">
        <v>666.45</v>
      </c>
      <c r="C2544" s="7">
        <f t="shared" si="546"/>
        <v>8.9679940876473078E-3</v>
      </c>
      <c r="D2544" s="7">
        <f t="shared" si="555"/>
        <v>0.12864420034459545</v>
      </c>
      <c r="E2544">
        <f t="shared" si="547"/>
        <v>5.9500000000000455</v>
      </c>
      <c r="F2544">
        <f t="shared" si="548"/>
        <v>5.9500000000000455</v>
      </c>
      <c r="G2544">
        <f t="shared" si="549"/>
        <v>0</v>
      </c>
      <c r="H2544">
        <f t="shared" si="553"/>
        <v>2.782212400661805</v>
      </c>
      <c r="I2544">
        <f t="shared" si="554"/>
        <v>1.1201247857535406</v>
      </c>
      <c r="J2544">
        <f t="shared" si="551"/>
        <v>2.48384147556393</v>
      </c>
      <c r="K2544">
        <f t="shared" si="552"/>
        <v>71.296053307416059</v>
      </c>
      <c r="L2544">
        <f t="shared" si="550"/>
        <v>652.49920172508848</v>
      </c>
      <c r="M2544">
        <f t="shared" si="557"/>
        <v>645.2505440013997</v>
      </c>
      <c r="N2544">
        <f t="shared" si="556"/>
        <v>7.2486577236887797</v>
      </c>
      <c r="O2544">
        <f t="shared" si="559"/>
        <v>6.3315873807543399</v>
      </c>
      <c r="P2544">
        <f t="shared" si="558"/>
        <v>0.91707034293443979</v>
      </c>
    </row>
    <row r="2545" spans="1:16">
      <c r="A2545" s="3" t="s">
        <v>3440</v>
      </c>
      <c r="B2545">
        <v>665.55</v>
      </c>
      <c r="C2545" s="7">
        <f t="shared" si="546"/>
        <v>-1.351351556999069E-3</v>
      </c>
      <c r="D2545" s="7">
        <f t="shared" si="555"/>
        <v>0.12904135612545453</v>
      </c>
      <c r="E2545">
        <f t="shared" si="547"/>
        <v>-0.90000000000009095</v>
      </c>
      <c r="F2545">
        <f t="shared" si="548"/>
        <v>0</v>
      </c>
      <c r="G2545">
        <f t="shared" si="549"/>
        <v>0.90000000000009095</v>
      </c>
      <c r="H2545">
        <f t="shared" si="553"/>
        <v>2.583482943471676</v>
      </c>
      <c r="I2545">
        <f t="shared" si="554"/>
        <v>1.1044015867711514</v>
      </c>
      <c r="J2545">
        <f t="shared" si="551"/>
        <v>2.3392604415073266</v>
      </c>
      <c r="K2545">
        <f t="shared" si="552"/>
        <v>70.053249289276621</v>
      </c>
      <c r="L2545">
        <f t="shared" si="550"/>
        <v>654.50701684430555</v>
      </c>
      <c r="M2545">
        <f t="shared" si="557"/>
        <v>646.75420740870334</v>
      </c>
      <c r="N2545">
        <f t="shared" si="556"/>
        <v>7.7528094356022166</v>
      </c>
      <c r="O2545">
        <f t="shared" si="559"/>
        <v>6.6158317917239149</v>
      </c>
      <c r="P2545">
        <f t="shared" si="558"/>
        <v>1.1369776438783017</v>
      </c>
    </row>
    <row r="2546" spans="1:16">
      <c r="A2546" s="3" t="s">
        <v>3439</v>
      </c>
      <c r="B2546">
        <v>665.74</v>
      </c>
      <c r="C2546" s="7">
        <f t="shared" si="546"/>
        <v>2.8543743480385854E-4</v>
      </c>
      <c r="D2546" s="7">
        <f t="shared" si="555"/>
        <v>0.12740062063301238</v>
      </c>
      <c r="E2546">
        <f t="shared" si="547"/>
        <v>0.19000000000005457</v>
      </c>
      <c r="F2546">
        <f t="shared" si="548"/>
        <v>0.19000000000005457</v>
      </c>
      <c r="G2546">
        <f t="shared" si="549"/>
        <v>0</v>
      </c>
      <c r="H2546">
        <f t="shared" si="553"/>
        <v>2.4125198760808462</v>
      </c>
      <c r="I2546">
        <f t="shared" si="554"/>
        <v>1.0255157591446407</v>
      </c>
      <c r="J2546">
        <f t="shared" si="551"/>
        <v>2.3524942006674516</v>
      </c>
      <c r="K2546">
        <f t="shared" si="552"/>
        <v>70.171462196686008</v>
      </c>
      <c r="L2546">
        <f t="shared" si="550"/>
        <v>656.23516809902776</v>
      </c>
      <c r="M2546">
        <f t="shared" si="557"/>
        <v>648.16056241546596</v>
      </c>
      <c r="N2546">
        <f t="shared" si="556"/>
        <v>8.0746056835617992</v>
      </c>
      <c r="O2546">
        <f t="shared" si="559"/>
        <v>6.9075865700914925</v>
      </c>
      <c r="P2546">
        <f t="shared" si="558"/>
        <v>1.1670191134703067</v>
      </c>
    </row>
    <row r="2547" spans="1:16">
      <c r="A2547" s="3" t="s">
        <v>3438</v>
      </c>
      <c r="B2547">
        <v>661.89</v>
      </c>
      <c r="C2547" s="7">
        <f t="shared" si="546"/>
        <v>-5.7998249394421381E-3</v>
      </c>
      <c r="D2547" s="7">
        <f t="shared" si="555"/>
        <v>0.10390992550142503</v>
      </c>
      <c r="E2547">
        <f t="shared" si="547"/>
        <v>-3.8500000000000227</v>
      </c>
      <c r="F2547">
        <f t="shared" si="548"/>
        <v>0</v>
      </c>
      <c r="G2547">
        <f t="shared" si="549"/>
        <v>3.8500000000000227</v>
      </c>
      <c r="H2547">
        <f t="shared" si="553"/>
        <v>2.2401970277893573</v>
      </c>
      <c r="I2547">
        <f t="shared" si="554"/>
        <v>1.2272646334914536</v>
      </c>
      <c r="J2547">
        <f t="shared" si="551"/>
        <v>1.8253577644588399</v>
      </c>
      <c r="K2547">
        <f t="shared" si="552"/>
        <v>64.606252256639891</v>
      </c>
      <c r="L2547">
        <f t="shared" si="550"/>
        <v>657.10514223763892</v>
      </c>
      <c r="M2547">
        <f t="shared" si="557"/>
        <v>649.17755779209813</v>
      </c>
      <c r="N2547">
        <f t="shared" si="556"/>
        <v>7.9275844455407878</v>
      </c>
      <c r="O2547">
        <f t="shared" si="559"/>
        <v>7.1115861451813522</v>
      </c>
      <c r="P2547">
        <f t="shared" si="558"/>
        <v>0.81599830035943555</v>
      </c>
    </row>
    <row r="2548" spans="1:16">
      <c r="A2548" s="3" t="s">
        <v>3437</v>
      </c>
      <c r="B2548">
        <v>663.8</v>
      </c>
      <c r="C2548" s="7">
        <f t="shared" si="546"/>
        <v>2.881520297484281E-3</v>
      </c>
      <c r="D2548" s="7">
        <f t="shared" si="555"/>
        <v>0.10409828313527722</v>
      </c>
      <c r="E2548">
        <f t="shared" si="547"/>
        <v>1.9099999999999682</v>
      </c>
      <c r="F2548">
        <f t="shared" si="548"/>
        <v>1.9099999999999682</v>
      </c>
      <c r="G2548">
        <f t="shared" si="549"/>
        <v>0</v>
      </c>
      <c r="H2548">
        <f t="shared" si="553"/>
        <v>2.2166115258044008</v>
      </c>
      <c r="I2548">
        <f t="shared" si="554"/>
        <v>1.1396028739563497</v>
      </c>
      <c r="J2548">
        <f t="shared" si="551"/>
        <v>1.9450736536921929</v>
      </c>
      <c r="K2548">
        <f t="shared" si="552"/>
        <v>66.044991820618293</v>
      </c>
      <c r="L2548">
        <f t="shared" si="550"/>
        <v>658.13512035492522</v>
      </c>
      <c r="M2548">
        <f t="shared" si="557"/>
        <v>650.26070165935016</v>
      </c>
      <c r="N2548">
        <f t="shared" si="556"/>
        <v>7.8744186955750592</v>
      </c>
      <c r="O2548">
        <f t="shared" si="559"/>
        <v>7.2641526552600935</v>
      </c>
      <c r="P2548">
        <f t="shared" si="558"/>
        <v>0.61026604031496579</v>
      </c>
    </row>
    <row r="2549" spans="1:16">
      <c r="A2549" s="3" t="s">
        <v>3436</v>
      </c>
      <c r="B2549">
        <v>668.67</v>
      </c>
      <c r="C2549" s="7">
        <f t="shared" si="546"/>
        <v>7.3097656003370546E-3</v>
      </c>
      <c r="D2549" s="7">
        <f t="shared" si="555"/>
        <v>0.10486362717044753</v>
      </c>
      <c r="E2549">
        <f t="shared" si="547"/>
        <v>4.8700000000000045</v>
      </c>
      <c r="F2549">
        <f t="shared" si="548"/>
        <v>4.8700000000000045</v>
      </c>
      <c r="G2549">
        <f t="shared" si="549"/>
        <v>0</v>
      </c>
      <c r="H2549">
        <f t="shared" si="553"/>
        <v>2.4061392739612297</v>
      </c>
      <c r="I2549">
        <f t="shared" si="554"/>
        <v>1.0582026686737533</v>
      </c>
      <c r="J2549">
        <f t="shared" si="551"/>
        <v>2.2737981534074629</v>
      </c>
      <c r="K2549">
        <f t="shared" si="552"/>
        <v>69.454439365506659</v>
      </c>
      <c r="L2549">
        <f t="shared" si="550"/>
        <v>659.75587106955209</v>
      </c>
      <c r="M2549">
        <f t="shared" si="557"/>
        <v>651.6243533882872</v>
      </c>
      <c r="N2549">
        <f t="shared" si="556"/>
        <v>8.1315176812648815</v>
      </c>
      <c r="O2549">
        <f t="shared" si="559"/>
        <v>7.4376256604610518</v>
      </c>
      <c r="P2549">
        <f t="shared" si="558"/>
        <v>0.69389202080382972</v>
      </c>
    </row>
    <row r="2550" spans="1:16">
      <c r="A2550" s="3" t="s">
        <v>3435</v>
      </c>
      <c r="B2550">
        <v>669.57</v>
      </c>
      <c r="C2550" s="7">
        <f t="shared" si="546"/>
        <v>1.3450504179925728E-3</v>
      </c>
      <c r="D2550" s="7">
        <f t="shared" si="555"/>
        <v>0.10462094987988597</v>
      </c>
      <c r="E2550">
        <f t="shared" si="547"/>
        <v>0.90000000000009095</v>
      </c>
      <c r="F2550">
        <f t="shared" si="548"/>
        <v>0.90000000000009095</v>
      </c>
      <c r="G2550">
        <f t="shared" si="549"/>
        <v>0</v>
      </c>
      <c r="H2550">
        <f t="shared" si="553"/>
        <v>2.2985578972497196</v>
      </c>
      <c r="I2550">
        <f t="shared" si="554"/>
        <v>0.98261676376848528</v>
      </c>
      <c r="J2550">
        <f t="shared" si="551"/>
        <v>2.3392211307635331</v>
      </c>
      <c r="K2550">
        <f t="shared" si="552"/>
        <v>70.052896743279049</v>
      </c>
      <c r="L2550">
        <f t="shared" si="550"/>
        <v>661.26573705885176</v>
      </c>
      <c r="M2550">
        <f t="shared" si="557"/>
        <v>652.95366054471037</v>
      </c>
      <c r="N2550">
        <f t="shared" si="556"/>
        <v>8.3120765141413813</v>
      </c>
      <c r="O2550">
        <f t="shared" si="559"/>
        <v>7.6125158311971184</v>
      </c>
      <c r="P2550">
        <f t="shared" si="558"/>
        <v>0.69956068294426288</v>
      </c>
    </row>
    <row r="2551" spans="1:16">
      <c r="A2551" s="3" t="s">
        <v>3434</v>
      </c>
      <c r="B2551">
        <v>668.75</v>
      </c>
      <c r="C2551" s="7">
        <f t="shared" si="546"/>
        <v>-1.2254170939873883E-3</v>
      </c>
      <c r="D2551" s="7">
        <f t="shared" si="555"/>
        <v>0.10487316317870278</v>
      </c>
      <c r="E2551">
        <f t="shared" si="547"/>
        <v>-0.82000000000005002</v>
      </c>
      <c r="F2551">
        <f t="shared" si="548"/>
        <v>0</v>
      </c>
      <c r="G2551">
        <f t="shared" si="549"/>
        <v>0.82000000000005002</v>
      </c>
      <c r="H2551">
        <f t="shared" si="553"/>
        <v>2.1343751903033108</v>
      </c>
      <c r="I2551">
        <f t="shared" si="554"/>
        <v>0.97100128064216851</v>
      </c>
      <c r="J2551">
        <f t="shared" si="551"/>
        <v>2.1981177912471432</v>
      </c>
      <c r="K2551">
        <f t="shared" si="552"/>
        <v>68.731608237292647</v>
      </c>
      <c r="L2551">
        <f t="shared" si="550"/>
        <v>662.41716212672065</v>
      </c>
      <c r="M2551">
        <f t="shared" si="557"/>
        <v>654.1237597636208</v>
      </c>
      <c r="N2551">
        <f t="shared" si="556"/>
        <v>8.2934023630998581</v>
      </c>
      <c r="O2551">
        <f t="shared" si="559"/>
        <v>7.7486931375776669</v>
      </c>
      <c r="P2551">
        <f t="shared" si="558"/>
        <v>0.54470922552219125</v>
      </c>
    </row>
    <row r="2552" spans="1:16">
      <c r="A2552" s="3" t="s">
        <v>3433</v>
      </c>
      <c r="B2552">
        <v>667.93299999999999</v>
      </c>
      <c r="C2552" s="7">
        <f t="shared" si="546"/>
        <v>-1.2224291050895149E-3</v>
      </c>
      <c r="D2552" s="7">
        <f t="shared" si="555"/>
        <v>0.10505239918693678</v>
      </c>
      <c r="E2552">
        <f t="shared" si="547"/>
        <v>-0.81700000000000728</v>
      </c>
      <c r="F2552">
        <f t="shared" si="548"/>
        <v>0</v>
      </c>
      <c r="G2552">
        <f t="shared" si="549"/>
        <v>0.81700000000000728</v>
      </c>
      <c r="H2552">
        <f t="shared" si="553"/>
        <v>1.98191981956736</v>
      </c>
      <c r="I2552">
        <f t="shared" si="554"/>
        <v>0.96000118916772847</v>
      </c>
      <c r="J2552">
        <f t="shared" si="551"/>
        <v>2.0644972547227596</v>
      </c>
      <c r="K2552">
        <f t="shared" si="552"/>
        <v>67.368220073981803</v>
      </c>
      <c r="L2552">
        <f t="shared" si="550"/>
        <v>663.26575256876367</v>
      </c>
      <c r="M2552">
        <f t="shared" si="557"/>
        <v>655.14666644779709</v>
      </c>
      <c r="N2552">
        <f t="shared" si="556"/>
        <v>8.1190861209665854</v>
      </c>
      <c r="O2552">
        <f t="shared" si="559"/>
        <v>7.8227717342554506</v>
      </c>
      <c r="P2552">
        <f t="shared" si="558"/>
        <v>0.29631438671113486</v>
      </c>
    </row>
    <row r="2553" spans="1:16">
      <c r="A2553" s="3" t="s">
        <v>3432</v>
      </c>
      <c r="B2553">
        <v>668.12</v>
      </c>
      <c r="C2553" s="7">
        <f t="shared" si="546"/>
        <v>2.7992901662001076E-4</v>
      </c>
      <c r="D2553" s="7">
        <f t="shared" si="555"/>
        <v>0.10298382754803502</v>
      </c>
      <c r="E2553">
        <f t="shared" si="547"/>
        <v>0.18700000000001182</v>
      </c>
      <c r="F2553">
        <f t="shared" si="548"/>
        <v>0.18700000000001182</v>
      </c>
      <c r="G2553">
        <f t="shared" si="549"/>
        <v>0</v>
      </c>
      <c r="H2553">
        <f t="shared" si="553"/>
        <v>1.8537112610268349</v>
      </c>
      <c r="I2553">
        <f t="shared" si="554"/>
        <v>0.89142967565574782</v>
      </c>
      <c r="J2553">
        <f t="shared" si="551"/>
        <v>2.0794812105208633</v>
      </c>
      <c r="K2553">
        <f t="shared" si="552"/>
        <v>67.526997840299856</v>
      </c>
      <c r="L2553">
        <f t="shared" si="550"/>
        <v>664.01255986587694</v>
      </c>
      <c r="M2553">
        <f t="shared" si="557"/>
        <v>656.10765411833063</v>
      </c>
      <c r="N2553">
        <f t="shared" si="556"/>
        <v>7.9049057475463087</v>
      </c>
      <c r="O2553">
        <f t="shared" si="559"/>
        <v>7.8391985369136226</v>
      </c>
      <c r="P2553">
        <f t="shared" si="558"/>
        <v>6.5707210632686142E-2</v>
      </c>
    </row>
    <row r="2554" spans="1:16">
      <c r="A2554" s="3" t="s">
        <v>3431</v>
      </c>
      <c r="B2554">
        <v>670.92</v>
      </c>
      <c r="C2554" s="7">
        <f t="shared" si="546"/>
        <v>4.1821067048074144E-3</v>
      </c>
      <c r="D2554" s="7">
        <f t="shared" si="555"/>
        <v>0.10189121130803858</v>
      </c>
      <c r="E2554">
        <f t="shared" si="547"/>
        <v>2.7999999999999545</v>
      </c>
      <c r="F2554">
        <f t="shared" si="548"/>
        <v>2.7999999999999545</v>
      </c>
      <c r="G2554">
        <f t="shared" si="549"/>
        <v>0</v>
      </c>
      <c r="H2554">
        <f t="shared" si="553"/>
        <v>1.9213033138106292</v>
      </c>
      <c r="I2554">
        <f t="shared" si="554"/>
        <v>0.8277561273946229</v>
      </c>
      <c r="J2554">
        <f t="shared" si="551"/>
        <v>2.3210982682278241</v>
      </c>
      <c r="K2554">
        <f t="shared" si="552"/>
        <v>69.889478743620217</v>
      </c>
      <c r="L2554">
        <f t="shared" si="550"/>
        <v>665.07524296343433</v>
      </c>
      <c r="M2554">
        <f t="shared" si="557"/>
        <v>657.20486492438022</v>
      </c>
      <c r="N2554">
        <f t="shared" si="556"/>
        <v>7.8703780390541169</v>
      </c>
      <c r="O2554">
        <f t="shared" si="559"/>
        <v>7.845434437341722</v>
      </c>
      <c r="P2554">
        <f t="shared" si="558"/>
        <v>2.4943601712394958E-2</v>
      </c>
    </row>
    <row r="2555" spans="1:16">
      <c r="A2555" s="3" t="s">
        <v>3430</v>
      </c>
      <c r="B2555">
        <v>658.22</v>
      </c>
      <c r="C2555" s="7">
        <f t="shared" si="546"/>
        <v>-1.9110682878014804E-2</v>
      </c>
      <c r="D2555" s="7">
        <f t="shared" si="555"/>
        <v>0.12293032601892651</v>
      </c>
      <c r="E2555">
        <f t="shared" si="547"/>
        <v>-12.699999999999932</v>
      </c>
      <c r="F2555">
        <f t="shared" si="548"/>
        <v>0</v>
      </c>
      <c r="G2555">
        <f t="shared" si="549"/>
        <v>12.699999999999932</v>
      </c>
      <c r="H2555">
        <f t="shared" si="553"/>
        <v>1.7840673628241557</v>
      </c>
      <c r="I2555">
        <f t="shared" si="554"/>
        <v>1.6757735468664308</v>
      </c>
      <c r="J2555">
        <f t="shared" si="551"/>
        <v>1.0646231802383002</v>
      </c>
      <c r="K2555">
        <f t="shared" si="552"/>
        <v>51.565011495968022</v>
      </c>
      <c r="L2555">
        <f t="shared" si="550"/>
        <v>664.02059019982903</v>
      </c>
      <c r="M2555">
        <f t="shared" si="557"/>
        <v>657.28006011516686</v>
      </c>
      <c r="N2555">
        <f t="shared" si="556"/>
        <v>6.7405300846621685</v>
      </c>
      <c r="O2555">
        <f t="shared" si="559"/>
        <v>7.624453566805812</v>
      </c>
      <c r="P2555">
        <f t="shared" si="558"/>
        <v>-0.88392348214364347</v>
      </c>
    </row>
    <row r="2556" spans="1:16">
      <c r="A2556" s="3" t="s">
        <v>3429</v>
      </c>
      <c r="B2556">
        <v>677.61</v>
      </c>
      <c r="C2556" s="7">
        <f t="shared" si="546"/>
        <v>2.9032679249710994E-2</v>
      </c>
      <c r="D2556" s="7">
        <f t="shared" si="555"/>
        <v>0.15798959632902218</v>
      </c>
      <c r="E2556">
        <f t="shared" si="547"/>
        <v>19.389999999999986</v>
      </c>
      <c r="F2556">
        <f t="shared" si="548"/>
        <v>19.389999999999986</v>
      </c>
      <c r="G2556">
        <f t="shared" si="549"/>
        <v>0</v>
      </c>
      <c r="H2556">
        <f t="shared" si="553"/>
        <v>3.0416339797652867</v>
      </c>
      <c r="I2556">
        <f t="shared" si="554"/>
        <v>1.5560754363759715</v>
      </c>
      <c r="J2556">
        <f t="shared" si="551"/>
        <v>1.9546828570529415</v>
      </c>
      <c r="K2556">
        <f t="shared" si="552"/>
        <v>66.155420111740199</v>
      </c>
      <c r="L2556">
        <f t="shared" si="550"/>
        <v>666.11126863062452</v>
      </c>
      <c r="M2556">
        <f t="shared" si="557"/>
        <v>658.78598158811747</v>
      </c>
      <c r="N2556">
        <f t="shared" si="556"/>
        <v>7.3252870425070569</v>
      </c>
      <c r="O2556">
        <f t="shared" si="559"/>
        <v>7.564620261946061</v>
      </c>
      <c r="P2556">
        <f t="shared" si="558"/>
        <v>-0.2393332194390041</v>
      </c>
    </row>
    <row r="2557" spans="1:16">
      <c r="A2557" s="3" t="s">
        <v>3428</v>
      </c>
      <c r="B2557">
        <v>677.34</v>
      </c>
      <c r="C2557" s="7">
        <f t="shared" si="546"/>
        <v>-3.9853869673970942E-4</v>
      </c>
      <c r="D2557" s="7">
        <f t="shared" si="555"/>
        <v>0.1451004124098281</v>
      </c>
      <c r="E2557">
        <f t="shared" si="547"/>
        <v>-0.26999999999998181</v>
      </c>
      <c r="F2557">
        <f t="shared" si="548"/>
        <v>0</v>
      </c>
      <c r="G2557">
        <f t="shared" si="549"/>
        <v>0.26999999999998181</v>
      </c>
      <c r="H2557">
        <f t="shared" si="553"/>
        <v>2.824374409782052</v>
      </c>
      <c r="I2557">
        <f t="shared" si="554"/>
        <v>1.464212905206258</v>
      </c>
      <c r="J2557">
        <f t="shared" si="551"/>
        <v>1.9289369734001856</v>
      </c>
      <c r="K2557">
        <f t="shared" si="552"/>
        <v>65.857920157322269</v>
      </c>
      <c r="L2557">
        <f t="shared" si="550"/>
        <v>667.83876576437456</v>
      </c>
      <c r="M2557">
        <f t="shared" si="557"/>
        <v>660.16035332233093</v>
      </c>
      <c r="N2557">
        <f t="shared" si="556"/>
        <v>7.6784124420436228</v>
      </c>
      <c r="O2557">
        <f t="shared" si="559"/>
        <v>7.5873786979655735</v>
      </c>
      <c r="P2557">
        <f t="shared" si="558"/>
        <v>9.1033744078049317E-2</v>
      </c>
    </row>
    <row r="2558" spans="1:16">
      <c r="A2558" s="3" t="s">
        <v>3427</v>
      </c>
      <c r="B2558">
        <v>682.89</v>
      </c>
      <c r="C2558" s="7">
        <f t="shared" si="546"/>
        <v>8.1604299258962957E-3</v>
      </c>
      <c r="D2558" s="7">
        <f t="shared" si="555"/>
        <v>0.14634860634207311</v>
      </c>
      <c r="E2558">
        <f t="shared" si="547"/>
        <v>5.5499999999999545</v>
      </c>
      <c r="F2558">
        <f t="shared" si="548"/>
        <v>5.5499999999999545</v>
      </c>
      <c r="G2558">
        <f t="shared" si="549"/>
        <v>0</v>
      </c>
      <c r="H2558">
        <f t="shared" si="553"/>
        <v>3.0190619519404733</v>
      </c>
      <c r="I2558">
        <f t="shared" si="554"/>
        <v>1.3596262691200969</v>
      </c>
      <c r="J2558">
        <f t="shared" si="551"/>
        <v>2.2205086945652397</v>
      </c>
      <c r="K2558">
        <f t="shared" si="552"/>
        <v>68.949004805124503</v>
      </c>
      <c r="L2558">
        <f t="shared" si="550"/>
        <v>670.15434026216303</v>
      </c>
      <c r="M2558">
        <f t="shared" si="557"/>
        <v>661.84403085401016</v>
      </c>
      <c r="N2558">
        <f t="shared" si="556"/>
        <v>8.3103094081528752</v>
      </c>
      <c r="O2558">
        <f t="shared" si="559"/>
        <v>7.7319648400030347</v>
      </c>
      <c r="P2558">
        <f t="shared" si="558"/>
        <v>0.57834456814984048</v>
      </c>
    </row>
    <row r="2559" spans="1:16">
      <c r="A2559" s="3" t="s">
        <v>3426</v>
      </c>
      <c r="B2559">
        <v>681.6</v>
      </c>
      <c r="C2559" s="7">
        <f t="shared" si="546"/>
        <v>-1.8908169123009182E-3</v>
      </c>
      <c r="D2559" s="7">
        <f t="shared" si="555"/>
        <v>0.14724108758760326</v>
      </c>
      <c r="E2559">
        <f t="shared" si="547"/>
        <v>-1.2899999999999636</v>
      </c>
      <c r="F2559">
        <f t="shared" si="548"/>
        <v>0</v>
      </c>
      <c r="G2559">
        <f t="shared" si="549"/>
        <v>1.2899999999999636</v>
      </c>
      <c r="H2559">
        <f t="shared" si="553"/>
        <v>2.8034146696590105</v>
      </c>
      <c r="I2559">
        <f t="shared" si="554"/>
        <v>1.3546529641829446</v>
      </c>
      <c r="J2559">
        <f t="shared" si="551"/>
        <v>2.0694707381014612</v>
      </c>
      <c r="K2559">
        <f t="shared" si="552"/>
        <v>67.42109355899828</v>
      </c>
      <c r="L2559">
        <f t="shared" si="550"/>
        <v>671.91521099106103</v>
      </c>
      <c r="M2559">
        <f t="shared" si="557"/>
        <v>663.30743597593539</v>
      </c>
      <c r="N2559">
        <f t="shared" si="556"/>
        <v>8.6077750151256396</v>
      </c>
      <c r="O2559">
        <f t="shared" si="559"/>
        <v>7.9071268750275561</v>
      </c>
      <c r="P2559">
        <f t="shared" si="558"/>
        <v>0.70064814009808352</v>
      </c>
    </row>
    <row r="2560" spans="1:16">
      <c r="A2560" s="3" t="s">
        <v>3425</v>
      </c>
      <c r="B2560">
        <v>681.8</v>
      </c>
      <c r="C2560" s="7">
        <f t="shared" si="546"/>
        <v>2.9338418869656932E-4</v>
      </c>
      <c r="D2560" s="7">
        <f t="shared" si="555"/>
        <v>0.14665987486115312</v>
      </c>
      <c r="E2560">
        <f t="shared" si="547"/>
        <v>0.19999999999993179</v>
      </c>
      <c r="F2560">
        <f t="shared" si="548"/>
        <v>0.19999999999993179</v>
      </c>
      <c r="G2560">
        <f t="shared" si="549"/>
        <v>0</v>
      </c>
      <c r="H2560">
        <f t="shared" si="553"/>
        <v>2.6174564789690762</v>
      </c>
      <c r="I2560">
        <f t="shared" si="554"/>
        <v>1.2578920381698773</v>
      </c>
      <c r="J2560">
        <f t="shared" si="551"/>
        <v>2.0808276064591729</v>
      </c>
      <c r="K2560">
        <f t="shared" si="552"/>
        <v>67.541189325120655</v>
      </c>
      <c r="L2560">
        <f t="shared" si="550"/>
        <v>673.43594776166697</v>
      </c>
      <c r="M2560">
        <f t="shared" si="557"/>
        <v>664.67725553327341</v>
      </c>
      <c r="N2560">
        <f t="shared" si="556"/>
        <v>8.7586922283935564</v>
      </c>
      <c r="O2560">
        <f t="shared" si="559"/>
        <v>8.0774399457007569</v>
      </c>
      <c r="P2560">
        <f t="shared" si="558"/>
        <v>0.68125228269279958</v>
      </c>
    </row>
    <row r="2561" spans="1:16">
      <c r="A2561" s="3" t="s">
        <v>3424</v>
      </c>
      <c r="B2561">
        <v>686.6</v>
      </c>
      <c r="C2561" s="7">
        <f t="shared" si="546"/>
        <v>7.015521319788969E-3</v>
      </c>
      <c r="D2561" s="7">
        <f t="shared" si="555"/>
        <v>0.14638099752737321</v>
      </c>
      <c r="E2561">
        <f t="shared" si="547"/>
        <v>4.8000000000000682</v>
      </c>
      <c r="F2561">
        <f t="shared" si="548"/>
        <v>4.8000000000000682</v>
      </c>
      <c r="G2561">
        <f t="shared" si="549"/>
        <v>0</v>
      </c>
      <c r="H2561">
        <f t="shared" si="553"/>
        <v>2.7733524447570042</v>
      </c>
      <c r="I2561">
        <f t="shared" si="554"/>
        <v>1.1680426068720291</v>
      </c>
      <c r="J2561">
        <f t="shared" si="551"/>
        <v>2.3743589732432193</v>
      </c>
      <c r="K2561">
        <f t="shared" si="552"/>
        <v>70.36474163153828</v>
      </c>
      <c r="L2561">
        <f t="shared" si="550"/>
        <v>675.46118656756437</v>
      </c>
      <c r="M2561">
        <f t="shared" si="557"/>
        <v>666.30116253080871</v>
      </c>
      <c r="N2561">
        <f t="shared" si="556"/>
        <v>9.160024036755658</v>
      </c>
      <c r="O2561">
        <f t="shared" si="559"/>
        <v>8.2939567639117371</v>
      </c>
      <c r="P2561">
        <f t="shared" si="558"/>
        <v>0.86606727284392093</v>
      </c>
    </row>
    <row r="2562" spans="1:16">
      <c r="A2562" s="3" t="s">
        <v>3423</v>
      </c>
      <c r="B2562">
        <v>659.3</v>
      </c>
      <c r="C2562" s="7">
        <f t="shared" si="546"/>
        <v>-4.0573214904337795E-2</v>
      </c>
      <c r="D2562" s="7">
        <f t="shared" si="555"/>
        <v>0.21152060772993458</v>
      </c>
      <c r="E2562">
        <f t="shared" si="547"/>
        <v>-27.300000000000068</v>
      </c>
      <c r="F2562">
        <f t="shared" si="548"/>
        <v>0</v>
      </c>
      <c r="G2562">
        <f t="shared" si="549"/>
        <v>27.300000000000068</v>
      </c>
      <c r="H2562">
        <f t="shared" si="553"/>
        <v>2.5752558415600753</v>
      </c>
      <c r="I2562">
        <f t="shared" si="554"/>
        <v>3.0346109920954603</v>
      </c>
      <c r="J2562">
        <f t="shared" si="551"/>
        <v>0.84862799491206253</v>
      </c>
      <c r="K2562">
        <f t="shared" si="552"/>
        <v>45.905828389904428</v>
      </c>
      <c r="L2562">
        <f t="shared" si="550"/>
        <v>672.9748501725544</v>
      </c>
      <c r="M2562">
        <f t="shared" si="557"/>
        <v>665.78255789889693</v>
      </c>
      <c r="N2562">
        <f t="shared" si="556"/>
        <v>7.1922922736574719</v>
      </c>
      <c r="O2562">
        <f t="shared" si="559"/>
        <v>8.0736238658608848</v>
      </c>
      <c r="P2562">
        <f t="shared" si="558"/>
        <v>-0.88133159220341284</v>
      </c>
    </row>
    <row r="2563" spans="1:16">
      <c r="A2563" s="3" t="s">
        <v>3422</v>
      </c>
      <c r="B2563">
        <v>669.51</v>
      </c>
      <c r="C2563" s="7">
        <f t="shared" ref="C2563:C2626" si="560">LN(B2563/B2562)</f>
        <v>1.536743542021554E-2</v>
      </c>
      <c r="D2563" s="7">
        <f t="shared" si="555"/>
        <v>0.2123861242055646</v>
      </c>
      <c r="E2563">
        <f t="shared" ref="E2563:E2626" si="561">B2563-B2562</f>
        <v>10.210000000000036</v>
      </c>
      <c r="F2563">
        <f t="shared" ref="F2563:F2626" si="562">IF(E2563&gt;0,E2563,0)</f>
        <v>10.210000000000036</v>
      </c>
      <c r="G2563">
        <f t="shared" ref="G2563:G2626" si="563">IF(E2563&lt;0,ABS(E2563),0)</f>
        <v>0</v>
      </c>
      <c r="H2563">
        <f t="shared" si="553"/>
        <v>3.1205947100200726</v>
      </c>
      <c r="I2563">
        <f t="shared" si="554"/>
        <v>2.8178530640886414</v>
      </c>
      <c r="J2563">
        <f t="shared" si="551"/>
        <v>1.1074369880351957</v>
      </c>
      <c r="K2563">
        <f t="shared" si="552"/>
        <v>52.548996450312885</v>
      </c>
      <c r="L2563">
        <f t="shared" si="550"/>
        <v>672.44179629985365</v>
      </c>
      <c r="M2563">
        <f t="shared" si="557"/>
        <v>666.0586647212009</v>
      </c>
      <c r="N2563">
        <f t="shared" si="556"/>
        <v>6.3831315786527512</v>
      </c>
      <c r="O2563">
        <f t="shared" si="559"/>
        <v>7.7355254084192584</v>
      </c>
      <c r="P2563">
        <f t="shared" si="558"/>
        <v>-1.3523938297665072</v>
      </c>
    </row>
    <row r="2564" spans="1:16">
      <c r="A2564" s="3" t="s">
        <v>3421</v>
      </c>
      <c r="B2564">
        <v>663.61</v>
      </c>
      <c r="C2564" s="7">
        <f t="shared" si="560"/>
        <v>-8.8514740178542283E-3</v>
      </c>
      <c r="D2564" s="7">
        <f t="shared" si="555"/>
        <v>0.21257933136507134</v>
      </c>
      <c r="E2564">
        <f t="shared" si="561"/>
        <v>-5.8999999999999773</v>
      </c>
      <c r="F2564">
        <f t="shared" si="562"/>
        <v>0</v>
      </c>
      <c r="G2564">
        <f t="shared" si="563"/>
        <v>5.8999999999999773</v>
      </c>
      <c r="H2564">
        <f t="shared" si="553"/>
        <v>2.8976950878757819</v>
      </c>
      <c r="I2564">
        <f t="shared" si="554"/>
        <v>3.0380064166537366</v>
      </c>
      <c r="J2564">
        <f t="shared" si="551"/>
        <v>0.95381467003861597</v>
      </c>
      <c r="K2564">
        <f t="shared" si="552"/>
        <v>48.818072904517827</v>
      </c>
      <c r="L2564">
        <f t="shared" si="550"/>
        <v>671.08305840756839</v>
      </c>
      <c r="M2564">
        <f t="shared" si="557"/>
        <v>665.87728214926017</v>
      </c>
      <c r="N2564">
        <f t="shared" si="556"/>
        <v>5.2057762583082194</v>
      </c>
      <c r="O2564">
        <f t="shared" si="559"/>
        <v>7.2295755783970517</v>
      </c>
      <c r="P2564">
        <f t="shared" si="558"/>
        <v>-2.0237993200888322</v>
      </c>
    </row>
    <row r="2565" spans="1:16">
      <c r="A2565" s="3" t="s">
        <v>3420</v>
      </c>
      <c r="B2565">
        <v>642.61</v>
      </c>
      <c r="C2565" s="7">
        <f t="shared" si="560"/>
        <v>-3.2156619180672676E-2</v>
      </c>
      <c r="D2565" s="7">
        <f t="shared" si="555"/>
        <v>0.24099108000598912</v>
      </c>
      <c r="E2565">
        <f t="shared" si="561"/>
        <v>-21</v>
      </c>
      <c r="F2565">
        <f t="shared" si="562"/>
        <v>0</v>
      </c>
      <c r="G2565">
        <f t="shared" si="563"/>
        <v>21</v>
      </c>
      <c r="H2565">
        <f t="shared" si="553"/>
        <v>2.6907168673132262</v>
      </c>
      <c r="I2565">
        <f t="shared" si="554"/>
        <v>4.3210059583213267</v>
      </c>
      <c r="J2565">
        <f t="shared" si="551"/>
        <v>0.62270612289517568</v>
      </c>
      <c r="K2565">
        <f t="shared" si="552"/>
        <v>38.37454694409886</v>
      </c>
      <c r="L2565">
        <f t="shared" si="550"/>
        <v>666.70258788332717</v>
      </c>
      <c r="M2565">
        <f t="shared" si="557"/>
        <v>664.1537797678335</v>
      </c>
      <c r="N2565">
        <f t="shared" si="556"/>
        <v>2.5488081154936708</v>
      </c>
      <c r="O2565">
        <f t="shared" si="559"/>
        <v>6.2934220858163759</v>
      </c>
      <c r="P2565">
        <f t="shared" si="558"/>
        <v>-3.744613970322705</v>
      </c>
    </row>
    <row r="2566" spans="1:16">
      <c r="A2566" s="3" t="s">
        <v>3419</v>
      </c>
      <c r="B2566">
        <v>642.61</v>
      </c>
      <c r="C2566" s="7">
        <f t="shared" si="560"/>
        <v>0</v>
      </c>
      <c r="D2566" s="7">
        <f t="shared" si="555"/>
        <v>0.24096117325351843</v>
      </c>
      <c r="E2566">
        <f t="shared" si="561"/>
        <v>0</v>
      </c>
      <c r="F2566">
        <f t="shared" si="562"/>
        <v>0</v>
      </c>
      <c r="G2566">
        <f t="shared" si="563"/>
        <v>0</v>
      </c>
      <c r="H2566">
        <f t="shared" si="553"/>
        <v>2.4985228053622817</v>
      </c>
      <c r="I2566">
        <f t="shared" si="554"/>
        <v>4.0123626755840887</v>
      </c>
      <c r="J2566">
        <f t="shared" si="551"/>
        <v>0.6227061228951758</v>
      </c>
      <c r="K2566">
        <f t="shared" si="552"/>
        <v>38.37454694409886</v>
      </c>
      <c r="L2566">
        <f t="shared" si="550"/>
        <v>662.99603590127685</v>
      </c>
      <c r="M2566">
        <f t="shared" si="557"/>
        <v>662.55794422947554</v>
      </c>
      <c r="N2566">
        <f t="shared" si="556"/>
        <v>0.43809167180131681</v>
      </c>
      <c r="O2566">
        <f t="shared" si="559"/>
        <v>5.1223560030133637</v>
      </c>
      <c r="P2566">
        <f t="shared" si="558"/>
        <v>-4.6842643312120469</v>
      </c>
    </row>
    <row r="2567" spans="1:16">
      <c r="A2567" s="3" t="s">
        <v>3418</v>
      </c>
      <c r="B2567">
        <v>642.34</v>
      </c>
      <c r="C2567" s="7">
        <f t="shared" si="560"/>
        <v>-4.2024982135287605E-4</v>
      </c>
      <c r="D2567" s="7">
        <f t="shared" si="555"/>
        <v>0.24052358454520029</v>
      </c>
      <c r="E2567">
        <f t="shared" si="561"/>
        <v>-0.26999999999998181</v>
      </c>
      <c r="F2567">
        <f t="shared" si="562"/>
        <v>0</v>
      </c>
      <c r="G2567">
        <f t="shared" si="563"/>
        <v>0.26999999999998181</v>
      </c>
      <c r="H2567">
        <f t="shared" si="553"/>
        <v>2.320056890693547</v>
      </c>
      <c r="I2567">
        <f t="shared" si="554"/>
        <v>3.7450510558995096</v>
      </c>
      <c r="J2567">
        <f t="shared" si="551"/>
        <v>0.61949940229487777</v>
      </c>
      <c r="K2567">
        <f t="shared" si="552"/>
        <v>38.252524293434689</v>
      </c>
      <c r="L2567">
        <f t="shared" si="550"/>
        <v>659.81818422415733</v>
      </c>
      <c r="M2567">
        <f t="shared" si="557"/>
        <v>661.06031873099596</v>
      </c>
      <c r="N2567">
        <f t="shared" si="556"/>
        <v>-1.2421345068386245</v>
      </c>
      <c r="O2567">
        <f t="shared" si="559"/>
        <v>3.8494579010429666</v>
      </c>
      <c r="P2567">
        <f t="shared" si="558"/>
        <v>-5.0915924078815911</v>
      </c>
    </row>
    <row r="2568" spans="1:16">
      <c r="A2568" s="3" t="s">
        <v>3417</v>
      </c>
      <c r="B2568">
        <v>635.02</v>
      </c>
      <c r="C2568" s="7">
        <f t="shared" si="560"/>
        <v>-1.1461264059896467E-2</v>
      </c>
      <c r="D2568" s="7">
        <f t="shared" si="555"/>
        <v>0.24243960197034115</v>
      </c>
      <c r="E2568">
        <f t="shared" si="561"/>
        <v>-7.32000000000005</v>
      </c>
      <c r="F2568">
        <f t="shared" si="562"/>
        <v>0</v>
      </c>
      <c r="G2568">
        <f t="shared" si="563"/>
        <v>7.32000000000005</v>
      </c>
      <c r="H2568">
        <f t="shared" si="553"/>
        <v>2.1543385413582938</v>
      </c>
      <c r="I2568">
        <f t="shared" si="554"/>
        <v>4.0004045519066915</v>
      </c>
      <c r="J2568">
        <f t="shared" si="551"/>
        <v>0.53853016948785415</v>
      </c>
      <c r="K2568">
        <f t="shared" si="552"/>
        <v>35.002899531513251</v>
      </c>
      <c r="L2568">
        <f t="shared" si="550"/>
        <v>656.00307895890228</v>
      </c>
      <c r="M2568">
        <f t="shared" si="557"/>
        <v>659.13140623240361</v>
      </c>
      <c r="N2568">
        <f t="shared" si="556"/>
        <v>-3.128327273501327</v>
      </c>
      <c r="O2568">
        <f t="shared" si="559"/>
        <v>2.453900866134108</v>
      </c>
      <c r="P2568">
        <f t="shared" si="558"/>
        <v>-5.5822281396354345</v>
      </c>
    </row>
    <row r="2569" spans="1:16">
      <c r="A2569" s="3" t="s">
        <v>3416</v>
      </c>
      <c r="B2569">
        <v>647.15</v>
      </c>
      <c r="C2569" s="7">
        <f t="shared" si="560"/>
        <v>1.8921612428753974E-2</v>
      </c>
      <c r="D2569" s="7">
        <f t="shared" si="555"/>
        <v>0.25181356393951687</v>
      </c>
      <c r="E2569">
        <f t="shared" si="561"/>
        <v>12.129999999999995</v>
      </c>
      <c r="F2569">
        <f t="shared" si="562"/>
        <v>12.129999999999995</v>
      </c>
      <c r="G2569">
        <f t="shared" si="563"/>
        <v>0</v>
      </c>
      <c r="H2569">
        <f t="shared" si="553"/>
        <v>2.8668857884041299</v>
      </c>
      <c r="I2569">
        <f t="shared" si="554"/>
        <v>3.7146613696276423</v>
      </c>
      <c r="J2569">
        <f t="shared" si="551"/>
        <v>0.77177581026490893</v>
      </c>
      <c r="K2569">
        <f t="shared" si="552"/>
        <v>43.559450681828416</v>
      </c>
      <c r="L2569">
        <f t="shared" si="550"/>
        <v>654.64106681137889</v>
      </c>
      <c r="M2569">
        <f t="shared" si="557"/>
        <v>658.24389465963293</v>
      </c>
      <c r="N2569">
        <f t="shared" si="556"/>
        <v>-3.6028278482540372</v>
      </c>
      <c r="O2569">
        <f t="shared" si="559"/>
        <v>1.2425551232564789</v>
      </c>
      <c r="P2569">
        <f t="shared" si="558"/>
        <v>-4.8453829715105163</v>
      </c>
    </row>
    <row r="2570" spans="1:16">
      <c r="A2570" s="3" t="s">
        <v>3415</v>
      </c>
      <c r="B2570">
        <v>648.6</v>
      </c>
      <c r="C2570" s="7">
        <f t="shared" si="560"/>
        <v>2.2380869847705253E-3</v>
      </c>
      <c r="D2570" s="7">
        <f t="shared" si="555"/>
        <v>0.25197366700395524</v>
      </c>
      <c r="E2570">
        <f t="shared" si="561"/>
        <v>1.4500000000000455</v>
      </c>
      <c r="F2570">
        <f t="shared" si="562"/>
        <v>1.4500000000000455</v>
      </c>
      <c r="G2570">
        <f t="shared" si="563"/>
        <v>0</v>
      </c>
      <c r="H2570">
        <f t="shared" si="553"/>
        <v>2.765679660660981</v>
      </c>
      <c r="I2570">
        <f t="shared" si="554"/>
        <v>3.4493284146542393</v>
      </c>
      <c r="J2570">
        <f t="shared" si="551"/>
        <v>0.80180235923931664</v>
      </c>
      <c r="K2570">
        <f t="shared" si="552"/>
        <v>44.500017170463735</v>
      </c>
      <c r="L2570">
        <f t="shared" si="550"/>
        <v>653.7116719173207</v>
      </c>
      <c r="M2570">
        <f t="shared" si="557"/>
        <v>657.52953209225279</v>
      </c>
      <c r="N2570">
        <f t="shared" si="556"/>
        <v>-3.8178601749320933</v>
      </c>
      <c r="O2570">
        <f t="shared" si="559"/>
        <v>0.23047206361876449</v>
      </c>
      <c r="P2570">
        <f t="shared" si="558"/>
        <v>-4.0483322385508576</v>
      </c>
    </row>
    <row r="2571" spans="1:16">
      <c r="A2571" s="3" t="s">
        <v>3414</v>
      </c>
      <c r="B2571">
        <v>650.24</v>
      </c>
      <c r="C2571" s="7">
        <f t="shared" si="560"/>
        <v>2.5253316367900556E-3</v>
      </c>
      <c r="D2571" s="7">
        <f t="shared" si="555"/>
        <v>0.25239722241781604</v>
      </c>
      <c r="E2571">
        <f t="shared" si="561"/>
        <v>1.6399999999999864</v>
      </c>
      <c r="F2571">
        <f t="shared" si="562"/>
        <v>1.6399999999999864</v>
      </c>
      <c r="G2571">
        <f t="shared" si="563"/>
        <v>0</v>
      </c>
      <c r="H2571">
        <f t="shared" si="553"/>
        <v>2.6852739706137672</v>
      </c>
      <c r="I2571">
        <f t="shared" si="554"/>
        <v>3.202947813607508</v>
      </c>
      <c r="J2571">
        <f t="shared" si="551"/>
        <v>0.83837581093440283</v>
      </c>
      <c r="K2571">
        <f t="shared" si="552"/>
        <v>45.604158080619889</v>
      </c>
      <c r="L2571">
        <f t="shared" si="550"/>
        <v>653.17756854542529</v>
      </c>
      <c r="M2571">
        <f t="shared" si="557"/>
        <v>656.98956675208592</v>
      </c>
      <c r="N2571">
        <f t="shared" si="556"/>
        <v>-3.8119982066606326</v>
      </c>
      <c r="O2571">
        <f t="shared" si="559"/>
        <v>-0.578021990437115</v>
      </c>
      <c r="P2571">
        <f t="shared" si="558"/>
        <v>-3.2339762162235175</v>
      </c>
    </row>
    <row r="2572" spans="1:16">
      <c r="A2572" s="3" t="s">
        <v>3413</v>
      </c>
      <c r="B2572">
        <v>647.63</v>
      </c>
      <c r="C2572" s="7">
        <f t="shared" si="560"/>
        <v>-4.0219798875836829E-3</v>
      </c>
      <c r="D2572" s="7">
        <f t="shared" si="555"/>
        <v>0.25256616579075775</v>
      </c>
      <c r="E2572">
        <f t="shared" si="561"/>
        <v>-2.6100000000000136</v>
      </c>
      <c r="F2572">
        <f t="shared" si="562"/>
        <v>0</v>
      </c>
      <c r="G2572">
        <f t="shared" si="563"/>
        <v>2.6100000000000136</v>
      </c>
      <c r="H2572">
        <f t="shared" si="553"/>
        <v>2.4934686869984981</v>
      </c>
      <c r="I2572">
        <f t="shared" si="554"/>
        <v>3.1605943983498297</v>
      </c>
      <c r="J2572">
        <f t="shared" si="551"/>
        <v>0.78892397211750964</v>
      </c>
      <c r="K2572">
        <f t="shared" si="552"/>
        <v>44.100475169086018</v>
      </c>
      <c r="L2572">
        <f t="shared" si="550"/>
        <v>652.3240964615137</v>
      </c>
      <c r="M2572">
        <f t="shared" si="557"/>
        <v>656.29626551119065</v>
      </c>
      <c r="N2572">
        <f t="shared" si="556"/>
        <v>-3.9721690496769497</v>
      </c>
      <c r="O2572">
        <f t="shared" si="559"/>
        <v>-1.2568514022850821</v>
      </c>
      <c r="P2572">
        <f t="shared" si="558"/>
        <v>-2.7153176473918679</v>
      </c>
    </row>
    <row r="2573" spans="1:16">
      <c r="A2573" s="3" t="s">
        <v>3412</v>
      </c>
      <c r="B2573">
        <v>648.13300000000004</v>
      </c>
      <c r="C2573" s="7">
        <f t="shared" si="560"/>
        <v>7.7637658316495693E-4</v>
      </c>
      <c r="D2573" s="7">
        <f t="shared" si="555"/>
        <v>0.25261984284002353</v>
      </c>
      <c r="E2573">
        <f t="shared" si="561"/>
        <v>0.50300000000004275</v>
      </c>
      <c r="F2573">
        <f t="shared" si="562"/>
        <v>0.50300000000004275</v>
      </c>
      <c r="G2573">
        <f t="shared" si="563"/>
        <v>0</v>
      </c>
      <c r="H2573">
        <f t="shared" si="553"/>
        <v>2.3512923522128943</v>
      </c>
      <c r="I2573">
        <f t="shared" si="554"/>
        <v>2.9348376556105564</v>
      </c>
      <c r="J2573">
        <f t="shared" si="551"/>
        <v>0.80116607053814604</v>
      </c>
      <c r="K2573">
        <f t="shared" si="552"/>
        <v>44.480410976139275</v>
      </c>
      <c r="L2573">
        <f t="shared" si="550"/>
        <v>651.67931239051165</v>
      </c>
      <c r="M2573">
        <f t="shared" si="557"/>
        <v>655.69157917702842</v>
      </c>
      <c r="N2573">
        <f t="shared" si="556"/>
        <v>-4.0122667865167614</v>
      </c>
      <c r="O2573">
        <f t="shared" si="559"/>
        <v>-1.807934479131418</v>
      </c>
      <c r="P2573">
        <f t="shared" si="558"/>
        <v>-2.2043323073853434</v>
      </c>
    </row>
    <row r="2574" spans="1:16">
      <c r="A2574" s="3" t="s">
        <v>3411</v>
      </c>
      <c r="B2574">
        <v>648.15</v>
      </c>
      <c r="C2574" s="7">
        <f t="shared" si="560"/>
        <v>2.6228840462907038E-5</v>
      </c>
      <c r="D2574" s="7">
        <f t="shared" si="555"/>
        <v>0.25180539645235078</v>
      </c>
      <c r="E2574">
        <f t="shared" si="561"/>
        <v>1.6999999999939064E-2</v>
      </c>
      <c r="F2574">
        <f t="shared" si="562"/>
        <v>1.6999999999939064E-2</v>
      </c>
      <c r="G2574">
        <f t="shared" si="563"/>
        <v>0</v>
      </c>
      <c r="H2574">
        <f t="shared" si="553"/>
        <v>2.1845571841976832</v>
      </c>
      <c r="I2574">
        <f t="shared" si="554"/>
        <v>2.7252063944955167</v>
      </c>
      <c r="J2574">
        <f t="shared" si="551"/>
        <v>0.80161164622618719</v>
      </c>
      <c r="K2574">
        <f t="shared" si="552"/>
        <v>44.494142114662324</v>
      </c>
      <c r="L2574">
        <f t="shared" ref="L2574:L2637" si="564">B2574*(2/(12+1)) + L2573 * (1-(2/(12+1)))</f>
        <v>651.13634125350995</v>
      </c>
      <c r="M2574">
        <f t="shared" si="557"/>
        <v>655.13294368243362</v>
      </c>
      <c r="N2574">
        <f t="shared" si="556"/>
        <v>-3.9966024289236657</v>
      </c>
      <c r="O2574">
        <f t="shared" si="559"/>
        <v>-2.2456680690898674</v>
      </c>
      <c r="P2574">
        <f t="shared" si="558"/>
        <v>-1.7509343598337983</v>
      </c>
    </row>
    <row r="2575" spans="1:16">
      <c r="A2575" s="3" t="s">
        <v>3410</v>
      </c>
      <c r="B2575">
        <v>650.35</v>
      </c>
      <c r="C2575" s="7">
        <f t="shared" si="560"/>
        <v>3.3885284636980166E-3</v>
      </c>
      <c r="D2575" s="7">
        <f t="shared" si="555"/>
        <v>0.24373950206093359</v>
      </c>
      <c r="E2575">
        <f t="shared" si="561"/>
        <v>2.2000000000000455</v>
      </c>
      <c r="F2575">
        <f t="shared" si="562"/>
        <v>2.2000000000000455</v>
      </c>
      <c r="G2575">
        <f t="shared" si="563"/>
        <v>0</v>
      </c>
      <c r="H2575">
        <f t="shared" si="553"/>
        <v>2.1856602424692806</v>
      </c>
      <c r="I2575">
        <f t="shared" si="554"/>
        <v>2.530548794888694</v>
      </c>
      <c r="J2575">
        <f t="shared" si="551"/>
        <v>0.86370997741042044</v>
      </c>
      <c r="K2575">
        <f t="shared" si="552"/>
        <v>46.343582847076043</v>
      </c>
      <c r="L2575">
        <f t="shared" si="564"/>
        <v>651.01536567604694</v>
      </c>
      <c r="M2575">
        <f t="shared" si="557"/>
        <v>654.77865155780887</v>
      </c>
      <c r="N2575">
        <f t="shared" si="556"/>
        <v>-3.7632858817619308</v>
      </c>
      <c r="O2575">
        <f t="shared" si="559"/>
        <v>-2.5491916316242804</v>
      </c>
      <c r="P2575">
        <f t="shared" si="558"/>
        <v>-1.2140942501376504</v>
      </c>
    </row>
    <row r="2576" spans="1:16">
      <c r="A2576" s="3" t="s">
        <v>3409</v>
      </c>
      <c r="B2576">
        <v>649.47400000000005</v>
      </c>
      <c r="C2576" s="7">
        <f t="shared" si="560"/>
        <v>-1.3478749932666963E-3</v>
      </c>
      <c r="D2576" s="7">
        <f t="shared" si="555"/>
        <v>0.21715619088050397</v>
      </c>
      <c r="E2576">
        <f t="shared" si="561"/>
        <v>-0.87599999999997635</v>
      </c>
      <c r="F2576">
        <f t="shared" si="562"/>
        <v>0</v>
      </c>
      <c r="G2576">
        <f t="shared" si="563"/>
        <v>0.87599999999997635</v>
      </c>
      <c r="H2576">
        <f t="shared" si="553"/>
        <v>2.0295416537214748</v>
      </c>
      <c r="I2576">
        <f t="shared" si="554"/>
        <v>2.4123667381109284</v>
      </c>
      <c r="J2576">
        <f t="shared" ref="J2576:J2639" si="565">H2576/I2576</f>
        <v>0.84130726131250033</v>
      </c>
      <c r="K2576">
        <f t="shared" ref="K2576:K2639" si="566">IF(I2576=0,100,100-(100/(1+J2576)))</f>
        <v>45.690758896633525</v>
      </c>
      <c r="L2576">
        <f t="shared" si="564"/>
        <v>650.77823249511664</v>
      </c>
      <c r="M2576">
        <f t="shared" si="557"/>
        <v>654.38571440537862</v>
      </c>
      <c r="N2576">
        <f t="shared" si="556"/>
        <v>-3.6074819102619813</v>
      </c>
      <c r="O2576">
        <f t="shared" si="559"/>
        <v>-2.7608496873518211</v>
      </c>
      <c r="P2576">
        <f t="shared" si="558"/>
        <v>-0.84663222291016016</v>
      </c>
    </row>
    <row r="2577" spans="1:16">
      <c r="A2577" s="3" t="s">
        <v>3408</v>
      </c>
      <c r="B2577">
        <v>642.03200000000004</v>
      </c>
      <c r="C2577" s="7">
        <f t="shared" si="560"/>
        <v>-1.1524657831944439E-2</v>
      </c>
      <c r="D2577" s="7">
        <f t="shared" si="555"/>
        <v>0.21956405499419929</v>
      </c>
      <c r="E2577">
        <f t="shared" si="561"/>
        <v>-7.4420000000000073</v>
      </c>
      <c r="F2577">
        <f t="shared" si="562"/>
        <v>0</v>
      </c>
      <c r="G2577">
        <f t="shared" si="563"/>
        <v>7.4420000000000073</v>
      </c>
      <c r="H2577">
        <f t="shared" ref="H2577:H2640" si="567">(H2576*13+F2577 )/14</f>
        <v>1.8845743927413694</v>
      </c>
      <c r="I2577">
        <f t="shared" ref="I2577:I2640" si="568">(I2576*13+G2577 )/14</f>
        <v>2.7716262568172914</v>
      </c>
      <c r="J2577">
        <f t="shared" si="565"/>
        <v>0.67995256867910481</v>
      </c>
      <c r="K2577">
        <f t="shared" si="566"/>
        <v>40.47450989724851</v>
      </c>
      <c r="L2577">
        <f t="shared" si="564"/>
        <v>649.43265826509867</v>
      </c>
      <c r="M2577">
        <f t="shared" si="557"/>
        <v>653.47062444942469</v>
      </c>
      <c r="N2577">
        <f t="shared" si="556"/>
        <v>-4.0379661843260237</v>
      </c>
      <c r="O2577">
        <f t="shared" si="559"/>
        <v>-3.016272986746662</v>
      </c>
      <c r="P2577">
        <f t="shared" si="558"/>
        <v>-1.0216931975793617</v>
      </c>
    </row>
    <row r="2578" spans="1:16">
      <c r="A2578" s="3" t="s">
        <v>3407</v>
      </c>
      <c r="B2578">
        <v>645.55899999999997</v>
      </c>
      <c r="C2578" s="7">
        <f t="shared" si="560"/>
        <v>5.4784614391916826E-3</v>
      </c>
      <c r="D2578" s="7">
        <f t="shared" si="555"/>
        <v>0.21800921541041357</v>
      </c>
      <c r="E2578">
        <f t="shared" si="561"/>
        <v>3.52699999999993</v>
      </c>
      <c r="F2578">
        <f t="shared" si="562"/>
        <v>3.52699999999993</v>
      </c>
      <c r="G2578">
        <f t="shared" si="563"/>
        <v>0</v>
      </c>
      <c r="H2578">
        <f t="shared" si="567"/>
        <v>2.0018905075455522</v>
      </c>
      <c r="I2578">
        <f t="shared" si="568"/>
        <v>2.5736529527589131</v>
      </c>
      <c r="J2578">
        <f t="shared" si="565"/>
        <v>0.77784011453430768</v>
      </c>
      <c r="K2578">
        <f t="shared" si="566"/>
        <v>43.751972304779343</v>
      </c>
      <c r="L2578">
        <f t="shared" si="564"/>
        <v>648.83671083969887</v>
      </c>
      <c r="M2578">
        <f t="shared" si="557"/>
        <v>652.88457819391181</v>
      </c>
      <c r="N2578">
        <f t="shared" si="556"/>
        <v>-4.04786735421294</v>
      </c>
      <c r="O2578">
        <f t="shared" si="559"/>
        <v>-3.2225918602399175</v>
      </c>
      <c r="P2578">
        <f t="shared" si="558"/>
        <v>-0.82527549397302247</v>
      </c>
    </row>
    <row r="2579" spans="1:16">
      <c r="A2579" s="3" t="s">
        <v>3406</v>
      </c>
      <c r="B2579">
        <v>649.21100000000001</v>
      </c>
      <c r="C2579" s="7">
        <f t="shared" si="560"/>
        <v>5.641171304151071E-3</v>
      </c>
      <c r="D2579" s="7">
        <f t="shared" si="555"/>
        <v>0.22006055382037812</v>
      </c>
      <c r="E2579">
        <f t="shared" si="561"/>
        <v>3.6520000000000437</v>
      </c>
      <c r="F2579">
        <f t="shared" si="562"/>
        <v>3.6520000000000437</v>
      </c>
      <c r="G2579">
        <f t="shared" si="563"/>
        <v>0</v>
      </c>
      <c r="H2579">
        <f t="shared" si="567"/>
        <v>2.1197554712923017</v>
      </c>
      <c r="I2579">
        <f t="shared" si="568"/>
        <v>2.3898205989904193</v>
      </c>
      <c r="J2579">
        <f t="shared" si="565"/>
        <v>0.8869935559965435</v>
      </c>
      <c r="K2579">
        <f t="shared" si="566"/>
        <v>47.005648385911506</v>
      </c>
      <c r="L2579">
        <f t="shared" si="564"/>
        <v>648.8942937874375</v>
      </c>
      <c r="M2579">
        <f t="shared" si="557"/>
        <v>652.6124612906591</v>
      </c>
      <c r="N2579">
        <f t="shared" si="556"/>
        <v>-3.7181675032215935</v>
      </c>
      <c r="O2579">
        <f t="shared" si="559"/>
        <v>-3.3217069888362531</v>
      </c>
      <c r="P2579">
        <f t="shared" si="558"/>
        <v>-0.39646051438534036</v>
      </c>
    </row>
    <row r="2580" spans="1:16">
      <c r="A2580" s="3" t="s">
        <v>3405</v>
      </c>
      <c r="B2580">
        <v>653</v>
      </c>
      <c r="C2580" s="7">
        <f t="shared" si="560"/>
        <v>5.8193498485497553E-3</v>
      </c>
      <c r="D2580" s="7">
        <f t="shared" si="555"/>
        <v>0.22183604827485451</v>
      </c>
      <c r="E2580">
        <f t="shared" si="561"/>
        <v>3.7889999999999873</v>
      </c>
      <c r="F2580">
        <f t="shared" si="562"/>
        <v>3.7889999999999873</v>
      </c>
      <c r="G2580">
        <f t="shared" si="563"/>
        <v>0</v>
      </c>
      <c r="H2580">
        <f t="shared" si="567"/>
        <v>2.2389872233428507</v>
      </c>
      <c r="I2580">
        <f t="shared" si="568"/>
        <v>2.2191191276339608</v>
      </c>
      <c r="J2580">
        <f t="shared" si="565"/>
        <v>1.0089531451743528</v>
      </c>
      <c r="K2580">
        <f t="shared" si="566"/>
        <v>50.222831109721461</v>
      </c>
      <c r="L2580">
        <f t="shared" si="564"/>
        <v>649.52594089706247</v>
      </c>
      <c r="M2580">
        <f t="shared" si="557"/>
        <v>652.64116786172133</v>
      </c>
      <c r="N2580">
        <f t="shared" si="556"/>
        <v>-3.1152269646588593</v>
      </c>
      <c r="O2580">
        <f t="shared" si="559"/>
        <v>-3.2804109840007745</v>
      </c>
      <c r="P2580">
        <f t="shared" si="558"/>
        <v>0.16518401934191518</v>
      </c>
    </row>
    <row r="2581" spans="1:16">
      <c r="A2581" s="3" t="s">
        <v>3404</v>
      </c>
      <c r="B2581">
        <v>653</v>
      </c>
      <c r="C2581" s="7">
        <f t="shared" si="560"/>
        <v>0</v>
      </c>
      <c r="D2581" s="7">
        <f t="shared" si="555"/>
        <v>0.21937234432247468</v>
      </c>
      <c r="E2581">
        <f t="shared" si="561"/>
        <v>0</v>
      </c>
      <c r="F2581">
        <f t="shared" si="562"/>
        <v>0</v>
      </c>
      <c r="G2581">
        <f t="shared" si="563"/>
        <v>0</v>
      </c>
      <c r="H2581">
        <f t="shared" si="567"/>
        <v>2.0790595645326468</v>
      </c>
      <c r="I2581">
        <f t="shared" si="568"/>
        <v>2.0606106185172495</v>
      </c>
      <c r="J2581">
        <f t="shared" si="565"/>
        <v>1.0089531451743525</v>
      </c>
      <c r="K2581">
        <f t="shared" si="566"/>
        <v>50.222831109721461</v>
      </c>
      <c r="L2581">
        <f t="shared" si="564"/>
        <v>650.06041152828357</v>
      </c>
      <c r="M2581">
        <f t="shared" si="557"/>
        <v>652.6677480201123</v>
      </c>
      <c r="N2581">
        <f t="shared" si="556"/>
        <v>-2.6073364918287325</v>
      </c>
      <c r="O2581">
        <f t="shared" si="559"/>
        <v>-3.1457960855663663</v>
      </c>
      <c r="P2581">
        <f t="shared" si="558"/>
        <v>0.53845959373763375</v>
      </c>
    </row>
    <row r="2582" spans="1:16">
      <c r="A2582" s="3" t="s">
        <v>3403</v>
      </c>
      <c r="B2582">
        <v>654.05700000000002</v>
      </c>
      <c r="C2582" s="7">
        <f t="shared" si="560"/>
        <v>1.6173743462101493E-3</v>
      </c>
      <c r="D2582" s="7">
        <f t="shared" ref="D2582:D2645" si="569">STDEV(C2563:C2582)*SQRT(DaysInYear)</f>
        <v>0.16719009643448196</v>
      </c>
      <c r="E2582">
        <f t="shared" si="561"/>
        <v>1.0570000000000164</v>
      </c>
      <c r="F2582">
        <f t="shared" si="562"/>
        <v>1.0570000000000164</v>
      </c>
      <c r="G2582">
        <f t="shared" si="563"/>
        <v>0</v>
      </c>
      <c r="H2582">
        <f t="shared" si="567"/>
        <v>2.0060553099231733</v>
      </c>
      <c r="I2582">
        <f t="shared" si="568"/>
        <v>1.9134241457660173</v>
      </c>
      <c r="J2582">
        <f t="shared" si="565"/>
        <v>1.0484112026923713</v>
      </c>
      <c r="K2582">
        <f t="shared" si="566"/>
        <v>51.181676868119567</v>
      </c>
      <c r="L2582">
        <f t="shared" si="564"/>
        <v>650.67527129316295</v>
      </c>
      <c r="M2582">
        <f t="shared" si="557"/>
        <v>652.77065557417802</v>
      </c>
      <c r="N2582">
        <f t="shared" si="556"/>
        <v>-2.0953842810150718</v>
      </c>
      <c r="O2582">
        <f t="shared" si="559"/>
        <v>-2.9357137246561074</v>
      </c>
      <c r="P2582">
        <f t="shared" si="558"/>
        <v>0.84032944364103557</v>
      </c>
    </row>
    <row r="2583" spans="1:16">
      <c r="A2583" s="3" t="s">
        <v>3402</v>
      </c>
      <c r="B2583">
        <v>658.36</v>
      </c>
      <c r="C2583" s="7">
        <f t="shared" si="560"/>
        <v>6.5573905532260775E-3</v>
      </c>
      <c r="D2583" s="7">
        <f t="shared" si="569"/>
        <v>0.15888948232959244</v>
      </c>
      <c r="E2583">
        <f t="shared" si="561"/>
        <v>4.3029999999999973</v>
      </c>
      <c r="F2583">
        <f t="shared" si="562"/>
        <v>4.3029999999999973</v>
      </c>
      <c r="G2583">
        <f t="shared" si="563"/>
        <v>0</v>
      </c>
      <c r="H2583">
        <f t="shared" si="567"/>
        <v>2.1701227877858034</v>
      </c>
      <c r="I2583">
        <f t="shared" si="568"/>
        <v>1.776750992497016</v>
      </c>
      <c r="J2583">
        <f t="shared" si="565"/>
        <v>1.2213995078375892</v>
      </c>
      <c r="K2583">
        <f t="shared" si="566"/>
        <v>54.983333863549596</v>
      </c>
      <c r="L2583">
        <f t="shared" si="564"/>
        <v>651.85753724806102</v>
      </c>
      <c r="M2583">
        <f t="shared" si="557"/>
        <v>653.18468108720185</v>
      </c>
      <c r="N2583">
        <f t="shared" si="556"/>
        <v>-1.327143839140831</v>
      </c>
      <c r="O2583">
        <f t="shared" si="559"/>
        <v>-2.6139997475530525</v>
      </c>
      <c r="P2583">
        <f t="shared" si="558"/>
        <v>1.2868559084122215</v>
      </c>
    </row>
    <row r="2584" spans="1:16">
      <c r="A2584" s="3" t="s">
        <v>3401</v>
      </c>
      <c r="B2584">
        <v>663.93</v>
      </c>
      <c r="C2584" s="7">
        <f t="shared" si="560"/>
        <v>8.4248280565630031E-3</v>
      </c>
      <c r="D2584" s="7">
        <f t="shared" si="569"/>
        <v>0.15916969925674154</v>
      </c>
      <c r="E2584">
        <f t="shared" si="561"/>
        <v>5.5699999999999363</v>
      </c>
      <c r="F2584">
        <f t="shared" si="562"/>
        <v>5.5699999999999363</v>
      </c>
      <c r="G2584">
        <f t="shared" si="563"/>
        <v>0</v>
      </c>
      <c r="H2584">
        <f t="shared" si="567"/>
        <v>2.4129711600868129</v>
      </c>
      <c r="I2584">
        <f t="shared" si="568"/>
        <v>1.6498402073186575</v>
      </c>
      <c r="J2584">
        <f t="shared" si="565"/>
        <v>1.4625484027985995</v>
      </c>
      <c r="K2584">
        <f t="shared" si="566"/>
        <v>59.391661139998909</v>
      </c>
      <c r="L2584">
        <f t="shared" si="564"/>
        <v>653.71483920989783</v>
      </c>
      <c r="M2584">
        <f t="shared" si="557"/>
        <v>653.98063063629797</v>
      </c>
      <c r="N2584">
        <f t="shared" si="556"/>
        <v>-0.26579142640014197</v>
      </c>
      <c r="O2584">
        <f t="shared" si="559"/>
        <v>-2.1443580833224702</v>
      </c>
      <c r="P2584">
        <f t="shared" si="558"/>
        <v>1.8785666569223283</v>
      </c>
    </row>
    <row r="2585" spans="1:16">
      <c r="A2585" s="3" t="s">
        <v>3400</v>
      </c>
      <c r="B2585">
        <v>663.52</v>
      </c>
      <c r="C2585" s="7">
        <f t="shared" si="560"/>
        <v>-6.1772573435909075E-4</v>
      </c>
      <c r="D2585" s="7">
        <f t="shared" si="569"/>
        <v>0.10462074161483909</v>
      </c>
      <c r="E2585">
        <f t="shared" si="561"/>
        <v>-0.40999999999996817</v>
      </c>
      <c r="F2585">
        <f t="shared" si="562"/>
        <v>0</v>
      </c>
      <c r="G2585">
        <f t="shared" si="563"/>
        <v>0.40999999999996817</v>
      </c>
      <c r="H2585">
        <f t="shared" si="567"/>
        <v>2.2406160772234691</v>
      </c>
      <c r="I2585">
        <f t="shared" si="568"/>
        <v>1.5612801925101798</v>
      </c>
      <c r="J2585">
        <f t="shared" si="565"/>
        <v>1.4351146501263641</v>
      </c>
      <c r="K2585">
        <f t="shared" si="566"/>
        <v>58.934171746364896</v>
      </c>
      <c r="L2585">
        <f t="shared" si="564"/>
        <v>655.22332548529823</v>
      </c>
      <c r="M2585">
        <f t="shared" si="557"/>
        <v>654.68725058916482</v>
      </c>
      <c r="N2585">
        <f t="shared" si="556"/>
        <v>0.53607489613341386</v>
      </c>
      <c r="O2585">
        <f t="shared" si="559"/>
        <v>-1.6082714874312936</v>
      </c>
      <c r="P2585">
        <f t="shared" si="558"/>
        <v>2.1443463835647076</v>
      </c>
    </row>
    <row r="2586" spans="1:16">
      <c r="A2586" s="3" t="s">
        <v>3399</v>
      </c>
      <c r="B2586">
        <v>657.13</v>
      </c>
      <c r="C2586" s="7">
        <f t="shared" si="560"/>
        <v>-9.6771284849907803E-3</v>
      </c>
      <c r="D2586" s="7">
        <f t="shared" si="569"/>
        <v>0.11196622946828784</v>
      </c>
      <c r="E2586">
        <f t="shared" si="561"/>
        <v>-6.3899999999999864</v>
      </c>
      <c r="F2586">
        <f t="shared" si="562"/>
        <v>0</v>
      </c>
      <c r="G2586">
        <f t="shared" si="563"/>
        <v>6.3899999999999864</v>
      </c>
      <c r="H2586">
        <f t="shared" si="567"/>
        <v>2.0805720717075071</v>
      </c>
      <c r="I2586">
        <f t="shared" si="568"/>
        <v>1.9061887501880233</v>
      </c>
      <c r="J2586">
        <f t="shared" si="565"/>
        <v>1.0914827146589146</v>
      </c>
      <c r="K2586">
        <f t="shared" si="566"/>
        <v>52.187030139377306</v>
      </c>
      <c r="L2586">
        <f t="shared" si="564"/>
        <v>655.51666002602155</v>
      </c>
      <c r="M2586">
        <f t="shared" si="557"/>
        <v>654.86819498996738</v>
      </c>
      <c r="N2586">
        <f t="shared" si="556"/>
        <v>0.64846503605417638</v>
      </c>
      <c r="O2586">
        <f t="shared" si="559"/>
        <v>-1.1569241827341996</v>
      </c>
      <c r="P2586">
        <f t="shared" si="558"/>
        <v>1.805389218788376</v>
      </c>
    </row>
    <row r="2587" spans="1:16">
      <c r="A2587" s="3" t="s">
        <v>3398</v>
      </c>
      <c r="B2587">
        <v>656.7</v>
      </c>
      <c r="C2587" s="7">
        <f t="shared" si="560"/>
        <v>-6.5457481615340842E-4</v>
      </c>
      <c r="D2587" s="7">
        <f t="shared" si="569"/>
        <v>0.11201198502443059</v>
      </c>
      <c r="E2587">
        <f t="shared" si="561"/>
        <v>-0.42999999999994998</v>
      </c>
      <c r="F2587">
        <f t="shared" si="562"/>
        <v>0</v>
      </c>
      <c r="G2587">
        <f t="shared" si="563"/>
        <v>0.42999999999994998</v>
      </c>
      <c r="H2587">
        <f t="shared" si="567"/>
        <v>1.9319597808712565</v>
      </c>
      <c r="I2587">
        <f t="shared" si="568"/>
        <v>1.8007466966031609</v>
      </c>
      <c r="J2587">
        <f t="shared" si="565"/>
        <v>1.0728659308472477</v>
      </c>
      <c r="K2587">
        <f t="shared" si="566"/>
        <v>51.757613209877611</v>
      </c>
      <c r="L2587">
        <f t="shared" si="564"/>
        <v>655.69871232971059</v>
      </c>
      <c r="M2587">
        <f t="shared" si="557"/>
        <v>655.00388424996981</v>
      </c>
      <c r="N2587">
        <f t="shared" ref="N2587:N2650" si="570">L2587 - M2587</f>
        <v>0.69482807974077332</v>
      </c>
      <c r="O2587">
        <f t="shared" si="559"/>
        <v>-0.78657373023920507</v>
      </c>
      <c r="P2587">
        <f t="shared" si="558"/>
        <v>1.4814018099799784</v>
      </c>
    </row>
    <row r="2588" spans="1:16">
      <c r="A2588" s="3" t="s">
        <v>3397</v>
      </c>
      <c r="B2588">
        <v>655.56</v>
      </c>
      <c r="C2588" s="7">
        <f t="shared" si="560"/>
        <v>-1.7374610013004966E-3</v>
      </c>
      <c r="D2588" s="7">
        <f t="shared" si="569"/>
        <v>0.10245301882819721</v>
      </c>
      <c r="E2588">
        <f t="shared" si="561"/>
        <v>-1.1400000000001</v>
      </c>
      <c r="F2588">
        <f t="shared" si="562"/>
        <v>0</v>
      </c>
      <c r="G2588">
        <f t="shared" si="563"/>
        <v>1.1400000000001</v>
      </c>
      <c r="H2588">
        <f t="shared" si="567"/>
        <v>1.7939626536661668</v>
      </c>
      <c r="I2588">
        <f t="shared" si="568"/>
        <v>1.7535505039886565</v>
      </c>
      <c r="J2588">
        <f t="shared" si="565"/>
        <v>1.0230459000670857</v>
      </c>
      <c r="K2588">
        <f t="shared" si="566"/>
        <v>50.569584211270772</v>
      </c>
      <c r="L2588">
        <f t="shared" si="564"/>
        <v>655.67737197129361</v>
      </c>
      <c r="M2588">
        <f t="shared" ref="M2588:M2651" si="571">B2588*(2/(26+1)) + M2587 * (1-(2/(26+1)))</f>
        <v>655.04507800923125</v>
      </c>
      <c r="N2588">
        <f t="shared" si="570"/>
        <v>0.63229396206236288</v>
      </c>
      <c r="O2588">
        <f t="shared" si="559"/>
        <v>-0.50280019177889146</v>
      </c>
      <c r="P2588">
        <f t="shared" si="558"/>
        <v>1.1350941538412544</v>
      </c>
    </row>
    <row r="2589" spans="1:16">
      <c r="A2589" s="3" t="s">
        <v>3396</v>
      </c>
      <c r="B2589">
        <v>663.54</v>
      </c>
      <c r="C2589" s="7">
        <f t="shared" si="560"/>
        <v>1.209930611969706E-2</v>
      </c>
      <c r="D2589" s="7">
        <f t="shared" si="569"/>
        <v>8.9145174906944985E-2</v>
      </c>
      <c r="E2589">
        <f t="shared" si="561"/>
        <v>7.9800000000000182</v>
      </c>
      <c r="F2589">
        <f t="shared" si="562"/>
        <v>7.9800000000000182</v>
      </c>
      <c r="G2589">
        <f t="shared" si="563"/>
        <v>0</v>
      </c>
      <c r="H2589">
        <f t="shared" si="567"/>
        <v>2.2358224641185847</v>
      </c>
      <c r="I2589">
        <f t="shared" si="568"/>
        <v>1.6282968965608953</v>
      </c>
      <c r="J2589">
        <f t="shared" si="565"/>
        <v>1.3731049103150883</v>
      </c>
      <c r="K2589">
        <f t="shared" si="566"/>
        <v>57.861112854584029</v>
      </c>
      <c r="L2589">
        <f t="shared" si="564"/>
        <v>656.88700705263295</v>
      </c>
      <c r="M2589">
        <f t="shared" si="571"/>
        <v>655.67433149002886</v>
      </c>
      <c r="N2589">
        <f t="shared" si="570"/>
        <v>1.2126755626040904</v>
      </c>
      <c r="O2589">
        <f t="shared" si="559"/>
        <v>-0.15970504090229512</v>
      </c>
      <c r="P2589">
        <f t="shared" si="558"/>
        <v>1.3723806035063855</v>
      </c>
    </row>
    <row r="2590" spans="1:16">
      <c r="A2590" s="3" t="s">
        <v>3395</v>
      </c>
      <c r="B2590">
        <v>662.01</v>
      </c>
      <c r="C2590" s="7">
        <f t="shared" si="560"/>
        <v>-2.3084767522246257E-3</v>
      </c>
      <c r="D2590" s="7">
        <f t="shared" si="569"/>
        <v>8.9934529211202194E-2</v>
      </c>
      <c r="E2590">
        <f t="shared" si="561"/>
        <v>-1.5299999999999727</v>
      </c>
      <c r="F2590">
        <f t="shared" si="562"/>
        <v>0</v>
      </c>
      <c r="G2590">
        <f t="shared" si="563"/>
        <v>1.5299999999999727</v>
      </c>
      <c r="H2590">
        <f t="shared" si="567"/>
        <v>2.076120859538686</v>
      </c>
      <c r="I2590">
        <f t="shared" si="568"/>
        <v>1.6212756896636866</v>
      </c>
      <c r="J2590">
        <f t="shared" si="565"/>
        <v>1.280547702512798</v>
      </c>
      <c r="K2590">
        <f t="shared" si="566"/>
        <v>56.150884329314387</v>
      </c>
      <c r="L2590">
        <f t="shared" si="564"/>
        <v>657.67515981376641</v>
      </c>
      <c r="M2590">
        <f t="shared" si="571"/>
        <v>656.14364026854525</v>
      </c>
      <c r="N2590">
        <f t="shared" si="570"/>
        <v>1.5315195452211583</v>
      </c>
      <c r="O2590">
        <f t="shared" si="559"/>
        <v>0.17853987632239557</v>
      </c>
      <c r="P2590">
        <f t="shared" si="558"/>
        <v>1.3529796688987628</v>
      </c>
    </row>
    <row r="2591" spans="1:16">
      <c r="A2591" s="3" t="s">
        <v>3394</v>
      </c>
      <c r="B2591">
        <v>665.97</v>
      </c>
      <c r="C2591" s="7">
        <f t="shared" si="560"/>
        <v>5.9639629176866165E-3</v>
      </c>
      <c r="D2591" s="7">
        <f t="shared" si="569"/>
        <v>9.1510752963636782E-2</v>
      </c>
      <c r="E2591">
        <f t="shared" si="561"/>
        <v>3.9600000000000364</v>
      </c>
      <c r="F2591">
        <f t="shared" si="562"/>
        <v>3.9600000000000364</v>
      </c>
      <c r="G2591">
        <f t="shared" si="563"/>
        <v>0</v>
      </c>
      <c r="H2591">
        <f t="shared" si="567"/>
        <v>2.2106836552859255</v>
      </c>
      <c r="I2591">
        <f t="shared" si="568"/>
        <v>1.5054702832591376</v>
      </c>
      <c r="J2591">
        <f t="shared" si="565"/>
        <v>1.4684339371349777</v>
      </c>
      <c r="K2591">
        <f t="shared" si="566"/>
        <v>59.488484380478745</v>
      </c>
      <c r="L2591">
        <f t="shared" si="564"/>
        <v>658.95128907318701</v>
      </c>
      <c r="M2591">
        <f t="shared" si="571"/>
        <v>656.87151876717155</v>
      </c>
      <c r="N2591">
        <f t="shared" si="570"/>
        <v>2.0797703060154618</v>
      </c>
      <c r="O2591">
        <f t="shared" si="559"/>
        <v>0.55878596226100885</v>
      </c>
      <c r="P2591">
        <f t="shared" si="558"/>
        <v>1.5209843437544528</v>
      </c>
    </row>
    <row r="2592" spans="1:16">
      <c r="A2592" s="3" t="s">
        <v>3393</v>
      </c>
      <c r="B2592">
        <v>661.88</v>
      </c>
      <c r="C2592" s="7">
        <f t="shared" si="560"/>
        <v>-6.1603538571421788E-3</v>
      </c>
      <c r="D2592" s="7">
        <f t="shared" si="569"/>
        <v>9.3422511782575948E-2</v>
      </c>
      <c r="E2592">
        <f t="shared" si="561"/>
        <v>-4.0900000000000318</v>
      </c>
      <c r="F2592">
        <f t="shared" si="562"/>
        <v>0</v>
      </c>
      <c r="G2592">
        <f t="shared" si="563"/>
        <v>4.0900000000000318</v>
      </c>
      <c r="H2592">
        <f t="shared" si="567"/>
        <v>2.0527776799083592</v>
      </c>
      <c r="I2592">
        <f t="shared" si="568"/>
        <v>1.6900795487406302</v>
      </c>
      <c r="J2592">
        <f t="shared" si="565"/>
        <v>1.2146041773228931</v>
      </c>
      <c r="K2592">
        <f t="shared" si="566"/>
        <v>54.845203931257714</v>
      </c>
      <c r="L2592">
        <f t="shared" si="564"/>
        <v>659.40185998500442</v>
      </c>
      <c r="M2592">
        <f t="shared" si="571"/>
        <v>657.2425173770107</v>
      </c>
      <c r="N2592">
        <f t="shared" si="570"/>
        <v>2.1593426079937217</v>
      </c>
      <c r="O2592">
        <f t="shared" si="559"/>
        <v>0.87889729140755146</v>
      </c>
      <c r="P2592">
        <f t="shared" si="558"/>
        <v>1.2804453165861702</v>
      </c>
    </row>
    <row r="2593" spans="1:16">
      <c r="A2593" s="3" t="s">
        <v>3392</v>
      </c>
      <c r="B2593">
        <v>663.51</v>
      </c>
      <c r="C2593" s="7">
        <f t="shared" si="560"/>
        <v>2.45965462509619E-3</v>
      </c>
      <c r="D2593" s="7">
        <f t="shared" si="569"/>
        <v>9.3538986336874574E-2</v>
      </c>
      <c r="E2593">
        <f t="shared" si="561"/>
        <v>1.6299999999999955</v>
      </c>
      <c r="F2593">
        <f t="shared" si="562"/>
        <v>1.6299999999999955</v>
      </c>
      <c r="G2593">
        <f t="shared" si="563"/>
        <v>0</v>
      </c>
      <c r="H2593">
        <f t="shared" si="567"/>
        <v>2.022579274200619</v>
      </c>
      <c r="I2593">
        <f t="shared" si="568"/>
        <v>1.5693595809734422</v>
      </c>
      <c r="J2593">
        <f t="shared" si="565"/>
        <v>1.288792765355951</v>
      </c>
      <c r="K2593">
        <f t="shared" si="566"/>
        <v>56.308844770204395</v>
      </c>
      <c r="L2593">
        <f t="shared" si="564"/>
        <v>660.03388152577293</v>
      </c>
      <c r="M2593">
        <f t="shared" si="571"/>
        <v>657.70677534908396</v>
      </c>
      <c r="N2593">
        <f t="shared" si="570"/>
        <v>2.3271061766889716</v>
      </c>
      <c r="O2593">
        <f t="shared" si="559"/>
        <v>1.1685390684638355</v>
      </c>
      <c r="P2593">
        <f t="shared" si="558"/>
        <v>1.1585671082251361</v>
      </c>
    </row>
    <row r="2594" spans="1:16">
      <c r="A2594" s="3" t="s">
        <v>3391</v>
      </c>
      <c r="B2594">
        <v>664.83</v>
      </c>
      <c r="C2594" s="7">
        <f t="shared" si="560"/>
        <v>1.9874436281262214E-3</v>
      </c>
      <c r="D2594" s="7">
        <f t="shared" si="569"/>
        <v>9.3479291578588239E-2</v>
      </c>
      <c r="E2594">
        <f t="shared" si="561"/>
        <v>1.32000000000005</v>
      </c>
      <c r="F2594">
        <f t="shared" si="562"/>
        <v>1.32000000000005</v>
      </c>
      <c r="G2594">
        <f t="shared" si="563"/>
        <v>0</v>
      </c>
      <c r="H2594">
        <f t="shared" si="567"/>
        <v>1.9723950403291499</v>
      </c>
      <c r="I2594">
        <f t="shared" si="568"/>
        <v>1.4572624680467676</v>
      </c>
      <c r="J2594">
        <f t="shared" si="565"/>
        <v>1.3534933367033304</v>
      </c>
      <c r="K2594">
        <f t="shared" si="566"/>
        <v>57.509971054315542</v>
      </c>
      <c r="L2594">
        <f t="shared" si="564"/>
        <v>660.77174590642323</v>
      </c>
      <c r="M2594">
        <f t="shared" si="571"/>
        <v>658.23442161952221</v>
      </c>
      <c r="N2594">
        <f t="shared" si="570"/>
        <v>2.5373242869010255</v>
      </c>
      <c r="O2594">
        <f t="shared" si="559"/>
        <v>1.4422961121512734</v>
      </c>
      <c r="P2594">
        <f t="shared" si="558"/>
        <v>1.0950281747497521</v>
      </c>
    </row>
    <row r="2595" spans="1:16">
      <c r="A2595" s="3" t="s">
        <v>3390</v>
      </c>
      <c r="B2595">
        <v>664.83</v>
      </c>
      <c r="C2595" s="7">
        <f t="shared" si="560"/>
        <v>0</v>
      </c>
      <c r="D2595" s="7">
        <f t="shared" si="569"/>
        <v>9.3234488544865241E-2</v>
      </c>
      <c r="E2595">
        <f t="shared" si="561"/>
        <v>0</v>
      </c>
      <c r="F2595">
        <f t="shared" si="562"/>
        <v>0</v>
      </c>
      <c r="G2595">
        <f t="shared" si="563"/>
        <v>0</v>
      </c>
      <c r="H2595">
        <f t="shared" si="567"/>
        <v>1.8315096803056392</v>
      </c>
      <c r="I2595">
        <f t="shared" si="568"/>
        <v>1.3531722917577127</v>
      </c>
      <c r="J2595">
        <f t="shared" si="565"/>
        <v>1.3534933367033306</v>
      </c>
      <c r="K2595">
        <f t="shared" si="566"/>
        <v>57.509971054315542</v>
      </c>
      <c r="L2595">
        <f t="shared" si="564"/>
        <v>661.39609269005041</v>
      </c>
      <c r="M2595">
        <f t="shared" si="571"/>
        <v>658.72298298103908</v>
      </c>
      <c r="N2595">
        <f t="shared" si="570"/>
        <v>2.6731097090113281</v>
      </c>
      <c r="O2595">
        <f t="shared" si="559"/>
        <v>1.6884588315232842</v>
      </c>
      <c r="P2595">
        <f t="shared" ref="P2595:P2658" si="572">N2595 - O2595</f>
        <v>0.98465087748804381</v>
      </c>
    </row>
    <row r="2596" spans="1:16">
      <c r="A2596" s="3" t="s">
        <v>3389</v>
      </c>
      <c r="B2596">
        <v>663.83</v>
      </c>
      <c r="C2596" s="7">
        <f t="shared" si="560"/>
        <v>-1.5052762765814585E-3</v>
      </c>
      <c r="D2596" s="7">
        <f t="shared" si="569"/>
        <v>9.3290979706238689E-2</v>
      </c>
      <c r="E2596">
        <f t="shared" si="561"/>
        <v>-1</v>
      </c>
      <c r="F2596">
        <f t="shared" si="562"/>
        <v>0</v>
      </c>
      <c r="G2596">
        <f t="shared" si="563"/>
        <v>1</v>
      </c>
      <c r="H2596">
        <f t="shared" si="567"/>
        <v>1.7006875602838079</v>
      </c>
      <c r="I2596">
        <f t="shared" si="568"/>
        <v>1.3279456994893046</v>
      </c>
      <c r="J2596">
        <f t="shared" si="565"/>
        <v>1.2806905891843701</v>
      </c>
      <c r="K2596">
        <f t="shared" si="566"/>
        <v>56.153631503446327</v>
      </c>
      <c r="L2596">
        <f t="shared" si="564"/>
        <v>661.77053996850418</v>
      </c>
      <c r="M2596">
        <f t="shared" si="571"/>
        <v>659.10128053799917</v>
      </c>
      <c r="N2596">
        <f t="shared" si="570"/>
        <v>2.6692594305050079</v>
      </c>
      <c r="O2596">
        <f t="shared" ref="O2596:O2659" si="573">N2596*(2/(9+1)) + O2595 * (1-(2/(9+1)))</f>
        <v>1.884618951319629</v>
      </c>
      <c r="P2596">
        <f t="shared" si="572"/>
        <v>0.78464047918537894</v>
      </c>
    </row>
    <row r="2597" spans="1:16">
      <c r="A2597" s="3" t="s">
        <v>3388</v>
      </c>
      <c r="B2597">
        <v>664.03</v>
      </c>
      <c r="C2597" s="7">
        <f t="shared" si="560"/>
        <v>3.0123657842292748E-4</v>
      </c>
      <c r="D2597" s="7">
        <f t="shared" si="569"/>
        <v>8.0666976851892849E-2</v>
      </c>
      <c r="E2597">
        <f t="shared" si="561"/>
        <v>0.19999999999993179</v>
      </c>
      <c r="F2597">
        <f t="shared" si="562"/>
        <v>0.19999999999993179</v>
      </c>
      <c r="G2597">
        <f t="shared" si="563"/>
        <v>0</v>
      </c>
      <c r="H2597">
        <f t="shared" si="567"/>
        <v>1.5934955916921023</v>
      </c>
      <c r="I2597">
        <f t="shared" si="568"/>
        <v>1.2330924352400687</v>
      </c>
      <c r="J2597">
        <f t="shared" si="565"/>
        <v>1.2922758636353708</v>
      </c>
      <c r="K2597">
        <f t="shared" si="566"/>
        <v>56.375233196667786</v>
      </c>
      <c r="L2597">
        <f t="shared" si="564"/>
        <v>662.11814920411894</v>
      </c>
      <c r="M2597">
        <f t="shared" si="571"/>
        <v>659.46637086851774</v>
      </c>
      <c r="N2597">
        <f t="shared" si="570"/>
        <v>2.6517783356011932</v>
      </c>
      <c r="O2597">
        <f t="shared" si="573"/>
        <v>2.0380508281759417</v>
      </c>
      <c r="P2597">
        <f t="shared" si="572"/>
        <v>0.61372750742525151</v>
      </c>
    </row>
    <row r="2598" spans="1:16">
      <c r="A2598" s="3" t="s">
        <v>3387</v>
      </c>
      <c r="B2598">
        <v>673.58</v>
      </c>
      <c r="C2598" s="7">
        <f t="shared" si="560"/>
        <v>1.4279442097215662E-2</v>
      </c>
      <c r="D2598" s="7">
        <f t="shared" si="569"/>
        <v>9.148148054318897E-2</v>
      </c>
      <c r="E2598">
        <f t="shared" si="561"/>
        <v>9.5500000000000682</v>
      </c>
      <c r="F2598">
        <f t="shared" si="562"/>
        <v>9.5500000000000682</v>
      </c>
      <c r="G2598">
        <f t="shared" si="563"/>
        <v>0</v>
      </c>
      <c r="H2598">
        <f t="shared" si="567"/>
        <v>2.1618173351426715</v>
      </c>
      <c r="I2598">
        <f t="shared" si="568"/>
        <v>1.1450144041514925</v>
      </c>
      <c r="J2598">
        <f t="shared" si="565"/>
        <v>1.8880263229043621</v>
      </c>
      <c r="K2598">
        <f t="shared" si="566"/>
        <v>65.374276817728457</v>
      </c>
      <c r="L2598">
        <f t="shared" si="564"/>
        <v>663.88151086502376</v>
      </c>
      <c r="M2598">
        <f t="shared" si="571"/>
        <v>660.51182487825713</v>
      </c>
      <c r="N2598">
        <f t="shared" si="570"/>
        <v>3.3696859867666262</v>
      </c>
      <c r="O2598">
        <f t="shared" si="573"/>
        <v>2.3043778598940787</v>
      </c>
      <c r="P2598">
        <f t="shared" si="572"/>
        <v>1.0653081268725475</v>
      </c>
    </row>
    <row r="2599" spans="1:16">
      <c r="A2599" s="3" t="s">
        <v>3386</v>
      </c>
      <c r="B2599">
        <v>674.38</v>
      </c>
      <c r="C2599" s="7">
        <f t="shared" si="560"/>
        <v>1.1869789814650728E-3</v>
      </c>
      <c r="D2599" s="7">
        <f t="shared" si="569"/>
        <v>9.0572279050779997E-2</v>
      </c>
      <c r="E2599">
        <f t="shared" si="561"/>
        <v>0.79999999999995453</v>
      </c>
      <c r="F2599">
        <f t="shared" si="562"/>
        <v>0.79999999999995453</v>
      </c>
      <c r="G2599">
        <f t="shared" si="563"/>
        <v>0</v>
      </c>
      <c r="H2599">
        <f t="shared" si="567"/>
        <v>2.064544668346763</v>
      </c>
      <c r="I2599">
        <f t="shared" si="568"/>
        <v>1.0632276609978144</v>
      </c>
      <c r="J2599">
        <f t="shared" si="565"/>
        <v>1.9417710280498495</v>
      </c>
      <c r="K2599">
        <f t="shared" si="566"/>
        <v>66.006871695146273</v>
      </c>
      <c r="L2599">
        <f t="shared" si="564"/>
        <v>665.49666303963556</v>
      </c>
      <c r="M2599">
        <f t="shared" si="571"/>
        <v>661.53909710949733</v>
      </c>
      <c r="N2599">
        <f t="shared" si="570"/>
        <v>3.9575659301382302</v>
      </c>
      <c r="O2599">
        <f t="shared" si="573"/>
        <v>2.635015473942909</v>
      </c>
      <c r="P2599">
        <f t="shared" si="572"/>
        <v>1.3225504561953212</v>
      </c>
    </row>
    <row r="2600" spans="1:16">
      <c r="A2600" s="3" t="s">
        <v>3385</v>
      </c>
      <c r="B2600">
        <v>673.85</v>
      </c>
      <c r="C2600" s="7">
        <f t="shared" si="560"/>
        <v>-7.8621604221970523E-4</v>
      </c>
      <c r="D2600" s="7">
        <f t="shared" si="569"/>
        <v>8.9814705388158153E-2</v>
      </c>
      <c r="E2600">
        <f t="shared" si="561"/>
        <v>-0.52999999999997272</v>
      </c>
      <c r="F2600">
        <f t="shared" si="562"/>
        <v>0</v>
      </c>
      <c r="G2600">
        <f t="shared" si="563"/>
        <v>0.52999999999997272</v>
      </c>
      <c r="H2600">
        <f t="shared" si="567"/>
        <v>1.9170771920362799</v>
      </c>
      <c r="I2600">
        <f t="shared" si="568"/>
        <v>1.0251399709265401</v>
      </c>
      <c r="J2600">
        <f t="shared" si="565"/>
        <v>1.870063841431908</v>
      </c>
      <c r="K2600">
        <f t="shared" si="566"/>
        <v>65.157569474096135</v>
      </c>
      <c r="L2600">
        <f t="shared" si="564"/>
        <v>666.78179180276857</v>
      </c>
      <c r="M2600">
        <f t="shared" si="571"/>
        <v>662.45101584212716</v>
      </c>
      <c r="N2600">
        <f t="shared" si="570"/>
        <v>4.3307759606414038</v>
      </c>
      <c r="O2600">
        <f t="shared" si="573"/>
        <v>2.9741675712826083</v>
      </c>
      <c r="P2600">
        <f t="shared" si="572"/>
        <v>1.3566083893587955</v>
      </c>
    </row>
    <row r="2601" spans="1:16">
      <c r="A2601" s="3" t="s">
        <v>3384</v>
      </c>
      <c r="B2601">
        <v>672.572</v>
      </c>
      <c r="C2601" s="7">
        <f t="shared" si="560"/>
        <v>-1.898365273003176E-3</v>
      </c>
      <c r="D2601" s="7">
        <f t="shared" si="569"/>
        <v>9.050538956918755E-2</v>
      </c>
      <c r="E2601">
        <f t="shared" si="561"/>
        <v>-1.27800000000002</v>
      </c>
      <c r="F2601">
        <f t="shared" si="562"/>
        <v>0</v>
      </c>
      <c r="G2601">
        <f t="shared" si="563"/>
        <v>1.27800000000002</v>
      </c>
      <c r="H2601">
        <f t="shared" si="567"/>
        <v>1.7801431068908313</v>
      </c>
      <c r="I2601">
        <f t="shared" si="568"/>
        <v>1.0432014015746458</v>
      </c>
      <c r="J2601">
        <f t="shared" si="565"/>
        <v>1.7064232316059191</v>
      </c>
      <c r="K2601">
        <f t="shared" si="566"/>
        <v>63.05086402149206</v>
      </c>
      <c r="L2601">
        <f t="shared" si="564"/>
        <v>667.6725930638811</v>
      </c>
      <c r="M2601">
        <f t="shared" si="571"/>
        <v>663.20071837234002</v>
      </c>
      <c r="N2601">
        <f t="shared" si="570"/>
        <v>4.4718746915410748</v>
      </c>
      <c r="O2601">
        <f t="shared" si="573"/>
        <v>3.2737089953343017</v>
      </c>
      <c r="P2601">
        <f t="shared" si="572"/>
        <v>1.198165696206773</v>
      </c>
    </row>
    <row r="2602" spans="1:16">
      <c r="A2602" s="3" t="s">
        <v>3383</v>
      </c>
      <c r="B2602">
        <v>672.7</v>
      </c>
      <c r="C2602" s="7">
        <f t="shared" si="560"/>
        <v>1.9029608939506081E-4</v>
      </c>
      <c r="D2602" s="7">
        <f t="shared" si="569"/>
        <v>9.061764256924093E-2</v>
      </c>
      <c r="E2602">
        <f t="shared" si="561"/>
        <v>0.12800000000004275</v>
      </c>
      <c r="F2602">
        <f t="shared" si="562"/>
        <v>0.12800000000004275</v>
      </c>
      <c r="G2602">
        <f t="shared" si="563"/>
        <v>0</v>
      </c>
      <c r="H2602">
        <f t="shared" si="567"/>
        <v>1.6621328849700607</v>
      </c>
      <c r="I2602">
        <f t="shared" si="568"/>
        <v>0.9686870157478854</v>
      </c>
      <c r="J2602">
        <f t="shared" si="565"/>
        <v>1.7158616332714989</v>
      </c>
      <c r="K2602">
        <f t="shared" si="566"/>
        <v>63.179272914746747</v>
      </c>
      <c r="L2602">
        <f t="shared" si="564"/>
        <v>668.4460402848224</v>
      </c>
      <c r="M2602">
        <f t="shared" si="571"/>
        <v>663.9043688632778</v>
      </c>
      <c r="N2602">
        <f t="shared" si="570"/>
        <v>4.5416714215446063</v>
      </c>
      <c r="O2602">
        <f t="shared" si="573"/>
        <v>3.5273014805763627</v>
      </c>
      <c r="P2602">
        <f t="shared" si="572"/>
        <v>1.0143699409682436</v>
      </c>
    </row>
    <row r="2603" spans="1:16">
      <c r="A2603" s="3" t="s">
        <v>3382</v>
      </c>
      <c r="B2603">
        <v>672.24</v>
      </c>
      <c r="C2603" s="7">
        <f t="shared" si="560"/>
        <v>-6.8404541159741163E-4</v>
      </c>
      <c r="D2603" s="7">
        <f t="shared" si="569"/>
        <v>8.8784080750474559E-2</v>
      </c>
      <c r="E2603">
        <f t="shared" si="561"/>
        <v>-0.46000000000003638</v>
      </c>
      <c r="F2603">
        <f t="shared" si="562"/>
        <v>0</v>
      </c>
      <c r="G2603">
        <f t="shared" si="563"/>
        <v>0.46000000000003638</v>
      </c>
      <c r="H2603">
        <f t="shared" si="567"/>
        <v>1.5434091074721992</v>
      </c>
      <c r="I2603">
        <f t="shared" si="568"/>
        <v>0.93235222890875336</v>
      </c>
      <c r="J2603">
        <f t="shared" si="565"/>
        <v>1.6553927363681438</v>
      </c>
      <c r="K2603">
        <f t="shared" si="566"/>
        <v>62.340787247624675</v>
      </c>
      <c r="L2603">
        <f t="shared" si="564"/>
        <v>669.02972639484972</v>
      </c>
      <c r="M2603">
        <f t="shared" si="571"/>
        <v>664.52182302155347</v>
      </c>
      <c r="N2603">
        <f t="shared" si="570"/>
        <v>4.5079033732962444</v>
      </c>
      <c r="O2603">
        <f t="shared" si="573"/>
        <v>3.7234218591203394</v>
      </c>
      <c r="P2603">
        <f t="shared" si="572"/>
        <v>0.78448151417590495</v>
      </c>
    </row>
    <row r="2604" spans="1:16">
      <c r="A2604" s="3" t="s">
        <v>3381</v>
      </c>
      <c r="B2604">
        <v>677.49</v>
      </c>
      <c r="C2604" s="7">
        <f t="shared" si="560"/>
        <v>7.7793728773597149E-3</v>
      </c>
      <c r="D2604" s="7">
        <f t="shared" si="569"/>
        <v>8.8099245207369642E-2</v>
      </c>
      <c r="E2604">
        <f t="shared" si="561"/>
        <v>5.25</v>
      </c>
      <c r="F2604">
        <f t="shared" si="562"/>
        <v>5.25</v>
      </c>
      <c r="G2604">
        <f t="shared" si="563"/>
        <v>0</v>
      </c>
      <c r="H2604">
        <f t="shared" si="567"/>
        <v>1.8081655997956134</v>
      </c>
      <c r="I2604">
        <f t="shared" si="568"/>
        <v>0.86575564112955672</v>
      </c>
      <c r="J2604">
        <f t="shared" si="565"/>
        <v>2.0885403616157658</v>
      </c>
      <c r="K2604">
        <f t="shared" si="566"/>
        <v>67.622246015368518</v>
      </c>
      <c r="L2604">
        <f t="shared" si="564"/>
        <v>670.33130694948818</v>
      </c>
      <c r="M2604">
        <f t="shared" si="571"/>
        <v>665.48242872366063</v>
      </c>
      <c r="N2604">
        <f t="shared" si="570"/>
        <v>4.8488782258275478</v>
      </c>
      <c r="O2604">
        <f t="shared" si="573"/>
        <v>3.9485131324617813</v>
      </c>
      <c r="P2604">
        <f t="shared" si="572"/>
        <v>0.90036509336576653</v>
      </c>
    </row>
    <row r="2605" spans="1:16">
      <c r="A2605" s="3" t="s">
        <v>3380</v>
      </c>
      <c r="B2605">
        <v>676.77</v>
      </c>
      <c r="C2605" s="7">
        <f t="shared" si="560"/>
        <v>-1.063311428880618E-3</v>
      </c>
      <c r="D2605" s="7">
        <f t="shared" si="569"/>
        <v>8.8222608660243909E-2</v>
      </c>
      <c r="E2605">
        <f t="shared" si="561"/>
        <v>-0.72000000000002728</v>
      </c>
      <c r="F2605">
        <f t="shared" si="562"/>
        <v>0</v>
      </c>
      <c r="G2605">
        <f t="shared" si="563"/>
        <v>0.72000000000002728</v>
      </c>
      <c r="H2605">
        <f t="shared" si="567"/>
        <v>1.6790109140959266</v>
      </c>
      <c r="I2605">
        <f t="shared" si="568"/>
        <v>0.85534452390601889</v>
      </c>
      <c r="J2605">
        <f t="shared" si="565"/>
        <v>1.9629644747458606</v>
      </c>
      <c r="K2605">
        <f t="shared" si="566"/>
        <v>66.250017220143292</v>
      </c>
      <c r="L2605">
        <f t="shared" si="564"/>
        <v>671.32187511110544</v>
      </c>
      <c r="M2605">
        <f t="shared" si="571"/>
        <v>666.31854511450058</v>
      </c>
      <c r="N2605">
        <f t="shared" si="570"/>
        <v>5.0033299966048617</v>
      </c>
      <c r="O2605">
        <f t="shared" si="573"/>
        <v>4.1594765052903977</v>
      </c>
      <c r="P2605">
        <f t="shared" si="572"/>
        <v>0.84385349131446397</v>
      </c>
    </row>
    <row r="2606" spans="1:16">
      <c r="A2606" s="3" t="s">
        <v>3379</v>
      </c>
      <c r="B2606">
        <v>675.73</v>
      </c>
      <c r="C2606" s="7">
        <f t="shared" si="560"/>
        <v>-1.537893094235254E-3</v>
      </c>
      <c r="D2606" s="7">
        <f t="shared" si="569"/>
        <v>7.9468011770289629E-2</v>
      </c>
      <c r="E2606">
        <f t="shared" si="561"/>
        <v>-1.0399999999999636</v>
      </c>
      <c r="F2606">
        <f t="shared" si="562"/>
        <v>0</v>
      </c>
      <c r="G2606">
        <f t="shared" si="563"/>
        <v>1.0399999999999636</v>
      </c>
      <c r="H2606">
        <f t="shared" si="567"/>
        <v>1.5590815630890746</v>
      </c>
      <c r="I2606">
        <f t="shared" si="568"/>
        <v>0.86853420076987209</v>
      </c>
      <c r="J2606">
        <f t="shared" si="565"/>
        <v>1.7950721591701266</v>
      </c>
      <c r="K2606">
        <f t="shared" si="566"/>
        <v>64.222748356632565</v>
      </c>
      <c r="L2606">
        <f t="shared" si="564"/>
        <v>672.00004817093532</v>
      </c>
      <c r="M2606">
        <f t="shared" si="571"/>
        <v>667.01568992083389</v>
      </c>
      <c r="N2606">
        <f t="shared" si="570"/>
        <v>4.9843582501014225</v>
      </c>
      <c r="O2606">
        <f t="shared" si="573"/>
        <v>4.3244528542526028</v>
      </c>
      <c r="P2606">
        <f t="shared" si="572"/>
        <v>0.65990539584881969</v>
      </c>
    </row>
    <row r="2607" spans="1:16">
      <c r="A2607" s="3" t="s">
        <v>3378</v>
      </c>
      <c r="B2607">
        <v>683.97</v>
      </c>
      <c r="C2607" s="7">
        <f t="shared" si="560"/>
        <v>1.2120469037358462E-2</v>
      </c>
      <c r="D2607" s="7">
        <f t="shared" si="569"/>
        <v>8.7617115646875854E-2</v>
      </c>
      <c r="E2607">
        <f t="shared" si="561"/>
        <v>8.2400000000000091</v>
      </c>
      <c r="F2607">
        <f t="shared" si="562"/>
        <v>8.2400000000000091</v>
      </c>
      <c r="G2607">
        <f t="shared" si="563"/>
        <v>0</v>
      </c>
      <c r="H2607">
        <f t="shared" si="567"/>
        <v>2.0362900228684273</v>
      </c>
      <c r="I2607">
        <f t="shared" si="568"/>
        <v>0.80649604357202409</v>
      </c>
      <c r="J2607">
        <f t="shared" si="565"/>
        <v>2.5248605236171584</v>
      </c>
      <c r="K2607">
        <f t="shared" si="566"/>
        <v>71.630083139465185</v>
      </c>
      <c r="L2607">
        <f t="shared" si="564"/>
        <v>673.84157922156055</v>
      </c>
      <c r="M2607">
        <f t="shared" si="571"/>
        <v>668.27156474151286</v>
      </c>
      <c r="N2607">
        <f t="shared" si="570"/>
        <v>5.5700144800476892</v>
      </c>
      <c r="O2607">
        <f t="shared" si="573"/>
        <v>4.5735651794116201</v>
      </c>
      <c r="P2607">
        <f t="shared" si="572"/>
        <v>0.99644930063606907</v>
      </c>
    </row>
    <row r="2608" spans="1:16">
      <c r="A2608" s="3" t="s">
        <v>3377</v>
      </c>
      <c r="B2608">
        <v>684.75</v>
      </c>
      <c r="C2608" s="7">
        <f t="shared" si="560"/>
        <v>1.1397511316222958E-3</v>
      </c>
      <c r="D2608" s="7">
        <f t="shared" si="569"/>
        <v>8.6563245748151871E-2</v>
      </c>
      <c r="E2608">
        <f t="shared" si="561"/>
        <v>0.77999999999997272</v>
      </c>
      <c r="F2608">
        <f t="shared" si="562"/>
        <v>0.77999999999997272</v>
      </c>
      <c r="G2608">
        <f t="shared" si="563"/>
        <v>0</v>
      </c>
      <c r="H2608">
        <f t="shared" si="567"/>
        <v>1.9465550212349663</v>
      </c>
      <c r="I2608">
        <f t="shared" si="568"/>
        <v>0.74888918331687948</v>
      </c>
      <c r="J2608">
        <f t="shared" si="565"/>
        <v>2.599256424847193</v>
      </c>
      <c r="K2608">
        <f t="shared" si="566"/>
        <v>72.216483574313401</v>
      </c>
      <c r="L2608">
        <f t="shared" si="564"/>
        <v>675.51979780285888</v>
      </c>
      <c r="M2608">
        <f t="shared" si="571"/>
        <v>669.49218957547487</v>
      </c>
      <c r="N2608">
        <f t="shared" si="570"/>
        <v>6.0276082273840075</v>
      </c>
      <c r="O2608">
        <f t="shared" si="573"/>
        <v>4.8643737890060983</v>
      </c>
      <c r="P2608">
        <f t="shared" si="572"/>
        <v>1.1632344383779092</v>
      </c>
    </row>
    <row r="2609" spans="1:16">
      <c r="A2609" s="3" t="s">
        <v>3376</v>
      </c>
      <c r="B2609">
        <v>683.85</v>
      </c>
      <c r="C2609" s="7">
        <f t="shared" si="560"/>
        <v>-1.3152128156273626E-3</v>
      </c>
      <c r="D2609" s="7">
        <f t="shared" si="569"/>
        <v>7.8931947045043971E-2</v>
      </c>
      <c r="E2609">
        <f t="shared" si="561"/>
        <v>-0.89999999999997726</v>
      </c>
      <c r="F2609">
        <f t="shared" si="562"/>
        <v>0</v>
      </c>
      <c r="G2609">
        <f t="shared" si="563"/>
        <v>0.89999999999997726</v>
      </c>
      <c r="H2609">
        <f t="shared" si="567"/>
        <v>1.8075153768610401</v>
      </c>
      <c r="I2609">
        <f t="shared" si="568"/>
        <v>0.75968281307995789</v>
      </c>
      <c r="J2609">
        <f t="shared" si="565"/>
        <v>2.3793027112629916</v>
      </c>
      <c r="K2609">
        <f t="shared" si="566"/>
        <v>70.408096419800856</v>
      </c>
      <c r="L2609">
        <f t="shared" si="564"/>
        <v>676.8013673716498</v>
      </c>
      <c r="M2609">
        <f t="shared" si="571"/>
        <v>670.55573108840269</v>
      </c>
      <c r="N2609">
        <f t="shared" si="570"/>
        <v>6.2456362832471086</v>
      </c>
      <c r="O2609">
        <f t="shared" si="573"/>
        <v>5.1406262878543005</v>
      </c>
      <c r="P2609">
        <f t="shared" si="572"/>
        <v>1.1050099953928081</v>
      </c>
    </row>
    <row r="2610" spans="1:16">
      <c r="A2610" s="3" t="s">
        <v>3375</v>
      </c>
      <c r="B2610">
        <v>690.74</v>
      </c>
      <c r="C2610" s="7">
        <f t="shared" si="560"/>
        <v>1.0024891353438358E-2</v>
      </c>
      <c r="D2610" s="7">
        <f t="shared" si="569"/>
        <v>8.3056857112032617E-2</v>
      </c>
      <c r="E2610">
        <f t="shared" si="561"/>
        <v>6.8899999999999864</v>
      </c>
      <c r="F2610">
        <f t="shared" si="562"/>
        <v>6.8899999999999864</v>
      </c>
      <c r="G2610">
        <f t="shared" si="563"/>
        <v>0</v>
      </c>
      <c r="H2610">
        <f t="shared" si="567"/>
        <v>2.1705499927995362</v>
      </c>
      <c r="I2610">
        <f t="shared" si="568"/>
        <v>0.70541975500281795</v>
      </c>
      <c r="J2610">
        <f t="shared" si="565"/>
        <v>3.0769623013901355</v>
      </c>
      <c r="K2610">
        <f t="shared" si="566"/>
        <v>75.471934100076751</v>
      </c>
      <c r="L2610">
        <f t="shared" si="564"/>
        <v>678.94577239139596</v>
      </c>
      <c r="M2610">
        <f t="shared" si="571"/>
        <v>672.05086211889136</v>
      </c>
      <c r="N2610">
        <f t="shared" si="570"/>
        <v>6.8949102725046032</v>
      </c>
      <c r="O2610">
        <f t="shared" si="573"/>
        <v>5.4914830847843614</v>
      </c>
      <c r="P2610">
        <f t="shared" si="572"/>
        <v>1.4034271877202418</v>
      </c>
    </row>
    <row r="2611" spans="1:16">
      <c r="A2611" s="3" t="s">
        <v>3374</v>
      </c>
      <c r="B2611">
        <v>686.23</v>
      </c>
      <c r="C2611" s="7">
        <f t="shared" si="560"/>
        <v>-6.5506381799460885E-3</v>
      </c>
      <c r="D2611" s="7">
        <f t="shared" si="569"/>
        <v>8.7161357874357068E-2</v>
      </c>
      <c r="E2611">
        <f t="shared" si="561"/>
        <v>-4.5099999999999909</v>
      </c>
      <c r="F2611">
        <f t="shared" si="562"/>
        <v>0</v>
      </c>
      <c r="G2611">
        <f t="shared" si="563"/>
        <v>4.5099999999999909</v>
      </c>
      <c r="H2611">
        <f t="shared" si="567"/>
        <v>2.0155107075995695</v>
      </c>
      <c r="I2611">
        <f t="shared" si="568"/>
        <v>0.97717548678833033</v>
      </c>
      <c r="J2611">
        <f t="shared" si="565"/>
        <v>2.062588281071112</v>
      </c>
      <c r="K2611">
        <f t="shared" si="566"/>
        <v>67.347880020939044</v>
      </c>
      <c r="L2611">
        <f t="shared" si="564"/>
        <v>680.06642279271966</v>
      </c>
      <c r="M2611">
        <f t="shared" si="571"/>
        <v>673.10116862860309</v>
      </c>
      <c r="N2611">
        <f t="shared" si="570"/>
        <v>6.9652541641165726</v>
      </c>
      <c r="O2611">
        <f t="shared" si="573"/>
        <v>5.7862373006508045</v>
      </c>
      <c r="P2611">
        <f t="shared" si="572"/>
        <v>1.1790168634657681</v>
      </c>
    </row>
    <row r="2612" spans="1:16">
      <c r="A2612" s="3" t="s">
        <v>3373</v>
      </c>
      <c r="B2612">
        <v>689.48</v>
      </c>
      <c r="C2612" s="7">
        <f t="shared" si="560"/>
        <v>4.7248417851382509E-3</v>
      </c>
      <c r="D2612" s="7">
        <f t="shared" si="569"/>
        <v>8.2937452936318434E-2</v>
      </c>
      <c r="E2612">
        <f t="shared" si="561"/>
        <v>3.25</v>
      </c>
      <c r="F2612">
        <f t="shared" si="562"/>
        <v>3.25</v>
      </c>
      <c r="G2612">
        <f t="shared" si="563"/>
        <v>0</v>
      </c>
      <c r="H2612">
        <f t="shared" si="567"/>
        <v>2.1036885141996002</v>
      </c>
      <c r="I2612">
        <f t="shared" si="568"/>
        <v>0.90737723773202106</v>
      </c>
      <c r="J2612">
        <f t="shared" si="565"/>
        <v>2.3184276910645734</v>
      </c>
      <c r="K2612">
        <f t="shared" si="566"/>
        <v>69.865246643985387</v>
      </c>
      <c r="L2612">
        <f t="shared" si="564"/>
        <v>681.51466543999356</v>
      </c>
      <c r="M2612">
        <f t="shared" si="571"/>
        <v>674.31441539685477</v>
      </c>
      <c r="N2612">
        <f t="shared" si="570"/>
        <v>7.2002500431387944</v>
      </c>
      <c r="O2612">
        <f t="shared" si="573"/>
        <v>6.0690398491484032</v>
      </c>
      <c r="P2612">
        <f t="shared" si="572"/>
        <v>1.1312101939903911</v>
      </c>
    </row>
    <row r="2613" spans="1:16">
      <c r="A2613" s="3" t="s">
        <v>3372</v>
      </c>
      <c r="B2613">
        <v>680.76</v>
      </c>
      <c r="C2613" s="7">
        <f t="shared" si="560"/>
        <v>-1.2727869159714489E-2</v>
      </c>
      <c r="D2613" s="7">
        <f t="shared" si="569"/>
        <v>9.8066091830119009E-2</v>
      </c>
      <c r="E2613">
        <f t="shared" si="561"/>
        <v>-8.7200000000000273</v>
      </c>
      <c r="F2613">
        <f t="shared" si="562"/>
        <v>0</v>
      </c>
      <c r="G2613">
        <f t="shared" si="563"/>
        <v>8.7200000000000273</v>
      </c>
      <c r="H2613">
        <f t="shared" si="567"/>
        <v>1.9534250488996288</v>
      </c>
      <c r="I2613">
        <f t="shared" si="568"/>
        <v>1.4654217207511644</v>
      </c>
      <c r="J2613">
        <f t="shared" si="565"/>
        <v>1.3330122115962069</v>
      </c>
      <c r="K2613">
        <f t="shared" si="566"/>
        <v>57.136958176664784</v>
      </c>
      <c r="L2613">
        <f t="shared" si="564"/>
        <v>681.3985630646099</v>
      </c>
      <c r="M2613">
        <f t="shared" si="571"/>
        <v>674.79186610819886</v>
      </c>
      <c r="N2613">
        <f t="shared" si="570"/>
        <v>6.6066969564110423</v>
      </c>
      <c r="O2613">
        <f t="shared" si="573"/>
        <v>6.176571270600931</v>
      </c>
      <c r="P2613">
        <f t="shared" si="572"/>
        <v>0.43012568581011124</v>
      </c>
    </row>
    <row r="2614" spans="1:16">
      <c r="A2614" s="3" t="s">
        <v>3371</v>
      </c>
      <c r="B2614">
        <v>691.23</v>
      </c>
      <c r="C2614" s="7">
        <f t="shared" si="560"/>
        <v>1.5262798199274213E-2</v>
      </c>
      <c r="D2614" s="7">
        <f t="shared" si="569"/>
        <v>0.10993399486879754</v>
      </c>
      <c r="E2614">
        <f t="shared" si="561"/>
        <v>10.470000000000027</v>
      </c>
      <c r="F2614">
        <f t="shared" si="562"/>
        <v>10.470000000000027</v>
      </c>
      <c r="G2614">
        <f t="shared" si="563"/>
        <v>0</v>
      </c>
      <c r="H2614">
        <f t="shared" si="567"/>
        <v>2.5617518311210858</v>
      </c>
      <c r="I2614">
        <f t="shared" si="568"/>
        <v>1.3607487406975098</v>
      </c>
      <c r="J2614">
        <f t="shared" si="565"/>
        <v>1.882604594444049</v>
      </c>
      <c r="K2614">
        <f t="shared" si="566"/>
        <v>65.309151247194762</v>
      </c>
      <c r="L2614">
        <f t="shared" si="564"/>
        <v>682.91109182390073</v>
      </c>
      <c r="M2614">
        <f t="shared" si="571"/>
        <v>676.00950565573964</v>
      </c>
      <c r="N2614">
        <f t="shared" si="570"/>
        <v>6.9015861681610886</v>
      </c>
      <c r="O2614">
        <f t="shared" si="573"/>
        <v>6.3215742501129633</v>
      </c>
      <c r="P2614">
        <f t="shared" si="572"/>
        <v>0.58001191804812535</v>
      </c>
    </row>
    <row r="2615" spans="1:16">
      <c r="A2615" s="3" t="s">
        <v>3370</v>
      </c>
      <c r="B2615">
        <v>691.3</v>
      </c>
      <c r="C2615" s="7">
        <f t="shared" si="560"/>
        <v>1.0126362546881689E-4</v>
      </c>
      <c r="D2615" s="7">
        <f t="shared" si="569"/>
        <v>0.1099107925933893</v>
      </c>
      <c r="E2615">
        <f t="shared" si="561"/>
        <v>6.9999999999936335E-2</v>
      </c>
      <c r="F2615">
        <f t="shared" si="562"/>
        <v>6.9999999999936335E-2</v>
      </c>
      <c r="G2615">
        <f t="shared" si="563"/>
        <v>0</v>
      </c>
      <c r="H2615">
        <f t="shared" si="567"/>
        <v>2.383769557469575</v>
      </c>
      <c r="I2615">
        <f t="shared" si="568"/>
        <v>1.2635524020762592</v>
      </c>
      <c r="J2615">
        <f t="shared" si="565"/>
        <v>1.8865616919033861</v>
      </c>
      <c r="K2615">
        <f t="shared" si="566"/>
        <v>65.356707850556816</v>
      </c>
      <c r="L2615">
        <f t="shared" si="564"/>
        <v>684.20169308176207</v>
      </c>
      <c r="M2615">
        <f t="shared" si="571"/>
        <v>677.14213486642552</v>
      </c>
      <c r="N2615">
        <f t="shared" si="570"/>
        <v>7.0595582153365513</v>
      </c>
      <c r="O2615">
        <f t="shared" si="573"/>
        <v>6.4691710431576812</v>
      </c>
      <c r="P2615">
        <f t="shared" si="572"/>
        <v>0.59038717217887005</v>
      </c>
    </row>
    <row r="2616" spans="1:16">
      <c r="A2616" s="3" t="s">
        <v>3369</v>
      </c>
      <c r="B2616">
        <v>691.25</v>
      </c>
      <c r="C2616" s="7">
        <f t="shared" si="560"/>
        <v>-7.2330114674737053E-5</v>
      </c>
      <c r="D2616" s="7">
        <f t="shared" si="569"/>
        <v>0.10942959285047722</v>
      </c>
      <c r="E2616">
        <f t="shared" si="561"/>
        <v>-4.9999999999954525E-2</v>
      </c>
      <c r="F2616">
        <f t="shared" si="562"/>
        <v>0</v>
      </c>
      <c r="G2616">
        <f t="shared" si="563"/>
        <v>4.9999999999954525E-2</v>
      </c>
      <c r="H2616">
        <f t="shared" si="567"/>
        <v>2.2135003033646052</v>
      </c>
      <c r="I2616">
        <f t="shared" si="568"/>
        <v>1.1768700876422373</v>
      </c>
      <c r="J2616">
        <f t="shared" si="565"/>
        <v>1.8808365737285171</v>
      </c>
      <c r="K2616">
        <f t="shared" si="566"/>
        <v>65.287860855440613</v>
      </c>
      <c r="L2616">
        <f t="shared" si="564"/>
        <v>685.28604799226014</v>
      </c>
      <c r="M2616">
        <f t="shared" si="571"/>
        <v>678.18716191335693</v>
      </c>
      <c r="N2616">
        <f t="shared" si="570"/>
        <v>7.098886078903206</v>
      </c>
      <c r="O2616">
        <f t="shared" si="573"/>
        <v>6.5951140503067869</v>
      </c>
      <c r="P2616">
        <f t="shared" si="572"/>
        <v>0.50377202859641912</v>
      </c>
    </row>
    <row r="2617" spans="1:16">
      <c r="A2617" s="3" t="s">
        <v>3368</v>
      </c>
      <c r="B2617">
        <v>688.53</v>
      </c>
      <c r="C2617" s="7">
        <f t="shared" si="560"/>
        <v>-3.9426626323605767E-3</v>
      </c>
      <c r="D2617" s="7">
        <f t="shared" si="569"/>
        <v>0.11133591030384993</v>
      </c>
      <c r="E2617">
        <f t="shared" si="561"/>
        <v>-2.7200000000000273</v>
      </c>
      <c r="F2617">
        <f t="shared" si="562"/>
        <v>0</v>
      </c>
      <c r="G2617">
        <f t="shared" si="563"/>
        <v>2.7200000000000273</v>
      </c>
      <c r="H2617">
        <f t="shared" si="567"/>
        <v>2.055393138838562</v>
      </c>
      <c r="I2617">
        <f t="shared" si="568"/>
        <v>1.2870936528106509</v>
      </c>
      <c r="J2617">
        <f t="shared" si="565"/>
        <v>1.5969258603289362</v>
      </c>
      <c r="K2617">
        <f t="shared" si="566"/>
        <v>61.492932267487362</v>
      </c>
      <c r="L2617">
        <f t="shared" si="564"/>
        <v>685.78511753191242</v>
      </c>
      <c r="M2617">
        <f t="shared" si="571"/>
        <v>678.95329806792313</v>
      </c>
      <c r="N2617">
        <f t="shared" si="570"/>
        <v>6.8318194639892909</v>
      </c>
      <c r="O2617">
        <f t="shared" si="573"/>
        <v>6.6424551330432884</v>
      </c>
      <c r="P2617">
        <f t="shared" si="572"/>
        <v>0.18936433094600247</v>
      </c>
    </row>
    <row r="2618" spans="1:16">
      <c r="A2618" s="3" t="s">
        <v>3367</v>
      </c>
      <c r="B2618">
        <v>683.85</v>
      </c>
      <c r="C2618" s="7">
        <f t="shared" si="560"/>
        <v>-6.8202948766239099E-3</v>
      </c>
      <c r="D2618" s="7">
        <f t="shared" si="569"/>
        <v>0.10500928021207948</v>
      </c>
      <c r="E2618">
        <f t="shared" si="561"/>
        <v>-4.67999999999995</v>
      </c>
      <c r="F2618">
        <f t="shared" si="562"/>
        <v>0</v>
      </c>
      <c r="G2618">
        <f t="shared" si="563"/>
        <v>4.67999999999995</v>
      </c>
      <c r="H2618">
        <f t="shared" si="567"/>
        <v>1.9085793432072362</v>
      </c>
      <c r="I2618">
        <f t="shared" si="568"/>
        <v>1.5294441061813153</v>
      </c>
      <c r="J2618">
        <f t="shared" si="565"/>
        <v>1.2478908745299218</v>
      </c>
      <c r="K2618">
        <f t="shared" si="566"/>
        <v>55.51385472797385</v>
      </c>
      <c r="L2618">
        <f t="shared" si="564"/>
        <v>685.4874071423875</v>
      </c>
      <c r="M2618">
        <f t="shared" si="571"/>
        <v>679.31601672955844</v>
      </c>
      <c r="N2618">
        <f t="shared" si="570"/>
        <v>6.1713904128290551</v>
      </c>
      <c r="O2618">
        <f t="shared" si="573"/>
        <v>6.5482421890004421</v>
      </c>
      <c r="P2618">
        <f t="shared" si="572"/>
        <v>-0.37685177617138699</v>
      </c>
    </row>
    <row r="2619" spans="1:16">
      <c r="A2619" s="3" t="s">
        <v>3366</v>
      </c>
      <c r="B2619">
        <v>684.33</v>
      </c>
      <c r="C2619" s="7">
        <f t="shared" si="560"/>
        <v>7.0166209079691743E-4</v>
      </c>
      <c r="D2619" s="7">
        <f t="shared" si="569"/>
        <v>0.10499702838705537</v>
      </c>
      <c r="E2619">
        <f t="shared" si="561"/>
        <v>0.48000000000001819</v>
      </c>
      <c r="F2619">
        <f t="shared" si="562"/>
        <v>0.48000000000001819</v>
      </c>
      <c r="G2619">
        <f t="shared" si="563"/>
        <v>0</v>
      </c>
      <c r="H2619">
        <f t="shared" si="567"/>
        <v>1.8065379615495778</v>
      </c>
      <c r="I2619">
        <f t="shared" si="568"/>
        <v>1.4201980985969358</v>
      </c>
      <c r="J2619">
        <f t="shared" si="565"/>
        <v>1.2720323758596219</v>
      </c>
      <c r="K2619">
        <f t="shared" si="566"/>
        <v>55.986542682005108</v>
      </c>
      <c r="L2619">
        <f t="shared" si="564"/>
        <v>685.3093445050971</v>
      </c>
      <c r="M2619">
        <f t="shared" si="571"/>
        <v>679.68742289773934</v>
      </c>
      <c r="N2619">
        <f t="shared" si="570"/>
        <v>5.6219216073577627</v>
      </c>
      <c r="O2619">
        <f t="shared" si="573"/>
        <v>6.3629780726719067</v>
      </c>
      <c r="P2619">
        <f t="shared" si="572"/>
        <v>-0.74105646531414404</v>
      </c>
    </row>
    <row r="2620" spans="1:16">
      <c r="A2620" s="3" t="s">
        <v>3365</v>
      </c>
      <c r="B2620">
        <v>674.47</v>
      </c>
      <c r="C2620" s="7">
        <f t="shared" si="560"/>
        <v>-1.4513060150354563E-2</v>
      </c>
      <c r="D2620" s="7">
        <f t="shared" si="569"/>
        <v>0.1181163915591435</v>
      </c>
      <c r="E2620">
        <f t="shared" si="561"/>
        <v>-9.8600000000000136</v>
      </c>
      <c r="F2620">
        <f t="shared" si="562"/>
        <v>0</v>
      </c>
      <c r="G2620">
        <f t="shared" si="563"/>
        <v>9.8600000000000136</v>
      </c>
      <c r="H2620">
        <f t="shared" si="567"/>
        <v>1.6774995357246081</v>
      </c>
      <c r="I2620">
        <f t="shared" si="568"/>
        <v>2.0230410915542985</v>
      </c>
      <c r="J2620">
        <f t="shared" si="565"/>
        <v>0.82919696625429817</v>
      </c>
      <c r="K2620">
        <f t="shared" si="566"/>
        <v>45.331201699523362</v>
      </c>
      <c r="L2620">
        <f t="shared" si="564"/>
        <v>683.64175304277444</v>
      </c>
      <c r="M2620">
        <f t="shared" si="571"/>
        <v>679.30094712753646</v>
      </c>
      <c r="N2620">
        <f t="shared" si="570"/>
        <v>4.3408059152379792</v>
      </c>
      <c r="O2620">
        <f t="shared" si="573"/>
        <v>5.9585436411851216</v>
      </c>
      <c r="P2620">
        <f t="shared" si="572"/>
        <v>-1.6177377259471424</v>
      </c>
    </row>
    <row r="2621" spans="1:16">
      <c r="A2621" s="3" t="s">
        <v>3364</v>
      </c>
      <c r="B2621">
        <v>680.93</v>
      </c>
      <c r="C2621" s="7">
        <f t="shared" si="560"/>
        <v>9.5323135835700436E-3</v>
      </c>
      <c r="D2621" s="7">
        <f t="shared" si="569"/>
        <v>0.12250816285859398</v>
      </c>
      <c r="E2621">
        <f t="shared" si="561"/>
        <v>6.4599999999999227</v>
      </c>
      <c r="F2621">
        <f t="shared" si="562"/>
        <v>6.4599999999999227</v>
      </c>
      <c r="G2621">
        <f t="shared" si="563"/>
        <v>0</v>
      </c>
      <c r="H2621">
        <f t="shared" si="567"/>
        <v>2.0191067117442736</v>
      </c>
      <c r="I2621">
        <f t="shared" si="568"/>
        <v>1.878538156443277</v>
      </c>
      <c r="J2621">
        <f t="shared" si="565"/>
        <v>1.0748286931616771</v>
      </c>
      <c r="K2621">
        <f t="shared" si="566"/>
        <v>51.803249911867454</v>
      </c>
      <c r="L2621">
        <f t="shared" si="564"/>
        <v>683.22456026696307</v>
      </c>
      <c r="M2621">
        <f t="shared" si="571"/>
        <v>679.42161771068197</v>
      </c>
      <c r="N2621">
        <f t="shared" si="570"/>
        <v>3.8029425562810957</v>
      </c>
      <c r="O2621">
        <f t="shared" si="573"/>
        <v>5.5274234242043168</v>
      </c>
      <c r="P2621">
        <f t="shared" si="572"/>
        <v>-1.7244808679232211</v>
      </c>
    </row>
    <row r="2622" spans="1:16">
      <c r="A2622" s="3" t="s">
        <v>3363</v>
      </c>
      <c r="B2622">
        <v>681.15</v>
      </c>
      <c r="C2622" s="7">
        <f t="shared" si="560"/>
        <v>3.2303536049739409E-4</v>
      </c>
      <c r="D2622" s="7">
        <f t="shared" si="569"/>
        <v>0.12250292932992274</v>
      </c>
      <c r="E2622">
        <f t="shared" si="561"/>
        <v>0.22000000000002728</v>
      </c>
      <c r="F2622">
        <f t="shared" si="562"/>
        <v>0.22000000000002728</v>
      </c>
      <c r="G2622">
        <f t="shared" si="563"/>
        <v>0</v>
      </c>
      <c r="H2622">
        <f t="shared" si="567"/>
        <v>1.8905990894768274</v>
      </c>
      <c r="I2622">
        <f t="shared" si="568"/>
        <v>1.7443568595544716</v>
      </c>
      <c r="J2622">
        <f t="shared" si="565"/>
        <v>1.083837334729608</v>
      </c>
      <c r="K2622">
        <f t="shared" si="566"/>
        <v>52.011609383620304</v>
      </c>
      <c r="L2622">
        <f t="shared" si="564"/>
        <v>682.90539714896875</v>
      </c>
      <c r="M2622">
        <f t="shared" si="571"/>
        <v>679.54964602840926</v>
      </c>
      <c r="N2622">
        <f t="shared" si="570"/>
        <v>3.3557511205594892</v>
      </c>
      <c r="O2622">
        <f t="shared" si="573"/>
        <v>5.0930889634753518</v>
      </c>
      <c r="P2622">
        <f t="shared" si="572"/>
        <v>-1.7373378429158626</v>
      </c>
    </row>
    <row r="2623" spans="1:16">
      <c r="A2623" s="3" t="s">
        <v>3362</v>
      </c>
      <c r="B2623">
        <v>680.4</v>
      </c>
      <c r="C2623" s="7">
        <f t="shared" si="560"/>
        <v>-1.1016856903631632E-3</v>
      </c>
      <c r="D2623" s="7">
        <f t="shared" si="569"/>
        <v>0.12257103353594756</v>
      </c>
      <c r="E2623">
        <f t="shared" si="561"/>
        <v>-0.75</v>
      </c>
      <c r="F2623">
        <f t="shared" si="562"/>
        <v>0</v>
      </c>
      <c r="G2623">
        <f t="shared" si="563"/>
        <v>0.75</v>
      </c>
      <c r="H2623">
        <f t="shared" si="567"/>
        <v>1.7555562973713399</v>
      </c>
      <c r="I2623">
        <f t="shared" si="568"/>
        <v>1.673331369586295</v>
      </c>
      <c r="J2623">
        <f t="shared" si="565"/>
        <v>1.0491384607254293</v>
      </c>
      <c r="K2623">
        <f t="shared" si="566"/>
        <v>51.19900293872854</v>
      </c>
      <c r="L2623">
        <f t="shared" si="564"/>
        <v>682.51995143374279</v>
      </c>
      <c r="M2623">
        <f t="shared" si="571"/>
        <v>679.61263521148999</v>
      </c>
      <c r="N2623">
        <f t="shared" si="570"/>
        <v>2.9073162222528026</v>
      </c>
      <c r="O2623">
        <f t="shared" si="573"/>
        <v>4.6559344152308419</v>
      </c>
      <c r="P2623">
        <f t="shared" si="572"/>
        <v>-1.7486181929780393</v>
      </c>
    </row>
    <row r="2624" spans="1:16">
      <c r="A2624" s="3" t="s">
        <v>3361</v>
      </c>
      <c r="B2624">
        <v>676.92</v>
      </c>
      <c r="C2624" s="7">
        <f t="shared" si="560"/>
        <v>-5.127762981821651E-3</v>
      </c>
      <c r="D2624" s="7">
        <f t="shared" si="569"/>
        <v>0.12110243644001818</v>
      </c>
      <c r="E2624">
        <f t="shared" si="561"/>
        <v>-3.4800000000000182</v>
      </c>
      <c r="F2624">
        <f t="shared" si="562"/>
        <v>0</v>
      </c>
      <c r="G2624">
        <f t="shared" si="563"/>
        <v>3.4800000000000182</v>
      </c>
      <c r="H2624">
        <f t="shared" si="567"/>
        <v>1.6301594189876727</v>
      </c>
      <c r="I2624">
        <f t="shared" si="568"/>
        <v>1.8023791289015609</v>
      </c>
      <c r="J2624">
        <f t="shared" si="565"/>
        <v>0.90444867722206401</v>
      </c>
      <c r="K2624">
        <f t="shared" si="566"/>
        <v>47.491365245995695</v>
      </c>
      <c r="L2624">
        <f t="shared" si="564"/>
        <v>681.65842044393617</v>
      </c>
      <c r="M2624">
        <f t="shared" si="571"/>
        <v>679.41318075137963</v>
      </c>
      <c r="N2624">
        <f t="shared" si="570"/>
        <v>2.2452396925565381</v>
      </c>
      <c r="O2624">
        <f t="shared" si="573"/>
        <v>4.1737954706959819</v>
      </c>
      <c r="P2624">
        <f t="shared" si="572"/>
        <v>-1.9285557781394438</v>
      </c>
    </row>
    <row r="2625" spans="1:16">
      <c r="A2625" s="3" t="s">
        <v>3360</v>
      </c>
      <c r="B2625">
        <v>672.95</v>
      </c>
      <c r="C2625" s="7">
        <f t="shared" si="560"/>
        <v>-5.8820648601602315E-3</v>
      </c>
      <c r="D2625" s="7">
        <f t="shared" si="569"/>
        <v>0.12283694072955831</v>
      </c>
      <c r="E2625">
        <f t="shared" si="561"/>
        <v>-3.9699999999999136</v>
      </c>
      <c r="F2625">
        <f t="shared" si="562"/>
        <v>0</v>
      </c>
      <c r="G2625">
        <f t="shared" si="563"/>
        <v>3.9699999999999136</v>
      </c>
      <c r="H2625">
        <f t="shared" si="567"/>
        <v>1.5137194604885533</v>
      </c>
      <c r="I2625">
        <f t="shared" si="568"/>
        <v>1.9572091911228717</v>
      </c>
      <c r="J2625">
        <f t="shared" si="565"/>
        <v>0.77340708768086075</v>
      </c>
      <c r="K2625">
        <f t="shared" si="566"/>
        <v>43.611367804572673</v>
      </c>
      <c r="L2625">
        <f t="shared" si="564"/>
        <v>680.3186634525614</v>
      </c>
      <c r="M2625">
        <f t="shared" si="571"/>
        <v>678.93442662164784</v>
      </c>
      <c r="N2625">
        <f t="shared" si="570"/>
        <v>1.3842368309135509</v>
      </c>
      <c r="O2625">
        <f t="shared" si="573"/>
        <v>3.6158837427394959</v>
      </c>
      <c r="P2625">
        <f t="shared" si="572"/>
        <v>-2.231646911825945</v>
      </c>
    </row>
    <row r="2626" spans="1:16">
      <c r="A2626" s="3" t="s">
        <v>3359</v>
      </c>
      <c r="B2626">
        <v>672.43</v>
      </c>
      <c r="C2626" s="7">
        <f t="shared" si="560"/>
        <v>-7.7301584072022483E-4</v>
      </c>
      <c r="D2626" s="7">
        <f t="shared" si="569"/>
        <v>0.12276328821871464</v>
      </c>
      <c r="E2626">
        <f t="shared" si="561"/>
        <v>-0.5200000000000955</v>
      </c>
      <c r="F2626">
        <f t="shared" si="562"/>
        <v>0</v>
      </c>
      <c r="G2626">
        <f t="shared" si="563"/>
        <v>0.5200000000000955</v>
      </c>
      <c r="H2626">
        <f t="shared" si="567"/>
        <v>1.4055966418822281</v>
      </c>
      <c r="I2626">
        <f t="shared" si="568"/>
        <v>1.8545513917569589</v>
      </c>
      <c r="J2626">
        <f t="shared" si="565"/>
        <v>0.75791733145264772</v>
      </c>
      <c r="K2626">
        <f t="shared" si="566"/>
        <v>43.11450361697873</v>
      </c>
      <c r="L2626">
        <f t="shared" si="564"/>
        <v>679.10502292139802</v>
      </c>
      <c r="M2626">
        <f t="shared" si="571"/>
        <v>678.45261724226657</v>
      </c>
      <c r="N2626">
        <f t="shared" si="570"/>
        <v>0.65240567913144787</v>
      </c>
      <c r="O2626">
        <f t="shared" si="573"/>
        <v>3.0231881300178864</v>
      </c>
      <c r="P2626">
        <f t="shared" si="572"/>
        <v>-2.3707824508864386</v>
      </c>
    </row>
    <row r="2627" spans="1:16">
      <c r="A2627" s="3" t="s">
        <v>3358</v>
      </c>
      <c r="B2627">
        <v>680.15</v>
      </c>
      <c r="C2627" s="7">
        <f t="shared" ref="C2627:C2690" si="574">LN(B2627/B2626)</f>
        <v>1.1415345240434572E-2</v>
      </c>
      <c r="D2627" s="7">
        <f t="shared" si="569"/>
        <v>0.12184336624058306</v>
      </c>
      <c r="E2627">
        <f t="shared" ref="E2627:E2690" si="575">B2627-B2626</f>
        <v>7.7200000000000273</v>
      </c>
      <c r="F2627">
        <f t="shared" ref="F2627:F2690" si="576">IF(E2627&gt;0,E2627,0)</f>
        <v>7.7200000000000273</v>
      </c>
      <c r="G2627">
        <f t="shared" ref="G2627:G2690" si="577">IF(E2627&lt;0,ABS(E2627),0)</f>
        <v>0</v>
      </c>
      <c r="H2627">
        <f t="shared" si="567"/>
        <v>1.8566254531763566</v>
      </c>
      <c r="I2627">
        <f t="shared" si="568"/>
        <v>1.7220834352028904</v>
      </c>
      <c r="J2627">
        <f t="shared" si="565"/>
        <v>1.0781274677075183</v>
      </c>
      <c r="K2627">
        <f t="shared" si="566"/>
        <v>51.879756389383189</v>
      </c>
      <c r="L2627">
        <f t="shared" si="564"/>
        <v>679.26578862579834</v>
      </c>
      <c r="M2627">
        <f t="shared" si="571"/>
        <v>678.57834929839498</v>
      </c>
      <c r="N2627">
        <f t="shared" si="570"/>
        <v>0.68743932740335367</v>
      </c>
      <c r="O2627">
        <f t="shared" si="573"/>
        <v>2.55603836949498</v>
      </c>
      <c r="P2627">
        <f t="shared" si="572"/>
        <v>-1.8685990420916263</v>
      </c>
    </row>
    <row r="2628" spans="1:16">
      <c r="A2628" s="3" t="s">
        <v>3357</v>
      </c>
      <c r="B2628">
        <v>687.82</v>
      </c>
      <c r="C2628" s="7">
        <f t="shared" si="574"/>
        <v>1.1213813716376544E-2</v>
      </c>
      <c r="D2628" s="7">
        <f t="shared" si="569"/>
        <v>0.12846768072222101</v>
      </c>
      <c r="E2628">
        <f t="shared" si="575"/>
        <v>7.6700000000000728</v>
      </c>
      <c r="F2628">
        <f t="shared" si="576"/>
        <v>7.6700000000000728</v>
      </c>
      <c r="G2628">
        <f t="shared" si="577"/>
        <v>0</v>
      </c>
      <c r="H2628">
        <f t="shared" si="567"/>
        <v>2.2718664922351937</v>
      </c>
      <c r="I2628">
        <f t="shared" si="568"/>
        <v>1.5990774755455412</v>
      </c>
      <c r="J2628">
        <f t="shared" si="565"/>
        <v>1.4207357223014625</v>
      </c>
      <c r="K2628">
        <f t="shared" si="566"/>
        <v>58.690244838074626</v>
      </c>
      <c r="L2628">
        <f t="shared" si="564"/>
        <v>680.58182114490626</v>
      </c>
      <c r="M2628">
        <f t="shared" si="571"/>
        <v>679.26291601703235</v>
      </c>
      <c r="N2628">
        <f t="shared" si="570"/>
        <v>1.3189051278739043</v>
      </c>
      <c r="O2628">
        <f t="shared" si="573"/>
        <v>2.3086117211707649</v>
      </c>
      <c r="P2628">
        <f t="shared" si="572"/>
        <v>-0.9897065932968605</v>
      </c>
    </row>
    <row r="2629" spans="1:16">
      <c r="A2629" s="3" t="s">
        <v>3356</v>
      </c>
      <c r="B2629">
        <v>687.53800000000001</v>
      </c>
      <c r="C2629" s="7">
        <f t="shared" si="574"/>
        <v>-4.1007505529732117E-4</v>
      </c>
      <c r="D2629" s="7">
        <f t="shared" si="569"/>
        <v>0.12836401113881671</v>
      </c>
      <c r="E2629">
        <f t="shared" si="575"/>
        <v>-0.28200000000003911</v>
      </c>
      <c r="F2629">
        <f t="shared" si="576"/>
        <v>0</v>
      </c>
      <c r="G2629">
        <f t="shared" si="577"/>
        <v>0.28200000000003911</v>
      </c>
      <c r="H2629">
        <f t="shared" si="567"/>
        <v>2.1095903142183938</v>
      </c>
      <c r="I2629">
        <f t="shared" si="568"/>
        <v>1.5050005130065769</v>
      </c>
      <c r="J2629">
        <f t="shared" si="565"/>
        <v>1.4017206612136051</v>
      </c>
      <c r="K2629">
        <f t="shared" si="566"/>
        <v>58.363184522271062</v>
      </c>
      <c r="L2629">
        <f t="shared" si="564"/>
        <v>681.6520025072283</v>
      </c>
      <c r="M2629">
        <f t="shared" si="571"/>
        <v>679.87588520095585</v>
      </c>
      <c r="N2629">
        <f t="shared" si="570"/>
        <v>1.7761173062724538</v>
      </c>
      <c r="O2629">
        <f t="shared" si="573"/>
        <v>2.2021128381911028</v>
      </c>
      <c r="P2629">
        <f t="shared" si="572"/>
        <v>-0.42599553191864903</v>
      </c>
    </row>
    <row r="2630" spans="1:16">
      <c r="A2630" s="3" t="s">
        <v>3355</v>
      </c>
      <c r="B2630">
        <v>688.1</v>
      </c>
      <c r="C2630" s="7">
        <f t="shared" si="574"/>
        <v>8.1707546791608501E-4</v>
      </c>
      <c r="D2630" s="7">
        <f t="shared" si="569"/>
        <v>0.12313694403709147</v>
      </c>
      <c r="E2630">
        <f t="shared" si="575"/>
        <v>0.56200000000001182</v>
      </c>
      <c r="F2630">
        <f t="shared" si="576"/>
        <v>0.56200000000001182</v>
      </c>
      <c r="G2630">
        <f t="shared" si="577"/>
        <v>0</v>
      </c>
      <c r="H2630">
        <f t="shared" si="567"/>
        <v>1.9990481489170808</v>
      </c>
      <c r="I2630">
        <f t="shared" si="568"/>
        <v>1.3975004763632499</v>
      </c>
      <c r="J2630">
        <f t="shared" si="565"/>
        <v>1.4304454150307364</v>
      </c>
      <c r="K2630">
        <f t="shared" si="566"/>
        <v>58.855278385778789</v>
      </c>
      <c r="L2630">
        <f t="shared" si="564"/>
        <v>682.64400212150088</v>
      </c>
      <c r="M2630">
        <f t="shared" si="571"/>
        <v>680.48507888977394</v>
      </c>
      <c r="N2630">
        <f t="shared" si="570"/>
        <v>2.1589232317269307</v>
      </c>
      <c r="O2630">
        <f t="shared" si="573"/>
        <v>2.1934749168982686</v>
      </c>
      <c r="P2630">
        <f t="shared" si="572"/>
        <v>-3.4551685171337887E-2</v>
      </c>
    </row>
    <row r="2631" spans="1:16">
      <c r="A2631" s="3" t="s">
        <v>3354</v>
      </c>
      <c r="B2631">
        <v>688.63</v>
      </c>
      <c r="C2631" s="7">
        <f t="shared" si="574"/>
        <v>7.6994040397512049E-4</v>
      </c>
      <c r="D2631" s="7">
        <f t="shared" si="569"/>
        <v>0.12084319207510674</v>
      </c>
      <c r="E2631">
        <f t="shared" si="575"/>
        <v>0.52999999999997272</v>
      </c>
      <c r="F2631">
        <f t="shared" si="576"/>
        <v>0.52999999999997272</v>
      </c>
      <c r="G2631">
        <f t="shared" si="577"/>
        <v>0</v>
      </c>
      <c r="H2631">
        <f t="shared" si="567"/>
        <v>1.8941161382801446</v>
      </c>
      <c r="I2631">
        <f t="shared" si="568"/>
        <v>1.2976790137658749</v>
      </c>
      <c r="J2631">
        <f t="shared" si="565"/>
        <v>1.4596183788034025</v>
      </c>
      <c r="K2631">
        <f t="shared" si="566"/>
        <v>59.343286396871974</v>
      </c>
      <c r="L2631">
        <f t="shared" si="564"/>
        <v>683.56492487203911</v>
      </c>
      <c r="M2631">
        <f t="shared" si="571"/>
        <v>681.08840637942035</v>
      </c>
      <c r="N2631">
        <f t="shared" si="570"/>
        <v>2.4765184926187658</v>
      </c>
      <c r="O2631">
        <f t="shared" si="573"/>
        <v>2.2500836320423683</v>
      </c>
      <c r="P2631">
        <f t="shared" si="572"/>
        <v>0.2264348605763975</v>
      </c>
    </row>
    <row r="2632" spans="1:16">
      <c r="A2632" s="3" t="s">
        <v>3353</v>
      </c>
      <c r="B2632">
        <v>684.61</v>
      </c>
      <c r="C2632" s="7">
        <f t="shared" si="574"/>
        <v>-5.8547835531847486E-3</v>
      </c>
      <c r="D2632" s="7">
        <f t="shared" si="569"/>
        <v>0.12139354431663547</v>
      </c>
      <c r="E2632">
        <f t="shared" si="575"/>
        <v>-4.0199999999999818</v>
      </c>
      <c r="F2632">
        <f t="shared" si="576"/>
        <v>0</v>
      </c>
      <c r="G2632">
        <f t="shared" si="577"/>
        <v>4.0199999999999818</v>
      </c>
      <c r="H2632">
        <f t="shared" si="567"/>
        <v>1.7588221284029915</v>
      </c>
      <c r="I2632">
        <f t="shared" si="568"/>
        <v>1.4921305127825968</v>
      </c>
      <c r="J2632">
        <f t="shared" si="565"/>
        <v>1.1787320970489741</v>
      </c>
      <c r="K2632">
        <f t="shared" si="566"/>
        <v>54.101745627446839</v>
      </c>
      <c r="L2632">
        <f t="shared" si="564"/>
        <v>683.72570566095624</v>
      </c>
      <c r="M2632">
        <f t="shared" si="571"/>
        <v>681.34926516612995</v>
      </c>
      <c r="N2632">
        <f t="shared" si="570"/>
        <v>2.3764404948262836</v>
      </c>
      <c r="O2632">
        <f t="shared" si="573"/>
        <v>2.2753550045991515</v>
      </c>
      <c r="P2632">
        <f t="shared" si="572"/>
        <v>0.10108549022713209</v>
      </c>
    </row>
    <row r="2633" spans="1:16">
      <c r="A2633" s="3" t="s">
        <v>3352</v>
      </c>
      <c r="B2633">
        <v>679.89</v>
      </c>
      <c r="C2633" s="7">
        <f t="shared" si="574"/>
        <v>-6.9183126802757891E-3</v>
      </c>
      <c r="D2633" s="7">
        <f t="shared" si="569"/>
        <v>0.11512962188771252</v>
      </c>
      <c r="E2633">
        <f t="shared" si="575"/>
        <v>-4.7200000000000273</v>
      </c>
      <c r="F2633">
        <f t="shared" si="576"/>
        <v>0</v>
      </c>
      <c r="G2633">
        <f t="shared" si="577"/>
        <v>4.7200000000000273</v>
      </c>
      <c r="H2633">
        <f t="shared" si="567"/>
        <v>1.6331919763742064</v>
      </c>
      <c r="I2633">
        <f t="shared" si="568"/>
        <v>1.7226926190124132</v>
      </c>
      <c r="J2633">
        <f t="shared" si="565"/>
        <v>0.94804607528328777</v>
      </c>
      <c r="K2633">
        <f t="shared" si="566"/>
        <v>48.666511912220635</v>
      </c>
      <c r="L2633">
        <f t="shared" si="564"/>
        <v>683.1355970977321</v>
      </c>
      <c r="M2633">
        <f t="shared" si="571"/>
        <v>681.24117145012042</v>
      </c>
      <c r="N2633">
        <f t="shared" si="570"/>
        <v>1.8944256476116834</v>
      </c>
      <c r="O2633">
        <f t="shared" si="573"/>
        <v>2.1991691332016581</v>
      </c>
      <c r="P2633">
        <f t="shared" si="572"/>
        <v>-0.30474348558997466</v>
      </c>
    </row>
    <row r="2634" spans="1:16">
      <c r="A2634" s="3" t="s">
        <v>3351</v>
      </c>
      <c r="B2634">
        <v>665.67</v>
      </c>
      <c r="C2634" s="7">
        <f t="shared" si="574"/>
        <v>-2.1136968132513975E-2</v>
      </c>
      <c r="D2634" s="7">
        <f t="shared" si="569"/>
        <v>0.12308677180406963</v>
      </c>
      <c r="E2634">
        <f t="shared" si="575"/>
        <v>-14.220000000000027</v>
      </c>
      <c r="F2634">
        <f t="shared" si="576"/>
        <v>0</v>
      </c>
      <c r="G2634">
        <f t="shared" si="577"/>
        <v>14.220000000000027</v>
      </c>
      <c r="H2634">
        <f t="shared" si="567"/>
        <v>1.5165354066331918</v>
      </c>
      <c r="I2634">
        <f t="shared" si="568"/>
        <v>2.6153574319401001</v>
      </c>
      <c r="J2634">
        <f t="shared" si="565"/>
        <v>0.57985779997505338</v>
      </c>
      <c r="K2634">
        <f t="shared" si="566"/>
        <v>36.70316404325817</v>
      </c>
      <c r="L2634">
        <f t="shared" si="564"/>
        <v>680.44858215961949</v>
      </c>
      <c r="M2634">
        <f t="shared" si="571"/>
        <v>680.08775134270411</v>
      </c>
      <c r="N2634">
        <f t="shared" si="570"/>
        <v>0.36083081691538155</v>
      </c>
      <c r="O2634">
        <f t="shared" si="573"/>
        <v>1.831501469944403</v>
      </c>
      <c r="P2634">
        <f t="shared" si="572"/>
        <v>-1.4706706530290214</v>
      </c>
    </row>
    <row r="2635" spans="1:16">
      <c r="A2635" s="3" t="s">
        <v>3350</v>
      </c>
      <c r="B2635">
        <v>670.88</v>
      </c>
      <c r="C2635" s="7">
        <f t="shared" si="574"/>
        <v>7.7962311760177202E-3</v>
      </c>
      <c r="D2635" s="7">
        <f t="shared" si="569"/>
        <v>0.12767790291909228</v>
      </c>
      <c r="E2635">
        <f t="shared" si="575"/>
        <v>5.2100000000000364</v>
      </c>
      <c r="F2635">
        <f t="shared" si="576"/>
        <v>5.2100000000000364</v>
      </c>
      <c r="G2635">
        <f t="shared" si="577"/>
        <v>0</v>
      </c>
      <c r="H2635">
        <f t="shared" si="567"/>
        <v>1.7803543061593949</v>
      </c>
      <c r="I2635">
        <f t="shared" si="568"/>
        <v>2.4285461868015217</v>
      </c>
      <c r="J2635">
        <f t="shared" si="565"/>
        <v>0.73309468678632894</v>
      </c>
      <c r="K2635">
        <f t="shared" si="566"/>
        <v>42.29974809660883</v>
      </c>
      <c r="L2635">
        <f t="shared" si="564"/>
        <v>678.97649259660113</v>
      </c>
      <c r="M2635">
        <f t="shared" si="571"/>
        <v>679.40569568768899</v>
      </c>
      <c r="N2635">
        <f t="shared" si="570"/>
        <v>-0.42920309108785659</v>
      </c>
      <c r="O2635">
        <f t="shared" si="573"/>
        <v>1.3793605577379513</v>
      </c>
      <c r="P2635">
        <f t="shared" si="572"/>
        <v>-1.8085636488258079</v>
      </c>
    </row>
    <row r="2636" spans="1:16">
      <c r="A2636" s="3" t="s">
        <v>3349</v>
      </c>
      <c r="B2636">
        <v>670.3</v>
      </c>
      <c r="C2636" s="7">
        <f t="shared" si="574"/>
        <v>-8.6491005854058849E-4</v>
      </c>
      <c r="D2636" s="7">
        <f t="shared" si="569"/>
        <v>0.12759139306950501</v>
      </c>
      <c r="E2636">
        <f t="shared" si="575"/>
        <v>-0.58000000000004093</v>
      </c>
      <c r="F2636">
        <f t="shared" si="576"/>
        <v>0</v>
      </c>
      <c r="G2636">
        <f t="shared" si="577"/>
        <v>0.58000000000004093</v>
      </c>
      <c r="H2636">
        <f t="shared" si="567"/>
        <v>1.6531861414337239</v>
      </c>
      <c r="I2636">
        <f t="shared" si="568"/>
        <v>2.2965071734585587</v>
      </c>
      <c r="J2636">
        <f t="shared" si="565"/>
        <v>0.7198697920651439</v>
      </c>
      <c r="K2636">
        <f t="shared" si="566"/>
        <v>41.856063487268763</v>
      </c>
      <c r="L2636">
        <f t="shared" si="564"/>
        <v>677.64164758173945</v>
      </c>
      <c r="M2636">
        <f t="shared" si="571"/>
        <v>678.73119971082315</v>
      </c>
      <c r="N2636">
        <f t="shared" si="570"/>
        <v>-1.0895521290836996</v>
      </c>
      <c r="O2636">
        <f t="shared" si="573"/>
        <v>0.88557802037362121</v>
      </c>
      <c r="P2636">
        <f t="shared" si="572"/>
        <v>-1.9751301494573208</v>
      </c>
    </row>
    <row r="2637" spans="1:16">
      <c r="A2637" s="3" t="s">
        <v>3348</v>
      </c>
      <c r="B2637">
        <v>669.8</v>
      </c>
      <c r="C2637" s="7">
        <f t="shared" si="574"/>
        <v>-7.4621300380782571E-4</v>
      </c>
      <c r="D2637" s="7">
        <f t="shared" si="569"/>
        <v>0.1272968130513687</v>
      </c>
      <c r="E2637">
        <f t="shared" si="575"/>
        <v>-0.5</v>
      </c>
      <c r="F2637">
        <f t="shared" si="576"/>
        <v>0</v>
      </c>
      <c r="G2637">
        <f t="shared" si="577"/>
        <v>0.5</v>
      </c>
      <c r="H2637">
        <f t="shared" si="567"/>
        <v>1.5351014170456008</v>
      </c>
      <c r="I2637">
        <f t="shared" si="568"/>
        <v>2.1681852324972328</v>
      </c>
      <c r="J2637">
        <f t="shared" si="565"/>
        <v>0.70801211724771762</v>
      </c>
      <c r="K2637">
        <f t="shared" si="566"/>
        <v>41.452405992798511</v>
      </c>
      <c r="L2637">
        <f t="shared" si="564"/>
        <v>676.43524026147179</v>
      </c>
      <c r="M2637">
        <f t="shared" si="571"/>
        <v>678.06962936187335</v>
      </c>
      <c r="N2637">
        <f t="shared" si="570"/>
        <v>-1.6343891004015632</v>
      </c>
      <c r="O2637">
        <f t="shared" si="573"/>
        <v>0.38158459621858443</v>
      </c>
      <c r="P2637">
        <f t="shared" si="572"/>
        <v>-2.0159736966201476</v>
      </c>
    </row>
    <row r="2638" spans="1:16">
      <c r="A2638" s="3" t="s">
        <v>3347</v>
      </c>
      <c r="B2638">
        <v>668.51</v>
      </c>
      <c r="C2638" s="7">
        <f t="shared" si="574"/>
        <v>-1.9278050668625384E-3</v>
      </c>
      <c r="D2638" s="7">
        <f t="shared" si="569"/>
        <v>0.12569767871416312</v>
      </c>
      <c r="E2638">
        <f t="shared" si="575"/>
        <v>-1.2899999999999636</v>
      </c>
      <c r="F2638">
        <f t="shared" si="576"/>
        <v>0</v>
      </c>
      <c r="G2638">
        <f t="shared" si="577"/>
        <v>1.2899999999999636</v>
      </c>
      <c r="H2638">
        <f t="shared" si="567"/>
        <v>1.425451315828058</v>
      </c>
      <c r="I2638">
        <f t="shared" si="568"/>
        <v>2.1054577158902847</v>
      </c>
      <c r="J2638">
        <f t="shared" si="565"/>
        <v>0.67702680755348787</v>
      </c>
      <c r="K2638">
        <f t="shared" si="566"/>
        <v>40.370661011743806</v>
      </c>
      <c r="L2638">
        <f t="shared" ref="L2638:L2701" si="578">B2638*(2/(12+1)) + L2637 * (1-(2/(12+1)))</f>
        <v>675.21597252893764</v>
      </c>
      <c r="M2638">
        <f t="shared" si="571"/>
        <v>677.36150866840126</v>
      </c>
      <c r="N2638">
        <f t="shared" si="570"/>
        <v>-2.1455361394636157</v>
      </c>
      <c r="O2638">
        <f t="shared" si="573"/>
        <v>-0.12383955091785559</v>
      </c>
      <c r="P2638">
        <f t="shared" si="572"/>
        <v>-2.0216965885457601</v>
      </c>
    </row>
    <row r="2639" spans="1:16">
      <c r="A2639" s="3" t="s">
        <v>3346</v>
      </c>
      <c r="B2639">
        <v>671.59</v>
      </c>
      <c r="C2639" s="7">
        <f t="shared" si="574"/>
        <v>4.5966799839234291E-3</v>
      </c>
      <c r="D2639" s="7">
        <f t="shared" si="569"/>
        <v>0.12720362410757605</v>
      </c>
      <c r="E2639">
        <f t="shared" si="575"/>
        <v>3.0800000000000409</v>
      </c>
      <c r="F2639">
        <f t="shared" si="576"/>
        <v>3.0800000000000409</v>
      </c>
      <c r="G2639">
        <f t="shared" si="577"/>
        <v>0</v>
      </c>
      <c r="H2639">
        <f t="shared" si="567"/>
        <v>1.5436333646974851</v>
      </c>
      <c r="I2639">
        <f t="shared" si="568"/>
        <v>1.9550678790409786</v>
      </c>
      <c r="J2639">
        <f t="shared" si="565"/>
        <v>0.78955486980568934</v>
      </c>
      <c r="K2639">
        <f t="shared" si="566"/>
        <v>44.120182237911465</v>
      </c>
      <c r="L2639">
        <f t="shared" si="578"/>
        <v>674.65813060140874</v>
      </c>
      <c r="M2639">
        <f t="shared" si="571"/>
        <v>676.93398950777896</v>
      </c>
      <c r="N2639">
        <f t="shared" si="570"/>
        <v>-2.2758589063702175</v>
      </c>
      <c r="O2639">
        <f t="shared" si="573"/>
        <v>-0.55424342200832799</v>
      </c>
      <c r="P2639">
        <f t="shared" si="572"/>
        <v>-1.7216154843618896</v>
      </c>
    </row>
    <row r="2640" spans="1:16">
      <c r="A2640" s="3" t="s">
        <v>3345</v>
      </c>
      <c r="B2640">
        <v>662.06</v>
      </c>
      <c r="C2640" s="7">
        <f t="shared" si="574"/>
        <v>-1.4291849006122131E-2</v>
      </c>
      <c r="D2640" s="7">
        <f t="shared" si="569"/>
        <v>0.1268925951002795</v>
      </c>
      <c r="E2640">
        <f t="shared" si="575"/>
        <v>-9.5300000000000864</v>
      </c>
      <c r="F2640">
        <f t="shared" si="576"/>
        <v>0</v>
      </c>
      <c r="G2640">
        <f t="shared" si="577"/>
        <v>9.5300000000000864</v>
      </c>
      <c r="H2640">
        <f t="shared" si="567"/>
        <v>1.4333738386476647</v>
      </c>
      <c r="I2640">
        <f t="shared" si="568"/>
        <v>2.4961344591094865</v>
      </c>
      <c r="J2640">
        <f t="shared" ref="J2640:J2703" si="579">H2640/I2640</f>
        <v>0.57423743076686296</v>
      </c>
      <c r="K2640">
        <f t="shared" ref="K2640:K2703" si="580">IF(I2640=0,100,100-(100/(1+J2640)))</f>
        <v>36.477180604652055</v>
      </c>
      <c r="L2640">
        <f t="shared" si="578"/>
        <v>672.71995666273051</v>
      </c>
      <c r="M2640">
        <f t="shared" si="571"/>
        <v>675.83221250720271</v>
      </c>
      <c r="N2640">
        <f t="shared" si="570"/>
        <v>-3.1122558444722017</v>
      </c>
      <c r="O2640">
        <f t="shared" si="573"/>
        <v>-1.0658459065011028</v>
      </c>
      <c r="P2640">
        <f t="shared" si="572"/>
        <v>-2.0464099379710987</v>
      </c>
    </row>
    <row r="2641" spans="1:16">
      <c r="A2641" s="3" t="s">
        <v>3344</v>
      </c>
      <c r="B2641">
        <v>656.71</v>
      </c>
      <c r="C2641" s="7">
        <f t="shared" si="574"/>
        <v>-8.1136655366369267E-3</v>
      </c>
      <c r="D2641" s="7">
        <f t="shared" si="569"/>
        <v>0.12299827340987318</v>
      </c>
      <c r="E2641">
        <f t="shared" si="575"/>
        <v>-5.3499999999999091</v>
      </c>
      <c r="F2641">
        <f t="shared" si="576"/>
        <v>0</v>
      </c>
      <c r="G2641">
        <f t="shared" si="577"/>
        <v>5.3499999999999091</v>
      </c>
      <c r="H2641">
        <f t="shared" ref="H2641:H2704" si="581">(H2640*13+F2641 )/14</f>
        <v>1.3309899930299742</v>
      </c>
      <c r="I2641">
        <f t="shared" ref="I2641:I2704" si="582">(I2640*13+G2641 )/14</f>
        <v>2.6999819977445165</v>
      </c>
      <c r="J2641">
        <f t="shared" si="579"/>
        <v>0.49296254350652824</v>
      </c>
      <c r="K2641">
        <f t="shared" si="580"/>
        <v>33.019083141141948</v>
      </c>
      <c r="L2641">
        <f t="shared" si="578"/>
        <v>670.25688640692579</v>
      </c>
      <c r="M2641">
        <f t="shared" si="571"/>
        <v>674.41575232148398</v>
      </c>
      <c r="N2641">
        <f t="shared" si="570"/>
        <v>-4.1588659145581914</v>
      </c>
      <c r="O2641">
        <f t="shared" si="573"/>
        <v>-1.6844499081125206</v>
      </c>
      <c r="P2641">
        <f t="shared" si="572"/>
        <v>-2.4744160064456708</v>
      </c>
    </row>
    <row r="2642" spans="1:16">
      <c r="A2642" s="3" t="s">
        <v>3343</v>
      </c>
      <c r="B2642">
        <v>660.85</v>
      </c>
      <c r="C2642" s="7">
        <f t="shared" si="574"/>
        <v>6.2843644694097591E-3</v>
      </c>
      <c r="D2642" s="7">
        <f t="shared" si="569"/>
        <v>0.12614984247869629</v>
      </c>
      <c r="E2642">
        <f t="shared" si="575"/>
        <v>4.1399999999999864</v>
      </c>
      <c r="F2642">
        <f t="shared" si="576"/>
        <v>4.1399999999999864</v>
      </c>
      <c r="G2642">
        <f t="shared" si="577"/>
        <v>0</v>
      </c>
      <c r="H2642">
        <f t="shared" si="581"/>
        <v>1.5316335649564035</v>
      </c>
      <c r="I2642">
        <f t="shared" si="582"/>
        <v>2.5071261407627654</v>
      </c>
      <c r="J2642">
        <f t="shared" si="579"/>
        <v>0.61091204788380571</v>
      </c>
      <c r="K2642">
        <f t="shared" si="580"/>
        <v>37.923364511820353</v>
      </c>
      <c r="L2642">
        <f t="shared" si="578"/>
        <v>668.80967311355266</v>
      </c>
      <c r="M2642">
        <f t="shared" si="571"/>
        <v>673.41088177915185</v>
      </c>
      <c r="N2642">
        <f t="shared" si="570"/>
        <v>-4.601208665599188</v>
      </c>
      <c r="O2642">
        <f t="shared" si="573"/>
        <v>-2.2678016596098542</v>
      </c>
      <c r="P2642">
        <f t="shared" si="572"/>
        <v>-2.3334070059893337</v>
      </c>
    </row>
    <row r="2643" spans="1:16">
      <c r="A2643" s="3" t="s">
        <v>3342</v>
      </c>
      <c r="B2643">
        <v>661</v>
      </c>
      <c r="C2643" s="7">
        <f t="shared" si="574"/>
        <v>2.2695464787058324E-4</v>
      </c>
      <c r="D2643" s="7">
        <f t="shared" si="569"/>
        <v>0.12629534448331273</v>
      </c>
      <c r="E2643">
        <f t="shared" si="575"/>
        <v>0.14999999999997726</v>
      </c>
      <c r="F2643">
        <f t="shared" si="576"/>
        <v>0.14999999999997726</v>
      </c>
      <c r="G2643">
        <f t="shared" si="577"/>
        <v>0</v>
      </c>
      <c r="H2643">
        <f t="shared" si="581"/>
        <v>1.4329454531738015</v>
      </c>
      <c r="I2643">
        <f t="shared" si="582"/>
        <v>2.3280457021368539</v>
      </c>
      <c r="J2643">
        <f t="shared" si="579"/>
        <v>0.61551431394088929</v>
      </c>
      <c r="K2643">
        <f t="shared" si="580"/>
        <v>38.100208003691549</v>
      </c>
      <c r="L2643">
        <f t="shared" si="578"/>
        <v>667.6081849422369</v>
      </c>
      <c r="M2643">
        <f t="shared" si="571"/>
        <v>672.49155720291833</v>
      </c>
      <c r="N2643">
        <f t="shared" si="570"/>
        <v>-4.8833722606814263</v>
      </c>
      <c r="O2643">
        <f t="shared" si="573"/>
        <v>-2.7909157798241688</v>
      </c>
      <c r="P2643">
        <f t="shared" si="572"/>
        <v>-2.0924564808572574</v>
      </c>
    </row>
    <row r="2644" spans="1:16">
      <c r="A2644" s="3" t="s">
        <v>3341</v>
      </c>
      <c r="B2644">
        <v>660.45</v>
      </c>
      <c r="C2644" s="7">
        <f t="shared" si="574"/>
        <v>-8.3241898181365514E-4</v>
      </c>
      <c r="D2644" s="7">
        <f t="shared" si="569"/>
        <v>0.12555287727969661</v>
      </c>
      <c r="E2644">
        <f t="shared" si="575"/>
        <v>-0.54999999999995453</v>
      </c>
      <c r="F2644">
        <f t="shared" si="576"/>
        <v>0</v>
      </c>
      <c r="G2644">
        <f t="shared" si="577"/>
        <v>0.54999999999995453</v>
      </c>
      <c r="H2644">
        <f t="shared" si="581"/>
        <v>1.3305922065185298</v>
      </c>
      <c r="I2644">
        <f t="shared" si="582"/>
        <v>2.2010424376985038</v>
      </c>
      <c r="J2644">
        <f t="shared" si="579"/>
        <v>0.60452819251856371</v>
      </c>
      <c r="K2644">
        <f t="shared" si="580"/>
        <v>37.676383334197453</v>
      </c>
      <c r="L2644">
        <f t="shared" si="578"/>
        <v>666.50692572035427</v>
      </c>
      <c r="M2644">
        <f t="shared" si="571"/>
        <v>671.59959000270214</v>
      </c>
      <c r="N2644">
        <f t="shared" si="570"/>
        <v>-5.0926642823478687</v>
      </c>
      <c r="O2644">
        <f t="shared" si="573"/>
        <v>-3.2512654803289092</v>
      </c>
      <c r="P2644">
        <f t="shared" si="572"/>
        <v>-1.8413988020189596</v>
      </c>
    </row>
    <row r="2645" spans="1:16">
      <c r="A2645" s="3" t="s">
        <v>3340</v>
      </c>
      <c r="B2645">
        <v>662.63</v>
      </c>
      <c r="C2645" s="7">
        <f t="shared" si="574"/>
        <v>3.2953441557142726E-3</v>
      </c>
      <c r="D2645" s="7">
        <f t="shared" si="569"/>
        <v>0.1252702341993526</v>
      </c>
      <c r="E2645">
        <f t="shared" si="575"/>
        <v>2.17999999999995</v>
      </c>
      <c r="F2645">
        <f t="shared" si="576"/>
        <v>2.17999999999995</v>
      </c>
      <c r="G2645">
        <f t="shared" si="577"/>
        <v>0</v>
      </c>
      <c r="H2645">
        <f t="shared" si="581"/>
        <v>1.3912641917672026</v>
      </c>
      <c r="I2645">
        <f t="shared" si="582"/>
        <v>2.0438251207200393</v>
      </c>
      <c r="J2645">
        <f t="shared" si="579"/>
        <v>0.68071586833077991</v>
      </c>
      <c r="K2645">
        <f t="shared" si="580"/>
        <v>40.501543488539788</v>
      </c>
      <c r="L2645">
        <f t="shared" si="578"/>
        <v>665.91047560953052</v>
      </c>
      <c r="M2645">
        <f t="shared" si="571"/>
        <v>670.93517592842795</v>
      </c>
      <c r="N2645">
        <f t="shared" si="570"/>
        <v>-5.0247003188974304</v>
      </c>
      <c r="O2645">
        <f t="shared" si="573"/>
        <v>-3.6059524480426135</v>
      </c>
      <c r="P2645">
        <f t="shared" si="572"/>
        <v>-1.4187478708548169</v>
      </c>
    </row>
    <row r="2646" spans="1:16">
      <c r="A2646" s="3" t="s">
        <v>3339</v>
      </c>
      <c r="B2646">
        <v>658.6</v>
      </c>
      <c r="C2646" s="7">
        <f t="shared" si="574"/>
        <v>-6.100395083322903E-3</v>
      </c>
      <c r="D2646" s="7">
        <f t="shared" ref="D2646:D2709" si="583">STDEV(C2627:C2646)*SQRT(DaysInYear)</f>
        <v>0.12668967809308992</v>
      </c>
      <c r="E2646">
        <f t="shared" si="575"/>
        <v>-4.0299999999999727</v>
      </c>
      <c r="F2646">
        <f t="shared" si="576"/>
        <v>0</v>
      </c>
      <c r="G2646">
        <f t="shared" si="577"/>
        <v>4.0299999999999727</v>
      </c>
      <c r="H2646">
        <f t="shared" si="581"/>
        <v>1.2918881780695453</v>
      </c>
      <c r="I2646">
        <f t="shared" si="582"/>
        <v>2.1856947549543202</v>
      </c>
      <c r="J2646">
        <f t="shared" si="579"/>
        <v>0.59106523229797703</v>
      </c>
      <c r="K2646">
        <f t="shared" si="580"/>
        <v>37.149025715576784</v>
      </c>
      <c r="L2646">
        <f t="shared" si="578"/>
        <v>664.78578705421808</v>
      </c>
      <c r="M2646">
        <f t="shared" si="571"/>
        <v>670.02145919298891</v>
      </c>
      <c r="N2646">
        <f t="shared" si="570"/>
        <v>-5.2356721387708376</v>
      </c>
      <c r="O2646">
        <f t="shared" si="573"/>
        <v>-3.9318963861882583</v>
      </c>
      <c r="P2646">
        <f t="shared" si="572"/>
        <v>-1.3037757525825793</v>
      </c>
    </row>
    <row r="2647" spans="1:16">
      <c r="A2647" s="3" t="s">
        <v>3338</v>
      </c>
      <c r="B2647">
        <v>661.18</v>
      </c>
      <c r="C2647" s="7">
        <f t="shared" si="574"/>
        <v>3.9097475132462015E-3</v>
      </c>
      <c r="D2647" s="7">
        <f t="shared" si="583"/>
        <v>0.11950087023001257</v>
      </c>
      <c r="E2647">
        <f t="shared" si="575"/>
        <v>2.5799999999999272</v>
      </c>
      <c r="F2647">
        <f t="shared" si="576"/>
        <v>2.5799999999999272</v>
      </c>
      <c r="G2647">
        <f t="shared" si="577"/>
        <v>0</v>
      </c>
      <c r="H2647">
        <f t="shared" si="581"/>
        <v>1.3838961653502868</v>
      </c>
      <c r="I2647">
        <f t="shared" si="582"/>
        <v>2.0295737010290114</v>
      </c>
      <c r="J2647">
        <f t="shared" si="579"/>
        <v>0.6818654403378599</v>
      </c>
      <c r="K2647">
        <f t="shared" si="580"/>
        <v>40.542211284208562</v>
      </c>
      <c r="L2647">
        <f t="shared" si="578"/>
        <v>664.23105058433839</v>
      </c>
      <c r="M2647">
        <f t="shared" si="571"/>
        <v>669.36653628980446</v>
      </c>
      <c r="N2647">
        <f t="shared" si="570"/>
        <v>-5.135485705466067</v>
      </c>
      <c r="O2647">
        <f t="shared" si="573"/>
        <v>-4.1726142500438197</v>
      </c>
      <c r="P2647">
        <f t="shared" si="572"/>
        <v>-0.96287145542224728</v>
      </c>
    </row>
    <row r="2648" spans="1:16">
      <c r="A2648" s="3" t="s">
        <v>3337</v>
      </c>
      <c r="B2648">
        <v>653.91</v>
      </c>
      <c r="C2648" s="7">
        <f t="shared" si="574"/>
        <v>-1.1056390146979416E-2</v>
      </c>
      <c r="D2648" s="7">
        <f t="shared" si="583"/>
        <v>0.11432203940255384</v>
      </c>
      <c r="E2648">
        <f t="shared" si="575"/>
        <v>-7.2699999999999818</v>
      </c>
      <c r="F2648">
        <f t="shared" si="576"/>
        <v>0</v>
      </c>
      <c r="G2648">
        <f t="shared" si="577"/>
        <v>7.2699999999999818</v>
      </c>
      <c r="H2648">
        <f t="shared" si="581"/>
        <v>1.2850464392538379</v>
      </c>
      <c r="I2648">
        <f t="shared" si="582"/>
        <v>2.4038898652412235</v>
      </c>
      <c r="J2648">
        <f t="shared" si="579"/>
        <v>0.5345695981479115</v>
      </c>
      <c r="K2648">
        <f t="shared" si="580"/>
        <v>34.835148486786736</v>
      </c>
      <c r="L2648">
        <f t="shared" si="578"/>
        <v>662.64319664828633</v>
      </c>
      <c r="M2648">
        <f t="shared" si="571"/>
        <v>668.22160767574485</v>
      </c>
      <c r="N2648">
        <f t="shared" si="570"/>
        <v>-5.5784110274585146</v>
      </c>
      <c r="O2648">
        <f t="shared" si="573"/>
        <v>-4.4537736055267594</v>
      </c>
      <c r="P2648">
        <f t="shared" si="572"/>
        <v>-1.1246374219317552</v>
      </c>
    </row>
    <row r="2649" spans="1:16">
      <c r="A2649" s="3" t="s">
        <v>3336</v>
      </c>
      <c r="B2649">
        <v>655.46</v>
      </c>
      <c r="C2649" s="7">
        <f t="shared" si="574"/>
        <v>2.3675519127797674E-3</v>
      </c>
      <c r="D2649" s="7">
        <f t="shared" si="583"/>
        <v>0.11542434801241938</v>
      </c>
      <c r="E2649">
        <f t="shared" si="575"/>
        <v>1.5500000000000682</v>
      </c>
      <c r="F2649">
        <f t="shared" si="576"/>
        <v>1.5500000000000682</v>
      </c>
      <c r="G2649">
        <f t="shared" si="577"/>
        <v>0</v>
      </c>
      <c r="H2649">
        <f t="shared" si="581"/>
        <v>1.3039716935928545</v>
      </c>
      <c r="I2649">
        <f t="shared" si="582"/>
        <v>2.232183446295422</v>
      </c>
      <c r="J2649">
        <f t="shared" si="579"/>
        <v>0.58416869624087253</v>
      </c>
      <c r="K2649">
        <f t="shared" si="580"/>
        <v>36.875409647158548</v>
      </c>
      <c r="L2649">
        <f t="shared" si="578"/>
        <v>661.5380894716269</v>
      </c>
      <c r="M2649">
        <f t="shared" si="571"/>
        <v>667.27630340346752</v>
      </c>
      <c r="N2649">
        <f t="shared" si="570"/>
        <v>-5.7382139318406189</v>
      </c>
      <c r="O2649">
        <f t="shared" si="573"/>
        <v>-4.7106616707895315</v>
      </c>
      <c r="P2649">
        <f t="shared" si="572"/>
        <v>-1.0275522610510874</v>
      </c>
    </row>
    <row r="2650" spans="1:16">
      <c r="A2650" s="3" t="s">
        <v>3335</v>
      </c>
      <c r="B2650">
        <v>655.4</v>
      </c>
      <c r="C2650" s="7">
        <f t="shared" si="574"/>
        <v>-9.1542956596384338E-5</v>
      </c>
      <c r="D2650" s="7">
        <f t="shared" si="583"/>
        <v>0.11513430826892083</v>
      </c>
      <c r="E2650">
        <f t="shared" si="575"/>
        <v>-6.0000000000059117E-2</v>
      </c>
      <c r="F2650">
        <f t="shared" si="576"/>
        <v>0</v>
      </c>
      <c r="G2650">
        <f t="shared" si="577"/>
        <v>6.0000000000059117E-2</v>
      </c>
      <c r="H2650">
        <f t="shared" si="581"/>
        <v>1.2108308583362219</v>
      </c>
      <c r="I2650">
        <f t="shared" si="582"/>
        <v>2.0770274858457531</v>
      </c>
      <c r="J2650">
        <f t="shared" si="579"/>
        <v>0.58296332936739104</v>
      </c>
      <c r="K2650">
        <f t="shared" si="580"/>
        <v>36.827342652363534</v>
      </c>
      <c r="L2650">
        <f t="shared" si="578"/>
        <v>660.59376801445353</v>
      </c>
      <c r="M2650">
        <f t="shared" si="571"/>
        <v>666.39657722543291</v>
      </c>
      <c r="N2650">
        <f t="shared" si="570"/>
        <v>-5.8028092109793761</v>
      </c>
      <c r="O2650">
        <f t="shared" si="573"/>
        <v>-4.9290911788275</v>
      </c>
      <c r="P2650">
        <f t="shared" si="572"/>
        <v>-0.87371803215187605</v>
      </c>
    </row>
    <row r="2651" spans="1:16">
      <c r="A2651" s="3" t="s">
        <v>3334</v>
      </c>
      <c r="B2651">
        <v>654.79999999999995</v>
      </c>
      <c r="C2651" s="7">
        <f t="shared" si="574"/>
        <v>-9.1589076773436918E-4</v>
      </c>
      <c r="D2651" s="7">
        <f t="shared" si="583"/>
        <v>0.11466657293061341</v>
      </c>
      <c r="E2651">
        <f t="shared" si="575"/>
        <v>-0.60000000000002274</v>
      </c>
      <c r="F2651">
        <f t="shared" si="576"/>
        <v>0</v>
      </c>
      <c r="G2651">
        <f t="shared" si="577"/>
        <v>0.60000000000002274</v>
      </c>
      <c r="H2651">
        <f t="shared" si="581"/>
        <v>1.1243429398836347</v>
      </c>
      <c r="I2651">
        <f t="shared" si="582"/>
        <v>1.9715255225710582</v>
      </c>
      <c r="J2651">
        <f t="shared" si="579"/>
        <v>0.57029083672088798</v>
      </c>
      <c r="K2651">
        <f t="shared" si="580"/>
        <v>36.317529427337199</v>
      </c>
      <c r="L2651">
        <f t="shared" si="578"/>
        <v>659.70241908915295</v>
      </c>
      <c r="M2651">
        <f t="shared" si="571"/>
        <v>665.53757150503043</v>
      </c>
      <c r="N2651">
        <f t="shared" ref="N2651:N2714" si="584">L2651 - M2651</f>
        <v>-5.8351524158774737</v>
      </c>
      <c r="O2651">
        <f t="shared" si="573"/>
        <v>-5.1103034262374951</v>
      </c>
      <c r="P2651">
        <f t="shared" si="572"/>
        <v>-0.72484898963997857</v>
      </c>
    </row>
    <row r="2652" spans="1:16">
      <c r="A2652" s="3" t="s">
        <v>3333</v>
      </c>
      <c r="B2652">
        <v>655.36</v>
      </c>
      <c r="C2652" s="7">
        <f t="shared" si="574"/>
        <v>8.5485747405373267E-4</v>
      </c>
      <c r="D2652" s="7">
        <f t="shared" si="583"/>
        <v>0.11455088524469458</v>
      </c>
      <c r="E2652">
        <f t="shared" si="575"/>
        <v>0.56000000000005912</v>
      </c>
      <c r="F2652">
        <f t="shared" si="576"/>
        <v>0.56000000000005912</v>
      </c>
      <c r="G2652">
        <f t="shared" si="577"/>
        <v>0</v>
      </c>
      <c r="H2652">
        <f t="shared" si="581"/>
        <v>1.0840327298919508</v>
      </c>
      <c r="I2652">
        <f t="shared" si="582"/>
        <v>1.8307022709588396</v>
      </c>
      <c r="J2652">
        <f t="shared" si="579"/>
        <v>0.59214037535671116</v>
      </c>
      <c r="K2652">
        <f t="shared" si="580"/>
        <v>37.191467820420357</v>
      </c>
      <c r="L2652">
        <f t="shared" si="578"/>
        <v>659.0343546138987</v>
      </c>
      <c r="M2652">
        <f t="shared" ref="M2652:M2715" si="585">B2652*(2/(26+1)) + M2651 * (1-(2/(26+1)))</f>
        <v>664.78367731947264</v>
      </c>
      <c r="N2652">
        <f t="shared" si="584"/>
        <v>-5.7493227055739453</v>
      </c>
      <c r="O2652">
        <f t="shared" si="573"/>
        <v>-5.238107282104786</v>
      </c>
      <c r="P2652">
        <f t="shared" si="572"/>
        <v>-0.51121542346915927</v>
      </c>
    </row>
    <row r="2653" spans="1:16">
      <c r="A2653" s="3" t="s">
        <v>3332</v>
      </c>
      <c r="B2653">
        <v>656.89</v>
      </c>
      <c r="C2653" s="7">
        <f t="shared" si="574"/>
        <v>2.3318737943203655E-3</v>
      </c>
      <c r="D2653" s="7">
        <f t="shared" si="583"/>
        <v>0.11418482151463022</v>
      </c>
      <c r="E2653">
        <f t="shared" si="575"/>
        <v>1.5299999999999727</v>
      </c>
      <c r="F2653">
        <f t="shared" si="576"/>
        <v>1.5299999999999727</v>
      </c>
      <c r="G2653">
        <f t="shared" si="577"/>
        <v>0</v>
      </c>
      <c r="H2653">
        <f t="shared" si="581"/>
        <v>1.1158875348996666</v>
      </c>
      <c r="I2653">
        <f t="shared" si="582"/>
        <v>1.6999378230332083</v>
      </c>
      <c r="J2653">
        <f t="shared" si="579"/>
        <v>0.65642844095825958</v>
      </c>
      <c r="K2653">
        <f t="shared" si="580"/>
        <v>39.629145740730557</v>
      </c>
      <c r="L2653">
        <f t="shared" si="578"/>
        <v>658.70445390406803</v>
      </c>
      <c r="M2653">
        <f t="shared" si="585"/>
        <v>664.19896048099315</v>
      </c>
      <c r="N2653">
        <f t="shared" si="584"/>
        <v>-5.4945065769251187</v>
      </c>
      <c r="O2653">
        <f t="shared" si="573"/>
        <v>-5.2893871410688522</v>
      </c>
      <c r="P2653">
        <f t="shared" si="572"/>
        <v>-0.20511943585626646</v>
      </c>
    </row>
    <row r="2654" spans="1:16">
      <c r="A2654" s="3" t="s">
        <v>3331</v>
      </c>
      <c r="B2654">
        <v>653.35</v>
      </c>
      <c r="C2654" s="7">
        <f t="shared" si="574"/>
        <v>-5.403603330198732E-3</v>
      </c>
      <c r="D2654" s="7">
        <f t="shared" si="583"/>
        <v>8.9743114391677425E-2</v>
      </c>
      <c r="E2654">
        <f t="shared" si="575"/>
        <v>-3.5399999999999636</v>
      </c>
      <c r="F2654">
        <f t="shared" si="576"/>
        <v>0</v>
      </c>
      <c r="G2654">
        <f t="shared" si="577"/>
        <v>3.5399999999999636</v>
      </c>
      <c r="H2654">
        <f t="shared" si="581"/>
        <v>1.0361812824068333</v>
      </c>
      <c r="I2654">
        <f t="shared" si="582"/>
        <v>1.8313708356736906</v>
      </c>
      <c r="J2654">
        <f t="shared" si="579"/>
        <v>0.56579544799055526</v>
      </c>
      <c r="K2654">
        <f t="shared" si="580"/>
        <v>36.13469746106761</v>
      </c>
      <c r="L2654">
        <f t="shared" si="578"/>
        <v>657.88069176498061</v>
      </c>
      <c r="M2654">
        <f t="shared" si="585"/>
        <v>663.39533377869736</v>
      </c>
      <c r="N2654">
        <f t="shared" si="584"/>
        <v>-5.5146420137167524</v>
      </c>
      <c r="O2654">
        <f t="shared" si="573"/>
        <v>-5.3344381155984326</v>
      </c>
      <c r="P2654">
        <f t="shared" si="572"/>
        <v>-0.18020389811831983</v>
      </c>
    </row>
    <row r="2655" spans="1:16">
      <c r="A2655" s="3" t="s">
        <v>3330</v>
      </c>
      <c r="B2655">
        <v>660.83</v>
      </c>
      <c r="C2655" s="7">
        <f t="shared" si="574"/>
        <v>1.1383647256824945E-2</v>
      </c>
      <c r="D2655" s="7">
        <f t="shared" si="583"/>
        <v>9.5114483805871924E-2</v>
      </c>
      <c r="E2655">
        <f t="shared" si="575"/>
        <v>7.4800000000000182</v>
      </c>
      <c r="F2655">
        <f t="shared" si="576"/>
        <v>7.4800000000000182</v>
      </c>
      <c r="G2655">
        <f t="shared" si="577"/>
        <v>0</v>
      </c>
      <c r="H2655">
        <f t="shared" si="581"/>
        <v>1.4964540479492037</v>
      </c>
      <c r="I2655">
        <f t="shared" si="582"/>
        <v>1.70055863312557</v>
      </c>
      <c r="J2655">
        <f t="shared" si="579"/>
        <v>0.87997791949035664</v>
      </c>
      <c r="K2655">
        <f t="shared" si="580"/>
        <v>46.807885899474279</v>
      </c>
      <c r="L2655">
        <f t="shared" si="578"/>
        <v>658.33443149344509</v>
      </c>
      <c r="M2655">
        <f t="shared" si="585"/>
        <v>663.20530905434941</v>
      </c>
      <c r="N2655">
        <f t="shared" si="584"/>
        <v>-4.8708775609043187</v>
      </c>
      <c r="O2655">
        <f t="shared" si="573"/>
        <v>-5.2417260046596104</v>
      </c>
      <c r="P2655">
        <f t="shared" si="572"/>
        <v>0.37084844375529169</v>
      </c>
    </row>
    <row r="2656" spans="1:16">
      <c r="A2656" s="3" t="s">
        <v>3329</v>
      </c>
      <c r="B2656">
        <v>670.59</v>
      </c>
      <c r="C2656" s="7">
        <f t="shared" si="574"/>
        <v>1.4661301209875424E-2</v>
      </c>
      <c r="D2656" s="7">
        <f t="shared" si="583"/>
        <v>0.10972130376088325</v>
      </c>
      <c r="E2656">
        <f t="shared" si="575"/>
        <v>9.7599999999999909</v>
      </c>
      <c r="F2656">
        <f t="shared" si="576"/>
        <v>9.7599999999999909</v>
      </c>
      <c r="G2656">
        <f t="shared" si="577"/>
        <v>0</v>
      </c>
      <c r="H2656">
        <f t="shared" si="581"/>
        <v>2.0867073302385455</v>
      </c>
      <c r="I2656">
        <f t="shared" si="582"/>
        <v>1.5790901593308866</v>
      </c>
      <c r="J2656">
        <f t="shared" si="579"/>
        <v>1.3214618037533419</v>
      </c>
      <c r="K2656">
        <f t="shared" si="580"/>
        <v>56.923693580346708</v>
      </c>
      <c r="L2656">
        <f t="shared" si="578"/>
        <v>660.21990357137656</v>
      </c>
      <c r="M2656">
        <f t="shared" si="585"/>
        <v>663.75232319847169</v>
      </c>
      <c r="N2656">
        <f t="shared" si="584"/>
        <v>-3.5324196270951234</v>
      </c>
      <c r="O2656">
        <f t="shared" si="573"/>
        <v>-4.8998647291467128</v>
      </c>
      <c r="P2656">
        <f t="shared" si="572"/>
        <v>1.3674451020515894</v>
      </c>
    </row>
    <row r="2657" spans="1:16">
      <c r="A2657" s="3" t="s">
        <v>3328</v>
      </c>
      <c r="B2657">
        <v>670.28700000000003</v>
      </c>
      <c r="C2657" s="7">
        <f t="shared" si="574"/>
        <v>-4.5194302707460716E-4</v>
      </c>
      <c r="D2657" s="7">
        <f t="shared" si="583"/>
        <v>0.1096989603841993</v>
      </c>
      <c r="E2657">
        <f t="shared" si="575"/>
        <v>-0.30299999999999727</v>
      </c>
      <c r="F2657">
        <f t="shared" si="576"/>
        <v>0</v>
      </c>
      <c r="G2657">
        <f t="shared" si="577"/>
        <v>0.30299999999999727</v>
      </c>
      <c r="H2657">
        <f t="shared" si="581"/>
        <v>1.9376568066500781</v>
      </c>
      <c r="I2657">
        <f t="shared" si="582"/>
        <v>1.487940862235823</v>
      </c>
      <c r="J2657">
        <f t="shared" si="579"/>
        <v>1.3022404692472112</v>
      </c>
      <c r="K2657">
        <f t="shared" si="580"/>
        <v>56.564050829712805</v>
      </c>
      <c r="L2657">
        <f t="shared" si="578"/>
        <v>661.76868763731864</v>
      </c>
      <c r="M2657">
        <f t="shared" si="585"/>
        <v>664.23637333191823</v>
      </c>
      <c r="N2657">
        <f t="shared" si="584"/>
        <v>-2.4676856945995951</v>
      </c>
      <c r="O2657">
        <f t="shared" si="573"/>
        <v>-4.4134289222372889</v>
      </c>
      <c r="P2657">
        <f t="shared" si="572"/>
        <v>1.9457432276376938</v>
      </c>
    </row>
    <row r="2658" spans="1:16">
      <c r="A2658" s="3" t="s">
        <v>3327</v>
      </c>
      <c r="B2658">
        <v>670.30399999999997</v>
      </c>
      <c r="C2658" s="7">
        <f t="shared" si="574"/>
        <v>2.5361948574627873E-5</v>
      </c>
      <c r="D2658" s="7">
        <f t="shared" si="583"/>
        <v>0.10945394520338683</v>
      </c>
      <c r="E2658">
        <f t="shared" si="575"/>
        <v>1.6999999999939064E-2</v>
      </c>
      <c r="F2658">
        <f t="shared" si="576"/>
        <v>1.6999999999939064E-2</v>
      </c>
      <c r="G2658">
        <f t="shared" si="577"/>
        <v>0</v>
      </c>
      <c r="H2658">
        <f t="shared" si="581"/>
        <v>1.8004670347464968</v>
      </c>
      <c r="I2658">
        <f t="shared" si="582"/>
        <v>1.3816593720761214</v>
      </c>
      <c r="J2658">
        <f t="shared" si="579"/>
        <v>1.3031193296514632</v>
      </c>
      <c r="K2658">
        <f t="shared" si="580"/>
        <v>56.580625800603542</v>
      </c>
      <c r="L2658">
        <f t="shared" si="578"/>
        <v>663.08181261619268</v>
      </c>
      <c r="M2658">
        <f t="shared" si="585"/>
        <v>664.68582715918353</v>
      </c>
      <c r="N2658">
        <f t="shared" si="584"/>
        <v>-1.6040145429908534</v>
      </c>
      <c r="O2658">
        <f t="shared" si="573"/>
        <v>-3.8515460463880018</v>
      </c>
      <c r="P2658">
        <f t="shared" si="572"/>
        <v>2.2475315033971484</v>
      </c>
    </row>
    <row r="2659" spans="1:16">
      <c r="A2659" s="3" t="s">
        <v>3326</v>
      </c>
      <c r="B2659">
        <v>670.71</v>
      </c>
      <c r="C2659" s="7">
        <f t="shared" si="574"/>
        <v>6.0551196692189648E-4</v>
      </c>
      <c r="D2659" s="7">
        <f t="shared" si="583"/>
        <v>0.10820539933571488</v>
      </c>
      <c r="E2659">
        <f t="shared" si="575"/>
        <v>0.40600000000006276</v>
      </c>
      <c r="F2659">
        <f t="shared" si="576"/>
        <v>0.40600000000006276</v>
      </c>
      <c r="G2659">
        <f t="shared" si="577"/>
        <v>0</v>
      </c>
      <c r="H2659">
        <f t="shared" si="581"/>
        <v>1.7008622465503229</v>
      </c>
      <c r="I2659">
        <f t="shared" si="582"/>
        <v>1.282969416927827</v>
      </c>
      <c r="J2659">
        <f t="shared" si="579"/>
        <v>1.3257231420396394</v>
      </c>
      <c r="K2659">
        <f t="shared" si="580"/>
        <v>57.002620736576219</v>
      </c>
      <c r="L2659">
        <f t="shared" si="578"/>
        <v>664.25537990600913</v>
      </c>
      <c r="M2659">
        <f t="shared" si="585"/>
        <v>665.13206218442917</v>
      </c>
      <c r="N2659">
        <f t="shared" si="584"/>
        <v>-0.87668227842004853</v>
      </c>
      <c r="O2659">
        <f t="shared" si="573"/>
        <v>-3.2565732927944113</v>
      </c>
      <c r="P2659">
        <f t="shared" ref="P2659:P2722" si="586">N2659 - O2659</f>
        <v>2.3798910143743628</v>
      </c>
    </row>
    <row r="2660" spans="1:16">
      <c r="A2660" s="3" t="s">
        <v>3325</v>
      </c>
      <c r="B2660">
        <v>669.51</v>
      </c>
      <c r="C2660" s="7">
        <f t="shared" si="574"/>
        <v>-1.7907512508080936E-3</v>
      </c>
      <c r="D2660" s="7">
        <f t="shared" si="583"/>
        <v>9.4657021759968818E-2</v>
      </c>
      <c r="E2660">
        <f t="shared" si="575"/>
        <v>-1.2000000000000455</v>
      </c>
      <c r="F2660">
        <f t="shared" si="576"/>
        <v>0</v>
      </c>
      <c r="G2660">
        <f t="shared" si="577"/>
        <v>1.2000000000000455</v>
      </c>
      <c r="H2660">
        <f t="shared" si="581"/>
        <v>1.5793720860824425</v>
      </c>
      <c r="I2660">
        <f t="shared" si="582"/>
        <v>1.277043030004414</v>
      </c>
      <c r="J2660">
        <f t="shared" si="579"/>
        <v>1.2367414793195994</v>
      </c>
      <c r="K2660">
        <f t="shared" si="580"/>
        <v>55.292106430458261</v>
      </c>
      <c r="L2660">
        <f t="shared" si="578"/>
        <v>665.06378299739231</v>
      </c>
      <c r="M2660">
        <f t="shared" si="585"/>
        <v>665.45635387447146</v>
      </c>
      <c r="N2660">
        <f t="shared" si="584"/>
        <v>-0.39257087707915161</v>
      </c>
      <c r="O2660">
        <f t="shared" ref="O2660:O2723" si="587">N2660*(2/(9+1)) + O2659 * (1-(2/(9+1)))</f>
        <v>-2.6837728096513596</v>
      </c>
      <c r="P2660">
        <f t="shared" si="586"/>
        <v>2.2912019325722079</v>
      </c>
    </row>
    <row r="2661" spans="1:16">
      <c r="A2661" s="3" t="s">
        <v>3324</v>
      </c>
      <c r="B2661">
        <v>670.33</v>
      </c>
      <c r="C2661" s="7">
        <f t="shared" si="574"/>
        <v>1.2240269022866406E-3</v>
      </c>
      <c r="D2661" s="7">
        <f t="shared" si="583"/>
        <v>8.8939767472634074E-2</v>
      </c>
      <c r="E2661">
        <f t="shared" si="575"/>
        <v>0.82000000000005002</v>
      </c>
      <c r="F2661">
        <f t="shared" si="576"/>
        <v>0.82000000000005002</v>
      </c>
      <c r="G2661">
        <f t="shared" si="577"/>
        <v>0</v>
      </c>
      <c r="H2661">
        <f t="shared" si="581"/>
        <v>1.5251312227908431</v>
      </c>
      <c r="I2661">
        <f t="shared" si="582"/>
        <v>1.1858256707183845</v>
      </c>
      <c r="J2661">
        <f t="shared" si="579"/>
        <v>1.2861344297487709</v>
      </c>
      <c r="K2661">
        <f t="shared" si="580"/>
        <v>56.258040341490656</v>
      </c>
      <c r="L2661">
        <f t="shared" si="578"/>
        <v>665.87397022856271</v>
      </c>
      <c r="M2661">
        <f t="shared" si="585"/>
        <v>665.8173646985847</v>
      </c>
      <c r="N2661">
        <f t="shared" si="584"/>
        <v>5.6605529978014602E-2</v>
      </c>
      <c r="O2661">
        <f t="shared" si="587"/>
        <v>-2.1356971417254846</v>
      </c>
      <c r="P2661">
        <f t="shared" si="586"/>
        <v>2.1923026717034992</v>
      </c>
    </row>
    <row r="2662" spans="1:16">
      <c r="A2662" s="3" t="s">
        <v>3323</v>
      </c>
      <c r="B2662">
        <v>659.34</v>
      </c>
      <c r="C2662" s="7">
        <f t="shared" si="574"/>
        <v>-1.6530793754868284E-2</v>
      </c>
      <c r="D2662" s="7">
        <f t="shared" si="583"/>
        <v>0.10623951937017957</v>
      </c>
      <c r="E2662">
        <f t="shared" si="575"/>
        <v>-10.990000000000009</v>
      </c>
      <c r="F2662">
        <f t="shared" si="576"/>
        <v>0</v>
      </c>
      <c r="G2662">
        <f t="shared" si="577"/>
        <v>10.990000000000009</v>
      </c>
      <c r="H2662">
        <f t="shared" si="581"/>
        <v>1.4161932783057829</v>
      </c>
      <c r="I2662">
        <f t="shared" si="582"/>
        <v>1.8861238370956435</v>
      </c>
      <c r="J2662">
        <f t="shared" si="579"/>
        <v>0.75084851294097144</v>
      </c>
      <c r="K2662">
        <f t="shared" si="580"/>
        <v>42.88483597474351</v>
      </c>
      <c r="L2662">
        <f t="shared" si="578"/>
        <v>664.86874403955312</v>
      </c>
      <c r="M2662">
        <f t="shared" si="585"/>
        <v>665.337559906097</v>
      </c>
      <c r="N2662">
        <f t="shared" si="584"/>
        <v>-0.46881586654387775</v>
      </c>
      <c r="O2662">
        <f t="shared" si="587"/>
        <v>-1.8023208866891633</v>
      </c>
      <c r="P2662">
        <f t="shared" si="586"/>
        <v>1.3335050201452856</v>
      </c>
    </row>
    <row r="2663" spans="1:16">
      <c r="A2663" s="3" t="s">
        <v>3322</v>
      </c>
      <c r="B2663">
        <v>648.69000000000005</v>
      </c>
      <c r="C2663" s="7">
        <f t="shared" si="574"/>
        <v>-1.6284390032974324E-2</v>
      </c>
      <c r="D2663" s="7">
        <f t="shared" si="583"/>
        <v>0.12071622009899938</v>
      </c>
      <c r="E2663">
        <f t="shared" si="575"/>
        <v>-10.649999999999977</v>
      </c>
      <c r="F2663">
        <f t="shared" si="576"/>
        <v>0</v>
      </c>
      <c r="G2663">
        <f t="shared" si="577"/>
        <v>10.649999999999977</v>
      </c>
      <c r="H2663">
        <f t="shared" si="581"/>
        <v>1.3150366155696556</v>
      </c>
      <c r="I2663">
        <f t="shared" si="582"/>
        <v>2.5121149915888101</v>
      </c>
      <c r="J2663">
        <f t="shared" si="579"/>
        <v>0.52347787421066605</v>
      </c>
      <c r="K2663">
        <f t="shared" si="580"/>
        <v>34.36071393435148</v>
      </c>
      <c r="L2663">
        <f t="shared" si="578"/>
        <v>662.37970649500653</v>
      </c>
      <c r="M2663">
        <f t="shared" si="585"/>
        <v>664.10440732046027</v>
      </c>
      <c r="N2663">
        <f t="shared" si="584"/>
        <v>-1.7247008254537377</v>
      </c>
      <c r="O2663">
        <f t="shared" si="587"/>
        <v>-1.7867968744420784</v>
      </c>
      <c r="P2663">
        <f t="shared" si="586"/>
        <v>6.2096048988340646E-2</v>
      </c>
    </row>
    <row r="2664" spans="1:16">
      <c r="A2664" s="3" t="s">
        <v>3321</v>
      </c>
      <c r="B2664">
        <v>648</v>
      </c>
      <c r="C2664" s="7">
        <f t="shared" si="574"/>
        <v>-1.0642483016386987E-3</v>
      </c>
      <c r="D2664" s="7">
        <f t="shared" si="583"/>
        <v>0.12071628614963464</v>
      </c>
      <c r="E2664">
        <f t="shared" si="575"/>
        <v>-0.69000000000005457</v>
      </c>
      <c r="F2664">
        <f t="shared" si="576"/>
        <v>0</v>
      </c>
      <c r="G2664">
        <f t="shared" si="577"/>
        <v>0.69000000000005457</v>
      </c>
      <c r="H2664">
        <f t="shared" si="581"/>
        <v>1.2211054287432517</v>
      </c>
      <c r="I2664">
        <f t="shared" si="582"/>
        <v>2.3819639207610419</v>
      </c>
      <c r="J2664">
        <f t="shared" si="579"/>
        <v>0.51264648389514911</v>
      </c>
      <c r="K2664">
        <f t="shared" si="580"/>
        <v>33.890700130744079</v>
      </c>
      <c r="L2664">
        <f t="shared" si="578"/>
        <v>660.16744395731325</v>
      </c>
      <c r="M2664">
        <f t="shared" si="585"/>
        <v>662.91148825968548</v>
      </c>
      <c r="N2664">
        <f t="shared" si="584"/>
        <v>-2.744044302372231</v>
      </c>
      <c r="O2664">
        <f t="shared" si="587"/>
        <v>-1.9782463600281091</v>
      </c>
      <c r="P2664">
        <f t="shared" si="586"/>
        <v>-0.76579794234412191</v>
      </c>
    </row>
    <row r="2665" spans="1:16">
      <c r="A2665" s="3" t="s">
        <v>3320</v>
      </c>
      <c r="B2665">
        <v>648.25</v>
      </c>
      <c r="C2665" s="7">
        <f t="shared" si="574"/>
        <v>3.8572806649915731E-4</v>
      </c>
      <c r="D2665" s="7">
        <f t="shared" si="583"/>
        <v>0.11979695946699223</v>
      </c>
      <c r="E2665">
        <f t="shared" si="575"/>
        <v>0.25</v>
      </c>
      <c r="F2665">
        <f t="shared" si="576"/>
        <v>0.25</v>
      </c>
      <c r="G2665">
        <f t="shared" si="577"/>
        <v>0</v>
      </c>
      <c r="H2665">
        <f t="shared" si="581"/>
        <v>1.1517407552615908</v>
      </c>
      <c r="I2665">
        <f t="shared" si="582"/>
        <v>2.2118236407066818</v>
      </c>
      <c r="J2665">
        <f t="shared" si="579"/>
        <v>0.52071997697502115</v>
      </c>
      <c r="K2665">
        <f t="shared" si="580"/>
        <v>34.241674000418172</v>
      </c>
      <c r="L2665">
        <f t="shared" si="578"/>
        <v>658.33399104080354</v>
      </c>
      <c r="M2665">
        <f t="shared" si="585"/>
        <v>661.82545209230136</v>
      </c>
      <c r="N2665">
        <f t="shared" si="584"/>
        <v>-3.4914610514978222</v>
      </c>
      <c r="O2665">
        <f t="shared" si="587"/>
        <v>-2.2808892983220517</v>
      </c>
      <c r="P2665">
        <f t="shared" si="586"/>
        <v>-1.2105717531757705</v>
      </c>
    </row>
    <row r="2666" spans="1:16">
      <c r="A2666" s="3" t="s">
        <v>3319</v>
      </c>
      <c r="B2666">
        <v>653.16999999999996</v>
      </c>
      <c r="C2666" s="7">
        <f t="shared" si="574"/>
        <v>7.5610078824701809E-3</v>
      </c>
      <c r="D2666" s="7">
        <f t="shared" si="583"/>
        <v>0.1220235281436832</v>
      </c>
      <c r="E2666">
        <f t="shared" si="575"/>
        <v>4.9199999999999591</v>
      </c>
      <c r="F2666">
        <f t="shared" si="576"/>
        <v>4.9199999999999591</v>
      </c>
      <c r="G2666">
        <f t="shared" si="577"/>
        <v>0</v>
      </c>
      <c r="H2666">
        <f t="shared" si="581"/>
        <v>1.42090212988576</v>
      </c>
      <c r="I2666">
        <f t="shared" si="582"/>
        <v>2.0538362377990618</v>
      </c>
      <c r="J2666">
        <f t="shared" si="579"/>
        <v>0.69182834723397002</v>
      </c>
      <c r="K2666">
        <f t="shared" si="580"/>
        <v>40.892348704587242</v>
      </c>
      <c r="L2666">
        <f t="shared" si="578"/>
        <v>657.53953088067988</v>
      </c>
      <c r="M2666">
        <f t="shared" si="585"/>
        <v>661.18430749287165</v>
      </c>
      <c r="N2666">
        <f t="shared" si="584"/>
        <v>-3.6447766121917766</v>
      </c>
      <c r="O2666">
        <f t="shared" si="587"/>
        <v>-2.5536667610959967</v>
      </c>
      <c r="P2666">
        <f t="shared" si="586"/>
        <v>-1.09110985109578</v>
      </c>
    </row>
    <row r="2667" spans="1:16">
      <c r="A2667" s="3" t="s">
        <v>3318</v>
      </c>
      <c r="B2667">
        <v>646.95000000000005</v>
      </c>
      <c r="C2667" s="7">
        <f t="shared" si="574"/>
        <v>-9.5684205392819535E-3</v>
      </c>
      <c r="D2667" s="7">
        <f t="shared" si="583"/>
        <v>0.12503134175575459</v>
      </c>
      <c r="E2667">
        <f t="shared" si="575"/>
        <v>-6.2199999999999136</v>
      </c>
      <c r="F2667">
        <f t="shared" si="576"/>
        <v>0</v>
      </c>
      <c r="G2667">
        <f t="shared" si="577"/>
        <v>6.2199999999999136</v>
      </c>
      <c r="H2667">
        <f t="shared" si="581"/>
        <v>1.3194091206082059</v>
      </c>
      <c r="I2667">
        <f t="shared" si="582"/>
        <v>2.3514193636705514</v>
      </c>
      <c r="J2667">
        <f t="shared" si="579"/>
        <v>0.56111178677571838</v>
      </c>
      <c r="K2667">
        <f t="shared" si="580"/>
        <v>35.943088222697028</v>
      </c>
      <c r="L2667">
        <f t="shared" si="578"/>
        <v>655.91037228365224</v>
      </c>
      <c r="M2667">
        <f t="shared" si="585"/>
        <v>660.12991434525156</v>
      </c>
      <c r="N2667">
        <f t="shared" si="584"/>
        <v>-4.2195420615993271</v>
      </c>
      <c r="O2667">
        <f t="shared" si="587"/>
        <v>-2.8868418211966631</v>
      </c>
      <c r="P2667">
        <f t="shared" si="586"/>
        <v>-1.332700240402664</v>
      </c>
    </row>
    <row r="2668" spans="1:16">
      <c r="A2668" s="3" t="s">
        <v>3317</v>
      </c>
      <c r="B2668">
        <v>651.34</v>
      </c>
      <c r="C2668" s="7">
        <f t="shared" si="574"/>
        <v>6.7627675348093125E-3</v>
      </c>
      <c r="D2668" s="7">
        <f t="shared" si="583"/>
        <v>0.12215451367889549</v>
      </c>
      <c r="E2668">
        <f t="shared" si="575"/>
        <v>4.3899999999999864</v>
      </c>
      <c r="F2668">
        <f t="shared" si="576"/>
        <v>4.3899999999999864</v>
      </c>
      <c r="G2668">
        <f t="shared" si="577"/>
        <v>0</v>
      </c>
      <c r="H2668">
        <f t="shared" si="581"/>
        <v>1.5387370405647616</v>
      </c>
      <c r="I2668">
        <f t="shared" si="582"/>
        <v>2.1834608376940836</v>
      </c>
      <c r="J2668">
        <f t="shared" si="579"/>
        <v>0.70472390161565523</v>
      </c>
      <c r="K2668">
        <f t="shared" si="580"/>
        <v>41.339474442034387</v>
      </c>
      <c r="L2668">
        <f t="shared" si="578"/>
        <v>655.20723808616719</v>
      </c>
      <c r="M2668">
        <f t="shared" si="585"/>
        <v>659.47880957893665</v>
      </c>
      <c r="N2668">
        <f t="shared" si="584"/>
        <v>-4.2715714927694535</v>
      </c>
      <c r="O2668">
        <f t="shared" si="587"/>
        <v>-3.1637877555112217</v>
      </c>
      <c r="P2668">
        <f t="shared" si="586"/>
        <v>-1.1077837372582318</v>
      </c>
    </row>
    <row r="2669" spans="1:16">
      <c r="A2669" s="3" t="s">
        <v>3316</v>
      </c>
      <c r="B2669">
        <v>651.5</v>
      </c>
      <c r="C2669" s="7">
        <f t="shared" si="574"/>
        <v>2.45617268128656E-4</v>
      </c>
      <c r="D2669" s="7">
        <f t="shared" si="583"/>
        <v>0.12179537191157699</v>
      </c>
      <c r="E2669">
        <f t="shared" si="575"/>
        <v>0.15999999999996817</v>
      </c>
      <c r="F2669">
        <f t="shared" si="576"/>
        <v>0.15999999999996817</v>
      </c>
      <c r="G2669">
        <f t="shared" si="577"/>
        <v>0</v>
      </c>
      <c r="H2669">
        <f t="shared" si="581"/>
        <v>1.4402558233815621</v>
      </c>
      <c r="I2669">
        <f t="shared" si="582"/>
        <v>2.0274993492873632</v>
      </c>
      <c r="J2669">
        <f t="shared" si="579"/>
        <v>0.71036068341417291</v>
      </c>
      <c r="K2669">
        <f t="shared" si="580"/>
        <v>41.532800087299208</v>
      </c>
      <c r="L2669">
        <f t="shared" si="578"/>
        <v>654.63689376521847</v>
      </c>
      <c r="M2669">
        <f t="shared" si="585"/>
        <v>658.88778664716358</v>
      </c>
      <c r="N2669">
        <f t="shared" si="584"/>
        <v>-4.2508928819451057</v>
      </c>
      <c r="O2669">
        <f t="shared" si="587"/>
        <v>-3.3812087807979987</v>
      </c>
      <c r="P2669">
        <f t="shared" si="586"/>
        <v>-0.86968410114710704</v>
      </c>
    </row>
    <row r="2670" spans="1:16">
      <c r="A2670" s="3" t="s">
        <v>3315</v>
      </c>
      <c r="B2670">
        <v>654.76</v>
      </c>
      <c r="C2670" s="7">
        <f t="shared" si="574"/>
        <v>4.9913597112539194E-3</v>
      </c>
      <c r="D2670" s="7">
        <f t="shared" si="583"/>
        <v>0.12324023311937857</v>
      </c>
      <c r="E2670">
        <f t="shared" si="575"/>
        <v>3.2599999999999909</v>
      </c>
      <c r="F2670">
        <f t="shared" si="576"/>
        <v>3.2599999999999909</v>
      </c>
      <c r="G2670">
        <f t="shared" si="577"/>
        <v>0</v>
      </c>
      <c r="H2670">
        <f t="shared" si="581"/>
        <v>1.5702375502828783</v>
      </c>
      <c r="I2670">
        <f t="shared" si="582"/>
        <v>1.8826779671954088</v>
      </c>
      <c r="J2670">
        <f t="shared" si="579"/>
        <v>0.83404468403166832</v>
      </c>
      <c r="K2670">
        <f t="shared" si="580"/>
        <v>45.475701398846994</v>
      </c>
      <c r="L2670">
        <f t="shared" si="578"/>
        <v>654.65583318595407</v>
      </c>
      <c r="M2670">
        <f t="shared" si="585"/>
        <v>658.58202467329966</v>
      </c>
      <c r="N2670">
        <f t="shared" si="584"/>
        <v>-3.9261914873455908</v>
      </c>
      <c r="O2670">
        <f t="shared" si="587"/>
        <v>-3.4902053221075175</v>
      </c>
      <c r="P2670">
        <f t="shared" si="586"/>
        <v>-0.43598616523807321</v>
      </c>
    </row>
    <row r="2671" spans="1:16">
      <c r="A2671" s="3" t="s">
        <v>3314</v>
      </c>
      <c r="B2671">
        <v>654.6</v>
      </c>
      <c r="C2671" s="7">
        <f t="shared" si="574"/>
        <v>-2.4439420907371086E-4</v>
      </c>
      <c r="D2671" s="7">
        <f t="shared" si="583"/>
        <v>0.1232006187546832</v>
      </c>
      <c r="E2671">
        <f t="shared" si="575"/>
        <v>-0.15999999999996817</v>
      </c>
      <c r="F2671">
        <f t="shared" si="576"/>
        <v>0</v>
      </c>
      <c r="G2671">
        <f t="shared" si="577"/>
        <v>0.15999999999996817</v>
      </c>
      <c r="H2671">
        <f t="shared" si="581"/>
        <v>1.4580777252626727</v>
      </c>
      <c r="I2671">
        <f t="shared" si="582"/>
        <v>1.759629540967163</v>
      </c>
      <c r="J2671">
        <f t="shared" si="579"/>
        <v>0.82862766924295594</v>
      </c>
      <c r="K2671">
        <f t="shared" si="580"/>
        <v>45.314181950774277</v>
      </c>
      <c r="L2671">
        <f t="shared" si="578"/>
        <v>654.64724346503806</v>
      </c>
      <c r="M2671">
        <f t="shared" si="585"/>
        <v>658.28705988268496</v>
      </c>
      <c r="N2671">
        <f t="shared" si="584"/>
        <v>-3.6398164176468981</v>
      </c>
      <c r="O2671">
        <f t="shared" si="587"/>
        <v>-3.5201275412153938</v>
      </c>
      <c r="P2671">
        <f t="shared" si="586"/>
        <v>-0.11968887643150428</v>
      </c>
    </row>
    <row r="2672" spans="1:16">
      <c r="A2672" s="3" t="s">
        <v>3313</v>
      </c>
      <c r="B2672">
        <v>654.6</v>
      </c>
      <c r="C2672" s="7">
        <f t="shared" si="574"/>
        <v>0</v>
      </c>
      <c r="D2672" s="7">
        <f t="shared" si="583"/>
        <v>0.12315790275051033</v>
      </c>
      <c r="E2672">
        <f t="shared" si="575"/>
        <v>0</v>
      </c>
      <c r="F2672">
        <f t="shared" si="576"/>
        <v>0</v>
      </c>
      <c r="G2672">
        <f t="shared" si="577"/>
        <v>0</v>
      </c>
      <c r="H2672">
        <f t="shared" si="581"/>
        <v>1.353929316315339</v>
      </c>
      <c r="I2672">
        <f t="shared" si="582"/>
        <v>1.6339417166123655</v>
      </c>
      <c r="J2672">
        <f t="shared" si="579"/>
        <v>0.82862766924295594</v>
      </c>
      <c r="K2672">
        <f t="shared" si="580"/>
        <v>45.314181950774277</v>
      </c>
      <c r="L2672">
        <f t="shared" si="578"/>
        <v>654.63997523964758</v>
      </c>
      <c r="M2672">
        <f t="shared" si="585"/>
        <v>658.01394433581947</v>
      </c>
      <c r="N2672">
        <f t="shared" si="584"/>
        <v>-3.3739690961718907</v>
      </c>
      <c r="O2672">
        <f t="shared" si="587"/>
        <v>-3.4908958522066937</v>
      </c>
      <c r="P2672">
        <f t="shared" si="586"/>
        <v>0.11692675603480307</v>
      </c>
    </row>
    <row r="2673" spans="1:16">
      <c r="A2673" s="3" t="s">
        <v>3312</v>
      </c>
      <c r="B2673">
        <v>656.09</v>
      </c>
      <c r="C2673" s="7">
        <f t="shared" si="574"/>
        <v>2.2736125885700455E-3</v>
      </c>
      <c r="D2673" s="7">
        <f t="shared" si="583"/>
        <v>0.12314308064140427</v>
      </c>
      <c r="E2673">
        <f t="shared" si="575"/>
        <v>1.4900000000000091</v>
      </c>
      <c r="F2673">
        <f t="shared" si="576"/>
        <v>1.4900000000000091</v>
      </c>
      <c r="G2673">
        <f t="shared" si="577"/>
        <v>0</v>
      </c>
      <c r="H2673">
        <f t="shared" si="581"/>
        <v>1.363648650864244</v>
      </c>
      <c r="I2673">
        <f t="shared" si="582"/>
        <v>1.5172315939971965</v>
      </c>
      <c r="J2673">
        <f t="shared" si="579"/>
        <v>0.89877422554302788</v>
      </c>
      <c r="K2673">
        <f t="shared" si="580"/>
        <v>47.334444161521553</v>
      </c>
      <c r="L2673">
        <f t="shared" si="578"/>
        <v>654.86305597200953</v>
      </c>
      <c r="M2673">
        <f t="shared" si="585"/>
        <v>657.87142994057365</v>
      </c>
      <c r="N2673">
        <f t="shared" si="584"/>
        <v>-3.0083739685641149</v>
      </c>
      <c r="O2673">
        <f t="shared" si="587"/>
        <v>-3.3943914754781783</v>
      </c>
      <c r="P2673">
        <f t="shared" si="586"/>
        <v>0.38601750691406345</v>
      </c>
    </row>
    <row r="2674" spans="1:16">
      <c r="A2674" s="3" t="s">
        <v>3311</v>
      </c>
      <c r="B2674">
        <v>660.47</v>
      </c>
      <c r="C2674" s="7">
        <f t="shared" si="574"/>
        <v>6.6537281389436971E-3</v>
      </c>
      <c r="D2674" s="7">
        <f t="shared" si="583"/>
        <v>0.12364147531232036</v>
      </c>
      <c r="E2674">
        <f t="shared" si="575"/>
        <v>4.3799999999999955</v>
      </c>
      <c r="F2674">
        <f t="shared" si="576"/>
        <v>4.3799999999999955</v>
      </c>
      <c r="G2674">
        <f t="shared" si="577"/>
        <v>0</v>
      </c>
      <c r="H2674">
        <f t="shared" si="581"/>
        <v>1.5791023186596547</v>
      </c>
      <c r="I2674">
        <f t="shared" si="582"/>
        <v>1.4088579087116826</v>
      </c>
      <c r="J2674">
        <f t="shared" si="579"/>
        <v>1.1208385947903365</v>
      </c>
      <c r="K2674">
        <f t="shared" si="580"/>
        <v>52.848839960927876</v>
      </c>
      <c r="L2674">
        <f t="shared" si="578"/>
        <v>655.72566274554651</v>
      </c>
      <c r="M2674">
        <f t="shared" si="585"/>
        <v>658.0639166116423</v>
      </c>
      <c r="N2674">
        <f t="shared" si="584"/>
        <v>-2.3382538660957835</v>
      </c>
      <c r="O2674">
        <f t="shared" si="587"/>
        <v>-3.1831639536016993</v>
      </c>
      <c r="P2674">
        <f t="shared" si="586"/>
        <v>0.8449100875059159</v>
      </c>
    </row>
    <row r="2675" spans="1:16">
      <c r="A2675" s="3" t="s">
        <v>3310</v>
      </c>
      <c r="B2675">
        <v>652.30999999999995</v>
      </c>
      <c r="C2675" s="7">
        <f t="shared" si="574"/>
        <v>-1.2431793740590818E-2</v>
      </c>
      <c r="D2675" s="7">
        <f t="shared" si="583"/>
        <v>0.12483799220826573</v>
      </c>
      <c r="E2675">
        <f t="shared" si="575"/>
        <v>-8.1600000000000819</v>
      </c>
      <c r="F2675">
        <f t="shared" si="576"/>
        <v>0</v>
      </c>
      <c r="G2675">
        <f t="shared" si="577"/>
        <v>8.1600000000000819</v>
      </c>
      <c r="H2675">
        <f t="shared" si="581"/>
        <v>1.4663092958982507</v>
      </c>
      <c r="I2675">
        <f t="shared" si="582"/>
        <v>1.8910823438037112</v>
      </c>
      <c r="J2675">
        <f t="shared" si="579"/>
        <v>0.77538098787857401</v>
      </c>
      <c r="K2675">
        <f t="shared" si="580"/>
        <v>43.674061689997416</v>
      </c>
      <c r="L2675">
        <f t="shared" si="578"/>
        <v>655.20017616930863</v>
      </c>
      <c r="M2675">
        <f t="shared" si="585"/>
        <v>657.63770056633552</v>
      </c>
      <c r="N2675">
        <f t="shared" si="584"/>
        <v>-2.4375243970268912</v>
      </c>
      <c r="O2675">
        <f t="shared" si="587"/>
        <v>-3.0340360422867381</v>
      </c>
      <c r="P2675">
        <f t="shared" si="586"/>
        <v>0.5965116452598469</v>
      </c>
    </row>
    <row r="2676" spans="1:16">
      <c r="A2676" s="3" t="s">
        <v>3309</v>
      </c>
      <c r="B2676">
        <v>651.71</v>
      </c>
      <c r="C2676" s="7">
        <f t="shared" si="574"/>
        <v>-9.2023134973578155E-4</v>
      </c>
      <c r="D2676" s="7">
        <f t="shared" si="583"/>
        <v>0.11097571327484715</v>
      </c>
      <c r="E2676">
        <f t="shared" si="575"/>
        <v>-0.59999999999990905</v>
      </c>
      <c r="F2676">
        <f t="shared" si="576"/>
        <v>0</v>
      </c>
      <c r="G2676">
        <f t="shared" si="577"/>
        <v>0.59999999999990905</v>
      </c>
      <c r="H2676">
        <f t="shared" si="581"/>
        <v>1.3615729176198041</v>
      </c>
      <c r="I2676">
        <f t="shared" si="582"/>
        <v>1.7988621763891539</v>
      </c>
      <c r="J2676">
        <f t="shared" si="579"/>
        <v>0.75690785847356123</v>
      </c>
      <c r="K2676">
        <f t="shared" si="580"/>
        <v>43.081818709102862</v>
      </c>
      <c r="L2676">
        <f t="shared" si="578"/>
        <v>654.66322598941497</v>
      </c>
      <c r="M2676">
        <f t="shared" si="585"/>
        <v>657.19861163549581</v>
      </c>
      <c r="N2676">
        <f t="shared" si="584"/>
        <v>-2.5353856460808402</v>
      </c>
      <c r="O2676">
        <f t="shared" si="587"/>
        <v>-2.934305963045559</v>
      </c>
      <c r="P2676">
        <f t="shared" si="586"/>
        <v>0.39892031696471886</v>
      </c>
    </row>
    <row r="2677" spans="1:16">
      <c r="A2677" s="3" t="s">
        <v>3308</v>
      </c>
      <c r="B2677">
        <v>653.61</v>
      </c>
      <c r="C2677" s="7">
        <f t="shared" si="574"/>
        <v>2.9111656020847656E-3</v>
      </c>
      <c r="D2677" s="7">
        <f t="shared" si="583"/>
        <v>0.11200530480122715</v>
      </c>
      <c r="E2677">
        <f t="shared" si="575"/>
        <v>1.8999999999999773</v>
      </c>
      <c r="F2677">
        <f t="shared" si="576"/>
        <v>1.8999999999999773</v>
      </c>
      <c r="G2677">
        <f t="shared" si="577"/>
        <v>0</v>
      </c>
      <c r="H2677">
        <f t="shared" si="581"/>
        <v>1.4000319949326736</v>
      </c>
      <c r="I2677">
        <f t="shared" si="582"/>
        <v>1.6703720209327859</v>
      </c>
      <c r="J2677">
        <f t="shared" si="579"/>
        <v>0.83815579846150301</v>
      </c>
      <c r="K2677">
        <f t="shared" si="580"/>
        <v>45.597647335607867</v>
      </c>
      <c r="L2677">
        <f t="shared" si="578"/>
        <v>654.50119122181263</v>
      </c>
      <c r="M2677">
        <f t="shared" si="585"/>
        <v>656.93278855138499</v>
      </c>
      <c r="N2677">
        <f t="shared" si="584"/>
        <v>-2.4315973295723552</v>
      </c>
      <c r="O2677">
        <f t="shared" si="587"/>
        <v>-2.8337642363509183</v>
      </c>
      <c r="P2677">
        <f t="shared" si="586"/>
        <v>0.40216690677856315</v>
      </c>
    </row>
    <row r="2678" spans="1:16">
      <c r="A2678" s="3" t="s">
        <v>3307</v>
      </c>
      <c r="B2678">
        <v>653.6</v>
      </c>
      <c r="C2678" s="7">
        <f t="shared" si="574"/>
        <v>-1.5299760559058045E-5</v>
      </c>
      <c r="D2678" s="7">
        <f t="shared" si="583"/>
        <v>0.11199920981961431</v>
      </c>
      <c r="E2678">
        <f t="shared" si="575"/>
        <v>-9.9999999999909051E-3</v>
      </c>
      <c r="F2678">
        <f t="shared" si="576"/>
        <v>0</v>
      </c>
      <c r="G2678">
        <f t="shared" si="577"/>
        <v>9.9999999999909051E-3</v>
      </c>
      <c r="H2678">
        <f t="shared" si="581"/>
        <v>1.3000297095803397</v>
      </c>
      <c r="I2678">
        <f t="shared" si="582"/>
        <v>1.5517740194375862</v>
      </c>
      <c r="J2678">
        <f t="shared" si="579"/>
        <v>0.83776999311504974</v>
      </c>
      <c r="K2678">
        <f t="shared" si="580"/>
        <v>45.586226581870349</v>
      </c>
      <c r="L2678">
        <f t="shared" si="578"/>
        <v>654.36254641845687</v>
      </c>
      <c r="M2678">
        <f t="shared" si="585"/>
        <v>656.68591532535652</v>
      </c>
      <c r="N2678">
        <f t="shared" si="584"/>
        <v>-2.3233689068996455</v>
      </c>
      <c r="O2678">
        <f t="shared" si="587"/>
        <v>-2.7316851704606639</v>
      </c>
      <c r="P2678">
        <f t="shared" si="586"/>
        <v>0.40831626356101847</v>
      </c>
    </row>
    <row r="2679" spans="1:16">
      <c r="A2679" s="3" t="s">
        <v>3306</v>
      </c>
      <c r="B2679">
        <v>653.70000000000005</v>
      </c>
      <c r="C2679" s="7">
        <f t="shared" si="574"/>
        <v>1.5298707289079037E-4</v>
      </c>
      <c r="D2679" s="7">
        <f t="shared" si="583"/>
        <v>0.11191062711406446</v>
      </c>
      <c r="E2679">
        <f t="shared" si="575"/>
        <v>0.10000000000002274</v>
      </c>
      <c r="F2679">
        <f t="shared" si="576"/>
        <v>0.10000000000002274</v>
      </c>
      <c r="G2679">
        <f t="shared" si="577"/>
        <v>0</v>
      </c>
      <c r="H2679">
        <f t="shared" si="581"/>
        <v>1.2143133017531742</v>
      </c>
      <c r="I2679">
        <f t="shared" si="582"/>
        <v>1.4409330180491871</v>
      </c>
      <c r="J2679">
        <f t="shared" si="579"/>
        <v>0.84272709872189422</v>
      </c>
      <c r="K2679">
        <f t="shared" si="580"/>
        <v>45.732604643758982</v>
      </c>
      <c r="L2679">
        <f t="shared" si="578"/>
        <v>654.26061620023279</v>
      </c>
      <c r="M2679">
        <f t="shared" si="585"/>
        <v>656.46473641236719</v>
      </c>
      <c r="N2679">
        <f t="shared" si="584"/>
        <v>-2.2041202121343986</v>
      </c>
      <c r="O2679">
        <f t="shared" si="587"/>
        <v>-2.6261721787954113</v>
      </c>
      <c r="P2679">
        <f t="shared" si="586"/>
        <v>0.42205196666101275</v>
      </c>
    </row>
    <row r="2680" spans="1:16">
      <c r="A2680" s="3" t="s">
        <v>3305</v>
      </c>
      <c r="B2680">
        <v>650.08000000000004</v>
      </c>
      <c r="C2680" s="7">
        <f t="shared" si="574"/>
        <v>-5.5530983792672923E-3</v>
      </c>
      <c r="D2680" s="7">
        <f t="shared" si="583"/>
        <v>0.11292863916854552</v>
      </c>
      <c r="E2680">
        <f t="shared" si="575"/>
        <v>-3.6200000000000045</v>
      </c>
      <c r="F2680">
        <f t="shared" si="576"/>
        <v>0</v>
      </c>
      <c r="G2680">
        <f t="shared" si="577"/>
        <v>3.6200000000000045</v>
      </c>
      <c r="H2680">
        <f t="shared" si="581"/>
        <v>1.1275766373422331</v>
      </c>
      <c r="I2680">
        <f t="shared" si="582"/>
        <v>1.5965806596171024</v>
      </c>
      <c r="J2680">
        <f t="shared" si="579"/>
        <v>0.70624470523941618</v>
      </c>
      <c r="K2680">
        <f t="shared" si="580"/>
        <v>41.391759521405667</v>
      </c>
      <c r="L2680">
        <f t="shared" si="578"/>
        <v>653.61744447711999</v>
      </c>
      <c r="M2680">
        <f t="shared" si="585"/>
        <v>655.99179297441401</v>
      </c>
      <c r="N2680">
        <f t="shared" si="584"/>
        <v>-2.3743484972940223</v>
      </c>
      <c r="O2680">
        <f t="shared" si="587"/>
        <v>-2.5758074424951336</v>
      </c>
      <c r="P2680">
        <f t="shared" si="586"/>
        <v>0.20145894520111129</v>
      </c>
    </row>
    <row r="2681" spans="1:16">
      <c r="A2681" s="3" t="s">
        <v>3304</v>
      </c>
      <c r="B2681">
        <v>642.30999999999995</v>
      </c>
      <c r="C2681" s="7">
        <f t="shared" si="574"/>
        <v>-1.202437904813526E-2</v>
      </c>
      <c r="D2681" s="7">
        <f t="shared" si="583"/>
        <v>0.11839246951728433</v>
      </c>
      <c r="E2681">
        <f t="shared" si="575"/>
        <v>-7.7700000000000955</v>
      </c>
      <c r="F2681">
        <f t="shared" si="576"/>
        <v>0</v>
      </c>
      <c r="G2681">
        <f t="shared" si="577"/>
        <v>7.7700000000000955</v>
      </c>
      <c r="H2681">
        <f t="shared" si="581"/>
        <v>1.047035448960645</v>
      </c>
      <c r="I2681">
        <f t="shared" si="582"/>
        <v>2.0375391839301735</v>
      </c>
      <c r="J2681">
        <f t="shared" si="579"/>
        <v>0.51387254646118596</v>
      </c>
      <c r="K2681">
        <f t="shared" si="580"/>
        <v>33.944241056647044</v>
      </c>
      <c r="L2681">
        <f t="shared" si="578"/>
        <v>651.87783763448613</v>
      </c>
      <c r="M2681">
        <f t="shared" si="585"/>
        <v>654.97832682816113</v>
      </c>
      <c r="N2681">
        <f t="shared" si="584"/>
        <v>-3.1004891936750028</v>
      </c>
      <c r="O2681">
        <f t="shared" si="587"/>
        <v>-2.6807437927311075</v>
      </c>
      <c r="P2681">
        <f t="shared" si="586"/>
        <v>-0.41974540094389523</v>
      </c>
    </row>
    <row r="2682" spans="1:16">
      <c r="A2682" s="3" t="s">
        <v>3303</v>
      </c>
      <c r="B2682">
        <v>643.30999999999995</v>
      </c>
      <c r="C2682" s="7">
        <f t="shared" si="574"/>
        <v>1.5556699517365749E-3</v>
      </c>
      <c r="D2682" s="7">
        <f t="shared" si="583"/>
        <v>0.10598036818264459</v>
      </c>
      <c r="E2682">
        <f t="shared" si="575"/>
        <v>1</v>
      </c>
      <c r="F2682">
        <f t="shared" si="576"/>
        <v>1</v>
      </c>
      <c r="G2682">
        <f t="shared" si="577"/>
        <v>0</v>
      </c>
      <c r="H2682">
        <f t="shared" si="581"/>
        <v>1.0436757740348848</v>
      </c>
      <c r="I2682">
        <f t="shared" si="582"/>
        <v>1.8920006707923041</v>
      </c>
      <c r="J2682">
        <f t="shared" si="579"/>
        <v>0.55162547780589832</v>
      </c>
      <c r="K2682">
        <f t="shared" si="580"/>
        <v>35.551457854761026</v>
      </c>
      <c r="L2682">
        <f t="shared" si="578"/>
        <v>650.55970876764206</v>
      </c>
      <c r="M2682">
        <f t="shared" si="585"/>
        <v>654.11400632237144</v>
      </c>
      <c r="N2682">
        <f t="shared" si="584"/>
        <v>-3.5542975547293736</v>
      </c>
      <c r="O2682">
        <f t="shared" si="587"/>
        <v>-2.8554545451307609</v>
      </c>
      <c r="P2682">
        <f t="shared" si="586"/>
        <v>-0.69884300959861267</v>
      </c>
    </row>
    <row r="2683" spans="1:16">
      <c r="A2683" s="3" t="s">
        <v>3302</v>
      </c>
      <c r="B2683">
        <v>649.29</v>
      </c>
      <c r="C2683" s="7">
        <f t="shared" si="574"/>
        <v>9.2527350515295408E-3</v>
      </c>
      <c r="D2683" s="7">
        <f t="shared" si="583"/>
        <v>9.618397866027166E-2</v>
      </c>
      <c r="E2683">
        <f t="shared" si="575"/>
        <v>5.9800000000000182</v>
      </c>
      <c r="F2683">
        <f t="shared" si="576"/>
        <v>5.9800000000000182</v>
      </c>
      <c r="G2683">
        <f t="shared" si="577"/>
        <v>0</v>
      </c>
      <c r="H2683">
        <f t="shared" si="581"/>
        <v>1.396270361603823</v>
      </c>
      <c r="I2683">
        <f t="shared" si="582"/>
        <v>1.756857765735711</v>
      </c>
      <c r="J2683">
        <f t="shared" si="579"/>
        <v>0.79475435566584618</v>
      </c>
      <c r="K2683">
        <f t="shared" si="580"/>
        <v>44.282068638356684</v>
      </c>
      <c r="L2683">
        <f t="shared" si="578"/>
        <v>650.36436895723557</v>
      </c>
      <c r="M2683">
        <f t="shared" si="585"/>
        <v>653.75667252071423</v>
      </c>
      <c r="N2683">
        <f t="shared" si="584"/>
        <v>-3.3923035634786629</v>
      </c>
      <c r="O2683">
        <f t="shared" si="587"/>
        <v>-2.9628243488003414</v>
      </c>
      <c r="P2683">
        <f t="shared" si="586"/>
        <v>-0.42947921467832151</v>
      </c>
    </row>
    <row r="2684" spans="1:16">
      <c r="A2684" s="3" t="s">
        <v>3301</v>
      </c>
      <c r="B2684">
        <v>649.07000000000005</v>
      </c>
      <c r="C2684" s="7">
        <f t="shared" si="574"/>
        <v>-3.3888906328814164E-4</v>
      </c>
      <c r="D2684" s="7">
        <f t="shared" si="583"/>
        <v>9.6107338121676336E-2</v>
      </c>
      <c r="E2684">
        <f t="shared" si="575"/>
        <v>-0.2199999999999136</v>
      </c>
      <c r="F2684">
        <f t="shared" si="576"/>
        <v>0</v>
      </c>
      <c r="G2684">
        <f t="shared" si="577"/>
        <v>0.2199999999999136</v>
      </c>
      <c r="H2684">
        <f t="shared" si="581"/>
        <v>1.296536764346407</v>
      </c>
      <c r="I2684">
        <f t="shared" si="582"/>
        <v>1.647082211040297</v>
      </c>
      <c r="J2684">
        <f t="shared" si="579"/>
        <v>0.78717185800186285</v>
      </c>
      <c r="K2684">
        <f t="shared" si="580"/>
        <v>44.045672187450158</v>
      </c>
      <c r="L2684">
        <f t="shared" si="578"/>
        <v>650.16523527150696</v>
      </c>
      <c r="M2684">
        <f t="shared" si="585"/>
        <v>653.40951159325391</v>
      </c>
      <c r="N2684">
        <f t="shared" si="584"/>
        <v>-3.2442763217469519</v>
      </c>
      <c r="O2684">
        <f t="shared" si="587"/>
        <v>-3.0191147433896637</v>
      </c>
      <c r="P2684">
        <f t="shared" si="586"/>
        <v>-0.22516157835728823</v>
      </c>
    </row>
    <row r="2685" spans="1:16">
      <c r="A2685" s="3" t="s">
        <v>3300</v>
      </c>
      <c r="B2685">
        <v>649</v>
      </c>
      <c r="C2685" s="7">
        <f t="shared" si="574"/>
        <v>-1.0785242716940951E-4</v>
      </c>
      <c r="D2685" s="7">
        <f t="shared" si="583"/>
        <v>9.6102652745605338E-2</v>
      </c>
      <c r="E2685">
        <f t="shared" si="575"/>
        <v>-7.0000000000050022E-2</v>
      </c>
      <c r="F2685">
        <f t="shared" si="576"/>
        <v>0</v>
      </c>
      <c r="G2685">
        <f t="shared" si="577"/>
        <v>7.0000000000050022E-2</v>
      </c>
      <c r="H2685">
        <f t="shared" si="581"/>
        <v>1.2039269954645206</v>
      </c>
      <c r="I2685">
        <f t="shared" si="582"/>
        <v>1.5344334816802794</v>
      </c>
      <c r="J2685">
        <f t="shared" si="579"/>
        <v>0.78460683362185368</v>
      </c>
      <c r="K2685">
        <f t="shared" si="580"/>
        <v>43.965248750588763</v>
      </c>
      <c r="L2685">
        <f t="shared" si="578"/>
        <v>649.98596830665974</v>
      </c>
      <c r="M2685">
        <f t="shared" si="585"/>
        <v>653.08288110486467</v>
      </c>
      <c r="N2685">
        <f t="shared" si="584"/>
        <v>-3.0969127982049258</v>
      </c>
      <c r="O2685">
        <f t="shared" si="587"/>
        <v>-3.0346743543527159</v>
      </c>
      <c r="P2685">
        <f t="shared" si="586"/>
        <v>-6.223844385220989E-2</v>
      </c>
    </row>
    <row r="2686" spans="1:16">
      <c r="A2686" s="3" t="s">
        <v>3299</v>
      </c>
      <c r="B2686">
        <v>649.21</v>
      </c>
      <c r="C2686" s="7">
        <f t="shared" si="574"/>
        <v>3.2352239134151385E-4</v>
      </c>
      <c r="D2686" s="7">
        <f t="shared" si="583"/>
        <v>9.1952331068889864E-2</v>
      </c>
      <c r="E2686">
        <f t="shared" si="575"/>
        <v>0.21000000000003638</v>
      </c>
      <c r="F2686">
        <f t="shared" si="576"/>
        <v>0.21000000000003638</v>
      </c>
      <c r="G2686">
        <f t="shared" si="577"/>
        <v>0</v>
      </c>
      <c r="H2686">
        <f t="shared" si="581"/>
        <v>1.1329322100742003</v>
      </c>
      <c r="I2686">
        <f t="shared" si="582"/>
        <v>1.4248310901316881</v>
      </c>
      <c r="J2686">
        <f t="shared" si="579"/>
        <v>0.79513439727756829</v>
      </c>
      <c r="K2686">
        <f t="shared" si="580"/>
        <v>44.293864486326953</v>
      </c>
      <c r="L2686">
        <f t="shared" si="578"/>
        <v>649.86658856717361</v>
      </c>
      <c r="M2686">
        <f t="shared" si="585"/>
        <v>652.79600102302277</v>
      </c>
      <c r="N2686">
        <f t="shared" si="584"/>
        <v>-2.9294124558491603</v>
      </c>
      <c r="O2686">
        <f t="shared" si="587"/>
        <v>-3.013621974652005</v>
      </c>
      <c r="P2686">
        <f t="shared" si="586"/>
        <v>8.4209518802844663E-2</v>
      </c>
    </row>
    <row r="2687" spans="1:16">
      <c r="A2687" s="3" t="s">
        <v>3298</v>
      </c>
      <c r="B2687">
        <v>656.86</v>
      </c>
      <c r="C2687" s="7">
        <f t="shared" si="574"/>
        <v>1.1714666880190464E-2</v>
      </c>
      <c r="D2687" s="7">
        <f t="shared" si="583"/>
        <v>9.4511087370663147E-2</v>
      </c>
      <c r="E2687">
        <f t="shared" si="575"/>
        <v>7.6499999999999773</v>
      </c>
      <c r="F2687">
        <f t="shared" si="576"/>
        <v>7.6499999999999773</v>
      </c>
      <c r="G2687">
        <f t="shared" si="577"/>
        <v>0</v>
      </c>
      <c r="H2687">
        <f t="shared" si="581"/>
        <v>1.5984370522117557</v>
      </c>
      <c r="I2687">
        <f t="shared" si="582"/>
        <v>1.3230574408365676</v>
      </c>
      <c r="J2687">
        <f t="shared" si="579"/>
        <v>1.2081388176170686</v>
      </c>
      <c r="K2687">
        <f t="shared" si="580"/>
        <v>54.712992135197446</v>
      </c>
      <c r="L2687">
        <f t="shared" si="578"/>
        <v>650.94249801837759</v>
      </c>
      <c r="M2687">
        <f t="shared" si="585"/>
        <v>653.0970379842804</v>
      </c>
      <c r="N2687">
        <f t="shared" si="584"/>
        <v>-2.1545399659028135</v>
      </c>
      <c r="O2687">
        <f t="shared" si="587"/>
        <v>-2.841805572902167</v>
      </c>
      <c r="P2687">
        <f t="shared" si="586"/>
        <v>0.68726560699935346</v>
      </c>
    </row>
    <row r="2688" spans="1:16">
      <c r="A2688" s="3" t="s">
        <v>3297</v>
      </c>
      <c r="B2688">
        <v>652.70000000000005</v>
      </c>
      <c r="C2688" s="7">
        <f t="shared" si="574"/>
        <v>-6.3533003344501283E-3</v>
      </c>
      <c r="D2688" s="7">
        <f t="shared" si="583"/>
        <v>9.4928834045193713E-2</v>
      </c>
      <c r="E2688">
        <f t="shared" si="575"/>
        <v>-4.1599999999999682</v>
      </c>
      <c r="F2688">
        <f t="shared" si="576"/>
        <v>0</v>
      </c>
      <c r="G2688">
        <f t="shared" si="577"/>
        <v>4.1599999999999682</v>
      </c>
      <c r="H2688">
        <f t="shared" si="581"/>
        <v>1.484262977053773</v>
      </c>
      <c r="I2688">
        <f t="shared" si="582"/>
        <v>1.5256961950625247</v>
      </c>
      <c r="J2688">
        <f t="shared" si="579"/>
        <v>0.97284307443196205</v>
      </c>
      <c r="K2688">
        <f t="shared" si="580"/>
        <v>49.311731228905337</v>
      </c>
      <c r="L2688">
        <f t="shared" si="578"/>
        <v>651.21288293862722</v>
      </c>
      <c r="M2688">
        <f t="shared" si="585"/>
        <v>653.06762776322262</v>
      </c>
      <c r="N2688">
        <f t="shared" si="584"/>
        <v>-1.8547448245954001</v>
      </c>
      <c r="O2688">
        <f t="shared" si="587"/>
        <v>-2.6443934232408135</v>
      </c>
      <c r="P2688">
        <f t="shared" si="586"/>
        <v>0.78964859864541337</v>
      </c>
    </row>
    <row r="2689" spans="1:16">
      <c r="A2689" s="3" t="s">
        <v>3296</v>
      </c>
      <c r="B2689">
        <v>653.95000000000005</v>
      </c>
      <c r="C2689" s="7">
        <f t="shared" si="574"/>
        <v>1.9132902939896302E-3</v>
      </c>
      <c r="D2689" s="7">
        <f t="shared" si="583"/>
        <v>9.5146085996193827E-2</v>
      </c>
      <c r="E2689">
        <f t="shared" si="575"/>
        <v>1.25</v>
      </c>
      <c r="F2689">
        <f t="shared" si="576"/>
        <v>1.25</v>
      </c>
      <c r="G2689">
        <f t="shared" si="577"/>
        <v>0</v>
      </c>
      <c r="H2689">
        <f t="shared" si="581"/>
        <v>1.4675299072642178</v>
      </c>
      <c r="I2689">
        <f t="shared" si="582"/>
        <v>1.4167178954152015</v>
      </c>
      <c r="J2689">
        <f t="shared" si="579"/>
        <v>1.0358660055141922</v>
      </c>
      <c r="K2689">
        <f t="shared" si="580"/>
        <v>50.880853784508609</v>
      </c>
      <c r="L2689">
        <f t="shared" si="578"/>
        <v>651.63397787114616</v>
      </c>
      <c r="M2689">
        <f t="shared" si="585"/>
        <v>653.13298866965056</v>
      </c>
      <c r="N2689">
        <f t="shared" si="584"/>
        <v>-1.4990107985044006</v>
      </c>
      <c r="O2689">
        <f t="shared" si="587"/>
        <v>-2.4153168982935309</v>
      </c>
      <c r="P2689">
        <f t="shared" si="586"/>
        <v>0.91630609978913036</v>
      </c>
    </row>
    <row r="2690" spans="1:16">
      <c r="A2690" s="3" t="s">
        <v>3295</v>
      </c>
      <c r="B2690">
        <v>650.01</v>
      </c>
      <c r="C2690" s="7">
        <f t="shared" si="574"/>
        <v>-6.0431485484360292E-3</v>
      </c>
      <c r="D2690" s="7">
        <f t="shared" si="583"/>
        <v>9.5816995094734722E-2</v>
      </c>
      <c r="E2690">
        <f t="shared" si="575"/>
        <v>-3.9400000000000546</v>
      </c>
      <c r="F2690">
        <f t="shared" si="576"/>
        <v>0</v>
      </c>
      <c r="G2690">
        <f t="shared" si="577"/>
        <v>3.9400000000000546</v>
      </c>
      <c r="H2690">
        <f t="shared" si="581"/>
        <v>1.3627063424596308</v>
      </c>
      <c r="I2690">
        <f t="shared" si="582"/>
        <v>1.5969523314569769</v>
      </c>
      <c r="J2690">
        <f t="shared" si="579"/>
        <v>0.85331685587406847</v>
      </c>
      <c r="K2690">
        <f t="shared" si="580"/>
        <v>46.042685748499487</v>
      </c>
      <c r="L2690">
        <f t="shared" si="578"/>
        <v>651.38413512173895</v>
      </c>
      <c r="M2690">
        <f t="shared" si="585"/>
        <v>652.9016561756024</v>
      </c>
      <c r="N2690">
        <f t="shared" si="584"/>
        <v>-1.5175210538634474</v>
      </c>
      <c r="O2690">
        <f t="shared" si="587"/>
        <v>-2.2357577294075144</v>
      </c>
      <c r="P2690">
        <f t="shared" si="586"/>
        <v>0.718236675544067</v>
      </c>
    </row>
    <row r="2691" spans="1:16">
      <c r="A2691" s="3" t="s">
        <v>3294</v>
      </c>
      <c r="B2691">
        <v>655.24</v>
      </c>
      <c r="C2691" s="7">
        <f t="shared" ref="C2691:C2754" si="588">LN(B2691/B2690)</f>
        <v>8.0138333497052523E-3</v>
      </c>
      <c r="D2691" s="7">
        <f t="shared" si="583"/>
        <v>0.10033148732296522</v>
      </c>
      <c r="E2691">
        <f t="shared" ref="E2691:E2754" si="589">B2691-B2690</f>
        <v>5.2300000000000182</v>
      </c>
      <c r="F2691">
        <f t="shared" ref="F2691:F2754" si="590">IF(E2691&gt;0,E2691,0)</f>
        <v>5.2300000000000182</v>
      </c>
      <c r="G2691">
        <f t="shared" ref="G2691:G2754" si="591">IF(E2691&lt;0,ABS(E2691),0)</f>
        <v>0</v>
      </c>
      <c r="H2691">
        <f t="shared" si="581"/>
        <v>1.6389416037125157</v>
      </c>
      <c r="I2691">
        <f t="shared" si="582"/>
        <v>1.4828843077814786</v>
      </c>
      <c r="J2691">
        <f t="shared" si="579"/>
        <v>1.1052390231066052</v>
      </c>
      <c r="K2691">
        <f t="shared" si="580"/>
        <v>52.499455452600074</v>
      </c>
      <c r="L2691">
        <f t="shared" si="578"/>
        <v>651.97734510300984</v>
      </c>
      <c r="M2691">
        <f t="shared" si="585"/>
        <v>653.07486682926151</v>
      </c>
      <c r="N2691">
        <f t="shared" si="584"/>
        <v>-1.0975217262516708</v>
      </c>
      <c r="O2691">
        <f t="shared" si="587"/>
        <v>-2.0081105287763457</v>
      </c>
      <c r="P2691">
        <f t="shared" si="586"/>
        <v>0.91058880252467489</v>
      </c>
    </row>
    <row r="2692" spans="1:16">
      <c r="A2692" s="3" t="s">
        <v>3293</v>
      </c>
      <c r="B2692">
        <v>655.45</v>
      </c>
      <c r="C2692" s="7">
        <f t="shared" si="588"/>
        <v>3.2044190738767062E-4</v>
      </c>
      <c r="D2692" s="7">
        <f t="shared" si="583"/>
        <v>0.10033586512064045</v>
      </c>
      <c r="E2692">
        <f t="shared" si="589"/>
        <v>0.21000000000003638</v>
      </c>
      <c r="F2692">
        <f t="shared" si="590"/>
        <v>0.21000000000003638</v>
      </c>
      <c r="G2692">
        <f t="shared" si="591"/>
        <v>0</v>
      </c>
      <c r="H2692">
        <f t="shared" si="581"/>
        <v>1.5368743463044814</v>
      </c>
      <c r="I2692">
        <f t="shared" si="582"/>
        <v>1.3769640000828016</v>
      </c>
      <c r="J2692">
        <f t="shared" si="579"/>
        <v>1.1161325540915112</v>
      </c>
      <c r="K2692">
        <f t="shared" si="580"/>
        <v>52.743981086321142</v>
      </c>
      <c r="L2692">
        <f t="shared" si="578"/>
        <v>652.51159970254673</v>
      </c>
      <c r="M2692">
        <f t="shared" si="585"/>
        <v>653.25080261968662</v>
      </c>
      <c r="N2692">
        <f t="shared" si="584"/>
        <v>-0.73920291713989172</v>
      </c>
      <c r="O2692">
        <f t="shared" si="587"/>
        <v>-1.7543290064490549</v>
      </c>
      <c r="P2692">
        <f t="shared" si="586"/>
        <v>1.0151260893091631</v>
      </c>
    </row>
    <row r="2693" spans="1:16">
      <c r="A2693" s="3" t="s">
        <v>3292</v>
      </c>
      <c r="B2693">
        <v>655.55</v>
      </c>
      <c r="C2693" s="7">
        <f t="shared" si="588"/>
        <v>1.5255530159254095E-4</v>
      </c>
      <c r="D2693" s="7">
        <f t="shared" si="583"/>
        <v>9.9998500847240795E-2</v>
      </c>
      <c r="E2693">
        <f t="shared" si="589"/>
        <v>9.9999999999909051E-2</v>
      </c>
      <c r="F2693">
        <f t="shared" si="590"/>
        <v>9.9999999999909051E-2</v>
      </c>
      <c r="G2693">
        <f t="shared" si="591"/>
        <v>0</v>
      </c>
      <c r="H2693">
        <f t="shared" si="581"/>
        <v>1.4342404644255833</v>
      </c>
      <c r="I2693">
        <f t="shared" si="582"/>
        <v>1.2786094286483158</v>
      </c>
      <c r="J2693">
        <f t="shared" si="579"/>
        <v>1.1217189802376111</v>
      </c>
      <c r="K2693">
        <f t="shared" si="580"/>
        <v>52.86840484935427</v>
      </c>
      <c r="L2693">
        <f t="shared" si="578"/>
        <v>652.97904590215489</v>
      </c>
      <c r="M2693">
        <f t="shared" si="585"/>
        <v>653.42111353674693</v>
      </c>
      <c r="N2693">
        <f t="shared" si="584"/>
        <v>-0.44206763459203557</v>
      </c>
      <c r="O2693">
        <f t="shared" si="587"/>
        <v>-1.4918767320776511</v>
      </c>
      <c r="P2693">
        <f t="shared" si="586"/>
        <v>1.0498090974856156</v>
      </c>
    </row>
    <row r="2694" spans="1:16">
      <c r="A2694" s="3" t="s">
        <v>3291</v>
      </c>
      <c r="B2694">
        <v>660.55</v>
      </c>
      <c r="C2694" s="7">
        <f t="shared" si="588"/>
        <v>7.5982433789522751E-3</v>
      </c>
      <c r="D2694" s="7">
        <f t="shared" si="583"/>
        <v>0.10088943517855685</v>
      </c>
      <c r="E2694">
        <f t="shared" si="589"/>
        <v>5</v>
      </c>
      <c r="F2694">
        <f t="shared" si="590"/>
        <v>5</v>
      </c>
      <c r="G2694">
        <f t="shared" si="591"/>
        <v>0</v>
      </c>
      <c r="H2694">
        <f t="shared" si="581"/>
        <v>1.6889375741094703</v>
      </c>
      <c r="I2694">
        <f t="shared" si="582"/>
        <v>1.1872801837448645</v>
      </c>
      <c r="J2694">
        <f t="shared" si="579"/>
        <v>1.4225265419509496</v>
      </c>
      <c r="K2694">
        <f t="shared" si="580"/>
        <v>58.720782510202618</v>
      </c>
      <c r="L2694">
        <f t="shared" si="578"/>
        <v>654.1438080710542</v>
      </c>
      <c r="M2694">
        <f t="shared" si="585"/>
        <v>653.94917920069156</v>
      </c>
      <c r="N2694">
        <f t="shared" si="584"/>
        <v>0.1946288703626351</v>
      </c>
      <c r="O2694">
        <f t="shared" si="587"/>
        <v>-1.154575611589594</v>
      </c>
      <c r="P2694">
        <f t="shared" si="586"/>
        <v>1.3492044819522291</v>
      </c>
    </row>
    <row r="2695" spans="1:16">
      <c r="A2695" s="3" t="s">
        <v>3290</v>
      </c>
      <c r="B2695">
        <v>663.18</v>
      </c>
      <c r="C2695" s="7">
        <f t="shared" si="588"/>
        <v>3.9736252265559326E-3</v>
      </c>
      <c r="D2695" s="7">
        <f t="shared" si="583"/>
        <v>9.0317045957031356E-2</v>
      </c>
      <c r="E2695">
        <f t="shared" si="589"/>
        <v>2.6299999999999955</v>
      </c>
      <c r="F2695">
        <f t="shared" si="590"/>
        <v>2.6299999999999955</v>
      </c>
      <c r="G2695">
        <f t="shared" si="591"/>
        <v>0</v>
      </c>
      <c r="H2695">
        <f t="shared" si="581"/>
        <v>1.7561563188159364</v>
      </c>
      <c r="I2695">
        <f t="shared" si="582"/>
        <v>1.102474456334517</v>
      </c>
      <c r="J2695">
        <f t="shared" si="579"/>
        <v>1.5929224561399513</v>
      </c>
      <c r="K2695">
        <f t="shared" si="580"/>
        <v>61.433478366002255</v>
      </c>
      <c r="L2695">
        <f t="shared" si="578"/>
        <v>655.53399144473815</v>
      </c>
      <c r="M2695">
        <f t="shared" si="585"/>
        <v>654.63294370434403</v>
      </c>
      <c r="N2695">
        <f t="shared" si="584"/>
        <v>0.9010477403941195</v>
      </c>
      <c r="O2695">
        <f t="shared" si="587"/>
        <v>-0.74345094119285127</v>
      </c>
      <c r="P2695">
        <f t="shared" si="586"/>
        <v>1.6444986815869709</v>
      </c>
    </row>
    <row r="2696" spans="1:16">
      <c r="A2696" s="3" t="s">
        <v>3289</v>
      </c>
      <c r="B2696">
        <v>660.66</v>
      </c>
      <c r="C2696" s="7">
        <f t="shared" si="588"/>
        <v>-3.8071111973642332E-3</v>
      </c>
      <c r="D2696" s="7">
        <f t="shared" si="583"/>
        <v>9.1629288847490345E-2</v>
      </c>
      <c r="E2696">
        <f t="shared" si="589"/>
        <v>-2.5199999999999818</v>
      </c>
      <c r="F2696">
        <f t="shared" si="590"/>
        <v>0</v>
      </c>
      <c r="G2696">
        <f t="shared" si="591"/>
        <v>2.5199999999999818</v>
      </c>
      <c r="H2696">
        <f t="shared" si="581"/>
        <v>1.6307165817576552</v>
      </c>
      <c r="I2696">
        <f t="shared" si="582"/>
        <v>1.2037262808820501</v>
      </c>
      <c r="J2696">
        <f t="shared" si="579"/>
        <v>1.3547237504548966</v>
      </c>
      <c r="K2696">
        <f t="shared" si="580"/>
        <v>57.532173368242645</v>
      </c>
      <c r="L2696">
        <f t="shared" si="578"/>
        <v>656.32260814554763</v>
      </c>
      <c r="M2696">
        <f t="shared" si="585"/>
        <v>655.07939231883711</v>
      </c>
      <c r="N2696">
        <f t="shared" si="584"/>
        <v>1.2432158267105251</v>
      </c>
      <c r="O2696">
        <f t="shared" si="587"/>
        <v>-0.34611758761217593</v>
      </c>
      <c r="P2696">
        <f t="shared" si="586"/>
        <v>1.5893334143227009</v>
      </c>
    </row>
    <row r="2697" spans="1:16">
      <c r="A2697" s="3" t="s">
        <v>3288</v>
      </c>
      <c r="B2697">
        <v>667.15</v>
      </c>
      <c r="C2697" s="7">
        <f t="shared" si="588"/>
        <v>9.7755728348748652E-3</v>
      </c>
      <c r="D2697" s="7">
        <f t="shared" si="583"/>
        <v>9.6930623787511563E-2</v>
      </c>
      <c r="E2697">
        <f t="shared" si="589"/>
        <v>6.4900000000000091</v>
      </c>
      <c r="F2697">
        <f t="shared" si="590"/>
        <v>6.4900000000000091</v>
      </c>
      <c r="G2697">
        <f t="shared" si="591"/>
        <v>0</v>
      </c>
      <c r="H2697">
        <f t="shared" si="581"/>
        <v>1.9778082544892519</v>
      </c>
      <c r="I2697">
        <f t="shared" si="582"/>
        <v>1.1177458322476179</v>
      </c>
      <c r="J2697">
        <f t="shared" si="579"/>
        <v>1.7694615335869144</v>
      </c>
      <c r="K2697">
        <f t="shared" si="580"/>
        <v>63.891897833842329</v>
      </c>
      <c r="L2697">
        <f t="shared" si="578"/>
        <v>657.98836073854034</v>
      </c>
      <c r="M2697">
        <f t="shared" si="585"/>
        <v>655.97351140633066</v>
      </c>
      <c r="N2697">
        <f t="shared" si="584"/>
        <v>2.0148493322096783</v>
      </c>
      <c r="O2697">
        <f t="shared" si="587"/>
        <v>0.1260757963521949</v>
      </c>
      <c r="P2697">
        <f t="shared" si="586"/>
        <v>1.8887735358574833</v>
      </c>
    </row>
    <row r="2698" spans="1:16">
      <c r="A2698" s="3" t="s">
        <v>3287</v>
      </c>
      <c r="B2698">
        <v>666.79</v>
      </c>
      <c r="C2698" s="7">
        <f t="shared" si="588"/>
        <v>-5.3975442484680187E-4</v>
      </c>
      <c r="D2698" s="7">
        <f t="shared" si="583"/>
        <v>9.7023125148394604E-2</v>
      </c>
      <c r="E2698">
        <f t="shared" si="589"/>
        <v>-0.36000000000001364</v>
      </c>
      <c r="F2698">
        <f t="shared" si="590"/>
        <v>0</v>
      </c>
      <c r="G2698">
        <f t="shared" si="591"/>
        <v>0.36000000000001364</v>
      </c>
      <c r="H2698">
        <f t="shared" si="581"/>
        <v>1.8365362363114481</v>
      </c>
      <c r="I2698">
        <f t="shared" si="582"/>
        <v>1.0636211299442178</v>
      </c>
      <c r="J2698">
        <f t="shared" si="579"/>
        <v>1.7266827299752556</v>
      </c>
      <c r="K2698">
        <f t="shared" si="580"/>
        <v>63.325399431085444</v>
      </c>
      <c r="L2698">
        <f t="shared" si="578"/>
        <v>659.3424590864571</v>
      </c>
      <c r="M2698">
        <f t="shared" si="585"/>
        <v>656.77473278363948</v>
      </c>
      <c r="N2698">
        <f t="shared" si="584"/>
        <v>2.5677263028176185</v>
      </c>
      <c r="O2698">
        <f t="shared" si="587"/>
        <v>0.61440589764527964</v>
      </c>
      <c r="P2698">
        <f t="shared" si="586"/>
        <v>1.953320405172339</v>
      </c>
    </row>
    <row r="2699" spans="1:16">
      <c r="A2699" s="3" t="s">
        <v>3286</v>
      </c>
      <c r="B2699">
        <v>666.9</v>
      </c>
      <c r="C2699" s="7">
        <f t="shared" si="588"/>
        <v>1.649558746776246E-4</v>
      </c>
      <c r="D2699" s="7">
        <f t="shared" si="583"/>
        <v>9.7021750270708584E-2</v>
      </c>
      <c r="E2699">
        <f t="shared" si="589"/>
        <v>0.11000000000001364</v>
      </c>
      <c r="F2699">
        <f t="shared" si="590"/>
        <v>0.11000000000001364</v>
      </c>
      <c r="G2699">
        <f t="shared" si="591"/>
        <v>0</v>
      </c>
      <c r="H2699">
        <f t="shared" si="581"/>
        <v>1.71321221943206</v>
      </c>
      <c r="I2699">
        <f t="shared" si="582"/>
        <v>0.98764819209105936</v>
      </c>
      <c r="J2699">
        <f t="shared" si="579"/>
        <v>1.7346381364854511</v>
      </c>
      <c r="K2699">
        <f t="shared" si="580"/>
        <v>63.43209045986621</v>
      </c>
      <c r="L2699">
        <f t="shared" si="578"/>
        <v>660.50515768854063</v>
      </c>
      <c r="M2699">
        <f t="shared" si="585"/>
        <v>657.52475257744391</v>
      </c>
      <c r="N2699">
        <f t="shared" si="584"/>
        <v>2.9804051110967293</v>
      </c>
      <c r="O2699">
        <f t="shared" si="587"/>
        <v>1.0876057403355697</v>
      </c>
      <c r="P2699">
        <f t="shared" si="586"/>
        <v>1.8927993707611597</v>
      </c>
    </row>
    <row r="2700" spans="1:16">
      <c r="A2700" s="3" t="s">
        <v>3285</v>
      </c>
      <c r="B2700">
        <v>666.4</v>
      </c>
      <c r="C2700" s="7">
        <f t="shared" si="588"/>
        <v>-7.5001878562762163E-4</v>
      </c>
      <c r="D2700" s="7">
        <f t="shared" si="583"/>
        <v>9.4175544063814759E-2</v>
      </c>
      <c r="E2700">
        <f t="shared" si="589"/>
        <v>-0.5</v>
      </c>
      <c r="F2700">
        <f t="shared" si="590"/>
        <v>0</v>
      </c>
      <c r="G2700">
        <f t="shared" si="591"/>
        <v>0.5</v>
      </c>
      <c r="H2700">
        <f t="shared" si="581"/>
        <v>1.5908399180440558</v>
      </c>
      <c r="I2700">
        <f t="shared" si="582"/>
        <v>0.95281617837026933</v>
      </c>
      <c r="J2700">
        <f t="shared" si="579"/>
        <v>1.6696189193230166</v>
      </c>
      <c r="K2700">
        <f t="shared" si="580"/>
        <v>62.54147014160403</v>
      </c>
      <c r="L2700">
        <f t="shared" si="578"/>
        <v>661.41205650568827</v>
      </c>
      <c r="M2700">
        <f t="shared" si="585"/>
        <v>658.18217831244806</v>
      </c>
      <c r="N2700">
        <f t="shared" si="584"/>
        <v>3.2298781932402107</v>
      </c>
      <c r="O2700">
        <f t="shared" si="587"/>
        <v>1.5160602309164979</v>
      </c>
      <c r="P2700">
        <f t="shared" si="586"/>
        <v>1.7138179623237129</v>
      </c>
    </row>
    <row r="2701" spans="1:16">
      <c r="A2701" s="3" t="s">
        <v>3284</v>
      </c>
      <c r="B2701">
        <v>665.02</v>
      </c>
      <c r="C2701" s="7">
        <f t="shared" si="588"/>
        <v>-2.072975461058277E-3</v>
      </c>
      <c r="D2701" s="7">
        <f t="shared" si="583"/>
        <v>8.1335323701388906E-2</v>
      </c>
      <c r="E2701">
        <f t="shared" si="589"/>
        <v>-1.3799999999999955</v>
      </c>
      <c r="F2701">
        <f t="shared" si="590"/>
        <v>0</v>
      </c>
      <c r="G2701">
        <f t="shared" si="591"/>
        <v>1.3799999999999955</v>
      </c>
      <c r="H2701">
        <f t="shared" si="581"/>
        <v>1.4772084953266231</v>
      </c>
      <c r="I2701">
        <f t="shared" si="582"/>
        <v>0.98332930848667832</v>
      </c>
      <c r="J2701">
        <f t="shared" si="579"/>
        <v>1.5022520762652887</v>
      </c>
      <c r="K2701">
        <f t="shared" si="580"/>
        <v>60.036000789635068</v>
      </c>
      <c r="L2701">
        <f t="shared" si="578"/>
        <v>661.96712473558239</v>
      </c>
      <c r="M2701">
        <f t="shared" si="585"/>
        <v>658.68868362263709</v>
      </c>
      <c r="N2701">
        <f t="shared" si="584"/>
        <v>3.2784411129453019</v>
      </c>
      <c r="O2701">
        <f t="shared" si="587"/>
        <v>1.8685364073222588</v>
      </c>
      <c r="P2701">
        <f t="shared" si="586"/>
        <v>1.4099047056230432</v>
      </c>
    </row>
    <row r="2702" spans="1:16">
      <c r="A2702" s="3" t="s">
        <v>3283</v>
      </c>
      <c r="B2702">
        <v>664.19</v>
      </c>
      <c r="C2702" s="7">
        <f t="shared" si="588"/>
        <v>-1.248862268379236E-3</v>
      </c>
      <c r="D2702" s="7">
        <f t="shared" si="583"/>
        <v>8.2024699537515858E-2</v>
      </c>
      <c r="E2702">
        <f t="shared" si="589"/>
        <v>-0.82999999999992724</v>
      </c>
      <c r="F2702">
        <f t="shared" si="590"/>
        <v>0</v>
      </c>
      <c r="G2702">
        <f t="shared" si="591"/>
        <v>0.82999999999992724</v>
      </c>
      <c r="H2702">
        <f t="shared" si="581"/>
        <v>1.3716936028032929</v>
      </c>
      <c r="I2702">
        <f t="shared" si="582"/>
        <v>0.97237721502333885</v>
      </c>
      <c r="J2702">
        <f t="shared" si="579"/>
        <v>1.410659959540876</v>
      </c>
      <c r="K2702">
        <f t="shared" si="580"/>
        <v>58.517583699757651</v>
      </c>
      <c r="L2702">
        <f t="shared" ref="L2702:L2765" si="592">B2702*(2/(12+1)) + L2701 * (1-(2/(12+1)))</f>
        <v>662.3091055454928</v>
      </c>
      <c r="M2702">
        <f t="shared" si="585"/>
        <v>659.09618853947882</v>
      </c>
      <c r="N2702">
        <f t="shared" si="584"/>
        <v>3.2129170060139813</v>
      </c>
      <c r="O2702">
        <f t="shared" si="587"/>
        <v>2.1374125270606035</v>
      </c>
      <c r="P2702">
        <f t="shared" si="586"/>
        <v>1.0755044789533779</v>
      </c>
    </row>
    <row r="2703" spans="1:16">
      <c r="A2703" s="3" t="s">
        <v>3282</v>
      </c>
      <c r="B2703">
        <v>672.36</v>
      </c>
      <c r="C2703" s="7">
        <f t="shared" si="588"/>
        <v>1.2225658241998149E-2</v>
      </c>
      <c r="D2703" s="7">
        <f t="shared" si="583"/>
        <v>8.6273658510177931E-2</v>
      </c>
      <c r="E2703">
        <f t="shared" si="589"/>
        <v>8.1699999999999591</v>
      </c>
      <c r="F2703">
        <f t="shared" si="590"/>
        <v>8.1699999999999591</v>
      </c>
      <c r="G2703">
        <f t="shared" si="591"/>
        <v>0</v>
      </c>
      <c r="H2703">
        <f t="shared" si="581"/>
        <v>1.8572869168887691</v>
      </c>
      <c r="I2703">
        <f t="shared" si="582"/>
        <v>0.90292169966452895</v>
      </c>
      <c r="J2703">
        <f t="shared" si="579"/>
        <v>2.05697450573934</v>
      </c>
      <c r="K2703">
        <f t="shared" si="580"/>
        <v>67.287918230180111</v>
      </c>
      <c r="L2703">
        <f t="shared" si="592"/>
        <v>663.85539700003244</v>
      </c>
      <c r="M2703">
        <f t="shared" si="585"/>
        <v>660.07869309211003</v>
      </c>
      <c r="N2703">
        <f t="shared" si="584"/>
        <v>3.7767039079224105</v>
      </c>
      <c r="O2703">
        <f t="shared" si="587"/>
        <v>2.4652708032329649</v>
      </c>
      <c r="P2703">
        <f t="shared" si="586"/>
        <v>1.3114331046894456</v>
      </c>
    </row>
    <row r="2704" spans="1:16">
      <c r="A2704" s="3" t="s">
        <v>3281</v>
      </c>
      <c r="B2704">
        <v>676.87</v>
      </c>
      <c r="C2704" s="7">
        <f t="shared" si="588"/>
        <v>6.6853194745049816E-3</v>
      </c>
      <c r="D2704" s="7">
        <f t="shared" si="583"/>
        <v>8.7615088769391336E-2</v>
      </c>
      <c r="E2704">
        <f t="shared" si="589"/>
        <v>4.5099999999999909</v>
      </c>
      <c r="F2704">
        <f t="shared" si="590"/>
        <v>4.5099999999999909</v>
      </c>
      <c r="G2704">
        <f t="shared" si="591"/>
        <v>0</v>
      </c>
      <c r="H2704">
        <f t="shared" si="581"/>
        <v>2.0467664228252849</v>
      </c>
      <c r="I2704">
        <f t="shared" si="582"/>
        <v>0.83842729254563408</v>
      </c>
      <c r="J2704">
        <f t="shared" ref="J2704:J2767" si="593">H2704/I2704</f>
        <v>2.4411972761655814</v>
      </c>
      <c r="K2704">
        <f t="shared" ref="K2704:K2767" si="594">IF(I2704=0,100,100-(100/(1+J2704)))</f>
        <v>70.940346636730197</v>
      </c>
      <c r="L2704">
        <f t="shared" si="592"/>
        <v>665.85764361541214</v>
      </c>
      <c r="M2704">
        <f t="shared" si="585"/>
        <v>661.32249360380558</v>
      </c>
      <c r="N2704">
        <f t="shared" si="584"/>
        <v>4.5351500116065608</v>
      </c>
      <c r="O2704">
        <f t="shared" si="587"/>
        <v>2.8792466449076843</v>
      </c>
      <c r="P2704">
        <f t="shared" si="586"/>
        <v>1.6559033666988765</v>
      </c>
    </row>
    <row r="2705" spans="1:16">
      <c r="A2705" s="3" t="s">
        <v>3280</v>
      </c>
      <c r="B2705">
        <v>682.8</v>
      </c>
      <c r="C2705" s="7">
        <f t="shared" si="588"/>
        <v>8.7227600805869516E-3</v>
      </c>
      <c r="D2705" s="7">
        <f t="shared" si="583"/>
        <v>9.0235753926079909E-2</v>
      </c>
      <c r="E2705">
        <f t="shared" si="589"/>
        <v>5.92999999999995</v>
      </c>
      <c r="F2705">
        <f t="shared" si="590"/>
        <v>5.92999999999995</v>
      </c>
      <c r="G2705">
        <f t="shared" si="591"/>
        <v>0</v>
      </c>
      <c r="H2705">
        <f t="shared" ref="H2705:H2768" si="595">(H2704*13+F2705 )/14</f>
        <v>2.3241402497663324</v>
      </c>
      <c r="I2705">
        <f t="shared" ref="I2705:I2768" si="596">(I2704*13+G2705 )/14</f>
        <v>0.77853962879237459</v>
      </c>
      <c r="J2705">
        <f t="shared" si="593"/>
        <v>2.9852561948213268</v>
      </c>
      <c r="K2705">
        <f t="shared" si="594"/>
        <v>74.907510305122713</v>
      </c>
      <c r="L2705">
        <f t="shared" si="592"/>
        <v>668.46415998227178</v>
      </c>
      <c r="M2705">
        <f t="shared" si="585"/>
        <v>662.9134200035237</v>
      </c>
      <c r="N2705">
        <f t="shared" si="584"/>
        <v>5.5507399787480836</v>
      </c>
      <c r="O2705">
        <f t="shared" si="587"/>
        <v>3.4135453116757644</v>
      </c>
      <c r="P2705">
        <f t="shared" si="586"/>
        <v>2.1371946670723192</v>
      </c>
    </row>
    <row r="2706" spans="1:16">
      <c r="A2706" s="3" t="s">
        <v>3279</v>
      </c>
      <c r="B2706">
        <v>683</v>
      </c>
      <c r="C2706" s="7">
        <f t="shared" si="588"/>
        <v>2.9286865050468056E-4</v>
      </c>
      <c r="D2706" s="7">
        <f t="shared" si="583"/>
        <v>9.0245798590567694E-2</v>
      </c>
      <c r="E2706">
        <f t="shared" si="589"/>
        <v>0.20000000000004547</v>
      </c>
      <c r="F2706">
        <f t="shared" si="590"/>
        <v>0.20000000000004547</v>
      </c>
      <c r="G2706">
        <f t="shared" si="591"/>
        <v>0</v>
      </c>
      <c r="H2706">
        <f t="shared" si="595"/>
        <v>2.1724159462115975</v>
      </c>
      <c r="I2706">
        <f t="shared" si="596"/>
        <v>0.72292965530720499</v>
      </c>
      <c r="J2706">
        <f t="shared" si="593"/>
        <v>3.0050170583864642</v>
      </c>
      <c r="K2706">
        <f t="shared" si="594"/>
        <v>75.031317334691238</v>
      </c>
      <c r="L2706">
        <f t="shared" si="592"/>
        <v>670.70044306192233</v>
      </c>
      <c r="M2706">
        <f t="shared" si="585"/>
        <v>664.40131481807748</v>
      </c>
      <c r="N2706">
        <f t="shared" si="584"/>
        <v>6.2991282438448479</v>
      </c>
      <c r="O2706">
        <f t="shared" si="587"/>
        <v>3.9906618981095816</v>
      </c>
      <c r="P2706">
        <f t="shared" si="586"/>
        <v>2.3084663457352663</v>
      </c>
    </row>
    <row r="2707" spans="1:16">
      <c r="A2707" s="3" t="s">
        <v>3278</v>
      </c>
      <c r="B2707">
        <v>683.2</v>
      </c>
      <c r="C2707" s="7">
        <f t="shared" si="588"/>
        <v>2.927829035700275E-4</v>
      </c>
      <c r="D2707" s="7">
        <f t="shared" si="583"/>
        <v>8.3710322039487181E-2</v>
      </c>
      <c r="E2707">
        <f t="shared" si="589"/>
        <v>0.20000000000004547</v>
      </c>
      <c r="F2707">
        <f t="shared" si="590"/>
        <v>0.20000000000004547</v>
      </c>
      <c r="G2707">
        <f t="shared" si="591"/>
        <v>0</v>
      </c>
      <c r="H2707">
        <f t="shared" si="595"/>
        <v>2.0315290929107723</v>
      </c>
      <c r="I2707">
        <f t="shared" si="596"/>
        <v>0.67129182278526167</v>
      </c>
      <c r="J2707">
        <f t="shared" si="593"/>
        <v>3.0262979883796892</v>
      </c>
      <c r="K2707">
        <f t="shared" si="594"/>
        <v>75.163288885072518</v>
      </c>
      <c r="L2707">
        <f t="shared" si="592"/>
        <v>672.62345182162665</v>
      </c>
      <c r="M2707">
        <f t="shared" si="585"/>
        <v>665.79381001673846</v>
      </c>
      <c r="N2707">
        <f t="shared" si="584"/>
        <v>6.8296418048881833</v>
      </c>
      <c r="O2707">
        <f t="shared" si="587"/>
        <v>4.5584578794653021</v>
      </c>
      <c r="P2707">
        <f t="shared" si="586"/>
        <v>2.2711839254228812</v>
      </c>
    </row>
    <row r="2708" spans="1:16">
      <c r="A2708" s="3" t="s">
        <v>3277</v>
      </c>
      <c r="B2708">
        <v>681.58</v>
      </c>
      <c r="C2708" s="7">
        <f t="shared" si="588"/>
        <v>-2.3740101127649946E-3</v>
      </c>
      <c r="D2708" s="7">
        <f t="shared" si="583"/>
        <v>7.955376665565482E-2</v>
      </c>
      <c r="E2708">
        <f t="shared" si="589"/>
        <v>-1.6200000000000045</v>
      </c>
      <c r="F2708">
        <f t="shared" si="590"/>
        <v>0</v>
      </c>
      <c r="G2708">
        <f t="shared" si="591"/>
        <v>1.6200000000000045</v>
      </c>
      <c r="H2708">
        <f t="shared" si="595"/>
        <v>1.8864198719885743</v>
      </c>
      <c r="I2708">
        <f t="shared" si="596"/>
        <v>0.73905669258631479</v>
      </c>
      <c r="J2708">
        <f t="shared" si="593"/>
        <v>2.5524697779098435</v>
      </c>
      <c r="K2708">
        <f t="shared" si="594"/>
        <v>71.850569814323165</v>
      </c>
      <c r="L2708">
        <f t="shared" si="592"/>
        <v>674.00138231060726</v>
      </c>
      <c r="M2708">
        <f t="shared" si="585"/>
        <v>666.96315742290597</v>
      </c>
      <c r="N2708">
        <f t="shared" si="584"/>
        <v>7.0382248877012898</v>
      </c>
      <c r="O2708">
        <f t="shared" si="587"/>
        <v>5.0544112811125004</v>
      </c>
      <c r="P2708">
        <f t="shared" si="586"/>
        <v>1.9838136065887895</v>
      </c>
    </row>
    <row r="2709" spans="1:16">
      <c r="A2709" s="3" t="s">
        <v>3276</v>
      </c>
      <c r="B2709">
        <v>681.73</v>
      </c>
      <c r="C2709" s="7">
        <f t="shared" si="588"/>
        <v>2.2005266682597314E-4</v>
      </c>
      <c r="D2709" s="7">
        <f t="shared" si="583"/>
        <v>7.9851257806224249E-2</v>
      </c>
      <c r="E2709">
        <f t="shared" si="589"/>
        <v>0.14999999999997726</v>
      </c>
      <c r="F2709">
        <f t="shared" si="590"/>
        <v>0.14999999999997726</v>
      </c>
      <c r="G2709">
        <f t="shared" si="591"/>
        <v>0</v>
      </c>
      <c r="H2709">
        <f t="shared" si="595"/>
        <v>1.7623898811322458</v>
      </c>
      <c r="I2709">
        <f t="shared" si="596"/>
        <v>0.6862669288301495</v>
      </c>
      <c r="J2709">
        <f t="shared" si="593"/>
        <v>2.5680821952713329</v>
      </c>
      <c r="K2709">
        <f t="shared" si="594"/>
        <v>71.973739805510405</v>
      </c>
      <c r="L2709">
        <f t="shared" si="592"/>
        <v>675.19040041666767</v>
      </c>
      <c r="M2709">
        <f t="shared" si="585"/>
        <v>668.05699761380185</v>
      </c>
      <c r="N2709">
        <f t="shared" si="584"/>
        <v>7.1334028028658167</v>
      </c>
      <c r="O2709">
        <f t="shared" si="587"/>
        <v>5.4702095854631638</v>
      </c>
      <c r="P2709">
        <f t="shared" si="586"/>
        <v>1.6631932174026529</v>
      </c>
    </row>
    <row r="2710" spans="1:16">
      <c r="A2710" s="3" t="s">
        <v>3275</v>
      </c>
      <c r="B2710">
        <v>675.18</v>
      </c>
      <c r="C2710" s="7">
        <f t="shared" si="588"/>
        <v>-9.6543630384606036E-3</v>
      </c>
      <c r="D2710" s="7">
        <f t="shared" ref="D2710:D2773" si="597">STDEV(C2691:C2710)*SQRT(DaysInYear)</f>
        <v>8.5549319664104576E-2</v>
      </c>
      <c r="E2710">
        <f t="shared" si="589"/>
        <v>-6.5500000000000682</v>
      </c>
      <c r="F2710">
        <f t="shared" si="590"/>
        <v>0</v>
      </c>
      <c r="G2710">
        <f t="shared" si="591"/>
        <v>6.5500000000000682</v>
      </c>
      <c r="H2710">
        <f t="shared" si="595"/>
        <v>1.6365048896227996</v>
      </c>
      <c r="I2710">
        <f t="shared" si="596"/>
        <v>1.1051050053422866</v>
      </c>
      <c r="J2710">
        <f t="shared" si="593"/>
        <v>1.4808591778262024</v>
      </c>
      <c r="K2710">
        <f t="shared" si="594"/>
        <v>59.691383979471674</v>
      </c>
      <c r="L2710">
        <f t="shared" si="592"/>
        <v>675.18880035256484</v>
      </c>
      <c r="M2710">
        <f t="shared" si="585"/>
        <v>668.58462742018685</v>
      </c>
      <c r="N2710">
        <f t="shared" si="584"/>
        <v>6.6041729323779919</v>
      </c>
      <c r="O2710">
        <f t="shared" si="587"/>
        <v>5.6970022548461294</v>
      </c>
      <c r="P2710">
        <f t="shared" si="586"/>
        <v>0.90717067753186242</v>
      </c>
    </row>
    <row r="2711" spans="1:16">
      <c r="A2711" s="3" t="s">
        <v>3274</v>
      </c>
      <c r="B2711">
        <v>662.54</v>
      </c>
      <c r="C2711" s="7">
        <f t="shared" si="588"/>
        <v>-1.8898388593732138E-2</v>
      </c>
      <c r="D2711" s="7">
        <f t="shared" si="597"/>
        <v>0.10990724304360421</v>
      </c>
      <c r="E2711">
        <f t="shared" si="589"/>
        <v>-12.639999999999986</v>
      </c>
      <c r="F2711">
        <f t="shared" si="590"/>
        <v>0</v>
      </c>
      <c r="G2711">
        <f t="shared" si="591"/>
        <v>12.639999999999986</v>
      </c>
      <c r="H2711">
        <f t="shared" si="595"/>
        <v>1.519611683221171</v>
      </c>
      <c r="I2711">
        <f t="shared" si="596"/>
        <v>1.9290260763892653</v>
      </c>
      <c r="J2711">
        <f t="shared" si="593"/>
        <v>0.78776108929826771</v>
      </c>
      <c r="K2711">
        <f t="shared" si="594"/>
        <v>44.064114271973544</v>
      </c>
      <c r="L2711">
        <f t="shared" si="592"/>
        <v>673.2428310675549</v>
      </c>
      <c r="M2711">
        <f t="shared" si="585"/>
        <v>668.13687724091369</v>
      </c>
      <c r="N2711">
        <f t="shared" si="584"/>
        <v>5.1059538266412119</v>
      </c>
      <c r="O2711">
        <f t="shared" si="587"/>
        <v>5.5787925692051461</v>
      </c>
      <c r="P2711">
        <f t="shared" si="586"/>
        <v>-0.47283874256393421</v>
      </c>
    </row>
    <row r="2712" spans="1:16">
      <c r="A2712" s="3" t="s">
        <v>3273</v>
      </c>
      <c r="B2712">
        <v>660.59</v>
      </c>
      <c r="C2712" s="7">
        <f t="shared" si="588"/>
        <v>-2.9475583076734092E-3</v>
      </c>
      <c r="D2712" s="7">
        <f t="shared" si="597"/>
        <v>0.11060927516709509</v>
      </c>
      <c r="E2712">
        <f t="shared" si="589"/>
        <v>-1.9499999999999318</v>
      </c>
      <c r="F2712">
        <f t="shared" si="590"/>
        <v>0</v>
      </c>
      <c r="G2712">
        <f t="shared" si="591"/>
        <v>1.9499999999999318</v>
      </c>
      <c r="H2712">
        <f t="shared" si="595"/>
        <v>1.4110679915625159</v>
      </c>
      <c r="I2712">
        <f t="shared" si="596"/>
        <v>1.9305242137900271</v>
      </c>
      <c r="J2712">
        <f t="shared" si="593"/>
        <v>0.73092478275229256</v>
      </c>
      <c r="K2712">
        <f t="shared" si="594"/>
        <v>42.227414503250145</v>
      </c>
      <c r="L2712">
        <f t="shared" si="592"/>
        <v>671.29624167254644</v>
      </c>
      <c r="M2712">
        <f t="shared" si="585"/>
        <v>667.57784929714239</v>
      </c>
      <c r="N2712">
        <f t="shared" si="584"/>
        <v>3.7183923754040507</v>
      </c>
      <c r="O2712">
        <f t="shared" si="587"/>
        <v>5.2067125304449275</v>
      </c>
      <c r="P2712">
        <f t="shared" si="586"/>
        <v>-1.4883201550408769</v>
      </c>
    </row>
    <row r="2713" spans="1:16">
      <c r="A2713" s="3" t="s">
        <v>3272</v>
      </c>
      <c r="B2713">
        <v>661</v>
      </c>
      <c r="C2713" s="7">
        <f t="shared" si="588"/>
        <v>6.2046476313125571E-4</v>
      </c>
      <c r="D2713" s="7">
        <f t="shared" si="597"/>
        <v>0.1106083911791122</v>
      </c>
      <c r="E2713">
        <f t="shared" si="589"/>
        <v>0.40999999999996817</v>
      </c>
      <c r="F2713">
        <f t="shared" si="590"/>
        <v>0.40999999999996817</v>
      </c>
      <c r="G2713">
        <f t="shared" si="591"/>
        <v>0</v>
      </c>
      <c r="H2713">
        <f t="shared" si="595"/>
        <v>1.339563135022334</v>
      </c>
      <c r="I2713">
        <f t="shared" si="596"/>
        <v>1.7926296270907396</v>
      </c>
      <c r="J2713">
        <f t="shared" si="593"/>
        <v>0.74726151725848267</v>
      </c>
      <c r="K2713">
        <f t="shared" si="594"/>
        <v>42.767582864811409</v>
      </c>
      <c r="L2713">
        <f t="shared" si="592"/>
        <v>669.71220449215468</v>
      </c>
      <c r="M2713">
        <f t="shared" si="585"/>
        <v>667.09060120105778</v>
      </c>
      <c r="N2713">
        <f t="shared" si="584"/>
        <v>2.6216032910969034</v>
      </c>
      <c r="O2713">
        <f t="shared" si="587"/>
        <v>4.6896906825753231</v>
      </c>
      <c r="P2713">
        <f t="shared" si="586"/>
        <v>-2.0680873914784197</v>
      </c>
    </row>
    <row r="2714" spans="1:16">
      <c r="A2714" s="3" t="s">
        <v>3271</v>
      </c>
      <c r="B2714">
        <v>660.75</v>
      </c>
      <c r="C2714" s="7">
        <f t="shared" si="588"/>
        <v>-3.7828636728770863E-4</v>
      </c>
      <c r="D2714" s="7">
        <f t="shared" si="597"/>
        <v>0.10731162295515662</v>
      </c>
      <c r="E2714">
        <f t="shared" si="589"/>
        <v>-0.25</v>
      </c>
      <c r="F2714">
        <f t="shared" si="590"/>
        <v>0</v>
      </c>
      <c r="G2714">
        <f t="shared" si="591"/>
        <v>0.25</v>
      </c>
      <c r="H2714">
        <f t="shared" si="595"/>
        <v>1.2438800539493102</v>
      </c>
      <c r="I2714">
        <f t="shared" si="596"/>
        <v>1.6824417965842582</v>
      </c>
      <c r="J2714">
        <f t="shared" si="593"/>
        <v>0.7393302142604109</v>
      </c>
      <c r="K2714">
        <f t="shared" si="594"/>
        <v>42.506604450310498</v>
      </c>
      <c r="L2714">
        <f t="shared" si="592"/>
        <v>668.33340380105403</v>
      </c>
      <c r="M2714">
        <f t="shared" si="585"/>
        <v>666.62092703801648</v>
      </c>
      <c r="N2714">
        <f t="shared" si="584"/>
        <v>1.7124767630375572</v>
      </c>
      <c r="O2714">
        <f t="shared" si="587"/>
        <v>4.0942478986677697</v>
      </c>
      <c r="P2714">
        <f t="shared" si="586"/>
        <v>-2.3817711356302125</v>
      </c>
    </row>
    <row r="2715" spans="1:16">
      <c r="A2715" s="3" t="s">
        <v>3270</v>
      </c>
      <c r="B2715">
        <v>664.76</v>
      </c>
      <c r="C2715" s="7">
        <f t="shared" si="588"/>
        <v>6.0505197749239278E-3</v>
      </c>
      <c r="D2715" s="7">
        <f t="shared" si="597"/>
        <v>0.10857355520584759</v>
      </c>
      <c r="E2715">
        <f t="shared" si="589"/>
        <v>4.0099999999999909</v>
      </c>
      <c r="F2715">
        <f t="shared" si="590"/>
        <v>4.0099999999999909</v>
      </c>
      <c r="G2715">
        <f t="shared" si="591"/>
        <v>0</v>
      </c>
      <c r="H2715">
        <f t="shared" si="595"/>
        <v>1.4414600500957875</v>
      </c>
      <c r="I2715">
        <f t="shared" si="596"/>
        <v>1.5622673825425255</v>
      </c>
      <c r="J2715">
        <f t="shared" si="593"/>
        <v>0.92267179498420493</v>
      </c>
      <c r="K2715">
        <f t="shared" si="594"/>
        <v>47.989043028104795</v>
      </c>
      <c r="L2715">
        <f t="shared" si="592"/>
        <v>667.7836493701227</v>
      </c>
      <c r="M2715">
        <f t="shared" si="585"/>
        <v>666.483080590756</v>
      </c>
      <c r="N2715">
        <f t="shared" ref="N2715:N2778" si="598">L2715 - M2715</f>
        <v>1.3005687793666993</v>
      </c>
      <c r="O2715">
        <f t="shared" si="587"/>
        <v>3.5355120748075559</v>
      </c>
      <c r="P2715">
        <f t="shared" si="586"/>
        <v>-2.2349432954408566</v>
      </c>
    </row>
    <row r="2716" spans="1:16">
      <c r="A2716" s="3" t="s">
        <v>3269</v>
      </c>
      <c r="B2716">
        <v>664.35</v>
      </c>
      <c r="C2716" s="7">
        <f t="shared" si="588"/>
        <v>-6.1695422200555897E-4</v>
      </c>
      <c r="D2716" s="7">
        <f t="shared" si="597"/>
        <v>0.10762996889214889</v>
      </c>
      <c r="E2716">
        <f t="shared" si="589"/>
        <v>-0.40999999999996817</v>
      </c>
      <c r="F2716">
        <f t="shared" si="590"/>
        <v>0</v>
      </c>
      <c r="G2716">
        <f t="shared" si="591"/>
        <v>0.40999999999996817</v>
      </c>
      <c r="H2716">
        <f t="shared" si="595"/>
        <v>1.3384986179460885</v>
      </c>
      <c r="I2716">
        <f t="shared" si="596"/>
        <v>1.4799625695037713</v>
      </c>
      <c r="J2716">
        <f t="shared" si="593"/>
        <v>0.90441383148959276</v>
      </c>
      <c r="K2716">
        <f t="shared" si="594"/>
        <v>47.49040447696072</v>
      </c>
      <c r="L2716">
        <f t="shared" si="592"/>
        <v>667.25539562087306</v>
      </c>
      <c r="M2716">
        <f t="shared" ref="M2716:M2779" si="599">B2716*(2/(26+1)) + M2715 * (1-(2/(26+1)))</f>
        <v>666.32507462107037</v>
      </c>
      <c r="N2716">
        <f t="shared" si="598"/>
        <v>0.93032099980268868</v>
      </c>
      <c r="O2716">
        <f t="shared" si="587"/>
        <v>3.014473859806583</v>
      </c>
      <c r="P2716">
        <f t="shared" si="586"/>
        <v>-2.0841528600038943</v>
      </c>
    </row>
    <row r="2717" spans="1:16">
      <c r="A2717" s="3" t="s">
        <v>3268</v>
      </c>
      <c r="B2717">
        <v>665.86</v>
      </c>
      <c r="C2717" s="7">
        <f t="shared" si="588"/>
        <v>2.2703191955990038E-3</v>
      </c>
      <c r="D2717" s="7">
        <f t="shared" si="597"/>
        <v>0.10199612825329457</v>
      </c>
      <c r="E2717">
        <f t="shared" si="589"/>
        <v>1.5099999999999909</v>
      </c>
      <c r="F2717">
        <f t="shared" si="590"/>
        <v>1.5099999999999909</v>
      </c>
      <c r="G2717">
        <f t="shared" si="591"/>
        <v>0</v>
      </c>
      <c r="H2717">
        <f t="shared" si="595"/>
        <v>1.3507487166642242</v>
      </c>
      <c r="I2717">
        <f t="shared" si="596"/>
        <v>1.3742509573963591</v>
      </c>
      <c r="J2717">
        <f t="shared" si="593"/>
        <v>0.982898144908946</v>
      </c>
      <c r="K2717">
        <f t="shared" si="594"/>
        <v>49.568766173518227</v>
      </c>
      <c r="L2717">
        <f t="shared" si="592"/>
        <v>667.04071937150798</v>
      </c>
      <c r="M2717">
        <f t="shared" si="599"/>
        <v>666.2906246491392</v>
      </c>
      <c r="N2717">
        <f t="shared" si="598"/>
        <v>0.75009472236877173</v>
      </c>
      <c r="O2717">
        <f t="shared" si="587"/>
        <v>2.5615980323190213</v>
      </c>
      <c r="P2717">
        <f t="shared" si="586"/>
        <v>-1.8115033099502496</v>
      </c>
    </row>
    <row r="2718" spans="1:16">
      <c r="A2718" s="3" t="s">
        <v>3267</v>
      </c>
      <c r="B2718">
        <v>665.59</v>
      </c>
      <c r="C2718" s="7">
        <f t="shared" si="588"/>
        <v>-4.0557287724055205E-4</v>
      </c>
      <c r="D2718" s="7">
        <f t="shared" si="597"/>
        <v>0.10198951081882078</v>
      </c>
      <c r="E2718">
        <f t="shared" si="589"/>
        <v>-0.26999999999998181</v>
      </c>
      <c r="F2718">
        <f t="shared" si="590"/>
        <v>0</v>
      </c>
      <c r="G2718">
        <f t="shared" si="591"/>
        <v>0.26999999999998181</v>
      </c>
      <c r="H2718">
        <f t="shared" si="595"/>
        <v>1.2542666654739225</v>
      </c>
      <c r="I2718">
        <f t="shared" si="596"/>
        <v>1.2953758890109035</v>
      </c>
      <c r="J2718">
        <f t="shared" si="593"/>
        <v>0.96826463740314761</v>
      </c>
      <c r="K2718">
        <f t="shared" si="594"/>
        <v>49.193823787874308</v>
      </c>
      <c r="L2718">
        <f t="shared" si="592"/>
        <v>666.81753177589133</v>
      </c>
      <c r="M2718">
        <f t="shared" si="599"/>
        <v>666.23872652698071</v>
      </c>
      <c r="N2718">
        <f t="shared" si="598"/>
        <v>0.57880524891061214</v>
      </c>
      <c r="O2718">
        <f t="shared" si="587"/>
        <v>2.1650394756373395</v>
      </c>
      <c r="P2718">
        <f t="shared" si="586"/>
        <v>-1.5862342267267273</v>
      </c>
    </row>
    <row r="2719" spans="1:16">
      <c r="A2719" s="3" t="s">
        <v>3266</v>
      </c>
      <c r="B2719">
        <v>674.12</v>
      </c>
      <c r="C2719" s="7">
        <f t="shared" si="588"/>
        <v>1.2734271252143799E-2</v>
      </c>
      <c r="D2719" s="7">
        <f t="shared" si="597"/>
        <v>0.11170288027314129</v>
      </c>
      <c r="E2719">
        <f t="shared" si="589"/>
        <v>8.5299999999999727</v>
      </c>
      <c r="F2719">
        <f t="shared" si="590"/>
        <v>8.5299999999999727</v>
      </c>
      <c r="G2719">
        <f t="shared" si="591"/>
        <v>0</v>
      </c>
      <c r="H2719">
        <f t="shared" si="595"/>
        <v>1.7739619036543546</v>
      </c>
      <c r="I2719">
        <f t="shared" si="596"/>
        <v>1.2028490397958389</v>
      </c>
      <c r="J2719">
        <f t="shared" si="593"/>
        <v>1.4748001161936759</v>
      </c>
      <c r="K2719">
        <f t="shared" si="594"/>
        <v>59.592696256292697</v>
      </c>
      <c r="L2719">
        <f t="shared" si="592"/>
        <v>667.9409884257542</v>
      </c>
      <c r="M2719">
        <f t="shared" si="599"/>
        <v>666.82252456201911</v>
      </c>
      <c r="N2719">
        <f t="shared" si="598"/>
        <v>1.1184638637350872</v>
      </c>
      <c r="O2719">
        <f t="shared" si="587"/>
        <v>1.9557243532568891</v>
      </c>
      <c r="P2719">
        <f t="shared" si="586"/>
        <v>-0.83726048952180188</v>
      </c>
    </row>
    <row r="2720" spans="1:16">
      <c r="A2720" s="3" t="s">
        <v>3265</v>
      </c>
      <c r="B2720">
        <v>671.77200000000005</v>
      </c>
      <c r="C2720" s="7">
        <f t="shared" si="588"/>
        <v>-3.4891393693755068E-3</v>
      </c>
      <c r="D2720" s="7">
        <f t="shared" si="597"/>
        <v>0.11254191903949941</v>
      </c>
      <c r="E2720">
        <f t="shared" si="589"/>
        <v>-2.3479999999999563</v>
      </c>
      <c r="F2720">
        <f t="shared" si="590"/>
        <v>0</v>
      </c>
      <c r="G2720">
        <f t="shared" si="591"/>
        <v>2.3479999999999563</v>
      </c>
      <c r="H2720">
        <f t="shared" si="595"/>
        <v>1.647250339107615</v>
      </c>
      <c r="I2720">
        <f t="shared" si="596"/>
        <v>1.2846455369532759</v>
      </c>
      <c r="J2720">
        <f t="shared" si="593"/>
        <v>1.2822605860713214</v>
      </c>
      <c r="K2720">
        <f t="shared" si="594"/>
        <v>56.18379399341957</v>
      </c>
      <c r="L2720">
        <f t="shared" si="592"/>
        <v>668.53037482179207</v>
      </c>
      <c r="M2720">
        <f t="shared" si="599"/>
        <v>667.18915237223996</v>
      </c>
      <c r="N2720">
        <f t="shared" si="598"/>
        <v>1.3412224495521059</v>
      </c>
      <c r="O2720">
        <f t="shared" si="587"/>
        <v>1.8328239725159325</v>
      </c>
      <c r="P2720">
        <f t="shared" si="586"/>
        <v>-0.49160152296382664</v>
      </c>
    </row>
    <row r="2721" spans="1:16">
      <c r="A2721" s="3" t="s">
        <v>3264</v>
      </c>
      <c r="B2721">
        <v>671.75</v>
      </c>
      <c r="C2721" s="7">
        <f t="shared" si="588"/>
        <v>-3.2749742843117592E-5</v>
      </c>
      <c r="D2721" s="7">
        <f t="shared" si="597"/>
        <v>0.11217939412039396</v>
      </c>
      <c r="E2721">
        <f t="shared" si="589"/>
        <v>-2.2000000000048203E-2</v>
      </c>
      <c r="F2721">
        <f t="shared" si="590"/>
        <v>0</v>
      </c>
      <c r="G2721">
        <f t="shared" si="591"/>
        <v>2.2000000000048203E-2</v>
      </c>
      <c r="H2721">
        <f t="shared" si="595"/>
        <v>1.5295896005999283</v>
      </c>
      <c r="I2721">
        <f t="shared" si="596"/>
        <v>1.1944565700280454</v>
      </c>
      <c r="J2721">
        <f t="shared" si="593"/>
        <v>1.2805736424255376</v>
      </c>
      <c r="K2721">
        <f t="shared" si="594"/>
        <v>56.151383082002326</v>
      </c>
      <c r="L2721">
        <f t="shared" si="592"/>
        <v>669.02570177228552</v>
      </c>
      <c r="M2721">
        <f t="shared" si="599"/>
        <v>667.52699293725925</v>
      </c>
      <c r="N2721">
        <f t="shared" si="598"/>
        <v>1.4987088350262638</v>
      </c>
      <c r="O2721">
        <f t="shared" si="587"/>
        <v>1.766000945017999</v>
      </c>
      <c r="P2721">
        <f t="shared" si="586"/>
        <v>-0.26729210999173514</v>
      </c>
    </row>
    <row r="2722" spans="1:16">
      <c r="A2722" s="3" t="s">
        <v>3263</v>
      </c>
      <c r="B2722">
        <v>671.56</v>
      </c>
      <c r="C2722" s="7">
        <f t="shared" si="588"/>
        <v>-2.8288332740328747E-4</v>
      </c>
      <c r="D2722" s="7">
        <f t="shared" si="597"/>
        <v>0.11203156939194665</v>
      </c>
      <c r="E2722">
        <f t="shared" si="589"/>
        <v>-0.19000000000005457</v>
      </c>
      <c r="F2722">
        <f t="shared" si="590"/>
        <v>0</v>
      </c>
      <c r="G2722">
        <f t="shared" si="591"/>
        <v>0.19000000000005457</v>
      </c>
      <c r="H2722">
        <f t="shared" si="595"/>
        <v>1.4203332005570763</v>
      </c>
      <c r="I2722">
        <f t="shared" si="596"/>
        <v>1.1227096721689032</v>
      </c>
      <c r="J2722">
        <f t="shared" si="593"/>
        <v>1.2650939381444983</v>
      </c>
      <c r="K2722">
        <f t="shared" si="594"/>
        <v>55.851720621389681</v>
      </c>
      <c r="L2722">
        <f t="shared" si="592"/>
        <v>669.41559380731849</v>
      </c>
      <c r="M2722">
        <f t="shared" si="599"/>
        <v>667.82573420116591</v>
      </c>
      <c r="N2722">
        <f t="shared" si="598"/>
        <v>1.5898596061525723</v>
      </c>
      <c r="O2722">
        <f t="shared" si="587"/>
        <v>1.7307726772449139</v>
      </c>
      <c r="P2722">
        <f t="shared" si="586"/>
        <v>-0.14091307109234164</v>
      </c>
    </row>
    <row r="2723" spans="1:16">
      <c r="A2723" s="3" t="s">
        <v>3262</v>
      </c>
      <c r="B2723">
        <v>671.75</v>
      </c>
      <c r="C2723" s="7">
        <f t="shared" si="588"/>
        <v>2.8288332740329772E-4</v>
      </c>
      <c r="D2723" s="7">
        <f t="shared" si="597"/>
        <v>0.10319855632275811</v>
      </c>
      <c r="E2723">
        <f t="shared" si="589"/>
        <v>0.19000000000005457</v>
      </c>
      <c r="F2723">
        <f t="shared" si="590"/>
        <v>0.19000000000005457</v>
      </c>
      <c r="G2723">
        <f t="shared" si="591"/>
        <v>0</v>
      </c>
      <c r="H2723">
        <f t="shared" si="595"/>
        <v>1.3324522576601461</v>
      </c>
      <c r="I2723">
        <f t="shared" si="596"/>
        <v>1.0425161241568386</v>
      </c>
      <c r="J2723">
        <f t="shared" si="593"/>
        <v>1.2781118937012133</v>
      </c>
      <c r="K2723">
        <f t="shared" si="594"/>
        <v>56.103999862126379</v>
      </c>
      <c r="L2723">
        <f t="shared" si="592"/>
        <v>669.77473322157709</v>
      </c>
      <c r="M2723">
        <f t="shared" si="599"/>
        <v>668.11642055663503</v>
      </c>
      <c r="N2723">
        <f t="shared" si="598"/>
        <v>1.6583126649420592</v>
      </c>
      <c r="O2723">
        <f t="shared" si="587"/>
        <v>1.7162806747843429</v>
      </c>
      <c r="P2723">
        <f t="shared" ref="P2723:P2786" si="600">N2723 - O2723</f>
        <v>-5.7968009842283674E-2</v>
      </c>
    </row>
    <row r="2724" spans="1:16">
      <c r="A2724" s="3" t="s">
        <v>3261</v>
      </c>
      <c r="B2724">
        <v>674.23</v>
      </c>
      <c r="C2724" s="7">
        <f t="shared" si="588"/>
        <v>3.6850514962347919E-3</v>
      </c>
      <c r="D2724" s="7">
        <f t="shared" si="597"/>
        <v>0.10113205332017956</v>
      </c>
      <c r="E2724">
        <f t="shared" si="589"/>
        <v>2.4800000000000182</v>
      </c>
      <c r="F2724">
        <f t="shared" si="590"/>
        <v>2.4800000000000182</v>
      </c>
      <c r="G2724">
        <f t="shared" si="591"/>
        <v>0</v>
      </c>
      <c r="H2724">
        <f t="shared" si="595"/>
        <v>1.4144199535415656</v>
      </c>
      <c r="I2724">
        <f t="shared" si="596"/>
        <v>0.9680506867170644</v>
      </c>
      <c r="J2724">
        <f t="shared" si="593"/>
        <v>1.4611011313242972</v>
      </c>
      <c r="K2724">
        <f t="shared" si="594"/>
        <v>59.367781060589387</v>
      </c>
      <c r="L2724">
        <f t="shared" si="592"/>
        <v>670.46015887979604</v>
      </c>
      <c r="M2724">
        <f t="shared" si="599"/>
        <v>668.56927829318056</v>
      </c>
      <c r="N2724">
        <f t="shared" si="598"/>
        <v>1.8908805866154808</v>
      </c>
      <c r="O2724">
        <f t="shared" ref="O2724:O2787" si="601">N2724*(2/(9+1)) + O2723 * (1-(2/(9+1)))</f>
        <v>1.7512006571505705</v>
      </c>
      <c r="P2724">
        <f t="shared" si="600"/>
        <v>0.13967992946491026</v>
      </c>
    </row>
    <row r="2725" spans="1:16">
      <c r="A2725" s="3" t="s">
        <v>3260</v>
      </c>
      <c r="B2725">
        <v>661.39</v>
      </c>
      <c r="C2725" s="7">
        <f t="shared" si="588"/>
        <v>-1.9227618002047368E-2</v>
      </c>
      <c r="D2725" s="7">
        <f t="shared" si="597"/>
        <v>0.11601295330764805</v>
      </c>
      <c r="E2725">
        <f t="shared" si="589"/>
        <v>-12.840000000000032</v>
      </c>
      <c r="F2725">
        <f t="shared" si="590"/>
        <v>0</v>
      </c>
      <c r="G2725">
        <f t="shared" si="591"/>
        <v>12.840000000000032</v>
      </c>
      <c r="H2725">
        <f t="shared" si="595"/>
        <v>1.3133899568600251</v>
      </c>
      <c r="I2725">
        <f t="shared" si="596"/>
        <v>1.8160470662372763</v>
      </c>
      <c r="J2725">
        <f t="shared" si="593"/>
        <v>0.72321361118755478</v>
      </c>
      <c r="K2725">
        <f t="shared" si="594"/>
        <v>41.968889201678898</v>
      </c>
      <c r="L2725">
        <f t="shared" si="592"/>
        <v>669.06474982136581</v>
      </c>
      <c r="M2725">
        <f t="shared" si="599"/>
        <v>668.03747990109309</v>
      </c>
      <c r="N2725">
        <f t="shared" si="598"/>
        <v>1.0272699202727154</v>
      </c>
      <c r="O2725">
        <f t="shared" si="601"/>
        <v>1.6064145097749996</v>
      </c>
      <c r="P2725">
        <f t="shared" si="600"/>
        <v>-0.5791445895022842</v>
      </c>
    </row>
    <row r="2726" spans="1:16">
      <c r="A2726" s="3" t="s">
        <v>3259</v>
      </c>
      <c r="B2726">
        <v>672.7</v>
      </c>
      <c r="C2726" s="7">
        <f t="shared" si="588"/>
        <v>1.6955784041772112E-2</v>
      </c>
      <c r="D2726" s="7">
        <f t="shared" si="597"/>
        <v>0.13338274784876969</v>
      </c>
      <c r="E2726">
        <f t="shared" si="589"/>
        <v>11.310000000000059</v>
      </c>
      <c r="F2726">
        <f t="shared" si="590"/>
        <v>11.310000000000059</v>
      </c>
      <c r="G2726">
        <f t="shared" si="591"/>
        <v>0</v>
      </c>
      <c r="H2726">
        <f t="shared" si="595"/>
        <v>2.0274335313700278</v>
      </c>
      <c r="I2726">
        <f t="shared" si="596"/>
        <v>1.6863294186488993</v>
      </c>
      <c r="J2726">
        <f t="shared" si="593"/>
        <v>1.202276084938626</v>
      </c>
      <c r="K2726">
        <f t="shared" si="594"/>
        <v>54.592432491139348</v>
      </c>
      <c r="L2726">
        <f t="shared" si="592"/>
        <v>669.62401907961726</v>
      </c>
      <c r="M2726">
        <f t="shared" si="599"/>
        <v>668.38285176027136</v>
      </c>
      <c r="N2726">
        <f t="shared" si="598"/>
        <v>1.241167319345891</v>
      </c>
      <c r="O2726">
        <f t="shared" si="601"/>
        <v>1.533365071689178</v>
      </c>
      <c r="P2726">
        <f t="shared" si="600"/>
        <v>-0.29219775234328704</v>
      </c>
    </row>
    <row r="2727" spans="1:16">
      <c r="A2727" s="3" t="s">
        <v>3258</v>
      </c>
      <c r="B2727">
        <v>672.4</v>
      </c>
      <c r="C2727" s="7">
        <f t="shared" si="588"/>
        <v>-4.4606349709970104E-4</v>
      </c>
      <c r="D2727" s="7">
        <f t="shared" si="597"/>
        <v>0.13333119231021445</v>
      </c>
      <c r="E2727">
        <f t="shared" si="589"/>
        <v>-0.30000000000006821</v>
      </c>
      <c r="F2727">
        <f t="shared" si="590"/>
        <v>0</v>
      </c>
      <c r="G2727">
        <f t="shared" si="591"/>
        <v>0.30000000000006821</v>
      </c>
      <c r="H2727">
        <f t="shared" si="595"/>
        <v>1.8826168505578829</v>
      </c>
      <c r="I2727">
        <f t="shared" si="596"/>
        <v>1.5873058887454115</v>
      </c>
      <c r="J2727">
        <f t="shared" si="593"/>
        <v>1.186045401775635</v>
      </c>
      <c r="K2727">
        <f t="shared" si="594"/>
        <v>54.255295924424033</v>
      </c>
      <c r="L2727">
        <f t="shared" si="592"/>
        <v>670.05109306736847</v>
      </c>
      <c r="M2727">
        <f t="shared" si="599"/>
        <v>668.68041829654749</v>
      </c>
      <c r="N2727">
        <f t="shared" si="598"/>
        <v>1.3706747708209832</v>
      </c>
      <c r="O2727">
        <f t="shared" si="601"/>
        <v>1.5008270115155391</v>
      </c>
      <c r="P2727">
        <f t="shared" si="600"/>
        <v>-0.13015224069455589</v>
      </c>
    </row>
    <row r="2728" spans="1:16">
      <c r="A2728" s="3" t="s">
        <v>3257</v>
      </c>
      <c r="B2728">
        <v>672.25</v>
      </c>
      <c r="C2728" s="7">
        <f t="shared" si="588"/>
        <v>-2.2310638548647595E-4</v>
      </c>
      <c r="D2728" s="7">
        <f t="shared" si="597"/>
        <v>0.13321225809238296</v>
      </c>
      <c r="E2728">
        <f t="shared" si="589"/>
        <v>-0.14999999999997726</v>
      </c>
      <c r="F2728">
        <f t="shared" si="590"/>
        <v>0</v>
      </c>
      <c r="G2728">
        <f t="shared" si="591"/>
        <v>0.14999999999997726</v>
      </c>
      <c r="H2728">
        <f t="shared" si="595"/>
        <v>1.748144218375177</v>
      </c>
      <c r="I2728">
        <f t="shared" si="596"/>
        <v>1.484641182406452</v>
      </c>
      <c r="J2728">
        <f t="shared" si="593"/>
        <v>1.1774860074550899</v>
      </c>
      <c r="K2728">
        <f t="shared" si="594"/>
        <v>54.075479861809178</v>
      </c>
      <c r="L2728">
        <f t="shared" si="592"/>
        <v>670.38938644161942</v>
      </c>
      <c r="M2728">
        <f t="shared" si="599"/>
        <v>668.94483175606251</v>
      </c>
      <c r="N2728">
        <f t="shared" si="598"/>
        <v>1.4445546855569091</v>
      </c>
      <c r="O2728">
        <f t="shared" si="601"/>
        <v>1.4895725463238132</v>
      </c>
      <c r="P2728">
        <f t="shared" si="600"/>
        <v>-4.5017860766904061E-2</v>
      </c>
    </row>
    <row r="2729" spans="1:16">
      <c r="A2729" s="3" t="s">
        <v>3256</v>
      </c>
      <c r="B2729">
        <v>669.57</v>
      </c>
      <c r="C2729" s="7">
        <f t="shared" si="588"/>
        <v>-3.994579844770316E-3</v>
      </c>
      <c r="D2729" s="7">
        <f t="shared" si="597"/>
        <v>0.13367000999592202</v>
      </c>
      <c r="E2729">
        <f t="shared" si="589"/>
        <v>-2.67999999999995</v>
      </c>
      <c r="F2729">
        <f t="shared" si="590"/>
        <v>0</v>
      </c>
      <c r="G2729">
        <f t="shared" si="591"/>
        <v>2.67999999999995</v>
      </c>
      <c r="H2729">
        <f t="shared" si="595"/>
        <v>1.6232767742055214</v>
      </c>
      <c r="I2729">
        <f t="shared" si="596"/>
        <v>1.5700239550917019</v>
      </c>
      <c r="J2729">
        <f t="shared" si="593"/>
        <v>1.0339184755373425</v>
      </c>
      <c r="K2729">
        <f t="shared" si="594"/>
        <v>50.833820921174869</v>
      </c>
      <c r="L2729">
        <f t="shared" si="592"/>
        <v>670.26332698906265</v>
      </c>
      <c r="M2729">
        <f t="shared" si="599"/>
        <v>668.99114051487265</v>
      </c>
      <c r="N2729">
        <f t="shared" si="598"/>
        <v>1.2721864741899935</v>
      </c>
      <c r="O2729">
        <f t="shared" si="601"/>
        <v>1.4460953318970493</v>
      </c>
      <c r="P2729">
        <f t="shared" si="600"/>
        <v>-0.17390885770705578</v>
      </c>
    </row>
    <row r="2730" spans="1:16">
      <c r="A2730" s="3" t="s">
        <v>3255</v>
      </c>
      <c r="B2730">
        <v>669.34</v>
      </c>
      <c r="C2730" s="7">
        <f t="shared" si="588"/>
        <v>-3.4356305093302637E-4</v>
      </c>
      <c r="D2730" s="7">
        <f t="shared" si="597"/>
        <v>0.12960628759889403</v>
      </c>
      <c r="E2730">
        <f t="shared" si="589"/>
        <v>-0.23000000000001819</v>
      </c>
      <c r="F2730">
        <f t="shared" si="590"/>
        <v>0</v>
      </c>
      <c r="G2730">
        <f t="shared" si="591"/>
        <v>0.23000000000001819</v>
      </c>
      <c r="H2730">
        <f t="shared" si="595"/>
        <v>1.5073284331908412</v>
      </c>
      <c r="I2730">
        <f t="shared" si="596"/>
        <v>1.4743079582994389</v>
      </c>
      <c r="J2730">
        <f t="shared" si="593"/>
        <v>1.0223972710080804</v>
      </c>
      <c r="K2730">
        <f t="shared" si="594"/>
        <v>50.553730746405641</v>
      </c>
      <c r="L2730">
        <f t="shared" si="592"/>
        <v>670.121276683053</v>
      </c>
      <c r="M2730">
        <f t="shared" si="599"/>
        <v>669.01698195821552</v>
      </c>
      <c r="N2730">
        <f t="shared" si="598"/>
        <v>1.104294724837473</v>
      </c>
      <c r="O2730">
        <f t="shared" si="601"/>
        <v>1.3777352104851341</v>
      </c>
      <c r="P2730">
        <f t="shared" si="600"/>
        <v>-0.2734404856476611</v>
      </c>
    </row>
    <row r="2731" spans="1:16">
      <c r="A2731" s="3" t="s">
        <v>3254</v>
      </c>
      <c r="B2731">
        <v>667.62</v>
      </c>
      <c r="C2731" s="7">
        <f t="shared" si="588"/>
        <v>-2.5730028556065205E-3</v>
      </c>
      <c r="D2731" s="7">
        <f t="shared" si="597"/>
        <v>0.11027251676577514</v>
      </c>
      <c r="E2731">
        <f t="shared" si="589"/>
        <v>-1.7200000000000273</v>
      </c>
      <c r="F2731">
        <f t="shared" si="590"/>
        <v>0</v>
      </c>
      <c r="G2731">
        <f t="shared" si="591"/>
        <v>1.7200000000000273</v>
      </c>
      <c r="H2731">
        <f t="shared" si="595"/>
        <v>1.3996621165343526</v>
      </c>
      <c r="I2731">
        <f t="shared" si="596"/>
        <v>1.4918573898494809</v>
      </c>
      <c r="J2731">
        <f t="shared" si="593"/>
        <v>0.93820101442509174</v>
      </c>
      <c r="K2731">
        <f t="shared" si="594"/>
        <v>48.405764285670877</v>
      </c>
      <c r="L2731">
        <f t="shared" si="592"/>
        <v>669.73646488566021</v>
      </c>
      <c r="M2731">
        <f t="shared" si="599"/>
        <v>668.91350181316261</v>
      </c>
      <c r="N2731">
        <f t="shared" si="598"/>
        <v>0.82296307249760048</v>
      </c>
      <c r="O2731">
        <f t="shared" si="601"/>
        <v>1.2667807828876274</v>
      </c>
      <c r="P2731">
        <f t="shared" si="600"/>
        <v>-0.44381771039002693</v>
      </c>
    </row>
    <row r="2732" spans="1:16">
      <c r="A2732" s="3" t="s">
        <v>3253</v>
      </c>
      <c r="B2732">
        <v>661.86699999999996</v>
      </c>
      <c r="C2732" s="7">
        <f t="shared" si="588"/>
        <v>-8.6545199894499797E-3</v>
      </c>
      <c r="D2732" s="7">
        <f t="shared" si="597"/>
        <v>0.11434348741931757</v>
      </c>
      <c r="E2732">
        <f t="shared" si="589"/>
        <v>-5.7530000000000427</v>
      </c>
      <c r="F2732">
        <f t="shared" si="590"/>
        <v>0</v>
      </c>
      <c r="G2732">
        <f t="shared" si="591"/>
        <v>5.7530000000000427</v>
      </c>
      <c r="H2732">
        <f t="shared" si="595"/>
        <v>1.299686251067613</v>
      </c>
      <c r="I2732">
        <f t="shared" si="596"/>
        <v>1.7962247191459497</v>
      </c>
      <c r="J2732">
        <f t="shared" si="593"/>
        <v>0.72356550781996498</v>
      </c>
      <c r="K2732">
        <f t="shared" si="594"/>
        <v>41.980737287737888</v>
      </c>
      <c r="L2732">
        <f t="shared" si="592"/>
        <v>668.52577798017398</v>
      </c>
      <c r="M2732">
        <f t="shared" si="599"/>
        <v>668.39153871589133</v>
      </c>
      <c r="N2732">
        <f t="shared" si="598"/>
        <v>0.13423926428265531</v>
      </c>
      <c r="O2732">
        <f t="shared" si="601"/>
        <v>1.0402724791666329</v>
      </c>
      <c r="P2732">
        <f t="shared" si="600"/>
        <v>-0.90603321488397759</v>
      </c>
    </row>
    <row r="2733" spans="1:16">
      <c r="A2733" s="3" t="s">
        <v>3252</v>
      </c>
      <c r="B2733">
        <v>652.72900000000004</v>
      </c>
      <c r="C2733" s="7">
        <f t="shared" si="588"/>
        <v>-1.3902593928261743E-2</v>
      </c>
      <c r="D2733" s="7">
        <f t="shared" si="597"/>
        <v>0.12462016585551998</v>
      </c>
      <c r="E2733">
        <f t="shared" si="589"/>
        <v>-9.13799999999992</v>
      </c>
      <c r="F2733">
        <f t="shared" si="590"/>
        <v>0</v>
      </c>
      <c r="G2733">
        <f t="shared" si="591"/>
        <v>9.13799999999992</v>
      </c>
      <c r="H2733">
        <f t="shared" si="595"/>
        <v>1.2068515188484976</v>
      </c>
      <c r="I2733">
        <f t="shared" si="596"/>
        <v>2.3206372392069476</v>
      </c>
      <c r="J2733">
        <f t="shared" si="593"/>
        <v>0.52005177649434164</v>
      </c>
      <c r="K2733">
        <f t="shared" si="594"/>
        <v>34.212767258081456</v>
      </c>
      <c r="L2733">
        <f t="shared" si="592"/>
        <v>666.09550444476258</v>
      </c>
      <c r="M2733">
        <f t="shared" si="599"/>
        <v>667.23135066286238</v>
      </c>
      <c r="N2733">
        <f t="shared" si="598"/>
        <v>-1.1358462180998004</v>
      </c>
      <c r="O2733">
        <f t="shared" si="601"/>
        <v>0.60504873971334627</v>
      </c>
      <c r="P2733">
        <f t="shared" si="600"/>
        <v>-1.7408949578131465</v>
      </c>
    </row>
    <row r="2734" spans="1:16">
      <c r="A2734" s="3" t="s">
        <v>3251</v>
      </c>
      <c r="B2734">
        <v>657.35</v>
      </c>
      <c r="C2734" s="7">
        <f t="shared" si="588"/>
        <v>7.054565662660852E-3</v>
      </c>
      <c r="D2734" s="7">
        <f t="shared" si="597"/>
        <v>0.12757684038824185</v>
      </c>
      <c r="E2734">
        <f t="shared" si="589"/>
        <v>4.6209999999999809</v>
      </c>
      <c r="F2734">
        <f t="shared" si="590"/>
        <v>4.6209999999999809</v>
      </c>
      <c r="G2734">
        <f t="shared" si="591"/>
        <v>0</v>
      </c>
      <c r="H2734">
        <f t="shared" si="595"/>
        <v>1.4507192675021749</v>
      </c>
      <c r="I2734">
        <f t="shared" si="596"/>
        <v>2.1548774364064514</v>
      </c>
      <c r="J2734">
        <f t="shared" si="593"/>
        <v>0.67322588421615515</v>
      </c>
      <c r="K2734">
        <f t="shared" si="594"/>
        <v>40.235206170715962</v>
      </c>
      <c r="L2734">
        <f t="shared" si="592"/>
        <v>664.7500422224914</v>
      </c>
      <c r="M2734">
        <f t="shared" si="599"/>
        <v>666.49939876190967</v>
      </c>
      <c r="N2734">
        <f t="shared" si="598"/>
        <v>-1.7493565394182724</v>
      </c>
      <c r="O2734">
        <f t="shared" si="601"/>
        <v>0.13416768388702255</v>
      </c>
      <c r="P2734">
        <f t="shared" si="600"/>
        <v>-1.8835242233052949</v>
      </c>
    </row>
    <row r="2735" spans="1:16">
      <c r="A2735" s="3" t="s">
        <v>3250</v>
      </c>
      <c r="B2735">
        <v>657.4</v>
      </c>
      <c r="C2735" s="7">
        <f t="shared" si="588"/>
        <v>7.6060087505713139E-5</v>
      </c>
      <c r="D2735" s="7">
        <f t="shared" si="597"/>
        <v>0.12540266450202867</v>
      </c>
      <c r="E2735">
        <f t="shared" si="589"/>
        <v>4.9999999999954525E-2</v>
      </c>
      <c r="F2735">
        <f t="shared" si="590"/>
        <v>4.9999999999954525E-2</v>
      </c>
      <c r="G2735">
        <f t="shared" si="591"/>
        <v>0</v>
      </c>
      <c r="H2735">
        <f t="shared" si="595"/>
        <v>1.3506678912520163</v>
      </c>
      <c r="I2735">
        <f t="shared" si="596"/>
        <v>2.0009576195202761</v>
      </c>
      <c r="J2735">
        <f t="shared" si="593"/>
        <v>0.6750107438936338</v>
      </c>
      <c r="K2735">
        <f t="shared" si="594"/>
        <v>40.298890401415726</v>
      </c>
      <c r="L2735">
        <f t="shared" si="592"/>
        <v>663.61926649595432</v>
      </c>
      <c r="M2735">
        <f t="shared" si="599"/>
        <v>665.82536922399038</v>
      </c>
      <c r="N2735">
        <f t="shared" si="598"/>
        <v>-2.2061027280360577</v>
      </c>
      <c r="O2735">
        <f t="shared" si="601"/>
        <v>-0.33388639849759355</v>
      </c>
      <c r="P2735">
        <f t="shared" si="600"/>
        <v>-1.8722163295384642</v>
      </c>
    </row>
    <row r="2736" spans="1:16">
      <c r="A2736" s="3" t="s">
        <v>3249</v>
      </c>
      <c r="B2736">
        <v>657.53</v>
      </c>
      <c r="C2736" s="7">
        <f t="shared" si="588"/>
        <v>1.9772915732938875E-4</v>
      </c>
      <c r="D2736" s="7">
        <f t="shared" si="597"/>
        <v>0.12543081055149638</v>
      </c>
      <c r="E2736">
        <f t="shared" si="589"/>
        <v>0.12999999999999545</v>
      </c>
      <c r="F2736">
        <f t="shared" si="590"/>
        <v>0.12999999999999545</v>
      </c>
      <c r="G2736">
        <f t="shared" si="591"/>
        <v>0</v>
      </c>
      <c r="H2736">
        <f t="shared" si="595"/>
        <v>1.2634773275911577</v>
      </c>
      <c r="I2736">
        <f t="shared" si="596"/>
        <v>1.8580320752688277</v>
      </c>
      <c r="J2736">
        <f t="shared" si="593"/>
        <v>0.68000835099057833</v>
      </c>
      <c r="K2736">
        <f t="shared" si="594"/>
        <v>40.476486357322393</v>
      </c>
      <c r="L2736">
        <f t="shared" si="592"/>
        <v>662.68245626580756</v>
      </c>
      <c r="M2736">
        <f t="shared" si="599"/>
        <v>665.21089742962079</v>
      </c>
      <c r="N2736">
        <f t="shared" si="598"/>
        <v>-2.5284411638132269</v>
      </c>
      <c r="O2736">
        <f t="shared" si="601"/>
        <v>-0.77279735156072027</v>
      </c>
      <c r="P2736">
        <f t="shared" si="600"/>
        <v>-1.7556438122525067</v>
      </c>
    </row>
    <row r="2737" spans="1:16">
      <c r="A2737" s="3" t="s">
        <v>3248</v>
      </c>
      <c r="B2737">
        <v>657.66</v>
      </c>
      <c r="C2737" s="7">
        <f t="shared" si="588"/>
        <v>1.9769006823866012E-4</v>
      </c>
      <c r="D2737" s="7">
        <f t="shared" si="597"/>
        <v>0.12503531126039424</v>
      </c>
      <c r="E2737">
        <f t="shared" si="589"/>
        <v>0.12999999999999545</v>
      </c>
      <c r="F2737">
        <f t="shared" si="590"/>
        <v>0.12999999999999545</v>
      </c>
      <c r="G2737">
        <f t="shared" si="591"/>
        <v>0</v>
      </c>
      <c r="H2737">
        <f t="shared" si="595"/>
        <v>1.1825146613346462</v>
      </c>
      <c r="I2737">
        <f t="shared" si="596"/>
        <v>1.7253154984639116</v>
      </c>
      <c r="J2737">
        <f t="shared" si="593"/>
        <v>0.68539038940267238</v>
      </c>
      <c r="K2737">
        <f t="shared" si="594"/>
        <v>40.66656566408836</v>
      </c>
      <c r="L2737">
        <f t="shared" si="592"/>
        <v>661.90977068645259</v>
      </c>
      <c r="M2737">
        <f t="shared" si="599"/>
        <v>664.65157169409326</v>
      </c>
      <c r="N2737">
        <f t="shared" si="598"/>
        <v>-2.7418010076406745</v>
      </c>
      <c r="O2737">
        <f t="shared" si="601"/>
        <v>-1.1665980827767113</v>
      </c>
      <c r="P2737">
        <f t="shared" si="600"/>
        <v>-1.5752029248639632</v>
      </c>
    </row>
    <row r="2738" spans="1:16">
      <c r="A2738" s="3" t="s">
        <v>3247</v>
      </c>
      <c r="B2738">
        <v>660.85</v>
      </c>
      <c r="C2738" s="7">
        <f t="shared" si="588"/>
        <v>4.8388047481288067E-3</v>
      </c>
      <c r="D2738" s="7">
        <f t="shared" si="597"/>
        <v>0.12653119309406083</v>
      </c>
      <c r="E2738">
        <f t="shared" si="589"/>
        <v>3.1900000000000546</v>
      </c>
      <c r="F2738">
        <f t="shared" si="590"/>
        <v>3.1900000000000546</v>
      </c>
      <c r="G2738">
        <f t="shared" si="591"/>
        <v>0</v>
      </c>
      <c r="H2738">
        <f t="shared" si="595"/>
        <v>1.325906471239318</v>
      </c>
      <c r="I2738">
        <f t="shared" si="596"/>
        <v>1.6020786771450608</v>
      </c>
      <c r="J2738">
        <f t="shared" si="593"/>
        <v>0.82761632755896375</v>
      </c>
      <c r="K2738">
        <f t="shared" si="594"/>
        <v>45.28392065003932</v>
      </c>
      <c r="L2738">
        <f t="shared" si="592"/>
        <v>661.74672904238298</v>
      </c>
      <c r="M2738">
        <f t="shared" si="599"/>
        <v>664.36997379082709</v>
      </c>
      <c r="N2738">
        <f t="shared" si="598"/>
        <v>-2.6232447484441082</v>
      </c>
      <c r="O2738">
        <f t="shared" si="601"/>
        <v>-1.4579274159101909</v>
      </c>
      <c r="P2738">
        <f t="shared" si="600"/>
        <v>-1.1653173325339172</v>
      </c>
    </row>
    <row r="2739" spans="1:16">
      <c r="A2739" s="3" t="s">
        <v>3246</v>
      </c>
      <c r="B2739">
        <v>659.19</v>
      </c>
      <c r="C2739" s="7">
        <f t="shared" si="588"/>
        <v>-2.515076626530513E-3</v>
      </c>
      <c r="D2739" s="7">
        <f t="shared" si="597"/>
        <v>0.116809679707316</v>
      </c>
      <c r="E2739">
        <f t="shared" si="589"/>
        <v>-1.6599999999999682</v>
      </c>
      <c r="F2739">
        <f t="shared" si="590"/>
        <v>0</v>
      </c>
      <c r="G2739">
        <f t="shared" si="591"/>
        <v>1.6599999999999682</v>
      </c>
      <c r="H2739">
        <f t="shared" si="595"/>
        <v>1.2311988661507953</v>
      </c>
      <c r="I2739">
        <f t="shared" si="596"/>
        <v>1.6062159144918398</v>
      </c>
      <c r="J2739">
        <f t="shared" si="593"/>
        <v>0.76652139668302999</v>
      </c>
      <c r="K2739">
        <f t="shared" si="594"/>
        <v>43.391571600678908</v>
      </c>
      <c r="L2739">
        <f t="shared" si="592"/>
        <v>661.35338611278564</v>
      </c>
      <c r="M2739">
        <f t="shared" si="599"/>
        <v>663.98627202854357</v>
      </c>
      <c r="N2739">
        <f t="shared" si="598"/>
        <v>-2.6328859157579245</v>
      </c>
      <c r="O2739">
        <f t="shared" si="601"/>
        <v>-1.6929191158797376</v>
      </c>
      <c r="P2739">
        <f t="shared" si="600"/>
        <v>-0.93996679987818688</v>
      </c>
    </row>
    <row r="2740" spans="1:16">
      <c r="A2740" s="3" t="s">
        <v>3245</v>
      </c>
      <c r="B2740">
        <v>668.2</v>
      </c>
      <c r="C2740" s="7">
        <f t="shared" si="588"/>
        <v>1.3575721345370995E-2</v>
      </c>
      <c r="D2740" s="7">
        <f t="shared" si="597"/>
        <v>0.12744106165487584</v>
      </c>
      <c r="E2740">
        <f t="shared" si="589"/>
        <v>9.0099999999999909</v>
      </c>
      <c r="F2740">
        <f t="shared" si="590"/>
        <v>9.0099999999999909</v>
      </c>
      <c r="G2740">
        <f t="shared" si="591"/>
        <v>0</v>
      </c>
      <c r="H2740">
        <f t="shared" si="595"/>
        <v>1.7868275185685949</v>
      </c>
      <c r="I2740">
        <f t="shared" si="596"/>
        <v>1.4914862063138512</v>
      </c>
      <c r="J2740">
        <f t="shared" si="593"/>
        <v>1.1980181318502892</v>
      </c>
      <c r="K2740">
        <f t="shared" si="594"/>
        <v>54.50446993545949</v>
      </c>
      <c r="L2740">
        <f t="shared" si="592"/>
        <v>662.40671132620332</v>
      </c>
      <c r="M2740">
        <f t="shared" si="599"/>
        <v>664.29840002642925</v>
      </c>
      <c r="N2740">
        <f t="shared" si="598"/>
        <v>-1.8916887002259273</v>
      </c>
      <c r="O2740">
        <f t="shared" si="601"/>
        <v>-1.7326730327489757</v>
      </c>
      <c r="P2740">
        <f t="shared" si="600"/>
        <v>-0.15901566747695162</v>
      </c>
    </row>
    <row r="2741" spans="1:16">
      <c r="A2741" s="3" t="s">
        <v>3244</v>
      </c>
      <c r="B2741">
        <v>666.95799999999997</v>
      </c>
      <c r="C2741" s="7">
        <f t="shared" si="588"/>
        <v>-1.8604545053749354E-3</v>
      </c>
      <c r="D2741" s="7">
        <f t="shared" si="597"/>
        <v>0.1275616645158083</v>
      </c>
      <c r="E2741">
        <f t="shared" si="589"/>
        <v>-1.2420000000000755</v>
      </c>
      <c r="F2741">
        <f t="shared" si="590"/>
        <v>0</v>
      </c>
      <c r="G2741">
        <f t="shared" si="591"/>
        <v>1.2420000000000755</v>
      </c>
      <c r="H2741">
        <f t="shared" si="595"/>
        <v>1.6591969815279808</v>
      </c>
      <c r="I2741">
        <f t="shared" si="596"/>
        <v>1.4736657630057244</v>
      </c>
      <c r="J2741">
        <f t="shared" si="593"/>
        <v>1.1258977599804194</v>
      </c>
      <c r="K2741">
        <f t="shared" si="594"/>
        <v>52.961049264701678</v>
      </c>
      <c r="L2741">
        <f t="shared" si="592"/>
        <v>663.1069095837106</v>
      </c>
      <c r="M2741">
        <f t="shared" si="599"/>
        <v>664.4954074318789</v>
      </c>
      <c r="N2741">
        <f t="shared" si="598"/>
        <v>-1.3884978481682992</v>
      </c>
      <c r="O2741">
        <f t="shared" si="601"/>
        <v>-1.6638379958328406</v>
      </c>
      <c r="P2741">
        <f t="shared" si="600"/>
        <v>0.2753401476645414</v>
      </c>
    </row>
    <row r="2742" spans="1:16">
      <c r="A2742" s="3" t="s">
        <v>3243</v>
      </c>
      <c r="B2742">
        <v>668.35</v>
      </c>
      <c r="C2742" s="7">
        <f t="shared" si="588"/>
        <v>2.0849130002007533E-3</v>
      </c>
      <c r="D2742" s="7">
        <f t="shared" si="597"/>
        <v>0.12785669728105953</v>
      </c>
      <c r="E2742">
        <f t="shared" si="589"/>
        <v>1.3920000000000528</v>
      </c>
      <c r="F2742">
        <f t="shared" si="590"/>
        <v>1.3920000000000528</v>
      </c>
      <c r="G2742">
        <f t="shared" si="591"/>
        <v>0</v>
      </c>
      <c r="H2742">
        <f t="shared" si="595"/>
        <v>1.6401114828474146</v>
      </c>
      <c r="I2742">
        <f t="shared" si="596"/>
        <v>1.3684039227910298</v>
      </c>
      <c r="J2742">
        <f t="shared" si="593"/>
        <v>1.1985580101978979</v>
      </c>
      <c r="K2742">
        <f t="shared" si="594"/>
        <v>54.515641826981522</v>
      </c>
      <c r="L2742">
        <f t="shared" si="592"/>
        <v>663.91353887852426</v>
      </c>
      <c r="M2742">
        <f t="shared" si="599"/>
        <v>664.78093280729524</v>
      </c>
      <c r="N2742">
        <f t="shared" si="598"/>
        <v>-0.86739392877097998</v>
      </c>
      <c r="O2742">
        <f t="shared" si="601"/>
        <v>-1.5045491824204686</v>
      </c>
      <c r="P2742">
        <f t="shared" si="600"/>
        <v>0.63715525364948866</v>
      </c>
    </row>
    <row r="2743" spans="1:16">
      <c r="A2743" s="3" t="s">
        <v>3242</v>
      </c>
      <c r="B2743">
        <v>666.85</v>
      </c>
      <c r="C2743" s="7">
        <f t="shared" si="588"/>
        <v>-2.2468553490784938E-3</v>
      </c>
      <c r="D2743" s="7">
        <f t="shared" si="597"/>
        <v>0.12803480290449468</v>
      </c>
      <c r="E2743">
        <f t="shared" si="589"/>
        <v>-1.5</v>
      </c>
      <c r="F2743">
        <f t="shared" si="590"/>
        <v>0</v>
      </c>
      <c r="G2743">
        <f t="shared" si="591"/>
        <v>1.5</v>
      </c>
      <c r="H2743">
        <f t="shared" si="595"/>
        <v>1.522960662644028</v>
      </c>
      <c r="I2743">
        <f t="shared" si="596"/>
        <v>1.3778036425916707</v>
      </c>
      <c r="J2743">
        <f t="shared" si="593"/>
        <v>1.1053539238576222</v>
      </c>
      <c r="K2743">
        <f t="shared" si="594"/>
        <v>52.502047818748295</v>
      </c>
      <c r="L2743">
        <f t="shared" si="592"/>
        <v>664.36530212798209</v>
      </c>
      <c r="M2743">
        <f t="shared" si="599"/>
        <v>664.93419704379198</v>
      </c>
      <c r="N2743">
        <f t="shared" si="598"/>
        <v>-0.56889491580989215</v>
      </c>
      <c r="O2743">
        <f t="shared" si="601"/>
        <v>-1.3174183290983534</v>
      </c>
      <c r="P2743">
        <f t="shared" si="600"/>
        <v>0.74852341328846128</v>
      </c>
    </row>
    <row r="2744" spans="1:16">
      <c r="A2744" s="3" t="s">
        <v>3241</v>
      </c>
      <c r="B2744">
        <v>662.47</v>
      </c>
      <c r="C2744" s="7">
        <f t="shared" si="588"/>
        <v>-6.5898592522010691E-3</v>
      </c>
      <c r="D2744" s="7">
        <f t="shared" si="597"/>
        <v>0.12891465725999765</v>
      </c>
      <c r="E2744">
        <f t="shared" si="589"/>
        <v>-4.3799999999999955</v>
      </c>
      <c r="F2744">
        <f t="shared" si="590"/>
        <v>0</v>
      </c>
      <c r="G2744">
        <f t="shared" si="591"/>
        <v>4.3799999999999955</v>
      </c>
      <c r="H2744">
        <f t="shared" si="595"/>
        <v>1.4141777581694546</v>
      </c>
      <c r="I2744">
        <f t="shared" si="596"/>
        <v>1.5922462395494084</v>
      </c>
      <c r="J2744">
        <f t="shared" si="593"/>
        <v>0.88816523665940916</v>
      </c>
      <c r="K2744">
        <f t="shared" si="594"/>
        <v>47.038533461762817</v>
      </c>
      <c r="L2744">
        <f t="shared" si="592"/>
        <v>664.07371718521563</v>
      </c>
      <c r="M2744">
        <f t="shared" si="599"/>
        <v>664.75166392943709</v>
      </c>
      <c r="N2744">
        <f t="shared" si="598"/>
        <v>-0.67794674422145818</v>
      </c>
      <c r="O2744">
        <f t="shared" si="601"/>
        <v>-1.1895240121229744</v>
      </c>
      <c r="P2744">
        <f t="shared" si="600"/>
        <v>0.51157726790151625</v>
      </c>
    </row>
    <row r="2745" spans="1:16">
      <c r="A2745" s="3" t="s">
        <v>3240</v>
      </c>
      <c r="B2745">
        <v>667.54</v>
      </c>
      <c r="C2745" s="7">
        <f t="shared" si="588"/>
        <v>7.6240397563982756E-3</v>
      </c>
      <c r="D2745" s="7">
        <f t="shared" si="597"/>
        <v>0.11240566152695307</v>
      </c>
      <c r="E2745">
        <f t="shared" si="589"/>
        <v>5.0699999999999363</v>
      </c>
      <c r="F2745">
        <f t="shared" si="590"/>
        <v>5.0699999999999363</v>
      </c>
      <c r="G2745">
        <f t="shared" si="591"/>
        <v>0</v>
      </c>
      <c r="H2745">
        <f t="shared" si="595"/>
        <v>1.6753079183002033</v>
      </c>
      <c r="I2745">
        <f t="shared" si="596"/>
        <v>1.4785143652958792</v>
      </c>
      <c r="J2745">
        <f t="shared" si="593"/>
        <v>1.1331022258718075</v>
      </c>
      <c r="K2745">
        <f t="shared" si="594"/>
        <v>53.119921405018651</v>
      </c>
      <c r="L2745">
        <f t="shared" si="592"/>
        <v>664.60699146441323</v>
      </c>
      <c r="M2745">
        <f t="shared" si="599"/>
        <v>664.95820734207132</v>
      </c>
      <c r="N2745">
        <f t="shared" si="598"/>
        <v>-0.35121587765809181</v>
      </c>
      <c r="O2745">
        <f t="shared" si="601"/>
        <v>-1.0218623852299979</v>
      </c>
      <c r="P2745">
        <f t="shared" si="600"/>
        <v>0.67064650757190614</v>
      </c>
    </row>
    <row r="2746" spans="1:16">
      <c r="A2746" s="3" t="s">
        <v>3239</v>
      </c>
      <c r="B2746">
        <v>664.52</v>
      </c>
      <c r="C2746" s="7">
        <f t="shared" si="588"/>
        <v>-4.5343380543228888E-3</v>
      </c>
      <c r="D2746" s="7">
        <f t="shared" si="597"/>
        <v>9.514270335489855E-2</v>
      </c>
      <c r="E2746">
        <f t="shared" si="589"/>
        <v>-3.0199999999999818</v>
      </c>
      <c r="F2746">
        <f t="shared" si="590"/>
        <v>0</v>
      </c>
      <c r="G2746">
        <f t="shared" si="591"/>
        <v>3.0199999999999818</v>
      </c>
      <c r="H2746">
        <f t="shared" si="595"/>
        <v>1.5556430669930459</v>
      </c>
      <c r="I2746">
        <f t="shared" si="596"/>
        <v>1.5886204820604579</v>
      </c>
      <c r="J2746">
        <f t="shared" si="593"/>
        <v>0.9792414768411899</v>
      </c>
      <c r="K2746">
        <f t="shared" si="594"/>
        <v>49.47559397370906</v>
      </c>
      <c r="L2746">
        <f t="shared" si="592"/>
        <v>664.59360816219578</v>
      </c>
      <c r="M2746">
        <f t="shared" si="599"/>
        <v>664.92574753895485</v>
      </c>
      <c r="N2746">
        <f t="shared" si="598"/>
        <v>-0.33213937675907346</v>
      </c>
      <c r="O2746">
        <f t="shared" si="601"/>
        <v>-0.88391778353581307</v>
      </c>
      <c r="P2746">
        <f t="shared" si="600"/>
        <v>0.55177840677673962</v>
      </c>
    </row>
    <row r="2747" spans="1:16">
      <c r="A2747" s="3" t="s">
        <v>3238</v>
      </c>
      <c r="B2747">
        <v>672.38</v>
      </c>
      <c r="C2747" s="7">
        <f t="shared" si="588"/>
        <v>1.175868137393417E-2</v>
      </c>
      <c r="D2747" s="7">
        <f t="shared" si="597"/>
        <v>0.10479794501568462</v>
      </c>
      <c r="E2747">
        <f t="shared" si="589"/>
        <v>7.8600000000000136</v>
      </c>
      <c r="F2747">
        <f t="shared" si="590"/>
        <v>7.8600000000000136</v>
      </c>
      <c r="G2747">
        <f t="shared" si="591"/>
        <v>0</v>
      </c>
      <c r="H2747">
        <f t="shared" si="595"/>
        <v>2.0059542764935436</v>
      </c>
      <c r="I2747">
        <f t="shared" si="596"/>
        <v>1.4751475904847109</v>
      </c>
      <c r="J2747">
        <f t="shared" si="593"/>
        <v>1.35983293429942</v>
      </c>
      <c r="K2747">
        <f t="shared" si="594"/>
        <v>57.624118832086857</v>
      </c>
      <c r="L2747">
        <f t="shared" si="592"/>
        <v>665.79151459878096</v>
      </c>
      <c r="M2747">
        <f t="shared" si="599"/>
        <v>665.47791438792115</v>
      </c>
      <c r="N2747">
        <f t="shared" si="598"/>
        <v>0.31360021085981771</v>
      </c>
      <c r="O2747">
        <f t="shared" si="601"/>
        <v>-0.64441418465668687</v>
      </c>
      <c r="P2747">
        <f t="shared" si="600"/>
        <v>0.95801439551650458</v>
      </c>
    </row>
    <row r="2748" spans="1:16">
      <c r="A2748" s="3" t="s">
        <v>3237</v>
      </c>
      <c r="B2748">
        <v>672.6</v>
      </c>
      <c r="C2748" s="7">
        <f t="shared" si="588"/>
        <v>3.2714241395715148E-4</v>
      </c>
      <c r="D2748" s="7">
        <f t="shared" si="597"/>
        <v>0.10480071306635981</v>
      </c>
      <c r="E2748">
        <f t="shared" si="589"/>
        <v>0.22000000000002728</v>
      </c>
      <c r="F2748">
        <f t="shared" si="590"/>
        <v>0.22000000000002728</v>
      </c>
      <c r="G2748">
        <f t="shared" si="591"/>
        <v>0</v>
      </c>
      <c r="H2748">
        <f t="shared" si="595"/>
        <v>1.8783861138868638</v>
      </c>
      <c r="I2748">
        <f t="shared" si="596"/>
        <v>1.3697799054500888</v>
      </c>
      <c r="J2748">
        <f t="shared" si="593"/>
        <v>1.3713050588734217</v>
      </c>
      <c r="K2748">
        <f t="shared" si="594"/>
        <v>57.829128890102062</v>
      </c>
      <c r="L2748">
        <f t="shared" si="592"/>
        <v>666.83897389127617</v>
      </c>
      <c r="M2748">
        <f t="shared" si="599"/>
        <v>666.0054762851122</v>
      </c>
      <c r="N2748">
        <f t="shared" si="598"/>
        <v>0.83349760616397361</v>
      </c>
      <c r="O2748">
        <f t="shared" si="601"/>
        <v>-0.34883182649255473</v>
      </c>
      <c r="P2748">
        <f t="shared" si="600"/>
        <v>1.1823294326565283</v>
      </c>
    </row>
    <row r="2749" spans="1:16">
      <c r="A2749" s="3" t="s">
        <v>3236</v>
      </c>
      <c r="B2749">
        <v>671.99</v>
      </c>
      <c r="C2749" s="7">
        <f t="shared" si="588"/>
        <v>-9.0733984612318091E-4</v>
      </c>
      <c r="D2749" s="7">
        <f t="shared" si="597"/>
        <v>0.1037979810749038</v>
      </c>
      <c r="E2749">
        <f t="shared" si="589"/>
        <v>-0.61000000000001364</v>
      </c>
      <c r="F2749">
        <f t="shared" si="590"/>
        <v>0</v>
      </c>
      <c r="G2749">
        <f t="shared" si="591"/>
        <v>0.61000000000001364</v>
      </c>
      <c r="H2749">
        <f t="shared" si="595"/>
        <v>1.7442156771806592</v>
      </c>
      <c r="I2749">
        <f t="shared" si="596"/>
        <v>1.3155099122036549</v>
      </c>
      <c r="J2749">
        <f t="shared" si="593"/>
        <v>1.3258856212332637</v>
      </c>
      <c r="K2749">
        <f t="shared" si="594"/>
        <v>57.005624400835067</v>
      </c>
      <c r="L2749">
        <f t="shared" si="592"/>
        <v>667.63143944646447</v>
      </c>
      <c r="M2749">
        <f t="shared" si="599"/>
        <v>666.44877433806687</v>
      </c>
      <c r="N2749">
        <f t="shared" si="598"/>
        <v>1.1826651083976003</v>
      </c>
      <c r="O2749">
        <f t="shared" si="601"/>
        <v>-4.2532439514523734E-2</v>
      </c>
      <c r="P2749">
        <f t="shared" si="600"/>
        <v>1.225197547912124</v>
      </c>
    </row>
    <row r="2750" spans="1:16">
      <c r="A2750" s="3" t="s">
        <v>3235</v>
      </c>
      <c r="B2750">
        <v>671.96</v>
      </c>
      <c r="C2750" s="7">
        <f t="shared" si="588"/>
        <v>-4.4644518032589808E-5</v>
      </c>
      <c r="D2750" s="7">
        <f t="shared" si="597"/>
        <v>0.10378339078967885</v>
      </c>
      <c r="E2750">
        <f t="shared" si="589"/>
        <v>-2.9999999999972715E-2</v>
      </c>
      <c r="F2750">
        <f t="shared" si="590"/>
        <v>0</v>
      </c>
      <c r="G2750">
        <f t="shared" si="591"/>
        <v>2.9999999999972715E-2</v>
      </c>
      <c r="H2750">
        <f t="shared" si="595"/>
        <v>1.6196288430963264</v>
      </c>
      <c r="I2750">
        <f t="shared" si="596"/>
        <v>1.2236877756176774</v>
      </c>
      <c r="J2750">
        <f t="shared" si="593"/>
        <v>1.3235638006425217</v>
      </c>
      <c r="K2750">
        <f t="shared" si="594"/>
        <v>56.96266228095498</v>
      </c>
      <c r="L2750">
        <f t="shared" si="592"/>
        <v>668.29737183931616</v>
      </c>
      <c r="M2750">
        <f t="shared" si="599"/>
        <v>666.85701327598781</v>
      </c>
      <c r="N2750">
        <f t="shared" si="598"/>
        <v>1.4403585633283456</v>
      </c>
      <c r="O2750">
        <f t="shared" si="601"/>
        <v>0.25404576105405013</v>
      </c>
      <c r="P2750">
        <f t="shared" si="600"/>
        <v>1.1863128022742955</v>
      </c>
    </row>
    <row r="2751" spans="1:16">
      <c r="A2751" s="3" t="s">
        <v>3234</v>
      </c>
      <c r="B2751">
        <v>681.73</v>
      </c>
      <c r="C2751" s="7">
        <f t="shared" si="588"/>
        <v>1.4434870086407748E-2</v>
      </c>
      <c r="D2751" s="7">
        <f t="shared" si="597"/>
        <v>0.11474673757385279</v>
      </c>
      <c r="E2751">
        <f t="shared" si="589"/>
        <v>9.7699999999999818</v>
      </c>
      <c r="F2751">
        <f t="shared" si="590"/>
        <v>9.7699999999999818</v>
      </c>
      <c r="G2751">
        <f t="shared" si="591"/>
        <v>0</v>
      </c>
      <c r="H2751">
        <f t="shared" si="595"/>
        <v>2.2017982114465875</v>
      </c>
      <c r="I2751">
        <f t="shared" si="596"/>
        <v>1.1362815059307005</v>
      </c>
      <c r="J2751">
        <f t="shared" si="593"/>
        <v>1.9377224745404513</v>
      </c>
      <c r="K2751">
        <f t="shared" si="594"/>
        <v>65.960024860536549</v>
      </c>
      <c r="L2751">
        <f t="shared" si="592"/>
        <v>670.36393001788292</v>
      </c>
      <c r="M2751">
        <f t="shared" si="599"/>
        <v>667.95871599628504</v>
      </c>
      <c r="N2751">
        <f t="shared" si="598"/>
        <v>2.4052140215978852</v>
      </c>
      <c r="O2751">
        <f t="shared" si="601"/>
        <v>0.68427941316281715</v>
      </c>
      <c r="P2751">
        <f t="shared" si="600"/>
        <v>1.7209346084350681</v>
      </c>
    </row>
    <row r="2752" spans="1:16">
      <c r="A2752" s="3" t="s">
        <v>3233</v>
      </c>
      <c r="B2752">
        <v>682.44</v>
      </c>
      <c r="C2752" s="7">
        <f t="shared" si="588"/>
        <v>1.0409260782873956E-3</v>
      </c>
      <c r="D2752" s="7">
        <f t="shared" si="597"/>
        <v>0.10888747455233924</v>
      </c>
      <c r="E2752">
        <f t="shared" si="589"/>
        <v>0.71000000000003638</v>
      </c>
      <c r="F2752">
        <f t="shared" si="590"/>
        <v>0.71000000000003638</v>
      </c>
      <c r="G2752">
        <f t="shared" si="591"/>
        <v>0</v>
      </c>
      <c r="H2752">
        <f t="shared" si="595"/>
        <v>2.0952411963432622</v>
      </c>
      <c r="I2752">
        <f t="shared" si="596"/>
        <v>1.0551185412213648</v>
      </c>
      <c r="J2752">
        <f t="shared" si="593"/>
        <v>1.9857874868902325</v>
      </c>
      <c r="K2752">
        <f t="shared" si="594"/>
        <v>66.507998161599801</v>
      </c>
      <c r="L2752">
        <f t="shared" si="592"/>
        <v>672.22178693820865</v>
      </c>
      <c r="M2752">
        <f t="shared" si="599"/>
        <v>669.03140370026392</v>
      </c>
      <c r="N2752">
        <f t="shared" si="598"/>
        <v>3.1903832379447294</v>
      </c>
      <c r="O2752">
        <f t="shared" si="601"/>
        <v>1.1855001781191996</v>
      </c>
      <c r="P2752">
        <f t="shared" si="600"/>
        <v>2.0048830598255298</v>
      </c>
    </row>
    <row r="2753" spans="1:16">
      <c r="A2753" s="3" t="s">
        <v>3232</v>
      </c>
      <c r="B2753">
        <v>695.68</v>
      </c>
      <c r="C2753" s="7">
        <f t="shared" si="588"/>
        <v>1.9215173386081207E-2</v>
      </c>
      <c r="D2753" s="7">
        <f t="shared" si="597"/>
        <v>0.11008241436832035</v>
      </c>
      <c r="E2753">
        <f t="shared" si="589"/>
        <v>13.239999999999895</v>
      </c>
      <c r="F2753">
        <f t="shared" si="590"/>
        <v>13.239999999999895</v>
      </c>
      <c r="G2753">
        <f t="shared" si="591"/>
        <v>0</v>
      </c>
      <c r="H2753">
        <f t="shared" si="595"/>
        <v>2.8912953966044506</v>
      </c>
      <c r="I2753">
        <f t="shared" si="596"/>
        <v>0.97975293113412454</v>
      </c>
      <c r="J2753">
        <f t="shared" si="593"/>
        <v>2.9510454163761444</v>
      </c>
      <c r="K2753">
        <f t="shared" si="594"/>
        <v>74.690242844204278</v>
      </c>
      <c r="L2753">
        <f t="shared" si="592"/>
        <v>675.83074279386881</v>
      </c>
      <c r="M2753">
        <f t="shared" si="599"/>
        <v>671.00537379654065</v>
      </c>
      <c r="N2753">
        <f t="shared" si="598"/>
        <v>4.8253689973281553</v>
      </c>
      <c r="O2753">
        <f t="shared" si="601"/>
        <v>1.9134739419609907</v>
      </c>
      <c r="P2753">
        <f t="shared" si="600"/>
        <v>2.9118950553671645</v>
      </c>
    </row>
    <row r="2754" spans="1:16">
      <c r="A2754" s="3" t="s">
        <v>3231</v>
      </c>
      <c r="B2754">
        <v>700.15</v>
      </c>
      <c r="C2754" s="7">
        <f t="shared" si="588"/>
        <v>6.4048133089961443E-3</v>
      </c>
      <c r="D2754" s="7">
        <f t="shared" si="597"/>
        <v>0.10980340282613837</v>
      </c>
      <c r="E2754">
        <f t="shared" si="589"/>
        <v>4.4700000000000273</v>
      </c>
      <c r="F2754">
        <f t="shared" si="590"/>
        <v>4.4700000000000273</v>
      </c>
      <c r="G2754">
        <f t="shared" si="591"/>
        <v>0</v>
      </c>
      <c r="H2754">
        <f t="shared" si="595"/>
        <v>3.0040600111327058</v>
      </c>
      <c r="I2754">
        <f t="shared" si="596"/>
        <v>0.90977057891025848</v>
      </c>
      <c r="J2754">
        <f t="shared" si="593"/>
        <v>3.3019973175336461</v>
      </c>
      <c r="K2754">
        <f t="shared" si="594"/>
        <v>76.754983181316703</v>
      </c>
      <c r="L2754">
        <f t="shared" si="592"/>
        <v>679.57216697942749</v>
      </c>
      <c r="M2754">
        <f t="shared" si="599"/>
        <v>673.16423499679684</v>
      </c>
      <c r="N2754">
        <f t="shared" si="598"/>
        <v>6.4079319826306573</v>
      </c>
      <c r="O2754">
        <f t="shared" si="601"/>
        <v>2.8123655500949241</v>
      </c>
      <c r="P2754">
        <f t="shared" si="600"/>
        <v>3.5955664325357333</v>
      </c>
    </row>
    <row r="2755" spans="1:16">
      <c r="A2755" s="3" t="s">
        <v>3230</v>
      </c>
      <c r="B2755">
        <v>700.65</v>
      </c>
      <c r="C2755" s="7">
        <f t="shared" ref="C2755:C2818" si="602">LN(B2755/B2754)</f>
        <v>7.1387781444069221E-4</v>
      </c>
      <c r="D2755" s="7">
        <f t="shared" si="597"/>
        <v>0.10958941219878403</v>
      </c>
      <c r="E2755">
        <f t="shared" ref="E2755:E2818" si="603">B2755-B2754</f>
        <v>0.5</v>
      </c>
      <c r="F2755">
        <f t="shared" ref="F2755:F2818" si="604">IF(E2755&gt;0,E2755,0)</f>
        <v>0.5</v>
      </c>
      <c r="G2755">
        <f t="shared" ref="G2755:G2818" si="605">IF(E2755&lt;0,ABS(E2755),0)</f>
        <v>0</v>
      </c>
      <c r="H2755">
        <f t="shared" si="595"/>
        <v>2.8251985817660841</v>
      </c>
      <c r="I2755">
        <f t="shared" si="596"/>
        <v>0.84478696613095428</v>
      </c>
      <c r="J2755">
        <f t="shared" si="593"/>
        <v>3.3442734026842658</v>
      </c>
      <c r="K2755">
        <f t="shared" si="594"/>
        <v>76.981190930982521</v>
      </c>
      <c r="L2755">
        <f t="shared" si="592"/>
        <v>682.814910521054</v>
      </c>
      <c r="M2755">
        <f t="shared" si="599"/>
        <v>675.20021758962673</v>
      </c>
      <c r="N2755">
        <f t="shared" si="598"/>
        <v>7.6146929314272711</v>
      </c>
      <c r="O2755">
        <f t="shared" si="601"/>
        <v>3.7728310263613936</v>
      </c>
      <c r="P2755">
        <f t="shared" si="600"/>
        <v>3.8418619050658775</v>
      </c>
    </row>
    <row r="2756" spans="1:16">
      <c r="A2756" s="3" t="s">
        <v>3229</v>
      </c>
      <c r="B2756">
        <v>699.4</v>
      </c>
      <c r="C2756" s="7">
        <f t="shared" si="602"/>
        <v>-1.7856509869512882E-3</v>
      </c>
      <c r="D2756" s="7">
        <f t="shared" si="597"/>
        <v>0.11052878497249023</v>
      </c>
      <c r="E2756">
        <f t="shared" si="603"/>
        <v>-1.25</v>
      </c>
      <c r="F2756">
        <f t="shared" si="604"/>
        <v>0</v>
      </c>
      <c r="G2756">
        <f t="shared" si="605"/>
        <v>1.25</v>
      </c>
      <c r="H2756">
        <f t="shared" si="595"/>
        <v>2.623398683068507</v>
      </c>
      <c r="I2756">
        <f t="shared" si="596"/>
        <v>0.87373075426445745</v>
      </c>
      <c r="J2756">
        <f t="shared" si="593"/>
        <v>3.0025252862673835</v>
      </c>
      <c r="K2756">
        <f t="shared" si="594"/>
        <v>75.015773081284749</v>
      </c>
      <c r="L2756">
        <f t="shared" si="592"/>
        <v>685.36646274858413</v>
      </c>
      <c r="M2756">
        <f t="shared" si="599"/>
        <v>676.99279406446919</v>
      </c>
      <c r="N2756">
        <f t="shared" si="598"/>
        <v>8.3736686841149321</v>
      </c>
      <c r="O2756">
        <f t="shared" si="601"/>
        <v>4.6929985579121016</v>
      </c>
      <c r="P2756">
        <f t="shared" si="600"/>
        <v>3.6806701262028305</v>
      </c>
    </row>
    <row r="2757" spans="1:16">
      <c r="A2757" s="3" t="s">
        <v>3228</v>
      </c>
      <c r="B2757">
        <v>703.07</v>
      </c>
      <c r="C2757" s="7">
        <f t="shared" si="602"/>
        <v>5.2336354817698154E-3</v>
      </c>
      <c r="D2757" s="7">
        <f t="shared" si="597"/>
        <v>0.11022812503966384</v>
      </c>
      <c r="E2757">
        <f t="shared" si="603"/>
        <v>3.6700000000000728</v>
      </c>
      <c r="F2757">
        <f t="shared" si="604"/>
        <v>3.6700000000000728</v>
      </c>
      <c r="G2757">
        <f t="shared" si="605"/>
        <v>0</v>
      </c>
      <c r="H2757">
        <f t="shared" si="595"/>
        <v>2.6981559199921903</v>
      </c>
      <c r="I2757">
        <f t="shared" si="596"/>
        <v>0.8113214146741391</v>
      </c>
      <c r="J2757">
        <f t="shared" si="593"/>
        <v>3.3256313357337963</v>
      </c>
      <c r="K2757">
        <f t="shared" si="594"/>
        <v>76.88198733583566</v>
      </c>
      <c r="L2757">
        <f t="shared" si="592"/>
        <v>688.09008386418657</v>
      </c>
      <c r="M2757">
        <f t="shared" si="599"/>
        <v>678.92443894858263</v>
      </c>
      <c r="N2757">
        <f t="shared" si="598"/>
        <v>9.1656449156039344</v>
      </c>
      <c r="O2757">
        <f t="shared" si="601"/>
        <v>5.5875278294504689</v>
      </c>
      <c r="P2757">
        <f t="shared" si="600"/>
        <v>3.5781170861534655</v>
      </c>
    </row>
    <row r="2758" spans="1:16">
      <c r="A2758" s="3" t="s">
        <v>3227</v>
      </c>
      <c r="B2758">
        <v>712.05</v>
      </c>
      <c r="C2758" s="7">
        <f t="shared" si="602"/>
        <v>1.2691673554391448E-2</v>
      </c>
      <c r="D2758" s="7">
        <f t="shared" si="597"/>
        <v>0.11506429739633453</v>
      </c>
      <c r="E2758">
        <f t="shared" si="603"/>
        <v>8.9799999999999045</v>
      </c>
      <c r="F2758">
        <f t="shared" si="604"/>
        <v>8.9799999999999045</v>
      </c>
      <c r="G2758">
        <f t="shared" si="605"/>
        <v>0</v>
      </c>
      <c r="H2758">
        <f t="shared" si="595"/>
        <v>3.1468590685641695</v>
      </c>
      <c r="I2758">
        <f t="shared" si="596"/>
        <v>0.75336988505455771</v>
      </c>
      <c r="J2758">
        <f t="shared" si="593"/>
        <v>4.1770438810894062</v>
      </c>
      <c r="K2758">
        <f t="shared" si="594"/>
        <v>80.683957428818047</v>
      </c>
      <c r="L2758">
        <f t="shared" si="592"/>
        <v>691.77622480815785</v>
      </c>
      <c r="M2758">
        <f t="shared" si="599"/>
        <v>681.37818421165059</v>
      </c>
      <c r="N2758">
        <f t="shared" si="598"/>
        <v>10.398040596507258</v>
      </c>
      <c r="O2758">
        <f t="shared" si="601"/>
        <v>6.5496303828618272</v>
      </c>
      <c r="P2758">
        <f t="shared" si="600"/>
        <v>3.8484102136454306</v>
      </c>
    </row>
    <row r="2759" spans="1:16">
      <c r="A2759" s="3" t="s">
        <v>3226</v>
      </c>
      <c r="B2759">
        <v>711.21</v>
      </c>
      <c r="C2759" s="7">
        <f t="shared" si="602"/>
        <v>-1.1803888221859253E-3</v>
      </c>
      <c r="D2759" s="7">
        <f t="shared" si="597"/>
        <v>0.11419762508247928</v>
      </c>
      <c r="E2759">
        <f t="shared" si="603"/>
        <v>-0.83999999999991815</v>
      </c>
      <c r="F2759">
        <f t="shared" si="604"/>
        <v>0</v>
      </c>
      <c r="G2759">
        <f t="shared" si="605"/>
        <v>0.83999999999991815</v>
      </c>
      <c r="H2759">
        <f t="shared" si="595"/>
        <v>2.9220834208095861</v>
      </c>
      <c r="I2759">
        <f t="shared" si="596"/>
        <v>0.75955775040779783</v>
      </c>
      <c r="J2759">
        <f t="shared" si="593"/>
        <v>3.847085253544912</v>
      </c>
      <c r="K2759">
        <f t="shared" si="594"/>
        <v>79.369044535194618</v>
      </c>
      <c r="L2759">
        <f t="shared" si="592"/>
        <v>694.76603637613357</v>
      </c>
      <c r="M2759">
        <f t="shared" si="599"/>
        <v>683.58794834412095</v>
      </c>
      <c r="N2759">
        <f t="shared" si="598"/>
        <v>11.178088032012624</v>
      </c>
      <c r="O2759">
        <f t="shared" si="601"/>
        <v>7.475321912691987</v>
      </c>
      <c r="P2759">
        <f t="shared" si="600"/>
        <v>3.7027661193206374</v>
      </c>
    </row>
    <row r="2760" spans="1:16">
      <c r="A2760" s="3" t="s">
        <v>3225</v>
      </c>
      <c r="B2760">
        <v>707.9</v>
      </c>
      <c r="C2760" s="7">
        <f t="shared" si="602"/>
        <v>-4.6649040631072782E-3</v>
      </c>
      <c r="D2760" s="7">
        <f t="shared" si="597"/>
        <v>0.11181351254620714</v>
      </c>
      <c r="E2760">
        <f t="shared" si="603"/>
        <v>-3.3100000000000591</v>
      </c>
      <c r="F2760">
        <f t="shared" si="604"/>
        <v>0</v>
      </c>
      <c r="G2760">
        <f t="shared" si="605"/>
        <v>3.3100000000000591</v>
      </c>
      <c r="H2760">
        <f t="shared" si="595"/>
        <v>2.7133631764660442</v>
      </c>
      <c r="I2760">
        <f t="shared" si="596"/>
        <v>0.94173219680724507</v>
      </c>
      <c r="J2760">
        <f t="shared" si="593"/>
        <v>2.881247116393769</v>
      </c>
      <c r="K2760">
        <f t="shared" si="594"/>
        <v>74.235085527634681</v>
      </c>
      <c r="L2760">
        <f t="shared" si="592"/>
        <v>696.78664616442063</v>
      </c>
      <c r="M2760">
        <f t="shared" si="599"/>
        <v>685.3888410593712</v>
      </c>
      <c r="N2760">
        <f t="shared" si="598"/>
        <v>11.397805105049429</v>
      </c>
      <c r="O2760">
        <f t="shared" si="601"/>
        <v>8.2598185511634767</v>
      </c>
      <c r="P2760">
        <f t="shared" si="600"/>
        <v>3.1379865538859519</v>
      </c>
    </row>
    <row r="2761" spans="1:16">
      <c r="A2761" s="3" t="s">
        <v>3224</v>
      </c>
      <c r="B2761">
        <v>707.41</v>
      </c>
      <c r="C2761" s="7">
        <f t="shared" si="602"/>
        <v>-6.9242783500119722E-4</v>
      </c>
      <c r="D2761" s="7">
        <f t="shared" si="597"/>
        <v>0.11123127865304958</v>
      </c>
      <c r="E2761">
        <f t="shared" si="603"/>
        <v>-0.49000000000000909</v>
      </c>
      <c r="F2761">
        <f t="shared" si="604"/>
        <v>0</v>
      </c>
      <c r="G2761">
        <f t="shared" si="605"/>
        <v>0.49000000000000909</v>
      </c>
      <c r="H2761">
        <f t="shared" si="595"/>
        <v>2.5195515210041841</v>
      </c>
      <c r="I2761">
        <f t="shared" si="596"/>
        <v>0.909465611321014</v>
      </c>
      <c r="J2761">
        <f t="shared" si="593"/>
        <v>2.7703648050468819</v>
      </c>
      <c r="K2761">
        <f t="shared" si="594"/>
        <v>73.477367530552101</v>
      </c>
      <c r="L2761">
        <f t="shared" si="592"/>
        <v>698.42100829297135</v>
      </c>
      <c r="M2761">
        <f t="shared" si="599"/>
        <v>687.02003801793626</v>
      </c>
      <c r="N2761">
        <f t="shared" si="598"/>
        <v>11.400970275035093</v>
      </c>
      <c r="O2761">
        <f t="shared" si="601"/>
        <v>8.8880488959377999</v>
      </c>
      <c r="P2761">
        <f t="shared" si="600"/>
        <v>2.5129213790972926</v>
      </c>
    </row>
    <row r="2762" spans="1:16">
      <c r="A2762" s="3" t="s">
        <v>3223</v>
      </c>
      <c r="B2762">
        <v>706.7</v>
      </c>
      <c r="C2762" s="7">
        <f t="shared" si="602"/>
        <v>-1.00416524833359E-3</v>
      </c>
      <c r="D2762" s="7">
        <f t="shared" si="597"/>
        <v>0.11208497005299355</v>
      </c>
      <c r="E2762">
        <f t="shared" si="603"/>
        <v>-0.70999999999992269</v>
      </c>
      <c r="F2762">
        <f t="shared" si="604"/>
        <v>0</v>
      </c>
      <c r="G2762">
        <f t="shared" si="605"/>
        <v>0.70999999999992269</v>
      </c>
      <c r="H2762">
        <f t="shared" si="595"/>
        <v>2.3395835552181707</v>
      </c>
      <c r="I2762">
        <f t="shared" si="596"/>
        <v>0.89521806765522172</v>
      </c>
      <c r="J2762">
        <f t="shared" si="593"/>
        <v>2.6134230750570846</v>
      </c>
      <c r="K2762">
        <f t="shared" si="594"/>
        <v>72.325410580818797</v>
      </c>
      <c r="L2762">
        <f t="shared" si="592"/>
        <v>699.69469932482195</v>
      </c>
      <c r="M2762">
        <f t="shared" si="599"/>
        <v>688.47781297957067</v>
      </c>
      <c r="N2762">
        <f t="shared" si="598"/>
        <v>11.216886345251282</v>
      </c>
      <c r="O2762">
        <f t="shared" si="601"/>
        <v>9.3538163858004957</v>
      </c>
      <c r="P2762">
        <f t="shared" si="600"/>
        <v>1.8630699594507867</v>
      </c>
    </row>
    <row r="2763" spans="1:16">
      <c r="A2763" s="3" t="s">
        <v>3222</v>
      </c>
      <c r="B2763">
        <v>706.3</v>
      </c>
      <c r="C2763" s="7">
        <f t="shared" si="602"/>
        <v>-5.6617128193214925E-4</v>
      </c>
      <c r="D2763" s="7">
        <f t="shared" si="597"/>
        <v>0.11123888544589197</v>
      </c>
      <c r="E2763">
        <f t="shared" si="603"/>
        <v>-0.40000000000009095</v>
      </c>
      <c r="F2763">
        <f t="shared" si="604"/>
        <v>0</v>
      </c>
      <c r="G2763">
        <f t="shared" si="605"/>
        <v>0.40000000000009095</v>
      </c>
      <c r="H2763">
        <f t="shared" si="595"/>
        <v>2.1724704441311586</v>
      </c>
      <c r="I2763">
        <f t="shared" si="596"/>
        <v>0.85984534853699812</v>
      </c>
      <c r="J2763">
        <f t="shared" si="593"/>
        <v>2.5265827719223624</v>
      </c>
      <c r="K2763">
        <f t="shared" si="594"/>
        <v>71.643937923087691</v>
      </c>
      <c r="L2763">
        <f t="shared" si="592"/>
        <v>700.71089942869548</v>
      </c>
      <c r="M2763">
        <f t="shared" si="599"/>
        <v>689.79797498108394</v>
      </c>
      <c r="N2763">
        <f t="shared" si="598"/>
        <v>10.912924447611545</v>
      </c>
      <c r="O2763">
        <f t="shared" si="601"/>
        <v>9.6656379981627065</v>
      </c>
      <c r="P2763">
        <f t="shared" si="600"/>
        <v>1.247286449448838</v>
      </c>
    </row>
    <row r="2764" spans="1:16">
      <c r="A2764" s="3" t="s">
        <v>3221</v>
      </c>
      <c r="B2764">
        <v>717.64</v>
      </c>
      <c r="C2764" s="7">
        <f t="shared" si="602"/>
        <v>1.5927974136307223E-2</v>
      </c>
      <c r="D2764" s="7">
        <f t="shared" si="597"/>
        <v>0.11449977989987753</v>
      </c>
      <c r="E2764">
        <f t="shared" si="603"/>
        <v>11.340000000000032</v>
      </c>
      <c r="F2764">
        <f t="shared" si="604"/>
        <v>11.340000000000032</v>
      </c>
      <c r="G2764">
        <f t="shared" si="605"/>
        <v>0</v>
      </c>
      <c r="H2764">
        <f t="shared" si="595"/>
        <v>2.8272939838360784</v>
      </c>
      <c r="I2764">
        <f t="shared" si="596"/>
        <v>0.79842782364149822</v>
      </c>
      <c r="J2764">
        <f t="shared" si="593"/>
        <v>3.5410764756935134</v>
      </c>
      <c r="K2764">
        <f t="shared" si="594"/>
        <v>77.978789713131178</v>
      </c>
      <c r="L2764">
        <f t="shared" si="592"/>
        <v>703.31537643966544</v>
      </c>
      <c r="M2764">
        <f t="shared" si="599"/>
        <v>691.8603472047073</v>
      </c>
      <c r="N2764">
        <f t="shared" si="598"/>
        <v>11.455029234958147</v>
      </c>
      <c r="O2764">
        <f t="shared" si="601"/>
        <v>10.023516245521796</v>
      </c>
      <c r="P2764">
        <f t="shared" si="600"/>
        <v>1.4315129894363512</v>
      </c>
    </row>
    <row r="2765" spans="1:16">
      <c r="A2765" s="3" t="s">
        <v>3220</v>
      </c>
      <c r="B2765">
        <v>723.34</v>
      </c>
      <c r="C2765" s="7">
        <f t="shared" si="602"/>
        <v>7.911323862601299E-3</v>
      </c>
      <c r="D2765" s="7">
        <f t="shared" si="597"/>
        <v>0.11462486454432949</v>
      </c>
      <c r="E2765">
        <f t="shared" si="603"/>
        <v>5.7000000000000455</v>
      </c>
      <c r="F2765">
        <f t="shared" si="604"/>
        <v>5.7000000000000455</v>
      </c>
      <c r="G2765">
        <f t="shared" si="605"/>
        <v>0</v>
      </c>
      <c r="H2765">
        <f t="shared" si="595"/>
        <v>3.0324872707049333</v>
      </c>
      <c r="I2765">
        <f t="shared" si="596"/>
        <v>0.7413972648099626</v>
      </c>
      <c r="J2765">
        <f t="shared" si="593"/>
        <v>4.0902326116380134</v>
      </c>
      <c r="K2765">
        <f t="shared" si="594"/>
        <v>80.354532370217072</v>
      </c>
      <c r="L2765">
        <f t="shared" si="592"/>
        <v>706.39608775663999</v>
      </c>
      <c r="M2765">
        <f t="shared" si="599"/>
        <v>694.19217333769188</v>
      </c>
      <c r="N2765">
        <f t="shared" si="598"/>
        <v>12.203914418948102</v>
      </c>
      <c r="O2765">
        <f t="shared" si="601"/>
        <v>10.459595880207058</v>
      </c>
      <c r="P2765">
        <f t="shared" si="600"/>
        <v>1.7443185387410445</v>
      </c>
    </row>
    <row r="2766" spans="1:16">
      <c r="A2766" s="3" t="s">
        <v>3219</v>
      </c>
      <c r="B2766">
        <v>721.55</v>
      </c>
      <c r="C2766" s="7">
        <f t="shared" si="602"/>
        <v>-2.4776985316981893E-3</v>
      </c>
      <c r="D2766" s="7">
        <f t="shared" si="597"/>
        <v>0.11280868443016501</v>
      </c>
      <c r="E2766">
        <f t="shared" si="603"/>
        <v>-1.7900000000000773</v>
      </c>
      <c r="F2766">
        <f t="shared" si="604"/>
        <v>0</v>
      </c>
      <c r="G2766">
        <f t="shared" si="605"/>
        <v>1.7900000000000773</v>
      </c>
      <c r="H2766">
        <f t="shared" si="595"/>
        <v>2.8158810370831522</v>
      </c>
      <c r="I2766">
        <f t="shared" si="596"/>
        <v>0.81629746018068505</v>
      </c>
      <c r="J2766">
        <f t="shared" si="593"/>
        <v>3.4495771142787399</v>
      </c>
      <c r="K2766">
        <f t="shared" si="594"/>
        <v>77.525954167846891</v>
      </c>
      <c r="L2766">
        <f t="shared" ref="L2766:L2829" si="606">B2766*(2/(12+1)) + L2765 * (1-(2/(12+1)))</f>
        <v>708.72745887100302</v>
      </c>
      <c r="M2766">
        <f t="shared" si="599"/>
        <v>696.21867901638132</v>
      </c>
      <c r="N2766">
        <f t="shared" si="598"/>
        <v>12.508779854621707</v>
      </c>
      <c r="O2766">
        <f t="shared" si="601"/>
        <v>10.869432675089987</v>
      </c>
      <c r="P2766">
        <f t="shared" si="600"/>
        <v>1.63934717953172</v>
      </c>
    </row>
    <row r="2767" spans="1:16">
      <c r="A2767" s="3" t="s">
        <v>3218</v>
      </c>
      <c r="B2767">
        <v>734.86</v>
      </c>
      <c r="C2767" s="7">
        <f t="shared" si="602"/>
        <v>1.8278328997380446E-2</v>
      </c>
      <c r="D2767" s="7">
        <f t="shared" si="597"/>
        <v>0.12075997014983575</v>
      </c>
      <c r="E2767">
        <f t="shared" si="603"/>
        <v>13.310000000000059</v>
      </c>
      <c r="F2767">
        <f t="shared" si="604"/>
        <v>13.310000000000059</v>
      </c>
      <c r="G2767">
        <f t="shared" si="605"/>
        <v>0</v>
      </c>
      <c r="H2767">
        <f t="shared" si="595"/>
        <v>3.5654609630057883</v>
      </c>
      <c r="I2767">
        <f t="shared" si="596"/>
        <v>0.75799049873920754</v>
      </c>
      <c r="J2767">
        <f t="shared" si="593"/>
        <v>4.7038333184074812</v>
      </c>
      <c r="K2767">
        <f t="shared" si="594"/>
        <v>82.467930877769732</v>
      </c>
      <c r="L2767">
        <f t="shared" si="606"/>
        <v>712.74784981392554</v>
      </c>
      <c r="M2767">
        <f t="shared" si="599"/>
        <v>699.08099908924191</v>
      </c>
      <c r="N2767">
        <f t="shared" si="598"/>
        <v>13.666850724683627</v>
      </c>
      <c r="O2767">
        <f t="shared" si="601"/>
        <v>11.428916285008714</v>
      </c>
      <c r="P2767">
        <f t="shared" si="600"/>
        <v>2.2379344396749126</v>
      </c>
    </row>
    <row r="2768" spans="1:16">
      <c r="A2768" s="3" t="s">
        <v>3217</v>
      </c>
      <c r="B2768">
        <v>730.7</v>
      </c>
      <c r="C2768" s="7">
        <f t="shared" si="602"/>
        <v>-5.6770260822948193E-3</v>
      </c>
      <c r="D2768" s="7">
        <f t="shared" si="597"/>
        <v>0.12527049988883504</v>
      </c>
      <c r="E2768">
        <f t="shared" si="603"/>
        <v>-4.1599999999999682</v>
      </c>
      <c r="F2768">
        <f t="shared" si="604"/>
        <v>0</v>
      </c>
      <c r="G2768">
        <f t="shared" si="605"/>
        <v>4.1599999999999682</v>
      </c>
      <c r="H2768">
        <f t="shared" si="595"/>
        <v>3.3107851799339465</v>
      </c>
      <c r="I2768">
        <f t="shared" si="596"/>
        <v>1.0009911774006903</v>
      </c>
      <c r="J2768">
        <f t="shared" ref="J2768:J2831" si="607">H2768/I2768</f>
        <v>3.3075068538877446</v>
      </c>
      <c r="K2768">
        <f t="shared" ref="K2768:K2831" si="608">IF(I2768=0,100,100-(100/(1+J2768)))</f>
        <v>76.78471482645584</v>
      </c>
      <c r="L2768">
        <f t="shared" si="606"/>
        <v>715.50971907332155</v>
      </c>
      <c r="M2768">
        <f t="shared" si="599"/>
        <v>701.42314730485361</v>
      </c>
      <c r="N2768">
        <f t="shared" si="598"/>
        <v>14.086571768467934</v>
      </c>
      <c r="O2768">
        <f t="shared" si="601"/>
        <v>11.960447381700558</v>
      </c>
      <c r="P2768">
        <f t="shared" si="600"/>
        <v>2.1261243867673763</v>
      </c>
    </row>
    <row r="2769" spans="1:16">
      <c r="A2769" s="3" t="s">
        <v>3216</v>
      </c>
      <c r="B2769">
        <v>730.8</v>
      </c>
      <c r="C2769" s="7">
        <f t="shared" si="602"/>
        <v>1.3684570667948966E-4</v>
      </c>
      <c r="D2769" s="7">
        <f t="shared" si="597"/>
        <v>0.12476602397015457</v>
      </c>
      <c r="E2769">
        <f t="shared" si="603"/>
        <v>9.9999999999909051E-2</v>
      </c>
      <c r="F2769">
        <f t="shared" si="604"/>
        <v>9.9999999999909051E-2</v>
      </c>
      <c r="G2769">
        <f t="shared" si="605"/>
        <v>0</v>
      </c>
      <c r="H2769">
        <f t="shared" ref="H2769:H2832" si="609">(H2768*13+F2769 )/14</f>
        <v>3.0814433813672295</v>
      </c>
      <c r="I2769">
        <f t="shared" ref="I2769:I2832" si="610">(I2768*13+G2769 )/14</f>
        <v>0.9294918075863553</v>
      </c>
      <c r="J2769">
        <f t="shared" si="607"/>
        <v>3.3151915446881928</v>
      </c>
      <c r="K2769">
        <f t="shared" si="608"/>
        <v>76.826057669885941</v>
      </c>
      <c r="L2769">
        <f t="shared" si="606"/>
        <v>717.86206998511818</v>
      </c>
      <c r="M2769">
        <f t="shared" si="599"/>
        <v>703.59921046745706</v>
      </c>
      <c r="N2769">
        <f t="shared" si="598"/>
        <v>14.262859517661127</v>
      </c>
      <c r="O2769">
        <f t="shared" si="601"/>
        <v>12.420929808892673</v>
      </c>
      <c r="P2769">
        <f t="shared" si="600"/>
        <v>1.8419297087684541</v>
      </c>
    </row>
    <row r="2770" spans="1:16">
      <c r="A2770" s="3" t="s">
        <v>3215</v>
      </c>
      <c r="B2770">
        <v>730.3</v>
      </c>
      <c r="C2770" s="7">
        <f t="shared" si="602"/>
        <v>-6.8441587778756373E-4</v>
      </c>
      <c r="D2770" s="7">
        <f t="shared" si="597"/>
        <v>0.12507463766991345</v>
      </c>
      <c r="E2770">
        <f t="shared" si="603"/>
        <v>-0.5</v>
      </c>
      <c r="F2770">
        <f t="shared" si="604"/>
        <v>0</v>
      </c>
      <c r="G2770">
        <f t="shared" si="605"/>
        <v>0.5</v>
      </c>
      <c r="H2770">
        <f t="shared" si="609"/>
        <v>2.8613402826981416</v>
      </c>
      <c r="I2770">
        <f t="shared" si="610"/>
        <v>0.89881382133018717</v>
      </c>
      <c r="J2770">
        <f t="shared" si="607"/>
        <v>3.1834627091776806</v>
      </c>
      <c r="K2770">
        <f t="shared" si="608"/>
        <v>76.096356785822422</v>
      </c>
      <c r="L2770">
        <f t="shared" si="606"/>
        <v>719.77559767971536</v>
      </c>
      <c r="M2770">
        <f t="shared" si="599"/>
        <v>705.57704672912689</v>
      </c>
      <c r="N2770">
        <f t="shared" si="598"/>
        <v>14.198550950588469</v>
      </c>
      <c r="O2770">
        <f t="shared" si="601"/>
        <v>12.776454037231833</v>
      </c>
      <c r="P2770">
        <f t="shared" si="600"/>
        <v>1.4220969133566363</v>
      </c>
    </row>
    <row r="2771" spans="1:16">
      <c r="A2771" s="3" t="s">
        <v>3214</v>
      </c>
      <c r="B2771">
        <v>729.54</v>
      </c>
      <c r="C2771" s="7">
        <f t="shared" si="602"/>
        <v>-1.0412100896821969E-3</v>
      </c>
      <c r="D2771" s="7">
        <f t="shared" si="597"/>
        <v>0.12018554932593713</v>
      </c>
      <c r="E2771">
        <f t="shared" si="603"/>
        <v>-0.75999999999999091</v>
      </c>
      <c r="F2771">
        <f t="shared" si="604"/>
        <v>0</v>
      </c>
      <c r="G2771">
        <f t="shared" si="605"/>
        <v>0.75999999999999091</v>
      </c>
      <c r="H2771">
        <f t="shared" si="609"/>
        <v>2.6569588339339885</v>
      </c>
      <c r="I2771">
        <f t="shared" si="610"/>
        <v>0.88889854837803028</v>
      </c>
      <c r="J2771">
        <f t="shared" si="607"/>
        <v>2.9890462064339411</v>
      </c>
      <c r="K2771">
        <f t="shared" si="608"/>
        <v>74.931350797915101</v>
      </c>
      <c r="L2771">
        <f t="shared" si="606"/>
        <v>721.27781342129754</v>
      </c>
      <c r="M2771">
        <f t="shared" si="599"/>
        <v>707.35208030474712</v>
      </c>
      <c r="N2771">
        <f t="shared" si="598"/>
        <v>13.925733116550418</v>
      </c>
      <c r="O2771">
        <f t="shared" si="601"/>
        <v>13.006309853095551</v>
      </c>
      <c r="P2771">
        <f t="shared" si="600"/>
        <v>0.91942326345486691</v>
      </c>
    </row>
    <row r="2772" spans="1:16">
      <c r="A2772" s="3" t="s">
        <v>3213</v>
      </c>
      <c r="B2772">
        <v>731.11</v>
      </c>
      <c r="C2772" s="7">
        <f t="shared" si="602"/>
        <v>2.1497286887679763E-3</v>
      </c>
      <c r="D2772" s="7">
        <f t="shared" si="597"/>
        <v>0.11996246868795619</v>
      </c>
      <c r="E2772">
        <f t="shared" si="603"/>
        <v>1.57000000000005</v>
      </c>
      <c r="F2772">
        <f t="shared" si="604"/>
        <v>1.57000000000005</v>
      </c>
      <c r="G2772">
        <f t="shared" si="605"/>
        <v>0</v>
      </c>
      <c r="H2772">
        <f t="shared" si="609"/>
        <v>2.5793189172244211</v>
      </c>
      <c r="I2772">
        <f t="shared" si="610"/>
        <v>0.82540579492245669</v>
      </c>
      <c r="J2772">
        <f t="shared" si="607"/>
        <v>3.1249101146263905</v>
      </c>
      <c r="K2772">
        <f t="shared" si="608"/>
        <v>75.757047494098572</v>
      </c>
      <c r="L2772">
        <f t="shared" si="606"/>
        <v>722.79045751032868</v>
      </c>
      <c r="M2772">
        <f t="shared" si="599"/>
        <v>709.11192620809925</v>
      </c>
      <c r="N2772">
        <f t="shared" si="598"/>
        <v>13.67853130222943</v>
      </c>
      <c r="O2772">
        <f t="shared" si="601"/>
        <v>13.140754142922328</v>
      </c>
      <c r="P2772">
        <f t="shared" si="600"/>
        <v>0.53777715930710279</v>
      </c>
    </row>
    <row r="2773" spans="1:16">
      <c r="A2773" s="3" t="s">
        <v>3212</v>
      </c>
      <c r="B2773">
        <v>728.45</v>
      </c>
      <c r="C2773" s="7">
        <f t="shared" si="602"/>
        <v>-3.6449381251447989E-3</v>
      </c>
      <c r="D2773" s="7">
        <f t="shared" si="597"/>
        <v>0.10682832102135435</v>
      </c>
      <c r="E2773">
        <f t="shared" si="603"/>
        <v>-2.6599999999999682</v>
      </c>
      <c r="F2773">
        <f t="shared" si="604"/>
        <v>0</v>
      </c>
      <c r="G2773">
        <f t="shared" si="605"/>
        <v>2.6599999999999682</v>
      </c>
      <c r="H2773">
        <f t="shared" si="609"/>
        <v>2.3950818517083907</v>
      </c>
      <c r="I2773">
        <f t="shared" si="610"/>
        <v>0.95644823814227897</v>
      </c>
      <c r="J2773">
        <f t="shared" si="607"/>
        <v>2.5041416317106582</v>
      </c>
      <c r="K2773">
        <f t="shared" si="608"/>
        <v>71.462340707050174</v>
      </c>
      <c r="L2773">
        <f t="shared" si="606"/>
        <v>723.66115635489348</v>
      </c>
      <c r="M2773">
        <f t="shared" si="599"/>
        <v>710.54437611861044</v>
      </c>
      <c r="N2773">
        <f t="shared" si="598"/>
        <v>13.116780236283034</v>
      </c>
      <c r="O2773">
        <f t="shared" si="601"/>
        <v>13.13595936159447</v>
      </c>
      <c r="P2773">
        <f t="shared" si="600"/>
        <v>-1.9179125311435286E-2</v>
      </c>
    </row>
    <row r="2774" spans="1:16">
      <c r="A2774" s="3" t="s">
        <v>3211</v>
      </c>
      <c r="B2774">
        <v>734.51</v>
      </c>
      <c r="C2774" s="7">
        <f t="shared" si="602"/>
        <v>8.2846211251279053E-3</v>
      </c>
      <c r="D2774" s="7">
        <f t="shared" ref="D2774:D2837" si="611">STDEV(C2755:C2774)*SQRT(DaysInYear)</f>
        <v>0.10798808104401769</v>
      </c>
      <c r="E2774">
        <f t="shared" si="603"/>
        <v>6.0599999999999454</v>
      </c>
      <c r="F2774">
        <f t="shared" si="604"/>
        <v>6.0599999999999454</v>
      </c>
      <c r="G2774">
        <f t="shared" si="605"/>
        <v>0</v>
      </c>
      <c r="H2774">
        <f t="shared" si="609"/>
        <v>2.6568617194435018</v>
      </c>
      <c r="I2774">
        <f t="shared" si="610"/>
        <v>0.88813050684640182</v>
      </c>
      <c r="J2774">
        <f t="shared" si="607"/>
        <v>2.9915217402874261</v>
      </c>
      <c r="K2774">
        <f t="shared" si="608"/>
        <v>74.946898324347075</v>
      </c>
      <c r="L2774">
        <f t="shared" si="606"/>
        <v>725.33020922337141</v>
      </c>
      <c r="M2774">
        <f t="shared" si="599"/>
        <v>712.31960751723193</v>
      </c>
      <c r="N2774">
        <f t="shared" si="598"/>
        <v>13.010601706139482</v>
      </c>
      <c r="O2774">
        <f t="shared" si="601"/>
        <v>13.110887830503474</v>
      </c>
      <c r="P2774">
        <f t="shared" si="600"/>
        <v>-0.10028612436399165</v>
      </c>
    </row>
    <row r="2775" spans="1:16">
      <c r="A2775" s="3" t="s">
        <v>3210</v>
      </c>
      <c r="B2775">
        <v>742.69</v>
      </c>
      <c r="C2775" s="7">
        <f t="shared" si="602"/>
        <v>1.1075119972775029E-2</v>
      </c>
      <c r="D2775" s="7">
        <f t="shared" si="611"/>
        <v>0.11203539647778189</v>
      </c>
      <c r="E2775">
        <f t="shared" si="603"/>
        <v>8.1800000000000637</v>
      </c>
      <c r="F2775">
        <f t="shared" si="604"/>
        <v>8.1800000000000637</v>
      </c>
      <c r="G2775">
        <f t="shared" si="605"/>
        <v>0</v>
      </c>
      <c r="H2775">
        <f t="shared" si="609"/>
        <v>3.051371596626113</v>
      </c>
      <c r="I2775">
        <f t="shared" si="610"/>
        <v>0.82469261350023026</v>
      </c>
      <c r="J2775">
        <f t="shared" si="607"/>
        <v>3.7000108242454401</v>
      </c>
      <c r="K2775">
        <f t="shared" si="608"/>
        <v>78.723453255864698</v>
      </c>
      <c r="L2775">
        <f t="shared" si="606"/>
        <v>728.00094626592966</v>
      </c>
      <c r="M2775">
        <f t="shared" si="599"/>
        <v>714.5692662196592</v>
      </c>
      <c r="N2775">
        <f t="shared" si="598"/>
        <v>13.431680046270458</v>
      </c>
      <c r="O2775">
        <f t="shared" si="601"/>
        <v>13.175046273656871</v>
      </c>
      <c r="P2775">
        <f t="shared" si="600"/>
        <v>0.25663377261358633</v>
      </c>
    </row>
    <row r="2776" spans="1:16">
      <c r="A2776" s="3" t="s">
        <v>3209</v>
      </c>
      <c r="B2776">
        <v>743.7</v>
      </c>
      <c r="C2776" s="7">
        <f t="shared" si="602"/>
        <v>1.3589975113465344E-3</v>
      </c>
      <c r="D2776" s="7">
        <f t="shared" si="611"/>
        <v>0.11083566198727302</v>
      </c>
      <c r="E2776">
        <f t="shared" si="603"/>
        <v>1.0099999999999909</v>
      </c>
      <c r="F2776">
        <f t="shared" si="604"/>
        <v>1.0099999999999909</v>
      </c>
      <c r="G2776">
        <f t="shared" si="605"/>
        <v>0</v>
      </c>
      <c r="H2776">
        <f t="shared" si="609"/>
        <v>2.9055593397242467</v>
      </c>
      <c r="I2776">
        <f t="shared" si="610"/>
        <v>0.76578599825021387</v>
      </c>
      <c r="J2776">
        <f t="shared" si="607"/>
        <v>3.7942184191971613</v>
      </c>
      <c r="K2776">
        <f t="shared" si="608"/>
        <v>79.14154273831646</v>
      </c>
      <c r="L2776">
        <f t="shared" si="606"/>
        <v>730.41618530194046</v>
      </c>
      <c r="M2776">
        <f t="shared" si="599"/>
        <v>716.72709835153626</v>
      </c>
      <c r="N2776">
        <f t="shared" si="598"/>
        <v>13.689086950404203</v>
      </c>
      <c r="O2776">
        <f t="shared" si="601"/>
        <v>13.277854409006338</v>
      </c>
      <c r="P2776">
        <f t="shared" si="600"/>
        <v>0.41123254139786525</v>
      </c>
    </row>
    <row r="2777" spans="1:16">
      <c r="A2777" s="3" t="s">
        <v>3208</v>
      </c>
      <c r="B2777">
        <v>742.4</v>
      </c>
      <c r="C2777" s="7">
        <f t="shared" si="602"/>
        <v>-1.749546237263748E-3</v>
      </c>
      <c r="D2777" s="7">
        <f t="shared" si="611"/>
        <v>0.11179593520444932</v>
      </c>
      <c r="E2777">
        <f t="shared" si="603"/>
        <v>-1.3000000000000682</v>
      </c>
      <c r="F2777">
        <f t="shared" si="604"/>
        <v>0</v>
      </c>
      <c r="G2777">
        <f t="shared" si="605"/>
        <v>1.3000000000000682</v>
      </c>
      <c r="H2777">
        <f t="shared" si="609"/>
        <v>2.6980193868868008</v>
      </c>
      <c r="I2777">
        <f t="shared" si="610"/>
        <v>0.80394414123234637</v>
      </c>
      <c r="J2777">
        <f t="shared" si="607"/>
        <v>3.3559786663176281</v>
      </c>
      <c r="K2777">
        <f t="shared" si="608"/>
        <v>77.043046428752135</v>
      </c>
      <c r="L2777">
        <f t="shared" si="606"/>
        <v>732.25984910164198</v>
      </c>
      <c r="M2777">
        <f t="shared" si="599"/>
        <v>718.62879476994101</v>
      </c>
      <c r="N2777">
        <f t="shared" si="598"/>
        <v>13.631054331700966</v>
      </c>
      <c r="O2777">
        <f t="shared" si="601"/>
        <v>13.348494393545263</v>
      </c>
      <c r="P2777">
        <f t="shared" si="600"/>
        <v>0.28255993815570335</v>
      </c>
    </row>
    <row r="2778" spans="1:16">
      <c r="A2778" s="3" t="s">
        <v>3207</v>
      </c>
      <c r="B2778">
        <v>746.89</v>
      </c>
      <c r="C2778" s="7">
        <f t="shared" si="602"/>
        <v>6.0297371282186391E-3</v>
      </c>
      <c r="D2778" s="7">
        <f t="shared" si="611"/>
        <v>0.10628102593714241</v>
      </c>
      <c r="E2778">
        <f t="shared" si="603"/>
        <v>4.4900000000000091</v>
      </c>
      <c r="F2778">
        <f t="shared" si="604"/>
        <v>4.4900000000000091</v>
      </c>
      <c r="G2778">
        <f t="shared" si="605"/>
        <v>0</v>
      </c>
      <c r="H2778">
        <f t="shared" si="609"/>
        <v>2.8260180021091728</v>
      </c>
      <c r="I2778">
        <f t="shared" si="610"/>
        <v>0.74651955971575024</v>
      </c>
      <c r="J2778">
        <f t="shared" si="607"/>
        <v>3.7855913690797682</v>
      </c>
      <c r="K2778">
        <f t="shared" si="608"/>
        <v>79.103940916035782</v>
      </c>
      <c r="L2778">
        <f t="shared" si="606"/>
        <v>734.51064154754317</v>
      </c>
      <c r="M2778">
        <f t="shared" si="599"/>
        <v>720.722217379575</v>
      </c>
      <c r="N2778">
        <f t="shared" si="598"/>
        <v>13.788424167968174</v>
      </c>
      <c r="O2778">
        <f t="shared" si="601"/>
        <v>13.436480348429845</v>
      </c>
      <c r="P2778">
        <f t="shared" si="600"/>
        <v>0.35194381953832909</v>
      </c>
    </row>
    <row r="2779" spans="1:16">
      <c r="A2779" s="3" t="s">
        <v>3206</v>
      </c>
      <c r="B2779">
        <v>731.5</v>
      </c>
      <c r="C2779" s="7">
        <f t="shared" si="602"/>
        <v>-2.0820698140030427E-2</v>
      </c>
      <c r="D2779" s="7">
        <f t="shared" si="611"/>
        <v>0.13422121529249775</v>
      </c>
      <c r="E2779">
        <f t="shared" si="603"/>
        <v>-15.389999999999986</v>
      </c>
      <c r="F2779">
        <f t="shared" si="604"/>
        <v>0</v>
      </c>
      <c r="G2779">
        <f t="shared" si="605"/>
        <v>15.389999999999986</v>
      </c>
      <c r="H2779">
        <f t="shared" si="609"/>
        <v>2.6241595733870891</v>
      </c>
      <c r="I2779">
        <f t="shared" si="610"/>
        <v>1.7924824483074815</v>
      </c>
      <c r="J2779">
        <f t="shared" si="607"/>
        <v>1.4639806241142854</v>
      </c>
      <c r="K2779">
        <f t="shared" si="608"/>
        <v>59.415265273871022</v>
      </c>
      <c r="L2779">
        <f t="shared" si="606"/>
        <v>734.04746592484423</v>
      </c>
      <c r="M2779">
        <f t="shared" si="599"/>
        <v>721.52057164775465</v>
      </c>
      <c r="N2779">
        <f t="shared" ref="N2779:N2842" si="612">L2779 - M2779</f>
        <v>12.526894277089582</v>
      </c>
      <c r="O2779">
        <f t="shared" si="601"/>
        <v>13.254563134161792</v>
      </c>
      <c r="P2779">
        <f t="shared" si="600"/>
        <v>-0.72766885707221007</v>
      </c>
    </row>
    <row r="2780" spans="1:16">
      <c r="A2780" s="3" t="s">
        <v>3205</v>
      </c>
      <c r="B2780">
        <v>727.75</v>
      </c>
      <c r="C2780" s="7">
        <f t="shared" si="602"/>
        <v>-5.1396378344463808E-3</v>
      </c>
      <c r="D2780" s="7">
        <f t="shared" si="611"/>
        <v>0.13451628454613457</v>
      </c>
      <c r="E2780">
        <f t="shared" si="603"/>
        <v>-3.75</v>
      </c>
      <c r="F2780">
        <f t="shared" si="604"/>
        <v>0</v>
      </c>
      <c r="G2780">
        <f t="shared" si="605"/>
        <v>3.75</v>
      </c>
      <c r="H2780">
        <f t="shared" si="609"/>
        <v>2.4367196038594399</v>
      </c>
      <c r="I2780">
        <f t="shared" si="610"/>
        <v>1.9323051305712329</v>
      </c>
      <c r="J2780">
        <f t="shared" si="607"/>
        <v>1.2610428680790651</v>
      </c>
      <c r="K2780">
        <f t="shared" si="608"/>
        <v>55.77262093886884</v>
      </c>
      <c r="L2780">
        <f t="shared" si="606"/>
        <v>733.07862501332977</v>
      </c>
      <c r="M2780">
        <f t="shared" ref="M2780:M2843" si="613">B2780*(2/(26+1)) + M2779 * (1-(2/(26+1)))</f>
        <v>721.98201078495799</v>
      </c>
      <c r="N2780">
        <f t="shared" si="612"/>
        <v>11.096614228371777</v>
      </c>
      <c r="O2780">
        <f t="shared" si="601"/>
        <v>12.822973353003789</v>
      </c>
      <c r="P2780">
        <f t="shared" si="600"/>
        <v>-1.7263591246320118</v>
      </c>
    </row>
    <row r="2781" spans="1:16">
      <c r="A2781" s="3" t="s">
        <v>3204</v>
      </c>
      <c r="B2781">
        <v>737.51</v>
      </c>
      <c r="C2781" s="7">
        <f t="shared" si="602"/>
        <v>1.3322064818349294E-2</v>
      </c>
      <c r="D2781" s="7">
        <f t="shared" si="611"/>
        <v>0.14070500336036929</v>
      </c>
      <c r="E2781">
        <f t="shared" si="603"/>
        <v>9.7599999999999909</v>
      </c>
      <c r="F2781">
        <f t="shared" si="604"/>
        <v>9.7599999999999909</v>
      </c>
      <c r="G2781">
        <f t="shared" si="605"/>
        <v>0</v>
      </c>
      <c r="H2781">
        <f t="shared" si="609"/>
        <v>2.9598110607266221</v>
      </c>
      <c r="I2781">
        <f t="shared" si="610"/>
        <v>1.7942833355304304</v>
      </c>
      <c r="J2781">
        <f t="shared" si="607"/>
        <v>1.6495784150230852</v>
      </c>
      <c r="K2781">
        <f t="shared" si="608"/>
        <v>62.258146642122036</v>
      </c>
      <c r="L2781">
        <f t="shared" si="606"/>
        <v>733.76037501127894</v>
      </c>
      <c r="M2781">
        <f t="shared" si="613"/>
        <v>723.13223220829434</v>
      </c>
      <c r="N2781">
        <f t="shared" si="612"/>
        <v>10.628142802984598</v>
      </c>
      <c r="O2781">
        <f t="shared" si="601"/>
        <v>12.384007242999953</v>
      </c>
      <c r="P2781">
        <f t="shared" si="600"/>
        <v>-1.7558644400153547</v>
      </c>
    </row>
    <row r="2782" spans="1:16">
      <c r="A2782" s="3" t="s">
        <v>3203</v>
      </c>
      <c r="B2782">
        <v>741.81</v>
      </c>
      <c r="C2782" s="7">
        <f t="shared" si="602"/>
        <v>5.8134982431109483E-3</v>
      </c>
      <c r="D2782" s="7">
        <f t="shared" si="611"/>
        <v>0.14080185764034855</v>
      </c>
      <c r="E2782">
        <f t="shared" si="603"/>
        <v>4.2999999999999545</v>
      </c>
      <c r="F2782">
        <f t="shared" si="604"/>
        <v>4.2999999999999545</v>
      </c>
      <c r="G2782">
        <f t="shared" si="605"/>
        <v>0</v>
      </c>
      <c r="H2782">
        <f t="shared" si="609"/>
        <v>3.0555388421032887</v>
      </c>
      <c r="I2782">
        <f t="shared" si="610"/>
        <v>1.6661202401353996</v>
      </c>
      <c r="J2782">
        <f t="shared" si="607"/>
        <v>1.8339245682862457</v>
      </c>
      <c r="K2782">
        <f t="shared" si="608"/>
        <v>64.713245680892328</v>
      </c>
      <c r="L2782">
        <f t="shared" si="606"/>
        <v>734.99877885569754</v>
      </c>
      <c r="M2782">
        <f t="shared" si="613"/>
        <v>724.51577056323549</v>
      </c>
      <c r="N2782">
        <f t="shared" si="612"/>
        <v>10.483008292462046</v>
      </c>
      <c r="O2782">
        <f t="shared" si="601"/>
        <v>12.003807452892373</v>
      </c>
      <c r="P2782">
        <f t="shared" si="600"/>
        <v>-1.520799160430327</v>
      </c>
    </row>
    <row r="2783" spans="1:16">
      <c r="A2783" s="3" t="s">
        <v>3202</v>
      </c>
      <c r="B2783">
        <v>741.34799999999996</v>
      </c>
      <c r="C2783" s="7">
        <f t="shared" si="602"/>
        <v>-6.2299500787201814E-4</v>
      </c>
      <c r="D2783" s="7">
        <f t="shared" si="611"/>
        <v>0.14081800835359107</v>
      </c>
      <c r="E2783">
        <f t="shared" si="603"/>
        <v>-0.46199999999998909</v>
      </c>
      <c r="F2783">
        <f t="shared" si="604"/>
        <v>0</v>
      </c>
      <c r="G2783">
        <f t="shared" si="605"/>
        <v>0.46199999999998909</v>
      </c>
      <c r="H2783">
        <f t="shared" si="609"/>
        <v>2.8372860676673395</v>
      </c>
      <c r="I2783">
        <f t="shared" si="610"/>
        <v>1.5801116515542988</v>
      </c>
      <c r="J2783">
        <f t="shared" si="607"/>
        <v>1.7956237870130276</v>
      </c>
      <c r="K2783">
        <f t="shared" si="608"/>
        <v>64.229807864510775</v>
      </c>
      <c r="L2783">
        <f t="shared" si="606"/>
        <v>735.97558210866714</v>
      </c>
      <c r="M2783">
        <f t="shared" si="613"/>
        <v>725.76260237336624</v>
      </c>
      <c r="N2783">
        <f t="shared" si="612"/>
        <v>10.212979735300905</v>
      </c>
      <c r="O2783">
        <f t="shared" si="601"/>
        <v>11.645641909374081</v>
      </c>
      <c r="P2783">
        <f t="shared" si="600"/>
        <v>-1.432662174073176</v>
      </c>
    </row>
    <row r="2784" spans="1:16">
      <c r="A2784" s="3" t="s">
        <v>3201</v>
      </c>
      <c r="B2784">
        <v>741.20799999999997</v>
      </c>
      <c r="C2784" s="7">
        <f t="shared" si="602"/>
        <v>-1.8886301821462298E-4</v>
      </c>
      <c r="D2784" s="7">
        <f t="shared" si="611"/>
        <v>0.13163700760495678</v>
      </c>
      <c r="E2784">
        <f t="shared" si="603"/>
        <v>-0.13999999999998636</v>
      </c>
      <c r="F2784">
        <f t="shared" si="604"/>
        <v>0</v>
      </c>
      <c r="G2784">
        <f t="shared" si="605"/>
        <v>0.13999999999998636</v>
      </c>
      <c r="H2784">
        <f t="shared" si="609"/>
        <v>2.6346227771196724</v>
      </c>
      <c r="I2784">
        <f t="shared" si="610"/>
        <v>1.4772465335861338</v>
      </c>
      <c r="J2784">
        <f t="shared" si="607"/>
        <v>1.7834685796986882</v>
      </c>
      <c r="K2784">
        <f t="shared" si="608"/>
        <v>64.07360200529908</v>
      </c>
      <c r="L2784">
        <f t="shared" si="606"/>
        <v>736.78056947656455</v>
      </c>
      <c r="M2784">
        <f t="shared" si="613"/>
        <v>726.90670590126501</v>
      </c>
      <c r="N2784">
        <f t="shared" si="612"/>
        <v>9.8738635752995378</v>
      </c>
      <c r="O2784">
        <f t="shared" si="601"/>
        <v>11.291286242559174</v>
      </c>
      <c r="P2784">
        <f t="shared" si="600"/>
        <v>-1.4174226672596362</v>
      </c>
    </row>
    <row r="2785" spans="1:16">
      <c r="A2785" s="3" t="s">
        <v>3200</v>
      </c>
      <c r="B2785">
        <v>732.87</v>
      </c>
      <c r="C2785" s="7">
        <f t="shared" si="602"/>
        <v>-1.1312954845846912E-2</v>
      </c>
      <c r="D2785" s="7">
        <f t="shared" si="611"/>
        <v>0.13701989582388238</v>
      </c>
      <c r="E2785">
        <f t="shared" si="603"/>
        <v>-8.3379999999999654</v>
      </c>
      <c r="F2785">
        <f t="shared" si="604"/>
        <v>0</v>
      </c>
      <c r="G2785">
        <f t="shared" si="605"/>
        <v>8.3379999999999654</v>
      </c>
      <c r="H2785">
        <f t="shared" si="609"/>
        <v>2.4464354358968388</v>
      </c>
      <c r="I2785">
        <f t="shared" si="610"/>
        <v>1.9673003526156931</v>
      </c>
      <c r="J2785">
        <f t="shared" si="607"/>
        <v>1.2435495335748274</v>
      </c>
      <c r="K2785">
        <f t="shared" si="608"/>
        <v>55.427772597174638</v>
      </c>
      <c r="L2785">
        <f t="shared" si="606"/>
        <v>736.17894340324688</v>
      </c>
      <c r="M2785">
        <f t="shared" si="613"/>
        <v>727.34843139006011</v>
      </c>
      <c r="N2785">
        <f t="shared" si="612"/>
        <v>8.8305120131867625</v>
      </c>
      <c r="O2785">
        <f t="shared" si="601"/>
        <v>10.799131396684693</v>
      </c>
      <c r="P2785">
        <f t="shared" si="600"/>
        <v>-1.9686193834979306</v>
      </c>
    </row>
    <row r="2786" spans="1:16">
      <c r="A2786" s="3" t="s">
        <v>3199</v>
      </c>
      <c r="B2786">
        <v>736.27700000000004</v>
      </c>
      <c r="C2786" s="7">
        <f t="shared" si="602"/>
        <v>4.6380738041000907E-3</v>
      </c>
      <c r="D2786" s="7">
        <f t="shared" si="611"/>
        <v>0.13719050246667105</v>
      </c>
      <c r="E2786">
        <f t="shared" si="603"/>
        <v>3.4070000000000391</v>
      </c>
      <c r="F2786">
        <f t="shared" si="604"/>
        <v>3.4070000000000391</v>
      </c>
      <c r="G2786">
        <f t="shared" si="605"/>
        <v>0</v>
      </c>
      <c r="H2786">
        <f t="shared" si="609"/>
        <v>2.5150471904756384</v>
      </c>
      <c r="I2786">
        <f t="shared" si="610"/>
        <v>1.8267788988574292</v>
      </c>
      <c r="J2786">
        <f t="shared" si="607"/>
        <v>1.3767660618636941</v>
      </c>
      <c r="K2786">
        <f t="shared" si="608"/>
        <v>57.926023261377701</v>
      </c>
      <c r="L2786">
        <f t="shared" si="606"/>
        <v>736.19402903351659</v>
      </c>
      <c r="M2786">
        <f t="shared" si="613"/>
        <v>728.00980684264823</v>
      </c>
      <c r="N2786">
        <f t="shared" si="612"/>
        <v>8.1842221908683541</v>
      </c>
      <c r="O2786">
        <f t="shared" si="601"/>
        <v>10.276149555521426</v>
      </c>
      <c r="P2786">
        <f t="shared" si="600"/>
        <v>-2.0919273646530723</v>
      </c>
    </row>
    <row r="2787" spans="1:16">
      <c r="A2787" s="3" t="s">
        <v>3198</v>
      </c>
      <c r="B2787">
        <v>741.06700000000001</v>
      </c>
      <c r="C2787" s="7">
        <f t="shared" si="602"/>
        <v>6.484632942810647E-3</v>
      </c>
      <c r="D2787" s="7">
        <f t="shared" si="611"/>
        <v>0.12317295480409894</v>
      </c>
      <c r="E2787">
        <f t="shared" si="603"/>
        <v>4.7899999999999636</v>
      </c>
      <c r="F2787">
        <f t="shared" si="604"/>
        <v>4.7899999999999636</v>
      </c>
      <c r="G2787">
        <f t="shared" si="605"/>
        <v>0</v>
      </c>
      <c r="H2787">
        <f t="shared" si="609"/>
        <v>2.6775438197273758</v>
      </c>
      <c r="I2787">
        <f t="shared" si="610"/>
        <v>1.6962946917961843</v>
      </c>
      <c r="J2787">
        <f t="shared" si="607"/>
        <v>1.5784661902656545</v>
      </c>
      <c r="K2787">
        <f t="shared" si="608"/>
        <v>61.217253738860471</v>
      </c>
      <c r="L2787">
        <f t="shared" si="606"/>
        <v>736.94371687451405</v>
      </c>
      <c r="M2787">
        <f t="shared" si="613"/>
        <v>728.9770063357854</v>
      </c>
      <c r="N2787">
        <f t="shared" si="612"/>
        <v>7.9667105387286483</v>
      </c>
      <c r="O2787">
        <f t="shared" si="601"/>
        <v>9.8142617521628726</v>
      </c>
      <c r="P2787">
        <f t="shared" ref="P2787:P2850" si="614">N2787 - O2787</f>
        <v>-1.8475512134342242</v>
      </c>
    </row>
    <row r="2788" spans="1:16">
      <c r="A2788" s="3" t="s">
        <v>3197</v>
      </c>
      <c r="B2788">
        <v>746.76099999999997</v>
      </c>
      <c r="C2788" s="7">
        <f t="shared" si="602"/>
        <v>7.6541479243844024E-3</v>
      </c>
      <c r="D2788" s="7">
        <f t="shared" si="611"/>
        <v>0.1235094473596336</v>
      </c>
      <c r="E2788">
        <f t="shared" si="603"/>
        <v>5.69399999999996</v>
      </c>
      <c r="F2788">
        <f t="shared" si="604"/>
        <v>5.69399999999996</v>
      </c>
      <c r="G2788">
        <f t="shared" si="605"/>
        <v>0</v>
      </c>
      <c r="H2788">
        <f t="shared" si="609"/>
        <v>2.8930049754611318</v>
      </c>
      <c r="I2788">
        <f t="shared" si="610"/>
        <v>1.5751307852393139</v>
      </c>
      <c r="J2788">
        <f t="shared" si="607"/>
        <v>1.8366760414892085</v>
      </c>
      <c r="K2788">
        <f t="shared" si="608"/>
        <v>64.747472556823354</v>
      </c>
      <c r="L2788">
        <f t="shared" si="606"/>
        <v>738.45406812458884</v>
      </c>
      <c r="M2788">
        <f t="shared" si="613"/>
        <v>730.29433919980124</v>
      </c>
      <c r="N2788">
        <f t="shared" si="612"/>
        <v>8.1597289247876006</v>
      </c>
      <c r="O2788">
        <f t="shared" ref="O2788:O2851" si="615">N2788*(2/(9+1)) + O2787 * (1-(2/(9+1)))</f>
        <v>9.4833551866878185</v>
      </c>
      <c r="P2788">
        <f t="shared" si="614"/>
        <v>-1.3236262619002179</v>
      </c>
    </row>
    <row r="2789" spans="1:16">
      <c r="A2789" s="3" t="s">
        <v>3196</v>
      </c>
      <c r="B2789">
        <v>747.99900000000002</v>
      </c>
      <c r="C2789" s="7">
        <f t="shared" si="602"/>
        <v>1.6564535886331377E-3</v>
      </c>
      <c r="D2789" s="7">
        <f t="shared" si="611"/>
        <v>0.12347216212423605</v>
      </c>
      <c r="E2789">
        <f t="shared" si="603"/>
        <v>1.2380000000000564</v>
      </c>
      <c r="F2789">
        <f t="shared" si="604"/>
        <v>1.2380000000000564</v>
      </c>
      <c r="G2789">
        <f t="shared" si="605"/>
        <v>0</v>
      </c>
      <c r="H2789">
        <f t="shared" si="609"/>
        <v>2.7747903343567693</v>
      </c>
      <c r="I2789">
        <f t="shared" si="610"/>
        <v>1.4626214434365057</v>
      </c>
      <c r="J2789">
        <f t="shared" si="607"/>
        <v>1.8971350015471222</v>
      </c>
      <c r="K2789">
        <f t="shared" si="608"/>
        <v>65.483141121625948</v>
      </c>
      <c r="L2789">
        <f t="shared" si="606"/>
        <v>739.92251918234444</v>
      </c>
      <c r="M2789">
        <f t="shared" si="613"/>
        <v>731.60579555537151</v>
      </c>
      <c r="N2789">
        <f t="shared" si="612"/>
        <v>8.3167236269729301</v>
      </c>
      <c r="O2789">
        <f t="shared" si="615"/>
        <v>9.2500288747448405</v>
      </c>
      <c r="P2789">
        <f t="shared" si="614"/>
        <v>-0.93330524777191037</v>
      </c>
    </row>
    <row r="2790" spans="1:16">
      <c r="A2790" s="3" t="s">
        <v>3195</v>
      </c>
      <c r="B2790">
        <v>749.84</v>
      </c>
      <c r="C2790" s="7">
        <f t="shared" si="602"/>
        <v>2.4582093630425867E-3</v>
      </c>
      <c r="D2790" s="7">
        <f t="shared" si="611"/>
        <v>0.12335234592209533</v>
      </c>
      <c r="E2790">
        <f t="shared" si="603"/>
        <v>1.8410000000000082</v>
      </c>
      <c r="F2790">
        <f t="shared" si="604"/>
        <v>1.8410000000000082</v>
      </c>
      <c r="G2790">
        <f t="shared" si="605"/>
        <v>0</v>
      </c>
      <c r="H2790">
        <f t="shared" si="609"/>
        <v>2.7080910247598573</v>
      </c>
      <c r="I2790">
        <f t="shared" si="610"/>
        <v>1.3581484831910409</v>
      </c>
      <c r="J2790">
        <f t="shared" si="607"/>
        <v>1.9939579937512104</v>
      </c>
      <c r="K2790">
        <f t="shared" si="608"/>
        <v>66.599397784232991</v>
      </c>
      <c r="L2790">
        <f t="shared" si="606"/>
        <v>741.4482854619838</v>
      </c>
      <c r="M2790">
        <f t="shared" si="613"/>
        <v>732.95647736608475</v>
      </c>
      <c r="N2790">
        <f t="shared" si="612"/>
        <v>8.4918080958990458</v>
      </c>
      <c r="O2790">
        <f t="shared" si="615"/>
        <v>9.0983847189756819</v>
      </c>
      <c r="P2790">
        <f t="shared" si="614"/>
        <v>-0.60657662307663607</v>
      </c>
    </row>
    <row r="2791" spans="1:16">
      <c r="A2791" s="3" t="s">
        <v>3194</v>
      </c>
      <c r="B2791">
        <v>749.84</v>
      </c>
      <c r="C2791" s="7">
        <f t="shared" si="602"/>
        <v>0</v>
      </c>
      <c r="D2791" s="7">
        <f t="shared" si="611"/>
        <v>0.12314316723745786</v>
      </c>
      <c r="E2791">
        <f t="shared" si="603"/>
        <v>0</v>
      </c>
      <c r="F2791">
        <f t="shared" si="604"/>
        <v>0</v>
      </c>
      <c r="G2791">
        <f t="shared" si="605"/>
        <v>0</v>
      </c>
      <c r="H2791">
        <f t="shared" si="609"/>
        <v>2.5146559515627245</v>
      </c>
      <c r="I2791">
        <f t="shared" si="610"/>
        <v>1.2611378772488238</v>
      </c>
      <c r="J2791">
        <f t="shared" si="607"/>
        <v>1.9939579937512102</v>
      </c>
      <c r="K2791">
        <f t="shared" si="608"/>
        <v>66.599397784232991</v>
      </c>
      <c r="L2791">
        <f t="shared" si="606"/>
        <v>742.7393184678325</v>
      </c>
      <c r="M2791">
        <f t="shared" si="613"/>
        <v>734.20710867230071</v>
      </c>
      <c r="N2791">
        <f t="shared" si="612"/>
        <v>8.5322097955317986</v>
      </c>
      <c r="O2791">
        <f t="shared" si="615"/>
        <v>8.9851497342869067</v>
      </c>
      <c r="P2791">
        <f t="shared" si="614"/>
        <v>-0.45293993875510807</v>
      </c>
    </row>
    <row r="2792" spans="1:16">
      <c r="A2792" s="3" t="s">
        <v>3193</v>
      </c>
      <c r="B2792">
        <v>756.04899999999998</v>
      </c>
      <c r="C2792" s="7">
        <f t="shared" si="602"/>
        <v>8.2463384557279387E-3</v>
      </c>
      <c r="D2792" s="7">
        <f t="shared" si="611"/>
        <v>0.12553204244748681</v>
      </c>
      <c r="E2792">
        <f t="shared" si="603"/>
        <v>6.2089999999999463</v>
      </c>
      <c r="F2792">
        <f t="shared" si="604"/>
        <v>6.2089999999999463</v>
      </c>
      <c r="G2792">
        <f t="shared" si="605"/>
        <v>0</v>
      </c>
      <c r="H2792">
        <f t="shared" si="609"/>
        <v>2.77853766930824</v>
      </c>
      <c r="I2792">
        <f t="shared" si="610"/>
        <v>1.1710566003024794</v>
      </c>
      <c r="J2792">
        <f t="shared" si="607"/>
        <v>2.3726758113916566</v>
      </c>
      <c r="K2792">
        <f t="shared" si="608"/>
        <v>70.349951909923618</v>
      </c>
      <c r="L2792">
        <f t="shared" si="606"/>
        <v>744.78696178047369</v>
      </c>
      <c r="M2792">
        <f t="shared" si="613"/>
        <v>735.82502654842654</v>
      </c>
      <c r="N2792">
        <f t="shared" si="612"/>
        <v>8.9619352320471535</v>
      </c>
      <c r="O2792">
        <f t="shared" si="615"/>
        <v>8.9805068338389553</v>
      </c>
      <c r="P2792">
        <f t="shared" si="614"/>
        <v>-1.8571601791801839E-2</v>
      </c>
    </row>
    <row r="2793" spans="1:16">
      <c r="A2793" s="3" t="s">
        <v>3192</v>
      </c>
      <c r="B2793">
        <v>759.49099999999999</v>
      </c>
      <c r="C2793" s="7">
        <f t="shared" si="602"/>
        <v>4.5422831704077272E-3</v>
      </c>
      <c r="D2793" s="7">
        <f t="shared" si="611"/>
        <v>0.12428617382030165</v>
      </c>
      <c r="E2793">
        <f t="shared" si="603"/>
        <v>3.4420000000000073</v>
      </c>
      <c r="F2793">
        <f t="shared" si="604"/>
        <v>3.4420000000000073</v>
      </c>
      <c r="G2793">
        <f t="shared" si="605"/>
        <v>0</v>
      </c>
      <c r="H2793">
        <f t="shared" si="609"/>
        <v>2.8259278357862234</v>
      </c>
      <c r="I2793">
        <f t="shared" si="610"/>
        <v>1.0874097002808738</v>
      </c>
      <c r="J2793">
        <f t="shared" si="607"/>
        <v>2.5987701186188583</v>
      </c>
      <c r="K2793">
        <f t="shared" si="608"/>
        <v>72.212729153598133</v>
      </c>
      <c r="L2793">
        <f t="shared" si="606"/>
        <v>747.04912150655457</v>
      </c>
      <c r="M2793">
        <f t="shared" si="613"/>
        <v>737.57806161891347</v>
      </c>
      <c r="N2793">
        <f t="shared" si="612"/>
        <v>9.4710598876411041</v>
      </c>
      <c r="O2793">
        <f t="shared" si="615"/>
        <v>9.0786174445993861</v>
      </c>
      <c r="P2793">
        <f t="shared" si="614"/>
        <v>0.39244244304171794</v>
      </c>
    </row>
    <row r="2794" spans="1:16">
      <c r="A2794" s="3" t="s">
        <v>3191</v>
      </c>
      <c r="B2794">
        <v>758.66499999999996</v>
      </c>
      <c r="C2794" s="7">
        <f t="shared" si="602"/>
        <v>-1.0881623252226914E-3</v>
      </c>
      <c r="D2794" s="7">
        <f t="shared" si="611"/>
        <v>0.12252728032591188</v>
      </c>
      <c r="E2794">
        <f t="shared" si="603"/>
        <v>-0.82600000000002183</v>
      </c>
      <c r="F2794">
        <f t="shared" si="604"/>
        <v>0</v>
      </c>
      <c r="G2794">
        <f t="shared" si="605"/>
        <v>0.82600000000002183</v>
      </c>
      <c r="H2794">
        <f t="shared" si="609"/>
        <v>2.6240758475157788</v>
      </c>
      <c r="I2794">
        <f t="shared" si="610"/>
        <v>1.0687375788322415</v>
      </c>
      <c r="J2794">
        <f t="shared" si="607"/>
        <v>2.4553041827002855</v>
      </c>
      <c r="K2794">
        <f t="shared" si="608"/>
        <v>71.058987946510982</v>
      </c>
      <c r="L2794">
        <f t="shared" si="606"/>
        <v>748.83617973631544</v>
      </c>
      <c r="M2794">
        <f t="shared" si="613"/>
        <v>739.1400570545494</v>
      </c>
      <c r="N2794">
        <f t="shared" si="612"/>
        <v>9.6961226817660418</v>
      </c>
      <c r="O2794">
        <f t="shared" si="615"/>
        <v>9.2021184920327173</v>
      </c>
      <c r="P2794">
        <f t="shared" si="614"/>
        <v>0.49400418973332449</v>
      </c>
    </row>
    <row r="2795" spans="1:16">
      <c r="A2795" s="3" t="s">
        <v>3190</v>
      </c>
      <c r="B2795">
        <v>761.3</v>
      </c>
      <c r="C2795" s="7">
        <f t="shared" si="602"/>
        <v>3.4671885730234412E-3</v>
      </c>
      <c r="D2795" s="7">
        <f t="shared" si="611"/>
        <v>0.11761654584738973</v>
      </c>
      <c r="E2795">
        <f t="shared" si="603"/>
        <v>2.6349999999999909</v>
      </c>
      <c r="F2795">
        <f t="shared" si="604"/>
        <v>2.6349999999999909</v>
      </c>
      <c r="G2795">
        <f t="shared" si="605"/>
        <v>0</v>
      </c>
      <c r="H2795">
        <f t="shared" si="609"/>
        <v>2.6248561441217939</v>
      </c>
      <c r="I2795">
        <f t="shared" si="610"/>
        <v>0.99239918034422436</v>
      </c>
      <c r="J2795">
        <f t="shared" si="607"/>
        <v>2.6449600081404081</v>
      </c>
      <c r="K2795">
        <f t="shared" si="608"/>
        <v>72.564856740083087</v>
      </c>
      <c r="L2795">
        <f t="shared" si="606"/>
        <v>750.75369054611303</v>
      </c>
      <c r="M2795">
        <f t="shared" si="613"/>
        <v>740.78153430976795</v>
      </c>
      <c r="N2795">
        <f t="shared" si="612"/>
        <v>9.9721562363450857</v>
      </c>
      <c r="O2795">
        <f t="shared" si="615"/>
        <v>9.356126040895191</v>
      </c>
      <c r="P2795">
        <f t="shared" si="614"/>
        <v>0.61603019544989479</v>
      </c>
    </row>
    <row r="2796" spans="1:16">
      <c r="A2796" s="3" t="s">
        <v>3189</v>
      </c>
      <c r="B2796">
        <v>766.98800000000006</v>
      </c>
      <c r="C2796" s="7">
        <f t="shared" si="602"/>
        <v>7.4436575611217691E-3</v>
      </c>
      <c r="D2796" s="7">
        <f t="shared" si="611"/>
        <v>0.11966521150208162</v>
      </c>
      <c r="E2796">
        <f t="shared" si="603"/>
        <v>5.6880000000001019</v>
      </c>
      <c r="F2796">
        <f t="shared" si="604"/>
        <v>5.6880000000001019</v>
      </c>
      <c r="G2796">
        <f t="shared" si="605"/>
        <v>0</v>
      </c>
      <c r="H2796">
        <f t="shared" si="609"/>
        <v>2.8436521338273875</v>
      </c>
      <c r="I2796">
        <f t="shared" si="610"/>
        <v>0.92151352460535119</v>
      </c>
      <c r="J2796">
        <f t="shared" si="607"/>
        <v>3.0858495918930915</v>
      </c>
      <c r="K2796">
        <f t="shared" si="608"/>
        <v>75.52528605105428</v>
      </c>
      <c r="L2796">
        <f t="shared" si="606"/>
        <v>753.25127661594183</v>
      </c>
      <c r="M2796">
        <f t="shared" si="613"/>
        <v>742.7227539905258</v>
      </c>
      <c r="N2796">
        <f t="shared" si="612"/>
        <v>10.528522625416031</v>
      </c>
      <c r="O2796">
        <f t="shared" si="615"/>
        <v>9.59060535779936</v>
      </c>
      <c r="P2796">
        <f t="shared" si="614"/>
        <v>0.93791726761667071</v>
      </c>
    </row>
    <row r="2797" spans="1:16">
      <c r="A2797" s="3" t="s">
        <v>3188</v>
      </c>
      <c r="B2797">
        <v>764.6</v>
      </c>
      <c r="C2797" s="7">
        <f t="shared" si="602"/>
        <v>-3.1183346109761897E-3</v>
      </c>
      <c r="D2797" s="7">
        <f t="shared" si="611"/>
        <v>0.12026167513447826</v>
      </c>
      <c r="E2797">
        <f t="shared" si="603"/>
        <v>-2.3880000000000337</v>
      </c>
      <c r="F2797">
        <f t="shared" si="604"/>
        <v>0</v>
      </c>
      <c r="G2797">
        <f t="shared" si="605"/>
        <v>2.3880000000000337</v>
      </c>
      <c r="H2797">
        <f t="shared" si="609"/>
        <v>2.6405341242682883</v>
      </c>
      <c r="I2797">
        <f t="shared" si="610"/>
        <v>1.0262625585621143</v>
      </c>
      <c r="J2797">
        <f t="shared" si="607"/>
        <v>2.5729615703489297</v>
      </c>
      <c r="K2797">
        <f t="shared" si="608"/>
        <v>72.012013554840962</v>
      </c>
      <c r="L2797">
        <f t="shared" si="606"/>
        <v>754.99723405964312</v>
      </c>
      <c r="M2797">
        <f t="shared" si="613"/>
        <v>744.34329073196841</v>
      </c>
      <c r="N2797">
        <f t="shared" si="612"/>
        <v>10.65394332767471</v>
      </c>
      <c r="O2797">
        <f t="shared" si="615"/>
        <v>9.8032729517744297</v>
      </c>
      <c r="P2797">
        <f t="shared" si="614"/>
        <v>0.85067037590028072</v>
      </c>
    </row>
    <row r="2798" spans="1:16">
      <c r="A2798" s="3" t="s">
        <v>3187</v>
      </c>
      <c r="B2798">
        <v>764.75</v>
      </c>
      <c r="C2798" s="7">
        <f t="shared" si="602"/>
        <v>1.9616176870037615E-4</v>
      </c>
      <c r="D2798" s="7">
        <f t="shared" si="611"/>
        <v>0.11910737850985009</v>
      </c>
      <c r="E2798">
        <f t="shared" si="603"/>
        <v>0.14999999999997726</v>
      </c>
      <c r="F2798">
        <f t="shared" si="604"/>
        <v>0.14999999999997726</v>
      </c>
      <c r="G2798">
        <f t="shared" si="605"/>
        <v>0</v>
      </c>
      <c r="H2798">
        <f t="shared" si="609"/>
        <v>2.4626388296776947</v>
      </c>
      <c r="I2798">
        <f t="shared" si="610"/>
        <v>0.95295809009339194</v>
      </c>
      <c r="J2798">
        <f t="shared" si="607"/>
        <v>2.5842047570385289</v>
      </c>
      <c r="K2798">
        <f t="shared" si="608"/>
        <v>72.099808247945745</v>
      </c>
      <c r="L2798">
        <f t="shared" si="606"/>
        <v>756.49765958892885</v>
      </c>
      <c r="M2798">
        <f t="shared" si="613"/>
        <v>745.85489882589673</v>
      </c>
      <c r="N2798">
        <f t="shared" si="612"/>
        <v>10.642760763032129</v>
      </c>
      <c r="O2798">
        <f t="shared" si="615"/>
        <v>9.9711705140259692</v>
      </c>
      <c r="P2798">
        <f t="shared" si="614"/>
        <v>0.67159024900615982</v>
      </c>
    </row>
    <row r="2799" spans="1:16">
      <c r="A2799" s="3" t="s">
        <v>3186</v>
      </c>
      <c r="B2799">
        <v>754.69600000000003</v>
      </c>
      <c r="C2799" s="7">
        <f t="shared" si="602"/>
        <v>-1.3233963873488484E-2</v>
      </c>
      <c r="D2799" s="7">
        <f t="shared" si="611"/>
        <v>0.10239088680185206</v>
      </c>
      <c r="E2799">
        <f t="shared" si="603"/>
        <v>-10.053999999999974</v>
      </c>
      <c r="F2799">
        <f t="shared" si="604"/>
        <v>0</v>
      </c>
      <c r="G2799">
        <f t="shared" si="605"/>
        <v>10.053999999999974</v>
      </c>
      <c r="H2799">
        <f t="shared" si="609"/>
        <v>2.2867360561292882</v>
      </c>
      <c r="I2799">
        <f t="shared" si="610"/>
        <v>1.6030325122295765</v>
      </c>
      <c r="J2799">
        <f t="shared" si="607"/>
        <v>1.4265063488629954</v>
      </c>
      <c r="K2799">
        <f t="shared" si="608"/>
        <v>58.788486151351847</v>
      </c>
      <c r="L2799">
        <f t="shared" si="606"/>
        <v>756.2204811906322</v>
      </c>
      <c r="M2799">
        <f t="shared" si="613"/>
        <v>746.5097952091636</v>
      </c>
      <c r="N2799">
        <f t="shared" si="612"/>
        <v>9.7106859814686004</v>
      </c>
      <c r="O2799">
        <f t="shared" si="615"/>
        <v>9.9190736075144965</v>
      </c>
      <c r="P2799">
        <f t="shared" si="614"/>
        <v>-0.20838762604589611</v>
      </c>
    </row>
    <row r="2800" spans="1:16">
      <c r="A2800" s="3" t="s">
        <v>3185</v>
      </c>
      <c r="B2800">
        <v>757.96</v>
      </c>
      <c r="C2800" s="7">
        <f t="shared" si="602"/>
        <v>4.3155946438893237E-3</v>
      </c>
      <c r="D2800" s="7">
        <f t="shared" si="611"/>
        <v>9.9648259407751003E-2</v>
      </c>
      <c r="E2800">
        <f t="shared" si="603"/>
        <v>3.26400000000001</v>
      </c>
      <c r="F2800">
        <f t="shared" si="604"/>
        <v>3.26400000000001</v>
      </c>
      <c r="G2800">
        <f t="shared" si="605"/>
        <v>0</v>
      </c>
      <c r="H2800">
        <f t="shared" si="609"/>
        <v>2.3565406235486255</v>
      </c>
      <c r="I2800">
        <f t="shared" si="610"/>
        <v>1.4885301899274641</v>
      </c>
      <c r="J2800">
        <f t="shared" si="607"/>
        <v>1.5831325689561322</v>
      </c>
      <c r="K2800">
        <f t="shared" si="608"/>
        <v>61.287314014854864</v>
      </c>
      <c r="L2800">
        <f t="shared" si="606"/>
        <v>756.48809946899644</v>
      </c>
      <c r="M2800">
        <f t="shared" si="613"/>
        <v>747.35795852700335</v>
      </c>
      <c r="N2800">
        <f t="shared" si="612"/>
        <v>9.1301409419930906</v>
      </c>
      <c r="O2800">
        <f t="shared" si="615"/>
        <v>9.761287074410216</v>
      </c>
      <c r="P2800">
        <f t="shared" si="614"/>
        <v>-0.63114613241712547</v>
      </c>
    </row>
    <row r="2801" spans="1:16">
      <c r="A2801" s="3" t="s">
        <v>3184</v>
      </c>
      <c r="B2801">
        <v>758.904</v>
      </c>
      <c r="C2801" s="7">
        <f t="shared" si="602"/>
        <v>1.2446733812276089E-3</v>
      </c>
      <c r="D2801" s="7">
        <f t="shared" si="611"/>
        <v>9.0283996193942367E-2</v>
      </c>
      <c r="E2801">
        <f t="shared" si="603"/>
        <v>0.94399999999995998</v>
      </c>
      <c r="F2801">
        <f t="shared" si="604"/>
        <v>0.94399999999995998</v>
      </c>
      <c r="G2801">
        <f t="shared" si="605"/>
        <v>0</v>
      </c>
      <c r="H2801">
        <f t="shared" si="609"/>
        <v>2.2556448647237208</v>
      </c>
      <c r="I2801">
        <f t="shared" si="610"/>
        <v>1.3822066049326451</v>
      </c>
      <c r="J2801">
        <f t="shared" si="607"/>
        <v>1.6319158486683967</v>
      </c>
      <c r="K2801">
        <f t="shared" si="608"/>
        <v>62.004864232040532</v>
      </c>
      <c r="L2801">
        <f t="shared" si="606"/>
        <v>756.85977647376626</v>
      </c>
      <c r="M2801">
        <f t="shared" si="613"/>
        <v>748.2132208583364</v>
      </c>
      <c r="N2801">
        <f t="shared" si="612"/>
        <v>8.6465556154298611</v>
      </c>
      <c r="O2801">
        <f t="shared" si="615"/>
        <v>9.5383407826141458</v>
      </c>
      <c r="P2801">
        <f t="shared" si="614"/>
        <v>-0.89178516718428469</v>
      </c>
    </row>
    <row r="2802" spans="1:16">
      <c r="A2802" s="3" t="s">
        <v>3183</v>
      </c>
      <c r="B2802">
        <v>765.87599999999998</v>
      </c>
      <c r="C2802" s="7">
        <f t="shared" si="602"/>
        <v>9.1449895584238827E-3</v>
      </c>
      <c r="D2802" s="7">
        <f t="shared" si="611"/>
        <v>9.3158165991308356E-2</v>
      </c>
      <c r="E2802">
        <f t="shared" si="603"/>
        <v>6.97199999999998</v>
      </c>
      <c r="F2802">
        <f t="shared" si="604"/>
        <v>6.97199999999998</v>
      </c>
      <c r="G2802">
        <f t="shared" si="605"/>
        <v>0</v>
      </c>
      <c r="H2802">
        <f t="shared" si="609"/>
        <v>2.5925273743863109</v>
      </c>
      <c r="I2802">
        <f t="shared" si="610"/>
        <v>1.2834775617231704</v>
      </c>
      <c r="J2802">
        <f t="shared" si="607"/>
        <v>2.0199241901086586</v>
      </c>
      <c r="K2802">
        <f t="shared" si="608"/>
        <v>66.886585985325041</v>
      </c>
      <c r="L2802">
        <f t="shared" si="606"/>
        <v>758.24688778549455</v>
      </c>
      <c r="M2802">
        <f t="shared" si="613"/>
        <v>749.52157486883004</v>
      </c>
      <c r="N2802">
        <f t="shared" si="612"/>
        <v>8.7253129166645067</v>
      </c>
      <c r="O2802">
        <f t="shared" si="615"/>
        <v>9.375735209424219</v>
      </c>
      <c r="P2802">
        <f t="shared" si="614"/>
        <v>-0.65042229275971231</v>
      </c>
    </row>
    <row r="2803" spans="1:16">
      <c r="A2803" s="3" t="s">
        <v>3182</v>
      </c>
      <c r="B2803">
        <v>778.90700000000004</v>
      </c>
      <c r="C2803" s="7">
        <f t="shared" si="602"/>
        <v>1.6871378177449489E-2</v>
      </c>
      <c r="D2803" s="7">
        <f t="shared" si="611"/>
        <v>0.10726042031409781</v>
      </c>
      <c r="E2803">
        <f t="shared" si="603"/>
        <v>13.031000000000063</v>
      </c>
      <c r="F2803">
        <f t="shared" si="604"/>
        <v>13.031000000000063</v>
      </c>
      <c r="G2803">
        <f t="shared" si="605"/>
        <v>0</v>
      </c>
      <c r="H2803">
        <f t="shared" si="609"/>
        <v>3.3381325619301498</v>
      </c>
      <c r="I2803">
        <f t="shared" si="610"/>
        <v>1.1918005930286582</v>
      </c>
      <c r="J2803">
        <f t="shared" si="607"/>
        <v>2.8009153389050887</v>
      </c>
      <c r="K2803">
        <f t="shared" si="608"/>
        <v>73.690547911859966</v>
      </c>
      <c r="L2803">
        <f t="shared" si="606"/>
        <v>761.42536658772622</v>
      </c>
      <c r="M2803">
        <f t="shared" si="613"/>
        <v>751.69827302669455</v>
      </c>
      <c r="N2803">
        <f t="shared" si="612"/>
        <v>9.7270935610316656</v>
      </c>
      <c r="O2803">
        <f t="shared" si="615"/>
        <v>9.4460068797457097</v>
      </c>
      <c r="P2803">
        <f t="shared" si="614"/>
        <v>0.28108668128595582</v>
      </c>
    </row>
    <row r="2804" spans="1:16">
      <c r="A2804" s="3" t="s">
        <v>3181</v>
      </c>
      <c r="B2804">
        <v>785</v>
      </c>
      <c r="C2804" s="7">
        <f t="shared" si="602"/>
        <v>7.7920628638934574E-3</v>
      </c>
      <c r="D2804" s="7">
        <f t="shared" si="611"/>
        <v>0.10837082612335766</v>
      </c>
      <c r="E2804">
        <f t="shared" si="603"/>
        <v>6.0929999999999609</v>
      </c>
      <c r="F2804">
        <f t="shared" si="604"/>
        <v>6.0929999999999609</v>
      </c>
      <c r="G2804">
        <f t="shared" si="605"/>
        <v>0</v>
      </c>
      <c r="H2804">
        <f t="shared" si="609"/>
        <v>3.5349088075065649</v>
      </c>
      <c r="I2804">
        <f t="shared" si="610"/>
        <v>1.106671979240897</v>
      </c>
      <c r="J2804">
        <f t="shared" si="607"/>
        <v>3.1941793718598315</v>
      </c>
      <c r="K2804">
        <f t="shared" si="608"/>
        <v>76.157433639835759</v>
      </c>
      <c r="L2804">
        <f t="shared" si="606"/>
        <v>765.05223326653754</v>
      </c>
      <c r="M2804">
        <f t="shared" si="613"/>
        <v>754.16506761730977</v>
      </c>
      <c r="N2804">
        <f t="shared" si="612"/>
        <v>10.887165649227768</v>
      </c>
      <c r="O2804">
        <f t="shared" si="615"/>
        <v>9.7342386336421214</v>
      </c>
      <c r="P2804">
        <f t="shared" si="614"/>
        <v>1.1529270155856466</v>
      </c>
    </row>
    <row r="2805" spans="1:16">
      <c r="A2805" s="3" t="s">
        <v>3180</v>
      </c>
      <c r="B2805">
        <v>783.93600000000004</v>
      </c>
      <c r="C2805" s="7">
        <f t="shared" si="602"/>
        <v>-1.3563334171880731E-3</v>
      </c>
      <c r="D2805" s="7">
        <f t="shared" si="611"/>
        <v>9.6163406423768125E-2</v>
      </c>
      <c r="E2805">
        <f t="shared" si="603"/>
        <v>-1.0639999999999645</v>
      </c>
      <c r="F2805">
        <f t="shared" si="604"/>
        <v>0</v>
      </c>
      <c r="G2805">
        <f t="shared" si="605"/>
        <v>1.0639999999999645</v>
      </c>
      <c r="H2805">
        <f t="shared" si="609"/>
        <v>3.2824153212560958</v>
      </c>
      <c r="I2805">
        <f t="shared" si="610"/>
        <v>1.1036239807236876</v>
      </c>
      <c r="J2805">
        <f t="shared" si="607"/>
        <v>2.9742152930599541</v>
      </c>
      <c r="K2805">
        <f t="shared" si="608"/>
        <v>74.837800011834588</v>
      </c>
      <c r="L2805">
        <f t="shared" si="606"/>
        <v>767.95742814860864</v>
      </c>
      <c r="M2805">
        <f t="shared" si="613"/>
        <v>756.3703218678794</v>
      </c>
      <c r="N2805">
        <f t="shared" si="612"/>
        <v>11.587106280729245</v>
      </c>
      <c r="O2805">
        <f t="shared" si="615"/>
        <v>10.104812163059545</v>
      </c>
      <c r="P2805">
        <f t="shared" si="614"/>
        <v>1.4822941176696993</v>
      </c>
    </row>
    <row r="2806" spans="1:16">
      <c r="A2806" s="3" t="s">
        <v>3179</v>
      </c>
      <c r="B2806">
        <v>790.71</v>
      </c>
      <c r="C2806" s="7">
        <f t="shared" si="602"/>
        <v>8.6038916533145472E-3</v>
      </c>
      <c r="D2806" s="7">
        <f t="shared" si="611"/>
        <v>9.7873309899543043E-2</v>
      </c>
      <c r="E2806">
        <f t="shared" si="603"/>
        <v>6.7740000000000009</v>
      </c>
      <c r="F2806">
        <f t="shared" si="604"/>
        <v>6.7740000000000009</v>
      </c>
      <c r="G2806">
        <f t="shared" si="605"/>
        <v>0</v>
      </c>
      <c r="H2806">
        <f t="shared" si="609"/>
        <v>3.5318142268806603</v>
      </c>
      <c r="I2806">
        <f t="shared" si="610"/>
        <v>1.0247936963862814</v>
      </c>
      <c r="J2806">
        <f t="shared" si="607"/>
        <v>3.4463660728348131</v>
      </c>
      <c r="K2806">
        <f t="shared" si="608"/>
        <v>77.509724039378455</v>
      </c>
      <c r="L2806">
        <f t="shared" si="606"/>
        <v>771.4578238180535</v>
      </c>
      <c r="M2806">
        <f t="shared" si="613"/>
        <v>758.91400172951796</v>
      </c>
      <c r="N2806">
        <f t="shared" si="612"/>
        <v>12.543822088535535</v>
      </c>
      <c r="O2806">
        <f t="shared" si="615"/>
        <v>10.592614148154745</v>
      </c>
      <c r="P2806">
        <f t="shared" si="614"/>
        <v>1.9512079403807903</v>
      </c>
    </row>
    <row r="2807" spans="1:16">
      <c r="A2807" s="3" t="s">
        <v>3178</v>
      </c>
      <c r="B2807">
        <v>783.60500000000002</v>
      </c>
      <c r="C2807" s="7">
        <f t="shared" si="602"/>
        <v>-9.0262091619724618E-3</v>
      </c>
      <c r="D2807" s="7">
        <f t="shared" si="611"/>
        <v>0.1068167261915333</v>
      </c>
      <c r="E2807">
        <f t="shared" si="603"/>
        <v>-7.1050000000000182</v>
      </c>
      <c r="F2807">
        <f t="shared" si="604"/>
        <v>0</v>
      </c>
      <c r="G2807">
        <f t="shared" si="605"/>
        <v>7.1050000000000182</v>
      </c>
      <c r="H2807">
        <f t="shared" si="609"/>
        <v>3.2795417821034705</v>
      </c>
      <c r="I2807">
        <f t="shared" si="610"/>
        <v>1.4590941466444054</v>
      </c>
      <c r="J2807">
        <f t="shared" si="607"/>
        <v>2.2476560471753606</v>
      </c>
      <c r="K2807">
        <f t="shared" si="608"/>
        <v>69.208561945168213</v>
      </c>
      <c r="L2807">
        <f t="shared" si="606"/>
        <v>773.32662015373762</v>
      </c>
      <c r="M2807">
        <f t="shared" si="613"/>
        <v>760.74296456436844</v>
      </c>
      <c r="N2807">
        <f t="shared" si="612"/>
        <v>12.583655589369187</v>
      </c>
      <c r="O2807">
        <f t="shared" si="615"/>
        <v>10.990822436397632</v>
      </c>
      <c r="P2807">
        <f t="shared" si="614"/>
        <v>1.5928331529715543</v>
      </c>
    </row>
    <row r="2808" spans="1:16">
      <c r="A2808" s="3" t="s">
        <v>3177</v>
      </c>
      <c r="B2808">
        <v>786.66</v>
      </c>
      <c r="C2808" s="7">
        <f t="shared" si="602"/>
        <v>3.8910678828030405E-3</v>
      </c>
      <c r="D2808" s="7">
        <f t="shared" si="611"/>
        <v>0.10536966508154763</v>
      </c>
      <c r="E2808">
        <f t="shared" si="603"/>
        <v>3.05499999999995</v>
      </c>
      <c r="F2808">
        <f t="shared" si="604"/>
        <v>3.05499999999995</v>
      </c>
      <c r="G2808">
        <f t="shared" si="605"/>
        <v>0</v>
      </c>
      <c r="H2808">
        <f t="shared" si="609"/>
        <v>3.2635030833817908</v>
      </c>
      <c r="I2808">
        <f t="shared" si="610"/>
        <v>1.354873136169805</v>
      </c>
      <c r="J2808">
        <f t="shared" si="607"/>
        <v>2.4087148798356419</v>
      </c>
      <c r="K2808">
        <f t="shared" si="608"/>
        <v>70.663430786906503</v>
      </c>
      <c r="L2808">
        <f t="shared" si="606"/>
        <v>775.37790936085491</v>
      </c>
      <c r="M2808">
        <f t="shared" si="613"/>
        <v>762.66274496700771</v>
      </c>
      <c r="N2808">
        <f t="shared" si="612"/>
        <v>12.715164393847203</v>
      </c>
      <c r="O2808">
        <f t="shared" si="615"/>
        <v>11.335690827887548</v>
      </c>
      <c r="P2808">
        <f t="shared" si="614"/>
        <v>1.3794735659596551</v>
      </c>
    </row>
    <row r="2809" spans="1:16">
      <c r="A2809" s="3" t="s">
        <v>3176</v>
      </c>
      <c r="B2809">
        <v>791.77700000000004</v>
      </c>
      <c r="C2809" s="7">
        <f t="shared" si="602"/>
        <v>6.4836517714429694E-3</v>
      </c>
      <c r="D2809" s="7">
        <f t="shared" si="611"/>
        <v>0.10618485919236119</v>
      </c>
      <c r="E2809">
        <f t="shared" si="603"/>
        <v>5.1170000000000755</v>
      </c>
      <c r="F2809">
        <f t="shared" si="604"/>
        <v>5.1170000000000755</v>
      </c>
      <c r="G2809">
        <f t="shared" si="605"/>
        <v>0</v>
      </c>
      <c r="H2809">
        <f t="shared" si="609"/>
        <v>3.3958957202830971</v>
      </c>
      <c r="I2809">
        <f t="shared" si="610"/>
        <v>1.2580964835862474</v>
      </c>
      <c r="J2809">
        <f t="shared" si="607"/>
        <v>2.6992331387835846</v>
      </c>
      <c r="K2809">
        <f t="shared" si="608"/>
        <v>72.967370195844723</v>
      </c>
      <c r="L2809">
        <f t="shared" si="606"/>
        <v>777.90084638226188</v>
      </c>
      <c r="M2809">
        <f t="shared" si="613"/>
        <v>764.81935645093301</v>
      </c>
      <c r="N2809">
        <f t="shared" si="612"/>
        <v>13.081489931328861</v>
      </c>
      <c r="O2809">
        <f t="shared" si="615"/>
        <v>11.684850648575811</v>
      </c>
      <c r="P2809">
        <f t="shared" si="614"/>
        <v>1.3966392827530498</v>
      </c>
    </row>
    <row r="2810" spans="1:16">
      <c r="A2810" s="3" t="s">
        <v>3175</v>
      </c>
      <c r="B2810">
        <v>795.53099999999995</v>
      </c>
      <c r="C2810" s="7">
        <f t="shared" si="602"/>
        <v>4.7300297095133059E-3</v>
      </c>
      <c r="D2810" s="7">
        <f t="shared" si="611"/>
        <v>0.1063814443982133</v>
      </c>
      <c r="E2810">
        <f t="shared" si="603"/>
        <v>3.7539999999999054</v>
      </c>
      <c r="F2810">
        <f t="shared" si="604"/>
        <v>3.7539999999999054</v>
      </c>
      <c r="G2810">
        <f t="shared" si="605"/>
        <v>0</v>
      </c>
      <c r="H2810">
        <f t="shared" si="609"/>
        <v>3.4214745974057261</v>
      </c>
      <c r="I2810">
        <f t="shared" si="610"/>
        <v>1.1682324490443725</v>
      </c>
      <c r="J2810">
        <f t="shared" si="607"/>
        <v>2.9287618232180859</v>
      </c>
      <c r="K2810">
        <f t="shared" si="608"/>
        <v>74.546688117100189</v>
      </c>
      <c r="L2810">
        <f t="shared" si="606"/>
        <v>780.61317770806772</v>
      </c>
      <c r="M2810">
        <f t="shared" si="613"/>
        <v>767.09429301012312</v>
      </c>
      <c r="N2810">
        <f t="shared" si="612"/>
        <v>13.5188846979446</v>
      </c>
      <c r="O2810">
        <f t="shared" si="615"/>
        <v>12.051657458449569</v>
      </c>
      <c r="P2810">
        <f t="shared" si="614"/>
        <v>1.4672272394950312</v>
      </c>
    </row>
    <row r="2811" spans="1:16">
      <c r="A2811" s="3" t="s">
        <v>3174</v>
      </c>
      <c r="B2811">
        <v>795.53099999999995</v>
      </c>
      <c r="C2811" s="7">
        <f t="shared" si="602"/>
        <v>0</v>
      </c>
      <c r="D2811" s="7">
        <f t="shared" si="611"/>
        <v>0.1063814443982133</v>
      </c>
      <c r="E2811">
        <f t="shared" si="603"/>
        <v>0</v>
      </c>
      <c r="F2811">
        <f t="shared" si="604"/>
        <v>0</v>
      </c>
      <c r="G2811">
        <f t="shared" si="605"/>
        <v>0</v>
      </c>
      <c r="H2811">
        <f t="shared" si="609"/>
        <v>3.1770835547338883</v>
      </c>
      <c r="I2811">
        <f t="shared" si="610"/>
        <v>1.0847872741126316</v>
      </c>
      <c r="J2811">
        <f t="shared" si="607"/>
        <v>2.9287618232180854</v>
      </c>
      <c r="K2811">
        <f t="shared" si="608"/>
        <v>74.546688117100189</v>
      </c>
      <c r="L2811">
        <f t="shared" si="606"/>
        <v>782.9082272914419</v>
      </c>
      <c r="M2811">
        <f t="shared" si="613"/>
        <v>769.200715750114</v>
      </c>
      <c r="N2811">
        <f t="shared" si="612"/>
        <v>13.707511541327904</v>
      </c>
      <c r="O2811">
        <f t="shared" si="615"/>
        <v>12.382828275025236</v>
      </c>
      <c r="P2811">
        <f t="shared" si="614"/>
        <v>1.3246832663026673</v>
      </c>
    </row>
    <row r="2812" spans="1:16">
      <c r="A2812" s="3" t="s">
        <v>3173</v>
      </c>
      <c r="B2812">
        <v>806.4</v>
      </c>
      <c r="C2812" s="7">
        <f t="shared" si="602"/>
        <v>1.3570081096782425E-2</v>
      </c>
      <c r="D2812" s="7">
        <f t="shared" si="611"/>
        <v>0.111449585349125</v>
      </c>
      <c r="E2812">
        <f t="shared" si="603"/>
        <v>10.869000000000028</v>
      </c>
      <c r="F2812">
        <f t="shared" si="604"/>
        <v>10.869000000000028</v>
      </c>
      <c r="G2812">
        <f t="shared" si="605"/>
        <v>0</v>
      </c>
      <c r="H2812">
        <f t="shared" si="609"/>
        <v>3.7265061579671839</v>
      </c>
      <c r="I2812">
        <f t="shared" si="610"/>
        <v>1.0073024688188723</v>
      </c>
      <c r="J2812">
        <f t="shared" si="607"/>
        <v>3.6994907421767316</v>
      </c>
      <c r="K2812">
        <f t="shared" si="608"/>
        <v>78.721098628299131</v>
      </c>
      <c r="L2812">
        <f t="shared" si="606"/>
        <v>786.52234616968167</v>
      </c>
      <c r="M2812">
        <f t="shared" si="613"/>
        <v>771.95621828714263</v>
      </c>
      <c r="N2812">
        <f t="shared" si="612"/>
        <v>14.566127882539035</v>
      </c>
      <c r="O2812">
        <f t="shared" si="615"/>
        <v>12.819488196527997</v>
      </c>
      <c r="P2812">
        <f t="shared" si="614"/>
        <v>1.7466396860110383</v>
      </c>
    </row>
    <row r="2813" spans="1:16">
      <c r="A2813" s="3" t="s">
        <v>3172</v>
      </c>
      <c r="B2813">
        <v>804.20399999999995</v>
      </c>
      <c r="C2813" s="7">
        <f t="shared" si="602"/>
        <v>-2.726928979207525E-3</v>
      </c>
      <c r="D2813" s="7">
        <f t="shared" si="611"/>
        <v>0.11328085947806128</v>
      </c>
      <c r="E2813">
        <f t="shared" si="603"/>
        <v>-2.1960000000000264</v>
      </c>
      <c r="F2813">
        <f t="shared" si="604"/>
        <v>0</v>
      </c>
      <c r="G2813">
        <f t="shared" si="605"/>
        <v>2.1960000000000264</v>
      </c>
      <c r="H2813">
        <f t="shared" si="609"/>
        <v>3.4603271466838135</v>
      </c>
      <c r="I2813">
        <f t="shared" si="610"/>
        <v>1.0922094353318119</v>
      </c>
      <c r="J2813">
        <f t="shared" si="607"/>
        <v>3.1681901242984321</v>
      </c>
      <c r="K2813">
        <f t="shared" si="608"/>
        <v>76.008771908687464</v>
      </c>
      <c r="L2813">
        <f t="shared" si="606"/>
        <v>789.24260060511529</v>
      </c>
      <c r="M2813">
        <f t="shared" si="613"/>
        <v>774.3449428584654</v>
      </c>
      <c r="N2813">
        <f t="shared" si="612"/>
        <v>14.897657746649884</v>
      </c>
      <c r="O2813">
        <f t="shared" si="615"/>
        <v>13.235122106552375</v>
      </c>
      <c r="P2813">
        <f t="shared" si="614"/>
        <v>1.6625356400975093</v>
      </c>
    </row>
    <row r="2814" spans="1:16">
      <c r="A2814" s="3" t="s">
        <v>3171</v>
      </c>
      <c r="B2814">
        <v>817.64800000000002</v>
      </c>
      <c r="C2814" s="7">
        <f t="shared" si="602"/>
        <v>1.6578957803144556E-2</v>
      </c>
      <c r="D2814" s="7">
        <f t="shared" si="611"/>
        <v>0.12212685460123572</v>
      </c>
      <c r="E2814">
        <f t="shared" si="603"/>
        <v>13.444000000000074</v>
      </c>
      <c r="F2814">
        <f t="shared" si="604"/>
        <v>13.444000000000074</v>
      </c>
      <c r="G2814">
        <f t="shared" si="605"/>
        <v>0</v>
      </c>
      <c r="H2814">
        <f t="shared" si="609"/>
        <v>4.1734466362064033</v>
      </c>
      <c r="I2814">
        <f t="shared" si="610"/>
        <v>1.0141944756652539</v>
      </c>
      <c r="J2814">
        <f t="shared" si="607"/>
        <v>4.115035859832366</v>
      </c>
      <c r="K2814">
        <f t="shared" si="608"/>
        <v>80.449794930024737</v>
      </c>
      <c r="L2814">
        <f t="shared" si="606"/>
        <v>793.61266205048219</v>
      </c>
      <c r="M2814">
        <f t="shared" si="613"/>
        <v>777.55257672080131</v>
      </c>
      <c r="N2814">
        <f t="shared" si="612"/>
        <v>16.060085329680874</v>
      </c>
      <c r="O2814">
        <f t="shared" si="615"/>
        <v>13.800114751178075</v>
      </c>
      <c r="P2814">
        <f t="shared" si="614"/>
        <v>2.2599705785027986</v>
      </c>
    </row>
    <row r="2815" spans="1:16">
      <c r="A2815" s="3" t="s">
        <v>3170</v>
      </c>
      <c r="B2815">
        <v>836.35199999999998</v>
      </c>
      <c r="C2815" s="7">
        <f t="shared" si="602"/>
        <v>2.2617650957454178E-2</v>
      </c>
      <c r="D2815" s="7">
        <f t="shared" si="611"/>
        <v>0.13926769339005562</v>
      </c>
      <c r="E2815">
        <f t="shared" si="603"/>
        <v>18.703999999999951</v>
      </c>
      <c r="F2815">
        <f t="shared" si="604"/>
        <v>18.703999999999951</v>
      </c>
      <c r="G2815">
        <f t="shared" si="605"/>
        <v>0</v>
      </c>
      <c r="H2815">
        <f t="shared" si="609"/>
        <v>5.2113433050487998</v>
      </c>
      <c r="I2815">
        <f t="shared" si="610"/>
        <v>0.94175201311773571</v>
      </c>
      <c r="J2815">
        <f t="shared" si="607"/>
        <v>5.5336683462945668</v>
      </c>
      <c r="K2815">
        <f t="shared" si="608"/>
        <v>84.694662370379888</v>
      </c>
      <c r="L2815">
        <f t="shared" si="606"/>
        <v>800.18794481194641</v>
      </c>
      <c r="M2815">
        <f t="shared" si="613"/>
        <v>781.90808955629757</v>
      </c>
      <c r="N2815">
        <f t="shared" si="612"/>
        <v>18.27985525564884</v>
      </c>
      <c r="O2815">
        <f t="shared" si="615"/>
        <v>14.696062852072229</v>
      </c>
      <c r="P2815">
        <f t="shared" si="614"/>
        <v>3.5837924035766111</v>
      </c>
    </row>
    <row r="2816" spans="1:16">
      <c r="A2816" s="3" t="s">
        <v>3169</v>
      </c>
      <c r="B2816">
        <v>833.86699999999996</v>
      </c>
      <c r="C2816" s="7">
        <f t="shared" si="602"/>
        <v>-2.9756598788898939E-3</v>
      </c>
      <c r="D2816" s="7">
        <f t="shared" si="611"/>
        <v>0.14144034122624227</v>
      </c>
      <c r="E2816">
        <f t="shared" si="603"/>
        <v>-2.4850000000000136</v>
      </c>
      <c r="F2816">
        <f t="shared" si="604"/>
        <v>0</v>
      </c>
      <c r="G2816">
        <f t="shared" si="605"/>
        <v>2.4850000000000136</v>
      </c>
      <c r="H2816">
        <f t="shared" si="609"/>
        <v>4.8391044975453141</v>
      </c>
      <c r="I2816">
        <f t="shared" si="610"/>
        <v>1.0519840121807555</v>
      </c>
      <c r="J2816">
        <f t="shared" si="607"/>
        <v>4.5999791265970709</v>
      </c>
      <c r="K2816">
        <f t="shared" si="608"/>
        <v>82.142790582012964</v>
      </c>
      <c r="L2816">
        <f t="shared" si="606"/>
        <v>805.36933791780075</v>
      </c>
      <c r="M2816">
        <f t="shared" si="613"/>
        <v>785.75689773731256</v>
      </c>
      <c r="N2816">
        <f t="shared" si="612"/>
        <v>19.612440180488193</v>
      </c>
      <c r="O2816">
        <f t="shared" si="615"/>
        <v>15.679338317755422</v>
      </c>
      <c r="P2816">
        <f t="shared" si="614"/>
        <v>3.9331018627327712</v>
      </c>
    </row>
    <row r="2817" spans="1:16">
      <c r="A2817" s="3" t="s">
        <v>3168</v>
      </c>
      <c r="B2817">
        <v>832.66300000000001</v>
      </c>
      <c r="C2817" s="7">
        <f t="shared" si="602"/>
        <v>-1.4449187347061183E-3</v>
      </c>
      <c r="D2817" s="7">
        <f t="shared" si="611"/>
        <v>0.14041608950126067</v>
      </c>
      <c r="E2817">
        <f t="shared" si="603"/>
        <v>-1.2039999999999509</v>
      </c>
      <c r="F2817">
        <f t="shared" si="604"/>
        <v>0</v>
      </c>
      <c r="G2817">
        <f t="shared" si="605"/>
        <v>1.2039999999999509</v>
      </c>
      <c r="H2817">
        <f t="shared" si="609"/>
        <v>4.4934541762920777</v>
      </c>
      <c r="I2817">
        <f t="shared" si="610"/>
        <v>1.0628422970249838</v>
      </c>
      <c r="J2817">
        <f t="shared" si="607"/>
        <v>4.2277713155279626</v>
      </c>
      <c r="K2817">
        <f t="shared" si="608"/>
        <v>80.871389744426722</v>
      </c>
      <c r="L2817">
        <f t="shared" si="606"/>
        <v>809.56836285352369</v>
      </c>
      <c r="M2817">
        <f t="shared" si="613"/>
        <v>789.23142383084496</v>
      </c>
      <c r="N2817">
        <f t="shared" si="612"/>
        <v>20.336939022678735</v>
      </c>
      <c r="O2817">
        <f t="shared" si="615"/>
        <v>16.610858458740086</v>
      </c>
      <c r="P2817">
        <f t="shared" si="614"/>
        <v>3.7260805639386483</v>
      </c>
    </row>
    <row r="2818" spans="1:16">
      <c r="A2818" s="3" t="s">
        <v>3167</v>
      </c>
      <c r="B2818">
        <v>830.58199999999999</v>
      </c>
      <c r="C2818" s="7">
        <f t="shared" si="602"/>
        <v>-2.5023386042137951E-3</v>
      </c>
      <c r="D2818" s="7">
        <f t="shared" si="611"/>
        <v>0.14177304941958802</v>
      </c>
      <c r="E2818">
        <f t="shared" si="603"/>
        <v>-2.0810000000000173</v>
      </c>
      <c r="F2818">
        <f t="shared" si="604"/>
        <v>0</v>
      </c>
      <c r="G2818">
        <f t="shared" si="605"/>
        <v>2.0810000000000173</v>
      </c>
      <c r="H2818">
        <f t="shared" si="609"/>
        <v>4.1724931636997864</v>
      </c>
      <c r="I2818">
        <f t="shared" si="610"/>
        <v>1.1355678472374862</v>
      </c>
      <c r="J2818">
        <f t="shared" si="607"/>
        <v>3.6743671228894659</v>
      </c>
      <c r="K2818">
        <f t="shared" si="608"/>
        <v>78.60672955910556</v>
      </c>
      <c r="L2818">
        <f t="shared" si="606"/>
        <v>812.80123010682769</v>
      </c>
      <c r="M2818">
        <f t="shared" si="613"/>
        <v>792.29442947300458</v>
      </c>
      <c r="N2818">
        <f t="shared" si="612"/>
        <v>20.506800633823104</v>
      </c>
      <c r="O2818">
        <f t="shared" si="615"/>
        <v>17.39004689375669</v>
      </c>
      <c r="P2818">
        <f t="shared" si="614"/>
        <v>3.1167537400664145</v>
      </c>
    </row>
    <row r="2819" spans="1:16">
      <c r="A2819" s="3" t="s">
        <v>3166</v>
      </c>
      <c r="B2819">
        <v>831.35</v>
      </c>
      <c r="C2819" s="7">
        <f t="shared" ref="C2819:C2882" si="616">LN(B2819/B2818)</f>
        <v>9.2422560570269631E-4</v>
      </c>
      <c r="D2819" s="7">
        <f t="shared" si="611"/>
        <v>0.12690331376622999</v>
      </c>
      <c r="E2819">
        <f t="shared" ref="E2819:E2882" si="617">B2819-B2818</f>
        <v>0.7680000000000291</v>
      </c>
      <c r="F2819">
        <f t="shared" ref="F2819:F2882" si="618">IF(E2819&gt;0,E2819,0)</f>
        <v>0.7680000000000291</v>
      </c>
      <c r="G2819">
        <f t="shared" ref="G2819:G2882" si="619">IF(E2819&lt;0,ABS(E2819),0)</f>
        <v>0</v>
      </c>
      <c r="H2819">
        <f t="shared" si="609"/>
        <v>3.9293150805783754</v>
      </c>
      <c r="I2819">
        <f t="shared" si="610"/>
        <v>1.0544558581490944</v>
      </c>
      <c r="J2819">
        <f t="shared" si="607"/>
        <v>3.7263912474018341</v>
      </c>
      <c r="K2819">
        <f t="shared" si="608"/>
        <v>78.842208618473677</v>
      </c>
      <c r="L2819">
        <f t="shared" si="606"/>
        <v>815.65488701346953</v>
      </c>
      <c r="M2819">
        <f t="shared" si="613"/>
        <v>795.18743469722642</v>
      </c>
      <c r="N2819">
        <f t="shared" si="612"/>
        <v>20.467452316243111</v>
      </c>
      <c r="O2819">
        <f t="shared" si="615"/>
        <v>18.005527978253973</v>
      </c>
      <c r="P2819">
        <f t="shared" si="614"/>
        <v>2.4619243379891387</v>
      </c>
    </row>
    <row r="2820" spans="1:16">
      <c r="A2820" s="3" t="s">
        <v>3165</v>
      </c>
      <c r="B2820">
        <v>811.02099999999996</v>
      </c>
      <c r="C2820" s="7">
        <f t="shared" si="616"/>
        <v>-2.4756937748141847E-2</v>
      </c>
      <c r="D2820" s="7">
        <f t="shared" si="611"/>
        <v>0.16479097589615346</v>
      </c>
      <c r="E2820">
        <f t="shared" si="617"/>
        <v>-20.329000000000065</v>
      </c>
      <c r="F2820">
        <f t="shared" si="618"/>
        <v>0</v>
      </c>
      <c r="G2820">
        <f t="shared" si="619"/>
        <v>20.329000000000065</v>
      </c>
      <c r="H2820">
        <f t="shared" si="609"/>
        <v>3.6486497176799202</v>
      </c>
      <c r="I2820">
        <f t="shared" si="610"/>
        <v>2.4312090111384492</v>
      </c>
      <c r="J2820">
        <f t="shared" si="607"/>
        <v>1.5007552624903222</v>
      </c>
      <c r="K2820">
        <f t="shared" si="608"/>
        <v>60.012080550250566</v>
      </c>
      <c r="L2820">
        <f t="shared" si="606"/>
        <v>814.94198131908968</v>
      </c>
      <c r="M2820">
        <f t="shared" si="613"/>
        <v>796.36029138632068</v>
      </c>
      <c r="N2820">
        <f t="shared" si="612"/>
        <v>18.581689932768995</v>
      </c>
      <c r="O2820">
        <f t="shared" si="615"/>
        <v>18.120760369156979</v>
      </c>
      <c r="P2820">
        <f t="shared" si="614"/>
        <v>0.46092956361201587</v>
      </c>
    </row>
    <row r="2821" spans="1:16">
      <c r="A2821" s="3" t="s">
        <v>3164</v>
      </c>
      <c r="B2821">
        <v>803.00300000000004</v>
      </c>
      <c r="C2821" s="7">
        <f t="shared" si="616"/>
        <v>-9.9354978084262528E-3</v>
      </c>
      <c r="D2821" s="7">
        <f t="shared" si="611"/>
        <v>0.17136285624454659</v>
      </c>
      <c r="E2821">
        <f t="shared" si="617"/>
        <v>-8.0179999999999154</v>
      </c>
      <c r="F2821">
        <f t="shared" si="618"/>
        <v>0</v>
      </c>
      <c r="G2821">
        <f t="shared" si="619"/>
        <v>8.0179999999999154</v>
      </c>
      <c r="H2821">
        <f t="shared" si="609"/>
        <v>3.3880318807027829</v>
      </c>
      <c r="I2821">
        <f t="shared" si="610"/>
        <v>2.8302655103428398</v>
      </c>
      <c r="J2821">
        <f t="shared" si="607"/>
        <v>1.1970721009465926</v>
      </c>
      <c r="K2821">
        <f t="shared" si="608"/>
        <v>54.48488014712138</v>
      </c>
      <c r="L2821">
        <f t="shared" si="606"/>
        <v>813.1052149623066</v>
      </c>
      <c r="M2821">
        <f t="shared" si="613"/>
        <v>796.8523438762229</v>
      </c>
      <c r="N2821">
        <f t="shared" si="612"/>
        <v>16.252871086083701</v>
      </c>
      <c r="O2821">
        <f t="shared" si="615"/>
        <v>17.747182512542324</v>
      </c>
      <c r="P2821">
        <f t="shared" si="614"/>
        <v>-1.4943114264586228</v>
      </c>
    </row>
    <row r="2822" spans="1:16">
      <c r="A2822" s="3" t="s">
        <v>3163</v>
      </c>
      <c r="B2822">
        <v>809.76800000000003</v>
      </c>
      <c r="C2822" s="7">
        <f t="shared" si="616"/>
        <v>8.3893369576062554E-3</v>
      </c>
      <c r="D2822" s="7">
        <f t="shared" si="611"/>
        <v>0.17101381288342141</v>
      </c>
      <c r="E2822">
        <f t="shared" si="617"/>
        <v>6.7649999999999864</v>
      </c>
      <c r="F2822">
        <f t="shared" si="618"/>
        <v>6.7649999999999864</v>
      </c>
      <c r="G2822">
        <f t="shared" si="619"/>
        <v>0</v>
      </c>
      <c r="H2822">
        <f t="shared" si="609"/>
        <v>3.6292438892240115</v>
      </c>
      <c r="I2822">
        <f t="shared" si="610"/>
        <v>2.6281036881754938</v>
      </c>
      <c r="J2822">
        <f t="shared" si="607"/>
        <v>1.3809363403555581</v>
      </c>
      <c r="K2822">
        <f t="shared" si="608"/>
        <v>57.999717041965745</v>
      </c>
      <c r="L2822">
        <f t="shared" si="606"/>
        <v>812.59179727579794</v>
      </c>
      <c r="M2822">
        <f t="shared" si="613"/>
        <v>797.80905914465086</v>
      </c>
      <c r="N2822">
        <f t="shared" si="612"/>
        <v>14.782738131147084</v>
      </c>
      <c r="O2822">
        <f t="shared" si="615"/>
        <v>17.154293636263276</v>
      </c>
      <c r="P2822">
        <f t="shared" si="614"/>
        <v>-2.3715555051161914</v>
      </c>
    </row>
    <row r="2823" spans="1:16">
      <c r="A2823" s="3" t="s">
        <v>3162</v>
      </c>
      <c r="B2823">
        <v>801.30399999999997</v>
      </c>
      <c r="C2823" s="7">
        <f t="shared" si="616"/>
        <v>-1.0507386227679502E-2</v>
      </c>
      <c r="D2823" s="7">
        <f t="shared" si="611"/>
        <v>0.16870477399840098</v>
      </c>
      <c r="E2823">
        <f t="shared" si="617"/>
        <v>-8.4640000000000555</v>
      </c>
      <c r="F2823">
        <f t="shared" si="618"/>
        <v>0</v>
      </c>
      <c r="G2823">
        <f t="shared" si="619"/>
        <v>8.4640000000000555</v>
      </c>
      <c r="H2823">
        <f t="shared" si="609"/>
        <v>3.3700121828508678</v>
      </c>
      <c r="I2823">
        <f t="shared" si="610"/>
        <v>3.0449534247343912</v>
      </c>
      <c r="J2823">
        <f t="shared" si="607"/>
        <v>1.1067532775628026</v>
      </c>
      <c r="K2823">
        <f t="shared" si="608"/>
        <v>52.533597044792543</v>
      </c>
      <c r="L2823">
        <f t="shared" si="606"/>
        <v>810.85521307952138</v>
      </c>
      <c r="M2823">
        <f t="shared" si="613"/>
        <v>798.06794365245457</v>
      </c>
      <c r="N2823">
        <f t="shared" si="612"/>
        <v>12.787269427066803</v>
      </c>
      <c r="O2823">
        <f t="shared" si="615"/>
        <v>16.28088879442398</v>
      </c>
      <c r="P2823">
        <f t="shared" si="614"/>
        <v>-3.4936193673571765</v>
      </c>
    </row>
    <row r="2824" spans="1:16">
      <c r="A2824" s="3" t="s">
        <v>3161</v>
      </c>
      <c r="B2824">
        <v>789.03</v>
      </c>
      <c r="C2824" s="7">
        <f t="shared" si="616"/>
        <v>-1.5436057723033607E-2</v>
      </c>
      <c r="D2824" s="7">
        <f t="shared" si="611"/>
        <v>0.17700793319001509</v>
      </c>
      <c r="E2824">
        <f t="shared" si="617"/>
        <v>-12.274000000000001</v>
      </c>
      <c r="F2824">
        <f t="shared" si="618"/>
        <v>0</v>
      </c>
      <c r="G2824">
        <f t="shared" si="619"/>
        <v>12.274000000000001</v>
      </c>
      <c r="H2824">
        <f t="shared" si="609"/>
        <v>3.129297026932949</v>
      </c>
      <c r="I2824">
        <f t="shared" si="610"/>
        <v>3.7041710372533632</v>
      </c>
      <c r="J2824">
        <f t="shared" si="607"/>
        <v>0.84480359990431697</v>
      </c>
      <c r="K2824">
        <f t="shared" si="608"/>
        <v>45.793687737173421</v>
      </c>
      <c r="L2824">
        <f t="shared" si="606"/>
        <v>807.49748799036433</v>
      </c>
      <c r="M2824">
        <f t="shared" si="613"/>
        <v>797.39846634486526</v>
      </c>
      <c r="N2824">
        <f t="shared" si="612"/>
        <v>10.099021645499079</v>
      </c>
      <c r="O2824">
        <f t="shared" si="615"/>
        <v>15.044515364639</v>
      </c>
      <c r="P2824">
        <f t="shared" si="614"/>
        <v>-4.9454937191399218</v>
      </c>
    </row>
    <row r="2825" spans="1:16">
      <c r="A2825" s="3" t="s">
        <v>3160</v>
      </c>
      <c r="B2825">
        <v>786.4</v>
      </c>
      <c r="C2825" s="7">
        <f t="shared" si="616"/>
        <v>-3.3387741037568396E-3</v>
      </c>
      <c r="D2825" s="7">
        <f t="shared" si="611"/>
        <v>0.17738691181518609</v>
      </c>
      <c r="E2825">
        <f t="shared" si="617"/>
        <v>-2.6299999999999955</v>
      </c>
      <c r="F2825">
        <f t="shared" si="618"/>
        <v>0</v>
      </c>
      <c r="G2825">
        <f t="shared" si="619"/>
        <v>2.6299999999999955</v>
      </c>
      <c r="H2825">
        <f t="shared" si="609"/>
        <v>2.9057758107234526</v>
      </c>
      <c r="I2825">
        <f t="shared" si="610"/>
        <v>3.6274445345924087</v>
      </c>
      <c r="J2825">
        <f t="shared" si="607"/>
        <v>0.80105313341474838</v>
      </c>
      <c r="K2825">
        <f t="shared" si="608"/>
        <v>44.476929555985564</v>
      </c>
      <c r="L2825">
        <f t="shared" si="606"/>
        <v>804.25172060723139</v>
      </c>
      <c r="M2825">
        <f t="shared" si="613"/>
        <v>796.58376513413452</v>
      </c>
      <c r="N2825">
        <f t="shared" si="612"/>
        <v>7.6679554730968675</v>
      </c>
      <c r="O2825">
        <f t="shared" si="615"/>
        <v>13.569203386330575</v>
      </c>
      <c r="P2825">
        <f t="shared" si="614"/>
        <v>-5.901247913233707</v>
      </c>
    </row>
    <row r="2826" spans="1:16">
      <c r="A2826" s="3" t="s">
        <v>3159</v>
      </c>
      <c r="B2826">
        <v>785.2</v>
      </c>
      <c r="C2826" s="7">
        <f t="shared" si="616"/>
        <v>-1.5271064306507059E-3</v>
      </c>
      <c r="D2826" s="7">
        <f t="shared" si="611"/>
        <v>0.1746119085248011</v>
      </c>
      <c r="E2826">
        <f t="shared" si="617"/>
        <v>-1.1999999999999318</v>
      </c>
      <c r="F2826">
        <f t="shared" si="618"/>
        <v>0</v>
      </c>
      <c r="G2826">
        <f t="shared" si="619"/>
        <v>1.1999999999999318</v>
      </c>
      <c r="H2826">
        <f t="shared" si="609"/>
        <v>2.6982203956717776</v>
      </c>
      <c r="I2826">
        <f t="shared" si="610"/>
        <v>3.4540556392643746</v>
      </c>
      <c r="J2826">
        <f t="shared" si="607"/>
        <v>0.7811745604209287</v>
      </c>
      <c r="K2826">
        <f t="shared" si="608"/>
        <v>43.857271363471583</v>
      </c>
      <c r="L2826">
        <f t="shared" si="606"/>
        <v>801.32068666765736</v>
      </c>
      <c r="M2826">
        <f t="shared" si="613"/>
        <v>795.74052327234676</v>
      </c>
      <c r="N2826">
        <f t="shared" si="612"/>
        <v>5.580163395310592</v>
      </c>
      <c r="O2826">
        <f t="shared" si="615"/>
        <v>11.971395388126579</v>
      </c>
      <c r="P2826">
        <f t="shared" si="614"/>
        <v>-6.3912319928159871</v>
      </c>
    </row>
    <row r="2827" spans="1:16">
      <c r="A2827" s="3" t="s">
        <v>3158</v>
      </c>
      <c r="B2827">
        <v>787.702</v>
      </c>
      <c r="C2827" s="7">
        <f t="shared" si="616"/>
        <v>3.1813833414539427E-3</v>
      </c>
      <c r="D2827" s="7">
        <f t="shared" si="611"/>
        <v>0.17192256939782696</v>
      </c>
      <c r="E2827">
        <f t="shared" si="617"/>
        <v>2.5019999999999527</v>
      </c>
      <c r="F2827">
        <f t="shared" si="618"/>
        <v>2.5019999999999527</v>
      </c>
      <c r="G2827">
        <f t="shared" si="619"/>
        <v>0</v>
      </c>
      <c r="H2827">
        <f t="shared" si="609"/>
        <v>2.68420465312379</v>
      </c>
      <c r="I2827">
        <f t="shared" si="610"/>
        <v>3.2073373793169191</v>
      </c>
      <c r="J2827">
        <f t="shared" si="607"/>
        <v>0.83689501155486701</v>
      </c>
      <c r="K2827">
        <f t="shared" si="608"/>
        <v>45.560307273438823</v>
      </c>
      <c r="L2827">
        <f t="shared" si="606"/>
        <v>799.22550410340239</v>
      </c>
      <c r="M2827">
        <f t="shared" si="613"/>
        <v>795.14507710402484</v>
      </c>
      <c r="N2827">
        <f t="shared" si="612"/>
        <v>4.0804269993775506</v>
      </c>
      <c r="O2827">
        <f t="shared" si="615"/>
        <v>10.393201710376774</v>
      </c>
      <c r="P2827">
        <f t="shared" si="614"/>
        <v>-6.3127747109992232</v>
      </c>
    </row>
    <row r="2828" spans="1:16">
      <c r="A2828" s="3" t="s">
        <v>3157</v>
      </c>
      <c r="B2828">
        <v>785.20100000000002</v>
      </c>
      <c r="C2828" s="7">
        <f t="shared" si="616"/>
        <v>-3.180109781388748E-3</v>
      </c>
      <c r="D2828" s="7">
        <f t="shared" si="611"/>
        <v>0.17177438785946361</v>
      </c>
      <c r="E2828">
        <f t="shared" si="617"/>
        <v>-2.5009999999999764</v>
      </c>
      <c r="F2828">
        <f t="shared" si="618"/>
        <v>0</v>
      </c>
      <c r="G2828">
        <f t="shared" si="619"/>
        <v>2.5009999999999764</v>
      </c>
      <c r="H2828">
        <f t="shared" si="609"/>
        <v>2.4924757493292335</v>
      </c>
      <c r="I2828">
        <f t="shared" si="610"/>
        <v>3.1568847093657091</v>
      </c>
      <c r="J2828">
        <f t="shared" si="607"/>
        <v>0.78953651425237803</v>
      </c>
      <c r="K2828">
        <f t="shared" si="608"/>
        <v>44.119609069962223</v>
      </c>
      <c r="L2828">
        <f t="shared" si="606"/>
        <v>797.06788808749434</v>
      </c>
      <c r="M2828">
        <f t="shared" si="613"/>
        <v>794.40847880002298</v>
      </c>
      <c r="N2828">
        <f t="shared" si="612"/>
        <v>2.6594092874713624</v>
      </c>
      <c r="O2828">
        <f t="shared" si="615"/>
        <v>8.8464432257956922</v>
      </c>
      <c r="P2828">
        <f t="shared" si="614"/>
        <v>-6.1870339383243298</v>
      </c>
    </row>
    <row r="2829" spans="1:16">
      <c r="A2829" s="3" t="s">
        <v>3156</v>
      </c>
      <c r="B2829">
        <v>802.85</v>
      </c>
      <c r="C2829" s="7">
        <f t="shared" si="616"/>
        <v>2.222816103332248E-2</v>
      </c>
      <c r="D2829" s="7">
        <f t="shared" si="611"/>
        <v>0.1880863411523134</v>
      </c>
      <c r="E2829">
        <f t="shared" si="617"/>
        <v>17.649000000000001</v>
      </c>
      <c r="F2829">
        <f t="shared" si="618"/>
        <v>17.649000000000001</v>
      </c>
      <c r="G2829">
        <f t="shared" si="619"/>
        <v>0</v>
      </c>
      <c r="H2829">
        <f t="shared" si="609"/>
        <v>3.5750846243771455</v>
      </c>
      <c r="I2829">
        <f t="shared" si="610"/>
        <v>2.9313929444110158</v>
      </c>
      <c r="J2829">
        <f t="shared" si="607"/>
        <v>1.2195856004884607</v>
      </c>
      <c r="K2829">
        <f t="shared" si="608"/>
        <v>54.946544986598781</v>
      </c>
      <c r="L2829">
        <f t="shared" si="606"/>
        <v>797.95744376634138</v>
      </c>
      <c r="M2829">
        <f t="shared" si="613"/>
        <v>795.03377666668791</v>
      </c>
      <c r="N2829">
        <f t="shared" si="612"/>
        <v>2.9236670996534713</v>
      </c>
      <c r="O2829">
        <f t="shared" si="615"/>
        <v>7.6618880005672487</v>
      </c>
      <c r="P2829">
        <f t="shared" si="614"/>
        <v>-4.7382209009137775</v>
      </c>
    </row>
    <row r="2830" spans="1:16">
      <c r="A2830" s="3" t="s">
        <v>3155</v>
      </c>
      <c r="B2830">
        <v>804.4</v>
      </c>
      <c r="C2830" s="7">
        <f t="shared" si="616"/>
        <v>1.9287609028031498E-3</v>
      </c>
      <c r="D2830" s="7">
        <f t="shared" si="611"/>
        <v>0.18755124305894755</v>
      </c>
      <c r="E2830">
        <f t="shared" si="617"/>
        <v>1.5499999999999545</v>
      </c>
      <c r="F2830">
        <f t="shared" si="618"/>
        <v>1.5499999999999545</v>
      </c>
      <c r="G2830">
        <f t="shared" si="619"/>
        <v>0</v>
      </c>
      <c r="H2830">
        <f t="shared" si="609"/>
        <v>3.4304357226359175</v>
      </c>
      <c r="I2830">
        <f t="shared" si="610"/>
        <v>2.7220077340959432</v>
      </c>
      <c r="J2830">
        <f t="shared" si="607"/>
        <v>1.2602593591730786</v>
      </c>
      <c r="K2830">
        <f t="shared" si="608"/>
        <v>55.757289713608245</v>
      </c>
      <c r="L2830">
        <f t="shared" ref="L2830:L2893" si="620">B2830*(2/(12+1)) + L2829 * (1-(2/(12+1)))</f>
        <v>798.94860626382729</v>
      </c>
      <c r="M2830">
        <f t="shared" si="613"/>
        <v>795.72757098767397</v>
      </c>
      <c r="N2830">
        <f t="shared" si="612"/>
        <v>3.2210352761533159</v>
      </c>
      <c r="O2830">
        <f t="shared" si="615"/>
        <v>6.773717455684463</v>
      </c>
      <c r="P2830">
        <f t="shared" si="614"/>
        <v>-3.5526821795311472</v>
      </c>
    </row>
    <row r="2831" spans="1:16">
      <c r="A2831" s="3" t="s">
        <v>3154</v>
      </c>
      <c r="B2831">
        <v>823.16</v>
      </c>
      <c r="C2831" s="7">
        <f t="shared" si="616"/>
        <v>2.3053934575851046E-2</v>
      </c>
      <c r="D2831" s="7">
        <f t="shared" si="611"/>
        <v>0.2037968738561263</v>
      </c>
      <c r="E2831">
        <f t="shared" si="617"/>
        <v>18.759999999999991</v>
      </c>
      <c r="F2831">
        <f t="shared" si="618"/>
        <v>18.759999999999991</v>
      </c>
      <c r="G2831">
        <f t="shared" si="619"/>
        <v>0</v>
      </c>
      <c r="H2831">
        <f t="shared" si="609"/>
        <v>4.5254045995904937</v>
      </c>
      <c r="I2831">
        <f t="shared" si="610"/>
        <v>2.5275786102319473</v>
      </c>
      <c r="J2831">
        <f t="shared" si="607"/>
        <v>1.7904110207576147</v>
      </c>
      <c r="K2831">
        <f t="shared" si="608"/>
        <v>64.162985575920885</v>
      </c>
      <c r="L2831">
        <f t="shared" si="620"/>
        <v>802.67343606939232</v>
      </c>
      <c r="M2831">
        <f t="shared" si="613"/>
        <v>797.75960276636488</v>
      </c>
      <c r="N2831">
        <f t="shared" si="612"/>
        <v>4.9138333030274453</v>
      </c>
      <c r="O2831">
        <f t="shared" si="615"/>
        <v>6.4017406251530602</v>
      </c>
      <c r="P2831">
        <f t="shared" si="614"/>
        <v>-1.4879073221256149</v>
      </c>
    </row>
    <row r="2832" spans="1:16">
      <c r="A2832" s="3" t="s">
        <v>3153</v>
      </c>
      <c r="B2832">
        <v>823.6</v>
      </c>
      <c r="C2832" s="7">
        <f t="shared" si="616"/>
        <v>5.3438267928632036E-4</v>
      </c>
      <c r="D2832" s="7">
        <f t="shared" si="611"/>
        <v>0.19892754082328926</v>
      </c>
      <c r="E2832">
        <f t="shared" si="617"/>
        <v>0.44000000000005457</v>
      </c>
      <c r="F2832">
        <f t="shared" si="618"/>
        <v>0.44000000000005457</v>
      </c>
      <c r="G2832">
        <f t="shared" si="619"/>
        <v>0</v>
      </c>
      <c r="H2832">
        <f t="shared" si="609"/>
        <v>4.2335899853340333</v>
      </c>
      <c r="I2832">
        <f t="shared" si="610"/>
        <v>2.3470372809296656</v>
      </c>
      <c r="J2832">
        <f t="shared" ref="J2832:J2895" si="621">H2832/I2832</f>
        <v>1.8038017630708878</v>
      </c>
      <c r="K2832">
        <f t="shared" ref="K2832:K2895" si="622">IF(I2832=0,100,100-(100/(1+J2832)))</f>
        <v>64.334140409957456</v>
      </c>
      <c r="L2832">
        <f t="shared" si="620"/>
        <v>805.89290744333198</v>
      </c>
      <c r="M2832">
        <f t="shared" si="613"/>
        <v>799.67370626515265</v>
      </c>
      <c r="N2832">
        <f t="shared" si="612"/>
        <v>6.2192011781793326</v>
      </c>
      <c r="O2832">
        <f t="shared" si="615"/>
        <v>6.3652327357583154</v>
      </c>
      <c r="P2832">
        <f t="shared" si="614"/>
        <v>-0.14603155757898278</v>
      </c>
    </row>
    <row r="2833" spans="1:16">
      <c r="A2833" s="3" t="s">
        <v>3152</v>
      </c>
      <c r="B2833">
        <v>822.23299999999995</v>
      </c>
      <c r="C2833" s="7">
        <f t="shared" si="616"/>
        <v>-1.6611652753951373E-3</v>
      </c>
      <c r="D2833" s="7">
        <f t="shared" si="611"/>
        <v>0.1986946223718786</v>
      </c>
      <c r="E2833">
        <f t="shared" si="617"/>
        <v>-1.3670000000000755</v>
      </c>
      <c r="F2833">
        <f t="shared" si="618"/>
        <v>0</v>
      </c>
      <c r="G2833">
        <f t="shared" si="619"/>
        <v>1.3670000000000755</v>
      </c>
      <c r="H2833">
        <f t="shared" ref="H2833:H2896" si="623">(H2832*13+F2833 )/14</f>
        <v>3.9311907006673166</v>
      </c>
      <c r="I2833">
        <f t="shared" ref="I2833:I2896" si="624">(I2832*13+G2833 )/14</f>
        <v>2.2770346180061236</v>
      </c>
      <c r="J2833">
        <f t="shared" si="621"/>
        <v>1.7264518815746632</v>
      </c>
      <c r="K2833">
        <f t="shared" si="622"/>
        <v>63.322294196424629</v>
      </c>
      <c r="L2833">
        <f t="shared" si="620"/>
        <v>808.40676783666549</v>
      </c>
      <c r="M2833">
        <f t="shared" si="613"/>
        <v>801.34476506032661</v>
      </c>
      <c r="N2833">
        <f t="shared" si="612"/>
        <v>7.0620027763388862</v>
      </c>
      <c r="O2833">
        <f t="shared" si="615"/>
        <v>6.5045867438744303</v>
      </c>
      <c r="P2833">
        <f t="shared" si="614"/>
        <v>0.55741603246445592</v>
      </c>
    </row>
    <row r="2834" spans="1:16">
      <c r="A2834" s="3" t="s">
        <v>3151</v>
      </c>
      <c r="B2834">
        <v>822.37</v>
      </c>
      <c r="C2834" s="7">
        <f t="shared" si="616"/>
        <v>1.6660555807924586E-4</v>
      </c>
      <c r="D2834" s="7">
        <f t="shared" si="611"/>
        <v>0.19010094005030731</v>
      </c>
      <c r="E2834">
        <f t="shared" si="617"/>
        <v>0.1370000000000573</v>
      </c>
      <c r="F2834">
        <f t="shared" si="618"/>
        <v>0.1370000000000573</v>
      </c>
      <c r="G2834">
        <f t="shared" si="619"/>
        <v>0</v>
      </c>
      <c r="H2834">
        <f t="shared" si="623"/>
        <v>3.6601770791910835</v>
      </c>
      <c r="I2834">
        <f t="shared" si="624"/>
        <v>2.1143892881485433</v>
      </c>
      <c r="J2834">
        <f t="shared" si="621"/>
        <v>1.7310800332308263</v>
      </c>
      <c r="K2834">
        <f t="shared" si="622"/>
        <v>63.384449088552884</v>
      </c>
      <c r="L2834">
        <f t="shared" si="620"/>
        <v>810.55495740025549</v>
      </c>
      <c r="M2834">
        <f t="shared" si="613"/>
        <v>802.90218987067283</v>
      </c>
      <c r="N2834">
        <f t="shared" si="612"/>
        <v>7.6527675295826612</v>
      </c>
      <c r="O2834">
        <f t="shared" si="615"/>
        <v>6.7342229010160768</v>
      </c>
      <c r="P2834">
        <f t="shared" si="614"/>
        <v>0.91854462856658436</v>
      </c>
    </row>
    <row r="2835" spans="1:16">
      <c r="A2835" s="3" t="s">
        <v>3150</v>
      </c>
      <c r="B2835">
        <v>811</v>
      </c>
      <c r="C2835" s="7">
        <f t="shared" si="616"/>
        <v>-1.3922361320905633E-2</v>
      </c>
      <c r="D2835" s="7">
        <f t="shared" si="611"/>
        <v>0.17696882309098244</v>
      </c>
      <c r="E2835">
        <f t="shared" si="617"/>
        <v>-11.370000000000005</v>
      </c>
      <c r="F2835">
        <f t="shared" si="618"/>
        <v>0</v>
      </c>
      <c r="G2835">
        <f t="shared" si="619"/>
        <v>11.370000000000005</v>
      </c>
      <c r="H2835">
        <f t="shared" si="623"/>
        <v>3.398735859248863</v>
      </c>
      <c r="I2835">
        <f t="shared" si="624"/>
        <v>2.7755043389950762</v>
      </c>
      <c r="J2835">
        <f t="shared" si="621"/>
        <v>1.2245471251828197</v>
      </c>
      <c r="K2835">
        <f t="shared" si="622"/>
        <v>55.047030081782736</v>
      </c>
      <c r="L2835">
        <f t="shared" si="620"/>
        <v>810.62342549252389</v>
      </c>
      <c r="M2835">
        <f t="shared" si="613"/>
        <v>803.50202765803033</v>
      </c>
      <c r="N2835">
        <f t="shared" si="612"/>
        <v>7.121397834493564</v>
      </c>
      <c r="O2835">
        <f t="shared" si="615"/>
        <v>6.8116578877115748</v>
      </c>
      <c r="P2835">
        <f t="shared" si="614"/>
        <v>0.30973994678198924</v>
      </c>
    </row>
    <row r="2836" spans="1:16">
      <c r="A2836" s="3" t="s">
        <v>3149</v>
      </c>
      <c r="B2836">
        <v>805.56</v>
      </c>
      <c r="C2836" s="7">
        <f t="shared" si="616"/>
        <v>-6.7303663767525439E-3</v>
      </c>
      <c r="D2836" s="7">
        <f t="shared" si="611"/>
        <v>0.17787264690624977</v>
      </c>
      <c r="E2836">
        <f t="shared" si="617"/>
        <v>-5.4400000000000546</v>
      </c>
      <c r="F2836">
        <f t="shared" si="618"/>
        <v>0</v>
      </c>
      <c r="G2836">
        <f t="shared" si="619"/>
        <v>5.4400000000000546</v>
      </c>
      <c r="H2836">
        <f t="shared" si="623"/>
        <v>3.1559690121596584</v>
      </c>
      <c r="I2836">
        <f t="shared" si="624"/>
        <v>2.9658254576382888</v>
      </c>
      <c r="J2836">
        <f t="shared" si="621"/>
        <v>1.0641115120350955</v>
      </c>
      <c r="K2836">
        <f t="shared" si="622"/>
        <v>51.553005049903661</v>
      </c>
      <c r="L2836">
        <f t="shared" si="620"/>
        <v>809.84443695521259</v>
      </c>
      <c r="M2836">
        <f t="shared" si="613"/>
        <v>803.65447005373187</v>
      </c>
      <c r="N2836">
        <f t="shared" si="612"/>
        <v>6.1899669014807159</v>
      </c>
      <c r="O2836">
        <f t="shared" si="615"/>
        <v>6.6873196904654035</v>
      </c>
      <c r="P2836">
        <f t="shared" si="614"/>
        <v>-0.4973527889846876</v>
      </c>
    </row>
    <row r="2837" spans="1:16">
      <c r="A2837" s="3" t="s">
        <v>3148</v>
      </c>
      <c r="B2837">
        <v>792.8</v>
      </c>
      <c r="C2837" s="7">
        <f t="shared" si="616"/>
        <v>-1.5966704722882231E-2</v>
      </c>
      <c r="D2837" s="7">
        <f t="shared" si="611"/>
        <v>0.18489782946816563</v>
      </c>
      <c r="E2837">
        <f t="shared" si="617"/>
        <v>-12.759999999999991</v>
      </c>
      <c r="F2837">
        <f t="shared" si="618"/>
        <v>0</v>
      </c>
      <c r="G2837">
        <f t="shared" si="619"/>
        <v>12.759999999999991</v>
      </c>
      <c r="H2837">
        <f t="shared" si="623"/>
        <v>2.9305426541482542</v>
      </c>
      <c r="I2837">
        <f t="shared" si="624"/>
        <v>3.6654093535212673</v>
      </c>
      <c r="J2837">
        <f t="shared" si="621"/>
        <v>0.79951306157195101</v>
      </c>
      <c r="K2837">
        <f t="shared" si="622"/>
        <v>44.429411413860059</v>
      </c>
      <c r="L2837">
        <f t="shared" si="620"/>
        <v>807.22221588517982</v>
      </c>
      <c r="M2837">
        <f t="shared" si="613"/>
        <v>802.85043523493698</v>
      </c>
      <c r="N2837">
        <f t="shared" si="612"/>
        <v>4.3717806502428402</v>
      </c>
      <c r="O2837">
        <f t="shared" si="615"/>
        <v>6.2242118824208914</v>
      </c>
      <c r="P2837">
        <f t="shared" si="614"/>
        <v>-1.8524312321780512</v>
      </c>
    </row>
    <row r="2838" spans="1:16">
      <c r="A2838" s="3" t="s">
        <v>3147</v>
      </c>
      <c r="B2838">
        <v>781.95</v>
      </c>
      <c r="C2838" s="7">
        <f t="shared" si="616"/>
        <v>-1.3780183133553454E-2</v>
      </c>
      <c r="D2838" s="7">
        <f t="shared" ref="D2838:D2901" si="625">STDEV(C2819:C2838)*SQRT(DaysInYear)</f>
        <v>0.18922100396102748</v>
      </c>
      <c r="E2838">
        <f t="shared" si="617"/>
        <v>-10.849999999999909</v>
      </c>
      <c r="F2838">
        <f t="shared" si="618"/>
        <v>0</v>
      </c>
      <c r="G2838">
        <f t="shared" si="619"/>
        <v>10.849999999999909</v>
      </c>
      <c r="H2838">
        <f t="shared" si="623"/>
        <v>2.7212181788519501</v>
      </c>
      <c r="I2838">
        <f t="shared" si="624"/>
        <v>4.178594399698313</v>
      </c>
      <c r="J2838">
        <f t="shared" si="621"/>
        <v>0.65122812088400284</v>
      </c>
      <c r="K2838">
        <f t="shared" si="622"/>
        <v>39.439015884453376</v>
      </c>
      <c r="L2838">
        <f t="shared" si="620"/>
        <v>803.33418267207526</v>
      </c>
      <c r="M2838">
        <f t="shared" si="613"/>
        <v>801.30225484716391</v>
      </c>
      <c r="N2838">
        <f t="shared" si="612"/>
        <v>2.0319278249113495</v>
      </c>
      <c r="O2838">
        <f t="shared" si="615"/>
        <v>5.3857550709189832</v>
      </c>
      <c r="P2838">
        <f t="shared" si="614"/>
        <v>-3.3538272460076337</v>
      </c>
    </row>
    <row r="2839" spans="1:16">
      <c r="A2839" s="3" t="s">
        <v>3146</v>
      </c>
      <c r="B2839">
        <v>783.9</v>
      </c>
      <c r="C2839" s="7">
        <f t="shared" si="616"/>
        <v>2.4906613124518304E-3</v>
      </c>
      <c r="D2839" s="7">
        <f t="shared" si="625"/>
        <v>0.18973471351877044</v>
      </c>
      <c r="E2839">
        <f t="shared" si="617"/>
        <v>1.9499999999999318</v>
      </c>
      <c r="F2839">
        <f t="shared" si="618"/>
        <v>1.9499999999999318</v>
      </c>
      <c r="G2839">
        <f t="shared" si="619"/>
        <v>0</v>
      </c>
      <c r="H2839">
        <f t="shared" si="623"/>
        <v>2.6661311660768057</v>
      </c>
      <c r="I2839">
        <f t="shared" si="624"/>
        <v>3.8801233711484335</v>
      </c>
      <c r="J2839">
        <f t="shared" si="621"/>
        <v>0.68712535944126119</v>
      </c>
      <c r="K2839">
        <f t="shared" si="622"/>
        <v>40.727581717390699</v>
      </c>
      <c r="L2839">
        <f t="shared" si="620"/>
        <v>800.34430841483288</v>
      </c>
      <c r="M2839">
        <f t="shared" si="613"/>
        <v>800.01319893255913</v>
      </c>
      <c r="N2839">
        <f t="shared" si="612"/>
        <v>0.33110948227374593</v>
      </c>
      <c r="O2839">
        <f t="shared" si="615"/>
        <v>4.3748259531899363</v>
      </c>
      <c r="P2839">
        <f t="shared" si="614"/>
        <v>-4.0437164709161904</v>
      </c>
    </row>
    <row r="2840" spans="1:16">
      <c r="A2840" s="3" t="s">
        <v>3145</v>
      </c>
      <c r="B2840">
        <v>783.85</v>
      </c>
      <c r="C2840" s="7">
        <f t="shared" si="616"/>
        <v>-6.3785680136359396E-5</v>
      </c>
      <c r="D2840" s="7">
        <f t="shared" si="625"/>
        <v>0.17143697891253443</v>
      </c>
      <c r="E2840">
        <f t="shared" si="617"/>
        <v>-4.9999999999954525E-2</v>
      </c>
      <c r="F2840">
        <f t="shared" si="618"/>
        <v>0</v>
      </c>
      <c r="G2840">
        <f t="shared" si="619"/>
        <v>4.9999999999954525E-2</v>
      </c>
      <c r="H2840">
        <f t="shared" si="623"/>
        <v>2.4756932256427482</v>
      </c>
      <c r="I2840">
        <f t="shared" si="624"/>
        <v>3.6065431303521138</v>
      </c>
      <c r="J2840">
        <f t="shared" si="621"/>
        <v>0.68644492417342629</v>
      </c>
      <c r="K2840">
        <f t="shared" si="622"/>
        <v>40.70366688730568</v>
      </c>
      <c r="L2840">
        <f t="shared" si="620"/>
        <v>797.80672250485861</v>
      </c>
      <c r="M2840">
        <f t="shared" si="613"/>
        <v>798.81592493755477</v>
      </c>
      <c r="N2840">
        <f t="shared" si="612"/>
        <v>-1.0092024326961564</v>
      </c>
      <c r="O2840">
        <f t="shared" si="615"/>
        <v>3.2980202760127177</v>
      </c>
      <c r="P2840">
        <f t="shared" si="614"/>
        <v>-4.3072227087088741</v>
      </c>
    </row>
    <row r="2841" spans="1:16">
      <c r="A2841" s="3" t="s">
        <v>3144</v>
      </c>
      <c r="B2841">
        <v>791.51</v>
      </c>
      <c r="C2841" s="7">
        <f t="shared" si="616"/>
        <v>9.7248379655026345E-3</v>
      </c>
      <c r="D2841" s="7">
        <f t="shared" si="625"/>
        <v>0.17311251650736506</v>
      </c>
      <c r="E2841">
        <f t="shared" si="617"/>
        <v>7.6599999999999682</v>
      </c>
      <c r="F2841">
        <f t="shared" si="618"/>
        <v>7.6599999999999682</v>
      </c>
      <c r="G2841">
        <f t="shared" si="619"/>
        <v>0</v>
      </c>
      <c r="H2841">
        <f t="shared" si="623"/>
        <v>2.8460008523825495</v>
      </c>
      <c r="I2841">
        <f t="shared" si="624"/>
        <v>3.3489329067555347</v>
      </c>
      <c r="J2841">
        <f t="shared" si="621"/>
        <v>0.84982319193123856</v>
      </c>
      <c r="K2841">
        <f t="shared" si="622"/>
        <v>45.940779401949904</v>
      </c>
      <c r="L2841">
        <f t="shared" si="620"/>
        <v>796.83799596564961</v>
      </c>
      <c r="M2841">
        <f t="shared" si="613"/>
        <v>798.27474531255064</v>
      </c>
      <c r="N2841">
        <f t="shared" si="612"/>
        <v>-1.4367493469010242</v>
      </c>
      <c r="O2841">
        <f t="shared" si="615"/>
        <v>2.3510663514299694</v>
      </c>
      <c r="P2841">
        <f t="shared" si="614"/>
        <v>-3.7878156983309936</v>
      </c>
    </row>
    <row r="2842" spans="1:16">
      <c r="A2842" s="3" t="s">
        <v>3143</v>
      </c>
      <c r="B2842">
        <v>802.4</v>
      </c>
      <c r="C2842" s="7">
        <f t="shared" si="616"/>
        <v>1.3664723167683093E-2</v>
      </c>
      <c r="D2842" s="7">
        <f t="shared" si="625"/>
        <v>0.17774543137408796</v>
      </c>
      <c r="E2842">
        <f t="shared" si="617"/>
        <v>10.889999999999986</v>
      </c>
      <c r="F2842">
        <f t="shared" si="618"/>
        <v>10.889999999999986</v>
      </c>
      <c r="G2842">
        <f t="shared" si="619"/>
        <v>0</v>
      </c>
      <c r="H2842">
        <f t="shared" si="623"/>
        <v>3.4205722200695092</v>
      </c>
      <c r="I2842">
        <f t="shared" si="624"/>
        <v>3.1097234134158538</v>
      </c>
      <c r="J2842">
        <f t="shared" si="621"/>
        <v>1.0999602747024391</v>
      </c>
      <c r="K2842">
        <f t="shared" si="622"/>
        <v>52.380051563513575</v>
      </c>
      <c r="L2842">
        <f t="shared" si="620"/>
        <v>797.69368889401119</v>
      </c>
      <c r="M2842">
        <f t="shared" si="613"/>
        <v>798.58031973384323</v>
      </c>
      <c r="N2842">
        <f t="shared" si="612"/>
        <v>-0.88663083983203705</v>
      </c>
      <c r="O2842">
        <f t="shared" si="615"/>
        <v>1.7035269131775683</v>
      </c>
      <c r="P2842">
        <f t="shared" si="614"/>
        <v>-2.5901577530096054</v>
      </c>
    </row>
    <row r="2843" spans="1:16">
      <c r="A2843" s="3" t="s">
        <v>3142</v>
      </c>
      <c r="B2843">
        <v>795.84</v>
      </c>
      <c r="C2843" s="7">
        <f t="shared" si="616"/>
        <v>-8.2090760326858983E-3</v>
      </c>
      <c r="D2843" s="7">
        <f t="shared" si="625"/>
        <v>0.17620234758549744</v>
      </c>
      <c r="E2843">
        <f t="shared" si="617"/>
        <v>-6.5599999999999454</v>
      </c>
      <c r="F2843">
        <f t="shared" si="618"/>
        <v>0</v>
      </c>
      <c r="G2843">
        <f t="shared" si="619"/>
        <v>6.5599999999999454</v>
      </c>
      <c r="H2843">
        <f t="shared" si="623"/>
        <v>3.1762456329216873</v>
      </c>
      <c r="I2843">
        <f t="shared" si="624"/>
        <v>3.3561717410290028</v>
      </c>
      <c r="J2843">
        <f t="shared" si="621"/>
        <v>0.94638948123311761</v>
      </c>
      <c r="K2843">
        <f t="shared" si="622"/>
        <v>48.622821401271707</v>
      </c>
      <c r="L2843">
        <f t="shared" si="620"/>
        <v>797.40850598724023</v>
      </c>
      <c r="M2843">
        <f t="shared" si="613"/>
        <v>798.37733308689189</v>
      </c>
      <c r="N2843">
        <f t="shared" ref="N2843:N2906" si="626">L2843 - M2843</f>
        <v>-0.96882709965166214</v>
      </c>
      <c r="O2843">
        <f t="shared" si="615"/>
        <v>1.1690561106117223</v>
      </c>
      <c r="P2843">
        <f t="shared" si="614"/>
        <v>-2.1378832102633845</v>
      </c>
    </row>
    <row r="2844" spans="1:16">
      <c r="A2844" s="3" t="s">
        <v>3141</v>
      </c>
      <c r="B2844">
        <v>802.8</v>
      </c>
      <c r="C2844" s="7">
        <f t="shared" si="616"/>
        <v>8.7074563071430321E-3</v>
      </c>
      <c r="D2844" s="7">
        <f t="shared" si="625"/>
        <v>0.16948504499603972</v>
      </c>
      <c r="E2844">
        <f t="shared" si="617"/>
        <v>6.9599999999999227</v>
      </c>
      <c r="F2844">
        <f t="shared" si="618"/>
        <v>6.9599999999999227</v>
      </c>
      <c r="G2844">
        <f t="shared" si="619"/>
        <v>0</v>
      </c>
      <c r="H2844">
        <f t="shared" si="623"/>
        <v>3.4465138019987043</v>
      </c>
      <c r="I2844">
        <f t="shared" si="624"/>
        <v>3.1164451880983597</v>
      </c>
      <c r="J2844">
        <f t="shared" si="621"/>
        <v>1.1059118944754331</v>
      </c>
      <c r="K2844">
        <f t="shared" si="622"/>
        <v>52.514632610064986</v>
      </c>
      <c r="L2844">
        <f t="shared" si="620"/>
        <v>798.23796660458788</v>
      </c>
      <c r="M2844">
        <f t="shared" ref="M2844:M2907" si="627">B2844*(2/(26+1)) + M2843 * (1-(2/(26+1)))</f>
        <v>798.70493804341845</v>
      </c>
      <c r="N2844">
        <f t="shared" si="626"/>
        <v>-0.46697143883056924</v>
      </c>
      <c r="O2844">
        <f t="shared" si="615"/>
        <v>0.84185060072326401</v>
      </c>
      <c r="P2844">
        <f t="shared" si="614"/>
        <v>-1.3088220395538332</v>
      </c>
    </row>
    <row r="2845" spans="1:16">
      <c r="A2845" s="3" t="s">
        <v>3140</v>
      </c>
      <c r="B2845">
        <v>794.6</v>
      </c>
      <c r="C2845" s="7">
        <f t="shared" si="616"/>
        <v>-1.0266773541684376E-2</v>
      </c>
      <c r="D2845" s="7">
        <f t="shared" si="625"/>
        <v>0.17350072694615334</v>
      </c>
      <c r="E2845">
        <f t="shared" si="617"/>
        <v>-8.1999999999999318</v>
      </c>
      <c r="F2845">
        <f t="shared" si="618"/>
        <v>0</v>
      </c>
      <c r="G2845">
        <f t="shared" si="619"/>
        <v>8.1999999999999318</v>
      </c>
      <c r="H2845">
        <f t="shared" si="623"/>
        <v>3.2003342447130825</v>
      </c>
      <c r="I2845">
        <f t="shared" si="624"/>
        <v>3.4795562460913287</v>
      </c>
      <c r="J2845">
        <f t="shared" si="621"/>
        <v>0.91975356004320863</v>
      </c>
      <c r="K2845">
        <f t="shared" si="622"/>
        <v>47.909980696819616</v>
      </c>
      <c r="L2845">
        <f t="shared" si="620"/>
        <v>797.67827943465136</v>
      </c>
      <c r="M2845">
        <f t="shared" si="627"/>
        <v>798.40086855872084</v>
      </c>
      <c r="N2845">
        <f t="shared" si="626"/>
        <v>-0.72258912406948639</v>
      </c>
      <c r="O2845">
        <f t="shared" si="615"/>
        <v>0.52896265576471391</v>
      </c>
      <c r="P2845">
        <f t="shared" si="614"/>
        <v>-1.2515517798342004</v>
      </c>
    </row>
    <row r="2846" spans="1:16">
      <c r="A2846" s="3" t="s">
        <v>3139</v>
      </c>
      <c r="B2846">
        <v>794.6</v>
      </c>
      <c r="C2846" s="7">
        <f t="shared" si="616"/>
        <v>0</v>
      </c>
      <c r="D2846" s="7">
        <f t="shared" si="625"/>
        <v>0.17334651723137387</v>
      </c>
      <c r="E2846">
        <f t="shared" si="617"/>
        <v>0</v>
      </c>
      <c r="F2846">
        <f t="shared" si="618"/>
        <v>0</v>
      </c>
      <c r="G2846">
        <f t="shared" si="619"/>
        <v>0</v>
      </c>
      <c r="H2846">
        <f t="shared" si="623"/>
        <v>2.9717389415192907</v>
      </c>
      <c r="I2846">
        <f t="shared" si="624"/>
        <v>3.2310165142276621</v>
      </c>
      <c r="J2846">
        <f t="shared" si="621"/>
        <v>0.91975356004320863</v>
      </c>
      <c r="K2846">
        <f t="shared" si="622"/>
        <v>47.909980696819616</v>
      </c>
      <c r="L2846">
        <f t="shared" si="620"/>
        <v>797.20469798316662</v>
      </c>
      <c r="M2846">
        <f t="shared" si="627"/>
        <v>798.11932273955631</v>
      </c>
      <c r="N2846">
        <f t="shared" si="626"/>
        <v>-0.91462475638968499</v>
      </c>
      <c r="O2846">
        <f t="shared" si="615"/>
        <v>0.24024517333383416</v>
      </c>
      <c r="P2846">
        <f t="shared" si="614"/>
        <v>-1.1548699297235192</v>
      </c>
    </row>
    <row r="2847" spans="1:16">
      <c r="A2847" s="3" t="s">
        <v>3138</v>
      </c>
      <c r="B2847">
        <v>794.75</v>
      </c>
      <c r="C2847" s="7">
        <f t="shared" si="616"/>
        <v>1.8875641041343435E-4</v>
      </c>
      <c r="D2847" s="7">
        <f t="shared" si="625"/>
        <v>0.17307958866178497</v>
      </c>
      <c r="E2847">
        <f t="shared" si="617"/>
        <v>0.14999999999997726</v>
      </c>
      <c r="F2847">
        <f t="shared" si="618"/>
        <v>0.14999999999997726</v>
      </c>
      <c r="G2847">
        <f t="shared" si="619"/>
        <v>0</v>
      </c>
      <c r="H2847">
        <f t="shared" si="623"/>
        <v>2.7701861599821966</v>
      </c>
      <c r="I2847">
        <f t="shared" si="624"/>
        <v>3.0002296203542578</v>
      </c>
      <c r="J2847">
        <f t="shared" si="621"/>
        <v>0.9233247152779932</v>
      </c>
      <c r="K2847">
        <f t="shared" si="622"/>
        <v>48.006699437881338</v>
      </c>
      <c r="L2847">
        <f t="shared" si="620"/>
        <v>796.82705213960253</v>
      </c>
      <c r="M2847">
        <f t="shared" si="627"/>
        <v>797.86974327736687</v>
      </c>
      <c r="N2847">
        <f t="shared" si="626"/>
        <v>-1.0426911377643364</v>
      </c>
      <c r="O2847">
        <f t="shared" si="615"/>
        <v>-1.6342088885799966E-2</v>
      </c>
      <c r="P2847">
        <f t="shared" si="614"/>
        <v>-1.0263490488785365</v>
      </c>
    </row>
    <row r="2848" spans="1:16">
      <c r="A2848" s="3" t="s">
        <v>3137</v>
      </c>
      <c r="B2848">
        <v>808.79</v>
      </c>
      <c r="C2848" s="7">
        <f t="shared" si="616"/>
        <v>1.7511703842871082E-2</v>
      </c>
      <c r="D2848" s="7">
        <f t="shared" si="625"/>
        <v>0.18265074382720339</v>
      </c>
      <c r="E2848">
        <f t="shared" si="617"/>
        <v>14.039999999999964</v>
      </c>
      <c r="F2848">
        <f t="shared" si="618"/>
        <v>14.039999999999964</v>
      </c>
      <c r="G2848">
        <f t="shared" si="619"/>
        <v>0</v>
      </c>
      <c r="H2848">
        <f t="shared" si="623"/>
        <v>3.5751728628406085</v>
      </c>
      <c r="I2848">
        <f t="shared" si="624"/>
        <v>2.7859275046146683</v>
      </c>
      <c r="J2848">
        <f t="shared" si="621"/>
        <v>1.2832971629443399</v>
      </c>
      <c r="K2848">
        <f t="shared" si="622"/>
        <v>56.203685782603628</v>
      </c>
      <c r="L2848">
        <f t="shared" si="620"/>
        <v>798.66750565658674</v>
      </c>
      <c r="M2848">
        <f t="shared" si="627"/>
        <v>798.6786511827471</v>
      </c>
      <c r="N2848">
        <f t="shared" si="626"/>
        <v>-1.1145526160362351E-2</v>
      </c>
      <c r="O2848">
        <f t="shared" si="615"/>
        <v>-1.5302776340712445E-2</v>
      </c>
      <c r="P2848">
        <f t="shared" si="614"/>
        <v>4.1572501803500937E-3</v>
      </c>
    </row>
    <row r="2849" spans="1:16">
      <c r="A2849" s="3" t="s">
        <v>3136</v>
      </c>
      <c r="B2849">
        <v>797.25</v>
      </c>
      <c r="C2849" s="7">
        <f t="shared" si="616"/>
        <v>-1.4370997743616266E-2</v>
      </c>
      <c r="D2849" s="7">
        <f t="shared" si="625"/>
        <v>0.17348138577699884</v>
      </c>
      <c r="E2849">
        <f t="shared" si="617"/>
        <v>-11.539999999999964</v>
      </c>
      <c r="F2849">
        <f t="shared" si="618"/>
        <v>0</v>
      </c>
      <c r="G2849">
        <f t="shared" si="619"/>
        <v>11.539999999999964</v>
      </c>
      <c r="H2849">
        <f t="shared" si="623"/>
        <v>3.3198033726377081</v>
      </c>
      <c r="I2849">
        <f t="shared" si="624"/>
        <v>3.4112183971421892</v>
      </c>
      <c r="J2849">
        <f t="shared" si="621"/>
        <v>0.97320165000837655</v>
      </c>
      <c r="K2849">
        <f t="shared" si="622"/>
        <v>49.320942439118937</v>
      </c>
      <c r="L2849">
        <f t="shared" si="620"/>
        <v>798.44942786326578</v>
      </c>
      <c r="M2849">
        <f t="shared" si="627"/>
        <v>798.57282516921032</v>
      </c>
      <c r="N2849">
        <f t="shared" si="626"/>
        <v>-0.12339730594453613</v>
      </c>
      <c r="O2849">
        <f t="shared" si="615"/>
        <v>-3.6921682261477184E-2</v>
      </c>
      <c r="P2849">
        <f t="shared" si="614"/>
        <v>-8.6475623683058944E-2</v>
      </c>
    </row>
    <row r="2850" spans="1:16">
      <c r="A2850" s="3" t="s">
        <v>3135</v>
      </c>
      <c r="B2850">
        <v>814.05</v>
      </c>
      <c r="C2850" s="7">
        <f t="shared" si="616"/>
        <v>2.0853483287356568E-2</v>
      </c>
      <c r="D2850" s="7">
        <f t="shared" si="625"/>
        <v>0.1890829304968778</v>
      </c>
      <c r="E2850">
        <f t="shared" si="617"/>
        <v>16.799999999999955</v>
      </c>
      <c r="F2850">
        <f t="shared" si="618"/>
        <v>16.799999999999955</v>
      </c>
      <c r="G2850">
        <f t="shared" si="619"/>
        <v>0</v>
      </c>
      <c r="H2850">
        <f t="shared" si="623"/>
        <v>4.2826745603064404</v>
      </c>
      <c r="I2850">
        <f t="shared" si="624"/>
        <v>3.1675599402034615</v>
      </c>
      <c r="J2850">
        <f t="shared" si="621"/>
        <v>1.3520421526834159</v>
      </c>
      <c r="K2850">
        <f t="shared" si="622"/>
        <v>57.483755175938825</v>
      </c>
      <c r="L2850">
        <f t="shared" si="620"/>
        <v>800.84951588430181</v>
      </c>
      <c r="M2850">
        <f t="shared" si="627"/>
        <v>799.71928256408364</v>
      </c>
      <c r="N2850">
        <f t="shared" si="626"/>
        <v>1.1302333202181671</v>
      </c>
      <c r="O2850">
        <f t="shared" si="615"/>
        <v>0.1965093182344517</v>
      </c>
      <c r="P2850">
        <f t="shared" si="614"/>
        <v>0.93372400198371541</v>
      </c>
    </row>
    <row r="2851" spans="1:16">
      <c r="A2851" s="3" t="s">
        <v>3134</v>
      </c>
      <c r="B2851">
        <v>797.52</v>
      </c>
      <c r="C2851" s="7">
        <f t="shared" si="616"/>
        <v>-2.0514876463074944E-2</v>
      </c>
      <c r="D2851" s="7">
        <f t="shared" si="625"/>
        <v>0.18361755469492849</v>
      </c>
      <c r="E2851">
        <f t="shared" si="617"/>
        <v>-16.529999999999973</v>
      </c>
      <c r="F2851">
        <f t="shared" si="618"/>
        <v>0</v>
      </c>
      <c r="G2851">
        <f t="shared" si="619"/>
        <v>16.529999999999973</v>
      </c>
      <c r="H2851">
        <f t="shared" si="623"/>
        <v>3.9767692345702663</v>
      </c>
      <c r="I2851">
        <f t="shared" si="624"/>
        <v>4.1220199444746415</v>
      </c>
      <c r="J2851">
        <f t="shared" si="621"/>
        <v>0.96476224961039392</v>
      </c>
      <c r="K2851">
        <f t="shared" si="622"/>
        <v>49.103256630755361</v>
      </c>
      <c r="L2851">
        <f t="shared" si="620"/>
        <v>800.33728267133233</v>
      </c>
      <c r="M2851">
        <f t="shared" si="627"/>
        <v>799.55637274452181</v>
      </c>
      <c r="N2851">
        <f t="shared" si="626"/>
        <v>0.78090992681052285</v>
      </c>
      <c r="O2851">
        <f t="shared" si="615"/>
        <v>0.31338943994966595</v>
      </c>
      <c r="P2851">
        <f t="shared" ref="P2851:P2914" si="628">N2851 - O2851</f>
        <v>0.4675204868608569</v>
      </c>
    </row>
    <row r="2852" spans="1:16">
      <c r="A2852" s="3" t="s">
        <v>3133</v>
      </c>
      <c r="B2852">
        <v>794.2</v>
      </c>
      <c r="C2852" s="7">
        <f t="shared" si="616"/>
        <v>-4.1715940172973084E-3</v>
      </c>
      <c r="D2852" s="7">
        <f t="shared" si="625"/>
        <v>0.1836579238637786</v>
      </c>
      <c r="E2852">
        <f t="shared" si="617"/>
        <v>-3.3199999999999363</v>
      </c>
      <c r="F2852">
        <f t="shared" si="618"/>
        <v>0</v>
      </c>
      <c r="G2852">
        <f t="shared" si="619"/>
        <v>3.3199999999999363</v>
      </c>
      <c r="H2852">
        <f t="shared" si="623"/>
        <v>3.6927142892438192</v>
      </c>
      <c r="I2852">
        <f t="shared" si="624"/>
        <v>4.0647328055835912</v>
      </c>
      <c r="J2852">
        <f t="shared" si="621"/>
        <v>0.90847651392270057</v>
      </c>
      <c r="K2852">
        <f t="shared" si="622"/>
        <v>47.602184637599208</v>
      </c>
      <c r="L2852">
        <f t="shared" si="620"/>
        <v>799.39308533728126</v>
      </c>
      <c r="M2852">
        <f t="shared" si="627"/>
        <v>799.15960439307571</v>
      </c>
      <c r="N2852">
        <f t="shared" si="626"/>
        <v>0.23348094420555299</v>
      </c>
      <c r="O2852">
        <f t="shared" ref="O2852:O2915" si="629">N2852*(2/(9+1)) + O2851 * (1-(2/(9+1)))</f>
        <v>0.29740774080084337</v>
      </c>
      <c r="P2852">
        <f t="shared" si="628"/>
        <v>-6.392679659529038E-2</v>
      </c>
    </row>
    <row r="2853" spans="1:16">
      <c r="A2853" s="3" t="s">
        <v>3132</v>
      </c>
      <c r="B2853">
        <v>794</v>
      </c>
      <c r="C2853" s="7">
        <f t="shared" si="616"/>
        <v>-2.5185745001541504E-4</v>
      </c>
      <c r="D2853" s="7">
        <f t="shared" si="625"/>
        <v>0.18374194459862223</v>
      </c>
      <c r="E2853">
        <f t="shared" si="617"/>
        <v>-0.20000000000004547</v>
      </c>
      <c r="F2853">
        <f t="shared" si="618"/>
        <v>0</v>
      </c>
      <c r="G2853">
        <f t="shared" si="619"/>
        <v>0.20000000000004547</v>
      </c>
      <c r="H2853">
        <f t="shared" si="623"/>
        <v>3.4289489828692608</v>
      </c>
      <c r="I2853">
        <f t="shared" si="624"/>
        <v>3.7886804623276236</v>
      </c>
      <c r="J2853">
        <f t="shared" si="621"/>
        <v>0.90505098462767763</v>
      </c>
      <c r="K2853">
        <f t="shared" si="622"/>
        <v>47.507966554740818</v>
      </c>
      <c r="L2853">
        <f t="shared" si="620"/>
        <v>798.56337990077645</v>
      </c>
      <c r="M2853">
        <f t="shared" si="627"/>
        <v>798.77741147507004</v>
      </c>
      <c r="N2853">
        <f t="shared" si="626"/>
        <v>-0.21403157429358544</v>
      </c>
      <c r="O2853">
        <f t="shared" si="629"/>
        <v>0.19511987778195763</v>
      </c>
      <c r="P2853">
        <f t="shared" si="628"/>
        <v>-0.40915145207554304</v>
      </c>
    </row>
    <row r="2854" spans="1:16">
      <c r="A2854" s="3" t="s">
        <v>3131</v>
      </c>
      <c r="B2854">
        <v>794</v>
      </c>
      <c r="C2854" s="7">
        <f t="shared" si="616"/>
        <v>0</v>
      </c>
      <c r="D2854" s="7">
        <f t="shared" si="625"/>
        <v>0.18371988140175644</v>
      </c>
      <c r="E2854">
        <f t="shared" si="617"/>
        <v>0</v>
      </c>
      <c r="F2854">
        <f t="shared" si="618"/>
        <v>0</v>
      </c>
      <c r="G2854">
        <f t="shared" si="619"/>
        <v>0</v>
      </c>
      <c r="H2854">
        <f t="shared" si="623"/>
        <v>3.1840240555214563</v>
      </c>
      <c r="I2854">
        <f t="shared" si="624"/>
        <v>3.5180604293042217</v>
      </c>
      <c r="J2854">
        <f t="shared" si="621"/>
        <v>0.90505098462767763</v>
      </c>
      <c r="K2854">
        <f t="shared" si="622"/>
        <v>47.507966554740818</v>
      </c>
      <c r="L2854">
        <f t="shared" si="620"/>
        <v>797.86132145450313</v>
      </c>
      <c r="M2854">
        <f t="shared" si="627"/>
        <v>798.42352914358332</v>
      </c>
      <c r="N2854">
        <f t="shared" si="626"/>
        <v>-0.56220768908019636</v>
      </c>
      <c r="O2854">
        <f t="shared" si="629"/>
        <v>4.3654364409526858E-2</v>
      </c>
      <c r="P2854">
        <f t="shared" si="628"/>
        <v>-0.60586205348972322</v>
      </c>
    </row>
    <row r="2855" spans="1:16">
      <c r="A2855" s="3" t="s">
        <v>3130</v>
      </c>
      <c r="B2855">
        <v>789.77</v>
      </c>
      <c r="C2855" s="7">
        <f t="shared" si="616"/>
        <v>-5.3416974158312803E-3</v>
      </c>
      <c r="D2855" s="7">
        <f t="shared" si="625"/>
        <v>0.1786374251761296</v>
      </c>
      <c r="E2855">
        <f t="shared" si="617"/>
        <v>-4.2300000000000182</v>
      </c>
      <c r="F2855">
        <f t="shared" si="618"/>
        <v>0</v>
      </c>
      <c r="G2855">
        <f t="shared" si="619"/>
        <v>4.2300000000000182</v>
      </c>
      <c r="H2855">
        <f t="shared" si="623"/>
        <v>2.9565937658413519</v>
      </c>
      <c r="I2855">
        <f t="shared" si="624"/>
        <v>3.5689132557824932</v>
      </c>
      <c r="J2855">
        <f t="shared" si="621"/>
        <v>0.82842970785321357</v>
      </c>
      <c r="K2855">
        <f t="shared" si="622"/>
        <v>45.308261197849667</v>
      </c>
      <c r="L2855">
        <f t="shared" si="620"/>
        <v>796.61650276919499</v>
      </c>
      <c r="M2855">
        <f t="shared" si="627"/>
        <v>797.78252698479935</v>
      </c>
      <c r="N2855">
        <f t="shared" si="626"/>
        <v>-1.1660242156043523</v>
      </c>
      <c r="O2855">
        <f t="shared" si="629"/>
        <v>-0.198281351593249</v>
      </c>
      <c r="P2855">
        <f t="shared" si="628"/>
        <v>-0.96774286401110332</v>
      </c>
    </row>
    <row r="2856" spans="1:16">
      <c r="A2856" s="3" t="s">
        <v>3129</v>
      </c>
      <c r="B2856">
        <v>801.5</v>
      </c>
      <c r="C2856" s="7">
        <f t="shared" si="616"/>
        <v>1.474320821830318E-2</v>
      </c>
      <c r="D2856" s="7">
        <f t="shared" si="625"/>
        <v>0.18612668576613065</v>
      </c>
      <c r="E2856">
        <f t="shared" si="617"/>
        <v>11.730000000000018</v>
      </c>
      <c r="F2856">
        <f t="shared" si="618"/>
        <v>11.730000000000018</v>
      </c>
      <c r="G2856">
        <f t="shared" si="619"/>
        <v>0</v>
      </c>
      <c r="H2856">
        <f t="shared" si="623"/>
        <v>3.5832656397098281</v>
      </c>
      <c r="I2856">
        <f t="shared" si="624"/>
        <v>3.3139908803694582</v>
      </c>
      <c r="J2856">
        <f t="shared" si="621"/>
        <v>1.0812539228564051</v>
      </c>
      <c r="K2856">
        <f t="shared" si="622"/>
        <v>51.952042515429554</v>
      </c>
      <c r="L2856">
        <f t="shared" si="620"/>
        <v>797.36781003547276</v>
      </c>
      <c r="M2856">
        <f t="shared" si="627"/>
        <v>798.0578953562956</v>
      </c>
      <c r="N2856">
        <f t="shared" si="626"/>
        <v>-0.69008532082284546</v>
      </c>
      <c r="O2856">
        <f t="shared" si="629"/>
        <v>-0.29664214543916834</v>
      </c>
      <c r="P2856">
        <f t="shared" si="628"/>
        <v>-0.39344317538367712</v>
      </c>
    </row>
    <row r="2857" spans="1:16">
      <c r="A2857" s="3" t="s">
        <v>3128</v>
      </c>
      <c r="B2857">
        <v>801.9</v>
      </c>
      <c r="C2857" s="7">
        <f t="shared" si="616"/>
        <v>4.9893976337543524E-4</v>
      </c>
      <c r="D2857" s="7">
        <f t="shared" si="625"/>
        <v>0.17662316884575577</v>
      </c>
      <c r="E2857">
        <f t="shared" si="617"/>
        <v>0.39999999999997726</v>
      </c>
      <c r="F2857">
        <f t="shared" si="618"/>
        <v>0.39999999999997726</v>
      </c>
      <c r="G2857">
        <f t="shared" si="619"/>
        <v>0</v>
      </c>
      <c r="H2857">
        <f t="shared" si="623"/>
        <v>3.3558895225876957</v>
      </c>
      <c r="I2857">
        <f t="shared" si="624"/>
        <v>3.0772772460573541</v>
      </c>
      <c r="J2857">
        <f t="shared" si="621"/>
        <v>1.0905385684332809</v>
      </c>
      <c r="K2857">
        <f t="shared" si="622"/>
        <v>52.165436452605931</v>
      </c>
      <c r="L2857">
        <f t="shared" si="620"/>
        <v>798.06507003001536</v>
      </c>
      <c r="M2857">
        <f t="shared" si="627"/>
        <v>798.34249570027373</v>
      </c>
      <c r="N2857">
        <f t="shared" si="626"/>
        <v>-0.27742567025836706</v>
      </c>
      <c r="O2857">
        <f t="shared" si="629"/>
        <v>-0.29279885040300813</v>
      </c>
      <c r="P2857">
        <f t="shared" si="628"/>
        <v>1.5373180144641063E-2</v>
      </c>
    </row>
    <row r="2858" spans="1:16">
      <c r="A2858" s="3" t="s">
        <v>3127</v>
      </c>
      <c r="B2858">
        <v>795.5</v>
      </c>
      <c r="C2858" s="7">
        <f t="shared" si="616"/>
        <v>-8.0130640351414508E-3</v>
      </c>
      <c r="D2858" s="7">
        <f t="shared" si="625"/>
        <v>0.17152090121365898</v>
      </c>
      <c r="E2858">
        <f t="shared" si="617"/>
        <v>-6.3999999999999773</v>
      </c>
      <c r="F2858">
        <f t="shared" si="618"/>
        <v>0</v>
      </c>
      <c r="G2858">
        <f t="shared" si="619"/>
        <v>6.3999999999999773</v>
      </c>
      <c r="H2858">
        <f t="shared" si="623"/>
        <v>3.1161831281171462</v>
      </c>
      <c r="I2858">
        <f t="shared" si="624"/>
        <v>3.3146145856246845</v>
      </c>
      <c r="J2858">
        <f t="shared" si="621"/>
        <v>0.94013437991610682</v>
      </c>
      <c r="K2858">
        <f t="shared" si="622"/>
        <v>48.457178515477835</v>
      </c>
      <c r="L2858">
        <f t="shared" si="620"/>
        <v>797.67044387155147</v>
      </c>
      <c r="M2858">
        <f t="shared" si="627"/>
        <v>798.13194046321632</v>
      </c>
      <c r="N2858">
        <f t="shared" si="626"/>
        <v>-0.46149659166485435</v>
      </c>
      <c r="O2858">
        <f t="shared" si="629"/>
        <v>-0.32653839865537737</v>
      </c>
      <c r="P2858">
        <f t="shared" si="628"/>
        <v>-0.13495819300947698</v>
      </c>
    </row>
    <row r="2859" spans="1:16">
      <c r="A2859" s="3" t="s">
        <v>3126</v>
      </c>
      <c r="B2859">
        <v>809.84</v>
      </c>
      <c r="C2859" s="7">
        <f t="shared" si="616"/>
        <v>1.786584951265471E-2</v>
      </c>
      <c r="D2859" s="7">
        <f t="shared" si="625"/>
        <v>0.18183366492615521</v>
      </c>
      <c r="E2859">
        <f t="shared" si="617"/>
        <v>14.340000000000032</v>
      </c>
      <c r="F2859">
        <f t="shared" si="618"/>
        <v>14.340000000000032</v>
      </c>
      <c r="G2859">
        <f t="shared" si="619"/>
        <v>0</v>
      </c>
      <c r="H2859">
        <f t="shared" si="623"/>
        <v>3.9178843332516382</v>
      </c>
      <c r="I2859">
        <f t="shared" si="624"/>
        <v>3.0778564009372071</v>
      </c>
      <c r="J2859">
        <f t="shared" si="621"/>
        <v>1.2729262911871531</v>
      </c>
      <c r="K2859">
        <f t="shared" si="622"/>
        <v>56.003852660013081</v>
      </c>
      <c r="L2859">
        <f t="shared" si="620"/>
        <v>799.54268327592808</v>
      </c>
      <c r="M2859">
        <f t="shared" si="627"/>
        <v>798.9992041326077</v>
      </c>
      <c r="N2859">
        <f t="shared" si="626"/>
        <v>0.54347914332038272</v>
      </c>
      <c r="O2859">
        <f t="shared" si="629"/>
        <v>-0.15253489026022532</v>
      </c>
      <c r="P2859">
        <f t="shared" si="628"/>
        <v>0.69601403358060798</v>
      </c>
    </row>
    <row r="2860" spans="1:16">
      <c r="A2860" s="3" t="s">
        <v>3125</v>
      </c>
      <c r="B2860">
        <v>811</v>
      </c>
      <c r="C2860" s="7">
        <f t="shared" si="616"/>
        <v>1.43135682491663E-3</v>
      </c>
      <c r="D2860" s="7">
        <f t="shared" si="625"/>
        <v>0.18172660938527688</v>
      </c>
      <c r="E2860">
        <f t="shared" si="617"/>
        <v>1.1599999999999682</v>
      </c>
      <c r="F2860">
        <f t="shared" si="618"/>
        <v>1.1599999999999682</v>
      </c>
      <c r="G2860">
        <f t="shared" si="619"/>
        <v>0</v>
      </c>
      <c r="H2860">
        <f t="shared" si="623"/>
        <v>3.7208925951622334</v>
      </c>
      <c r="I2860">
        <f t="shared" si="624"/>
        <v>2.8580095151559779</v>
      </c>
      <c r="J2860">
        <f t="shared" si="621"/>
        <v>1.301917497275779</v>
      </c>
      <c r="K2860">
        <f t="shared" si="622"/>
        <v>56.557956521749489</v>
      </c>
      <c r="L2860">
        <f t="shared" si="620"/>
        <v>801.30534738732376</v>
      </c>
      <c r="M2860">
        <f t="shared" si="627"/>
        <v>799.88815197463668</v>
      </c>
      <c r="N2860">
        <f t="shared" si="626"/>
        <v>1.4171954126870787</v>
      </c>
      <c r="O2860">
        <f t="shared" si="629"/>
        <v>0.16141117032923546</v>
      </c>
      <c r="P2860">
        <f t="shared" si="628"/>
        <v>1.2557842423578434</v>
      </c>
    </row>
    <row r="2861" spans="1:16">
      <c r="A2861" s="3" t="s">
        <v>3124</v>
      </c>
      <c r="B2861">
        <v>810.423</v>
      </c>
      <c r="C2861" s="7">
        <f t="shared" si="616"/>
        <v>-7.1172053727668256E-4</v>
      </c>
      <c r="D2861" s="7">
        <f t="shared" si="625"/>
        <v>0.1793768329516936</v>
      </c>
      <c r="E2861">
        <f t="shared" si="617"/>
        <v>-0.57699999999999818</v>
      </c>
      <c r="F2861">
        <f t="shared" si="618"/>
        <v>0</v>
      </c>
      <c r="G2861">
        <f t="shared" si="619"/>
        <v>0.57699999999999818</v>
      </c>
      <c r="H2861">
        <f t="shared" si="623"/>
        <v>3.4551145526506453</v>
      </c>
      <c r="I2861">
        <f t="shared" si="624"/>
        <v>2.6950802640734079</v>
      </c>
      <c r="J2861">
        <f t="shared" si="621"/>
        <v>1.2820080346803859</v>
      </c>
      <c r="K2861">
        <f t="shared" si="622"/>
        <v>56.178944823914335</v>
      </c>
      <c r="L2861">
        <f t="shared" si="620"/>
        <v>802.70806317388929</v>
      </c>
      <c r="M2861">
        <f t="shared" si="627"/>
        <v>800.6685110876266</v>
      </c>
      <c r="N2861">
        <f t="shared" si="626"/>
        <v>2.0395520862626881</v>
      </c>
      <c r="O2861">
        <f t="shared" si="629"/>
        <v>0.53703935351592602</v>
      </c>
      <c r="P2861">
        <f t="shared" si="628"/>
        <v>1.5025127327467622</v>
      </c>
    </row>
    <row r="2862" spans="1:16">
      <c r="A2862" s="3" t="s">
        <v>3123</v>
      </c>
      <c r="B2862">
        <v>812.04</v>
      </c>
      <c r="C2862" s="7">
        <f t="shared" si="616"/>
        <v>1.9932664539981789E-3</v>
      </c>
      <c r="D2862" s="7">
        <f t="shared" si="625"/>
        <v>0.17328413396975711</v>
      </c>
      <c r="E2862">
        <f t="shared" si="617"/>
        <v>1.6169999999999618</v>
      </c>
      <c r="F2862">
        <f t="shared" si="618"/>
        <v>1.6169999999999618</v>
      </c>
      <c r="G2862">
        <f t="shared" si="619"/>
        <v>0</v>
      </c>
      <c r="H2862">
        <f t="shared" si="623"/>
        <v>3.3238206560327392</v>
      </c>
      <c r="I2862">
        <f t="shared" si="624"/>
        <v>2.5025745309253074</v>
      </c>
      <c r="J2862">
        <f t="shared" si="621"/>
        <v>1.3281605062942052</v>
      </c>
      <c r="K2862">
        <f t="shared" si="622"/>
        <v>57.047634933395273</v>
      </c>
      <c r="L2862">
        <f t="shared" si="620"/>
        <v>804.14374576252169</v>
      </c>
      <c r="M2862">
        <f t="shared" si="627"/>
        <v>801.51084359965421</v>
      </c>
      <c r="N2862">
        <f t="shared" si="626"/>
        <v>2.6329021628674809</v>
      </c>
      <c r="O2862">
        <f t="shared" si="629"/>
        <v>0.95621191538623695</v>
      </c>
      <c r="P2862">
        <f t="shared" si="628"/>
        <v>1.676690247481244</v>
      </c>
    </row>
    <row r="2863" spans="1:16">
      <c r="A2863" s="3" t="s">
        <v>3122</v>
      </c>
      <c r="B2863">
        <v>806.55</v>
      </c>
      <c r="C2863" s="7">
        <f t="shared" si="616"/>
        <v>-6.7837081083376291E-3</v>
      </c>
      <c r="D2863" s="7">
        <f t="shared" si="625"/>
        <v>0.17239498278102727</v>
      </c>
      <c r="E2863">
        <f t="shared" si="617"/>
        <v>-5.4900000000000091</v>
      </c>
      <c r="F2863">
        <f t="shared" si="618"/>
        <v>0</v>
      </c>
      <c r="G2863">
        <f t="shared" si="619"/>
        <v>5.4900000000000091</v>
      </c>
      <c r="H2863">
        <f t="shared" si="623"/>
        <v>3.0864048948875435</v>
      </c>
      <c r="I2863">
        <f t="shared" si="624"/>
        <v>2.7159620644306428</v>
      </c>
      <c r="J2863">
        <f t="shared" si="621"/>
        <v>1.1363946998039378</v>
      </c>
      <c r="K2863">
        <f t="shared" si="622"/>
        <v>53.192169963173349</v>
      </c>
      <c r="L2863">
        <f t="shared" si="620"/>
        <v>804.51393872213373</v>
      </c>
      <c r="M2863">
        <f t="shared" si="627"/>
        <v>801.88411444412429</v>
      </c>
      <c r="N2863">
        <f t="shared" si="626"/>
        <v>2.629824278009437</v>
      </c>
      <c r="O2863">
        <f t="shared" si="629"/>
        <v>1.290934387910877</v>
      </c>
      <c r="P2863">
        <f t="shared" si="628"/>
        <v>1.33888989009856</v>
      </c>
    </row>
    <row r="2864" spans="1:16">
      <c r="A2864" s="3" t="s">
        <v>3121</v>
      </c>
      <c r="B2864">
        <v>825.51</v>
      </c>
      <c r="C2864" s="7">
        <f t="shared" si="616"/>
        <v>2.3235485233395303E-2</v>
      </c>
      <c r="D2864" s="7">
        <f t="shared" si="625"/>
        <v>0.18835468915392412</v>
      </c>
      <c r="E2864">
        <f t="shared" si="617"/>
        <v>18.960000000000036</v>
      </c>
      <c r="F2864">
        <f t="shared" si="618"/>
        <v>18.960000000000036</v>
      </c>
      <c r="G2864">
        <f t="shared" si="619"/>
        <v>0</v>
      </c>
      <c r="H2864">
        <f t="shared" si="623"/>
        <v>4.2202331166812934</v>
      </c>
      <c r="I2864">
        <f t="shared" si="624"/>
        <v>2.521964774114168</v>
      </c>
      <c r="J2864">
        <f t="shared" si="621"/>
        <v>1.6733909846792514</v>
      </c>
      <c r="K2864">
        <f t="shared" si="622"/>
        <v>62.594322875672518</v>
      </c>
      <c r="L2864">
        <f t="shared" si="620"/>
        <v>807.74410199565159</v>
      </c>
      <c r="M2864">
        <f t="shared" si="627"/>
        <v>803.63418004085588</v>
      </c>
      <c r="N2864">
        <f t="shared" si="626"/>
        <v>4.1099219547957091</v>
      </c>
      <c r="O2864">
        <f t="shared" si="629"/>
        <v>1.8547319012878436</v>
      </c>
      <c r="P2864">
        <f t="shared" si="628"/>
        <v>2.2551900535078655</v>
      </c>
    </row>
    <row r="2865" spans="1:16">
      <c r="A2865" s="3" t="s">
        <v>3120</v>
      </c>
      <c r="B2865">
        <v>824.93</v>
      </c>
      <c r="C2865" s="7">
        <f t="shared" si="616"/>
        <v>-7.0284290719580271E-4</v>
      </c>
      <c r="D2865" s="7">
        <f t="shared" si="625"/>
        <v>0.18349797196420961</v>
      </c>
      <c r="E2865">
        <f t="shared" si="617"/>
        <v>-0.58000000000004093</v>
      </c>
      <c r="F2865">
        <f t="shared" si="618"/>
        <v>0</v>
      </c>
      <c r="G2865">
        <f t="shared" si="619"/>
        <v>0.58000000000004093</v>
      </c>
      <c r="H2865">
        <f t="shared" si="623"/>
        <v>3.9187878940612011</v>
      </c>
      <c r="I2865">
        <f t="shared" si="624"/>
        <v>2.3832530045345877</v>
      </c>
      <c r="J2865">
        <f t="shared" si="621"/>
        <v>1.6443020890375337</v>
      </c>
      <c r="K2865">
        <f t="shared" si="622"/>
        <v>62.182838180792821</v>
      </c>
      <c r="L2865">
        <f t="shared" si="620"/>
        <v>810.38808630401286</v>
      </c>
      <c r="M2865">
        <f t="shared" si="627"/>
        <v>805.21164818597765</v>
      </c>
      <c r="N2865">
        <f t="shared" si="626"/>
        <v>5.1764381180352075</v>
      </c>
      <c r="O2865">
        <f t="shared" si="629"/>
        <v>2.5190731446373169</v>
      </c>
      <c r="P2865">
        <f t="shared" si="628"/>
        <v>2.6573649733978906</v>
      </c>
    </row>
    <row r="2866" spans="1:16">
      <c r="A2866" s="3" t="s">
        <v>3119</v>
      </c>
      <c r="B2866">
        <v>839.15</v>
      </c>
      <c r="C2866" s="7">
        <f t="shared" si="616"/>
        <v>1.7090940504192194E-2</v>
      </c>
      <c r="D2866" s="7">
        <f t="shared" si="625"/>
        <v>0.19105714629039763</v>
      </c>
      <c r="E2866">
        <f t="shared" si="617"/>
        <v>14.220000000000027</v>
      </c>
      <c r="F2866">
        <f t="shared" si="618"/>
        <v>14.220000000000027</v>
      </c>
      <c r="G2866">
        <f t="shared" si="619"/>
        <v>0</v>
      </c>
      <c r="H2866">
        <f t="shared" si="623"/>
        <v>4.6545887587711174</v>
      </c>
      <c r="I2866">
        <f t="shared" si="624"/>
        <v>2.2130206470678315</v>
      </c>
      <c r="J2866">
        <f t="shared" si="621"/>
        <v>2.103273986593063</v>
      </c>
      <c r="K2866">
        <f t="shared" si="622"/>
        <v>67.77596808015484</v>
      </c>
      <c r="L2866">
        <f t="shared" si="620"/>
        <v>814.81299610339556</v>
      </c>
      <c r="M2866">
        <f t="shared" si="627"/>
        <v>807.72560017220144</v>
      </c>
      <c r="N2866">
        <f t="shared" si="626"/>
        <v>7.0873959311941235</v>
      </c>
      <c r="O2866">
        <f t="shared" si="629"/>
        <v>3.4327377019486782</v>
      </c>
      <c r="P2866">
        <f t="shared" si="628"/>
        <v>3.6546582292454453</v>
      </c>
    </row>
    <row r="2867" spans="1:16">
      <c r="A2867" s="3" t="s">
        <v>3118</v>
      </c>
      <c r="B2867">
        <v>839.15</v>
      </c>
      <c r="C2867" s="7">
        <f t="shared" si="616"/>
        <v>0</v>
      </c>
      <c r="D2867" s="7">
        <f t="shared" si="625"/>
        <v>0.19109158472280488</v>
      </c>
      <c r="E2867">
        <f t="shared" si="617"/>
        <v>0</v>
      </c>
      <c r="F2867">
        <f t="shared" si="618"/>
        <v>0</v>
      </c>
      <c r="G2867">
        <f t="shared" si="619"/>
        <v>0</v>
      </c>
      <c r="H2867">
        <f t="shared" si="623"/>
        <v>4.3221181331446088</v>
      </c>
      <c r="I2867">
        <f t="shared" si="624"/>
        <v>2.0549477437058434</v>
      </c>
      <c r="J2867">
        <f t="shared" si="621"/>
        <v>2.103273986593063</v>
      </c>
      <c r="K2867">
        <f t="shared" si="622"/>
        <v>67.77596808015484</v>
      </c>
      <c r="L2867">
        <f t="shared" si="620"/>
        <v>818.55715054902703</v>
      </c>
      <c r="M2867">
        <f t="shared" si="627"/>
        <v>810.05333349277907</v>
      </c>
      <c r="N2867">
        <f t="shared" si="626"/>
        <v>8.5038170562479536</v>
      </c>
      <c r="O2867">
        <f t="shared" si="629"/>
        <v>4.4469535728085337</v>
      </c>
      <c r="P2867">
        <f t="shared" si="628"/>
        <v>4.0568634834394199</v>
      </c>
    </row>
    <row r="2868" spans="1:16">
      <c r="A2868" s="3" t="s">
        <v>3117</v>
      </c>
      <c r="B2868">
        <v>840.2</v>
      </c>
      <c r="C2868" s="7">
        <f t="shared" si="616"/>
        <v>1.2504839810934744E-3</v>
      </c>
      <c r="D2868" s="7">
        <f t="shared" si="625"/>
        <v>0.18293865067746864</v>
      </c>
      <c r="E2868">
        <f t="shared" si="617"/>
        <v>1.0500000000000682</v>
      </c>
      <c r="F2868">
        <f t="shared" si="618"/>
        <v>1.0500000000000682</v>
      </c>
      <c r="G2868">
        <f t="shared" si="619"/>
        <v>0</v>
      </c>
      <c r="H2868">
        <f t="shared" si="623"/>
        <v>4.0883954093485704</v>
      </c>
      <c r="I2868">
        <f t="shared" si="624"/>
        <v>1.9081657620125689</v>
      </c>
      <c r="J2868">
        <f t="shared" si="621"/>
        <v>2.1425787479995884</v>
      </c>
      <c r="K2868">
        <f t="shared" si="622"/>
        <v>68.178999471801589</v>
      </c>
      <c r="L2868">
        <f t="shared" si="620"/>
        <v>821.88681969533059</v>
      </c>
      <c r="M2868">
        <f t="shared" si="627"/>
        <v>812.28641990072128</v>
      </c>
      <c r="N2868">
        <f t="shared" si="626"/>
        <v>9.6003997946093023</v>
      </c>
      <c r="O2868">
        <f t="shared" si="629"/>
        <v>5.4776428171686877</v>
      </c>
      <c r="P2868">
        <f t="shared" si="628"/>
        <v>4.1227569774406145</v>
      </c>
    </row>
    <row r="2869" spans="1:16">
      <c r="A2869" s="3" t="s">
        <v>3116</v>
      </c>
      <c r="B2869">
        <v>833.28</v>
      </c>
      <c r="C2869" s="7">
        <f t="shared" si="616"/>
        <v>-8.2702385951866787E-3</v>
      </c>
      <c r="D2869" s="7">
        <f t="shared" si="625"/>
        <v>0.17692244571226884</v>
      </c>
      <c r="E2869">
        <f t="shared" si="617"/>
        <v>-6.9200000000000728</v>
      </c>
      <c r="F2869">
        <f t="shared" si="618"/>
        <v>0</v>
      </c>
      <c r="G2869">
        <f t="shared" si="619"/>
        <v>6.9200000000000728</v>
      </c>
      <c r="H2869">
        <f t="shared" si="623"/>
        <v>3.7963671658236722</v>
      </c>
      <c r="I2869">
        <f t="shared" si="624"/>
        <v>2.2661539218688191</v>
      </c>
      <c r="J2869">
        <f t="shared" si="621"/>
        <v>1.6752468264348694</v>
      </c>
      <c r="K2869">
        <f t="shared" si="622"/>
        <v>62.620271515932004</v>
      </c>
      <c r="L2869">
        <f t="shared" si="620"/>
        <v>823.63961666527973</v>
      </c>
      <c r="M2869">
        <f t="shared" si="627"/>
        <v>813.84149990807521</v>
      </c>
      <c r="N2869">
        <f t="shared" si="626"/>
        <v>9.7981167572045251</v>
      </c>
      <c r="O2869">
        <f t="shared" si="629"/>
        <v>6.3417376051758554</v>
      </c>
      <c r="P2869">
        <f t="shared" si="628"/>
        <v>3.4563791520286697</v>
      </c>
    </row>
    <row r="2870" spans="1:16">
      <c r="A2870" s="3" t="s">
        <v>3115</v>
      </c>
      <c r="B2870">
        <v>833.4</v>
      </c>
      <c r="C2870" s="7">
        <f t="shared" si="616"/>
        <v>1.4399884825803787E-4</v>
      </c>
      <c r="D2870" s="7">
        <f t="shared" si="625"/>
        <v>0.16267693206768405</v>
      </c>
      <c r="E2870">
        <f t="shared" si="617"/>
        <v>0.12000000000000455</v>
      </c>
      <c r="F2870">
        <f t="shared" si="618"/>
        <v>0.12000000000000455</v>
      </c>
      <c r="G2870">
        <f t="shared" si="619"/>
        <v>0</v>
      </c>
      <c r="H2870">
        <f t="shared" si="623"/>
        <v>3.5337695111219816</v>
      </c>
      <c r="I2870">
        <f t="shared" si="624"/>
        <v>2.104285784592475</v>
      </c>
      <c r="J2870">
        <f t="shared" si="621"/>
        <v>1.6793201460543756</v>
      </c>
      <c r="K2870">
        <f t="shared" si="622"/>
        <v>62.677099208445789</v>
      </c>
      <c r="L2870">
        <f t="shared" si="620"/>
        <v>825.14121410139046</v>
      </c>
      <c r="M2870">
        <f t="shared" si="627"/>
        <v>815.29027769266224</v>
      </c>
      <c r="N2870">
        <f t="shared" si="626"/>
        <v>9.8509364087282165</v>
      </c>
      <c r="O2870">
        <f t="shared" si="629"/>
        <v>7.0435773658863283</v>
      </c>
      <c r="P2870">
        <f t="shared" si="628"/>
        <v>2.8073590428418882</v>
      </c>
    </row>
    <row r="2871" spans="1:16">
      <c r="A2871" s="3" t="s">
        <v>3114</v>
      </c>
      <c r="B2871">
        <v>858.26</v>
      </c>
      <c r="C2871" s="7">
        <f t="shared" si="616"/>
        <v>2.9393364898230606E-2</v>
      </c>
      <c r="D2871" s="7">
        <f t="shared" si="625"/>
        <v>0.17068677912241273</v>
      </c>
      <c r="E2871">
        <f t="shared" si="617"/>
        <v>24.860000000000014</v>
      </c>
      <c r="F2871">
        <f t="shared" si="618"/>
        <v>24.860000000000014</v>
      </c>
      <c r="G2871">
        <f t="shared" si="619"/>
        <v>0</v>
      </c>
      <c r="H2871">
        <f t="shared" si="623"/>
        <v>5.0570716888989846</v>
      </c>
      <c r="I2871">
        <f t="shared" si="624"/>
        <v>1.9539796571215839</v>
      </c>
      <c r="J2871">
        <f t="shared" si="621"/>
        <v>2.5880881975754955</v>
      </c>
      <c r="K2871">
        <f t="shared" si="622"/>
        <v>72.130005035112873</v>
      </c>
      <c r="L2871">
        <f t="shared" si="620"/>
        <v>830.23641193194578</v>
      </c>
      <c r="M2871">
        <f t="shared" si="627"/>
        <v>818.47322008579829</v>
      </c>
      <c r="N2871">
        <f t="shared" si="626"/>
        <v>11.763191846147492</v>
      </c>
      <c r="O2871">
        <f t="shared" si="629"/>
        <v>7.9875002619385622</v>
      </c>
      <c r="P2871">
        <f t="shared" si="628"/>
        <v>3.7756915842089303</v>
      </c>
    </row>
    <row r="2872" spans="1:16">
      <c r="A2872" s="3" t="s">
        <v>3113</v>
      </c>
      <c r="B2872">
        <v>865.18</v>
      </c>
      <c r="C2872" s="7">
        <f t="shared" si="616"/>
        <v>8.0304938826065535E-3</v>
      </c>
      <c r="D2872" s="7">
        <f t="shared" si="625"/>
        <v>0.16873606770491123</v>
      </c>
      <c r="E2872">
        <f t="shared" si="617"/>
        <v>6.9199999999999591</v>
      </c>
      <c r="F2872">
        <f t="shared" si="618"/>
        <v>6.9199999999999591</v>
      </c>
      <c r="G2872">
        <f t="shared" si="619"/>
        <v>0</v>
      </c>
      <c r="H2872">
        <f t="shared" si="623"/>
        <v>5.1901379968347685</v>
      </c>
      <c r="I2872">
        <f t="shared" si="624"/>
        <v>1.8144096816128994</v>
      </c>
      <c r="J2872">
        <f t="shared" si="621"/>
        <v>2.8605105282623122</v>
      </c>
      <c r="K2872">
        <f t="shared" si="622"/>
        <v>74.096690251739361</v>
      </c>
      <c r="L2872">
        <f t="shared" si="620"/>
        <v>835.61234855780026</v>
      </c>
      <c r="M2872">
        <f t="shared" si="627"/>
        <v>821.93298156092442</v>
      </c>
      <c r="N2872">
        <f t="shared" si="626"/>
        <v>13.679366996875842</v>
      </c>
      <c r="O2872">
        <f t="shared" si="629"/>
        <v>9.1258736089260193</v>
      </c>
      <c r="P2872">
        <f t="shared" si="628"/>
        <v>4.5534933879498229</v>
      </c>
    </row>
    <row r="2873" spans="1:16">
      <c r="A2873" s="3" t="s">
        <v>3112</v>
      </c>
      <c r="B2873">
        <v>859.6</v>
      </c>
      <c r="C2873" s="7">
        <f t="shared" si="616"/>
        <v>-6.4704130008348994E-3</v>
      </c>
      <c r="D2873" s="7">
        <f t="shared" si="625"/>
        <v>0.172356261415406</v>
      </c>
      <c r="E2873">
        <f t="shared" si="617"/>
        <v>-5.5799999999999272</v>
      </c>
      <c r="F2873">
        <f t="shared" si="618"/>
        <v>0</v>
      </c>
      <c r="G2873">
        <f t="shared" si="619"/>
        <v>5.5799999999999272</v>
      </c>
      <c r="H2873">
        <f t="shared" si="623"/>
        <v>4.8194138542037139</v>
      </c>
      <c r="I2873">
        <f t="shared" si="624"/>
        <v>2.083380418640544</v>
      </c>
      <c r="J2873">
        <f t="shared" si="621"/>
        <v>2.3132663680061358</v>
      </c>
      <c r="K2873">
        <f t="shared" si="622"/>
        <v>69.818303482741655</v>
      </c>
      <c r="L2873">
        <f t="shared" si="620"/>
        <v>839.30275647198482</v>
      </c>
      <c r="M2873">
        <f t="shared" si="627"/>
        <v>824.72313107492994</v>
      </c>
      <c r="N2873">
        <f t="shared" si="626"/>
        <v>14.579625397054883</v>
      </c>
      <c r="O2873">
        <f t="shared" si="629"/>
        <v>10.216623966551794</v>
      </c>
      <c r="P2873">
        <f t="shared" si="628"/>
        <v>4.3630014305030898</v>
      </c>
    </row>
    <row r="2874" spans="1:16">
      <c r="A2874" s="3" t="s">
        <v>3111</v>
      </c>
      <c r="B2874">
        <v>859.6</v>
      </c>
      <c r="C2874" s="7">
        <f t="shared" si="616"/>
        <v>0</v>
      </c>
      <c r="D2874" s="7">
        <f t="shared" si="625"/>
        <v>0.172356261415406</v>
      </c>
      <c r="E2874">
        <f t="shared" si="617"/>
        <v>0</v>
      </c>
      <c r="F2874">
        <f t="shared" si="618"/>
        <v>0</v>
      </c>
      <c r="G2874">
        <f t="shared" si="619"/>
        <v>0</v>
      </c>
      <c r="H2874">
        <f t="shared" si="623"/>
        <v>4.475170007474877</v>
      </c>
      <c r="I2874">
        <f t="shared" si="624"/>
        <v>1.9345675315947908</v>
      </c>
      <c r="J2874">
        <f t="shared" si="621"/>
        <v>2.3132663680061358</v>
      </c>
      <c r="K2874">
        <f t="shared" si="622"/>
        <v>69.818303482741655</v>
      </c>
      <c r="L2874">
        <f t="shared" si="620"/>
        <v>842.42540932244879</v>
      </c>
      <c r="M2874">
        <f t="shared" si="627"/>
        <v>827.30660284715736</v>
      </c>
      <c r="N2874">
        <f t="shared" si="626"/>
        <v>15.118806475291422</v>
      </c>
      <c r="O2874">
        <f t="shared" si="629"/>
        <v>11.197060468299719</v>
      </c>
      <c r="P2874">
        <f t="shared" si="628"/>
        <v>3.9217460069917021</v>
      </c>
    </row>
    <row r="2875" spans="1:16">
      <c r="A2875" s="3" t="s">
        <v>3110</v>
      </c>
      <c r="B2875">
        <v>859.4</v>
      </c>
      <c r="C2875" s="7">
        <f t="shared" si="616"/>
        <v>-2.3269342746072346E-4</v>
      </c>
      <c r="D2875" s="7">
        <f t="shared" si="625"/>
        <v>0.16962819879568958</v>
      </c>
      <c r="E2875">
        <f t="shared" si="617"/>
        <v>-0.20000000000004547</v>
      </c>
      <c r="F2875">
        <f t="shared" si="618"/>
        <v>0</v>
      </c>
      <c r="G2875">
        <f t="shared" si="619"/>
        <v>0.20000000000004547</v>
      </c>
      <c r="H2875">
        <f t="shared" si="623"/>
        <v>4.1555150069409574</v>
      </c>
      <c r="I2875">
        <f t="shared" si="624"/>
        <v>1.8106698507665946</v>
      </c>
      <c r="J2875">
        <f t="shared" si="621"/>
        <v>2.2950152978918887</v>
      </c>
      <c r="K2875">
        <f t="shared" si="622"/>
        <v>69.651127245455029</v>
      </c>
      <c r="L2875">
        <f t="shared" si="620"/>
        <v>845.0368848113028</v>
      </c>
      <c r="M2875">
        <f t="shared" si="627"/>
        <v>829.68389152514567</v>
      </c>
      <c r="N2875">
        <f t="shared" si="626"/>
        <v>15.35299328615713</v>
      </c>
      <c r="O2875">
        <f t="shared" si="629"/>
        <v>12.028247031871203</v>
      </c>
      <c r="P2875">
        <f t="shared" si="628"/>
        <v>3.3247462542859267</v>
      </c>
    </row>
    <row r="2876" spans="1:16">
      <c r="A2876" s="3" t="s">
        <v>3109</v>
      </c>
      <c r="B2876">
        <v>857.63</v>
      </c>
      <c r="C2876" s="7">
        <f t="shared" si="616"/>
        <v>-2.0617002929065533E-3</v>
      </c>
      <c r="D2876" s="7">
        <f t="shared" si="625"/>
        <v>0.16626226175443051</v>
      </c>
      <c r="E2876">
        <f t="shared" si="617"/>
        <v>-1.7699999999999818</v>
      </c>
      <c r="F2876">
        <f t="shared" si="618"/>
        <v>0</v>
      </c>
      <c r="G2876">
        <f t="shared" si="619"/>
        <v>1.7699999999999818</v>
      </c>
      <c r="H2876">
        <f t="shared" si="623"/>
        <v>3.8586925064451747</v>
      </c>
      <c r="I2876">
        <f t="shared" si="624"/>
        <v>1.8077648614261221</v>
      </c>
      <c r="J2876">
        <f t="shared" si="621"/>
        <v>2.1345101836978415</v>
      </c>
      <c r="K2876">
        <f t="shared" si="622"/>
        <v>68.097088814677875</v>
      </c>
      <c r="L2876">
        <f t="shared" si="620"/>
        <v>846.97428714802538</v>
      </c>
      <c r="M2876">
        <f t="shared" si="627"/>
        <v>831.75397363439413</v>
      </c>
      <c r="N2876">
        <f t="shared" si="626"/>
        <v>15.220313513631254</v>
      </c>
      <c r="O2876">
        <f t="shared" si="629"/>
        <v>12.666660328223214</v>
      </c>
      <c r="P2876">
        <f t="shared" si="628"/>
        <v>2.5536531854080398</v>
      </c>
    </row>
    <row r="2877" spans="1:16">
      <c r="A2877" s="3" t="s">
        <v>3108</v>
      </c>
      <c r="B2877">
        <v>877.81</v>
      </c>
      <c r="C2877" s="7">
        <f t="shared" si="616"/>
        <v>2.3257398257911021E-2</v>
      </c>
      <c r="D2877" s="7">
        <f t="shared" si="625"/>
        <v>0.18007591918181892</v>
      </c>
      <c r="E2877">
        <f t="shared" si="617"/>
        <v>20.17999999999995</v>
      </c>
      <c r="F2877">
        <f t="shared" si="618"/>
        <v>20.17999999999995</v>
      </c>
      <c r="G2877">
        <f t="shared" si="619"/>
        <v>0</v>
      </c>
      <c r="H2877">
        <f t="shared" si="623"/>
        <v>5.0245001845562296</v>
      </c>
      <c r="I2877">
        <f t="shared" si="624"/>
        <v>1.6786387998956849</v>
      </c>
      <c r="J2877">
        <f t="shared" si="621"/>
        <v>2.9931991235210731</v>
      </c>
      <c r="K2877">
        <f t="shared" si="622"/>
        <v>74.957422130298568</v>
      </c>
      <c r="L2877">
        <f t="shared" si="620"/>
        <v>851.71824297140608</v>
      </c>
      <c r="M2877">
        <f t="shared" si="627"/>
        <v>835.16553114295755</v>
      </c>
      <c r="N2877">
        <f t="shared" si="626"/>
        <v>16.552711828448537</v>
      </c>
      <c r="O2877">
        <f t="shared" si="629"/>
        <v>13.44387062826828</v>
      </c>
      <c r="P2877">
        <f t="shared" si="628"/>
        <v>3.1088412001802563</v>
      </c>
    </row>
    <row r="2878" spans="1:16">
      <c r="A2878" s="3" t="s">
        <v>3107</v>
      </c>
      <c r="B2878">
        <v>876.03</v>
      </c>
      <c r="C2878" s="7">
        <f t="shared" si="616"/>
        <v>-2.0298323805659122E-3</v>
      </c>
      <c r="D2878" s="7">
        <f t="shared" si="625"/>
        <v>0.17575231550551426</v>
      </c>
      <c r="E2878">
        <f t="shared" si="617"/>
        <v>-1.7799999999999727</v>
      </c>
      <c r="F2878">
        <f t="shared" si="618"/>
        <v>0</v>
      </c>
      <c r="G2878">
        <f t="shared" si="619"/>
        <v>1.7799999999999727</v>
      </c>
      <c r="H2878">
        <f t="shared" si="623"/>
        <v>4.6656073142307841</v>
      </c>
      <c r="I2878">
        <f t="shared" si="624"/>
        <v>1.6858788856174198</v>
      </c>
      <c r="J2878">
        <f t="shared" si="621"/>
        <v>2.76746292633121</v>
      </c>
      <c r="K2878">
        <f t="shared" si="622"/>
        <v>73.456938540499209</v>
      </c>
      <c r="L2878">
        <f t="shared" si="620"/>
        <v>855.4585132834975</v>
      </c>
      <c r="M2878">
        <f t="shared" si="627"/>
        <v>838.1925288360718</v>
      </c>
      <c r="N2878">
        <f t="shared" si="626"/>
        <v>17.265984447425694</v>
      </c>
      <c r="O2878">
        <f t="shared" si="629"/>
        <v>14.208293392099765</v>
      </c>
      <c r="P2878">
        <f t="shared" si="628"/>
        <v>3.0576910553259289</v>
      </c>
    </row>
    <row r="2879" spans="1:16">
      <c r="A2879" s="3" t="s">
        <v>3106</v>
      </c>
      <c r="B2879">
        <v>876.03</v>
      </c>
      <c r="C2879" s="7">
        <f t="shared" si="616"/>
        <v>0</v>
      </c>
      <c r="D2879" s="7">
        <f t="shared" si="625"/>
        <v>0.16949550238455352</v>
      </c>
      <c r="E2879">
        <f t="shared" si="617"/>
        <v>0</v>
      </c>
      <c r="F2879">
        <f t="shared" si="618"/>
        <v>0</v>
      </c>
      <c r="G2879">
        <f t="shared" si="619"/>
        <v>0</v>
      </c>
      <c r="H2879">
        <f t="shared" si="623"/>
        <v>4.3323496489285853</v>
      </c>
      <c r="I2879">
        <f t="shared" si="624"/>
        <v>1.5654589652161754</v>
      </c>
      <c r="J2879">
        <f t="shared" si="621"/>
        <v>2.7674629263312105</v>
      </c>
      <c r="K2879">
        <f t="shared" si="622"/>
        <v>73.456938540499209</v>
      </c>
      <c r="L2879">
        <f t="shared" si="620"/>
        <v>858.62335739372872</v>
      </c>
      <c r="M2879">
        <f t="shared" si="627"/>
        <v>840.99530447784423</v>
      </c>
      <c r="N2879">
        <f t="shared" si="626"/>
        <v>17.628052915884496</v>
      </c>
      <c r="O2879">
        <f t="shared" si="629"/>
        <v>14.892245296856712</v>
      </c>
      <c r="P2879">
        <f t="shared" si="628"/>
        <v>2.7358076190277831</v>
      </c>
    </row>
    <row r="2880" spans="1:16">
      <c r="A2880" s="3" t="s">
        <v>3105</v>
      </c>
      <c r="B2880">
        <v>895.61</v>
      </c>
      <c r="C2880" s="7">
        <f t="shared" si="616"/>
        <v>2.210471343590337E-2</v>
      </c>
      <c r="D2880" s="7">
        <f t="shared" si="625"/>
        <v>0.18095463822913491</v>
      </c>
      <c r="E2880">
        <f t="shared" si="617"/>
        <v>19.580000000000041</v>
      </c>
      <c r="F2880">
        <f t="shared" si="618"/>
        <v>19.580000000000041</v>
      </c>
      <c r="G2880">
        <f t="shared" si="619"/>
        <v>0</v>
      </c>
      <c r="H2880">
        <f t="shared" si="623"/>
        <v>5.4214675311479752</v>
      </c>
      <c r="I2880">
        <f t="shared" si="624"/>
        <v>1.4536404677007344</v>
      </c>
      <c r="J2880">
        <f t="shared" si="621"/>
        <v>3.7295793916106841</v>
      </c>
      <c r="K2880">
        <f t="shared" si="622"/>
        <v>78.856470793707416</v>
      </c>
      <c r="L2880">
        <f t="shared" si="620"/>
        <v>864.31361010238584</v>
      </c>
      <c r="M2880">
        <f t="shared" si="627"/>
        <v>845.04083747948539</v>
      </c>
      <c r="N2880">
        <f t="shared" si="626"/>
        <v>19.272772622900447</v>
      </c>
      <c r="O2880">
        <f t="shared" si="629"/>
        <v>15.768350762065461</v>
      </c>
      <c r="P2880">
        <f t="shared" si="628"/>
        <v>3.5044218608349862</v>
      </c>
    </row>
    <row r="2881" spans="1:16">
      <c r="A2881" s="3" t="s">
        <v>3104</v>
      </c>
      <c r="B2881">
        <v>895.8</v>
      </c>
      <c r="C2881" s="7">
        <f t="shared" si="616"/>
        <v>2.1212341196297165E-4</v>
      </c>
      <c r="D2881" s="7">
        <f t="shared" si="625"/>
        <v>0.18059982703613586</v>
      </c>
      <c r="E2881">
        <f t="shared" si="617"/>
        <v>0.18999999999994088</v>
      </c>
      <c r="F2881">
        <f t="shared" si="618"/>
        <v>0.18999999999994088</v>
      </c>
      <c r="G2881">
        <f t="shared" si="619"/>
        <v>0</v>
      </c>
      <c r="H2881">
        <f t="shared" si="623"/>
        <v>5.0477912789231159</v>
      </c>
      <c r="I2881">
        <f t="shared" si="624"/>
        <v>1.3498090057221106</v>
      </c>
      <c r="J2881">
        <f t="shared" si="621"/>
        <v>3.7396337241228337</v>
      </c>
      <c r="K2881">
        <f t="shared" si="622"/>
        <v>78.901323220180473</v>
      </c>
      <c r="L2881">
        <f t="shared" si="620"/>
        <v>869.1576700866342</v>
      </c>
      <c r="M2881">
        <f t="shared" si="627"/>
        <v>848.80077544396795</v>
      </c>
      <c r="N2881">
        <f t="shared" si="626"/>
        <v>20.356894642666248</v>
      </c>
      <c r="O2881">
        <f t="shared" si="629"/>
        <v>16.686059538185617</v>
      </c>
      <c r="P2881">
        <f t="shared" si="628"/>
        <v>3.6708351044806307</v>
      </c>
    </row>
    <row r="2882" spans="1:16">
      <c r="A2882" s="3" t="s">
        <v>3103</v>
      </c>
      <c r="B2882">
        <v>895.15</v>
      </c>
      <c r="C2882" s="7">
        <f t="shared" si="616"/>
        <v>-7.2587177591759569E-4</v>
      </c>
      <c r="D2882" s="7">
        <f t="shared" si="625"/>
        <v>0.1814577366927938</v>
      </c>
      <c r="E2882">
        <f t="shared" si="617"/>
        <v>-0.64999999999997726</v>
      </c>
      <c r="F2882">
        <f t="shared" si="618"/>
        <v>0</v>
      </c>
      <c r="G2882">
        <f t="shared" si="619"/>
        <v>0.64999999999997726</v>
      </c>
      <c r="H2882">
        <f t="shared" si="623"/>
        <v>4.6872347590000363</v>
      </c>
      <c r="I2882">
        <f t="shared" si="624"/>
        <v>1.2998226481705297</v>
      </c>
      <c r="J2882">
        <f t="shared" si="621"/>
        <v>3.6060571537180173</v>
      </c>
      <c r="K2882">
        <f t="shared" si="622"/>
        <v>78.28945741168674</v>
      </c>
      <c r="L2882">
        <f t="shared" si="620"/>
        <v>873.1564900733058</v>
      </c>
      <c r="M2882">
        <f t="shared" si="627"/>
        <v>852.23405133700737</v>
      </c>
      <c r="N2882">
        <f t="shared" si="626"/>
        <v>20.922438736298432</v>
      </c>
      <c r="O2882">
        <f t="shared" si="629"/>
        <v>17.533335377808182</v>
      </c>
      <c r="P2882">
        <f t="shared" si="628"/>
        <v>3.3891033584902495</v>
      </c>
    </row>
    <row r="2883" spans="1:16">
      <c r="A2883" s="3" t="s">
        <v>3102</v>
      </c>
      <c r="B2883">
        <v>905.76</v>
      </c>
      <c r="C2883" s="7">
        <f t="shared" ref="C2883:C2946" si="630">LN(B2883/B2882)</f>
        <v>1.178306829106783E-2</v>
      </c>
      <c r="D2883" s="7">
        <f t="shared" si="625"/>
        <v>0.17756653434502892</v>
      </c>
      <c r="E2883">
        <f t="shared" ref="E2883:E2946" si="631">B2883-B2882</f>
        <v>10.610000000000014</v>
      </c>
      <c r="F2883">
        <f t="shared" ref="F2883:F2946" si="632">IF(E2883&gt;0,E2883,0)</f>
        <v>10.610000000000014</v>
      </c>
      <c r="G2883">
        <f t="shared" ref="G2883:G2946" si="633">IF(E2883&lt;0,ABS(E2883),0)</f>
        <v>0</v>
      </c>
      <c r="H2883">
        <f t="shared" si="623"/>
        <v>5.1102894190714636</v>
      </c>
      <c r="I2883">
        <f t="shared" si="624"/>
        <v>1.2069781733012062</v>
      </c>
      <c r="J2883">
        <f t="shared" si="621"/>
        <v>4.2339534650360005</v>
      </c>
      <c r="K2883">
        <f t="shared" si="622"/>
        <v>80.893983741349103</v>
      </c>
      <c r="L2883">
        <f t="shared" si="620"/>
        <v>878.17241467741258</v>
      </c>
      <c r="M2883">
        <f t="shared" si="627"/>
        <v>856.19893642315503</v>
      </c>
      <c r="N2883">
        <f t="shared" si="626"/>
        <v>21.973478254257543</v>
      </c>
      <c r="O2883">
        <f t="shared" si="629"/>
        <v>18.421363953098055</v>
      </c>
      <c r="P2883">
        <f t="shared" si="628"/>
        <v>3.552114301159488</v>
      </c>
    </row>
    <row r="2884" spans="1:16">
      <c r="A2884" s="3" t="s">
        <v>3101</v>
      </c>
      <c r="B2884">
        <v>891.45</v>
      </c>
      <c r="C2884" s="7">
        <f t="shared" si="630"/>
        <v>-1.5925019807570429E-2</v>
      </c>
      <c r="D2884" s="7">
        <f t="shared" si="625"/>
        <v>0.18094552130142022</v>
      </c>
      <c r="E2884">
        <f t="shared" si="631"/>
        <v>-14.309999999999945</v>
      </c>
      <c r="F2884">
        <f t="shared" si="632"/>
        <v>0</v>
      </c>
      <c r="G2884">
        <f t="shared" si="633"/>
        <v>14.309999999999945</v>
      </c>
      <c r="H2884">
        <f t="shared" si="623"/>
        <v>4.7452687462806447</v>
      </c>
      <c r="I2884">
        <f t="shared" si="624"/>
        <v>2.1429083037796874</v>
      </c>
      <c r="J2884">
        <f t="shared" si="621"/>
        <v>2.2144058791087247</v>
      </c>
      <c r="K2884">
        <f t="shared" si="622"/>
        <v>68.890051922214781</v>
      </c>
      <c r="L2884">
        <f t="shared" si="620"/>
        <v>880.2151201116568</v>
      </c>
      <c r="M2884">
        <f t="shared" si="627"/>
        <v>858.81012631773615</v>
      </c>
      <c r="N2884">
        <f t="shared" si="626"/>
        <v>21.404993793920653</v>
      </c>
      <c r="O2884">
        <f t="shared" si="629"/>
        <v>19.018089921262575</v>
      </c>
      <c r="P2884">
        <f t="shared" si="628"/>
        <v>2.3869038726580776</v>
      </c>
    </row>
    <row r="2885" spans="1:16">
      <c r="A2885" s="3" t="s">
        <v>3100</v>
      </c>
      <c r="B2885">
        <v>888.57399999999996</v>
      </c>
      <c r="C2885" s="7">
        <f t="shared" si="630"/>
        <v>-3.2314199163796099E-3</v>
      </c>
      <c r="D2885" s="7">
        <f t="shared" si="625"/>
        <v>0.18200744240594471</v>
      </c>
      <c r="E2885">
        <f t="shared" si="631"/>
        <v>-2.87600000000009</v>
      </c>
      <c r="F2885">
        <f t="shared" si="632"/>
        <v>0</v>
      </c>
      <c r="G2885">
        <f t="shared" si="633"/>
        <v>2.87600000000009</v>
      </c>
      <c r="H2885">
        <f t="shared" si="623"/>
        <v>4.4063209786891706</v>
      </c>
      <c r="I2885">
        <f t="shared" si="624"/>
        <v>2.1952719963668588</v>
      </c>
      <c r="J2885">
        <f t="shared" si="621"/>
        <v>2.0071868023559558</v>
      </c>
      <c r="K2885">
        <f t="shared" si="622"/>
        <v>66.746329186582017</v>
      </c>
      <c r="L2885">
        <f t="shared" si="620"/>
        <v>881.50110163294039</v>
      </c>
      <c r="M2885">
        <f t="shared" si="627"/>
        <v>861.01485770160753</v>
      </c>
      <c r="N2885">
        <f t="shared" si="626"/>
        <v>20.486243931332865</v>
      </c>
      <c r="O2885">
        <f t="shared" si="629"/>
        <v>19.311720723276633</v>
      </c>
      <c r="P2885">
        <f t="shared" si="628"/>
        <v>1.1745232080562324</v>
      </c>
    </row>
    <row r="2886" spans="1:16">
      <c r="A2886" s="3" t="s">
        <v>3099</v>
      </c>
      <c r="B2886">
        <v>875.82</v>
      </c>
      <c r="C2886" s="7">
        <f t="shared" si="630"/>
        <v>-1.4457340193857941E-2</v>
      </c>
      <c r="D2886" s="7">
        <f t="shared" si="625"/>
        <v>0.18567293907654636</v>
      </c>
      <c r="E2886">
        <f t="shared" si="631"/>
        <v>-12.753999999999905</v>
      </c>
      <c r="F2886">
        <f t="shared" si="632"/>
        <v>0</v>
      </c>
      <c r="G2886">
        <f t="shared" si="633"/>
        <v>12.753999999999905</v>
      </c>
      <c r="H2886">
        <f t="shared" si="623"/>
        <v>4.091583765925658</v>
      </c>
      <c r="I2886">
        <f t="shared" si="624"/>
        <v>2.9494668537692195</v>
      </c>
      <c r="J2886">
        <f t="shared" si="621"/>
        <v>1.3872282581161712</v>
      </c>
      <c r="K2886">
        <f t="shared" si="622"/>
        <v>58.110415432618581</v>
      </c>
      <c r="L2886">
        <f t="shared" si="620"/>
        <v>880.62708599710345</v>
      </c>
      <c r="M2886">
        <f t="shared" si="627"/>
        <v>862.11153490889592</v>
      </c>
      <c r="N2886">
        <f t="shared" si="626"/>
        <v>18.51555108820753</v>
      </c>
      <c r="O2886">
        <f t="shared" si="629"/>
        <v>19.152486796262814</v>
      </c>
      <c r="P2886">
        <f t="shared" si="628"/>
        <v>-0.6369357080552831</v>
      </c>
    </row>
    <row r="2887" spans="1:16">
      <c r="A2887" s="3" t="s">
        <v>3098</v>
      </c>
      <c r="B2887">
        <v>884.49</v>
      </c>
      <c r="C2887" s="7">
        <f t="shared" si="630"/>
        <v>9.8506173428882585E-3</v>
      </c>
      <c r="D2887" s="7">
        <f t="shared" si="625"/>
        <v>0.18745205031550907</v>
      </c>
      <c r="E2887">
        <f t="shared" si="631"/>
        <v>8.6699999999999591</v>
      </c>
      <c r="F2887">
        <f t="shared" si="632"/>
        <v>8.6699999999999591</v>
      </c>
      <c r="G2887">
        <f t="shared" si="633"/>
        <v>0</v>
      </c>
      <c r="H2887">
        <f t="shared" si="623"/>
        <v>4.4186134969309654</v>
      </c>
      <c r="I2887">
        <f t="shared" si="624"/>
        <v>2.738790649928561</v>
      </c>
      <c r="J2887">
        <f t="shared" si="621"/>
        <v>1.6133447428872378</v>
      </c>
      <c r="K2887">
        <f t="shared" si="622"/>
        <v>61.734860939349531</v>
      </c>
      <c r="L2887">
        <f t="shared" si="620"/>
        <v>881.22138045908764</v>
      </c>
      <c r="M2887">
        <f t="shared" si="627"/>
        <v>863.76919898971846</v>
      </c>
      <c r="N2887">
        <f t="shared" si="626"/>
        <v>17.452181469369179</v>
      </c>
      <c r="O2887">
        <f t="shared" si="629"/>
        <v>18.812425730884087</v>
      </c>
      <c r="P2887">
        <f t="shared" si="628"/>
        <v>-1.3602442615149073</v>
      </c>
    </row>
    <row r="2888" spans="1:16">
      <c r="A2888" s="3" t="s">
        <v>3097</v>
      </c>
      <c r="B2888">
        <v>882.5</v>
      </c>
      <c r="C2888" s="7">
        <f t="shared" si="630"/>
        <v>-2.2524189059782221E-3</v>
      </c>
      <c r="D2888" s="7">
        <f t="shared" si="625"/>
        <v>0.18820510534211585</v>
      </c>
      <c r="E2888">
        <f t="shared" si="631"/>
        <v>-1.9900000000000091</v>
      </c>
      <c r="F2888">
        <f t="shared" si="632"/>
        <v>0</v>
      </c>
      <c r="G2888">
        <f t="shared" si="633"/>
        <v>1.9900000000000091</v>
      </c>
      <c r="H2888">
        <f t="shared" si="623"/>
        <v>4.1029982471501816</v>
      </c>
      <c r="I2888">
        <f t="shared" si="624"/>
        <v>2.6853056035050931</v>
      </c>
      <c r="J2888">
        <f t="shared" si="621"/>
        <v>1.52794461896426</v>
      </c>
      <c r="K2888">
        <f t="shared" si="622"/>
        <v>60.442171379145314</v>
      </c>
      <c r="L2888">
        <f t="shared" si="620"/>
        <v>881.41809115768956</v>
      </c>
      <c r="M2888">
        <f t="shared" si="627"/>
        <v>865.15666573122076</v>
      </c>
      <c r="N2888">
        <f t="shared" si="626"/>
        <v>16.261425426468804</v>
      </c>
      <c r="O2888">
        <f t="shared" si="629"/>
        <v>18.302225670001032</v>
      </c>
      <c r="P2888">
        <f t="shared" si="628"/>
        <v>-2.0408002435322281</v>
      </c>
    </row>
    <row r="2889" spans="1:16">
      <c r="A2889" s="3" t="s">
        <v>3096</v>
      </c>
      <c r="B2889">
        <v>882.95</v>
      </c>
      <c r="C2889" s="7">
        <f t="shared" si="630"/>
        <v>5.0978505168147725E-4</v>
      </c>
      <c r="D2889" s="7">
        <f t="shared" si="625"/>
        <v>0.1841041427697388</v>
      </c>
      <c r="E2889">
        <f t="shared" si="631"/>
        <v>0.45000000000004547</v>
      </c>
      <c r="F2889">
        <f t="shared" si="632"/>
        <v>0.45000000000004547</v>
      </c>
      <c r="G2889">
        <f t="shared" si="633"/>
        <v>0</v>
      </c>
      <c r="H2889">
        <f t="shared" si="623"/>
        <v>3.8420698009251715</v>
      </c>
      <c r="I2889">
        <f t="shared" si="624"/>
        <v>2.4934980603975867</v>
      </c>
      <c r="J2889">
        <f t="shared" si="621"/>
        <v>1.5408352875608637</v>
      </c>
      <c r="K2889">
        <f t="shared" si="622"/>
        <v>60.642863986670534</v>
      </c>
      <c r="L2889">
        <f t="shared" si="620"/>
        <v>881.65376944112199</v>
      </c>
      <c r="M2889">
        <f t="shared" si="627"/>
        <v>866.47469049187112</v>
      </c>
      <c r="N2889">
        <f t="shared" si="626"/>
        <v>15.179078949250879</v>
      </c>
      <c r="O2889">
        <f t="shared" si="629"/>
        <v>17.677596325851002</v>
      </c>
      <c r="P2889">
        <f t="shared" si="628"/>
        <v>-2.4985173766001232</v>
      </c>
    </row>
    <row r="2890" spans="1:16">
      <c r="A2890" s="3" t="s">
        <v>3095</v>
      </c>
      <c r="B2890">
        <v>864.67</v>
      </c>
      <c r="C2890" s="7">
        <f t="shared" si="630"/>
        <v>-2.0920642608168897E-2</v>
      </c>
      <c r="D2890" s="7">
        <f t="shared" si="625"/>
        <v>0.20253970929103166</v>
      </c>
      <c r="E2890">
        <f t="shared" si="631"/>
        <v>-18.280000000000086</v>
      </c>
      <c r="F2890">
        <f t="shared" si="632"/>
        <v>0</v>
      </c>
      <c r="G2890">
        <f t="shared" si="633"/>
        <v>18.280000000000086</v>
      </c>
      <c r="H2890">
        <f t="shared" si="623"/>
        <v>3.5676362437162306</v>
      </c>
      <c r="I2890">
        <f t="shared" si="624"/>
        <v>3.6211053417977652</v>
      </c>
      <c r="J2890">
        <f t="shared" si="621"/>
        <v>0.98523403959991152</v>
      </c>
      <c r="K2890">
        <f t="shared" si="622"/>
        <v>49.628105298782195</v>
      </c>
      <c r="L2890">
        <f t="shared" si="620"/>
        <v>879.04088183479553</v>
      </c>
      <c r="M2890">
        <f t="shared" si="627"/>
        <v>866.34100971469547</v>
      </c>
      <c r="N2890">
        <f t="shared" si="626"/>
        <v>12.699872120100054</v>
      </c>
      <c r="O2890">
        <f t="shared" si="629"/>
        <v>16.682051484700814</v>
      </c>
      <c r="P2890">
        <f t="shared" si="628"/>
        <v>-3.9821793646007606</v>
      </c>
    </row>
    <row r="2891" spans="1:16">
      <c r="A2891" s="3" t="s">
        <v>3094</v>
      </c>
      <c r="B2891">
        <v>892.6</v>
      </c>
      <c r="C2891" s="7">
        <f t="shared" si="630"/>
        <v>3.1790620944205088E-2</v>
      </c>
      <c r="D2891" s="7">
        <f t="shared" si="625"/>
        <v>0.20699459871027157</v>
      </c>
      <c r="E2891">
        <f t="shared" si="631"/>
        <v>27.930000000000064</v>
      </c>
      <c r="F2891">
        <f t="shared" si="632"/>
        <v>27.930000000000064</v>
      </c>
      <c r="G2891">
        <f t="shared" si="633"/>
        <v>0</v>
      </c>
      <c r="H2891">
        <f t="shared" si="623"/>
        <v>5.3078050834507895</v>
      </c>
      <c r="I2891">
        <f t="shared" si="624"/>
        <v>3.3624549602407821</v>
      </c>
      <c r="J2891">
        <f t="shared" si="621"/>
        <v>1.5785505370964739</v>
      </c>
      <c r="K2891">
        <f t="shared" si="622"/>
        <v>61.218522359230924</v>
      </c>
      <c r="L2891">
        <f t="shared" si="620"/>
        <v>881.12690001405781</v>
      </c>
      <c r="M2891">
        <f t="shared" si="627"/>
        <v>868.28612010619952</v>
      </c>
      <c r="N2891">
        <f t="shared" si="626"/>
        <v>12.840779907858291</v>
      </c>
      <c r="O2891">
        <f t="shared" si="629"/>
        <v>15.913797169332311</v>
      </c>
      <c r="P2891">
        <f t="shared" si="628"/>
        <v>-3.0730172614740194</v>
      </c>
    </row>
    <row r="2892" spans="1:16">
      <c r="A2892" s="3" t="s">
        <v>3093</v>
      </c>
      <c r="B2892">
        <v>889.18</v>
      </c>
      <c r="C2892" s="7">
        <f t="shared" si="630"/>
        <v>-3.8388624858350993E-3</v>
      </c>
      <c r="D2892" s="7">
        <f t="shared" si="625"/>
        <v>0.20666656941527328</v>
      </c>
      <c r="E2892">
        <f t="shared" si="631"/>
        <v>-3.4200000000000728</v>
      </c>
      <c r="F2892">
        <f t="shared" si="632"/>
        <v>0</v>
      </c>
      <c r="G2892">
        <f t="shared" si="633"/>
        <v>3.4200000000000728</v>
      </c>
      <c r="H2892">
        <f t="shared" si="623"/>
        <v>4.9286761489185906</v>
      </c>
      <c r="I2892">
        <f t="shared" si="624"/>
        <v>3.3665653202235886</v>
      </c>
      <c r="J2892">
        <f t="shared" si="621"/>
        <v>1.4640072834206155</v>
      </c>
      <c r="K2892">
        <f t="shared" si="622"/>
        <v>59.415704380071176</v>
      </c>
      <c r="L2892">
        <f t="shared" si="620"/>
        <v>882.36583847343354</v>
      </c>
      <c r="M2892">
        <f t="shared" si="627"/>
        <v>869.83381491314765</v>
      </c>
      <c r="N2892">
        <f t="shared" si="626"/>
        <v>12.532023560285893</v>
      </c>
      <c r="O2892">
        <f t="shared" si="629"/>
        <v>15.237442447523028</v>
      </c>
      <c r="P2892">
        <f t="shared" si="628"/>
        <v>-2.7054188872371352</v>
      </c>
    </row>
    <row r="2893" spans="1:16">
      <c r="A2893" s="3" t="s">
        <v>3092</v>
      </c>
      <c r="B2893">
        <v>911.77</v>
      </c>
      <c r="C2893" s="7">
        <f t="shared" si="630"/>
        <v>2.5088075576542856E-2</v>
      </c>
      <c r="D2893" s="7">
        <f t="shared" si="625"/>
        <v>0.22067630089255738</v>
      </c>
      <c r="E2893">
        <f t="shared" si="631"/>
        <v>22.590000000000032</v>
      </c>
      <c r="F2893">
        <f t="shared" si="632"/>
        <v>22.590000000000032</v>
      </c>
      <c r="G2893">
        <f t="shared" si="633"/>
        <v>0</v>
      </c>
      <c r="H2893">
        <f t="shared" si="623"/>
        <v>6.1901992811386934</v>
      </c>
      <c r="I2893">
        <f t="shared" si="624"/>
        <v>3.1260963687790464</v>
      </c>
      <c r="J2893">
        <f t="shared" si="621"/>
        <v>1.9801690513963228</v>
      </c>
      <c r="K2893">
        <f t="shared" si="622"/>
        <v>66.444856558339808</v>
      </c>
      <c r="L2893">
        <f t="shared" si="620"/>
        <v>886.88955563136676</v>
      </c>
      <c r="M2893">
        <f t="shared" si="627"/>
        <v>872.94019899365526</v>
      </c>
      <c r="N2893">
        <f t="shared" si="626"/>
        <v>13.949356637711503</v>
      </c>
      <c r="O2893">
        <f t="shared" si="629"/>
        <v>14.979825285560723</v>
      </c>
      <c r="P2893">
        <f t="shared" si="628"/>
        <v>-1.0304686478492204</v>
      </c>
    </row>
    <row r="2894" spans="1:16">
      <c r="A2894" s="3" t="s">
        <v>3091</v>
      </c>
      <c r="B2894">
        <v>913.68</v>
      </c>
      <c r="C2894" s="7">
        <f t="shared" si="630"/>
        <v>2.0926354564741638E-3</v>
      </c>
      <c r="D2894" s="7">
        <f t="shared" si="625"/>
        <v>0.22043065319700139</v>
      </c>
      <c r="E2894">
        <f t="shared" si="631"/>
        <v>1.9099999999999682</v>
      </c>
      <c r="F2894">
        <f t="shared" si="632"/>
        <v>1.9099999999999682</v>
      </c>
      <c r="G2894">
        <f t="shared" si="633"/>
        <v>0</v>
      </c>
      <c r="H2894">
        <f t="shared" si="623"/>
        <v>5.8844707610573561</v>
      </c>
      <c r="I2894">
        <f t="shared" si="624"/>
        <v>2.9028037710091144</v>
      </c>
      <c r="J2894">
        <f t="shared" si="621"/>
        <v>2.0271679470127295</v>
      </c>
      <c r="K2894">
        <f t="shared" si="622"/>
        <v>66.965823584818935</v>
      </c>
      <c r="L2894">
        <f t="shared" ref="L2894:L2957" si="634">B2894*(2/(12+1)) + L2893 * (1-(2/(12+1)))</f>
        <v>891.01116245731032</v>
      </c>
      <c r="M2894">
        <f t="shared" si="627"/>
        <v>875.9579620311622</v>
      </c>
      <c r="N2894">
        <f t="shared" si="626"/>
        <v>15.053200426148123</v>
      </c>
      <c r="O2894">
        <f t="shared" si="629"/>
        <v>14.994500313678204</v>
      </c>
      <c r="P2894">
        <f t="shared" si="628"/>
        <v>5.8700112469919574E-2</v>
      </c>
    </row>
    <row r="2895" spans="1:16">
      <c r="A2895" s="3" t="s">
        <v>3090</v>
      </c>
      <c r="B2895">
        <v>913.5</v>
      </c>
      <c r="C2895" s="7">
        <f t="shared" si="630"/>
        <v>-1.9702492429017087E-4</v>
      </c>
      <c r="D2895" s="7">
        <f t="shared" si="625"/>
        <v>0.22042364287774627</v>
      </c>
      <c r="E2895">
        <f t="shared" si="631"/>
        <v>-0.17999999999994998</v>
      </c>
      <c r="F2895">
        <f t="shared" si="632"/>
        <v>0</v>
      </c>
      <c r="G2895">
        <f t="shared" si="633"/>
        <v>0.17999999999994998</v>
      </c>
      <c r="H2895">
        <f t="shared" si="623"/>
        <v>5.46415142098183</v>
      </c>
      <c r="I2895">
        <f t="shared" si="624"/>
        <v>2.7083177873656026</v>
      </c>
      <c r="J2895">
        <f t="shared" si="621"/>
        <v>2.0175444131675713</v>
      </c>
      <c r="K2895">
        <f t="shared" si="622"/>
        <v>66.860471195176814</v>
      </c>
      <c r="L2895">
        <f t="shared" si="634"/>
        <v>894.47098361772407</v>
      </c>
      <c r="M2895">
        <f t="shared" si="627"/>
        <v>878.73885373255757</v>
      </c>
      <c r="N2895">
        <f t="shared" si="626"/>
        <v>15.732129885166501</v>
      </c>
      <c r="O2895">
        <f t="shared" si="629"/>
        <v>15.142026227975865</v>
      </c>
      <c r="P2895">
        <f t="shared" si="628"/>
        <v>0.59010365719063529</v>
      </c>
    </row>
    <row r="2896" spans="1:16">
      <c r="A2896" s="3" t="s">
        <v>3089</v>
      </c>
      <c r="B2896">
        <v>913.56</v>
      </c>
      <c r="C2896" s="7">
        <f t="shared" si="630"/>
        <v>6.5679288060088077E-5</v>
      </c>
      <c r="D2896" s="7">
        <f t="shared" si="625"/>
        <v>0.21989772075210542</v>
      </c>
      <c r="E2896">
        <f t="shared" si="631"/>
        <v>5.999999999994543E-2</v>
      </c>
      <c r="F2896">
        <f t="shared" si="632"/>
        <v>5.999999999994543E-2</v>
      </c>
      <c r="G2896">
        <f t="shared" si="633"/>
        <v>0</v>
      </c>
      <c r="H2896">
        <f t="shared" si="623"/>
        <v>5.0781406051974098</v>
      </c>
      <c r="I2896">
        <f t="shared" si="624"/>
        <v>2.5148665168394877</v>
      </c>
      <c r="J2896">
        <f t="shared" ref="J2896:J2959" si="635">H2896/I2896</f>
        <v>2.0192485649613205</v>
      </c>
      <c r="K2896">
        <f t="shared" ref="K2896:K2959" si="636">IF(I2896=0,100,100-(100/(1+J2896)))</f>
        <v>66.879176110072578</v>
      </c>
      <c r="L2896">
        <f t="shared" si="634"/>
        <v>897.40775536884337</v>
      </c>
      <c r="M2896">
        <f t="shared" si="627"/>
        <v>881.31819790051634</v>
      </c>
      <c r="N2896">
        <f t="shared" si="626"/>
        <v>16.08955746832703</v>
      </c>
      <c r="O2896">
        <f t="shared" si="629"/>
        <v>15.3315324760461</v>
      </c>
      <c r="P2896">
        <f t="shared" si="628"/>
        <v>0.75802499228093012</v>
      </c>
    </row>
    <row r="2897" spans="1:16">
      <c r="A2897" s="3" t="s">
        <v>3088</v>
      </c>
      <c r="B2897">
        <v>928.97</v>
      </c>
      <c r="C2897" s="7">
        <f t="shared" si="630"/>
        <v>1.6727390398349692E-2</v>
      </c>
      <c r="D2897" s="7">
        <f t="shared" si="625"/>
        <v>0.21309825615020223</v>
      </c>
      <c r="E2897">
        <f t="shared" si="631"/>
        <v>15.410000000000082</v>
      </c>
      <c r="F2897">
        <f t="shared" si="632"/>
        <v>15.410000000000082</v>
      </c>
      <c r="G2897">
        <f t="shared" si="633"/>
        <v>0</v>
      </c>
      <c r="H2897">
        <f t="shared" ref="H2897:H2960" si="637">(H2896*13+F2897 )/14</f>
        <v>5.8161305619690298</v>
      </c>
      <c r="I2897">
        <f t="shared" ref="I2897:I2960" si="638">(I2896*13+G2897 )/14</f>
        <v>2.3352331942080959</v>
      </c>
      <c r="J2897">
        <f t="shared" si="635"/>
        <v>2.4905994726326872</v>
      </c>
      <c r="K2897">
        <f t="shared" si="636"/>
        <v>71.351625763990114</v>
      </c>
      <c r="L2897">
        <f t="shared" si="634"/>
        <v>902.26348531209828</v>
      </c>
      <c r="M2897">
        <f t="shared" si="627"/>
        <v>884.84796101899667</v>
      </c>
      <c r="N2897">
        <f t="shared" si="626"/>
        <v>17.415524293101612</v>
      </c>
      <c r="O2897">
        <f t="shared" si="629"/>
        <v>15.748330839457203</v>
      </c>
      <c r="P2897">
        <f t="shared" si="628"/>
        <v>1.6671934536444084</v>
      </c>
    </row>
    <row r="2898" spans="1:16">
      <c r="A2898" s="3" t="s">
        <v>3087</v>
      </c>
      <c r="B2898">
        <v>922.38</v>
      </c>
      <c r="C2898" s="7">
        <f t="shared" si="630"/>
        <v>-7.1191593519081848E-3</v>
      </c>
      <c r="D2898" s="7">
        <f t="shared" si="625"/>
        <v>0.21539177692930422</v>
      </c>
      <c r="E2898">
        <f t="shared" si="631"/>
        <v>-6.5900000000000318</v>
      </c>
      <c r="F2898">
        <f t="shared" si="632"/>
        <v>0</v>
      </c>
      <c r="G2898">
        <f t="shared" si="633"/>
        <v>6.5900000000000318</v>
      </c>
      <c r="H2898">
        <f t="shared" si="637"/>
        <v>5.4006926646855282</v>
      </c>
      <c r="I2898">
        <f t="shared" si="638"/>
        <v>2.63914510890752</v>
      </c>
      <c r="J2898">
        <f t="shared" si="635"/>
        <v>2.0463795819552937</v>
      </c>
      <c r="K2898">
        <f t="shared" si="636"/>
        <v>67.174149737500599</v>
      </c>
      <c r="L2898">
        <f t="shared" si="634"/>
        <v>905.35833372562161</v>
      </c>
      <c r="M2898">
        <f t="shared" si="627"/>
        <v>887.62811205462651</v>
      </c>
      <c r="N2898">
        <f t="shared" si="626"/>
        <v>17.730221670995093</v>
      </c>
      <c r="O2898">
        <f t="shared" si="629"/>
        <v>16.144709005764781</v>
      </c>
      <c r="P2898">
        <f t="shared" si="628"/>
        <v>1.5855126652303113</v>
      </c>
    </row>
    <row r="2899" spans="1:16">
      <c r="A2899" s="3" t="s">
        <v>3086</v>
      </c>
      <c r="B2899">
        <v>929.85</v>
      </c>
      <c r="C2899" s="7">
        <f t="shared" si="630"/>
        <v>8.0659966634751366E-3</v>
      </c>
      <c r="D2899" s="7">
        <f t="shared" si="625"/>
        <v>0.21601346741641717</v>
      </c>
      <c r="E2899">
        <f t="shared" si="631"/>
        <v>7.4700000000000273</v>
      </c>
      <c r="F2899">
        <f t="shared" si="632"/>
        <v>7.4700000000000273</v>
      </c>
      <c r="G2899">
        <f t="shared" si="633"/>
        <v>0</v>
      </c>
      <c r="H2899">
        <f t="shared" si="637"/>
        <v>5.5485003314937069</v>
      </c>
      <c r="I2899">
        <f t="shared" si="638"/>
        <v>2.450634743985554</v>
      </c>
      <c r="J2899">
        <f t="shared" si="635"/>
        <v>2.2641074297632722</v>
      </c>
      <c r="K2899">
        <f t="shared" si="636"/>
        <v>69.363753445071978</v>
      </c>
      <c r="L2899">
        <f t="shared" si="634"/>
        <v>909.12628238321827</v>
      </c>
      <c r="M2899">
        <f t="shared" si="627"/>
        <v>890.7556593098393</v>
      </c>
      <c r="N2899">
        <f t="shared" si="626"/>
        <v>18.370623073378965</v>
      </c>
      <c r="O2899">
        <f t="shared" si="629"/>
        <v>16.589891819287619</v>
      </c>
      <c r="P2899">
        <f t="shared" si="628"/>
        <v>1.7807312540913465</v>
      </c>
    </row>
    <row r="2900" spans="1:16">
      <c r="A2900" s="3" t="s">
        <v>3085</v>
      </c>
      <c r="B2900">
        <v>925.25</v>
      </c>
      <c r="C2900" s="7">
        <f t="shared" si="630"/>
        <v>-4.9593115497727977E-3</v>
      </c>
      <c r="D2900" s="7">
        <f t="shared" si="625"/>
        <v>0.20533352023796167</v>
      </c>
      <c r="E2900">
        <f t="shared" si="631"/>
        <v>-4.6000000000000227</v>
      </c>
      <c r="F2900">
        <f t="shared" si="632"/>
        <v>0</v>
      </c>
      <c r="G2900">
        <f t="shared" si="633"/>
        <v>4.6000000000000227</v>
      </c>
      <c r="H2900">
        <f t="shared" si="637"/>
        <v>5.1521788792441559</v>
      </c>
      <c r="I2900">
        <f t="shared" si="638"/>
        <v>2.604160833700873</v>
      </c>
      <c r="J2900">
        <f t="shared" si="635"/>
        <v>1.9784411210586392</v>
      </c>
      <c r="K2900">
        <f t="shared" si="636"/>
        <v>66.425389680204063</v>
      </c>
      <c r="L2900">
        <f t="shared" si="634"/>
        <v>911.60685432426158</v>
      </c>
      <c r="M2900">
        <f t="shared" si="627"/>
        <v>893.31079565725861</v>
      </c>
      <c r="N2900">
        <f t="shared" si="626"/>
        <v>18.296058667002967</v>
      </c>
      <c r="O2900">
        <f t="shared" si="629"/>
        <v>16.931125188830688</v>
      </c>
      <c r="P2900">
        <f t="shared" si="628"/>
        <v>1.3649334781722793</v>
      </c>
    </row>
    <row r="2901" spans="1:16">
      <c r="A2901" s="3" t="s">
        <v>3084</v>
      </c>
      <c r="B2901">
        <v>904.26</v>
      </c>
      <c r="C2901" s="7">
        <f t="shared" si="630"/>
        <v>-2.2947041606625418E-2</v>
      </c>
      <c r="D2901" s="7">
        <f t="shared" si="625"/>
        <v>0.22313584272991588</v>
      </c>
      <c r="E2901">
        <f t="shared" si="631"/>
        <v>-20.990000000000009</v>
      </c>
      <c r="F2901">
        <f t="shared" si="632"/>
        <v>0</v>
      </c>
      <c r="G2901">
        <f t="shared" si="633"/>
        <v>20.990000000000009</v>
      </c>
      <c r="H2901">
        <f t="shared" si="637"/>
        <v>4.7841661021552877</v>
      </c>
      <c r="I2901">
        <f t="shared" si="638"/>
        <v>3.9174350598650967</v>
      </c>
      <c r="J2901">
        <f t="shared" si="635"/>
        <v>1.2212496261061283</v>
      </c>
      <c r="K2901">
        <f t="shared" si="636"/>
        <v>54.980296304967325</v>
      </c>
      <c r="L2901">
        <f t="shared" si="634"/>
        <v>910.47656904360588</v>
      </c>
      <c r="M2901">
        <f t="shared" si="627"/>
        <v>894.1218478307951</v>
      </c>
      <c r="N2901">
        <f t="shared" si="626"/>
        <v>16.354721212810773</v>
      </c>
      <c r="O2901">
        <f t="shared" si="629"/>
        <v>16.815844393626705</v>
      </c>
      <c r="P2901">
        <f t="shared" si="628"/>
        <v>-0.46112318081593173</v>
      </c>
    </row>
    <row r="2902" spans="1:16">
      <c r="A2902" s="3" t="s">
        <v>3083</v>
      </c>
      <c r="B2902">
        <v>904.02</v>
      </c>
      <c r="C2902" s="7">
        <f t="shared" si="630"/>
        <v>-2.654456183879351E-4</v>
      </c>
      <c r="D2902" s="7">
        <f t="shared" ref="D2902:D2965" si="639">STDEV(C2883:C2902)*SQRT(DaysInYear)</f>
        <v>0.22310909862728162</v>
      </c>
      <c r="E2902">
        <f t="shared" si="631"/>
        <v>-0.24000000000000909</v>
      </c>
      <c r="F2902">
        <f t="shared" si="632"/>
        <v>0</v>
      </c>
      <c r="G2902">
        <f t="shared" si="633"/>
        <v>0.24000000000000909</v>
      </c>
      <c r="H2902">
        <f t="shared" si="637"/>
        <v>4.4424399520013385</v>
      </c>
      <c r="I2902">
        <f t="shared" si="638"/>
        <v>3.6547611270175904</v>
      </c>
      <c r="J2902">
        <f t="shared" si="635"/>
        <v>1.2155212878786747</v>
      </c>
      <c r="K2902">
        <f t="shared" si="636"/>
        <v>54.863895667755749</v>
      </c>
      <c r="L2902">
        <f t="shared" si="634"/>
        <v>909.483250729205</v>
      </c>
      <c r="M2902">
        <f t="shared" si="627"/>
        <v>894.85504428777324</v>
      </c>
      <c r="N2902">
        <f t="shared" si="626"/>
        <v>14.628206441431757</v>
      </c>
      <c r="O2902">
        <f t="shared" si="629"/>
        <v>16.378316803187715</v>
      </c>
      <c r="P2902">
        <f t="shared" si="628"/>
        <v>-1.7501103617559579</v>
      </c>
    </row>
    <row r="2903" spans="1:16">
      <c r="A2903" s="3" t="s">
        <v>3082</v>
      </c>
      <c r="B2903">
        <v>904</v>
      </c>
      <c r="C2903" s="7">
        <f t="shared" si="630"/>
        <v>-2.2123649075602807E-5</v>
      </c>
      <c r="D2903" s="7">
        <f t="shared" si="639"/>
        <v>0.21908485989471554</v>
      </c>
      <c r="E2903">
        <f t="shared" si="631"/>
        <v>-1.999999999998181E-2</v>
      </c>
      <c r="F2903">
        <f t="shared" si="632"/>
        <v>0</v>
      </c>
      <c r="G2903">
        <f t="shared" si="633"/>
        <v>1.999999999998181E-2</v>
      </c>
      <c r="H2903">
        <f t="shared" si="637"/>
        <v>4.1251228125726715</v>
      </c>
      <c r="I2903">
        <f t="shared" si="638"/>
        <v>3.3951353322306184</v>
      </c>
      <c r="J2903">
        <f t="shared" si="635"/>
        <v>1.2150098328664998</v>
      </c>
      <c r="K2903">
        <f t="shared" si="636"/>
        <v>54.853473552942425</v>
      </c>
      <c r="L2903">
        <f t="shared" si="634"/>
        <v>908.63967369394265</v>
      </c>
      <c r="M2903">
        <f t="shared" si="627"/>
        <v>895.5324484146048</v>
      </c>
      <c r="N2903">
        <f t="shared" si="626"/>
        <v>13.107225279337854</v>
      </c>
      <c r="O2903">
        <f t="shared" si="629"/>
        <v>15.724098498417744</v>
      </c>
      <c r="P2903">
        <f t="shared" si="628"/>
        <v>-2.6168732190798902</v>
      </c>
    </row>
    <row r="2904" spans="1:16">
      <c r="A2904" s="3" t="s">
        <v>3081</v>
      </c>
      <c r="B2904">
        <v>902.5</v>
      </c>
      <c r="C2904" s="7">
        <f t="shared" si="630"/>
        <v>-1.6606701851405558E-3</v>
      </c>
      <c r="D2904" s="7">
        <f t="shared" si="639"/>
        <v>0.21112318052560583</v>
      </c>
      <c r="E2904">
        <f t="shared" si="631"/>
        <v>-1.5</v>
      </c>
      <c r="F2904">
        <f t="shared" si="632"/>
        <v>0</v>
      </c>
      <c r="G2904">
        <f t="shared" si="633"/>
        <v>1.5</v>
      </c>
      <c r="H2904">
        <f t="shared" si="637"/>
        <v>3.830471183103195</v>
      </c>
      <c r="I2904">
        <f t="shared" si="638"/>
        <v>3.2597685227855742</v>
      </c>
      <c r="J2904">
        <f t="shared" si="635"/>
        <v>1.175074596962467</v>
      </c>
      <c r="K2904">
        <f t="shared" si="636"/>
        <v>54.024565346102655</v>
      </c>
      <c r="L2904">
        <f t="shared" si="634"/>
        <v>907.69510851025916</v>
      </c>
      <c r="M2904">
        <f t="shared" si="627"/>
        <v>896.04856334685633</v>
      </c>
      <c r="N2904">
        <f t="shared" si="626"/>
        <v>11.646545163402834</v>
      </c>
      <c r="O2904">
        <f t="shared" si="629"/>
        <v>14.908587831414764</v>
      </c>
      <c r="P2904">
        <f t="shared" si="628"/>
        <v>-3.2620426680119294</v>
      </c>
    </row>
    <row r="2905" spans="1:16">
      <c r="A2905" s="3" t="s">
        <v>3080</v>
      </c>
      <c r="B2905">
        <v>887.74</v>
      </c>
      <c r="C2905" s="7">
        <f t="shared" si="630"/>
        <v>-1.6489782879837097E-2</v>
      </c>
      <c r="D2905" s="7">
        <f t="shared" si="639"/>
        <v>0.21941054413635902</v>
      </c>
      <c r="E2905">
        <f t="shared" si="631"/>
        <v>-14.759999999999991</v>
      </c>
      <c r="F2905">
        <f t="shared" si="632"/>
        <v>0</v>
      </c>
      <c r="G2905">
        <f t="shared" si="633"/>
        <v>14.759999999999991</v>
      </c>
      <c r="H2905">
        <f t="shared" si="637"/>
        <v>3.5568660985958238</v>
      </c>
      <c r="I2905">
        <f t="shared" si="638"/>
        <v>4.0812136283008895</v>
      </c>
      <c r="J2905">
        <f t="shared" si="635"/>
        <v>0.87152166549944488</v>
      </c>
      <c r="K2905">
        <f t="shared" si="636"/>
        <v>46.56754348963765</v>
      </c>
      <c r="L2905">
        <f t="shared" si="634"/>
        <v>904.62509181637324</v>
      </c>
      <c r="M2905">
        <f t="shared" si="627"/>
        <v>895.43311421005217</v>
      </c>
      <c r="N2905">
        <f t="shared" si="626"/>
        <v>9.1919776063210747</v>
      </c>
      <c r="O2905">
        <f t="shared" si="629"/>
        <v>13.765265786396025</v>
      </c>
      <c r="P2905">
        <f t="shared" si="628"/>
        <v>-4.5732881800749503</v>
      </c>
    </row>
    <row r="2906" spans="1:16">
      <c r="A2906" s="3" t="s">
        <v>3079</v>
      </c>
      <c r="B2906">
        <v>900.12</v>
      </c>
      <c r="C2906" s="7">
        <f t="shared" si="630"/>
        <v>1.3849180442346438E-2</v>
      </c>
      <c r="D2906" s="7">
        <f t="shared" si="639"/>
        <v>0.21775342919450863</v>
      </c>
      <c r="E2906">
        <f t="shared" si="631"/>
        <v>12.379999999999995</v>
      </c>
      <c r="F2906">
        <f t="shared" si="632"/>
        <v>12.379999999999995</v>
      </c>
      <c r="G2906">
        <f t="shared" si="633"/>
        <v>0</v>
      </c>
      <c r="H2906">
        <f t="shared" si="637"/>
        <v>4.1870899486961219</v>
      </c>
      <c r="I2906">
        <f t="shared" si="638"/>
        <v>3.7896983691365405</v>
      </c>
      <c r="J2906">
        <f t="shared" si="635"/>
        <v>1.1048610049802261</v>
      </c>
      <c r="K2906">
        <f t="shared" si="636"/>
        <v>52.490924691276973</v>
      </c>
      <c r="L2906">
        <f t="shared" si="634"/>
        <v>903.9320007677004</v>
      </c>
      <c r="M2906">
        <f t="shared" si="627"/>
        <v>895.78029093523344</v>
      </c>
      <c r="N2906">
        <f t="shared" si="626"/>
        <v>8.1517098324669632</v>
      </c>
      <c r="O2906">
        <f t="shared" si="629"/>
        <v>12.642554595610214</v>
      </c>
      <c r="P2906">
        <f t="shared" si="628"/>
        <v>-4.4908447631432509</v>
      </c>
    </row>
    <row r="2907" spans="1:16">
      <c r="A2907" s="3" t="s">
        <v>3078</v>
      </c>
      <c r="B2907">
        <v>909.57</v>
      </c>
      <c r="C2907" s="7">
        <f t="shared" si="630"/>
        <v>1.0443872592535462E-2</v>
      </c>
      <c r="D2907" s="7">
        <f t="shared" si="639"/>
        <v>0.21806988448052492</v>
      </c>
      <c r="E2907">
        <f t="shared" si="631"/>
        <v>9.4500000000000455</v>
      </c>
      <c r="F2907">
        <f t="shared" si="632"/>
        <v>9.4500000000000455</v>
      </c>
      <c r="G2907">
        <f t="shared" si="633"/>
        <v>0</v>
      </c>
      <c r="H2907">
        <f t="shared" si="637"/>
        <v>4.5630120952178306</v>
      </c>
      <c r="I2907">
        <f t="shared" si="638"/>
        <v>3.5190056284839306</v>
      </c>
      <c r="J2907">
        <f t="shared" si="635"/>
        <v>1.2966765549572827</v>
      </c>
      <c r="K2907">
        <f t="shared" si="636"/>
        <v>56.458823170309252</v>
      </c>
      <c r="L2907">
        <f t="shared" si="634"/>
        <v>904.79938526497722</v>
      </c>
      <c r="M2907">
        <f t="shared" si="627"/>
        <v>896.80175086595693</v>
      </c>
      <c r="N2907">
        <f t="shared" ref="N2907:N2970" si="640">L2907 - M2907</f>
        <v>7.9976343990202849</v>
      </c>
      <c r="O2907">
        <f t="shared" si="629"/>
        <v>11.713570556292229</v>
      </c>
      <c r="P2907">
        <f t="shared" si="628"/>
        <v>-3.715936157271944</v>
      </c>
    </row>
    <row r="2908" spans="1:16">
      <c r="A2908" s="3" t="s">
        <v>3077</v>
      </c>
      <c r="B2908">
        <v>920.8</v>
      </c>
      <c r="C2908" s="7">
        <f t="shared" si="630"/>
        <v>1.2270897045592088E-2</v>
      </c>
      <c r="D2908" s="7">
        <f t="shared" si="639"/>
        <v>0.22092037569280937</v>
      </c>
      <c r="E2908">
        <f t="shared" si="631"/>
        <v>11.229999999999905</v>
      </c>
      <c r="F2908">
        <f t="shared" si="632"/>
        <v>11.229999999999905</v>
      </c>
      <c r="G2908">
        <f t="shared" si="633"/>
        <v>0</v>
      </c>
      <c r="H2908">
        <f t="shared" si="637"/>
        <v>5.0392255169879787</v>
      </c>
      <c r="I2908">
        <f t="shared" si="638"/>
        <v>3.267648083592221</v>
      </c>
      <c r="J2908">
        <f t="shared" si="635"/>
        <v>1.5421567402840428</v>
      </c>
      <c r="K2908">
        <f t="shared" si="636"/>
        <v>60.66332243981671</v>
      </c>
      <c r="L2908">
        <f t="shared" si="634"/>
        <v>907.26101830113464</v>
      </c>
      <c r="M2908">
        <f t="shared" ref="M2908:M2971" si="641">B2908*(2/(26+1)) + M2907 * (1-(2/(26+1)))</f>
        <v>898.57939894996002</v>
      </c>
      <c r="N2908">
        <f t="shared" si="640"/>
        <v>8.6816193511746178</v>
      </c>
      <c r="O2908">
        <f t="shared" si="629"/>
        <v>11.107180315268707</v>
      </c>
      <c r="P2908">
        <f t="shared" si="628"/>
        <v>-2.4255609640940889</v>
      </c>
    </row>
    <row r="2909" spans="1:16">
      <c r="A2909" s="3" t="s">
        <v>3076</v>
      </c>
      <c r="B2909">
        <v>920.76099999999997</v>
      </c>
      <c r="C2909" s="7">
        <f t="shared" si="630"/>
        <v>-4.2355371346142425E-5</v>
      </c>
      <c r="D2909" s="7">
        <f t="shared" si="639"/>
        <v>0.22098257577778926</v>
      </c>
      <c r="E2909">
        <f t="shared" si="631"/>
        <v>-3.8999999999987267E-2</v>
      </c>
      <c r="F2909">
        <f t="shared" si="632"/>
        <v>0</v>
      </c>
      <c r="G2909">
        <f t="shared" si="633"/>
        <v>3.8999999999987267E-2</v>
      </c>
      <c r="H2909">
        <f t="shared" si="637"/>
        <v>4.6792808372031232</v>
      </c>
      <c r="I2909">
        <f t="shared" si="638"/>
        <v>3.0370303633356328</v>
      </c>
      <c r="J2909">
        <f t="shared" si="635"/>
        <v>1.5407421979356746</v>
      </c>
      <c r="K2909">
        <f t="shared" si="636"/>
        <v>60.641421990295235</v>
      </c>
      <c r="L2909">
        <f t="shared" si="634"/>
        <v>909.33793856249849</v>
      </c>
      <c r="M2909">
        <f t="shared" si="641"/>
        <v>900.22248050922224</v>
      </c>
      <c r="N2909">
        <f t="shared" si="640"/>
        <v>9.1154580532762566</v>
      </c>
      <c r="O2909">
        <f t="shared" si="629"/>
        <v>10.708835862870217</v>
      </c>
      <c r="P2909">
        <f t="shared" si="628"/>
        <v>-1.5933778095939601</v>
      </c>
    </row>
    <row r="2910" spans="1:16">
      <c r="A2910" s="3" t="s">
        <v>3075</v>
      </c>
      <c r="B2910">
        <v>922.4</v>
      </c>
      <c r="C2910" s="7">
        <f t="shared" si="630"/>
        <v>1.7784669185226761E-3</v>
      </c>
      <c r="D2910" s="7">
        <f t="shared" si="639"/>
        <v>0.20363255439211719</v>
      </c>
      <c r="E2910">
        <f t="shared" si="631"/>
        <v>1.63900000000001</v>
      </c>
      <c r="F2910">
        <f t="shared" si="632"/>
        <v>1.63900000000001</v>
      </c>
      <c r="G2910">
        <f t="shared" si="633"/>
        <v>0</v>
      </c>
      <c r="H2910">
        <f t="shared" si="637"/>
        <v>4.4621179202600434</v>
      </c>
      <c r="I2910">
        <f t="shared" si="638"/>
        <v>2.8200996230973732</v>
      </c>
      <c r="J2910">
        <f t="shared" si="635"/>
        <v>1.5822554223666778</v>
      </c>
      <c r="K2910">
        <f t="shared" si="636"/>
        <v>61.274163998715345</v>
      </c>
      <c r="L2910">
        <f t="shared" si="634"/>
        <v>911.34748647596018</v>
      </c>
      <c r="M2910">
        <f t="shared" si="641"/>
        <v>901.86525973076141</v>
      </c>
      <c r="N2910">
        <f t="shared" si="640"/>
        <v>9.4822267451987727</v>
      </c>
      <c r="O2910">
        <f t="shared" si="629"/>
        <v>10.463514039335928</v>
      </c>
      <c r="P2910">
        <f t="shared" si="628"/>
        <v>-0.98128729413715554</v>
      </c>
    </row>
    <row r="2911" spans="1:16">
      <c r="A2911" s="3" t="s">
        <v>3074</v>
      </c>
      <c r="B2911">
        <v>924.56</v>
      </c>
      <c r="C2911" s="7">
        <f t="shared" si="630"/>
        <v>2.3389797123365176E-3</v>
      </c>
      <c r="D2911" s="7">
        <f t="shared" si="639"/>
        <v>0.17344699096324703</v>
      </c>
      <c r="E2911">
        <f t="shared" si="631"/>
        <v>2.1599999999999682</v>
      </c>
      <c r="F2911">
        <f t="shared" si="632"/>
        <v>2.1599999999999682</v>
      </c>
      <c r="G2911">
        <f t="shared" si="633"/>
        <v>0</v>
      </c>
      <c r="H2911">
        <f t="shared" si="637"/>
        <v>4.2976809259557518</v>
      </c>
      <c r="I2911">
        <f t="shared" si="638"/>
        <v>2.618663935733275</v>
      </c>
      <c r="J2911">
        <f t="shared" si="635"/>
        <v>1.6411731445609574</v>
      </c>
      <c r="K2911">
        <f t="shared" si="636"/>
        <v>62.138036953036256</v>
      </c>
      <c r="L2911">
        <f t="shared" si="634"/>
        <v>913.38018086427405</v>
      </c>
      <c r="M2911">
        <f t="shared" si="641"/>
        <v>903.54635160255691</v>
      </c>
      <c r="N2911">
        <f t="shared" si="640"/>
        <v>9.8338292617171419</v>
      </c>
      <c r="O2911">
        <f t="shared" si="629"/>
        <v>10.337577083812171</v>
      </c>
      <c r="P2911">
        <f t="shared" si="628"/>
        <v>-0.50374782209502911</v>
      </c>
    </row>
    <row r="2912" spans="1:16">
      <c r="A2912" s="3" t="s">
        <v>3073</v>
      </c>
      <c r="B2912">
        <v>904.75</v>
      </c>
      <c r="C2912" s="7">
        <f t="shared" si="630"/>
        <v>-2.1659286223334E-2</v>
      </c>
      <c r="D2912" s="7">
        <f t="shared" si="639"/>
        <v>0.19165427613978159</v>
      </c>
      <c r="E2912">
        <f t="shared" si="631"/>
        <v>-19.809999999999945</v>
      </c>
      <c r="F2912">
        <f t="shared" si="632"/>
        <v>0</v>
      </c>
      <c r="G2912">
        <f t="shared" si="633"/>
        <v>19.809999999999945</v>
      </c>
      <c r="H2912">
        <f t="shared" si="637"/>
        <v>3.9907037169589121</v>
      </c>
      <c r="I2912">
        <f t="shared" si="638"/>
        <v>3.8466165117523228</v>
      </c>
      <c r="J2912">
        <f t="shared" si="635"/>
        <v>1.0374581673962997</v>
      </c>
      <c r="K2912">
        <f t="shared" si="636"/>
        <v>50.919237704992192</v>
      </c>
      <c r="L2912">
        <f t="shared" si="634"/>
        <v>912.05246073130888</v>
      </c>
      <c r="M2912">
        <f t="shared" si="641"/>
        <v>903.63551074310817</v>
      </c>
      <c r="N2912">
        <f t="shared" si="640"/>
        <v>8.4169499882007131</v>
      </c>
      <c r="O2912">
        <f t="shared" si="629"/>
        <v>9.9534516646898794</v>
      </c>
      <c r="P2912">
        <f t="shared" si="628"/>
        <v>-1.5365016764891664</v>
      </c>
    </row>
    <row r="2913" spans="1:16">
      <c r="A2913" s="3" t="s">
        <v>3072</v>
      </c>
      <c r="B2913">
        <v>905.04</v>
      </c>
      <c r="C2913" s="7">
        <f t="shared" si="630"/>
        <v>3.2047917435956116E-4</v>
      </c>
      <c r="D2913" s="7">
        <f t="shared" si="639"/>
        <v>0.16896204295308051</v>
      </c>
      <c r="E2913">
        <f t="shared" si="631"/>
        <v>0.28999999999996362</v>
      </c>
      <c r="F2913">
        <f t="shared" si="632"/>
        <v>0.28999999999996362</v>
      </c>
      <c r="G2913">
        <f t="shared" si="633"/>
        <v>0</v>
      </c>
      <c r="H2913">
        <f t="shared" si="637"/>
        <v>3.7263677371761301</v>
      </c>
      <c r="I2913">
        <f t="shared" si="638"/>
        <v>3.5718581894842996</v>
      </c>
      <c r="J2913">
        <f t="shared" si="635"/>
        <v>1.0432574697804951</v>
      </c>
      <c r="K2913">
        <f t="shared" si="636"/>
        <v>51.058541824030186</v>
      </c>
      <c r="L2913">
        <f t="shared" si="634"/>
        <v>910.97362061879983</v>
      </c>
      <c r="M2913">
        <f t="shared" si="641"/>
        <v>903.73954698435944</v>
      </c>
      <c r="N2913">
        <f t="shared" si="640"/>
        <v>7.2340736344403922</v>
      </c>
      <c r="O2913">
        <f t="shared" si="629"/>
        <v>9.4095760586399813</v>
      </c>
      <c r="P2913">
        <f t="shared" si="628"/>
        <v>-2.1755024241995891</v>
      </c>
    </row>
    <row r="2914" spans="1:16">
      <c r="A2914" s="3" t="s">
        <v>3071</v>
      </c>
      <c r="B2914">
        <v>907.81</v>
      </c>
      <c r="C2914" s="7">
        <f t="shared" si="630"/>
        <v>3.0559639856940607E-3</v>
      </c>
      <c r="D2914" s="7">
        <f t="shared" si="639"/>
        <v>0.16918275590460369</v>
      </c>
      <c r="E2914">
        <f t="shared" si="631"/>
        <v>2.7699999999999818</v>
      </c>
      <c r="F2914">
        <f t="shared" si="632"/>
        <v>2.7699999999999818</v>
      </c>
      <c r="G2914">
        <f t="shared" si="633"/>
        <v>0</v>
      </c>
      <c r="H2914">
        <f t="shared" si="637"/>
        <v>3.6580557559492624</v>
      </c>
      <c r="I2914">
        <f t="shared" si="638"/>
        <v>3.3167254616639923</v>
      </c>
      <c r="J2914">
        <f t="shared" si="635"/>
        <v>1.1029118322364933</v>
      </c>
      <c r="K2914">
        <f t="shared" si="636"/>
        <v>52.446888896122772</v>
      </c>
      <c r="L2914">
        <f t="shared" si="634"/>
        <v>910.48690975436909</v>
      </c>
      <c r="M2914">
        <f t="shared" si="641"/>
        <v>904.04106202255502</v>
      </c>
      <c r="N2914">
        <f t="shared" si="640"/>
        <v>6.4458477318140694</v>
      </c>
      <c r="O2914">
        <f t="shared" si="629"/>
        <v>8.8168303932747989</v>
      </c>
      <c r="P2914">
        <f t="shared" si="628"/>
        <v>-2.3709826614607294</v>
      </c>
    </row>
    <row r="2915" spans="1:16">
      <c r="A2915" s="3" t="s">
        <v>3070</v>
      </c>
      <c r="B2915">
        <v>902.17</v>
      </c>
      <c r="C2915" s="7">
        <f t="shared" si="630"/>
        <v>-6.2321332330146986E-3</v>
      </c>
      <c r="D2915" s="7">
        <f t="shared" si="639"/>
        <v>0.17047486400997014</v>
      </c>
      <c r="E2915">
        <f t="shared" si="631"/>
        <v>-5.6399999999999864</v>
      </c>
      <c r="F2915">
        <f t="shared" si="632"/>
        <v>0</v>
      </c>
      <c r="G2915">
        <f t="shared" si="633"/>
        <v>5.6399999999999864</v>
      </c>
      <c r="H2915">
        <f t="shared" si="637"/>
        <v>3.3967660590957434</v>
      </c>
      <c r="I2915">
        <f t="shared" si="638"/>
        <v>3.482673642973706</v>
      </c>
      <c r="J2915">
        <f t="shared" si="635"/>
        <v>0.97533286414841625</v>
      </c>
      <c r="K2915">
        <f t="shared" si="636"/>
        <v>49.375620780191447</v>
      </c>
      <c r="L2915">
        <f t="shared" si="634"/>
        <v>909.20738517677387</v>
      </c>
      <c r="M2915">
        <f t="shared" si="641"/>
        <v>903.90246483569899</v>
      </c>
      <c r="N2915">
        <f t="shared" si="640"/>
        <v>5.304920341074876</v>
      </c>
      <c r="O2915">
        <f t="shared" si="629"/>
        <v>8.114448382834814</v>
      </c>
      <c r="P2915">
        <f t="shared" ref="P2915:P2978" si="642">N2915 - O2915</f>
        <v>-2.809528041759938</v>
      </c>
    </row>
    <row r="2916" spans="1:16">
      <c r="A2916" s="3" t="s">
        <v>3069</v>
      </c>
      <c r="B2916">
        <v>902.2</v>
      </c>
      <c r="C2916" s="7">
        <f t="shared" si="630"/>
        <v>3.3252603404833816E-5</v>
      </c>
      <c r="D2916" s="7">
        <f t="shared" si="639"/>
        <v>0.17047316286082478</v>
      </c>
      <c r="E2916">
        <f t="shared" si="631"/>
        <v>3.0000000000086402E-2</v>
      </c>
      <c r="F2916">
        <f t="shared" si="632"/>
        <v>3.0000000000086402E-2</v>
      </c>
      <c r="G2916">
        <f t="shared" si="633"/>
        <v>0</v>
      </c>
      <c r="H2916">
        <f t="shared" si="637"/>
        <v>3.156282769160339</v>
      </c>
      <c r="I2916">
        <f t="shared" si="638"/>
        <v>3.2339112399041556</v>
      </c>
      <c r="J2916">
        <f t="shared" si="635"/>
        <v>0.97599548503807498</v>
      </c>
      <c r="K2916">
        <f t="shared" si="636"/>
        <v>49.392596917764152</v>
      </c>
      <c r="L2916">
        <f t="shared" si="634"/>
        <v>908.12932591880872</v>
      </c>
      <c r="M2916">
        <f t="shared" si="641"/>
        <v>903.77635632935085</v>
      </c>
      <c r="N2916">
        <f t="shared" si="640"/>
        <v>4.3529695894578708</v>
      </c>
      <c r="O2916">
        <f t="shared" ref="O2916:O2979" si="643">N2916*(2/(9+1)) + O2915 * (1-(2/(9+1)))</f>
        <v>7.3621526241594264</v>
      </c>
      <c r="P2916">
        <f t="shared" si="642"/>
        <v>-3.0091830347015556</v>
      </c>
    </row>
    <row r="2917" spans="1:16">
      <c r="A2917" s="3" t="s">
        <v>3068</v>
      </c>
      <c r="B2917">
        <v>902.1</v>
      </c>
      <c r="C2917" s="7">
        <f t="shared" si="630"/>
        <v>-1.1084631170248887E-4</v>
      </c>
      <c r="D2917" s="7">
        <f t="shared" si="639"/>
        <v>0.15774247076695977</v>
      </c>
      <c r="E2917">
        <f t="shared" si="631"/>
        <v>-0.10000000000002274</v>
      </c>
      <c r="F2917">
        <f t="shared" si="632"/>
        <v>0</v>
      </c>
      <c r="G2917">
        <f t="shared" si="633"/>
        <v>0.10000000000002274</v>
      </c>
      <c r="H2917">
        <f t="shared" si="637"/>
        <v>2.9308339999346003</v>
      </c>
      <c r="I2917">
        <f t="shared" si="638"/>
        <v>3.0100604370538604</v>
      </c>
      <c r="J2917">
        <f t="shared" si="635"/>
        <v>0.97367945302892189</v>
      </c>
      <c r="K2917">
        <f t="shared" si="636"/>
        <v>49.333211202794729</v>
      </c>
      <c r="L2917">
        <f t="shared" si="634"/>
        <v>907.20173731591512</v>
      </c>
      <c r="M2917">
        <f t="shared" si="641"/>
        <v>903.6521817864359</v>
      </c>
      <c r="N2917">
        <f t="shared" si="640"/>
        <v>3.5495555294792211</v>
      </c>
      <c r="O2917">
        <f t="shared" si="643"/>
        <v>6.5996332052233857</v>
      </c>
      <c r="P2917">
        <f t="shared" si="642"/>
        <v>-3.0500776757441646</v>
      </c>
    </row>
    <row r="2918" spans="1:16">
      <c r="A2918" s="3" t="s">
        <v>3067</v>
      </c>
      <c r="B2918">
        <v>905.99</v>
      </c>
      <c r="C2918" s="7">
        <f t="shared" si="630"/>
        <v>4.3028897918785426E-3</v>
      </c>
      <c r="D2918" s="7">
        <f t="shared" si="639"/>
        <v>0.15752514816453911</v>
      </c>
      <c r="E2918">
        <f t="shared" si="631"/>
        <v>3.8899999999999864</v>
      </c>
      <c r="F2918">
        <f t="shared" si="632"/>
        <v>3.8899999999999864</v>
      </c>
      <c r="G2918">
        <f t="shared" si="633"/>
        <v>0</v>
      </c>
      <c r="H2918">
        <f t="shared" si="637"/>
        <v>2.9993458570821274</v>
      </c>
      <c r="I2918">
        <f t="shared" si="638"/>
        <v>2.7950561201214414</v>
      </c>
      <c r="J2918">
        <f t="shared" si="635"/>
        <v>1.0730896726867187</v>
      </c>
      <c r="K2918">
        <f t="shared" si="636"/>
        <v>51.76281985409716</v>
      </c>
      <c r="L2918">
        <f t="shared" si="634"/>
        <v>907.01531619038974</v>
      </c>
      <c r="M2918">
        <f t="shared" si="641"/>
        <v>903.82535350595913</v>
      </c>
      <c r="N2918">
        <f t="shared" si="640"/>
        <v>3.1899626844306113</v>
      </c>
      <c r="O2918">
        <f t="shared" si="643"/>
        <v>5.9176991010648319</v>
      </c>
      <c r="P2918">
        <f t="shared" si="642"/>
        <v>-2.7277364166342206</v>
      </c>
    </row>
    <row r="2919" spans="1:16">
      <c r="A2919" s="3" t="s">
        <v>3066</v>
      </c>
      <c r="B2919">
        <v>927.1</v>
      </c>
      <c r="C2919" s="7">
        <f t="shared" si="630"/>
        <v>2.3033166158465127E-2</v>
      </c>
      <c r="D2919" s="7">
        <f t="shared" si="639"/>
        <v>0.17662129405935345</v>
      </c>
      <c r="E2919">
        <f t="shared" si="631"/>
        <v>21.110000000000014</v>
      </c>
      <c r="F2919">
        <f t="shared" si="632"/>
        <v>21.110000000000014</v>
      </c>
      <c r="G2919">
        <f t="shared" si="633"/>
        <v>0</v>
      </c>
      <c r="H2919">
        <f t="shared" si="637"/>
        <v>4.2929640101476902</v>
      </c>
      <c r="I2919">
        <f t="shared" si="638"/>
        <v>2.5954092543984815</v>
      </c>
      <c r="J2919">
        <f t="shared" si="635"/>
        <v>1.654060531252378</v>
      </c>
      <c r="K2919">
        <f t="shared" si="636"/>
        <v>62.321884213841663</v>
      </c>
      <c r="L2919">
        <f t="shared" si="634"/>
        <v>910.10526754571447</v>
      </c>
      <c r="M2919">
        <f t="shared" si="641"/>
        <v>905.54940139440657</v>
      </c>
      <c r="N2919">
        <f t="shared" si="640"/>
        <v>4.555866151307896</v>
      </c>
      <c r="O2919">
        <f t="shared" si="643"/>
        <v>5.6453325111134447</v>
      </c>
      <c r="P2919">
        <f t="shared" si="642"/>
        <v>-1.0894663598055487</v>
      </c>
    </row>
    <row r="2920" spans="1:16">
      <c r="A2920" s="3" t="s">
        <v>3065</v>
      </c>
      <c r="B2920">
        <v>943.39</v>
      </c>
      <c r="C2920" s="7">
        <f t="shared" si="630"/>
        <v>1.7418336223444398E-2</v>
      </c>
      <c r="D2920" s="7">
        <f t="shared" si="639"/>
        <v>0.18614167544071991</v>
      </c>
      <c r="E2920">
        <f t="shared" si="631"/>
        <v>16.289999999999964</v>
      </c>
      <c r="F2920">
        <f t="shared" si="632"/>
        <v>16.289999999999964</v>
      </c>
      <c r="G2920">
        <f t="shared" si="633"/>
        <v>0</v>
      </c>
      <c r="H2920">
        <f t="shared" si="637"/>
        <v>5.1498951522799956</v>
      </c>
      <c r="I2920">
        <f t="shared" si="638"/>
        <v>2.4100228790843046</v>
      </c>
      <c r="J2920">
        <f t="shared" si="635"/>
        <v>2.1368656691909553</v>
      </c>
      <c r="K2920">
        <f t="shared" si="636"/>
        <v>68.121044843532786</v>
      </c>
      <c r="L2920">
        <f t="shared" si="634"/>
        <v>915.22599561560446</v>
      </c>
      <c r="M2920">
        <f t="shared" si="641"/>
        <v>908.35240869852464</v>
      </c>
      <c r="N2920">
        <f t="shared" si="640"/>
        <v>6.8735869170798196</v>
      </c>
      <c r="O2920">
        <f t="shared" si="643"/>
        <v>5.8909833923067199</v>
      </c>
      <c r="P2920">
        <f t="shared" si="642"/>
        <v>0.98260352477309976</v>
      </c>
    </row>
    <row r="2921" spans="1:16">
      <c r="A2921" s="3" t="s">
        <v>3064</v>
      </c>
      <c r="B2921">
        <v>944.14</v>
      </c>
      <c r="C2921" s="7">
        <f t="shared" si="630"/>
        <v>7.9468939775341767E-4</v>
      </c>
      <c r="D2921" s="7">
        <f t="shared" si="639"/>
        <v>0.16336454659850158</v>
      </c>
      <c r="E2921">
        <f t="shared" si="631"/>
        <v>0.75</v>
      </c>
      <c r="F2921">
        <f t="shared" si="632"/>
        <v>0.75</v>
      </c>
      <c r="G2921">
        <f t="shared" si="633"/>
        <v>0</v>
      </c>
      <c r="H2921">
        <f t="shared" si="637"/>
        <v>4.8356169271171385</v>
      </c>
      <c r="I2921">
        <f t="shared" si="638"/>
        <v>2.2378783877211399</v>
      </c>
      <c r="J2921">
        <f t="shared" si="635"/>
        <v>2.1608041588181695</v>
      </c>
      <c r="K2921">
        <f t="shared" si="636"/>
        <v>68.362481515656384</v>
      </c>
      <c r="L2921">
        <f t="shared" si="634"/>
        <v>919.67430398243448</v>
      </c>
      <c r="M2921">
        <f t="shared" si="641"/>
        <v>911.00334138752282</v>
      </c>
      <c r="N2921">
        <f t="shared" si="640"/>
        <v>8.6709625949116571</v>
      </c>
      <c r="O2921">
        <f t="shared" si="643"/>
        <v>6.446979232827708</v>
      </c>
      <c r="P2921">
        <f t="shared" si="642"/>
        <v>2.2239833620839491</v>
      </c>
    </row>
    <row r="2922" spans="1:16">
      <c r="A2922" s="3" t="s">
        <v>3063</v>
      </c>
      <c r="B2922">
        <v>945.21</v>
      </c>
      <c r="C2922" s="7">
        <f t="shared" si="630"/>
        <v>1.1326647941297954E-3</v>
      </c>
      <c r="D2922" s="7">
        <f t="shared" si="639"/>
        <v>0.16316473699862258</v>
      </c>
      <c r="E2922">
        <f t="shared" si="631"/>
        <v>1.07000000000005</v>
      </c>
      <c r="F2922">
        <f t="shared" si="632"/>
        <v>1.07000000000005</v>
      </c>
      <c r="G2922">
        <f t="shared" si="633"/>
        <v>0</v>
      </c>
      <c r="H2922">
        <f t="shared" si="637"/>
        <v>4.566644289465918</v>
      </c>
      <c r="I2922">
        <f t="shared" si="638"/>
        <v>2.0780299314553443</v>
      </c>
      <c r="J2922">
        <f t="shared" si="635"/>
        <v>2.1975834998043928</v>
      </c>
      <c r="K2922">
        <f t="shared" si="636"/>
        <v>68.726383531151782</v>
      </c>
      <c r="L2922">
        <f t="shared" si="634"/>
        <v>923.60287260052155</v>
      </c>
      <c r="M2922">
        <f t="shared" si="641"/>
        <v>913.53716795141008</v>
      </c>
      <c r="N2922">
        <f t="shared" si="640"/>
        <v>10.065704649111467</v>
      </c>
      <c r="O2922">
        <f t="shared" si="643"/>
        <v>7.1707243160844598</v>
      </c>
      <c r="P2922">
        <f t="shared" si="642"/>
        <v>2.8949803330270072</v>
      </c>
    </row>
    <row r="2923" spans="1:16">
      <c r="A2923" s="3" t="s">
        <v>3062</v>
      </c>
      <c r="B2923">
        <v>944.8</v>
      </c>
      <c r="C2923" s="7">
        <f t="shared" si="630"/>
        <v>-4.3386014511186257E-4</v>
      </c>
      <c r="D2923" s="7">
        <f t="shared" si="639"/>
        <v>0.16324656375269872</v>
      </c>
      <c r="E2923">
        <f t="shared" si="631"/>
        <v>-0.41000000000008185</v>
      </c>
      <c r="F2923">
        <f t="shared" si="632"/>
        <v>0</v>
      </c>
      <c r="G2923">
        <f t="shared" si="633"/>
        <v>0.41000000000008185</v>
      </c>
      <c r="H2923">
        <f t="shared" si="637"/>
        <v>4.2404554116469244</v>
      </c>
      <c r="I2923">
        <f t="shared" si="638"/>
        <v>1.9588849363513972</v>
      </c>
      <c r="J2923">
        <f t="shared" si="635"/>
        <v>2.1647291951436216</v>
      </c>
      <c r="K2923">
        <f t="shared" si="636"/>
        <v>68.401719757427202</v>
      </c>
      <c r="L2923">
        <f t="shared" si="634"/>
        <v>926.86396912351825</v>
      </c>
      <c r="M2923">
        <f t="shared" si="641"/>
        <v>915.85293328834268</v>
      </c>
      <c r="N2923">
        <f t="shared" si="640"/>
        <v>11.011035835175562</v>
      </c>
      <c r="O2923">
        <f t="shared" si="643"/>
        <v>7.9387866199026806</v>
      </c>
      <c r="P2923">
        <f t="shared" si="642"/>
        <v>3.0722492152728815</v>
      </c>
    </row>
    <row r="2924" spans="1:16">
      <c r="A2924" s="3" t="s">
        <v>3061</v>
      </c>
      <c r="B2924">
        <v>944.4</v>
      </c>
      <c r="C2924" s="7">
        <f t="shared" si="630"/>
        <v>-4.2345967179465322E-4</v>
      </c>
      <c r="D2924" s="7">
        <f t="shared" si="639"/>
        <v>0.16291650990385556</v>
      </c>
      <c r="E2924">
        <f t="shared" si="631"/>
        <v>-0.39999999999997726</v>
      </c>
      <c r="F2924">
        <f t="shared" si="632"/>
        <v>0</v>
      </c>
      <c r="G2924">
        <f t="shared" si="633"/>
        <v>0.39999999999997726</v>
      </c>
      <c r="H2924">
        <f t="shared" si="637"/>
        <v>3.9375657393864296</v>
      </c>
      <c r="I2924">
        <f t="shared" si="638"/>
        <v>1.8475360123262958</v>
      </c>
      <c r="J2924">
        <f t="shared" si="635"/>
        <v>2.131252496901809</v>
      </c>
      <c r="K2924">
        <f t="shared" si="636"/>
        <v>68.063897721776144</v>
      </c>
      <c r="L2924">
        <f t="shared" si="634"/>
        <v>929.56182002759238</v>
      </c>
      <c r="M2924">
        <f t="shared" si="641"/>
        <v>917.96753082253952</v>
      </c>
      <c r="N2924">
        <f t="shared" si="640"/>
        <v>11.59428920505286</v>
      </c>
      <c r="O2924">
        <f t="shared" si="643"/>
        <v>8.6698871369327168</v>
      </c>
      <c r="P2924">
        <f t="shared" si="642"/>
        <v>2.924402068120143</v>
      </c>
    </row>
    <row r="2925" spans="1:16">
      <c r="A2925" s="3" t="s">
        <v>3060</v>
      </c>
      <c r="B2925">
        <v>938.54</v>
      </c>
      <c r="C2925" s="7">
        <f t="shared" si="630"/>
        <v>-6.2243288890030174E-3</v>
      </c>
      <c r="D2925" s="7">
        <f t="shared" si="639"/>
        <v>0.15086898962743694</v>
      </c>
      <c r="E2925">
        <f t="shared" si="631"/>
        <v>-5.8600000000000136</v>
      </c>
      <c r="F2925">
        <f t="shared" si="632"/>
        <v>0</v>
      </c>
      <c r="G2925">
        <f t="shared" si="633"/>
        <v>5.8600000000000136</v>
      </c>
      <c r="H2925">
        <f t="shared" si="637"/>
        <v>3.6563110437159705</v>
      </c>
      <c r="I2925">
        <f t="shared" si="638"/>
        <v>2.1341405828744184</v>
      </c>
      <c r="J2925">
        <f t="shared" si="635"/>
        <v>1.7132475119288442</v>
      </c>
      <c r="K2925">
        <f t="shared" si="636"/>
        <v>63.143797401325124</v>
      </c>
      <c r="L2925">
        <f t="shared" si="634"/>
        <v>930.94307848488586</v>
      </c>
      <c r="M2925">
        <f t="shared" si="641"/>
        <v>919.49141742827737</v>
      </c>
      <c r="N2925">
        <f t="shared" si="640"/>
        <v>11.451661056608486</v>
      </c>
      <c r="O2925">
        <f t="shared" si="643"/>
        <v>9.2262419208678708</v>
      </c>
      <c r="P2925">
        <f t="shared" si="642"/>
        <v>2.2254191357406157</v>
      </c>
    </row>
    <row r="2926" spans="1:16">
      <c r="A2926" s="3" t="s">
        <v>3059</v>
      </c>
      <c r="B2926">
        <v>948.28</v>
      </c>
      <c r="C2926" s="7">
        <f t="shared" si="630"/>
        <v>1.0324340972676885E-2</v>
      </c>
      <c r="D2926" s="7">
        <f t="shared" si="639"/>
        <v>0.14792984440084317</v>
      </c>
      <c r="E2926">
        <f t="shared" si="631"/>
        <v>9.7400000000000091</v>
      </c>
      <c r="F2926">
        <f t="shared" si="632"/>
        <v>9.7400000000000091</v>
      </c>
      <c r="G2926">
        <f t="shared" si="633"/>
        <v>0</v>
      </c>
      <c r="H2926">
        <f t="shared" si="637"/>
        <v>4.0908602548791162</v>
      </c>
      <c r="I2926">
        <f t="shared" si="638"/>
        <v>1.98170196981196</v>
      </c>
      <c r="J2926">
        <f t="shared" si="635"/>
        <v>2.0643165910902788</v>
      </c>
      <c r="K2926">
        <f t="shared" si="636"/>
        <v>67.366296194473762</v>
      </c>
      <c r="L2926">
        <f t="shared" si="634"/>
        <v>933.61029717951874</v>
      </c>
      <c r="M2926">
        <f t="shared" si="641"/>
        <v>921.62390502618268</v>
      </c>
      <c r="N2926">
        <f t="shared" si="640"/>
        <v>11.986392153336055</v>
      </c>
      <c r="O2926">
        <f t="shared" si="643"/>
        <v>9.7782719673615084</v>
      </c>
      <c r="P2926">
        <f t="shared" si="642"/>
        <v>2.208120185974547</v>
      </c>
    </row>
    <row r="2927" spans="1:16">
      <c r="A2927" s="3" t="s">
        <v>3058</v>
      </c>
      <c r="B2927">
        <v>959.15</v>
      </c>
      <c r="C2927" s="7">
        <f t="shared" si="630"/>
        <v>1.1397658287315279E-2</v>
      </c>
      <c r="D2927" s="7">
        <f t="shared" si="639"/>
        <v>0.14863714360607802</v>
      </c>
      <c r="E2927">
        <f t="shared" si="631"/>
        <v>10.870000000000005</v>
      </c>
      <c r="F2927">
        <f t="shared" si="632"/>
        <v>10.870000000000005</v>
      </c>
      <c r="G2927">
        <f t="shared" si="633"/>
        <v>0</v>
      </c>
      <c r="H2927">
        <f t="shared" si="637"/>
        <v>4.5750845223877503</v>
      </c>
      <c r="I2927">
        <f t="shared" si="638"/>
        <v>1.8401518291111056</v>
      </c>
      <c r="J2927">
        <f t="shared" si="635"/>
        <v>2.4862538242824059</v>
      </c>
      <c r="K2927">
        <f t="shared" si="636"/>
        <v>71.315915294669196</v>
      </c>
      <c r="L2927">
        <f t="shared" si="634"/>
        <v>937.53948222882354</v>
      </c>
      <c r="M2927">
        <f t="shared" si="641"/>
        <v>924.4036157649839</v>
      </c>
      <c r="N2927">
        <f t="shared" si="640"/>
        <v>13.135866463839648</v>
      </c>
      <c r="O2927">
        <f t="shared" si="643"/>
        <v>10.449790866657137</v>
      </c>
      <c r="P2927">
        <f t="shared" si="642"/>
        <v>2.6860755971825103</v>
      </c>
    </row>
    <row r="2928" spans="1:16">
      <c r="A2928" s="3" t="s">
        <v>3057</v>
      </c>
      <c r="B2928">
        <v>971.62</v>
      </c>
      <c r="C2928" s="7">
        <f t="shared" si="630"/>
        <v>1.2917305936527734E-2</v>
      </c>
      <c r="D2928" s="7">
        <f t="shared" si="639"/>
        <v>0.14920847362226758</v>
      </c>
      <c r="E2928">
        <f t="shared" si="631"/>
        <v>12.470000000000027</v>
      </c>
      <c r="F2928">
        <f t="shared" si="632"/>
        <v>12.470000000000027</v>
      </c>
      <c r="G2928">
        <f t="shared" si="633"/>
        <v>0</v>
      </c>
      <c r="H2928">
        <f t="shared" si="637"/>
        <v>5.1390070565029129</v>
      </c>
      <c r="I2928">
        <f t="shared" si="638"/>
        <v>1.7087124127460267</v>
      </c>
      <c r="J2928">
        <f t="shared" si="635"/>
        <v>3.0075318808295832</v>
      </c>
      <c r="K2928">
        <f t="shared" si="636"/>
        <v>75.046985782356558</v>
      </c>
      <c r="L2928">
        <f t="shared" si="634"/>
        <v>942.78263880900454</v>
      </c>
      <c r="M2928">
        <f t="shared" si="641"/>
        <v>927.90112570831843</v>
      </c>
      <c r="N2928">
        <f t="shared" si="640"/>
        <v>14.881513100686107</v>
      </c>
      <c r="O2928">
        <f t="shared" si="643"/>
        <v>11.336135313462933</v>
      </c>
      <c r="P2928">
        <f t="shared" si="642"/>
        <v>3.545377787223174</v>
      </c>
    </row>
    <row r="2929" spans="1:16">
      <c r="A2929" s="3" t="s">
        <v>3056</v>
      </c>
      <c r="B2929">
        <v>973.1</v>
      </c>
      <c r="C2929" s="7">
        <f t="shared" si="630"/>
        <v>1.5220703090686718E-3</v>
      </c>
      <c r="D2929" s="7">
        <f t="shared" si="639"/>
        <v>0.14893213111850942</v>
      </c>
      <c r="E2929">
        <f t="shared" si="631"/>
        <v>1.4800000000000182</v>
      </c>
      <c r="F2929">
        <f t="shared" si="632"/>
        <v>1.4800000000000182</v>
      </c>
      <c r="G2929">
        <f t="shared" si="633"/>
        <v>0</v>
      </c>
      <c r="H2929">
        <f t="shared" si="637"/>
        <v>4.8776494096098491</v>
      </c>
      <c r="I2929">
        <f t="shared" si="638"/>
        <v>1.5866615261213106</v>
      </c>
      <c r="J2929">
        <f t="shared" si="635"/>
        <v>3.0741587473502028</v>
      </c>
      <c r="K2929">
        <f t="shared" si="636"/>
        <v>75.455055582937433</v>
      </c>
      <c r="L2929">
        <f t="shared" si="634"/>
        <v>947.44684822300383</v>
      </c>
      <c r="M2929">
        <f t="shared" si="641"/>
        <v>931.24919047066521</v>
      </c>
      <c r="N2929">
        <f t="shared" si="640"/>
        <v>16.197657752338614</v>
      </c>
      <c r="O2929">
        <f t="shared" si="643"/>
        <v>12.30843980123807</v>
      </c>
      <c r="P2929">
        <f t="shared" si="642"/>
        <v>3.8892179511005445</v>
      </c>
    </row>
    <row r="2930" spans="1:16">
      <c r="A2930" s="3" t="s">
        <v>3055</v>
      </c>
      <c r="B2930">
        <v>973.7</v>
      </c>
      <c r="C2930" s="7">
        <f t="shared" si="630"/>
        <v>6.1639615676729626E-4</v>
      </c>
      <c r="D2930" s="7">
        <f t="shared" si="639"/>
        <v>0.14909119397011625</v>
      </c>
      <c r="E2930">
        <f t="shared" si="631"/>
        <v>0.60000000000002274</v>
      </c>
      <c r="F2930">
        <f t="shared" si="632"/>
        <v>0.60000000000002274</v>
      </c>
      <c r="G2930">
        <f t="shared" si="633"/>
        <v>0</v>
      </c>
      <c r="H2930">
        <f t="shared" si="637"/>
        <v>4.5721030232091469</v>
      </c>
      <c r="I2930">
        <f t="shared" si="638"/>
        <v>1.4733285599697885</v>
      </c>
      <c r="J2930">
        <f t="shared" si="635"/>
        <v>3.103247400093093</v>
      </c>
      <c r="K2930">
        <f t="shared" si="636"/>
        <v>75.62905907215557</v>
      </c>
      <c r="L2930">
        <f t="shared" si="634"/>
        <v>951.48579465023408</v>
      </c>
      <c r="M2930">
        <f t="shared" si="641"/>
        <v>934.39369488024556</v>
      </c>
      <c r="N2930">
        <f t="shared" si="640"/>
        <v>17.092099769988522</v>
      </c>
      <c r="O2930">
        <f t="shared" si="643"/>
        <v>13.265171794988161</v>
      </c>
      <c r="P2930">
        <f t="shared" si="642"/>
        <v>3.8269279750003609</v>
      </c>
    </row>
    <row r="2931" spans="1:16">
      <c r="A2931" s="3" t="s">
        <v>3054</v>
      </c>
      <c r="B2931">
        <v>972.2</v>
      </c>
      <c r="C2931" s="7">
        <f t="shared" si="630"/>
        <v>-1.5417033733554663E-3</v>
      </c>
      <c r="D2931" s="7">
        <f t="shared" si="639"/>
        <v>0.14985239247309601</v>
      </c>
      <c r="E2931">
        <f t="shared" si="631"/>
        <v>-1.5</v>
      </c>
      <c r="F2931">
        <f t="shared" si="632"/>
        <v>0</v>
      </c>
      <c r="G2931">
        <f t="shared" si="633"/>
        <v>1.5</v>
      </c>
      <c r="H2931">
        <f t="shared" si="637"/>
        <v>4.2455242358370651</v>
      </c>
      <c r="I2931">
        <f t="shared" si="638"/>
        <v>1.4752336628290892</v>
      </c>
      <c r="J2931">
        <f t="shared" si="635"/>
        <v>2.8778656173662189</v>
      </c>
      <c r="K2931">
        <f t="shared" si="636"/>
        <v>74.212618520824776</v>
      </c>
      <c r="L2931">
        <f t="shared" si="634"/>
        <v>954.67259547327501</v>
      </c>
      <c r="M2931">
        <f t="shared" si="641"/>
        <v>937.19416192615336</v>
      </c>
      <c r="N2931">
        <f t="shared" si="640"/>
        <v>17.478433547121654</v>
      </c>
      <c r="O2931">
        <f t="shared" si="643"/>
        <v>14.10782414541486</v>
      </c>
      <c r="P2931">
        <f t="shared" si="642"/>
        <v>3.370609401706794</v>
      </c>
    </row>
    <row r="2932" spans="1:16">
      <c r="A2932" s="3" t="s">
        <v>3053</v>
      </c>
      <c r="B2932">
        <v>983.95</v>
      </c>
      <c r="C2932" s="7">
        <f t="shared" si="630"/>
        <v>1.201353814174364E-2</v>
      </c>
      <c r="D2932" s="7">
        <f t="shared" si="639"/>
        <v>0.12309356062577409</v>
      </c>
      <c r="E2932">
        <f t="shared" si="631"/>
        <v>11.75</v>
      </c>
      <c r="F2932">
        <f t="shared" si="632"/>
        <v>11.75</v>
      </c>
      <c r="G2932">
        <f t="shared" si="633"/>
        <v>0</v>
      </c>
      <c r="H2932">
        <f t="shared" si="637"/>
        <v>4.7815582189915613</v>
      </c>
      <c r="I2932">
        <f t="shared" si="638"/>
        <v>1.3698598297698685</v>
      </c>
      <c r="J2932">
        <f t="shared" si="635"/>
        <v>3.490545612827296</v>
      </c>
      <c r="K2932">
        <f t="shared" si="636"/>
        <v>77.730991148525732</v>
      </c>
      <c r="L2932">
        <f t="shared" si="634"/>
        <v>959.17681155430955</v>
      </c>
      <c r="M2932">
        <f t="shared" si="641"/>
        <v>940.65755733903086</v>
      </c>
      <c r="N2932">
        <f t="shared" si="640"/>
        <v>18.519254215278693</v>
      </c>
      <c r="O2932">
        <f t="shared" si="643"/>
        <v>14.990110159387626</v>
      </c>
      <c r="P2932">
        <f t="shared" si="642"/>
        <v>3.5291440558910665</v>
      </c>
    </row>
    <row r="2933" spans="1:16">
      <c r="A2933" s="3" t="s">
        <v>3052</v>
      </c>
      <c r="B2933">
        <v>963.69</v>
      </c>
      <c r="C2933" s="7">
        <f t="shared" si="630"/>
        <v>-2.0805416622933625E-2</v>
      </c>
      <c r="D2933" s="7">
        <f t="shared" si="639"/>
        <v>0.1514831994167149</v>
      </c>
      <c r="E2933">
        <f t="shared" si="631"/>
        <v>-20.259999999999991</v>
      </c>
      <c r="F2933">
        <f t="shared" si="632"/>
        <v>0</v>
      </c>
      <c r="G2933">
        <f t="shared" si="633"/>
        <v>20.259999999999991</v>
      </c>
      <c r="H2933">
        <f t="shared" si="637"/>
        <v>4.4400183462064495</v>
      </c>
      <c r="I2933">
        <f t="shared" si="638"/>
        <v>2.719155556214877</v>
      </c>
      <c r="J2933">
        <f t="shared" si="635"/>
        <v>1.6328666214253114</v>
      </c>
      <c r="K2933">
        <f t="shared" si="636"/>
        <v>62.018584919480404</v>
      </c>
      <c r="L2933">
        <f t="shared" si="634"/>
        <v>959.87114823826187</v>
      </c>
      <c r="M2933">
        <f t="shared" si="641"/>
        <v>942.36366420280626</v>
      </c>
      <c r="N2933">
        <f t="shared" si="640"/>
        <v>17.507484035455604</v>
      </c>
      <c r="O2933">
        <f t="shared" si="643"/>
        <v>15.493584934601222</v>
      </c>
      <c r="P2933">
        <f t="shared" si="642"/>
        <v>2.013899100854383</v>
      </c>
    </row>
    <row r="2934" spans="1:16">
      <c r="A2934" s="3" t="s">
        <v>3051</v>
      </c>
      <c r="B2934">
        <v>989.04</v>
      </c>
      <c r="C2934" s="7">
        <f t="shared" si="630"/>
        <v>2.5965109568506287E-2</v>
      </c>
      <c r="D2934" s="7">
        <f t="shared" si="639"/>
        <v>0.17178249071929516</v>
      </c>
      <c r="E2934">
        <f t="shared" si="631"/>
        <v>25.349999999999909</v>
      </c>
      <c r="F2934">
        <f t="shared" si="632"/>
        <v>25.349999999999909</v>
      </c>
      <c r="G2934">
        <f t="shared" si="633"/>
        <v>0</v>
      </c>
      <c r="H2934">
        <f t="shared" si="637"/>
        <v>5.9335884643345542</v>
      </c>
      <c r="I2934">
        <f t="shared" si="638"/>
        <v>2.5249301593423858</v>
      </c>
      <c r="J2934">
        <f t="shared" si="635"/>
        <v>2.3500010257234001</v>
      </c>
      <c r="K2934">
        <f t="shared" si="636"/>
        <v>70.149262871223755</v>
      </c>
      <c r="L2934">
        <f t="shared" si="634"/>
        <v>964.3586638939139</v>
      </c>
      <c r="M2934">
        <f t="shared" si="641"/>
        <v>945.82117055815399</v>
      </c>
      <c r="N2934">
        <f t="shared" si="640"/>
        <v>18.537493335759905</v>
      </c>
      <c r="O2934">
        <f t="shared" si="643"/>
        <v>16.10236661483296</v>
      </c>
      <c r="P2934">
        <f t="shared" si="642"/>
        <v>2.4351267209269452</v>
      </c>
    </row>
    <row r="2935" spans="1:16">
      <c r="A2935" s="3" t="s">
        <v>3050</v>
      </c>
      <c r="B2935">
        <v>976.6</v>
      </c>
      <c r="C2935" s="7">
        <f t="shared" si="630"/>
        <v>-1.2657624071111699E-2</v>
      </c>
      <c r="D2935" s="7">
        <f t="shared" si="639"/>
        <v>0.17838728994279435</v>
      </c>
      <c r="E2935">
        <f t="shared" si="631"/>
        <v>-12.439999999999941</v>
      </c>
      <c r="F2935">
        <f t="shared" si="632"/>
        <v>0</v>
      </c>
      <c r="G2935">
        <f t="shared" si="633"/>
        <v>12.439999999999941</v>
      </c>
      <c r="H2935">
        <f t="shared" si="637"/>
        <v>5.5097607168820861</v>
      </c>
      <c r="I2935">
        <f t="shared" si="638"/>
        <v>3.2331494336750688</v>
      </c>
      <c r="J2935">
        <f t="shared" si="635"/>
        <v>1.704146631607816</v>
      </c>
      <c r="K2935">
        <f t="shared" si="636"/>
        <v>63.019756831550744</v>
      </c>
      <c r="L2935">
        <f t="shared" si="634"/>
        <v>966.24194637177334</v>
      </c>
      <c r="M2935">
        <f t="shared" si="641"/>
        <v>948.10108385014269</v>
      </c>
      <c r="N2935">
        <f t="shared" si="640"/>
        <v>18.140862521630652</v>
      </c>
      <c r="O2935">
        <f t="shared" si="643"/>
        <v>16.510065796192499</v>
      </c>
      <c r="P2935">
        <f t="shared" si="642"/>
        <v>1.6307967254381524</v>
      </c>
    </row>
    <row r="2936" spans="1:16">
      <c r="A2936" s="3" t="s">
        <v>3049</v>
      </c>
      <c r="B2936">
        <v>972.62</v>
      </c>
      <c r="C2936" s="7">
        <f t="shared" si="630"/>
        <v>-4.0836904310922548E-3</v>
      </c>
      <c r="D2936" s="7">
        <f t="shared" si="639"/>
        <v>0.18017996568209468</v>
      </c>
      <c r="E2936">
        <f t="shared" si="631"/>
        <v>-3.9800000000000182</v>
      </c>
      <c r="F2936">
        <f t="shared" si="632"/>
        <v>0</v>
      </c>
      <c r="G2936">
        <f t="shared" si="633"/>
        <v>3.9800000000000182</v>
      </c>
      <c r="H2936">
        <f t="shared" si="637"/>
        <v>5.1162063799619375</v>
      </c>
      <c r="I2936">
        <f t="shared" si="638"/>
        <v>3.2864959026982796</v>
      </c>
      <c r="J2936">
        <f t="shared" si="635"/>
        <v>1.556735967862132</v>
      </c>
      <c r="K2936">
        <f t="shared" si="636"/>
        <v>60.8876312388185</v>
      </c>
      <c r="L2936">
        <f t="shared" si="634"/>
        <v>967.22318539150046</v>
      </c>
      <c r="M2936">
        <f t="shared" si="641"/>
        <v>949.91729986124324</v>
      </c>
      <c r="N2936">
        <f t="shared" si="640"/>
        <v>17.305885530257228</v>
      </c>
      <c r="O2936">
        <f t="shared" si="643"/>
        <v>16.669229743005445</v>
      </c>
      <c r="P2936">
        <f t="shared" si="642"/>
        <v>0.63665578725178307</v>
      </c>
    </row>
    <row r="2937" spans="1:16">
      <c r="A2937" s="3" t="s">
        <v>3048</v>
      </c>
      <c r="B2937">
        <v>971.82799999999997</v>
      </c>
      <c r="C2937" s="7">
        <f t="shared" si="630"/>
        <v>-8.1462712687485909E-4</v>
      </c>
      <c r="D2937" s="7">
        <f t="shared" si="639"/>
        <v>0.18039757400039627</v>
      </c>
      <c r="E2937">
        <f t="shared" si="631"/>
        <v>-0.79200000000003001</v>
      </c>
      <c r="F2937">
        <f t="shared" si="632"/>
        <v>0</v>
      </c>
      <c r="G2937">
        <f t="shared" si="633"/>
        <v>0.79200000000003001</v>
      </c>
      <c r="H2937">
        <f t="shared" si="637"/>
        <v>4.7507630671075134</v>
      </c>
      <c r="I2937">
        <f t="shared" si="638"/>
        <v>3.108317623934119</v>
      </c>
      <c r="J2937">
        <f t="shared" si="635"/>
        <v>1.5284033492994813</v>
      </c>
      <c r="K2937">
        <f t="shared" si="636"/>
        <v>60.449348389090702</v>
      </c>
      <c r="L2937">
        <f t="shared" si="634"/>
        <v>967.93161840819266</v>
      </c>
      <c r="M2937">
        <f t="shared" si="641"/>
        <v>951.54031468633639</v>
      </c>
      <c r="N2937">
        <f t="shared" si="640"/>
        <v>16.391303721856275</v>
      </c>
      <c r="O2937">
        <f t="shared" si="643"/>
        <v>16.613644538775613</v>
      </c>
      <c r="P2937">
        <f t="shared" si="642"/>
        <v>-0.22234081691933838</v>
      </c>
    </row>
    <row r="2938" spans="1:16">
      <c r="A2938" s="3" t="s">
        <v>3047</v>
      </c>
      <c r="B2938">
        <v>972.7</v>
      </c>
      <c r="C2938" s="7">
        <f t="shared" si="630"/>
        <v>8.9687580580182511E-4</v>
      </c>
      <c r="D2938" s="7">
        <f t="shared" si="639"/>
        <v>0.18065722905574177</v>
      </c>
      <c r="E2938">
        <f t="shared" si="631"/>
        <v>0.87200000000007094</v>
      </c>
      <c r="F2938">
        <f t="shared" si="632"/>
        <v>0.87200000000007094</v>
      </c>
      <c r="G2938">
        <f t="shared" si="633"/>
        <v>0</v>
      </c>
      <c r="H2938">
        <f t="shared" si="637"/>
        <v>4.4737085623141244</v>
      </c>
      <c r="I2938">
        <f t="shared" si="638"/>
        <v>2.8862949365102533</v>
      </c>
      <c r="J2938">
        <f t="shared" si="635"/>
        <v>1.5499831655191736</v>
      </c>
      <c r="K2938">
        <f t="shared" si="636"/>
        <v>60.784054831342338</v>
      </c>
      <c r="L2938">
        <f t="shared" si="634"/>
        <v>968.66521557616306</v>
      </c>
      <c r="M2938">
        <f t="shared" si="641"/>
        <v>953.10769878364488</v>
      </c>
      <c r="N2938">
        <f t="shared" si="640"/>
        <v>15.557516792518186</v>
      </c>
      <c r="O2938">
        <f t="shared" si="643"/>
        <v>16.402418989524129</v>
      </c>
      <c r="P2938">
        <f t="shared" si="642"/>
        <v>-0.84490219700594338</v>
      </c>
    </row>
    <row r="2939" spans="1:16">
      <c r="A2939" s="3" t="s">
        <v>3046</v>
      </c>
      <c r="B2939">
        <v>972.471</v>
      </c>
      <c r="C2939" s="7">
        <f t="shared" si="630"/>
        <v>-2.3545487883380823E-4</v>
      </c>
      <c r="D2939" s="7">
        <f t="shared" si="639"/>
        <v>0.165634810434863</v>
      </c>
      <c r="E2939">
        <f t="shared" si="631"/>
        <v>-0.22900000000004184</v>
      </c>
      <c r="F2939">
        <f t="shared" si="632"/>
        <v>0</v>
      </c>
      <c r="G2939">
        <f t="shared" si="633"/>
        <v>0.22900000000004184</v>
      </c>
      <c r="H2939">
        <f t="shared" si="637"/>
        <v>4.1541579507202586</v>
      </c>
      <c r="I2939">
        <f t="shared" si="638"/>
        <v>2.6964881553309525</v>
      </c>
      <c r="J2939">
        <f t="shared" si="635"/>
        <v>1.540580826400997</v>
      </c>
      <c r="K2939">
        <f t="shared" si="636"/>
        <v>60.638922028841471</v>
      </c>
      <c r="L2939">
        <f t="shared" si="634"/>
        <v>969.250720872138</v>
      </c>
      <c r="M2939">
        <f t="shared" si="641"/>
        <v>954.5420173922638</v>
      </c>
      <c r="N2939">
        <f t="shared" si="640"/>
        <v>14.708703479874202</v>
      </c>
      <c r="O2939">
        <f t="shared" si="643"/>
        <v>16.063675887594144</v>
      </c>
      <c r="P2939">
        <f t="shared" si="642"/>
        <v>-1.3549724077199414</v>
      </c>
    </row>
    <row r="2940" spans="1:16">
      <c r="A2940" s="3" t="s">
        <v>3045</v>
      </c>
      <c r="B2940">
        <v>973.82500000000005</v>
      </c>
      <c r="C2940" s="7">
        <f t="shared" si="630"/>
        <v>1.3913610452186726E-3</v>
      </c>
      <c r="D2940" s="7">
        <f t="shared" si="639"/>
        <v>0.15582628128759868</v>
      </c>
      <c r="E2940">
        <f t="shared" si="631"/>
        <v>1.3540000000000418</v>
      </c>
      <c r="F2940">
        <f t="shared" si="632"/>
        <v>1.3540000000000418</v>
      </c>
      <c r="G2940">
        <f t="shared" si="633"/>
        <v>0</v>
      </c>
      <c r="H2940">
        <f t="shared" si="637"/>
        <v>3.9541466685259574</v>
      </c>
      <c r="I2940">
        <f t="shared" si="638"/>
        <v>2.5038818585215989</v>
      </c>
      <c r="J2940">
        <f t="shared" si="635"/>
        <v>1.579206564825969</v>
      </c>
      <c r="K2940">
        <f t="shared" si="636"/>
        <v>61.2283865264016</v>
      </c>
      <c r="L2940">
        <f t="shared" si="634"/>
        <v>969.95445612257834</v>
      </c>
      <c r="M2940">
        <f t="shared" si="641"/>
        <v>955.97038647431827</v>
      </c>
      <c r="N2940">
        <f t="shared" si="640"/>
        <v>13.984069648260061</v>
      </c>
      <c r="O2940">
        <f t="shared" si="643"/>
        <v>15.647754639727328</v>
      </c>
      <c r="P2940">
        <f t="shared" si="642"/>
        <v>-1.6636849914672673</v>
      </c>
    </row>
    <row r="2941" spans="1:16">
      <c r="A2941" s="3" t="s">
        <v>3044</v>
      </c>
      <c r="B2941">
        <v>982.66</v>
      </c>
      <c r="C2941" s="7">
        <f t="shared" si="630"/>
        <v>9.0315643158091659E-3</v>
      </c>
      <c r="D2941" s="7">
        <f t="shared" si="639"/>
        <v>0.15799824819083336</v>
      </c>
      <c r="E2941">
        <f t="shared" si="631"/>
        <v>8.8349999999999227</v>
      </c>
      <c r="F2941">
        <f t="shared" si="632"/>
        <v>8.8349999999999227</v>
      </c>
      <c r="G2941">
        <f t="shared" si="633"/>
        <v>0</v>
      </c>
      <c r="H2941">
        <f t="shared" si="637"/>
        <v>4.302779049345526</v>
      </c>
      <c r="I2941">
        <f t="shared" si="638"/>
        <v>2.3250331543414844</v>
      </c>
      <c r="J2941">
        <f t="shared" si="635"/>
        <v>1.8506312657568083</v>
      </c>
      <c r="K2941">
        <f t="shared" si="636"/>
        <v>64.920050796730749</v>
      </c>
      <c r="L2941">
        <f t="shared" si="634"/>
        <v>971.90915518064321</v>
      </c>
      <c r="M2941">
        <f t="shared" si="641"/>
        <v>957.94739488362802</v>
      </c>
      <c r="N2941">
        <f t="shared" si="640"/>
        <v>13.961760297015189</v>
      </c>
      <c r="O2941">
        <f t="shared" si="643"/>
        <v>15.310555771184902</v>
      </c>
      <c r="P2941">
        <f t="shared" si="642"/>
        <v>-1.3487954741697123</v>
      </c>
    </row>
    <row r="2942" spans="1:16">
      <c r="A2942" s="3" t="s">
        <v>3043</v>
      </c>
      <c r="B2942">
        <v>994.54</v>
      </c>
      <c r="C2942" s="7">
        <f t="shared" si="630"/>
        <v>1.2017138344278536E-2</v>
      </c>
      <c r="D2942" s="7">
        <f t="shared" si="639"/>
        <v>0.16188246403025741</v>
      </c>
      <c r="E2942">
        <f t="shared" si="631"/>
        <v>11.879999999999995</v>
      </c>
      <c r="F2942">
        <f t="shared" si="632"/>
        <v>11.879999999999995</v>
      </c>
      <c r="G2942">
        <f t="shared" si="633"/>
        <v>0</v>
      </c>
      <c r="H2942">
        <f t="shared" si="637"/>
        <v>4.8440091172494162</v>
      </c>
      <c r="I2942">
        <f t="shared" si="638"/>
        <v>2.1589593576028068</v>
      </c>
      <c r="J2942">
        <f t="shared" si="635"/>
        <v>2.2436777701215949</v>
      </c>
      <c r="K2942">
        <f t="shared" si="636"/>
        <v>69.170797136162093</v>
      </c>
      <c r="L2942">
        <f t="shared" si="634"/>
        <v>975.39082361439046</v>
      </c>
      <c r="M2942">
        <f t="shared" si="641"/>
        <v>960.65795822558152</v>
      </c>
      <c r="N2942">
        <f t="shared" si="640"/>
        <v>14.732865388808932</v>
      </c>
      <c r="O2942">
        <f t="shared" si="643"/>
        <v>15.195017694709708</v>
      </c>
      <c r="P2942">
        <f t="shared" si="642"/>
        <v>-0.46215230590077638</v>
      </c>
    </row>
    <row r="2943" spans="1:16">
      <c r="A2943" s="3" t="s">
        <v>3042</v>
      </c>
      <c r="B2943" s="6">
        <v>1002.4</v>
      </c>
      <c r="C2943" s="7">
        <f t="shared" si="630"/>
        <v>7.8720848799913104E-3</v>
      </c>
      <c r="D2943" s="7">
        <f t="shared" si="639"/>
        <v>0.16253973260160276</v>
      </c>
      <c r="E2943">
        <f t="shared" si="631"/>
        <v>7.8600000000000136</v>
      </c>
      <c r="F2943">
        <f t="shared" si="632"/>
        <v>7.8600000000000136</v>
      </c>
      <c r="G2943">
        <f t="shared" si="633"/>
        <v>0</v>
      </c>
      <c r="H2943">
        <f t="shared" si="637"/>
        <v>5.0594370374458872</v>
      </c>
      <c r="I2943">
        <f t="shared" si="638"/>
        <v>2.0047479749168917</v>
      </c>
      <c r="J2943">
        <f t="shared" si="635"/>
        <v>2.5237272219494971</v>
      </c>
      <c r="K2943">
        <f t="shared" si="636"/>
        <v>71.620958802629701</v>
      </c>
      <c r="L2943">
        <f t="shared" si="634"/>
        <v>979.54608151986872</v>
      </c>
      <c r="M2943">
        <f t="shared" si="641"/>
        <v>963.74996131998284</v>
      </c>
      <c r="N2943">
        <f t="shared" si="640"/>
        <v>15.796120199885877</v>
      </c>
      <c r="O2943">
        <f t="shared" si="643"/>
        <v>15.315238195744943</v>
      </c>
      <c r="P2943">
        <f t="shared" si="642"/>
        <v>0.48088200414093407</v>
      </c>
    </row>
    <row r="2944" spans="1:16">
      <c r="A2944" s="3" t="s">
        <v>3041</v>
      </c>
      <c r="B2944" s="6">
        <v>1002.5</v>
      </c>
      <c r="C2944" s="7">
        <f t="shared" si="630"/>
        <v>9.9755598865706397E-5</v>
      </c>
      <c r="D2944" s="7">
        <f t="shared" si="639"/>
        <v>0.16240587891739133</v>
      </c>
      <c r="E2944">
        <f t="shared" si="631"/>
        <v>0.10000000000002274</v>
      </c>
      <c r="F2944">
        <f t="shared" si="632"/>
        <v>0.10000000000002274</v>
      </c>
      <c r="G2944">
        <f t="shared" si="633"/>
        <v>0</v>
      </c>
      <c r="H2944">
        <f t="shared" si="637"/>
        <v>4.7051915347711821</v>
      </c>
      <c r="I2944">
        <f t="shared" si="638"/>
        <v>1.8615516909942564</v>
      </c>
      <c r="J2944">
        <f t="shared" si="635"/>
        <v>2.5275642666995375</v>
      </c>
      <c r="K2944">
        <f t="shared" si="636"/>
        <v>71.651827595599812</v>
      </c>
      <c r="L2944">
        <f t="shared" si="634"/>
        <v>983.07745359373507</v>
      </c>
      <c r="M2944">
        <f t="shared" si="641"/>
        <v>966.62033455553967</v>
      </c>
      <c r="N2944">
        <f t="shared" si="640"/>
        <v>16.457119038195401</v>
      </c>
      <c r="O2944">
        <f t="shared" si="643"/>
        <v>15.543614364235037</v>
      </c>
      <c r="P2944">
        <f t="shared" si="642"/>
        <v>0.9135046739603645</v>
      </c>
    </row>
    <row r="2945" spans="1:16">
      <c r="A2945" s="3" t="s">
        <v>3040</v>
      </c>
      <c r="B2945" s="6">
        <v>1001.97</v>
      </c>
      <c r="C2945" s="7">
        <f t="shared" si="630"/>
        <v>-5.2881810388896863E-4</v>
      </c>
      <c r="D2945" s="7">
        <f t="shared" si="639"/>
        <v>0.15935189766168564</v>
      </c>
      <c r="E2945">
        <f t="shared" si="631"/>
        <v>-0.52999999999997272</v>
      </c>
      <c r="F2945">
        <f t="shared" si="632"/>
        <v>0</v>
      </c>
      <c r="G2945">
        <f t="shared" si="633"/>
        <v>0.52999999999997272</v>
      </c>
      <c r="H2945">
        <f t="shared" si="637"/>
        <v>4.3691064251446692</v>
      </c>
      <c r="I2945">
        <f t="shared" si="638"/>
        <v>1.7664408559232361</v>
      </c>
      <c r="J2945">
        <f t="shared" si="635"/>
        <v>2.4733952515274797</v>
      </c>
      <c r="K2945">
        <f t="shared" si="636"/>
        <v>71.209726288413776</v>
      </c>
      <c r="L2945">
        <f t="shared" si="634"/>
        <v>985.98399919469898</v>
      </c>
      <c r="M2945">
        <f t="shared" si="641"/>
        <v>969.23882829216643</v>
      </c>
      <c r="N2945">
        <f t="shared" si="640"/>
        <v>16.74517090253255</v>
      </c>
      <c r="O2945">
        <f t="shared" si="643"/>
        <v>15.78392567189454</v>
      </c>
      <c r="P2945">
        <f t="shared" si="642"/>
        <v>0.96124523063800993</v>
      </c>
    </row>
    <row r="2946" spans="1:16">
      <c r="A2946" s="3" t="s">
        <v>3039</v>
      </c>
      <c r="B2946" s="6">
        <v>1001.9</v>
      </c>
      <c r="C2946" s="7">
        <f t="shared" si="630"/>
        <v>-6.9864811618053113E-5</v>
      </c>
      <c r="D2946" s="7">
        <f t="shared" si="639"/>
        <v>0.15750959634122985</v>
      </c>
      <c r="E2946">
        <f t="shared" si="631"/>
        <v>-7.0000000000050022E-2</v>
      </c>
      <c r="F2946">
        <f t="shared" si="632"/>
        <v>0</v>
      </c>
      <c r="G2946">
        <f t="shared" si="633"/>
        <v>7.0000000000050022E-2</v>
      </c>
      <c r="H2946">
        <f t="shared" si="637"/>
        <v>4.0570273947771929</v>
      </c>
      <c r="I2946">
        <f t="shared" si="638"/>
        <v>1.6452665090715801</v>
      </c>
      <c r="J2946">
        <f t="shared" si="635"/>
        <v>2.4658785506225152</v>
      </c>
      <c r="K2946">
        <f t="shared" si="636"/>
        <v>71.147286744355554</v>
      </c>
      <c r="L2946">
        <f t="shared" si="634"/>
        <v>988.43261470320681</v>
      </c>
      <c r="M2946">
        <f t="shared" si="641"/>
        <v>971.65817434459859</v>
      </c>
      <c r="N2946">
        <f t="shared" si="640"/>
        <v>16.774440358608217</v>
      </c>
      <c r="O2946">
        <f t="shared" si="643"/>
        <v>15.982028609237275</v>
      </c>
      <c r="P2946">
        <f t="shared" si="642"/>
        <v>0.79241174937094172</v>
      </c>
    </row>
    <row r="2947" spans="1:16">
      <c r="A2947" s="3" t="s">
        <v>3038</v>
      </c>
      <c r="B2947">
        <v>981.68</v>
      </c>
      <c r="C2947" s="7">
        <f t="shared" ref="C2947:C3010" si="644">LN(B2947/B2946)</f>
        <v>-2.0388086596924967E-2</v>
      </c>
      <c r="D2947" s="7">
        <f t="shared" si="639"/>
        <v>0.17392033204923818</v>
      </c>
      <c r="E2947">
        <f t="shared" ref="E2947:E3010" si="645">B2947-B2946</f>
        <v>-20.220000000000027</v>
      </c>
      <c r="F2947">
        <f t="shared" ref="F2947:F3010" si="646">IF(E2947&gt;0,E2947,0)</f>
        <v>0</v>
      </c>
      <c r="G2947">
        <f t="shared" ref="G2947:G3010" si="647">IF(E2947&lt;0,ABS(E2947),0)</f>
        <v>20.220000000000027</v>
      </c>
      <c r="H2947">
        <f t="shared" si="637"/>
        <v>3.767239723721679</v>
      </c>
      <c r="I2947">
        <f t="shared" si="638"/>
        <v>2.9720331869950405</v>
      </c>
      <c r="J2947">
        <f t="shared" si="635"/>
        <v>1.2675631416924571</v>
      </c>
      <c r="K2947">
        <f t="shared" si="636"/>
        <v>55.899794734993662</v>
      </c>
      <c r="L2947">
        <f t="shared" si="634"/>
        <v>987.39375090271346</v>
      </c>
      <c r="M2947">
        <f t="shared" si="641"/>
        <v>972.40053180055429</v>
      </c>
      <c r="N2947">
        <f t="shared" si="640"/>
        <v>14.993219102159173</v>
      </c>
      <c r="O2947">
        <f t="shared" si="643"/>
        <v>15.784266707821654</v>
      </c>
      <c r="P2947">
        <f t="shared" si="642"/>
        <v>-0.79104760566248089</v>
      </c>
    </row>
    <row r="2948" spans="1:16">
      <c r="A2948" s="3" t="s">
        <v>3037</v>
      </c>
      <c r="B2948">
        <v>976.76199999999994</v>
      </c>
      <c r="C2948" s="7">
        <f t="shared" si="644"/>
        <v>-5.0223701674233677E-3</v>
      </c>
      <c r="D2948" s="7">
        <f t="shared" si="639"/>
        <v>0.16943671558617548</v>
      </c>
      <c r="E2948">
        <f t="shared" si="645"/>
        <v>-4.9180000000000064</v>
      </c>
      <c r="F2948">
        <f t="shared" si="646"/>
        <v>0</v>
      </c>
      <c r="G2948">
        <f t="shared" si="647"/>
        <v>4.9180000000000064</v>
      </c>
      <c r="H2948">
        <f t="shared" si="637"/>
        <v>3.4981511720272733</v>
      </c>
      <c r="I2948">
        <f t="shared" si="638"/>
        <v>3.1110308164953948</v>
      </c>
      <c r="J2948">
        <f t="shared" si="635"/>
        <v>1.1244347543840705</v>
      </c>
      <c r="K2948">
        <f t="shared" si="636"/>
        <v>52.928655590087715</v>
      </c>
      <c r="L2948">
        <f t="shared" si="634"/>
        <v>985.75809691768063</v>
      </c>
      <c r="M2948">
        <f t="shared" si="641"/>
        <v>972.72360351903171</v>
      </c>
      <c r="N2948">
        <f t="shared" si="640"/>
        <v>13.03449339864892</v>
      </c>
      <c r="O2948">
        <f t="shared" si="643"/>
        <v>15.234312045987108</v>
      </c>
      <c r="P2948">
        <f t="shared" si="642"/>
        <v>-2.1998186473381889</v>
      </c>
    </row>
    <row r="2949" spans="1:16">
      <c r="A2949" s="3" t="s">
        <v>3036</v>
      </c>
      <c r="B2949">
        <v>909.98</v>
      </c>
      <c r="C2949" s="7">
        <f t="shared" si="644"/>
        <v>-7.0820398253471514E-2</v>
      </c>
      <c r="D2949" s="7">
        <f t="shared" si="639"/>
        <v>0.30370326563863348</v>
      </c>
      <c r="E2949">
        <f t="shared" si="645"/>
        <v>-66.781999999999925</v>
      </c>
      <c r="F2949">
        <f t="shared" si="646"/>
        <v>0</v>
      </c>
      <c r="G2949">
        <f t="shared" si="647"/>
        <v>66.781999999999925</v>
      </c>
      <c r="H2949">
        <f t="shared" si="637"/>
        <v>3.2482832311681826</v>
      </c>
      <c r="I2949">
        <f t="shared" si="638"/>
        <v>7.6589571867457176</v>
      </c>
      <c r="J2949">
        <f t="shared" si="635"/>
        <v>0.42411560111467012</v>
      </c>
      <c r="K2949">
        <f t="shared" si="636"/>
        <v>29.780981317999064</v>
      </c>
      <c r="L2949">
        <f t="shared" si="634"/>
        <v>974.09992816111435</v>
      </c>
      <c r="M2949">
        <f t="shared" si="641"/>
        <v>968.07592918428861</v>
      </c>
      <c r="N2949">
        <f t="shared" si="640"/>
        <v>6.0239989768257374</v>
      </c>
      <c r="O2949">
        <f t="shared" si="643"/>
        <v>13.392249432154834</v>
      </c>
      <c r="P2949">
        <f t="shared" si="642"/>
        <v>-7.3682504553290968</v>
      </c>
    </row>
    <row r="2950" spans="1:16">
      <c r="A2950" s="3" t="s">
        <v>3035</v>
      </c>
      <c r="B2950">
        <v>917.8</v>
      </c>
      <c r="C2950" s="7">
        <f t="shared" si="644"/>
        <v>8.5568807133355983E-3</v>
      </c>
      <c r="D2950" s="7">
        <f t="shared" si="639"/>
        <v>0.30637598713359637</v>
      </c>
      <c r="E2950">
        <f t="shared" si="645"/>
        <v>7.8199999999999363</v>
      </c>
      <c r="F2950">
        <f t="shared" si="646"/>
        <v>7.8199999999999363</v>
      </c>
      <c r="G2950">
        <f t="shared" si="647"/>
        <v>0</v>
      </c>
      <c r="H2950">
        <f t="shared" si="637"/>
        <v>3.5748344289418794</v>
      </c>
      <c r="I2950">
        <f t="shared" si="638"/>
        <v>7.11188881626388</v>
      </c>
      <c r="J2950">
        <f t="shared" si="635"/>
        <v>0.50265611869054261</v>
      </c>
      <c r="K2950">
        <f t="shared" si="636"/>
        <v>33.451174386364031</v>
      </c>
      <c r="L2950">
        <f t="shared" si="634"/>
        <v>965.43840075171215</v>
      </c>
      <c r="M2950">
        <f t="shared" si="641"/>
        <v>964.35178628174867</v>
      </c>
      <c r="N2950">
        <f t="shared" si="640"/>
        <v>1.0866144699634788</v>
      </c>
      <c r="O2950">
        <f t="shared" si="643"/>
        <v>10.931122439716564</v>
      </c>
      <c r="P2950">
        <f t="shared" si="642"/>
        <v>-9.8445079697530851</v>
      </c>
    </row>
    <row r="2951" spans="1:16">
      <c r="A2951" s="3" t="s">
        <v>3034</v>
      </c>
      <c r="B2951">
        <v>916.75</v>
      </c>
      <c r="C2951" s="7">
        <f t="shared" si="644"/>
        <v>-1.144695009297707E-3</v>
      </c>
      <c r="D2951" s="7">
        <f t="shared" si="639"/>
        <v>0.30640353721651081</v>
      </c>
      <c r="E2951">
        <f t="shared" si="645"/>
        <v>-1.0499999999999545</v>
      </c>
      <c r="F2951">
        <f t="shared" si="646"/>
        <v>0</v>
      </c>
      <c r="G2951">
        <f t="shared" si="647"/>
        <v>1.0499999999999545</v>
      </c>
      <c r="H2951">
        <f t="shared" si="637"/>
        <v>3.3194891125888879</v>
      </c>
      <c r="I2951">
        <f t="shared" si="638"/>
        <v>6.6788967579593139</v>
      </c>
      <c r="J2951">
        <f t="shared" si="635"/>
        <v>0.49701159231620351</v>
      </c>
      <c r="K2951">
        <f t="shared" si="636"/>
        <v>33.200250076034365</v>
      </c>
      <c r="L2951">
        <f t="shared" si="634"/>
        <v>957.94787755914103</v>
      </c>
      <c r="M2951">
        <f t="shared" si="641"/>
        <v>960.82572803865617</v>
      </c>
      <c r="N2951">
        <f t="shared" si="640"/>
        <v>-2.8778504795151321</v>
      </c>
      <c r="O2951">
        <f t="shared" si="643"/>
        <v>8.1693278558702254</v>
      </c>
      <c r="P2951">
        <f t="shared" si="642"/>
        <v>-11.047178335385357</v>
      </c>
    </row>
    <row r="2952" spans="1:16">
      <c r="A2952" s="3" t="s">
        <v>3033</v>
      </c>
      <c r="B2952">
        <v>916.75</v>
      </c>
      <c r="C2952" s="7">
        <f t="shared" si="644"/>
        <v>0</v>
      </c>
      <c r="D2952" s="7">
        <f t="shared" si="639"/>
        <v>0.30155840866497108</v>
      </c>
      <c r="E2952">
        <f t="shared" si="645"/>
        <v>0</v>
      </c>
      <c r="F2952">
        <f t="shared" si="646"/>
        <v>0</v>
      </c>
      <c r="G2952">
        <f t="shared" si="647"/>
        <v>0</v>
      </c>
      <c r="H2952">
        <f t="shared" si="637"/>
        <v>3.0823827474039676</v>
      </c>
      <c r="I2952">
        <f t="shared" si="638"/>
        <v>6.2018327038193632</v>
      </c>
      <c r="J2952">
        <f t="shared" si="635"/>
        <v>0.49701159231620351</v>
      </c>
      <c r="K2952">
        <f t="shared" si="636"/>
        <v>33.200250076034365</v>
      </c>
      <c r="L2952">
        <f t="shared" si="634"/>
        <v>951.60974255004237</v>
      </c>
      <c r="M2952">
        <f t="shared" si="641"/>
        <v>957.56085929505196</v>
      </c>
      <c r="N2952">
        <f t="shared" si="640"/>
        <v>-5.9511167450095854</v>
      </c>
      <c r="O2952">
        <f t="shared" si="643"/>
        <v>5.3452389356942636</v>
      </c>
      <c r="P2952">
        <f t="shared" si="642"/>
        <v>-11.296355680703849</v>
      </c>
    </row>
    <row r="2953" spans="1:16">
      <c r="A2953" s="3" t="s">
        <v>3032</v>
      </c>
      <c r="B2953">
        <v>915.28</v>
      </c>
      <c r="C2953" s="7">
        <f t="shared" si="644"/>
        <v>-1.6047775587470191E-3</v>
      </c>
      <c r="D2953" s="7">
        <f t="shared" si="639"/>
        <v>0.29459712466880467</v>
      </c>
      <c r="E2953">
        <f t="shared" si="645"/>
        <v>-1.4700000000000273</v>
      </c>
      <c r="F2953">
        <f t="shared" si="646"/>
        <v>0</v>
      </c>
      <c r="G2953">
        <f t="shared" si="647"/>
        <v>1.4700000000000273</v>
      </c>
      <c r="H2953">
        <f t="shared" si="637"/>
        <v>2.8622125511608272</v>
      </c>
      <c r="I2953">
        <f t="shared" si="638"/>
        <v>5.8638446535465532</v>
      </c>
      <c r="J2953">
        <f t="shared" si="635"/>
        <v>0.48811193342745057</v>
      </c>
      <c r="K2953">
        <f t="shared" si="636"/>
        <v>32.800753926031689</v>
      </c>
      <c r="L2953">
        <f t="shared" si="634"/>
        <v>946.02055138849732</v>
      </c>
      <c r="M2953">
        <f t="shared" si="641"/>
        <v>954.4289437917148</v>
      </c>
      <c r="N2953">
        <f t="shared" si="640"/>
        <v>-8.4083924032174764</v>
      </c>
      <c r="O2953">
        <f t="shared" si="643"/>
        <v>2.5945126679119159</v>
      </c>
      <c r="P2953">
        <f t="shared" si="642"/>
        <v>-11.002905071129392</v>
      </c>
    </row>
    <row r="2954" spans="1:16">
      <c r="A2954" s="3" t="s">
        <v>3031</v>
      </c>
      <c r="B2954">
        <v>938.68</v>
      </c>
      <c r="C2954" s="7">
        <f t="shared" si="644"/>
        <v>2.524460366170574E-2</v>
      </c>
      <c r="D2954" s="7">
        <f t="shared" si="639"/>
        <v>0.29368094925205446</v>
      </c>
      <c r="E2954">
        <f t="shared" si="645"/>
        <v>23.399999999999977</v>
      </c>
      <c r="F2954">
        <f t="shared" si="646"/>
        <v>23.399999999999977</v>
      </c>
      <c r="G2954">
        <f t="shared" si="647"/>
        <v>0</v>
      </c>
      <c r="H2954">
        <f t="shared" si="637"/>
        <v>4.329197368935052</v>
      </c>
      <c r="I2954">
        <f t="shared" si="638"/>
        <v>5.4449986068646563</v>
      </c>
      <c r="J2954">
        <f t="shared" si="635"/>
        <v>0.79507777347768582</v>
      </c>
      <c r="K2954">
        <f t="shared" si="636"/>
        <v>44.292107296128208</v>
      </c>
      <c r="L2954">
        <f t="shared" si="634"/>
        <v>944.89123579026705</v>
      </c>
      <c r="M2954">
        <f t="shared" si="641"/>
        <v>953.26235536269883</v>
      </c>
      <c r="N2954">
        <f t="shared" si="640"/>
        <v>-8.3711195724317804</v>
      </c>
      <c r="O2954">
        <f t="shared" si="643"/>
        <v>0.40138621984317679</v>
      </c>
      <c r="P2954">
        <f t="shared" si="642"/>
        <v>-8.7725057922749574</v>
      </c>
    </row>
    <row r="2955" spans="1:16">
      <c r="A2955" s="3" t="s">
        <v>3030</v>
      </c>
      <c r="B2955">
        <v>954.09</v>
      </c>
      <c r="C2955" s="7">
        <f t="shared" si="644"/>
        <v>1.6283373566831443E-2</v>
      </c>
      <c r="D2955" s="7">
        <f t="shared" si="639"/>
        <v>0.29848080696886481</v>
      </c>
      <c r="E2955">
        <f t="shared" si="645"/>
        <v>15.410000000000082</v>
      </c>
      <c r="F2955">
        <f t="shared" si="646"/>
        <v>15.410000000000082</v>
      </c>
      <c r="G2955">
        <f t="shared" si="647"/>
        <v>0</v>
      </c>
      <c r="H2955">
        <f t="shared" si="637"/>
        <v>5.1206832711539834</v>
      </c>
      <c r="I2955">
        <f t="shared" si="638"/>
        <v>5.0560701349457515</v>
      </c>
      <c r="J2955">
        <f t="shared" si="635"/>
        <v>1.0127793196066741</v>
      </c>
      <c r="K2955">
        <f t="shared" si="636"/>
        <v>50.317454563503048</v>
      </c>
      <c r="L2955">
        <f t="shared" si="634"/>
        <v>946.30643028407212</v>
      </c>
      <c r="M2955">
        <f t="shared" si="641"/>
        <v>953.32366237286919</v>
      </c>
      <c r="N2955">
        <f t="shared" si="640"/>
        <v>-7.0172320887970727</v>
      </c>
      <c r="O2955">
        <f t="shared" si="643"/>
        <v>-1.082337441884873</v>
      </c>
      <c r="P2955">
        <f t="shared" si="642"/>
        <v>-5.9348946469122001</v>
      </c>
    </row>
    <row r="2956" spans="1:16">
      <c r="A2956" s="3" t="s">
        <v>3029</v>
      </c>
      <c r="B2956">
        <v>946.81</v>
      </c>
      <c r="C2956" s="7">
        <f t="shared" si="644"/>
        <v>-7.6595671444821016E-3</v>
      </c>
      <c r="D2956" s="7">
        <f t="shared" si="639"/>
        <v>0.29921341563471437</v>
      </c>
      <c r="E2956">
        <f t="shared" si="645"/>
        <v>-7.2800000000000864</v>
      </c>
      <c r="F2956">
        <f t="shared" si="646"/>
        <v>0</v>
      </c>
      <c r="G2956">
        <f t="shared" si="647"/>
        <v>7.2800000000000864</v>
      </c>
      <c r="H2956">
        <f t="shared" si="637"/>
        <v>4.7549201803572698</v>
      </c>
      <c r="I2956">
        <f t="shared" si="638"/>
        <v>5.2149222681639182</v>
      </c>
      <c r="J2956">
        <f t="shared" si="635"/>
        <v>0.91179118994450381</v>
      </c>
      <c r="K2956">
        <f t="shared" si="636"/>
        <v>47.69303231128351</v>
      </c>
      <c r="L2956">
        <f t="shared" si="634"/>
        <v>946.38390254806097</v>
      </c>
      <c r="M2956">
        <f t="shared" si="641"/>
        <v>952.84116886376773</v>
      </c>
      <c r="N2956">
        <f t="shared" si="640"/>
        <v>-6.4572663157067609</v>
      </c>
      <c r="O2956">
        <f t="shared" si="643"/>
        <v>-2.1573232166492504</v>
      </c>
      <c r="P2956">
        <f t="shared" si="642"/>
        <v>-4.2999430990575105</v>
      </c>
    </row>
    <row r="2957" spans="1:16">
      <c r="A2957" s="3" t="s">
        <v>3028</v>
      </c>
      <c r="B2957">
        <v>931.05</v>
      </c>
      <c r="C2957" s="7">
        <f t="shared" si="644"/>
        <v>-1.6785457948972175E-2</v>
      </c>
      <c r="D2957" s="7">
        <f t="shared" si="639"/>
        <v>0.3041676054726356</v>
      </c>
      <c r="E2957">
        <f t="shared" si="645"/>
        <v>-15.759999999999991</v>
      </c>
      <c r="F2957">
        <f t="shared" si="646"/>
        <v>0</v>
      </c>
      <c r="G2957">
        <f t="shared" si="647"/>
        <v>15.759999999999991</v>
      </c>
      <c r="H2957">
        <f t="shared" si="637"/>
        <v>4.415283024617465</v>
      </c>
      <c r="I2957">
        <f t="shared" si="638"/>
        <v>5.9681421061522091</v>
      </c>
      <c r="J2957">
        <f t="shared" si="635"/>
        <v>0.73980862822720117</v>
      </c>
      <c r="K2957">
        <f t="shared" si="636"/>
        <v>42.522414030159055</v>
      </c>
      <c r="L2957">
        <f t="shared" si="634"/>
        <v>944.02484061759014</v>
      </c>
      <c r="M2957">
        <f t="shared" si="641"/>
        <v>951.2270082071924</v>
      </c>
      <c r="N2957">
        <f t="shared" si="640"/>
        <v>-7.2021675896022543</v>
      </c>
      <c r="O2957">
        <f t="shared" si="643"/>
        <v>-3.1662920912398516</v>
      </c>
      <c r="P2957">
        <f t="shared" si="642"/>
        <v>-4.0358754983624028</v>
      </c>
    </row>
    <row r="2958" spans="1:16">
      <c r="A2958" s="3" t="s">
        <v>3027</v>
      </c>
      <c r="B2958">
        <v>930</v>
      </c>
      <c r="C2958" s="7">
        <f t="shared" si="644"/>
        <v>-1.1283953804697862E-3</v>
      </c>
      <c r="D2958" s="7">
        <f t="shared" si="639"/>
        <v>0.30398402427815274</v>
      </c>
      <c r="E2958">
        <f t="shared" si="645"/>
        <v>-1.0499999999999545</v>
      </c>
      <c r="F2958">
        <f t="shared" si="646"/>
        <v>0</v>
      </c>
      <c r="G2958">
        <f t="shared" si="647"/>
        <v>1.0499999999999545</v>
      </c>
      <c r="H2958">
        <f t="shared" si="637"/>
        <v>4.099905665716217</v>
      </c>
      <c r="I2958">
        <f t="shared" si="638"/>
        <v>5.6168462414270479</v>
      </c>
      <c r="J2958">
        <f t="shared" si="635"/>
        <v>0.72993019382965552</v>
      </c>
      <c r="K2958">
        <f t="shared" si="636"/>
        <v>42.194199305450759</v>
      </c>
      <c r="L2958">
        <f t="shared" ref="L2958:L3021" si="648">B2958*(2/(12+1)) + L2957 * (1-(2/(12+1)))</f>
        <v>941.8671728302686</v>
      </c>
      <c r="M2958">
        <f t="shared" si="641"/>
        <v>949.65463722888182</v>
      </c>
      <c r="N2958">
        <f t="shared" si="640"/>
        <v>-7.7874643986132241</v>
      </c>
      <c r="O2958">
        <f t="shared" si="643"/>
        <v>-4.0905265527145263</v>
      </c>
      <c r="P2958">
        <f t="shared" si="642"/>
        <v>-3.6969378458986979</v>
      </c>
    </row>
    <row r="2959" spans="1:16">
      <c r="A2959" s="3" t="s">
        <v>3026</v>
      </c>
      <c r="B2959">
        <v>930.15</v>
      </c>
      <c r="C2959" s="7">
        <f t="shared" si="644"/>
        <v>1.6127731669510494E-4</v>
      </c>
      <c r="D2959" s="7">
        <f t="shared" si="639"/>
        <v>0.30402206117182129</v>
      </c>
      <c r="E2959">
        <f t="shared" si="645"/>
        <v>0.14999999999997726</v>
      </c>
      <c r="F2959">
        <f t="shared" si="646"/>
        <v>0.14999999999997726</v>
      </c>
      <c r="G2959">
        <f t="shared" si="647"/>
        <v>0</v>
      </c>
      <c r="H2959">
        <f t="shared" si="637"/>
        <v>3.8177695467364856</v>
      </c>
      <c r="I2959">
        <f t="shared" si="638"/>
        <v>5.2156429384679734</v>
      </c>
      <c r="J2959">
        <f t="shared" si="635"/>
        <v>0.73198445364779996</v>
      </c>
      <c r="K2959">
        <f t="shared" si="636"/>
        <v>42.262761198932182</v>
      </c>
      <c r="L2959">
        <f t="shared" si="648"/>
        <v>940.06453085638111</v>
      </c>
      <c r="M2959">
        <f t="shared" si="641"/>
        <v>948.20984928600171</v>
      </c>
      <c r="N2959">
        <f t="shared" si="640"/>
        <v>-8.1453184296206018</v>
      </c>
      <c r="O2959">
        <f t="shared" si="643"/>
        <v>-4.9014849280957415</v>
      </c>
      <c r="P2959">
        <f t="shared" si="642"/>
        <v>-3.2438335015248603</v>
      </c>
    </row>
    <row r="2960" spans="1:16">
      <c r="A2960" s="3" t="s">
        <v>3025</v>
      </c>
      <c r="B2960">
        <v>916.79</v>
      </c>
      <c r="C2960" s="7">
        <f t="shared" si="644"/>
        <v>-1.4467425067371821E-2</v>
      </c>
      <c r="D2960" s="7">
        <f t="shared" si="639"/>
        <v>0.30671995725116885</v>
      </c>
      <c r="E2960">
        <f t="shared" si="645"/>
        <v>-13.360000000000014</v>
      </c>
      <c r="F2960">
        <f t="shared" si="646"/>
        <v>0</v>
      </c>
      <c r="G2960">
        <f t="shared" si="647"/>
        <v>13.360000000000014</v>
      </c>
      <c r="H2960">
        <f t="shared" si="637"/>
        <v>3.545071721969594</v>
      </c>
      <c r="I2960">
        <f t="shared" si="638"/>
        <v>5.7973827285774044</v>
      </c>
      <c r="J2960">
        <f t="shared" ref="J2960:J3023" si="649">H2960/I2960</f>
        <v>0.61149520187698636</v>
      </c>
      <c r="K2960">
        <f t="shared" ref="K2960:K3023" si="650">IF(I2960=0,100,100-(100/(1+J2960)))</f>
        <v>37.945828269593875</v>
      </c>
      <c r="L2960">
        <f t="shared" si="648"/>
        <v>936.48383380155315</v>
      </c>
      <c r="M2960">
        <f t="shared" si="641"/>
        <v>945.88245304259419</v>
      </c>
      <c r="N2960">
        <f t="shared" si="640"/>
        <v>-9.3986192410410467</v>
      </c>
      <c r="O2960">
        <f t="shared" si="643"/>
        <v>-5.8009117906848031</v>
      </c>
      <c r="P2960">
        <f t="shared" si="642"/>
        <v>-3.5977074503562436</v>
      </c>
    </row>
    <row r="2961" spans="1:16">
      <c r="A2961" s="3" t="s">
        <v>3024</v>
      </c>
      <c r="B2961">
        <v>879.94</v>
      </c>
      <c r="C2961" s="7">
        <f t="shared" si="644"/>
        <v>-4.102471506704021E-2</v>
      </c>
      <c r="D2961" s="7">
        <f t="shared" si="639"/>
        <v>0.33113293558353218</v>
      </c>
      <c r="E2961">
        <f t="shared" si="645"/>
        <v>-36.849999999999909</v>
      </c>
      <c r="F2961">
        <f t="shared" si="646"/>
        <v>0</v>
      </c>
      <c r="G2961">
        <f t="shared" si="647"/>
        <v>36.849999999999909</v>
      </c>
      <c r="H2961">
        <f t="shared" ref="H2961:H3024" si="651">(H2960*13+F2961 )/14</f>
        <v>3.29185231325748</v>
      </c>
      <c r="I2961">
        <f t="shared" ref="I2961:I3024" si="652">(I2960*13+G2961 )/14</f>
        <v>8.0154268193932978</v>
      </c>
      <c r="J2961">
        <f t="shared" si="649"/>
        <v>0.41068958490056379</v>
      </c>
      <c r="K2961">
        <f t="shared" si="650"/>
        <v>29.112682853578477</v>
      </c>
      <c r="L2961">
        <f t="shared" si="648"/>
        <v>927.78478244746805</v>
      </c>
      <c r="M2961">
        <f t="shared" si="641"/>
        <v>940.99782689129086</v>
      </c>
      <c r="N2961">
        <f t="shared" si="640"/>
        <v>-13.21304444382281</v>
      </c>
      <c r="O2961">
        <f t="shared" si="643"/>
        <v>-7.2833383213124048</v>
      </c>
      <c r="P2961">
        <f t="shared" si="642"/>
        <v>-5.9297061225104049</v>
      </c>
    </row>
    <row r="2962" spans="1:16">
      <c r="A2962" s="3" t="s">
        <v>3023</v>
      </c>
      <c r="B2962">
        <v>903.98</v>
      </c>
      <c r="C2962" s="7">
        <f t="shared" si="644"/>
        <v>2.6953512924049582E-2</v>
      </c>
      <c r="D2962" s="7">
        <f t="shared" si="639"/>
        <v>0.34555541632288034</v>
      </c>
      <c r="E2962">
        <f t="shared" si="645"/>
        <v>24.039999999999964</v>
      </c>
      <c r="F2962">
        <f t="shared" si="646"/>
        <v>24.039999999999964</v>
      </c>
      <c r="G2962">
        <f t="shared" si="647"/>
        <v>0</v>
      </c>
      <c r="H2962">
        <f t="shared" si="651"/>
        <v>4.7738628623105148</v>
      </c>
      <c r="I2962">
        <f t="shared" si="652"/>
        <v>7.4428963322937767</v>
      </c>
      <c r="J2962">
        <f t="shared" si="649"/>
        <v>0.64139854287602172</v>
      </c>
      <c r="K2962">
        <f t="shared" si="650"/>
        <v>39.076344112757496</v>
      </c>
      <c r="L2962">
        <f t="shared" si="648"/>
        <v>924.12250822478063</v>
      </c>
      <c r="M2962">
        <f t="shared" si="641"/>
        <v>938.25576564008406</v>
      </c>
      <c r="N2962">
        <f t="shared" si="640"/>
        <v>-14.133257415303433</v>
      </c>
      <c r="O2962">
        <f t="shared" si="643"/>
        <v>-8.6533221401106104</v>
      </c>
      <c r="P2962">
        <f t="shared" si="642"/>
        <v>-5.4799352751928225</v>
      </c>
    </row>
    <row r="2963" spans="1:16">
      <c r="A2963" s="3" t="s">
        <v>3022</v>
      </c>
      <c r="B2963">
        <v>905.14</v>
      </c>
      <c r="C2963" s="7">
        <f t="shared" si="644"/>
        <v>1.2823916146757223E-3</v>
      </c>
      <c r="D2963" s="7">
        <f t="shared" si="639"/>
        <v>0.34314021929376115</v>
      </c>
      <c r="E2963">
        <f t="shared" si="645"/>
        <v>1.1599999999999682</v>
      </c>
      <c r="F2963">
        <f t="shared" si="646"/>
        <v>1.1599999999999682</v>
      </c>
      <c r="G2963">
        <f t="shared" si="647"/>
        <v>0</v>
      </c>
      <c r="H2963">
        <f t="shared" si="651"/>
        <v>4.5157298007169038</v>
      </c>
      <c r="I2963">
        <f t="shared" si="652"/>
        <v>6.9112608799870783</v>
      </c>
      <c r="J2963">
        <f t="shared" si="649"/>
        <v>0.65338725872627557</v>
      </c>
      <c r="K2963">
        <f t="shared" si="650"/>
        <v>39.518101719837084</v>
      </c>
      <c r="L2963">
        <f t="shared" si="648"/>
        <v>921.20212234404516</v>
      </c>
      <c r="M2963">
        <f t="shared" si="641"/>
        <v>935.80274596304082</v>
      </c>
      <c r="N2963">
        <f t="shared" si="640"/>
        <v>-14.600623618995655</v>
      </c>
      <c r="O2963">
        <f t="shared" si="643"/>
        <v>-9.8427824358876208</v>
      </c>
      <c r="P2963">
        <f t="shared" si="642"/>
        <v>-4.7578411831080345</v>
      </c>
    </row>
    <row r="2964" spans="1:16">
      <c r="A2964" s="3" t="s">
        <v>3021</v>
      </c>
      <c r="B2964">
        <v>913.57</v>
      </c>
      <c r="C2964" s="7">
        <f t="shared" si="644"/>
        <v>9.2703733664397468E-3</v>
      </c>
      <c r="D2964" s="7">
        <f t="shared" si="639"/>
        <v>0.3465119668190435</v>
      </c>
      <c r="E2964">
        <f t="shared" si="645"/>
        <v>8.4300000000000637</v>
      </c>
      <c r="F2964">
        <f t="shared" si="646"/>
        <v>8.4300000000000637</v>
      </c>
      <c r="G2964">
        <f t="shared" si="647"/>
        <v>0</v>
      </c>
      <c r="H2964">
        <f t="shared" si="651"/>
        <v>4.795320529237129</v>
      </c>
      <c r="I2964">
        <f t="shared" si="652"/>
        <v>6.41759938855943</v>
      </c>
      <c r="J2964">
        <f t="shared" si="649"/>
        <v>0.74721406540048041</v>
      </c>
      <c r="K2964">
        <f t="shared" si="650"/>
        <v>42.766028513467283</v>
      </c>
      <c r="L2964">
        <f t="shared" si="648"/>
        <v>920.0279496757305</v>
      </c>
      <c r="M2964">
        <f t="shared" si="641"/>
        <v>934.15587589170457</v>
      </c>
      <c r="N2964">
        <f t="shared" si="640"/>
        <v>-14.127926215974071</v>
      </c>
      <c r="O2964">
        <f t="shared" si="643"/>
        <v>-10.699811191904912</v>
      </c>
      <c r="P2964">
        <f t="shared" si="642"/>
        <v>-3.4281150240691591</v>
      </c>
    </row>
    <row r="2965" spans="1:16">
      <c r="A2965" s="3" t="s">
        <v>3020</v>
      </c>
      <c r="B2965">
        <v>912.74699999999996</v>
      </c>
      <c r="C2965" s="7">
        <f t="shared" si="644"/>
        <v>-9.0126747515262404E-4</v>
      </c>
      <c r="D2965" s="7">
        <f t="shared" si="639"/>
        <v>0.34645580987225982</v>
      </c>
      <c r="E2965">
        <f t="shared" si="645"/>
        <v>-0.82300000000009277</v>
      </c>
      <c r="F2965">
        <f t="shared" si="646"/>
        <v>0</v>
      </c>
      <c r="G2965">
        <f t="shared" si="647"/>
        <v>0.82300000000009277</v>
      </c>
      <c r="H2965">
        <f t="shared" si="651"/>
        <v>4.4527976342916196</v>
      </c>
      <c r="I2965">
        <f t="shared" si="652"/>
        <v>6.0179851465194778</v>
      </c>
      <c r="J2965">
        <f t="shared" si="649"/>
        <v>0.73991502569043566</v>
      </c>
      <c r="K2965">
        <f t="shared" si="650"/>
        <v>42.525928839359352</v>
      </c>
      <c r="L2965">
        <f t="shared" si="648"/>
        <v>918.90780357177198</v>
      </c>
      <c r="M2965">
        <f t="shared" si="641"/>
        <v>932.5700332330598</v>
      </c>
      <c r="N2965">
        <f t="shared" si="640"/>
        <v>-13.662229661287824</v>
      </c>
      <c r="O2965">
        <f t="shared" si="643"/>
        <v>-11.292294885781496</v>
      </c>
      <c r="P2965">
        <f t="shared" si="642"/>
        <v>-2.3699347755063283</v>
      </c>
    </row>
    <row r="2966" spans="1:16">
      <c r="A2966" s="3" t="s">
        <v>3019</v>
      </c>
      <c r="B2966">
        <v>913.4</v>
      </c>
      <c r="C2966" s="7">
        <f t="shared" si="644"/>
        <v>7.1516699130149135E-4</v>
      </c>
      <c r="D2966" s="7">
        <f t="shared" ref="D2966:D3029" si="653">STDEV(C2947:C2966)*SQRT(DaysInYear)</f>
        <v>0.3466050281078083</v>
      </c>
      <c r="E2966">
        <f t="shared" si="645"/>
        <v>0.65300000000002001</v>
      </c>
      <c r="F2966">
        <f t="shared" si="646"/>
        <v>0.65300000000002001</v>
      </c>
      <c r="G2966">
        <f t="shared" si="647"/>
        <v>0</v>
      </c>
      <c r="H2966">
        <f t="shared" si="651"/>
        <v>4.1813835175565055</v>
      </c>
      <c r="I2966">
        <f t="shared" si="652"/>
        <v>5.5881290646252291</v>
      </c>
      <c r="J2966">
        <f t="shared" si="649"/>
        <v>0.7482618008997135</v>
      </c>
      <c r="K2966">
        <f t="shared" si="650"/>
        <v>42.800328904665946</v>
      </c>
      <c r="L2966">
        <f t="shared" si="648"/>
        <v>918.06044917611473</v>
      </c>
      <c r="M2966">
        <f t="shared" si="641"/>
        <v>931.15003077135168</v>
      </c>
      <c r="N2966">
        <f t="shared" si="640"/>
        <v>-13.08958159523695</v>
      </c>
      <c r="O2966">
        <f t="shared" si="643"/>
        <v>-11.651752227672588</v>
      </c>
      <c r="P2966">
        <f t="shared" si="642"/>
        <v>-1.4378293675643619</v>
      </c>
    </row>
    <row r="2967" spans="1:16">
      <c r="A2967" s="3" t="s">
        <v>3018</v>
      </c>
      <c r="B2967">
        <v>923.55</v>
      </c>
      <c r="C2967" s="7">
        <f t="shared" si="644"/>
        <v>1.1051039274430213E-2</v>
      </c>
      <c r="D2967" s="7">
        <f t="shared" si="653"/>
        <v>0.34560442567936106</v>
      </c>
      <c r="E2967">
        <f t="shared" si="645"/>
        <v>10.149999999999977</v>
      </c>
      <c r="F2967">
        <f t="shared" si="646"/>
        <v>10.149999999999977</v>
      </c>
      <c r="G2967">
        <f t="shared" si="647"/>
        <v>0</v>
      </c>
      <c r="H2967">
        <f t="shared" si="651"/>
        <v>4.6077132663024685</v>
      </c>
      <c r="I2967">
        <f t="shared" si="652"/>
        <v>5.1889769885805697</v>
      </c>
      <c r="J2967">
        <f t="shared" si="649"/>
        <v>0.88798105608151789</v>
      </c>
      <c r="K2967">
        <f t="shared" si="650"/>
        <v>47.033366845561048</v>
      </c>
      <c r="L2967">
        <f t="shared" si="648"/>
        <v>918.90499545671253</v>
      </c>
      <c r="M2967">
        <f t="shared" si="641"/>
        <v>930.58706552902936</v>
      </c>
      <c r="N2967">
        <f t="shared" si="640"/>
        <v>-11.682070072316833</v>
      </c>
      <c r="O2967">
        <f t="shared" si="643"/>
        <v>-11.657815796601438</v>
      </c>
      <c r="P2967">
        <f t="shared" si="642"/>
        <v>-2.4254275715394513E-2</v>
      </c>
    </row>
    <row r="2968" spans="1:16">
      <c r="A2968" s="3" t="s">
        <v>3017</v>
      </c>
      <c r="B2968">
        <v>915.4</v>
      </c>
      <c r="C2968" s="7">
        <f t="shared" si="644"/>
        <v>-8.8638118057870908E-3</v>
      </c>
      <c r="D2968" s="7">
        <f t="shared" si="653"/>
        <v>0.34616344431185353</v>
      </c>
      <c r="E2968">
        <f t="shared" si="645"/>
        <v>-8.1499999999999773</v>
      </c>
      <c r="F2968">
        <f t="shared" si="646"/>
        <v>0</v>
      </c>
      <c r="G2968">
        <f t="shared" si="647"/>
        <v>8.1499999999999773</v>
      </c>
      <c r="H2968">
        <f t="shared" si="651"/>
        <v>4.2785908901380063</v>
      </c>
      <c r="I2968">
        <f t="shared" si="652"/>
        <v>5.4004786322533844</v>
      </c>
      <c r="J2968">
        <f t="shared" si="649"/>
        <v>0.79226142375323805</v>
      </c>
      <c r="K2968">
        <f t="shared" si="650"/>
        <v>44.204568220529758</v>
      </c>
      <c r="L2968">
        <f t="shared" si="648"/>
        <v>918.36576538644908</v>
      </c>
      <c r="M2968">
        <f t="shared" si="641"/>
        <v>929.46209771206418</v>
      </c>
      <c r="N2968">
        <f t="shared" si="640"/>
        <v>-11.096332325615094</v>
      </c>
      <c r="O2968">
        <f t="shared" si="643"/>
        <v>-11.545519102404169</v>
      </c>
      <c r="P2968">
        <f t="shared" si="642"/>
        <v>0.44918677678907493</v>
      </c>
    </row>
    <row r="2969" spans="1:16">
      <c r="A2969" s="3" t="s">
        <v>3016</v>
      </c>
      <c r="B2969">
        <v>934.71</v>
      </c>
      <c r="C2969" s="7">
        <f t="shared" si="644"/>
        <v>2.0875192531644361E-2</v>
      </c>
      <c r="D2969" s="7">
        <f t="shared" si="653"/>
        <v>0.24779424953230095</v>
      </c>
      <c r="E2969">
        <f t="shared" si="645"/>
        <v>19.310000000000059</v>
      </c>
      <c r="F2969">
        <f t="shared" si="646"/>
        <v>19.310000000000059</v>
      </c>
      <c r="G2969">
        <f t="shared" si="647"/>
        <v>0</v>
      </c>
      <c r="H2969">
        <f t="shared" si="651"/>
        <v>5.352262969413867</v>
      </c>
      <c r="I2969">
        <f t="shared" si="652"/>
        <v>5.0147301585209991</v>
      </c>
      <c r="J2969">
        <f t="shared" si="649"/>
        <v>1.0673082698815477</v>
      </c>
      <c r="K2969">
        <f t="shared" si="650"/>
        <v>51.627920491156466</v>
      </c>
      <c r="L2969">
        <f t="shared" si="648"/>
        <v>920.88026301930313</v>
      </c>
      <c r="M2969">
        <f t="shared" si="641"/>
        <v>929.85083121487423</v>
      </c>
      <c r="N2969">
        <f t="shared" si="640"/>
        <v>-8.9705681955711043</v>
      </c>
      <c r="O2969">
        <f t="shared" si="643"/>
        <v>-11.030528921037556</v>
      </c>
      <c r="P2969">
        <f t="shared" si="642"/>
        <v>2.0599607254664516</v>
      </c>
    </row>
    <row r="2970" spans="1:16">
      <c r="A2970" s="3" t="s">
        <v>3015</v>
      </c>
      <c r="B2970">
        <v>929.51</v>
      </c>
      <c r="C2970" s="7">
        <f t="shared" si="644"/>
        <v>-5.5787551752623414E-3</v>
      </c>
      <c r="D2970" s="7">
        <f t="shared" si="653"/>
        <v>0.2474143159377131</v>
      </c>
      <c r="E2970">
        <f t="shared" si="645"/>
        <v>-5.2000000000000455</v>
      </c>
      <c r="F2970">
        <f t="shared" si="646"/>
        <v>0</v>
      </c>
      <c r="G2970">
        <f t="shared" si="647"/>
        <v>5.2000000000000455</v>
      </c>
      <c r="H2970">
        <f t="shared" si="651"/>
        <v>4.9699584715985905</v>
      </c>
      <c r="I2970">
        <f t="shared" si="652"/>
        <v>5.027963718626645</v>
      </c>
      <c r="J2970">
        <f t="shared" si="649"/>
        <v>0.98846347144209346</v>
      </c>
      <c r="K2970">
        <f t="shared" si="650"/>
        <v>49.709913490401213</v>
      </c>
      <c r="L2970">
        <f t="shared" si="648"/>
        <v>922.20791486248731</v>
      </c>
      <c r="M2970">
        <f t="shared" si="641"/>
        <v>929.82558445821689</v>
      </c>
      <c r="N2970">
        <f t="shared" si="640"/>
        <v>-7.6176695957295806</v>
      </c>
      <c r="O2970">
        <f t="shared" si="643"/>
        <v>-10.347957055975961</v>
      </c>
      <c r="P2970">
        <f t="shared" si="642"/>
        <v>2.7302874602463802</v>
      </c>
    </row>
    <row r="2971" spans="1:16">
      <c r="A2971" s="3" t="s">
        <v>3014</v>
      </c>
      <c r="B2971">
        <v>925.12</v>
      </c>
      <c r="C2971" s="7">
        <f t="shared" si="644"/>
        <v>-4.7341067479424563E-3</v>
      </c>
      <c r="D2971" s="7">
        <f t="shared" si="653"/>
        <v>0.24808371125897039</v>
      </c>
      <c r="E2971">
        <f t="shared" si="645"/>
        <v>-4.3899999999999864</v>
      </c>
      <c r="F2971">
        <f t="shared" si="646"/>
        <v>0</v>
      </c>
      <c r="G2971">
        <f t="shared" si="647"/>
        <v>4.3899999999999864</v>
      </c>
      <c r="H2971">
        <f t="shared" si="651"/>
        <v>4.6149614379129762</v>
      </c>
      <c r="I2971">
        <f t="shared" si="652"/>
        <v>4.9823948815818833</v>
      </c>
      <c r="J2971">
        <f t="shared" si="649"/>
        <v>0.92625364861641613</v>
      </c>
      <c r="K2971">
        <f t="shared" si="650"/>
        <v>48.085756996838029</v>
      </c>
      <c r="L2971">
        <f t="shared" si="648"/>
        <v>922.65592796056615</v>
      </c>
      <c r="M2971">
        <f t="shared" si="641"/>
        <v>929.47702264649706</v>
      </c>
      <c r="N2971">
        <f t="shared" ref="N2971:N3034" si="654">L2971 - M2971</f>
        <v>-6.8210946859309161</v>
      </c>
      <c r="O2971">
        <f t="shared" si="643"/>
        <v>-9.6425845819669522</v>
      </c>
      <c r="P2971">
        <f t="shared" si="642"/>
        <v>2.8214898960360362</v>
      </c>
    </row>
    <row r="2972" spans="1:16">
      <c r="A2972" s="3" t="s">
        <v>3013</v>
      </c>
      <c r="B2972">
        <v>924.9</v>
      </c>
      <c r="C2972" s="7">
        <f t="shared" si="644"/>
        <v>-2.3783526776687466E-4</v>
      </c>
      <c r="D2972" s="7">
        <f t="shared" si="653"/>
        <v>0.24809092584286208</v>
      </c>
      <c r="E2972">
        <f t="shared" si="645"/>
        <v>-0.22000000000002728</v>
      </c>
      <c r="F2972">
        <f t="shared" si="646"/>
        <v>0</v>
      </c>
      <c r="G2972">
        <f t="shared" si="647"/>
        <v>0.22000000000002728</v>
      </c>
      <c r="H2972">
        <f t="shared" si="651"/>
        <v>4.2853213352049062</v>
      </c>
      <c r="I2972">
        <f t="shared" si="652"/>
        <v>4.6422238186117513</v>
      </c>
      <c r="J2972">
        <f t="shared" si="649"/>
        <v>0.92311820856720861</v>
      </c>
      <c r="K2972">
        <f t="shared" si="650"/>
        <v>48.001116335691314</v>
      </c>
      <c r="L2972">
        <f t="shared" si="648"/>
        <v>923.00116981278666</v>
      </c>
      <c r="M2972">
        <f t="shared" ref="M2972:M3035" si="655">B2972*(2/(26+1)) + M2971 * (1-(2/(26+1)))</f>
        <v>929.13798393194168</v>
      </c>
      <c r="N2972">
        <f t="shared" si="654"/>
        <v>-6.1368141191550194</v>
      </c>
      <c r="O2972">
        <f t="shared" si="643"/>
        <v>-8.9414304894045671</v>
      </c>
      <c r="P2972">
        <f t="shared" si="642"/>
        <v>2.8046163702495477</v>
      </c>
    </row>
    <row r="2973" spans="1:16">
      <c r="A2973" s="3" t="s">
        <v>3012</v>
      </c>
      <c r="B2973">
        <v>924.8</v>
      </c>
      <c r="C2973" s="7">
        <f t="shared" si="644"/>
        <v>-1.0812564210131137E-4</v>
      </c>
      <c r="D2973" s="7">
        <f t="shared" si="653"/>
        <v>0.24798397362567234</v>
      </c>
      <c r="E2973">
        <f t="shared" si="645"/>
        <v>-0.10000000000002274</v>
      </c>
      <c r="F2973">
        <f t="shared" si="646"/>
        <v>0</v>
      </c>
      <c r="G2973">
        <f t="shared" si="647"/>
        <v>0.10000000000002274</v>
      </c>
      <c r="H2973">
        <f t="shared" si="651"/>
        <v>3.9792269541188419</v>
      </c>
      <c r="I2973">
        <f t="shared" si="652"/>
        <v>4.3177792601394849</v>
      </c>
      <c r="J2973">
        <f t="shared" si="649"/>
        <v>0.92159110375417708</v>
      </c>
      <c r="K2973">
        <f t="shared" si="650"/>
        <v>47.95979238005846</v>
      </c>
      <c r="L2973">
        <f t="shared" si="648"/>
        <v>923.27791291851167</v>
      </c>
      <c r="M2973">
        <f t="shared" si="655"/>
        <v>928.81665178883486</v>
      </c>
      <c r="N2973">
        <f t="shared" si="654"/>
        <v>-5.5387388703231863</v>
      </c>
      <c r="O2973">
        <f t="shared" si="643"/>
        <v>-8.2608921655882916</v>
      </c>
      <c r="P2973">
        <f t="shared" si="642"/>
        <v>2.7221532952651053</v>
      </c>
    </row>
    <row r="2974" spans="1:16">
      <c r="A2974" s="3" t="s">
        <v>3011</v>
      </c>
      <c r="B2974">
        <v>922.99</v>
      </c>
      <c r="C2974" s="7">
        <f t="shared" si="644"/>
        <v>-1.9590977101379328E-3</v>
      </c>
      <c r="D2974" s="7">
        <f t="shared" si="653"/>
        <v>0.23016745547296794</v>
      </c>
      <c r="E2974">
        <f t="shared" si="645"/>
        <v>-1.8099999999999454</v>
      </c>
      <c r="F2974">
        <f t="shared" si="646"/>
        <v>0</v>
      </c>
      <c r="G2974">
        <f t="shared" si="647"/>
        <v>1.8099999999999454</v>
      </c>
      <c r="H2974">
        <f t="shared" si="651"/>
        <v>3.6949964573960679</v>
      </c>
      <c r="I2974">
        <f t="shared" si="652"/>
        <v>4.138652170129518</v>
      </c>
      <c r="J2974">
        <f t="shared" si="649"/>
        <v>0.89280188464845889</v>
      </c>
      <c r="K2974">
        <f t="shared" si="650"/>
        <v>47.168269003191256</v>
      </c>
      <c r="L2974">
        <f t="shared" si="648"/>
        <v>923.23361862335605</v>
      </c>
      <c r="M2974">
        <f t="shared" si="655"/>
        <v>928.38504795262497</v>
      </c>
      <c r="N2974">
        <f t="shared" si="654"/>
        <v>-5.1514293292689217</v>
      </c>
      <c r="O2974">
        <f t="shared" si="643"/>
        <v>-7.6389995983244177</v>
      </c>
      <c r="P2974">
        <f t="shared" si="642"/>
        <v>2.4875702690554959</v>
      </c>
    </row>
    <row r="2975" spans="1:16">
      <c r="A2975" s="3" t="s">
        <v>3010</v>
      </c>
      <c r="B2975">
        <v>928.27</v>
      </c>
      <c r="C2975" s="7">
        <f t="shared" si="644"/>
        <v>5.7042385368457601E-3</v>
      </c>
      <c r="D2975" s="7">
        <f t="shared" si="653"/>
        <v>0.22266832219038915</v>
      </c>
      <c r="E2975">
        <f t="shared" si="645"/>
        <v>5.2799999999999727</v>
      </c>
      <c r="F2975">
        <f t="shared" si="646"/>
        <v>5.2799999999999727</v>
      </c>
      <c r="G2975">
        <f t="shared" si="647"/>
        <v>0</v>
      </c>
      <c r="H2975">
        <f t="shared" si="651"/>
        <v>3.8082109961534898</v>
      </c>
      <c r="I2975">
        <f t="shared" si="652"/>
        <v>3.8430341579774097</v>
      </c>
      <c r="J2975">
        <f t="shared" si="649"/>
        <v>0.99093862807551847</v>
      </c>
      <c r="K2975">
        <f t="shared" si="650"/>
        <v>49.772434674863881</v>
      </c>
      <c r="L2975">
        <f t="shared" si="648"/>
        <v>924.00844652745513</v>
      </c>
      <c r="M2975">
        <f t="shared" si="655"/>
        <v>928.37652588206015</v>
      </c>
      <c r="N2975">
        <f t="shared" si="654"/>
        <v>-4.3680793546050154</v>
      </c>
      <c r="O2975">
        <f t="shared" si="643"/>
        <v>-6.9848155495805377</v>
      </c>
      <c r="P2975">
        <f t="shared" si="642"/>
        <v>2.6167361949755223</v>
      </c>
    </row>
    <row r="2976" spans="1:16">
      <c r="A2976" s="3" t="s">
        <v>3009</v>
      </c>
      <c r="B2976">
        <v>944.73</v>
      </c>
      <c r="C2976" s="7">
        <f t="shared" si="644"/>
        <v>1.7576533639104917E-2</v>
      </c>
      <c r="D2976" s="7">
        <f t="shared" si="653"/>
        <v>0.23107670681831416</v>
      </c>
      <c r="E2976">
        <f t="shared" si="645"/>
        <v>16.460000000000036</v>
      </c>
      <c r="F2976">
        <f t="shared" si="646"/>
        <v>16.460000000000036</v>
      </c>
      <c r="G2976">
        <f t="shared" si="647"/>
        <v>0</v>
      </c>
      <c r="H2976">
        <f t="shared" si="651"/>
        <v>4.7119102107139579</v>
      </c>
      <c r="I2976">
        <f t="shared" si="652"/>
        <v>3.5685317181218807</v>
      </c>
      <c r="J2976">
        <f t="shared" si="649"/>
        <v>1.3204058651869957</v>
      </c>
      <c r="K2976">
        <f t="shared" si="650"/>
        <v>56.904091003949759</v>
      </c>
      <c r="L2976">
        <f t="shared" si="648"/>
        <v>927.19637783092367</v>
      </c>
      <c r="M2976">
        <f t="shared" si="655"/>
        <v>929.58789433524089</v>
      </c>
      <c r="N2976">
        <f t="shared" si="654"/>
        <v>-2.3915165043172237</v>
      </c>
      <c r="O2976">
        <f t="shared" si="643"/>
        <v>-6.0661557405278757</v>
      </c>
      <c r="P2976">
        <f t="shared" si="642"/>
        <v>3.6746392362106519</v>
      </c>
    </row>
    <row r="2977" spans="1:16">
      <c r="A2977" s="3" t="s">
        <v>3008</v>
      </c>
      <c r="B2977">
        <v>937.8</v>
      </c>
      <c r="C2977" s="7">
        <f t="shared" si="644"/>
        <v>-7.3624657284399077E-3</v>
      </c>
      <c r="D2977" s="7">
        <f t="shared" si="653"/>
        <v>0.22438153317958273</v>
      </c>
      <c r="E2977">
        <f t="shared" si="645"/>
        <v>-6.9300000000000637</v>
      </c>
      <c r="F2977">
        <f t="shared" si="646"/>
        <v>0</v>
      </c>
      <c r="G2977">
        <f t="shared" si="647"/>
        <v>6.9300000000000637</v>
      </c>
      <c r="H2977">
        <f t="shared" si="651"/>
        <v>4.3753451956629608</v>
      </c>
      <c r="I2977">
        <f t="shared" si="652"/>
        <v>3.8086365953988941</v>
      </c>
      <c r="J2977">
        <f t="shared" si="649"/>
        <v>1.1487956611425441</v>
      </c>
      <c r="K2977">
        <f t="shared" si="650"/>
        <v>53.462303648347543</v>
      </c>
      <c r="L2977">
        <f t="shared" si="648"/>
        <v>928.82770431847393</v>
      </c>
      <c r="M2977">
        <f t="shared" si="655"/>
        <v>930.19619845855641</v>
      </c>
      <c r="N2977">
        <f t="shared" si="654"/>
        <v>-1.3684941400824755</v>
      </c>
      <c r="O2977">
        <f t="shared" si="643"/>
        <v>-5.1266234204387962</v>
      </c>
      <c r="P2977">
        <f t="shared" si="642"/>
        <v>3.7581292803563207</v>
      </c>
    </row>
    <row r="2978" spans="1:16">
      <c r="A2978" s="3" t="s">
        <v>3007</v>
      </c>
      <c r="B2978">
        <v>917.93</v>
      </c>
      <c r="C2978" s="7">
        <f t="shared" si="644"/>
        <v>-2.1415571665693675E-2</v>
      </c>
      <c r="D2978" s="7">
        <f t="shared" si="653"/>
        <v>0.23734881059608623</v>
      </c>
      <c r="E2978">
        <f t="shared" si="645"/>
        <v>-19.870000000000005</v>
      </c>
      <c r="F2978">
        <f t="shared" si="646"/>
        <v>0</v>
      </c>
      <c r="G2978">
        <f t="shared" si="647"/>
        <v>19.870000000000005</v>
      </c>
      <c r="H2978">
        <f t="shared" si="651"/>
        <v>4.0628205388298921</v>
      </c>
      <c r="I2978">
        <f t="shared" si="652"/>
        <v>4.9558768385846879</v>
      </c>
      <c r="J2978">
        <f t="shared" si="649"/>
        <v>0.81979852832463906</v>
      </c>
      <c r="K2978">
        <f t="shared" si="650"/>
        <v>45.04886203415991</v>
      </c>
      <c r="L2978">
        <f t="shared" si="648"/>
        <v>927.15113442332415</v>
      </c>
      <c r="M2978">
        <f t="shared" si="655"/>
        <v>929.28759116533001</v>
      </c>
      <c r="N2978">
        <f t="shared" si="654"/>
        <v>-2.136456742005862</v>
      </c>
      <c r="O2978">
        <f t="shared" si="643"/>
        <v>-4.5285900847522091</v>
      </c>
      <c r="P2978">
        <f t="shared" si="642"/>
        <v>2.3921333427463471</v>
      </c>
    </row>
    <row r="2979" spans="1:16">
      <c r="A2979" s="3" t="s">
        <v>3006</v>
      </c>
      <c r="B2979">
        <v>916</v>
      </c>
      <c r="C2979" s="7">
        <f t="shared" si="644"/>
        <v>-2.1047703156619399E-3</v>
      </c>
      <c r="D2979" s="7">
        <f t="shared" si="653"/>
        <v>0.23738197496956043</v>
      </c>
      <c r="E2979">
        <f t="shared" si="645"/>
        <v>-1.92999999999995</v>
      </c>
      <c r="F2979">
        <f t="shared" si="646"/>
        <v>0</v>
      </c>
      <c r="G2979">
        <f t="shared" si="647"/>
        <v>1.92999999999995</v>
      </c>
      <c r="H2979">
        <f t="shared" si="651"/>
        <v>3.7726190717706141</v>
      </c>
      <c r="I2979">
        <f t="shared" si="652"/>
        <v>4.7397427786857786</v>
      </c>
      <c r="J2979">
        <f t="shared" si="649"/>
        <v>0.7959543899166347</v>
      </c>
      <c r="K2979">
        <f t="shared" si="650"/>
        <v>44.319298662900984</v>
      </c>
      <c r="L2979">
        <f t="shared" si="648"/>
        <v>925.43557528127428</v>
      </c>
      <c r="M2979">
        <f t="shared" si="655"/>
        <v>928.30332515308339</v>
      </c>
      <c r="N2979">
        <f t="shared" si="654"/>
        <v>-2.8677498718091101</v>
      </c>
      <c r="O2979">
        <f t="shared" si="643"/>
        <v>-4.1964220421635892</v>
      </c>
      <c r="P2979">
        <f t="shared" ref="P2979:P3042" si="656">N2979 - O2979</f>
        <v>1.328672170354479</v>
      </c>
    </row>
    <row r="2980" spans="1:16">
      <c r="A2980" s="3" t="s">
        <v>3005</v>
      </c>
      <c r="B2980">
        <v>916.1</v>
      </c>
      <c r="C2980" s="7">
        <f t="shared" si="644"/>
        <v>1.0916434703265557E-4</v>
      </c>
      <c r="D2980" s="7">
        <f t="shared" si="653"/>
        <v>0.23179680393141572</v>
      </c>
      <c r="E2980">
        <f t="shared" si="645"/>
        <v>0.10000000000002274</v>
      </c>
      <c r="F2980">
        <f t="shared" si="646"/>
        <v>0.10000000000002274</v>
      </c>
      <c r="G2980">
        <f t="shared" si="647"/>
        <v>0</v>
      </c>
      <c r="H2980">
        <f t="shared" si="651"/>
        <v>3.5102891380727148</v>
      </c>
      <c r="I2980">
        <f t="shared" si="652"/>
        <v>4.4011897230653663</v>
      </c>
      <c r="J2980">
        <f t="shared" si="649"/>
        <v>0.79757732771125533</v>
      </c>
      <c r="K2980">
        <f t="shared" si="650"/>
        <v>44.369569832456754</v>
      </c>
      <c r="L2980">
        <f t="shared" si="648"/>
        <v>923.99933293030904</v>
      </c>
      <c r="M2980">
        <f t="shared" si="655"/>
        <v>927.39937514174392</v>
      </c>
      <c r="N2980">
        <f t="shared" si="654"/>
        <v>-3.4000422114348794</v>
      </c>
      <c r="O2980">
        <f t="shared" ref="O2980:O3043" si="657">N2980*(2/(9+1)) + O2979 * (1-(2/(9+1)))</f>
        <v>-4.0371460760178479</v>
      </c>
      <c r="P2980">
        <f t="shared" si="656"/>
        <v>0.63710386458296853</v>
      </c>
    </row>
    <row r="2981" spans="1:16">
      <c r="A2981" s="3" t="s">
        <v>3004</v>
      </c>
      <c r="B2981">
        <v>915.53</v>
      </c>
      <c r="C2981" s="7">
        <f t="shared" si="644"/>
        <v>-6.2239646478866946E-4</v>
      </c>
      <c r="D2981" s="7">
        <f t="shared" si="653"/>
        <v>0.17427128735646816</v>
      </c>
      <c r="E2981">
        <f t="shared" si="645"/>
        <v>-0.57000000000005002</v>
      </c>
      <c r="F2981">
        <f t="shared" si="646"/>
        <v>0</v>
      </c>
      <c r="G2981">
        <f t="shared" si="647"/>
        <v>0.57000000000005002</v>
      </c>
      <c r="H2981">
        <f t="shared" si="651"/>
        <v>3.2595541996389494</v>
      </c>
      <c r="I2981">
        <f t="shared" si="652"/>
        <v>4.1275333142749862</v>
      </c>
      <c r="J2981">
        <f t="shared" si="649"/>
        <v>0.78970996754062539</v>
      </c>
      <c r="K2981">
        <f t="shared" si="650"/>
        <v>44.125024828789719</v>
      </c>
      <c r="L2981">
        <f t="shared" si="648"/>
        <v>922.69635863333838</v>
      </c>
      <c r="M2981">
        <f t="shared" si="655"/>
        <v>926.52016216828144</v>
      </c>
      <c r="N2981">
        <f t="shared" si="654"/>
        <v>-3.8238035349430675</v>
      </c>
      <c r="O2981">
        <f t="shared" si="657"/>
        <v>-3.9944775678028916</v>
      </c>
      <c r="P2981">
        <f t="shared" si="656"/>
        <v>0.17067403285982419</v>
      </c>
    </row>
    <row r="2982" spans="1:16">
      <c r="A2982" s="3" t="s">
        <v>3003</v>
      </c>
      <c r="B2982">
        <v>914.46</v>
      </c>
      <c r="C2982" s="7">
        <f t="shared" si="644"/>
        <v>-1.1694054305609598E-3</v>
      </c>
      <c r="D2982" s="7">
        <f t="shared" si="653"/>
        <v>0.14733455154281025</v>
      </c>
      <c r="E2982">
        <f t="shared" si="645"/>
        <v>-1.0699999999999363</v>
      </c>
      <c r="F2982">
        <f t="shared" si="646"/>
        <v>0</v>
      </c>
      <c r="G2982">
        <f t="shared" si="647"/>
        <v>1.0699999999999363</v>
      </c>
      <c r="H2982">
        <f t="shared" si="651"/>
        <v>3.026728899664739</v>
      </c>
      <c r="I2982">
        <f t="shared" si="652"/>
        <v>3.909138077541054</v>
      </c>
      <c r="J2982">
        <f t="shared" si="649"/>
        <v>0.77427014334797495</v>
      </c>
      <c r="K2982">
        <f t="shared" si="650"/>
        <v>43.638796845612184</v>
      </c>
      <c r="L2982">
        <f t="shared" si="648"/>
        <v>921.42922653590165</v>
      </c>
      <c r="M2982">
        <f t="shared" si="655"/>
        <v>925.62681682248285</v>
      </c>
      <c r="N2982">
        <f t="shared" si="654"/>
        <v>-4.1975902865812031</v>
      </c>
      <c r="O2982">
        <f t="shared" si="657"/>
        <v>-4.0351001115585543</v>
      </c>
      <c r="P2982">
        <f t="shared" si="656"/>
        <v>-0.16249017502264884</v>
      </c>
    </row>
    <row r="2983" spans="1:16">
      <c r="A2983" s="3" t="s">
        <v>3002</v>
      </c>
      <c r="B2983">
        <v>904.34</v>
      </c>
      <c r="C2983" s="7">
        <f t="shared" si="644"/>
        <v>-1.1128331249152169E-2</v>
      </c>
      <c r="D2983" s="7">
        <f t="shared" si="653"/>
        <v>0.15302206813009955</v>
      </c>
      <c r="E2983">
        <f t="shared" si="645"/>
        <v>-10.120000000000005</v>
      </c>
      <c r="F2983">
        <f t="shared" si="646"/>
        <v>0</v>
      </c>
      <c r="G2983">
        <f t="shared" si="647"/>
        <v>10.120000000000005</v>
      </c>
      <c r="H2983">
        <f t="shared" si="651"/>
        <v>2.8105339782601146</v>
      </c>
      <c r="I2983">
        <f t="shared" si="652"/>
        <v>4.3527710720024073</v>
      </c>
      <c r="J2983">
        <f t="shared" si="649"/>
        <v>0.64568844346945709</v>
      </c>
      <c r="K2983">
        <f t="shared" si="650"/>
        <v>39.235156935793391</v>
      </c>
      <c r="L2983">
        <f t="shared" si="648"/>
        <v>918.8001147611476</v>
      </c>
      <c r="M2983">
        <f t="shared" si="655"/>
        <v>924.05001557637308</v>
      </c>
      <c r="N2983">
        <f t="shared" si="654"/>
        <v>-5.2499008152254873</v>
      </c>
      <c r="O2983">
        <f t="shared" si="657"/>
        <v>-4.2780602522919411</v>
      </c>
      <c r="P2983">
        <f t="shared" si="656"/>
        <v>-0.97184056293354626</v>
      </c>
    </row>
    <row r="2984" spans="1:16">
      <c r="A2984" s="3" t="s">
        <v>3001</v>
      </c>
      <c r="B2984">
        <v>884.48</v>
      </c>
      <c r="C2984" s="7">
        <f t="shared" si="644"/>
        <v>-2.220549417746541E-2</v>
      </c>
      <c r="D2984" s="7">
        <f t="shared" si="653"/>
        <v>0.16769569438245477</v>
      </c>
      <c r="E2984">
        <f t="shared" si="645"/>
        <v>-19.860000000000014</v>
      </c>
      <c r="F2984">
        <f t="shared" si="646"/>
        <v>0</v>
      </c>
      <c r="G2984">
        <f t="shared" si="647"/>
        <v>19.860000000000014</v>
      </c>
      <c r="H2984">
        <f t="shared" si="651"/>
        <v>2.609781551241535</v>
      </c>
      <c r="I2984">
        <f t="shared" si="652"/>
        <v>5.4604302811450935</v>
      </c>
      <c r="J2984">
        <f t="shared" si="649"/>
        <v>0.47794430417931166</v>
      </c>
      <c r="K2984">
        <f t="shared" si="650"/>
        <v>32.33845164718231</v>
      </c>
      <c r="L2984">
        <f t="shared" si="648"/>
        <v>913.52009710558639</v>
      </c>
      <c r="M2984">
        <f t="shared" si="655"/>
        <v>921.11890331145651</v>
      </c>
      <c r="N2984">
        <f t="shared" si="654"/>
        <v>-7.5988062058701189</v>
      </c>
      <c r="O2984">
        <f t="shared" si="657"/>
        <v>-4.9422094430075774</v>
      </c>
      <c r="P2984">
        <f t="shared" si="656"/>
        <v>-2.6565967628625415</v>
      </c>
    </row>
    <row r="2985" spans="1:16">
      <c r="A2985" s="3" t="s">
        <v>3000</v>
      </c>
      <c r="B2985">
        <v>884.26</v>
      </c>
      <c r="C2985" s="7">
        <f t="shared" si="644"/>
        <v>-2.4876465860958934E-4</v>
      </c>
      <c r="D2985" s="7">
        <f t="shared" si="653"/>
        <v>0.16774866955504528</v>
      </c>
      <c r="E2985">
        <f t="shared" si="645"/>
        <v>-0.22000000000002728</v>
      </c>
      <c r="F2985">
        <f t="shared" si="646"/>
        <v>0</v>
      </c>
      <c r="G2985">
        <f t="shared" si="647"/>
        <v>0.22000000000002728</v>
      </c>
      <c r="H2985">
        <f t="shared" si="651"/>
        <v>2.4233685832957113</v>
      </c>
      <c r="I2985">
        <f t="shared" si="652"/>
        <v>5.0861138324918747</v>
      </c>
      <c r="J2985">
        <f t="shared" si="649"/>
        <v>0.47646762599263603</v>
      </c>
      <c r="K2985">
        <f t="shared" si="650"/>
        <v>32.270780449541149</v>
      </c>
      <c r="L2985">
        <f t="shared" si="648"/>
        <v>909.01854370472688</v>
      </c>
      <c r="M2985">
        <f t="shared" si="655"/>
        <v>918.38861417727458</v>
      </c>
      <c r="N2985">
        <f t="shared" si="654"/>
        <v>-9.3700704725476953</v>
      </c>
      <c r="O2985">
        <f t="shared" si="657"/>
        <v>-5.8277816489156011</v>
      </c>
      <c r="P2985">
        <f t="shared" si="656"/>
        <v>-3.5422888236320942</v>
      </c>
    </row>
    <row r="2986" spans="1:16">
      <c r="A2986" s="3" t="s">
        <v>2999</v>
      </c>
      <c r="B2986">
        <v>885.15</v>
      </c>
      <c r="C2986" s="7">
        <f t="shared" si="644"/>
        <v>1.0059851307014076E-3</v>
      </c>
      <c r="D2986" s="7">
        <f t="shared" si="653"/>
        <v>0.1678047346502454</v>
      </c>
      <c r="E2986">
        <f t="shared" si="645"/>
        <v>0.88999999999998636</v>
      </c>
      <c r="F2986">
        <f t="shared" si="646"/>
        <v>0.88999999999998636</v>
      </c>
      <c r="G2986">
        <f t="shared" si="647"/>
        <v>0</v>
      </c>
      <c r="H2986">
        <f t="shared" si="651"/>
        <v>2.3138422559174452</v>
      </c>
      <c r="I2986">
        <f t="shared" si="652"/>
        <v>4.7228199873138834</v>
      </c>
      <c r="J2986">
        <f t="shared" si="649"/>
        <v>0.48992810696421424</v>
      </c>
      <c r="K2986">
        <f t="shared" si="650"/>
        <v>32.882667604845821</v>
      </c>
      <c r="L2986">
        <f t="shared" si="648"/>
        <v>905.34646005784589</v>
      </c>
      <c r="M2986">
        <f t="shared" si="655"/>
        <v>915.92649460858752</v>
      </c>
      <c r="N2986">
        <f t="shared" si="654"/>
        <v>-10.58003455074163</v>
      </c>
      <c r="O2986">
        <f t="shared" si="657"/>
        <v>-6.7782322292808068</v>
      </c>
      <c r="P2986">
        <f t="shared" si="656"/>
        <v>-3.8018023214608228</v>
      </c>
    </row>
    <row r="2987" spans="1:16">
      <c r="A2987" s="3" t="s">
        <v>2998</v>
      </c>
      <c r="B2987">
        <v>886</v>
      </c>
      <c r="C2987" s="7">
        <f t="shared" si="644"/>
        <v>9.59828433793543E-4</v>
      </c>
      <c r="D2987" s="7">
        <f t="shared" si="653"/>
        <v>0.16143996153188325</v>
      </c>
      <c r="E2987">
        <f t="shared" si="645"/>
        <v>0.85000000000002274</v>
      </c>
      <c r="F2987">
        <f t="shared" si="646"/>
        <v>0.85000000000002274</v>
      </c>
      <c r="G2987">
        <f t="shared" si="647"/>
        <v>0</v>
      </c>
      <c r="H2987">
        <f t="shared" si="651"/>
        <v>2.2092820947804865</v>
      </c>
      <c r="I2987">
        <f t="shared" si="652"/>
        <v>4.3854757025057491</v>
      </c>
      <c r="J2987">
        <f t="shared" si="649"/>
        <v>0.50377250830922604</v>
      </c>
      <c r="K2987">
        <f t="shared" si="650"/>
        <v>33.500579743650519</v>
      </c>
      <c r="L2987">
        <f t="shared" si="648"/>
        <v>902.37008158740809</v>
      </c>
      <c r="M2987">
        <f t="shared" si="655"/>
        <v>913.70971723017351</v>
      </c>
      <c r="N2987">
        <f t="shared" si="654"/>
        <v>-11.339635642765415</v>
      </c>
      <c r="O2987">
        <f t="shared" si="657"/>
        <v>-7.6905129119777289</v>
      </c>
      <c r="P2987">
        <f t="shared" si="656"/>
        <v>-3.6491227307876866</v>
      </c>
    </row>
    <row r="2988" spans="1:16">
      <c r="A2988" s="3" t="s">
        <v>2997</v>
      </c>
      <c r="B2988">
        <v>891.47</v>
      </c>
      <c r="C2988" s="7">
        <f t="shared" si="644"/>
        <v>6.1548349821538666E-3</v>
      </c>
      <c r="D2988" s="7">
        <f t="shared" si="653"/>
        <v>0.16186563177655663</v>
      </c>
      <c r="E2988">
        <f t="shared" si="645"/>
        <v>5.4700000000000273</v>
      </c>
      <c r="F2988">
        <f t="shared" si="646"/>
        <v>5.4700000000000273</v>
      </c>
      <c r="G2988">
        <f t="shared" si="647"/>
        <v>0</v>
      </c>
      <c r="H2988">
        <f t="shared" si="651"/>
        <v>2.4421905165818822</v>
      </c>
      <c r="I2988">
        <f t="shared" si="652"/>
        <v>4.072227438041053</v>
      </c>
      <c r="J2988">
        <f t="shared" si="649"/>
        <v>0.59971859473465439</v>
      </c>
      <c r="K2988">
        <f t="shared" si="650"/>
        <v>37.489005673159021</v>
      </c>
      <c r="L2988">
        <f t="shared" si="648"/>
        <v>900.693145958576</v>
      </c>
      <c r="M2988">
        <f t="shared" si="655"/>
        <v>912.0623307686792</v>
      </c>
      <c r="N2988">
        <f t="shared" si="654"/>
        <v>-11.369184810103206</v>
      </c>
      <c r="O2988">
        <f t="shared" si="657"/>
        <v>-8.4262472916028255</v>
      </c>
      <c r="P2988">
        <f t="shared" si="656"/>
        <v>-2.942937518500381</v>
      </c>
    </row>
    <row r="2989" spans="1:16">
      <c r="A2989" s="3" t="s">
        <v>2996</v>
      </c>
      <c r="B2989">
        <v>869.3</v>
      </c>
      <c r="C2989" s="7">
        <f t="shared" si="644"/>
        <v>-2.5183495502216317E-2</v>
      </c>
      <c r="D2989" s="7">
        <f t="shared" si="653"/>
        <v>0.16064662769219196</v>
      </c>
      <c r="E2989">
        <f t="shared" si="645"/>
        <v>-22.170000000000073</v>
      </c>
      <c r="F2989">
        <f t="shared" si="646"/>
        <v>0</v>
      </c>
      <c r="G2989">
        <f t="shared" si="647"/>
        <v>22.170000000000073</v>
      </c>
      <c r="H2989">
        <f t="shared" si="651"/>
        <v>2.2677483368260334</v>
      </c>
      <c r="I2989">
        <f t="shared" si="652"/>
        <v>5.3649254781809832</v>
      </c>
      <c r="J2989">
        <f t="shared" si="649"/>
        <v>0.42269894447721756</v>
      </c>
      <c r="K2989">
        <f t="shared" si="650"/>
        <v>29.711060524652439</v>
      </c>
      <c r="L2989">
        <f t="shared" si="648"/>
        <v>895.86343119571825</v>
      </c>
      <c r="M2989">
        <f t="shared" si="655"/>
        <v>908.89475071174002</v>
      </c>
      <c r="N2989">
        <f t="shared" si="654"/>
        <v>-13.031319516021767</v>
      </c>
      <c r="O2989">
        <f t="shared" si="657"/>
        <v>-9.3472617364866153</v>
      </c>
      <c r="P2989">
        <f t="shared" si="656"/>
        <v>-3.6840577795351521</v>
      </c>
    </row>
    <row r="2990" spans="1:16">
      <c r="A2990" s="3" t="s">
        <v>2995</v>
      </c>
      <c r="B2990">
        <v>877.3</v>
      </c>
      <c r="C2990" s="7">
        <f t="shared" si="644"/>
        <v>9.1607190493196346E-3</v>
      </c>
      <c r="D2990" s="7">
        <f t="shared" si="653"/>
        <v>0.16667863541420874</v>
      </c>
      <c r="E2990">
        <f t="shared" si="645"/>
        <v>8</v>
      </c>
      <c r="F2990">
        <f t="shared" si="646"/>
        <v>8</v>
      </c>
      <c r="G2990">
        <f t="shared" si="647"/>
        <v>0</v>
      </c>
      <c r="H2990">
        <f t="shared" si="651"/>
        <v>2.6771948841956026</v>
      </c>
      <c r="I2990">
        <f t="shared" si="652"/>
        <v>4.9817165154537699</v>
      </c>
      <c r="J2990">
        <f t="shared" si="649"/>
        <v>0.53740410075336142</v>
      </c>
      <c r="K2990">
        <f t="shared" si="650"/>
        <v>34.955292527841038</v>
      </c>
      <c r="L2990">
        <f t="shared" si="648"/>
        <v>893.0075187040693</v>
      </c>
      <c r="M2990">
        <f t="shared" si="655"/>
        <v>906.55439880716665</v>
      </c>
      <c r="N2990">
        <f t="shared" si="654"/>
        <v>-13.546880103097351</v>
      </c>
      <c r="O2990">
        <f t="shared" si="657"/>
        <v>-10.187185409808762</v>
      </c>
      <c r="P2990">
        <f t="shared" si="656"/>
        <v>-3.3596946932885885</v>
      </c>
    </row>
    <row r="2991" spans="1:16">
      <c r="A2991" s="3" t="s">
        <v>2994</v>
      </c>
      <c r="B2991">
        <v>851.06</v>
      </c>
      <c r="C2991" s="7">
        <f t="shared" si="644"/>
        <v>-3.0366377758448443E-2</v>
      </c>
      <c r="D2991" s="7">
        <f t="shared" si="653"/>
        <v>0.19316756297768803</v>
      </c>
      <c r="E2991">
        <f t="shared" si="645"/>
        <v>-26.240000000000009</v>
      </c>
      <c r="F2991">
        <f t="shared" si="646"/>
        <v>0</v>
      </c>
      <c r="G2991">
        <f t="shared" si="647"/>
        <v>26.240000000000009</v>
      </c>
      <c r="H2991">
        <f t="shared" si="651"/>
        <v>2.4859666781816308</v>
      </c>
      <c r="I2991">
        <f t="shared" si="652"/>
        <v>6.5001653357785019</v>
      </c>
      <c r="J2991">
        <f t="shared" si="649"/>
        <v>0.38244668400944531</v>
      </c>
      <c r="K2991">
        <f t="shared" si="650"/>
        <v>27.664479826466305</v>
      </c>
      <c r="L2991">
        <f t="shared" si="648"/>
        <v>886.55405428805852</v>
      </c>
      <c r="M2991">
        <f t="shared" si="655"/>
        <v>902.44370259922835</v>
      </c>
      <c r="N2991">
        <f t="shared" si="654"/>
        <v>-15.889648311169822</v>
      </c>
      <c r="O2991">
        <f t="shared" si="657"/>
        <v>-11.327677990080975</v>
      </c>
      <c r="P2991">
        <f t="shared" si="656"/>
        <v>-4.5619703210888467</v>
      </c>
    </row>
    <row r="2992" spans="1:16">
      <c r="A2992" s="3" t="s">
        <v>2993</v>
      </c>
      <c r="B2992">
        <v>856.96</v>
      </c>
      <c r="C2992" s="7">
        <f t="shared" si="644"/>
        <v>6.9086116868634622E-3</v>
      </c>
      <c r="D2992" s="7">
        <f t="shared" si="653"/>
        <v>0.19673081613196483</v>
      </c>
      <c r="E2992">
        <f t="shared" si="645"/>
        <v>5.9000000000000909</v>
      </c>
      <c r="F2992">
        <f t="shared" si="646"/>
        <v>5.9000000000000909</v>
      </c>
      <c r="G2992">
        <f t="shared" si="647"/>
        <v>0</v>
      </c>
      <c r="H2992">
        <f t="shared" si="651"/>
        <v>2.7298262011686636</v>
      </c>
      <c r="I2992">
        <f t="shared" si="652"/>
        <v>6.0358678117943239</v>
      </c>
      <c r="J2992">
        <f t="shared" si="649"/>
        <v>0.45226739323788295</v>
      </c>
      <c r="K2992">
        <f t="shared" si="650"/>
        <v>31.14215710851542</v>
      </c>
      <c r="L2992">
        <f t="shared" si="648"/>
        <v>882.00112285912644</v>
      </c>
      <c r="M2992">
        <f t="shared" si="655"/>
        <v>899.07453944372992</v>
      </c>
      <c r="N2992">
        <f t="shared" si="654"/>
        <v>-17.073416584603478</v>
      </c>
      <c r="O2992">
        <f t="shared" si="657"/>
        <v>-12.476825708985476</v>
      </c>
      <c r="P2992">
        <f t="shared" si="656"/>
        <v>-4.5965908756180021</v>
      </c>
    </row>
    <row r="2993" spans="1:16">
      <c r="A2993" s="3" t="s">
        <v>2992</v>
      </c>
      <c r="B2993">
        <v>855.21900000000005</v>
      </c>
      <c r="C2993" s="7">
        <f t="shared" si="644"/>
        <v>-2.0336665734547428E-3</v>
      </c>
      <c r="D2993" s="7">
        <f t="shared" si="653"/>
        <v>0.19636804115350076</v>
      </c>
      <c r="E2993">
        <f t="shared" si="645"/>
        <v>-1.7409999999999854</v>
      </c>
      <c r="F2993">
        <f t="shared" si="646"/>
        <v>0</v>
      </c>
      <c r="G2993">
        <f t="shared" si="647"/>
        <v>1.7409999999999854</v>
      </c>
      <c r="H2993">
        <f t="shared" si="651"/>
        <v>2.5348386153709019</v>
      </c>
      <c r="I2993">
        <f t="shared" si="652"/>
        <v>5.7290915395233002</v>
      </c>
      <c r="J2993">
        <f t="shared" si="649"/>
        <v>0.44245036021571721</v>
      </c>
      <c r="K2993">
        <f t="shared" si="650"/>
        <v>30.673524193203377</v>
      </c>
      <c r="L2993">
        <f t="shared" si="648"/>
        <v>877.8807962654148</v>
      </c>
      <c r="M2993">
        <f t="shared" si="655"/>
        <v>895.82598096641652</v>
      </c>
      <c r="N2993">
        <f t="shared" si="654"/>
        <v>-17.945184701001722</v>
      </c>
      <c r="O2993">
        <f t="shared" si="657"/>
        <v>-13.570497507388726</v>
      </c>
      <c r="P2993">
        <f t="shared" si="656"/>
        <v>-4.3746871936129956</v>
      </c>
    </row>
    <row r="2994" spans="1:16">
      <c r="A2994" s="3" t="s">
        <v>2991</v>
      </c>
      <c r="B2994">
        <v>856.1</v>
      </c>
      <c r="C2994" s="7">
        <f t="shared" si="644"/>
        <v>1.0296152591417398E-3</v>
      </c>
      <c r="D2994" s="7">
        <f t="shared" si="653"/>
        <v>0.19704746002984924</v>
      </c>
      <c r="E2994">
        <f t="shared" si="645"/>
        <v>0.88099999999997181</v>
      </c>
      <c r="F2994">
        <f t="shared" si="646"/>
        <v>0.88099999999997181</v>
      </c>
      <c r="G2994">
        <f t="shared" si="647"/>
        <v>0</v>
      </c>
      <c r="H2994">
        <f t="shared" si="651"/>
        <v>2.4167072857015497</v>
      </c>
      <c r="I2994">
        <f t="shared" si="652"/>
        <v>5.3198707152716356</v>
      </c>
      <c r="J2994">
        <f t="shared" si="649"/>
        <v>0.45427932651896247</v>
      </c>
      <c r="K2994">
        <f t="shared" si="650"/>
        <v>31.237418990638389</v>
      </c>
      <c r="L2994">
        <f t="shared" si="648"/>
        <v>874.52990453227414</v>
      </c>
      <c r="M2994">
        <f t="shared" si="655"/>
        <v>892.88331570964488</v>
      </c>
      <c r="N2994">
        <f t="shared" si="654"/>
        <v>-18.353411177370731</v>
      </c>
      <c r="O2994">
        <f t="shared" si="657"/>
        <v>-14.527080241385129</v>
      </c>
      <c r="P2994">
        <f t="shared" si="656"/>
        <v>-3.8263309359856024</v>
      </c>
    </row>
    <row r="2995" spans="1:16">
      <c r="A2995" s="3" t="s">
        <v>2990</v>
      </c>
      <c r="B2995">
        <v>873.64</v>
      </c>
      <c r="C2995" s="7">
        <f t="shared" si="644"/>
        <v>2.0281199739770439E-2</v>
      </c>
      <c r="D2995" s="7">
        <f t="shared" si="653"/>
        <v>0.2125210986222919</v>
      </c>
      <c r="E2995">
        <f t="shared" si="645"/>
        <v>17.539999999999964</v>
      </c>
      <c r="F2995">
        <f t="shared" si="646"/>
        <v>17.539999999999964</v>
      </c>
      <c r="G2995">
        <f t="shared" si="647"/>
        <v>0</v>
      </c>
      <c r="H2995">
        <f t="shared" si="651"/>
        <v>3.4969424795800075</v>
      </c>
      <c r="I2995">
        <f t="shared" si="652"/>
        <v>4.9398799498950909</v>
      </c>
      <c r="J2995">
        <f t="shared" si="649"/>
        <v>0.7079002961710178</v>
      </c>
      <c r="K2995">
        <f t="shared" si="650"/>
        <v>41.448572715753741</v>
      </c>
      <c r="L2995">
        <f t="shared" si="648"/>
        <v>874.39299614269351</v>
      </c>
      <c r="M2995">
        <f t="shared" si="655"/>
        <v>891.45788491633789</v>
      </c>
      <c r="N2995">
        <f t="shared" si="654"/>
        <v>-17.064888773644384</v>
      </c>
      <c r="O2995">
        <f t="shared" si="657"/>
        <v>-15.034641947836979</v>
      </c>
      <c r="P2995">
        <f t="shared" si="656"/>
        <v>-2.0302468258074047</v>
      </c>
    </row>
    <row r="2996" spans="1:16">
      <c r="A2996" s="3" t="s">
        <v>2989</v>
      </c>
      <c r="B2996">
        <v>877.17</v>
      </c>
      <c r="C2996" s="7">
        <f t="shared" si="644"/>
        <v>4.0324247442964931E-3</v>
      </c>
      <c r="D2996" s="7">
        <f t="shared" si="653"/>
        <v>0.20018042981653067</v>
      </c>
      <c r="E2996">
        <f t="shared" si="645"/>
        <v>3.5299999999999727</v>
      </c>
      <c r="F2996">
        <f t="shared" si="646"/>
        <v>3.5299999999999727</v>
      </c>
      <c r="G2996">
        <f t="shared" si="647"/>
        <v>0</v>
      </c>
      <c r="H2996">
        <f t="shared" si="651"/>
        <v>3.4993037310385766</v>
      </c>
      <c r="I2996">
        <f t="shared" si="652"/>
        <v>4.5870313820454411</v>
      </c>
      <c r="J2996">
        <f t="shared" si="649"/>
        <v>0.76286893190562244</v>
      </c>
      <c r="K2996">
        <f t="shared" si="650"/>
        <v>43.274285348087567</v>
      </c>
      <c r="L2996">
        <f t="shared" si="648"/>
        <v>874.820227505356</v>
      </c>
      <c r="M2996">
        <f t="shared" si="655"/>
        <v>890.39952307068313</v>
      </c>
      <c r="N2996">
        <f t="shared" si="654"/>
        <v>-15.579295565327129</v>
      </c>
      <c r="O2996">
        <f t="shared" si="657"/>
        <v>-15.14357267133501</v>
      </c>
      <c r="P2996">
        <f t="shared" si="656"/>
        <v>-0.43572289399211961</v>
      </c>
    </row>
    <row r="2997" spans="1:16">
      <c r="A2997" s="3" t="s">
        <v>2988</v>
      </c>
      <c r="B2997">
        <v>869.36</v>
      </c>
      <c r="C2997" s="7">
        <f t="shared" si="644"/>
        <v>-8.9435074779107178E-3</v>
      </c>
      <c r="D2997" s="7">
        <f t="shared" si="653"/>
        <v>0.20064118619499713</v>
      </c>
      <c r="E2997">
        <f t="shared" si="645"/>
        <v>-7.8099999999999454</v>
      </c>
      <c r="F2997">
        <f t="shared" si="646"/>
        <v>0</v>
      </c>
      <c r="G2997">
        <f t="shared" si="647"/>
        <v>7.8099999999999454</v>
      </c>
      <c r="H2997">
        <f t="shared" si="651"/>
        <v>3.2493534645358215</v>
      </c>
      <c r="I2997">
        <f t="shared" si="652"/>
        <v>4.8172434261850485</v>
      </c>
      <c r="J2997">
        <f t="shared" si="649"/>
        <v>0.67452548627153419</v>
      </c>
      <c r="K2997">
        <f t="shared" si="650"/>
        <v>40.281589728050037</v>
      </c>
      <c r="L2997">
        <f t="shared" si="648"/>
        <v>873.98019250453206</v>
      </c>
      <c r="M2997">
        <f t="shared" si="655"/>
        <v>888.8410398802622</v>
      </c>
      <c r="N2997">
        <f t="shared" si="654"/>
        <v>-14.860847375730145</v>
      </c>
      <c r="O2997">
        <f t="shared" si="657"/>
        <v>-15.087027612214037</v>
      </c>
      <c r="P2997">
        <f t="shared" si="656"/>
        <v>0.22618023648389141</v>
      </c>
    </row>
    <row r="2998" spans="1:16">
      <c r="A2998" s="3" t="s">
        <v>2987</v>
      </c>
      <c r="B2998">
        <v>884.02</v>
      </c>
      <c r="C2998" s="7">
        <f t="shared" si="644"/>
        <v>1.6722378061507739E-2</v>
      </c>
      <c r="D2998" s="7">
        <f t="shared" si="653"/>
        <v>0.20187003359145089</v>
      </c>
      <c r="E2998">
        <f t="shared" si="645"/>
        <v>14.659999999999968</v>
      </c>
      <c r="F2998">
        <f t="shared" si="646"/>
        <v>14.659999999999968</v>
      </c>
      <c r="G2998">
        <f t="shared" si="647"/>
        <v>0</v>
      </c>
      <c r="H2998">
        <f t="shared" si="651"/>
        <v>4.0643996456404032</v>
      </c>
      <c r="I2998">
        <f t="shared" si="652"/>
        <v>4.4731546100289732</v>
      </c>
      <c r="J2998">
        <f t="shared" si="649"/>
        <v>0.90862042562264078</v>
      </c>
      <c r="K2998">
        <f t="shared" si="650"/>
        <v>47.606135480092931</v>
      </c>
      <c r="L2998">
        <f t="shared" si="648"/>
        <v>875.52477827306564</v>
      </c>
      <c r="M2998">
        <f t="shared" si="655"/>
        <v>888.48392581505755</v>
      </c>
      <c r="N2998">
        <f t="shared" si="654"/>
        <v>-12.959147541991911</v>
      </c>
      <c r="O2998">
        <f t="shared" si="657"/>
        <v>-14.661451598169611</v>
      </c>
      <c r="P2998">
        <f t="shared" si="656"/>
        <v>1.7023040561777005</v>
      </c>
    </row>
    <row r="2999" spans="1:16">
      <c r="A2999" s="3" t="s">
        <v>2986</v>
      </c>
      <c r="B2999">
        <v>885.42</v>
      </c>
      <c r="C2999" s="7">
        <f t="shared" si="644"/>
        <v>1.5824218873091629E-3</v>
      </c>
      <c r="D2999" s="7">
        <f t="shared" si="653"/>
        <v>0.20224003257713219</v>
      </c>
      <c r="E2999">
        <f t="shared" si="645"/>
        <v>1.3999999999999773</v>
      </c>
      <c r="F2999">
        <f t="shared" si="646"/>
        <v>1.3999999999999773</v>
      </c>
      <c r="G2999">
        <f t="shared" si="647"/>
        <v>0</v>
      </c>
      <c r="H2999">
        <f t="shared" si="651"/>
        <v>3.8740853852375161</v>
      </c>
      <c r="I2999">
        <f t="shared" si="652"/>
        <v>4.1536435664554752</v>
      </c>
      <c r="J2999">
        <f t="shared" si="649"/>
        <v>0.9326956738715737</v>
      </c>
      <c r="K2999">
        <f t="shared" si="650"/>
        <v>48.258796585558599</v>
      </c>
      <c r="L2999">
        <f t="shared" si="648"/>
        <v>877.04712007720934</v>
      </c>
      <c r="M2999">
        <f t="shared" si="655"/>
        <v>888.25696834727557</v>
      </c>
      <c r="N2999">
        <f t="shared" si="654"/>
        <v>-11.209848270066232</v>
      </c>
      <c r="O2999">
        <f t="shared" si="657"/>
        <v>-13.971130932548936</v>
      </c>
      <c r="P2999">
        <f t="shared" si="656"/>
        <v>2.7612826624827047</v>
      </c>
    </row>
    <row r="3000" spans="1:16">
      <c r="A3000" s="3" t="s">
        <v>2985</v>
      </c>
      <c r="B3000">
        <v>883.9</v>
      </c>
      <c r="C3000" s="7">
        <f t="shared" si="644"/>
        <v>-1.7181746365108137E-3</v>
      </c>
      <c r="D3000" s="7">
        <f t="shared" si="653"/>
        <v>0.20212748529079735</v>
      </c>
      <c r="E3000">
        <f t="shared" si="645"/>
        <v>-1.5199999999999818</v>
      </c>
      <c r="F3000">
        <f t="shared" si="646"/>
        <v>0</v>
      </c>
      <c r="G3000">
        <f t="shared" si="647"/>
        <v>1.5199999999999818</v>
      </c>
      <c r="H3000">
        <f t="shared" si="651"/>
        <v>3.5973650005776934</v>
      </c>
      <c r="I3000">
        <f t="shared" si="652"/>
        <v>3.9655261688515111</v>
      </c>
      <c r="J3000">
        <f t="shared" si="649"/>
        <v>0.90715956657513519</v>
      </c>
      <c r="K3000">
        <f t="shared" si="650"/>
        <v>47.566002471634114</v>
      </c>
      <c r="L3000">
        <f t="shared" si="648"/>
        <v>878.1014092961002</v>
      </c>
      <c r="M3000">
        <f t="shared" si="655"/>
        <v>887.93422995118112</v>
      </c>
      <c r="N3000">
        <f t="shared" si="654"/>
        <v>-9.8328206550809227</v>
      </c>
      <c r="O3000">
        <f t="shared" si="657"/>
        <v>-13.143468877055334</v>
      </c>
      <c r="P3000">
        <f t="shared" si="656"/>
        <v>3.3106482219744109</v>
      </c>
    </row>
    <row r="3001" spans="1:16">
      <c r="A3001" s="3" t="s">
        <v>2984</v>
      </c>
      <c r="B3001">
        <v>884.6</v>
      </c>
      <c r="C3001" s="7">
        <f t="shared" si="644"/>
        <v>7.9163136732426096E-4</v>
      </c>
      <c r="D3001" s="7">
        <f t="shared" si="653"/>
        <v>0.20229798504894644</v>
      </c>
      <c r="E3001">
        <f t="shared" si="645"/>
        <v>0.70000000000004547</v>
      </c>
      <c r="F3001">
        <f t="shared" si="646"/>
        <v>0.70000000000004547</v>
      </c>
      <c r="G3001">
        <f t="shared" si="647"/>
        <v>0</v>
      </c>
      <c r="H3001">
        <f t="shared" si="651"/>
        <v>3.3904103576792899</v>
      </c>
      <c r="I3001">
        <f t="shared" si="652"/>
        <v>3.6822742996478319</v>
      </c>
      <c r="J3001">
        <f t="shared" si="649"/>
        <v>0.92073813132377036</v>
      </c>
      <c r="K3001">
        <f t="shared" si="650"/>
        <v>47.936682065513992</v>
      </c>
      <c r="L3001">
        <f t="shared" si="648"/>
        <v>879.10119248131559</v>
      </c>
      <c r="M3001">
        <f t="shared" si="655"/>
        <v>887.68724995479727</v>
      </c>
      <c r="N3001">
        <f t="shared" si="654"/>
        <v>-8.5860574734816737</v>
      </c>
      <c r="O3001">
        <f t="shared" si="657"/>
        <v>-12.231986596340603</v>
      </c>
      <c r="P3001">
        <f t="shared" si="656"/>
        <v>3.645929122858929</v>
      </c>
    </row>
    <row r="3002" spans="1:16">
      <c r="A3002" s="3" t="s">
        <v>2983</v>
      </c>
      <c r="B3002">
        <v>881.9</v>
      </c>
      <c r="C3002" s="7">
        <f t="shared" si="644"/>
        <v>-3.0568945400912839E-3</v>
      </c>
      <c r="D3002" s="7">
        <f t="shared" si="653"/>
        <v>0.2023409935149495</v>
      </c>
      <c r="E3002">
        <f t="shared" si="645"/>
        <v>-2.7000000000000455</v>
      </c>
      <c r="F3002">
        <f t="shared" si="646"/>
        <v>0</v>
      </c>
      <c r="G3002">
        <f t="shared" si="647"/>
        <v>2.7000000000000455</v>
      </c>
      <c r="H3002">
        <f t="shared" si="651"/>
        <v>3.1482381892736262</v>
      </c>
      <c r="I3002">
        <f t="shared" si="652"/>
        <v>3.6121118496729898</v>
      </c>
      <c r="J3002">
        <f t="shared" si="649"/>
        <v>0.87157826786527692</v>
      </c>
      <c r="K3002">
        <f t="shared" si="650"/>
        <v>46.56915945382287</v>
      </c>
      <c r="L3002">
        <f t="shared" si="648"/>
        <v>879.53177825342095</v>
      </c>
      <c r="M3002">
        <f t="shared" si="655"/>
        <v>887.25856477296043</v>
      </c>
      <c r="N3002">
        <f t="shared" si="654"/>
        <v>-7.7267865195394734</v>
      </c>
      <c r="O3002">
        <f t="shared" si="657"/>
        <v>-11.330946580980378</v>
      </c>
      <c r="P3002">
        <f t="shared" si="656"/>
        <v>3.6041600614409042</v>
      </c>
    </row>
    <row r="3003" spans="1:16">
      <c r="A3003" s="3" t="s">
        <v>2982</v>
      </c>
      <c r="B3003">
        <v>865.55</v>
      </c>
      <c r="C3003" s="7">
        <f t="shared" si="644"/>
        <v>-1.8713527871396581E-2</v>
      </c>
      <c r="D3003" s="7">
        <f t="shared" si="653"/>
        <v>0.20866524352459981</v>
      </c>
      <c r="E3003">
        <f t="shared" si="645"/>
        <v>-16.350000000000023</v>
      </c>
      <c r="F3003">
        <f t="shared" si="646"/>
        <v>0</v>
      </c>
      <c r="G3003">
        <f t="shared" si="647"/>
        <v>16.350000000000023</v>
      </c>
      <c r="H3003">
        <f t="shared" si="651"/>
        <v>2.9233640328969384</v>
      </c>
      <c r="I3003">
        <f t="shared" si="652"/>
        <v>4.5219610032677782</v>
      </c>
      <c r="J3003">
        <f t="shared" si="649"/>
        <v>0.64648147801017752</v>
      </c>
      <c r="K3003">
        <f t="shared" si="650"/>
        <v>39.264424571084142</v>
      </c>
      <c r="L3003">
        <f t="shared" si="648"/>
        <v>877.38073544520239</v>
      </c>
      <c r="M3003">
        <f t="shared" si="655"/>
        <v>885.65052293792633</v>
      </c>
      <c r="N3003">
        <f t="shared" si="654"/>
        <v>-8.2697874927239354</v>
      </c>
      <c r="O3003">
        <f t="shared" si="657"/>
        <v>-10.718714763329091</v>
      </c>
      <c r="P3003">
        <f t="shared" si="656"/>
        <v>2.4489272706051555</v>
      </c>
    </row>
    <row r="3004" spans="1:16">
      <c r="A3004" s="3" t="s">
        <v>2981</v>
      </c>
      <c r="B3004">
        <v>863.52</v>
      </c>
      <c r="C3004" s="7">
        <f t="shared" si="644"/>
        <v>-2.3480841524057793E-3</v>
      </c>
      <c r="D3004" s="7">
        <f t="shared" si="653"/>
        <v>0.19485275156243564</v>
      </c>
      <c r="E3004">
        <f t="shared" si="645"/>
        <v>-2.0299999999999727</v>
      </c>
      <c r="F3004">
        <f t="shared" si="646"/>
        <v>0</v>
      </c>
      <c r="G3004">
        <f t="shared" si="647"/>
        <v>2.0299999999999727</v>
      </c>
      <c r="H3004">
        <f t="shared" si="651"/>
        <v>2.7145523162614427</v>
      </c>
      <c r="I3004">
        <f t="shared" si="652"/>
        <v>4.3439637887486491</v>
      </c>
      <c r="J3004">
        <f t="shared" si="649"/>
        <v>0.62490215118561443</v>
      </c>
      <c r="K3004">
        <f t="shared" si="650"/>
        <v>38.457832721167406</v>
      </c>
      <c r="L3004">
        <f t="shared" si="648"/>
        <v>875.24831460747896</v>
      </c>
      <c r="M3004">
        <f t="shared" si="655"/>
        <v>884.01122494252434</v>
      </c>
      <c r="N3004">
        <f t="shared" si="654"/>
        <v>-8.7629103350453761</v>
      </c>
      <c r="O3004">
        <f t="shared" si="657"/>
        <v>-10.327553877672349</v>
      </c>
      <c r="P3004">
        <f t="shared" si="656"/>
        <v>1.5646435426269729</v>
      </c>
    </row>
    <row r="3005" spans="1:16">
      <c r="A3005" s="3" t="s">
        <v>2980</v>
      </c>
      <c r="B3005">
        <v>881.79</v>
      </c>
      <c r="C3005" s="7">
        <f t="shared" si="644"/>
        <v>2.0936873549192166E-2</v>
      </c>
      <c r="D3005" s="7">
        <f t="shared" si="653"/>
        <v>0.21013557282373227</v>
      </c>
      <c r="E3005">
        <f t="shared" si="645"/>
        <v>18.269999999999982</v>
      </c>
      <c r="F3005">
        <f t="shared" si="646"/>
        <v>18.269999999999982</v>
      </c>
      <c r="G3005">
        <f t="shared" si="647"/>
        <v>0</v>
      </c>
      <c r="H3005">
        <f t="shared" si="651"/>
        <v>3.8256557222427672</v>
      </c>
      <c r="I3005">
        <f t="shared" si="652"/>
        <v>4.0336806609808891</v>
      </c>
      <c r="J3005">
        <f t="shared" si="649"/>
        <v>0.94842800999335042</v>
      </c>
      <c r="K3005">
        <f t="shared" si="650"/>
        <v>48.676574404028777</v>
      </c>
      <c r="L3005">
        <f t="shared" si="648"/>
        <v>876.25472774478988</v>
      </c>
      <c r="M3005">
        <f t="shared" si="655"/>
        <v>883.84668976159662</v>
      </c>
      <c r="N3005">
        <f t="shared" si="654"/>
        <v>-7.5919620168067468</v>
      </c>
      <c r="O3005">
        <f t="shared" si="657"/>
        <v>-9.7804355054992289</v>
      </c>
      <c r="P3005">
        <f t="shared" si="656"/>
        <v>2.1884734886924821</v>
      </c>
    </row>
    <row r="3006" spans="1:16">
      <c r="A3006" s="3" t="s">
        <v>2979</v>
      </c>
      <c r="B3006">
        <v>903.05</v>
      </c>
      <c r="C3006" s="7">
        <f t="shared" si="644"/>
        <v>2.3823990450147617E-2</v>
      </c>
      <c r="D3006" s="7">
        <f t="shared" si="653"/>
        <v>0.2267396011608751</v>
      </c>
      <c r="E3006">
        <f t="shared" si="645"/>
        <v>21.259999999999991</v>
      </c>
      <c r="F3006">
        <f t="shared" si="646"/>
        <v>21.259999999999991</v>
      </c>
      <c r="G3006">
        <f t="shared" si="647"/>
        <v>0</v>
      </c>
      <c r="H3006">
        <f t="shared" si="651"/>
        <v>5.0709660277968549</v>
      </c>
      <c r="I3006">
        <f t="shared" si="652"/>
        <v>3.7455606137679682</v>
      </c>
      <c r="J3006">
        <f t="shared" si="649"/>
        <v>1.3538603564862757</v>
      </c>
      <c r="K3006">
        <f t="shared" si="650"/>
        <v>57.516596205700594</v>
      </c>
      <c r="L3006">
        <f t="shared" si="648"/>
        <v>880.37707732251454</v>
      </c>
      <c r="M3006">
        <f t="shared" si="655"/>
        <v>885.26915718666351</v>
      </c>
      <c r="N3006">
        <f t="shared" si="654"/>
        <v>-4.8920798641489682</v>
      </c>
      <c r="O3006">
        <f t="shared" si="657"/>
        <v>-8.8027643772291775</v>
      </c>
      <c r="P3006">
        <f t="shared" si="656"/>
        <v>3.9106845130802093</v>
      </c>
    </row>
    <row r="3007" spans="1:16">
      <c r="A3007" s="3" t="s">
        <v>2978</v>
      </c>
      <c r="B3007">
        <v>901.3</v>
      </c>
      <c r="C3007" s="7">
        <f t="shared" si="644"/>
        <v>-1.9397573073083822E-3</v>
      </c>
      <c r="D3007" s="7">
        <f t="shared" si="653"/>
        <v>0.22698007019668631</v>
      </c>
      <c r="E3007">
        <f t="shared" si="645"/>
        <v>-1.75</v>
      </c>
      <c r="F3007">
        <f t="shared" si="646"/>
        <v>0</v>
      </c>
      <c r="G3007">
        <f t="shared" si="647"/>
        <v>1.75</v>
      </c>
      <c r="H3007">
        <f t="shared" si="651"/>
        <v>4.7087541686685075</v>
      </c>
      <c r="I3007">
        <f t="shared" si="652"/>
        <v>3.6030205699273989</v>
      </c>
      <c r="J3007">
        <f t="shared" si="649"/>
        <v>1.3068907260674865</v>
      </c>
      <c r="K3007">
        <f t="shared" si="650"/>
        <v>56.651609514912678</v>
      </c>
      <c r="L3007">
        <f t="shared" si="648"/>
        <v>883.59598850366615</v>
      </c>
      <c r="M3007">
        <f t="shared" si="655"/>
        <v>886.45662702468849</v>
      </c>
      <c r="N3007">
        <f t="shared" si="654"/>
        <v>-2.860638521022338</v>
      </c>
      <c r="O3007">
        <f t="shared" si="657"/>
        <v>-7.6143392059878092</v>
      </c>
      <c r="P3007">
        <f t="shared" si="656"/>
        <v>4.7537006849654713</v>
      </c>
    </row>
    <row r="3008" spans="1:16">
      <c r="A3008" s="3" t="s">
        <v>2977</v>
      </c>
      <c r="B3008">
        <v>901.3</v>
      </c>
      <c r="C3008" s="7">
        <f t="shared" si="644"/>
        <v>0</v>
      </c>
      <c r="D3008" s="7">
        <f t="shared" si="653"/>
        <v>0.22612421475945546</v>
      </c>
      <c r="E3008">
        <f t="shared" si="645"/>
        <v>0</v>
      </c>
      <c r="F3008">
        <f t="shared" si="646"/>
        <v>0</v>
      </c>
      <c r="G3008">
        <f t="shared" si="647"/>
        <v>0</v>
      </c>
      <c r="H3008">
        <f t="shared" si="651"/>
        <v>4.3724145851921854</v>
      </c>
      <c r="I3008">
        <f t="shared" si="652"/>
        <v>3.3456619577897273</v>
      </c>
      <c r="J3008">
        <f t="shared" si="649"/>
        <v>1.3068907260674867</v>
      </c>
      <c r="K3008">
        <f t="shared" si="650"/>
        <v>56.651609514912685</v>
      </c>
      <c r="L3008">
        <f t="shared" si="648"/>
        <v>886.31968258002519</v>
      </c>
      <c r="M3008">
        <f t="shared" si="655"/>
        <v>887.55613613397088</v>
      </c>
      <c r="N3008">
        <f t="shared" si="654"/>
        <v>-1.2364535539456938</v>
      </c>
      <c r="O3008">
        <f t="shared" si="657"/>
        <v>-6.3387620755793872</v>
      </c>
      <c r="P3008">
        <f t="shared" si="656"/>
        <v>5.1023085216336934</v>
      </c>
    </row>
    <row r="3009" spans="1:16">
      <c r="A3009" s="3" t="s">
        <v>2976</v>
      </c>
      <c r="B3009">
        <v>906.23</v>
      </c>
      <c r="C3009" s="7">
        <f t="shared" si="644"/>
        <v>5.4549713974801507E-3</v>
      </c>
      <c r="D3009" s="7">
        <f t="shared" si="653"/>
        <v>0.20505382736888464</v>
      </c>
      <c r="E3009">
        <f t="shared" si="645"/>
        <v>4.9300000000000637</v>
      </c>
      <c r="F3009">
        <f t="shared" si="646"/>
        <v>4.9300000000000637</v>
      </c>
      <c r="G3009">
        <f t="shared" si="647"/>
        <v>0</v>
      </c>
      <c r="H3009">
        <f t="shared" si="651"/>
        <v>4.4122421148213196</v>
      </c>
      <c r="I3009">
        <f t="shared" si="652"/>
        <v>3.1066861036618896</v>
      </c>
      <c r="J3009">
        <f t="shared" si="649"/>
        <v>1.4202407219772075</v>
      </c>
      <c r="K3009">
        <f t="shared" si="650"/>
        <v>58.681795950319632</v>
      </c>
      <c r="L3009">
        <f t="shared" si="648"/>
        <v>889.38280833694444</v>
      </c>
      <c r="M3009">
        <f t="shared" si="655"/>
        <v>888.93938530923231</v>
      </c>
      <c r="N3009">
        <f t="shared" si="654"/>
        <v>0.44342302771212871</v>
      </c>
      <c r="O3009">
        <f t="shared" si="657"/>
        <v>-4.982325054921084</v>
      </c>
      <c r="P3009">
        <f t="shared" si="656"/>
        <v>5.4257480826332127</v>
      </c>
    </row>
    <row r="3010" spans="1:16">
      <c r="A3010" s="3" t="s">
        <v>2975</v>
      </c>
      <c r="B3010">
        <v>920.26</v>
      </c>
      <c r="C3010" s="7">
        <f t="shared" si="644"/>
        <v>1.5363101852578902E-2</v>
      </c>
      <c r="D3010" s="7">
        <f t="shared" si="653"/>
        <v>0.209037588900612</v>
      </c>
      <c r="E3010">
        <f t="shared" si="645"/>
        <v>14.029999999999973</v>
      </c>
      <c r="F3010">
        <f t="shared" si="646"/>
        <v>14.029999999999973</v>
      </c>
      <c r="G3010">
        <f t="shared" si="647"/>
        <v>0</v>
      </c>
      <c r="H3010">
        <f t="shared" si="651"/>
        <v>5.0992248209055093</v>
      </c>
      <c r="I3010">
        <f t="shared" si="652"/>
        <v>2.8847799534003258</v>
      </c>
      <c r="J3010">
        <f t="shared" si="649"/>
        <v>1.7676304270261549</v>
      </c>
      <c r="K3010">
        <f t="shared" si="650"/>
        <v>63.868008161967296</v>
      </c>
      <c r="L3010">
        <f t="shared" si="648"/>
        <v>894.13314551587598</v>
      </c>
      <c r="M3010">
        <f t="shared" si="655"/>
        <v>891.25943084188179</v>
      </c>
      <c r="N3010">
        <f t="shared" si="654"/>
        <v>2.8737146739941863</v>
      </c>
      <c r="O3010">
        <f t="shared" si="657"/>
        <v>-3.4111171091380301</v>
      </c>
      <c r="P3010">
        <f t="shared" si="656"/>
        <v>6.2848317831322165</v>
      </c>
    </row>
    <row r="3011" spans="1:16">
      <c r="A3011" s="3" t="s">
        <v>2974</v>
      </c>
      <c r="B3011">
        <v>930.46</v>
      </c>
      <c r="C3011" s="7">
        <f t="shared" ref="C3011:C3074" si="658">LN(B3011/B3010)</f>
        <v>1.102284870483428E-2</v>
      </c>
      <c r="D3011" s="7">
        <f t="shared" si="653"/>
        <v>0.17122390687785691</v>
      </c>
      <c r="E3011">
        <f t="shared" ref="E3011:E3074" si="659">B3011-B3010</f>
        <v>10.200000000000045</v>
      </c>
      <c r="F3011">
        <f t="shared" ref="F3011:F3074" si="660">IF(E3011&gt;0,E3011,0)</f>
        <v>10.200000000000045</v>
      </c>
      <c r="G3011">
        <f t="shared" ref="G3011:G3074" si="661">IF(E3011&lt;0,ABS(E3011),0)</f>
        <v>0</v>
      </c>
      <c r="H3011">
        <f t="shared" si="651"/>
        <v>5.4635659051265479</v>
      </c>
      <c r="I3011">
        <f t="shared" si="652"/>
        <v>2.6787242424431597</v>
      </c>
      <c r="J3011">
        <f t="shared" si="649"/>
        <v>2.0396149101721059</v>
      </c>
      <c r="K3011">
        <f t="shared" si="650"/>
        <v>67.101095712700698</v>
      </c>
      <c r="L3011">
        <f t="shared" si="648"/>
        <v>899.7218923595874</v>
      </c>
      <c r="M3011">
        <f t="shared" si="655"/>
        <v>894.16317670544606</v>
      </c>
      <c r="N3011">
        <f t="shared" si="654"/>
        <v>5.5587156541413378</v>
      </c>
      <c r="O3011">
        <f t="shared" si="657"/>
        <v>-1.6171505564821567</v>
      </c>
      <c r="P3011">
        <f t="shared" si="656"/>
        <v>7.1758662106234947</v>
      </c>
    </row>
    <row r="3012" spans="1:16">
      <c r="A3012" s="3" t="s">
        <v>2973</v>
      </c>
      <c r="B3012">
        <v>921.45</v>
      </c>
      <c r="C3012" s="7">
        <f t="shared" si="658"/>
        <v>-9.7305712392110402E-3</v>
      </c>
      <c r="D3012" s="7">
        <f t="shared" si="653"/>
        <v>0.17811584840129174</v>
      </c>
      <c r="E3012">
        <f t="shared" si="659"/>
        <v>-9.0099999999999909</v>
      </c>
      <c r="F3012">
        <f t="shared" si="660"/>
        <v>0</v>
      </c>
      <c r="G3012">
        <f t="shared" si="661"/>
        <v>9.0099999999999909</v>
      </c>
      <c r="H3012">
        <f t="shared" si="651"/>
        <v>5.0733111976175085</v>
      </c>
      <c r="I3012">
        <f t="shared" si="652"/>
        <v>3.1309582251257906</v>
      </c>
      <c r="J3012">
        <f t="shared" si="649"/>
        <v>1.6203701336237666</v>
      </c>
      <c r="K3012">
        <f t="shared" si="650"/>
        <v>61.837452382458721</v>
      </c>
      <c r="L3012">
        <f t="shared" si="648"/>
        <v>903.06467815042015</v>
      </c>
      <c r="M3012">
        <f t="shared" si="655"/>
        <v>896.18442287541302</v>
      </c>
      <c r="N3012">
        <f t="shared" si="654"/>
        <v>6.88025527500713</v>
      </c>
      <c r="O3012">
        <f t="shared" si="657"/>
        <v>8.2330609815700617E-2</v>
      </c>
      <c r="P3012">
        <f t="shared" si="656"/>
        <v>6.7979246651914291</v>
      </c>
    </row>
    <row r="3013" spans="1:16">
      <c r="A3013" s="3" t="s">
        <v>2972</v>
      </c>
      <c r="B3013">
        <v>924.26</v>
      </c>
      <c r="C3013" s="7">
        <f t="shared" si="658"/>
        <v>3.0449010636099888E-3</v>
      </c>
      <c r="D3013" s="7">
        <f t="shared" si="653"/>
        <v>0.17688283072832173</v>
      </c>
      <c r="E3013">
        <f t="shared" si="659"/>
        <v>2.8099999999999454</v>
      </c>
      <c r="F3013">
        <f t="shared" si="660"/>
        <v>2.8099999999999454</v>
      </c>
      <c r="G3013">
        <f t="shared" si="661"/>
        <v>0</v>
      </c>
      <c r="H3013">
        <f t="shared" si="651"/>
        <v>4.911646112073397</v>
      </c>
      <c r="I3013">
        <f t="shared" si="652"/>
        <v>2.9073183519025201</v>
      </c>
      <c r="J3013">
        <f t="shared" si="649"/>
        <v>1.689407735090058</v>
      </c>
      <c r="K3013">
        <f t="shared" si="650"/>
        <v>62.817092144396852</v>
      </c>
      <c r="L3013">
        <f t="shared" si="648"/>
        <v>906.32549689650932</v>
      </c>
      <c r="M3013">
        <f t="shared" si="655"/>
        <v>898.26409525501208</v>
      </c>
      <c r="N3013">
        <f t="shared" si="654"/>
        <v>8.0614016414972411</v>
      </c>
      <c r="O3013">
        <f t="shared" si="657"/>
        <v>1.6781448161520087</v>
      </c>
      <c r="P3013">
        <f t="shared" si="656"/>
        <v>6.3832568253452324</v>
      </c>
    </row>
    <row r="3014" spans="1:16">
      <c r="A3014" s="3" t="s">
        <v>2971</v>
      </c>
      <c r="B3014">
        <v>924.2</v>
      </c>
      <c r="C3014" s="7">
        <f t="shared" si="658"/>
        <v>-6.4918905489995339E-5</v>
      </c>
      <c r="D3014" s="7">
        <f t="shared" si="653"/>
        <v>0.17715936513045344</v>
      </c>
      <c r="E3014">
        <f t="shared" si="659"/>
        <v>-5.999999999994543E-2</v>
      </c>
      <c r="F3014">
        <f t="shared" si="660"/>
        <v>0</v>
      </c>
      <c r="G3014">
        <f t="shared" si="661"/>
        <v>5.999999999994543E-2</v>
      </c>
      <c r="H3014">
        <f t="shared" si="651"/>
        <v>4.5608142469252977</v>
      </c>
      <c r="I3014">
        <f t="shared" si="652"/>
        <v>2.7039384696237647</v>
      </c>
      <c r="J3014">
        <f t="shared" si="649"/>
        <v>1.6867300414420692</v>
      </c>
      <c r="K3014">
        <f t="shared" si="650"/>
        <v>62.780034295397151</v>
      </c>
      <c r="L3014">
        <f t="shared" si="648"/>
        <v>909.07542045089258</v>
      </c>
      <c r="M3014">
        <f t="shared" si="655"/>
        <v>900.18527338427043</v>
      </c>
      <c r="N3014">
        <f t="shared" si="654"/>
        <v>8.8901470666221485</v>
      </c>
      <c r="O3014">
        <f t="shared" si="657"/>
        <v>3.1205452662460367</v>
      </c>
      <c r="P3014">
        <f t="shared" si="656"/>
        <v>5.7696018003761118</v>
      </c>
    </row>
    <row r="3015" spans="1:16">
      <c r="A3015" s="3" t="s">
        <v>2970</v>
      </c>
      <c r="B3015">
        <v>924.2</v>
      </c>
      <c r="C3015" s="7">
        <f t="shared" si="658"/>
        <v>0</v>
      </c>
      <c r="D3015" s="7">
        <f t="shared" si="653"/>
        <v>0.16648145774950868</v>
      </c>
      <c r="E3015">
        <f t="shared" si="659"/>
        <v>0</v>
      </c>
      <c r="F3015">
        <f t="shared" si="660"/>
        <v>0</v>
      </c>
      <c r="G3015">
        <f t="shared" si="661"/>
        <v>0</v>
      </c>
      <c r="H3015">
        <f t="shared" si="651"/>
        <v>4.2350418007163482</v>
      </c>
      <c r="I3015">
        <f t="shared" si="652"/>
        <v>2.5108000075077817</v>
      </c>
      <c r="J3015">
        <f t="shared" si="649"/>
        <v>1.6867300414420692</v>
      </c>
      <c r="K3015">
        <f t="shared" si="650"/>
        <v>62.780034295397151</v>
      </c>
      <c r="L3015">
        <f t="shared" si="648"/>
        <v>911.40227884306296</v>
      </c>
      <c r="M3015">
        <f t="shared" si="655"/>
        <v>901.96414202247263</v>
      </c>
      <c r="N3015">
        <f t="shared" si="654"/>
        <v>9.43813682059033</v>
      </c>
      <c r="O3015">
        <f t="shared" si="657"/>
        <v>4.3840635771148957</v>
      </c>
      <c r="P3015">
        <f t="shared" si="656"/>
        <v>5.0540732434754343</v>
      </c>
    </row>
    <row r="3016" spans="1:16">
      <c r="A3016" s="3" t="s">
        <v>2969</v>
      </c>
      <c r="B3016">
        <v>928.94</v>
      </c>
      <c r="C3016" s="7">
        <f t="shared" si="658"/>
        <v>5.1156527160464618E-3</v>
      </c>
      <c r="D3016" s="7">
        <f t="shared" si="653"/>
        <v>0.16663102728105267</v>
      </c>
      <c r="E3016">
        <f t="shared" si="659"/>
        <v>4.7400000000000091</v>
      </c>
      <c r="F3016">
        <f t="shared" si="660"/>
        <v>4.7400000000000091</v>
      </c>
      <c r="G3016">
        <f t="shared" si="661"/>
        <v>0</v>
      </c>
      <c r="H3016">
        <f t="shared" si="651"/>
        <v>4.2711102435223243</v>
      </c>
      <c r="I3016">
        <f t="shared" si="652"/>
        <v>2.3314571498286543</v>
      </c>
      <c r="J3016">
        <f t="shared" si="649"/>
        <v>1.8319488496008691</v>
      </c>
      <c r="K3016">
        <f t="shared" si="650"/>
        <v>64.688627757491503</v>
      </c>
      <c r="L3016">
        <f t="shared" si="648"/>
        <v>914.10038979028411</v>
      </c>
      <c r="M3016">
        <f t="shared" si="655"/>
        <v>903.96235372451167</v>
      </c>
      <c r="N3016">
        <f t="shared" si="654"/>
        <v>10.13803606577244</v>
      </c>
      <c r="O3016">
        <f t="shared" si="657"/>
        <v>5.5348580748464045</v>
      </c>
      <c r="P3016">
        <f t="shared" si="656"/>
        <v>4.6031779909260351</v>
      </c>
    </row>
    <row r="3017" spans="1:16">
      <c r="A3017" s="3" t="s">
        <v>2968</v>
      </c>
      <c r="B3017">
        <v>905.71</v>
      </c>
      <c r="C3017" s="7">
        <f t="shared" si="658"/>
        <v>-2.5324984648648102E-2</v>
      </c>
      <c r="D3017" s="7">
        <f t="shared" si="653"/>
        <v>0.19047140896124007</v>
      </c>
      <c r="E3017">
        <f t="shared" si="659"/>
        <v>-23.230000000000018</v>
      </c>
      <c r="F3017">
        <f t="shared" si="660"/>
        <v>0</v>
      </c>
      <c r="G3017">
        <f t="shared" si="661"/>
        <v>23.230000000000018</v>
      </c>
      <c r="H3017">
        <f t="shared" si="651"/>
        <v>3.9660309404135865</v>
      </c>
      <c r="I3017">
        <f t="shared" si="652"/>
        <v>3.8242102105551803</v>
      </c>
      <c r="J3017">
        <f t="shared" si="649"/>
        <v>1.0370849723341482</v>
      </c>
      <c r="K3017">
        <f t="shared" si="650"/>
        <v>50.910246082951943</v>
      </c>
      <c r="L3017">
        <f t="shared" si="648"/>
        <v>912.8095605917789</v>
      </c>
      <c r="M3017">
        <f t="shared" si="655"/>
        <v>904.09180900417743</v>
      </c>
      <c r="N3017">
        <f t="shared" si="654"/>
        <v>8.7177515876014695</v>
      </c>
      <c r="O3017">
        <f t="shared" si="657"/>
        <v>6.1714367773974175</v>
      </c>
      <c r="P3017">
        <f t="shared" si="656"/>
        <v>2.546314810204052</v>
      </c>
    </row>
    <row r="3018" spans="1:16">
      <c r="A3018" s="3" t="s">
        <v>2967</v>
      </c>
      <c r="B3018">
        <v>902.84</v>
      </c>
      <c r="C3018" s="7">
        <f t="shared" si="658"/>
        <v>-3.1738159400085024E-3</v>
      </c>
      <c r="D3018" s="7">
        <f t="shared" si="653"/>
        <v>0.18309147360534375</v>
      </c>
      <c r="E3018">
        <f t="shared" si="659"/>
        <v>-2.8700000000000045</v>
      </c>
      <c r="F3018">
        <f t="shared" si="660"/>
        <v>0</v>
      </c>
      <c r="G3018">
        <f t="shared" si="661"/>
        <v>2.8700000000000045</v>
      </c>
      <c r="H3018">
        <f t="shared" si="651"/>
        <v>3.6827430160983305</v>
      </c>
      <c r="I3018">
        <f t="shared" si="652"/>
        <v>3.7560523383726681</v>
      </c>
      <c r="J3018">
        <f t="shared" si="649"/>
        <v>0.98048234804254641</v>
      </c>
      <c r="K3018">
        <f t="shared" si="650"/>
        <v>49.507250039952531</v>
      </c>
      <c r="L3018">
        <f t="shared" si="648"/>
        <v>911.27578203919757</v>
      </c>
      <c r="M3018">
        <f t="shared" si="655"/>
        <v>903.99908241127537</v>
      </c>
      <c r="N3018">
        <f t="shared" si="654"/>
        <v>7.2766996279221985</v>
      </c>
      <c r="O3018">
        <f t="shared" si="657"/>
        <v>6.3924893475023739</v>
      </c>
      <c r="P3018">
        <f t="shared" si="656"/>
        <v>0.88421028041982463</v>
      </c>
    </row>
    <row r="3019" spans="1:16">
      <c r="A3019" s="3" t="s">
        <v>2966</v>
      </c>
      <c r="B3019">
        <v>877.6</v>
      </c>
      <c r="C3019" s="7">
        <f t="shared" si="658"/>
        <v>-2.8354441602535276E-2</v>
      </c>
      <c r="D3019" s="7">
        <f t="shared" si="653"/>
        <v>0.2107002845620162</v>
      </c>
      <c r="E3019">
        <f t="shared" si="659"/>
        <v>-25.240000000000009</v>
      </c>
      <c r="F3019">
        <f t="shared" si="660"/>
        <v>0</v>
      </c>
      <c r="G3019">
        <f t="shared" si="661"/>
        <v>25.240000000000009</v>
      </c>
      <c r="H3019">
        <f t="shared" si="651"/>
        <v>3.4196899435198782</v>
      </c>
      <c r="I3019">
        <f t="shared" si="652"/>
        <v>5.2906200284889069</v>
      </c>
      <c r="J3019">
        <f t="shared" si="649"/>
        <v>0.64636846439652573</v>
      </c>
      <c r="K3019">
        <f t="shared" si="650"/>
        <v>39.260255427295938</v>
      </c>
      <c r="L3019">
        <f t="shared" si="648"/>
        <v>906.09489249470562</v>
      </c>
      <c r="M3019">
        <f t="shared" si="655"/>
        <v>902.04359482525501</v>
      </c>
      <c r="N3019">
        <f t="shared" si="654"/>
        <v>4.0512976694506051</v>
      </c>
      <c r="O3019">
        <f t="shared" si="657"/>
        <v>5.9242510118920206</v>
      </c>
      <c r="P3019">
        <f t="shared" si="656"/>
        <v>-1.8729533424414155</v>
      </c>
    </row>
    <row r="3020" spans="1:16">
      <c r="A3020" s="3" t="s">
        <v>2965</v>
      </c>
      <c r="B3020">
        <v>886.79</v>
      </c>
      <c r="C3020" s="7">
        <f t="shared" si="658"/>
        <v>1.0417292217781276E-2</v>
      </c>
      <c r="D3020" s="7">
        <f t="shared" si="653"/>
        <v>0.21410253642113974</v>
      </c>
      <c r="E3020">
        <f t="shared" si="659"/>
        <v>9.1899999999999409</v>
      </c>
      <c r="F3020">
        <f t="shared" si="660"/>
        <v>9.1899999999999409</v>
      </c>
      <c r="G3020">
        <f t="shared" si="661"/>
        <v>0</v>
      </c>
      <c r="H3020">
        <f t="shared" si="651"/>
        <v>3.8318549475541688</v>
      </c>
      <c r="I3020">
        <f t="shared" si="652"/>
        <v>4.9127185978825567</v>
      </c>
      <c r="J3020">
        <f t="shared" si="649"/>
        <v>0.77998665529219324</v>
      </c>
      <c r="K3020">
        <f t="shared" si="650"/>
        <v>43.81980353465935</v>
      </c>
      <c r="L3020">
        <f t="shared" si="648"/>
        <v>903.12490903398168</v>
      </c>
      <c r="M3020">
        <f t="shared" si="655"/>
        <v>900.91369891227316</v>
      </c>
      <c r="N3020">
        <f t="shared" si="654"/>
        <v>2.2112101217085183</v>
      </c>
      <c r="O3020">
        <f t="shared" si="657"/>
        <v>5.1816428338553209</v>
      </c>
      <c r="P3020">
        <f t="shared" si="656"/>
        <v>-2.9704327121468026</v>
      </c>
    </row>
    <row r="3021" spans="1:16">
      <c r="A3021" s="3" t="s">
        <v>2964</v>
      </c>
      <c r="B3021">
        <v>885.9</v>
      </c>
      <c r="C3021" s="7">
        <f t="shared" si="658"/>
        <v>-1.0041237608150852E-3</v>
      </c>
      <c r="D3021" s="7">
        <f t="shared" si="653"/>
        <v>0.21412751629733642</v>
      </c>
      <c r="E3021">
        <f t="shared" si="659"/>
        <v>-0.88999999999998636</v>
      </c>
      <c r="F3021">
        <f t="shared" si="660"/>
        <v>0</v>
      </c>
      <c r="G3021">
        <f t="shared" si="661"/>
        <v>0.88999999999998636</v>
      </c>
      <c r="H3021">
        <f t="shared" si="651"/>
        <v>3.5581510227288713</v>
      </c>
      <c r="I3021">
        <f t="shared" si="652"/>
        <v>4.6253815551766593</v>
      </c>
      <c r="J3021">
        <f t="shared" si="649"/>
        <v>0.76926648759314586</v>
      </c>
      <c r="K3021">
        <f t="shared" si="650"/>
        <v>43.47940194354959</v>
      </c>
      <c r="L3021">
        <f t="shared" si="648"/>
        <v>900.47492302875366</v>
      </c>
      <c r="M3021">
        <f t="shared" si="655"/>
        <v>899.80157306691967</v>
      </c>
      <c r="N3021">
        <f t="shared" si="654"/>
        <v>0.67334996183399198</v>
      </c>
      <c r="O3021">
        <f t="shared" si="657"/>
        <v>4.2799842594510551</v>
      </c>
      <c r="P3021">
        <f t="shared" si="656"/>
        <v>-3.6066342976170631</v>
      </c>
    </row>
    <row r="3022" spans="1:16">
      <c r="A3022" s="3" t="s">
        <v>2963</v>
      </c>
      <c r="B3022">
        <v>886.2</v>
      </c>
      <c r="C3022" s="7">
        <f t="shared" si="658"/>
        <v>3.3858134740262188E-4</v>
      </c>
      <c r="D3022" s="7">
        <f t="shared" si="653"/>
        <v>0.21380812801516377</v>
      </c>
      <c r="E3022">
        <f t="shared" si="659"/>
        <v>0.30000000000006821</v>
      </c>
      <c r="F3022">
        <f t="shared" si="660"/>
        <v>0.30000000000006821</v>
      </c>
      <c r="G3022">
        <f t="shared" si="661"/>
        <v>0</v>
      </c>
      <c r="H3022">
        <f t="shared" si="651"/>
        <v>3.3254259496768137</v>
      </c>
      <c r="I3022">
        <f t="shared" si="652"/>
        <v>4.2949971583783269</v>
      </c>
      <c r="J3022">
        <f t="shared" si="649"/>
        <v>0.77425568098219733</v>
      </c>
      <c r="K3022">
        <f t="shared" si="650"/>
        <v>43.638337432493543</v>
      </c>
      <c r="L3022">
        <f t="shared" ref="L3022:L3085" si="662">B3022*(2/(12+1)) + L3021 * (1-(2/(12+1)))</f>
        <v>898.2787810243301</v>
      </c>
      <c r="M3022">
        <f t="shared" si="655"/>
        <v>898.79404913603685</v>
      </c>
      <c r="N3022">
        <f t="shared" si="654"/>
        <v>-0.51526811170674591</v>
      </c>
      <c r="O3022">
        <f t="shared" si="657"/>
        <v>3.3209337852194949</v>
      </c>
      <c r="P3022">
        <f t="shared" si="656"/>
        <v>-3.8362018969262408</v>
      </c>
    </row>
    <row r="3023" spans="1:16">
      <c r="A3023" s="3" t="s">
        <v>2962</v>
      </c>
      <c r="B3023">
        <v>891.23</v>
      </c>
      <c r="C3023" s="7">
        <f t="shared" si="658"/>
        <v>5.6598723186202489E-3</v>
      </c>
      <c r="D3023" s="7">
        <f t="shared" si="653"/>
        <v>0.20234349146105698</v>
      </c>
      <c r="E3023">
        <f t="shared" si="659"/>
        <v>5.0299999999999727</v>
      </c>
      <c r="F3023">
        <f t="shared" si="660"/>
        <v>5.0299999999999727</v>
      </c>
      <c r="G3023">
        <f t="shared" si="661"/>
        <v>0</v>
      </c>
      <c r="H3023">
        <f t="shared" si="651"/>
        <v>3.4471812389856109</v>
      </c>
      <c r="I3023">
        <f t="shared" si="652"/>
        <v>3.9882116470655893</v>
      </c>
      <c r="J3023">
        <f t="shared" si="649"/>
        <v>0.86434260366346083</v>
      </c>
      <c r="K3023">
        <f t="shared" si="650"/>
        <v>46.361790046797985</v>
      </c>
      <c r="L3023">
        <f t="shared" si="662"/>
        <v>897.1943531744331</v>
      </c>
      <c r="M3023">
        <f t="shared" si="655"/>
        <v>898.23374920003403</v>
      </c>
      <c r="N3023">
        <f t="shared" si="654"/>
        <v>-1.0393960256009223</v>
      </c>
      <c r="O3023">
        <f t="shared" si="657"/>
        <v>2.4488678230554117</v>
      </c>
      <c r="P3023">
        <f t="shared" si="656"/>
        <v>-3.488263848656334</v>
      </c>
    </row>
    <row r="3024" spans="1:16">
      <c r="A3024" s="3" t="s">
        <v>2961</v>
      </c>
      <c r="B3024">
        <v>880.29</v>
      </c>
      <c r="C3024" s="7">
        <f t="shared" si="658"/>
        <v>-1.2351132445388593E-2</v>
      </c>
      <c r="D3024" s="7">
        <f t="shared" si="653"/>
        <v>0.20788122860878017</v>
      </c>
      <c r="E3024">
        <f t="shared" si="659"/>
        <v>-10.940000000000055</v>
      </c>
      <c r="F3024">
        <f t="shared" si="660"/>
        <v>0</v>
      </c>
      <c r="G3024">
        <f t="shared" si="661"/>
        <v>10.940000000000055</v>
      </c>
      <c r="H3024">
        <f t="shared" si="651"/>
        <v>3.2009540076294956</v>
      </c>
      <c r="I3024">
        <f t="shared" si="652"/>
        <v>4.4847679579894795</v>
      </c>
      <c r="J3024">
        <f t="shared" ref="J3024:J3087" si="663">H3024/I3024</f>
        <v>0.71373904683899914</v>
      </c>
      <c r="K3024">
        <f t="shared" ref="K3024:K3087" si="664">IF(I3024=0,100,100-(100/(1+J3024)))</f>
        <v>41.648058854438467</v>
      </c>
      <c r="L3024">
        <f t="shared" si="662"/>
        <v>894.59368345528958</v>
      </c>
      <c r="M3024">
        <f t="shared" si="655"/>
        <v>896.90458259262414</v>
      </c>
      <c r="N3024">
        <f t="shared" si="654"/>
        <v>-2.3108991373345589</v>
      </c>
      <c r="O3024">
        <f t="shared" si="657"/>
        <v>1.4969144309774176</v>
      </c>
      <c r="P3024">
        <f t="shared" si="656"/>
        <v>-3.8078135683119765</v>
      </c>
    </row>
    <row r="3025" spans="1:16">
      <c r="A3025" s="3" t="s">
        <v>2960</v>
      </c>
      <c r="B3025">
        <v>878.43</v>
      </c>
      <c r="C3025" s="7">
        <f t="shared" si="658"/>
        <v>-2.1151754610908599E-3</v>
      </c>
      <c r="D3025" s="7">
        <f t="shared" si="653"/>
        <v>0.19415375280860134</v>
      </c>
      <c r="E3025">
        <f t="shared" si="659"/>
        <v>-1.8600000000000136</v>
      </c>
      <c r="F3025">
        <f t="shared" si="660"/>
        <v>0</v>
      </c>
      <c r="G3025">
        <f t="shared" si="661"/>
        <v>1.8600000000000136</v>
      </c>
      <c r="H3025">
        <f t="shared" ref="H3025:H3088" si="665">(H3024*13+F3025 )/14</f>
        <v>2.9723144356559601</v>
      </c>
      <c r="I3025">
        <f t="shared" ref="I3025:I3088" si="666">(I3024*13+G3025 )/14</f>
        <v>4.2972845324188027</v>
      </c>
      <c r="J3025">
        <f t="shared" si="663"/>
        <v>0.6916727094128301</v>
      </c>
      <c r="K3025">
        <f t="shared" si="664"/>
        <v>40.886910663286976</v>
      </c>
      <c r="L3025">
        <f t="shared" si="662"/>
        <v>892.10696292370653</v>
      </c>
      <c r="M3025">
        <f t="shared" si="655"/>
        <v>895.53609499317042</v>
      </c>
      <c r="N3025">
        <f t="shared" si="654"/>
        <v>-3.4291320694638898</v>
      </c>
      <c r="O3025">
        <f t="shared" si="657"/>
        <v>0.51170513088915615</v>
      </c>
      <c r="P3025">
        <f t="shared" si="656"/>
        <v>-3.9408372003530459</v>
      </c>
    </row>
    <row r="3026" spans="1:16">
      <c r="A3026" s="3" t="s">
        <v>2959</v>
      </c>
      <c r="B3026">
        <v>876.82</v>
      </c>
      <c r="C3026" s="7">
        <f t="shared" si="658"/>
        <v>-1.8344970249498339E-3</v>
      </c>
      <c r="D3026" s="7">
        <f t="shared" si="653"/>
        <v>0.17217973735877307</v>
      </c>
      <c r="E3026">
        <f t="shared" si="659"/>
        <v>-1.6099999999999</v>
      </c>
      <c r="F3026">
        <f t="shared" si="660"/>
        <v>0</v>
      </c>
      <c r="G3026">
        <f t="shared" si="661"/>
        <v>1.6099999999999</v>
      </c>
      <c r="H3026">
        <f t="shared" si="665"/>
        <v>2.7600062616805343</v>
      </c>
      <c r="I3026">
        <f t="shared" si="666"/>
        <v>4.1053356372460241</v>
      </c>
      <c r="J3026">
        <f t="shared" si="663"/>
        <v>0.67229734802682906</v>
      </c>
      <c r="K3026">
        <f t="shared" si="664"/>
        <v>40.202022016005927</v>
      </c>
      <c r="L3026">
        <f t="shared" si="662"/>
        <v>889.75512247390554</v>
      </c>
      <c r="M3026">
        <f t="shared" si="655"/>
        <v>894.14971758626893</v>
      </c>
      <c r="N3026">
        <f t="shared" si="654"/>
        <v>-4.3945951123633904</v>
      </c>
      <c r="O3026">
        <f t="shared" si="657"/>
        <v>-0.46955491776135322</v>
      </c>
      <c r="P3026">
        <f t="shared" si="656"/>
        <v>-3.9250401946020372</v>
      </c>
    </row>
    <row r="3027" spans="1:16">
      <c r="A3027" s="3" t="s">
        <v>2958</v>
      </c>
      <c r="B3027">
        <v>901.3</v>
      </c>
      <c r="C3027" s="7">
        <f t="shared" si="658"/>
        <v>2.7536439409783956E-2</v>
      </c>
      <c r="D3027" s="7">
        <f t="shared" si="653"/>
        <v>0.20057168739087847</v>
      </c>
      <c r="E3027">
        <f t="shared" si="659"/>
        <v>24.479999999999905</v>
      </c>
      <c r="F3027">
        <f t="shared" si="660"/>
        <v>24.479999999999905</v>
      </c>
      <c r="G3027">
        <f t="shared" si="661"/>
        <v>0</v>
      </c>
      <c r="H3027">
        <f t="shared" si="665"/>
        <v>4.3114343858462032</v>
      </c>
      <c r="I3027">
        <f t="shared" si="666"/>
        <v>3.8120973774427367</v>
      </c>
      <c r="J3027">
        <f t="shared" si="663"/>
        <v>1.1309874746007764</v>
      </c>
      <c r="K3027">
        <f t="shared" si="664"/>
        <v>53.073398510362338</v>
      </c>
      <c r="L3027">
        <f t="shared" si="662"/>
        <v>891.53125747792012</v>
      </c>
      <c r="M3027">
        <f t="shared" si="655"/>
        <v>894.67936813543429</v>
      </c>
      <c r="N3027">
        <f t="shared" si="654"/>
        <v>-3.1481106575141666</v>
      </c>
      <c r="O3027">
        <f t="shared" si="657"/>
        <v>-1.0052660657119161</v>
      </c>
      <c r="P3027">
        <f t="shared" si="656"/>
        <v>-2.1428445918022505</v>
      </c>
    </row>
    <row r="3028" spans="1:16">
      <c r="A3028" s="3" t="s">
        <v>2957</v>
      </c>
      <c r="B3028">
        <v>901.3</v>
      </c>
      <c r="C3028" s="7">
        <f t="shared" si="658"/>
        <v>0</v>
      </c>
      <c r="D3028" s="7">
        <f t="shared" si="653"/>
        <v>0.20057168739087847</v>
      </c>
      <c r="E3028">
        <f t="shared" si="659"/>
        <v>0</v>
      </c>
      <c r="F3028">
        <f t="shared" si="660"/>
        <v>0</v>
      </c>
      <c r="G3028">
        <f t="shared" si="661"/>
        <v>0</v>
      </c>
      <c r="H3028">
        <f t="shared" si="665"/>
        <v>4.0034747868571889</v>
      </c>
      <c r="I3028">
        <f t="shared" si="666"/>
        <v>3.539804707625398</v>
      </c>
      <c r="J3028">
        <f t="shared" si="663"/>
        <v>1.1309874746007764</v>
      </c>
      <c r="K3028">
        <f t="shared" si="664"/>
        <v>53.073398510362338</v>
      </c>
      <c r="L3028">
        <f t="shared" si="662"/>
        <v>893.03414094285552</v>
      </c>
      <c r="M3028">
        <f t="shared" si="655"/>
        <v>895.16978531058737</v>
      </c>
      <c r="N3028">
        <f t="shared" si="654"/>
        <v>-2.1356443677318566</v>
      </c>
      <c r="O3028">
        <f t="shared" si="657"/>
        <v>-1.2313417261159043</v>
      </c>
      <c r="P3028">
        <f t="shared" si="656"/>
        <v>-0.90430264161595231</v>
      </c>
    </row>
    <row r="3029" spans="1:16">
      <c r="A3029" s="3" t="s">
        <v>2956</v>
      </c>
      <c r="B3029">
        <v>902</v>
      </c>
      <c r="C3029" s="7">
        <f t="shared" si="658"/>
        <v>7.7635450025956905E-4</v>
      </c>
      <c r="D3029" s="7">
        <f t="shared" si="653"/>
        <v>0.19956906496045015</v>
      </c>
      <c r="E3029">
        <f t="shared" si="659"/>
        <v>0.70000000000004547</v>
      </c>
      <c r="F3029">
        <f t="shared" si="660"/>
        <v>0.70000000000004547</v>
      </c>
      <c r="G3029">
        <f t="shared" si="661"/>
        <v>0</v>
      </c>
      <c r="H3029">
        <f t="shared" si="665"/>
        <v>3.7675123020816783</v>
      </c>
      <c r="I3029">
        <f t="shared" si="666"/>
        <v>3.286961514223584</v>
      </c>
      <c r="J3029">
        <f t="shared" si="663"/>
        <v>1.146199091707834</v>
      </c>
      <c r="K3029">
        <f t="shared" si="664"/>
        <v>53.406000223201481</v>
      </c>
      <c r="L3029">
        <f t="shared" si="662"/>
        <v>894.4135038747238</v>
      </c>
      <c r="M3029">
        <f t="shared" si="655"/>
        <v>895.67572713943275</v>
      </c>
      <c r="N3029">
        <f t="shared" si="654"/>
        <v>-1.2622232647089504</v>
      </c>
      <c r="O3029">
        <f t="shared" si="657"/>
        <v>-1.2375180338345135</v>
      </c>
      <c r="P3029">
        <f t="shared" si="656"/>
        <v>-2.4705230874436879E-2</v>
      </c>
    </row>
    <row r="3030" spans="1:16">
      <c r="A3030" s="3" t="s">
        <v>2955</v>
      </c>
      <c r="B3030">
        <v>892.08</v>
      </c>
      <c r="C3030" s="7">
        <f t="shared" si="658"/>
        <v>-1.1058705405517257E-2</v>
      </c>
      <c r="D3030" s="7">
        <f t="shared" ref="D3030:D3093" si="667">STDEV(C3011:C3030)*SQRT(DaysInYear)</f>
        <v>0.19414551076197767</v>
      </c>
      <c r="E3030">
        <f t="shared" si="659"/>
        <v>-9.9199999999999591</v>
      </c>
      <c r="F3030">
        <f t="shared" si="660"/>
        <v>0</v>
      </c>
      <c r="G3030">
        <f t="shared" si="661"/>
        <v>9.9199999999999591</v>
      </c>
      <c r="H3030">
        <f t="shared" si="665"/>
        <v>3.4984042805044155</v>
      </c>
      <c r="I3030">
        <f t="shared" si="666"/>
        <v>3.7607499774933251</v>
      </c>
      <c r="J3030">
        <f t="shared" si="663"/>
        <v>0.93024112249978064</v>
      </c>
      <c r="K3030">
        <f t="shared" si="664"/>
        <v>48.193000949801615</v>
      </c>
      <c r="L3030">
        <f t="shared" si="662"/>
        <v>894.05450327861251</v>
      </c>
      <c r="M3030">
        <f t="shared" si="655"/>
        <v>895.40937698095627</v>
      </c>
      <c r="N3030">
        <f t="shared" si="654"/>
        <v>-1.3548737023437525</v>
      </c>
      <c r="O3030">
        <f t="shared" si="657"/>
        <v>-1.2609891675363614</v>
      </c>
      <c r="P3030">
        <f t="shared" si="656"/>
        <v>-9.3884534807391118E-2</v>
      </c>
    </row>
    <row r="3031" spans="1:16">
      <c r="A3031" s="3" t="s">
        <v>2954</v>
      </c>
      <c r="B3031">
        <v>866.73</v>
      </c>
      <c r="C3031" s="7">
        <f t="shared" si="658"/>
        <v>-2.8828305062554002E-2</v>
      </c>
      <c r="D3031" s="7">
        <f t="shared" si="667"/>
        <v>0.2107287385855465</v>
      </c>
      <c r="E3031">
        <f t="shared" si="659"/>
        <v>-25.350000000000023</v>
      </c>
      <c r="F3031">
        <f t="shared" si="660"/>
        <v>0</v>
      </c>
      <c r="G3031">
        <f t="shared" si="661"/>
        <v>25.350000000000023</v>
      </c>
      <c r="H3031">
        <f t="shared" si="665"/>
        <v>3.2485182604683862</v>
      </c>
      <c r="I3031">
        <f t="shared" si="666"/>
        <v>5.3028392648152316</v>
      </c>
      <c r="J3031">
        <f t="shared" si="663"/>
        <v>0.6125997976258809</v>
      </c>
      <c r="K3031">
        <f t="shared" si="664"/>
        <v>37.988334026072003</v>
      </c>
      <c r="L3031">
        <f t="shared" si="662"/>
        <v>889.85073354344127</v>
      </c>
      <c r="M3031">
        <f t="shared" si="655"/>
        <v>893.28497868607064</v>
      </c>
      <c r="N3031">
        <f t="shared" si="654"/>
        <v>-3.4342451426293792</v>
      </c>
      <c r="O3031">
        <f t="shared" si="657"/>
        <v>-1.695640362554965</v>
      </c>
      <c r="P3031">
        <f t="shared" si="656"/>
        <v>-1.7386047800744142</v>
      </c>
    </row>
    <row r="3032" spans="1:16">
      <c r="A3032" s="3" t="s">
        <v>2953</v>
      </c>
      <c r="B3032">
        <v>881.92</v>
      </c>
      <c r="C3032" s="7">
        <f t="shared" si="658"/>
        <v>1.7373839350631873E-2</v>
      </c>
      <c r="D3032" s="7">
        <f t="shared" si="667"/>
        <v>0.22185069483845712</v>
      </c>
      <c r="E3032">
        <f t="shared" si="659"/>
        <v>15.189999999999941</v>
      </c>
      <c r="F3032">
        <f t="shared" si="660"/>
        <v>15.189999999999941</v>
      </c>
      <c r="G3032">
        <f t="shared" si="661"/>
        <v>0</v>
      </c>
      <c r="H3032">
        <f t="shared" si="665"/>
        <v>4.1014812418634969</v>
      </c>
      <c r="I3032">
        <f t="shared" si="666"/>
        <v>4.924065031614143</v>
      </c>
      <c r="J3032">
        <f t="shared" si="663"/>
        <v>0.83294619699996175</v>
      </c>
      <c r="K3032">
        <f t="shared" si="664"/>
        <v>45.443024916021535</v>
      </c>
      <c r="L3032">
        <f t="shared" si="662"/>
        <v>888.63062069060425</v>
      </c>
      <c r="M3032">
        <f t="shared" si="655"/>
        <v>892.44312841302849</v>
      </c>
      <c r="N3032">
        <f t="shared" si="654"/>
        <v>-3.8125077224242432</v>
      </c>
      <c r="O3032">
        <f t="shared" si="657"/>
        <v>-2.119013834528821</v>
      </c>
      <c r="P3032">
        <f t="shared" si="656"/>
        <v>-1.6934938878954222</v>
      </c>
    </row>
    <row r="3033" spans="1:16">
      <c r="A3033" s="3" t="s">
        <v>2952</v>
      </c>
      <c r="B3033">
        <v>867.73</v>
      </c>
      <c r="C3033" s="7">
        <f t="shared" si="658"/>
        <v>-1.6220742581836221E-2</v>
      </c>
      <c r="D3033" s="7">
        <f t="shared" si="667"/>
        <v>0.22631377944674394</v>
      </c>
      <c r="E3033">
        <f t="shared" si="659"/>
        <v>-14.189999999999941</v>
      </c>
      <c r="F3033">
        <f t="shared" si="660"/>
        <v>0</v>
      </c>
      <c r="G3033">
        <f t="shared" si="661"/>
        <v>14.189999999999941</v>
      </c>
      <c r="H3033">
        <f t="shared" si="665"/>
        <v>3.8085182960161044</v>
      </c>
      <c r="I3033">
        <f t="shared" si="666"/>
        <v>5.585917529355986</v>
      </c>
      <c r="J3033">
        <f t="shared" si="663"/>
        <v>0.68180711154451967</v>
      </c>
      <c r="K3033">
        <f t="shared" si="664"/>
        <v>40.540149156484958</v>
      </c>
      <c r="L3033">
        <f t="shared" si="662"/>
        <v>885.41514058435746</v>
      </c>
      <c r="M3033">
        <f t="shared" si="655"/>
        <v>890.61252630835975</v>
      </c>
      <c r="N3033">
        <f t="shared" si="654"/>
        <v>-5.197385724002288</v>
      </c>
      <c r="O3033">
        <f t="shared" si="657"/>
        <v>-2.7346882124235146</v>
      </c>
      <c r="P3033">
        <f t="shared" si="656"/>
        <v>-2.4626975115787735</v>
      </c>
    </row>
    <row r="3034" spans="1:16">
      <c r="A3034" s="3" t="s">
        <v>2951</v>
      </c>
      <c r="B3034">
        <v>869.43</v>
      </c>
      <c r="C3034" s="7">
        <f t="shared" si="658"/>
        <v>1.9572181522517903E-3</v>
      </c>
      <c r="D3034" s="7">
        <f t="shared" si="667"/>
        <v>0.22679337398453228</v>
      </c>
      <c r="E3034">
        <f t="shared" si="659"/>
        <v>1.6999999999999318</v>
      </c>
      <c r="F3034">
        <f t="shared" si="660"/>
        <v>1.6999999999999318</v>
      </c>
      <c r="G3034">
        <f t="shared" si="661"/>
        <v>0</v>
      </c>
      <c r="H3034">
        <f t="shared" si="665"/>
        <v>3.6579098463006638</v>
      </c>
      <c r="I3034">
        <f t="shared" si="666"/>
        <v>5.1869234201162726</v>
      </c>
      <c r="J3034">
        <f t="shared" si="663"/>
        <v>0.70521763095909873</v>
      </c>
      <c r="K3034">
        <f t="shared" si="664"/>
        <v>41.356459032296627</v>
      </c>
      <c r="L3034">
        <f t="shared" si="662"/>
        <v>882.95588818676401</v>
      </c>
      <c r="M3034">
        <f t="shared" si="655"/>
        <v>889.04345028551825</v>
      </c>
      <c r="N3034">
        <f t="shared" si="654"/>
        <v>-6.0875620987542334</v>
      </c>
      <c r="O3034">
        <f t="shared" si="657"/>
        <v>-3.4052629896896582</v>
      </c>
      <c r="P3034">
        <f t="shared" si="656"/>
        <v>-2.6822991090645751</v>
      </c>
    </row>
    <row r="3035" spans="1:16">
      <c r="A3035" s="3" t="s">
        <v>2950</v>
      </c>
      <c r="B3035">
        <v>870.2</v>
      </c>
      <c r="C3035" s="7">
        <f t="shared" si="658"/>
        <v>8.8524577097998211E-4</v>
      </c>
      <c r="D3035" s="7">
        <f t="shared" si="667"/>
        <v>0.22697320569605661</v>
      </c>
      <c r="E3035">
        <f t="shared" si="659"/>
        <v>0.7700000000000955</v>
      </c>
      <c r="F3035">
        <f t="shared" si="660"/>
        <v>0.7700000000000955</v>
      </c>
      <c r="G3035">
        <f t="shared" si="661"/>
        <v>0</v>
      </c>
      <c r="H3035">
        <f t="shared" si="665"/>
        <v>3.4516305715649089</v>
      </c>
      <c r="I3035">
        <f t="shared" si="666"/>
        <v>4.816428890107967</v>
      </c>
      <c r="J3035">
        <f t="shared" si="663"/>
        <v>0.71663687979571433</v>
      </c>
      <c r="K3035">
        <f t="shared" si="664"/>
        <v>41.746562026617802</v>
      </c>
      <c r="L3035">
        <f t="shared" si="662"/>
        <v>880.99344385033874</v>
      </c>
      <c r="M3035">
        <f t="shared" si="655"/>
        <v>887.64763915325761</v>
      </c>
      <c r="N3035">
        <f t="shared" ref="N3035:N3098" si="668">L3035 - M3035</f>
        <v>-6.654195302918879</v>
      </c>
      <c r="O3035">
        <f t="shared" si="657"/>
        <v>-4.0550494523355027</v>
      </c>
      <c r="P3035">
        <f t="shared" si="656"/>
        <v>-2.5991458505833762</v>
      </c>
    </row>
    <row r="3036" spans="1:16">
      <c r="A3036" s="3" t="s">
        <v>2949</v>
      </c>
      <c r="B3036">
        <v>870.9</v>
      </c>
      <c r="C3036" s="7">
        <f t="shared" si="658"/>
        <v>8.0408941211408875E-4</v>
      </c>
      <c r="D3036" s="7">
        <f t="shared" si="667"/>
        <v>0.22543669564249988</v>
      </c>
      <c r="E3036">
        <f t="shared" si="659"/>
        <v>0.69999999999993179</v>
      </c>
      <c r="F3036">
        <f t="shared" si="660"/>
        <v>0.69999999999993179</v>
      </c>
      <c r="G3036">
        <f t="shared" si="661"/>
        <v>0</v>
      </c>
      <c r="H3036">
        <f t="shared" si="665"/>
        <v>3.2550855307388389</v>
      </c>
      <c r="I3036">
        <f t="shared" si="666"/>
        <v>4.4723982551002548</v>
      </c>
      <c r="J3036">
        <f t="shared" si="663"/>
        <v>0.72781656397141936</v>
      </c>
      <c r="K3036">
        <f t="shared" si="664"/>
        <v>42.123485741942368</v>
      </c>
      <c r="L3036">
        <f t="shared" si="662"/>
        <v>879.44060633490199</v>
      </c>
      <c r="M3036">
        <f t="shared" ref="M3036:M3099" si="669">B3036*(2/(26+1)) + M3035 * (1-(2/(26+1)))</f>
        <v>886.40707329005329</v>
      </c>
      <c r="N3036">
        <f t="shared" si="668"/>
        <v>-6.9664669551513043</v>
      </c>
      <c r="O3036">
        <f t="shared" si="657"/>
        <v>-4.6373329528986638</v>
      </c>
      <c r="P3036">
        <f t="shared" si="656"/>
        <v>-2.3291340022526406</v>
      </c>
    </row>
    <row r="3037" spans="1:16">
      <c r="A3037" s="3" t="s">
        <v>2948</v>
      </c>
      <c r="B3037">
        <v>882.97</v>
      </c>
      <c r="C3037" s="7">
        <f t="shared" si="658"/>
        <v>1.3764065243162231E-2</v>
      </c>
      <c r="D3037" s="7">
        <f t="shared" si="667"/>
        <v>0.21716257339731052</v>
      </c>
      <c r="E3037">
        <f t="shared" si="659"/>
        <v>12.07000000000005</v>
      </c>
      <c r="F3037">
        <f t="shared" si="660"/>
        <v>12.07000000000005</v>
      </c>
      <c r="G3037">
        <f t="shared" si="661"/>
        <v>0</v>
      </c>
      <c r="H3037">
        <f t="shared" si="665"/>
        <v>3.8847222785432112</v>
      </c>
      <c r="I3037">
        <f t="shared" si="666"/>
        <v>4.1529412368788083</v>
      </c>
      <c r="J3037">
        <f t="shared" si="663"/>
        <v>0.93541469935722465</v>
      </c>
      <c r="K3037">
        <f t="shared" si="664"/>
        <v>48.331486769625528</v>
      </c>
      <c r="L3037">
        <f t="shared" si="662"/>
        <v>879.9835899756863</v>
      </c>
      <c r="M3037">
        <f t="shared" si="669"/>
        <v>886.15247526856797</v>
      </c>
      <c r="N3037">
        <f t="shared" si="668"/>
        <v>-6.1688852928816686</v>
      </c>
      <c r="O3037">
        <f t="shared" si="657"/>
        <v>-4.9436434208952651</v>
      </c>
      <c r="P3037">
        <f t="shared" si="656"/>
        <v>-1.2252418719864036</v>
      </c>
    </row>
    <row r="3038" spans="1:16">
      <c r="A3038" s="3" t="s">
        <v>2947</v>
      </c>
      <c r="B3038">
        <v>884.74</v>
      </c>
      <c r="C3038" s="7">
        <f t="shared" si="658"/>
        <v>2.002591591980591E-3</v>
      </c>
      <c r="D3038" s="7">
        <f t="shared" si="667"/>
        <v>0.21733839896516036</v>
      </c>
      <c r="E3038">
        <f t="shared" si="659"/>
        <v>1.7699999999999818</v>
      </c>
      <c r="F3038">
        <f t="shared" si="660"/>
        <v>1.7699999999999818</v>
      </c>
      <c r="G3038">
        <f t="shared" si="661"/>
        <v>0</v>
      </c>
      <c r="H3038">
        <f t="shared" si="665"/>
        <v>3.7336706872186949</v>
      </c>
      <c r="I3038">
        <f t="shared" si="666"/>
        <v>3.8563025771017507</v>
      </c>
      <c r="J3038">
        <f t="shared" si="663"/>
        <v>0.9681996193423128</v>
      </c>
      <c r="K3038">
        <f t="shared" si="664"/>
        <v>49.192145442332887</v>
      </c>
      <c r="L3038">
        <f t="shared" si="662"/>
        <v>880.71534536404215</v>
      </c>
      <c r="M3038">
        <f t="shared" si="669"/>
        <v>886.04784747089627</v>
      </c>
      <c r="N3038">
        <f t="shared" si="668"/>
        <v>-5.3325021068541218</v>
      </c>
      <c r="O3038">
        <f t="shared" si="657"/>
        <v>-5.0214151580870361</v>
      </c>
      <c r="P3038">
        <f t="shared" si="656"/>
        <v>-0.31108694876708576</v>
      </c>
    </row>
    <row r="3039" spans="1:16">
      <c r="A3039" s="3" t="s">
        <v>2946</v>
      </c>
      <c r="B3039">
        <v>893.49</v>
      </c>
      <c r="C3039" s="7">
        <f t="shared" si="658"/>
        <v>9.8413260612140764E-3</v>
      </c>
      <c r="D3039" s="7">
        <f t="shared" si="667"/>
        <v>0.19471965409235373</v>
      </c>
      <c r="E3039">
        <f t="shared" si="659"/>
        <v>8.75</v>
      </c>
      <c r="F3039">
        <f t="shared" si="660"/>
        <v>8.75</v>
      </c>
      <c r="G3039">
        <f t="shared" si="661"/>
        <v>0</v>
      </c>
      <c r="H3039">
        <f t="shared" si="665"/>
        <v>4.0919799238459307</v>
      </c>
      <c r="I3039">
        <f t="shared" si="666"/>
        <v>3.5808523930230542</v>
      </c>
      <c r="J3039">
        <f t="shared" si="663"/>
        <v>1.1427390673289854</v>
      </c>
      <c r="K3039">
        <f t="shared" si="664"/>
        <v>53.330761769022018</v>
      </c>
      <c r="L3039">
        <f t="shared" si="662"/>
        <v>882.68067684649725</v>
      </c>
      <c r="M3039">
        <f t="shared" si="669"/>
        <v>886.59911802860768</v>
      </c>
      <c r="N3039">
        <f t="shared" si="668"/>
        <v>-3.9184411821104277</v>
      </c>
      <c r="O3039">
        <f t="shared" si="657"/>
        <v>-4.8008203628917148</v>
      </c>
      <c r="P3039">
        <f t="shared" si="656"/>
        <v>0.88237918078128708</v>
      </c>
    </row>
    <row r="3040" spans="1:16">
      <c r="A3040" s="3" t="s">
        <v>2945</v>
      </c>
      <c r="B3040">
        <v>897.48</v>
      </c>
      <c r="C3040" s="7">
        <f t="shared" si="658"/>
        <v>4.4556933965258358E-3</v>
      </c>
      <c r="D3040" s="7">
        <f t="shared" si="667"/>
        <v>0.19198452434580676</v>
      </c>
      <c r="E3040">
        <f t="shared" si="659"/>
        <v>3.9900000000000091</v>
      </c>
      <c r="F3040">
        <f t="shared" si="660"/>
        <v>3.9900000000000091</v>
      </c>
      <c r="G3040">
        <f t="shared" si="661"/>
        <v>0</v>
      </c>
      <c r="H3040">
        <f t="shared" si="665"/>
        <v>4.0846956435712221</v>
      </c>
      <c r="I3040">
        <f t="shared" si="666"/>
        <v>3.325077222092836</v>
      </c>
      <c r="J3040">
        <f t="shared" si="663"/>
        <v>1.2284513624018256</v>
      </c>
      <c r="K3040">
        <f t="shared" si="664"/>
        <v>55.12578749207254</v>
      </c>
      <c r="L3040">
        <f t="shared" si="662"/>
        <v>884.95749579318999</v>
      </c>
      <c r="M3040">
        <f t="shared" si="669"/>
        <v>887.40510928574793</v>
      </c>
      <c r="N3040">
        <f t="shared" si="668"/>
        <v>-2.4476134925579345</v>
      </c>
      <c r="O3040">
        <f t="shared" si="657"/>
        <v>-4.3301789888249589</v>
      </c>
      <c r="P3040">
        <f t="shared" si="656"/>
        <v>1.8825654962670244</v>
      </c>
    </row>
    <row r="3041" spans="1:16">
      <c r="A3041" s="3" t="s">
        <v>2944</v>
      </c>
      <c r="B3041">
        <v>901.54</v>
      </c>
      <c r="C3041" s="7">
        <f t="shared" si="658"/>
        <v>4.5135761610759694E-3</v>
      </c>
      <c r="D3041" s="7">
        <f t="shared" si="667"/>
        <v>0.19237204956789597</v>
      </c>
      <c r="E3041">
        <f t="shared" si="659"/>
        <v>4.0599999999999454</v>
      </c>
      <c r="F3041">
        <f t="shared" si="660"/>
        <v>4.0599999999999454</v>
      </c>
      <c r="G3041">
        <f t="shared" si="661"/>
        <v>0</v>
      </c>
      <c r="H3041">
        <f t="shared" si="665"/>
        <v>4.0829316690304163</v>
      </c>
      <c r="I3041">
        <f t="shared" si="666"/>
        <v>3.087571706229062</v>
      </c>
      <c r="J3041">
        <f t="shared" si="663"/>
        <v>1.3223763065302265</v>
      </c>
      <c r="K3041">
        <f t="shared" si="664"/>
        <v>56.94065612071018</v>
      </c>
      <c r="L3041">
        <f t="shared" si="662"/>
        <v>887.50865028654539</v>
      </c>
      <c r="M3041">
        <f t="shared" si="669"/>
        <v>888.45213822754431</v>
      </c>
      <c r="N3041">
        <f t="shared" si="668"/>
        <v>-0.94348794099892075</v>
      </c>
      <c r="O3041">
        <f t="shared" si="657"/>
        <v>-3.6528407792597517</v>
      </c>
      <c r="P3041">
        <f t="shared" si="656"/>
        <v>2.709352838260831</v>
      </c>
    </row>
    <row r="3042" spans="1:16">
      <c r="A3042" s="3" t="s">
        <v>2943</v>
      </c>
      <c r="B3042">
        <v>900.85</v>
      </c>
      <c r="C3042" s="7">
        <f t="shared" si="658"/>
        <v>-7.6565009094319762E-4</v>
      </c>
      <c r="D3042" s="7">
        <f t="shared" si="667"/>
        <v>0.19245280410512483</v>
      </c>
      <c r="E3042">
        <f t="shared" si="659"/>
        <v>-0.68999999999994088</v>
      </c>
      <c r="F3042">
        <f t="shared" si="660"/>
        <v>0</v>
      </c>
      <c r="G3042">
        <f t="shared" si="661"/>
        <v>0.68999999999994088</v>
      </c>
      <c r="H3042">
        <f t="shared" si="665"/>
        <v>3.7912936926711009</v>
      </c>
      <c r="I3042">
        <f t="shared" si="666"/>
        <v>2.9163165843555534</v>
      </c>
      <c r="J3042">
        <f t="shared" si="663"/>
        <v>1.3000281632691464</v>
      </c>
      <c r="K3042">
        <f t="shared" si="664"/>
        <v>56.522271510856221</v>
      </c>
      <c r="L3042">
        <f t="shared" si="662"/>
        <v>889.56116562707689</v>
      </c>
      <c r="M3042">
        <f t="shared" si="669"/>
        <v>889.37049835883727</v>
      </c>
      <c r="N3042">
        <f t="shared" si="668"/>
        <v>0.19066726823962199</v>
      </c>
      <c r="O3042">
        <f t="shared" si="657"/>
        <v>-2.8841391697598771</v>
      </c>
      <c r="P3042">
        <f t="shared" si="656"/>
        <v>3.074806437999499</v>
      </c>
    </row>
    <row r="3043" spans="1:16">
      <c r="A3043" s="3" t="s">
        <v>2942</v>
      </c>
      <c r="B3043">
        <v>900.85</v>
      </c>
      <c r="C3043" s="7">
        <f t="shared" si="658"/>
        <v>0</v>
      </c>
      <c r="D3043" s="7">
        <f t="shared" si="667"/>
        <v>0.19161170622360096</v>
      </c>
      <c r="E3043">
        <f t="shared" si="659"/>
        <v>0</v>
      </c>
      <c r="F3043">
        <f t="shared" si="660"/>
        <v>0</v>
      </c>
      <c r="G3043">
        <f t="shared" si="661"/>
        <v>0</v>
      </c>
      <c r="H3043">
        <f t="shared" si="665"/>
        <v>3.5204870003374507</v>
      </c>
      <c r="I3043">
        <f t="shared" si="666"/>
        <v>2.7080082569015853</v>
      </c>
      <c r="J3043">
        <f t="shared" si="663"/>
        <v>1.3000281632691464</v>
      </c>
      <c r="K3043">
        <f t="shared" si="664"/>
        <v>56.522271510856221</v>
      </c>
      <c r="L3043">
        <f t="shared" si="662"/>
        <v>891.29790937675739</v>
      </c>
      <c r="M3043">
        <f t="shared" si="669"/>
        <v>890.22083181373819</v>
      </c>
      <c r="N3043">
        <f t="shared" si="668"/>
        <v>1.077077563019202</v>
      </c>
      <c r="O3043">
        <f t="shared" si="657"/>
        <v>-2.0918958232040614</v>
      </c>
      <c r="P3043">
        <f t="shared" ref="P3043:P3106" si="670">N3043 - O3043</f>
        <v>3.1689733862232634</v>
      </c>
    </row>
    <row r="3044" spans="1:16">
      <c r="A3044" s="3" t="s">
        <v>2941</v>
      </c>
      <c r="B3044">
        <v>882.54</v>
      </c>
      <c r="C3044" s="7">
        <f t="shared" si="658"/>
        <v>-2.0534648502402691E-2</v>
      </c>
      <c r="D3044" s="7">
        <f t="shared" si="667"/>
        <v>0.2008894300256697</v>
      </c>
      <c r="E3044">
        <f t="shared" si="659"/>
        <v>-18.310000000000059</v>
      </c>
      <c r="F3044">
        <f t="shared" si="660"/>
        <v>0</v>
      </c>
      <c r="G3044">
        <f t="shared" si="661"/>
        <v>18.310000000000059</v>
      </c>
      <c r="H3044">
        <f t="shared" si="665"/>
        <v>3.2690236431704895</v>
      </c>
      <c r="I3044">
        <f t="shared" si="666"/>
        <v>3.8224362385514761</v>
      </c>
      <c r="J3044">
        <f t="shared" si="663"/>
        <v>0.85521992759499788</v>
      </c>
      <c r="K3044">
        <f t="shared" si="664"/>
        <v>46.098034786832876</v>
      </c>
      <c r="L3044">
        <f t="shared" si="662"/>
        <v>889.95053870341007</v>
      </c>
      <c r="M3044">
        <f t="shared" si="669"/>
        <v>889.65188130901686</v>
      </c>
      <c r="N3044">
        <f t="shared" si="668"/>
        <v>0.29865739439321715</v>
      </c>
      <c r="O3044">
        <f t="shared" ref="O3044:O3107" si="671">N3044*(2/(9+1)) + O3043 * (1-(2/(9+1)))</f>
        <v>-1.6137851796846059</v>
      </c>
      <c r="P3044">
        <f t="shared" si="670"/>
        <v>1.912442574077823</v>
      </c>
    </row>
    <row r="3045" spans="1:16">
      <c r="A3045" s="3" t="s">
        <v>2940</v>
      </c>
      <c r="B3045">
        <v>887.05</v>
      </c>
      <c r="C3045" s="7">
        <f t="shared" si="658"/>
        <v>5.0972369473510229E-3</v>
      </c>
      <c r="D3045" s="7">
        <f t="shared" si="667"/>
        <v>0.20145200260809112</v>
      </c>
      <c r="E3045">
        <f t="shared" si="659"/>
        <v>4.5099999999999909</v>
      </c>
      <c r="F3045">
        <f t="shared" si="660"/>
        <v>4.5099999999999909</v>
      </c>
      <c r="G3045">
        <f t="shared" si="661"/>
        <v>0</v>
      </c>
      <c r="H3045">
        <f t="shared" si="665"/>
        <v>3.3576648115154542</v>
      </c>
      <c r="I3045">
        <f t="shared" si="666"/>
        <v>3.5494050786549423</v>
      </c>
      <c r="J3045">
        <f t="shared" si="663"/>
        <v>0.94597960421802607</v>
      </c>
      <c r="K3045">
        <f t="shared" si="664"/>
        <v>48.611999949411562</v>
      </c>
      <c r="L3045">
        <f t="shared" si="662"/>
        <v>889.50430197980847</v>
      </c>
      <c r="M3045">
        <f t="shared" si="669"/>
        <v>889.45914936020085</v>
      </c>
      <c r="N3045">
        <f t="shared" si="668"/>
        <v>4.5152619607620181E-2</v>
      </c>
      <c r="O3045">
        <f t="shared" si="671"/>
        <v>-1.2819976198261607</v>
      </c>
      <c r="P3045">
        <f t="shared" si="670"/>
        <v>1.3271502394337809</v>
      </c>
    </row>
    <row r="3046" spans="1:16">
      <c r="A3046" s="3" t="s">
        <v>2939</v>
      </c>
      <c r="B3046">
        <v>886.34</v>
      </c>
      <c r="C3046" s="7">
        <f t="shared" si="658"/>
        <v>-8.0072633536374706E-4</v>
      </c>
      <c r="D3046" s="7">
        <f t="shared" si="667"/>
        <v>0.201327295481039</v>
      </c>
      <c r="E3046">
        <f t="shared" si="659"/>
        <v>-0.70999999999992269</v>
      </c>
      <c r="F3046">
        <f t="shared" si="660"/>
        <v>0</v>
      </c>
      <c r="G3046">
        <f t="shared" si="661"/>
        <v>0.70999999999992269</v>
      </c>
      <c r="H3046">
        <f t="shared" si="665"/>
        <v>3.1178316106929218</v>
      </c>
      <c r="I3046">
        <f t="shared" si="666"/>
        <v>3.3465904301795839</v>
      </c>
      <c r="J3046">
        <f t="shared" si="663"/>
        <v>0.93164421393675401</v>
      </c>
      <c r="K3046">
        <f t="shared" si="664"/>
        <v>48.230632080947899</v>
      </c>
      <c r="L3046">
        <f t="shared" si="662"/>
        <v>889.01748629060717</v>
      </c>
      <c r="M3046">
        <f t="shared" si="669"/>
        <v>889.22810125944522</v>
      </c>
      <c r="N3046">
        <f t="shared" si="668"/>
        <v>-0.2106149688380583</v>
      </c>
      <c r="O3046">
        <f t="shared" si="671"/>
        <v>-1.0677210896285403</v>
      </c>
      <c r="P3046">
        <f t="shared" si="670"/>
        <v>0.85710612079048198</v>
      </c>
    </row>
    <row r="3047" spans="1:16">
      <c r="A3047" s="3" t="s">
        <v>2938</v>
      </c>
      <c r="B3047">
        <v>917.72</v>
      </c>
      <c r="C3047" s="7">
        <f t="shared" si="658"/>
        <v>3.4791709030667264E-2</v>
      </c>
      <c r="D3047" s="7">
        <f t="shared" si="667"/>
        <v>0.21538699203471023</v>
      </c>
      <c r="E3047">
        <f t="shared" si="659"/>
        <v>31.379999999999995</v>
      </c>
      <c r="F3047">
        <f t="shared" si="660"/>
        <v>31.379999999999995</v>
      </c>
      <c r="G3047">
        <f t="shared" si="661"/>
        <v>0</v>
      </c>
      <c r="H3047">
        <f t="shared" si="665"/>
        <v>5.1365579242148556</v>
      </c>
      <c r="I3047">
        <f t="shared" si="666"/>
        <v>3.1075482565953281</v>
      </c>
      <c r="J3047">
        <f t="shared" si="663"/>
        <v>1.6529294157583052</v>
      </c>
      <c r="K3047">
        <f t="shared" si="664"/>
        <v>62.305819594745493</v>
      </c>
      <c r="L3047">
        <f t="shared" si="662"/>
        <v>893.43325763051371</v>
      </c>
      <c r="M3047">
        <f t="shared" si="669"/>
        <v>891.33861227726413</v>
      </c>
      <c r="N3047">
        <f t="shared" si="668"/>
        <v>2.0946453532495752</v>
      </c>
      <c r="O3047">
        <f t="shared" si="671"/>
        <v>-0.43524780105291722</v>
      </c>
      <c r="P3047">
        <f t="shared" si="670"/>
        <v>2.5298931543024925</v>
      </c>
    </row>
    <row r="3048" spans="1:16">
      <c r="A3048" s="3" t="s">
        <v>2937</v>
      </c>
      <c r="B3048">
        <v>926.83</v>
      </c>
      <c r="C3048" s="7">
        <f t="shared" si="658"/>
        <v>9.8778282756266343E-3</v>
      </c>
      <c r="D3048" s="7">
        <f t="shared" si="667"/>
        <v>0.21767964378939036</v>
      </c>
      <c r="E3048">
        <f t="shared" si="659"/>
        <v>9.1100000000000136</v>
      </c>
      <c r="F3048">
        <f t="shared" si="660"/>
        <v>9.1100000000000136</v>
      </c>
      <c r="G3048">
        <f t="shared" si="661"/>
        <v>0</v>
      </c>
      <c r="H3048">
        <f t="shared" si="665"/>
        <v>5.420375215342367</v>
      </c>
      <c r="I3048">
        <f t="shared" si="666"/>
        <v>2.8855805239813761</v>
      </c>
      <c r="J3048">
        <f t="shared" si="663"/>
        <v>1.8784349181368922</v>
      </c>
      <c r="K3048">
        <f t="shared" si="664"/>
        <v>65.258898379148889</v>
      </c>
      <c r="L3048">
        <f t="shared" si="662"/>
        <v>898.57121799505001</v>
      </c>
      <c r="M3048">
        <f t="shared" si="669"/>
        <v>893.96760396042976</v>
      </c>
      <c r="N3048">
        <f t="shared" si="668"/>
        <v>4.6036140346202501</v>
      </c>
      <c r="O3048">
        <f t="shared" si="671"/>
        <v>0.5725245660817162</v>
      </c>
      <c r="P3048">
        <f t="shared" si="670"/>
        <v>4.0310894685385339</v>
      </c>
    </row>
    <row r="3049" spans="1:16">
      <c r="A3049" s="3" t="s">
        <v>2936</v>
      </c>
      <c r="B3049">
        <v>927.15</v>
      </c>
      <c r="C3049" s="7">
        <f t="shared" si="658"/>
        <v>3.452032958043125E-4</v>
      </c>
      <c r="D3049" s="7">
        <f t="shared" si="667"/>
        <v>0.21770131649968463</v>
      </c>
      <c r="E3049">
        <f t="shared" si="659"/>
        <v>0.31999999999993634</v>
      </c>
      <c r="F3049">
        <f t="shared" si="660"/>
        <v>0.31999999999993634</v>
      </c>
      <c r="G3049">
        <f t="shared" si="661"/>
        <v>0</v>
      </c>
      <c r="H3049">
        <f t="shared" si="665"/>
        <v>5.0560626999607647</v>
      </c>
      <c r="I3049">
        <f t="shared" si="666"/>
        <v>2.6794676294112776</v>
      </c>
      <c r="J3049">
        <f t="shared" si="663"/>
        <v>1.8869653973284475</v>
      </c>
      <c r="K3049">
        <f t="shared" si="664"/>
        <v>65.361552274738585</v>
      </c>
      <c r="L3049">
        <f t="shared" si="662"/>
        <v>902.96795368811922</v>
      </c>
      <c r="M3049">
        <f t="shared" si="669"/>
        <v>896.42555922262022</v>
      </c>
      <c r="N3049">
        <f t="shared" si="668"/>
        <v>6.5423944654990009</v>
      </c>
      <c r="O3049">
        <f t="shared" si="671"/>
        <v>1.7664985459651734</v>
      </c>
      <c r="P3049">
        <f t="shared" si="670"/>
        <v>4.7758959195338271</v>
      </c>
    </row>
    <row r="3050" spans="1:16">
      <c r="A3050" s="3" t="s">
        <v>2935</v>
      </c>
      <c r="B3050">
        <v>927.15</v>
      </c>
      <c r="C3050" s="7">
        <f t="shared" si="658"/>
        <v>0</v>
      </c>
      <c r="D3050" s="7">
        <f t="shared" si="667"/>
        <v>0.21280831934354147</v>
      </c>
      <c r="E3050">
        <f t="shared" si="659"/>
        <v>0</v>
      </c>
      <c r="F3050">
        <f t="shared" si="660"/>
        <v>0</v>
      </c>
      <c r="G3050">
        <f t="shared" si="661"/>
        <v>0</v>
      </c>
      <c r="H3050">
        <f t="shared" si="665"/>
        <v>4.6949153642492814</v>
      </c>
      <c r="I3050">
        <f t="shared" si="666"/>
        <v>2.4880770844533293</v>
      </c>
      <c r="J3050">
        <f t="shared" si="663"/>
        <v>1.8869653973284473</v>
      </c>
      <c r="K3050">
        <f t="shared" si="664"/>
        <v>65.361552274738585</v>
      </c>
      <c r="L3050">
        <f t="shared" si="662"/>
        <v>906.68826850533162</v>
      </c>
      <c r="M3050">
        <f t="shared" si="669"/>
        <v>898.70144372464836</v>
      </c>
      <c r="N3050">
        <f t="shared" si="668"/>
        <v>7.9868247806832642</v>
      </c>
      <c r="O3050">
        <f t="shared" si="671"/>
        <v>3.0105637929087918</v>
      </c>
      <c r="P3050">
        <f t="shared" si="670"/>
        <v>4.9762609877744719</v>
      </c>
    </row>
    <row r="3051" spans="1:16">
      <c r="A3051" s="3" t="s">
        <v>2934</v>
      </c>
      <c r="B3051">
        <v>926.29</v>
      </c>
      <c r="C3051" s="7">
        <f t="shared" si="658"/>
        <v>-9.2800421024559151E-4</v>
      </c>
      <c r="D3051" s="7">
        <f t="shared" si="667"/>
        <v>0.17981399765383482</v>
      </c>
      <c r="E3051">
        <f t="shared" si="659"/>
        <v>-0.86000000000001364</v>
      </c>
      <c r="F3051">
        <f t="shared" si="660"/>
        <v>0</v>
      </c>
      <c r="G3051">
        <f t="shared" si="661"/>
        <v>0.86000000000001364</v>
      </c>
      <c r="H3051">
        <f t="shared" si="665"/>
        <v>4.359564266802904</v>
      </c>
      <c r="I3051">
        <f t="shared" si="666"/>
        <v>2.371785864135235</v>
      </c>
      <c r="J3051">
        <f t="shared" si="663"/>
        <v>1.8380935364889794</v>
      </c>
      <c r="K3051">
        <f t="shared" si="664"/>
        <v>64.765079545718379</v>
      </c>
      <c r="L3051">
        <f t="shared" si="662"/>
        <v>909.7039195045113</v>
      </c>
      <c r="M3051">
        <f t="shared" si="669"/>
        <v>900.74504048578558</v>
      </c>
      <c r="N3051">
        <f t="shared" si="668"/>
        <v>8.9588790187257246</v>
      </c>
      <c r="O3051">
        <f t="shared" si="671"/>
        <v>4.2002268380721786</v>
      </c>
      <c r="P3051">
        <f t="shared" si="670"/>
        <v>4.758652180653546</v>
      </c>
    </row>
    <row r="3052" spans="1:16">
      <c r="A3052" s="3" t="s">
        <v>2933</v>
      </c>
      <c r="B3052">
        <v>939.21</v>
      </c>
      <c r="C3052" s="7">
        <f t="shared" si="658"/>
        <v>1.3851735813457717E-2</v>
      </c>
      <c r="D3052" s="7">
        <f t="shared" si="667"/>
        <v>0.17656905412288287</v>
      </c>
      <c r="E3052">
        <f t="shared" si="659"/>
        <v>12.920000000000073</v>
      </c>
      <c r="F3052">
        <f t="shared" si="660"/>
        <v>12.920000000000073</v>
      </c>
      <c r="G3052">
        <f t="shared" si="661"/>
        <v>0</v>
      </c>
      <c r="H3052">
        <f t="shared" si="665"/>
        <v>4.9710239620312739</v>
      </c>
      <c r="I3052">
        <f t="shared" si="666"/>
        <v>2.2023725881255753</v>
      </c>
      <c r="J3052">
        <f t="shared" si="663"/>
        <v>2.2571221549129792</v>
      </c>
      <c r="K3052">
        <f t="shared" si="664"/>
        <v>69.298050474047471</v>
      </c>
      <c r="L3052">
        <f t="shared" si="662"/>
        <v>914.24331650381737</v>
      </c>
      <c r="M3052">
        <f t="shared" si="669"/>
        <v>903.59429674609783</v>
      </c>
      <c r="N3052">
        <f t="shared" si="668"/>
        <v>10.649019757719543</v>
      </c>
      <c r="O3052">
        <f t="shared" si="671"/>
        <v>5.4899854220016522</v>
      </c>
      <c r="P3052">
        <f t="shared" si="670"/>
        <v>5.1590343357178909</v>
      </c>
    </row>
    <row r="3053" spans="1:16">
      <c r="A3053" s="3" t="s">
        <v>2932</v>
      </c>
      <c r="B3053">
        <v>944.68</v>
      </c>
      <c r="C3053" s="7">
        <f t="shared" si="658"/>
        <v>5.8071494323465901E-3</v>
      </c>
      <c r="D3053" s="7">
        <f t="shared" si="667"/>
        <v>0.16116337466446526</v>
      </c>
      <c r="E3053">
        <f t="shared" si="659"/>
        <v>5.4699999999999136</v>
      </c>
      <c r="F3053">
        <f t="shared" si="660"/>
        <v>5.4699999999999136</v>
      </c>
      <c r="G3053">
        <f t="shared" si="661"/>
        <v>0</v>
      </c>
      <c r="H3053">
        <f t="shared" si="665"/>
        <v>5.0066651076004627</v>
      </c>
      <c r="I3053">
        <f t="shared" si="666"/>
        <v>2.04506026040232</v>
      </c>
      <c r="J3053">
        <f t="shared" si="663"/>
        <v>2.4481748555494951</v>
      </c>
      <c r="K3053">
        <f t="shared" si="664"/>
        <v>70.999150510288089</v>
      </c>
      <c r="L3053">
        <f t="shared" si="662"/>
        <v>918.92588319553784</v>
      </c>
      <c r="M3053">
        <f t="shared" si="669"/>
        <v>906.63768217231279</v>
      </c>
      <c r="N3053">
        <f t="shared" si="668"/>
        <v>12.288201023225042</v>
      </c>
      <c r="O3053">
        <f t="shared" si="671"/>
        <v>6.8496285422463306</v>
      </c>
      <c r="P3053">
        <f t="shared" si="670"/>
        <v>5.4385724809787117</v>
      </c>
    </row>
    <row r="3054" spans="1:16">
      <c r="A3054" s="3" t="s">
        <v>2931</v>
      </c>
      <c r="B3054">
        <v>933.27</v>
      </c>
      <c r="C3054" s="7">
        <f t="shared" si="658"/>
        <v>-1.2151697759022428E-2</v>
      </c>
      <c r="D3054" s="7">
        <f t="shared" si="667"/>
        <v>0.1712870581481287</v>
      </c>
      <c r="E3054">
        <f t="shared" si="659"/>
        <v>-11.409999999999968</v>
      </c>
      <c r="F3054">
        <f t="shared" si="660"/>
        <v>0</v>
      </c>
      <c r="G3054">
        <f t="shared" si="661"/>
        <v>11.409999999999968</v>
      </c>
      <c r="H3054">
        <f t="shared" si="665"/>
        <v>4.6490461713432865</v>
      </c>
      <c r="I3054">
        <f t="shared" si="666"/>
        <v>2.7139845275164376</v>
      </c>
      <c r="J3054">
        <f t="shared" si="663"/>
        <v>1.7129965643531579</v>
      </c>
      <c r="K3054">
        <f t="shared" si="664"/>
        <v>63.140388265164518</v>
      </c>
      <c r="L3054">
        <f t="shared" si="662"/>
        <v>921.1326703962244</v>
      </c>
      <c r="M3054">
        <f t="shared" si="669"/>
        <v>908.61044645584514</v>
      </c>
      <c r="N3054">
        <f t="shared" si="668"/>
        <v>12.522223940379263</v>
      </c>
      <c r="O3054">
        <f t="shared" si="671"/>
        <v>7.9841476218729177</v>
      </c>
      <c r="P3054">
        <f t="shared" si="670"/>
        <v>4.5380763185063451</v>
      </c>
    </row>
    <row r="3055" spans="1:16">
      <c r="A3055" s="3" t="s">
        <v>2930</v>
      </c>
      <c r="B3055">
        <v>933.56</v>
      </c>
      <c r="C3055" s="7">
        <f t="shared" si="658"/>
        <v>3.1068710309209462E-4</v>
      </c>
      <c r="D3055" s="7">
        <f t="shared" si="667"/>
        <v>0.17141738507734214</v>
      </c>
      <c r="E3055">
        <f t="shared" si="659"/>
        <v>0.28999999999996362</v>
      </c>
      <c r="F3055">
        <f t="shared" si="660"/>
        <v>0.28999999999996362</v>
      </c>
      <c r="G3055">
        <f t="shared" si="661"/>
        <v>0</v>
      </c>
      <c r="H3055">
        <f t="shared" si="665"/>
        <v>4.3376857305330487</v>
      </c>
      <c r="I3055">
        <f t="shared" si="666"/>
        <v>2.5201284898366922</v>
      </c>
      <c r="J3055">
        <f t="shared" si="663"/>
        <v>1.721216099903754</v>
      </c>
      <c r="K3055">
        <f t="shared" si="664"/>
        <v>63.251724108373132</v>
      </c>
      <c r="L3055">
        <f t="shared" si="662"/>
        <v>923.0445672583437</v>
      </c>
      <c r="M3055">
        <f t="shared" si="669"/>
        <v>910.45856153318994</v>
      </c>
      <c r="N3055">
        <f t="shared" si="668"/>
        <v>12.586005725153768</v>
      </c>
      <c r="O3055">
        <f t="shared" si="671"/>
        <v>8.9045192425290871</v>
      </c>
      <c r="P3055">
        <f t="shared" si="670"/>
        <v>3.6814864826246811</v>
      </c>
    </row>
    <row r="3056" spans="1:16">
      <c r="A3056" s="3" t="s">
        <v>2929</v>
      </c>
      <c r="B3056">
        <v>932.79399999999998</v>
      </c>
      <c r="C3056" s="7">
        <f t="shared" si="658"/>
        <v>-8.2085182447779392E-4</v>
      </c>
      <c r="D3056" s="7">
        <f t="shared" si="667"/>
        <v>0.1718545932641998</v>
      </c>
      <c r="E3056">
        <f t="shared" si="659"/>
        <v>-0.76599999999996271</v>
      </c>
      <c r="F3056">
        <f t="shared" si="660"/>
        <v>0</v>
      </c>
      <c r="G3056">
        <f t="shared" si="661"/>
        <v>0.76599999999996271</v>
      </c>
      <c r="H3056">
        <f t="shared" si="665"/>
        <v>4.0278510354949741</v>
      </c>
      <c r="I3056">
        <f t="shared" si="666"/>
        <v>2.3948335977054973</v>
      </c>
      <c r="J3056">
        <f t="shared" si="663"/>
        <v>1.6818918188529171</v>
      </c>
      <c r="K3056">
        <f t="shared" si="664"/>
        <v>62.712888231721664</v>
      </c>
      <c r="L3056">
        <f t="shared" si="662"/>
        <v>924.54447998782928</v>
      </c>
      <c r="M3056">
        <f t="shared" si="669"/>
        <v>912.11303845665736</v>
      </c>
      <c r="N3056">
        <f t="shared" si="668"/>
        <v>12.431441531171913</v>
      </c>
      <c r="O3056">
        <f t="shared" si="671"/>
        <v>9.6099037002576537</v>
      </c>
      <c r="P3056">
        <f t="shared" si="670"/>
        <v>2.8215378309142594</v>
      </c>
    </row>
    <row r="3057" spans="1:16">
      <c r="A3057" s="3" t="s">
        <v>2928</v>
      </c>
      <c r="B3057">
        <v>932.6</v>
      </c>
      <c r="C3057" s="7">
        <f t="shared" si="658"/>
        <v>-2.0799895432210272E-4</v>
      </c>
      <c r="D3057" s="7">
        <f t="shared" si="667"/>
        <v>0.16782350294494786</v>
      </c>
      <c r="E3057">
        <f t="shared" si="659"/>
        <v>-0.19399999999995998</v>
      </c>
      <c r="F3057">
        <f t="shared" si="660"/>
        <v>0</v>
      </c>
      <c r="G3057">
        <f t="shared" si="661"/>
        <v>0.19399999999995998</v>
      </c>
      <c r="H3057">
        <f t="shared" si="665"/>
        <v>3.740147390102476</v>
      </c>
      <c r="I3057">
        <f t="shared" si="666"/>
        <v>2.2376311978693875</v>
      </c>
      <c r="J3057">
        <f t="shared" si="663"/>
        <v>1.6714762440136446</v>
      </c>
      <c r="K3057">
        <f t="shared" si="664"/>
        <v>62.567512915720599</v>
      </c>
      <c r="L3057">
        <f t="shared" si="662"/>
        <v>925.78379075893247</v>
      </c>
      <c r="M3057">
        <f t="shared" si="669"/>
        <v>913.63059116357158</v>
      </c>
      <c r="N3057">
        <f t="shared" si="668"/>
        <v>12.153199595360888</v>
      </c>
      <c r="O3057">
        <f t="shared" si="671"/>
        <v>10.118562879278301</v>
      </c>
      <c r="P3057">
        <f t="shared" si="670"/>
        <v>2.0346367160825878</v>
      </c>
    </row>
    <row r="3058" spans="1:16">
      <c r="A3058" s="3" t="s">
        <v>2927</v>
      </c>
      <c r="B3058">
        <v>925.17</v>
      </c>
      <c r="C3058" s="7">
        <f t="shared" si="658"/>
        <v>-7.9988799641822796E-3</v>
      </c>
      <c r="D3058" s="7">
        <f t="shared" si="667"/>
        <v>0.17210232913911852</v>
      </c>
      <c r="E3058">
        <f t="shared" si="659"/>
        <v>-7.4300000000000637</v>
      </c>
      <c r="F3058">
        <f t="shared" si="660"/>
        <v>0</v>
      </c>
      <c r="G3058">
        <f t="shared" si="661"/>
        <v>7.4300000000000637</v>
      </c>
      <c r="H3058">
        <f t="shared" si="665"/>
        <v>3.4729940050951562</v>
      </c>
      <c r="I3058">
        <f t="shared" si="666"/>
        <v>2.6085146837358644</v>
      </c>
      <c r="J3058">
        <f t="shared" si="663"/>
        <v>1.3314067299484016</v>
      </c>
      <c r="K3058">
        <f t="shared" si="664"/>
        <v>57.107441307672133</v>
      </c>
      <c r="L3058">
        <f t="shared" si="662"/>
        <v>925.68936141140432</v>
      </c>
      <c r="M3058">
        <f t="shared" si="669"/>
        <v>914.48536218849222</v>
      </c>
      <c r="N3058">
        <f t="shared" si="668"/>
        <v>11.203999222912103</v>
      </c>
      <c r="O3058">
        <f t="shared" si="671"/>
        <v>10.335650148005062</v>
      </c>
      <c r="P3058">
        <f t="shared" si="670"/>
        <v>0.86834907490704083</v>
      </c>
    </row>
    <row r="3059" spans="1:16">
      <c r="A3059" s="3" t="s">
        <v>2926</v>
      </c>
      <c r="B3059">
        <v>921.2</v>
      </c>
      <c r="C3059" s="7">
        <f t="shared" si="658"/>
        <v>-4.3003364635080706E-3</v>
      </c>
      <c r="D3059" s="7">
        <f t="shared" si="667"/>
        <v>0.17112978964068107</v>
      </c>
      <c r="E3059">
        <f t="shared" si="659"/>
        <v>-3.9699999999999136</v>
      </c>
      <c r="F3059">
        <f t="shared" si="660"/>
        <v>0</v>
      </c>
      <c r="G3059">
        <f t="shared" si="661"/>
        <v>3.9699999999999136</v>
      </c>
      <c r="H3059">
        <f t="shared" si="665"/>
        <v>3.2249230047312167</v>
      </c>
      <c r="I3059">
        <f t="shared" si="666"/>
        <v>2.7057636348975822</v>
      </c>
      <c r="J3059">
        <f t="shared" si="663"/>
        <v>1.1918716635621003</v>
      </c>
      <c r="K3059">
        <f t="shared" si="664"/>
        <v>54.376890918200061</v>
      </c>
      <c r="L3059">
        <f t="shared" si="662"/>
        <v>924.99869042503451</v>
      </c>
      <c r="M3059">
        <f t="shared" si="669"/>
        <v>914.98274276712243</v>
      </c>
      <c r="N3059">
        <f t="shared" si="668"/>
        <v>10.015947657912079</v>
      </c>
      <c r="O3059">
        <f t="shared" si="671"/>
        <v>10.271709649986466</v>
      </c>
      <c r="P3059">
        <f t="shared" si="670"/>
        <v>-0.25576199207438677</v>
      </c>
    </row>
    <row r="3060" spans="1:16">
      <c r="A3060" s="3" t="s">
        <v>2925</v>
      </c>
      <c r="B3060">
        <v>927.43</v>
      </c>
      <c r="C3060" s="7">
        <f t="shared" si="658"/>
        <v>6.7401519888148076E-3</v>
      </c>
      <c r="D3060" s="7">
        <f t="shared" si="667"/>
        <v>0.17183896177074495</v>
      </c>
      <c r="E3060">
        <f t="shared" si="659"/>
        <v>6.2299999999999045</v>
      </c>
      <c r="F3060">
        <f t="shared" si="660"/>
        <v>6.2299999999999045</v>
      </c>
      <c r="G3060">
        <f t="shared" si="661"/>
        <v>0</v>
      </c>
      <c r="H3060">
        <f t="shared" si="665"/>
        <v>3.4395713615361232</v>
      </c>
      <c r="I3060">
        <f t="shared" si="666"/>
        <v>2.5124948038334693</v>
      </c>
      <c r="J3060">
        <f t="shared" si="663"/>
        <v>1.3689864577185018</v>
      </c>
      <c r="K3060">
        <f t="shared" si="664"/>
        <v>57.787854939319942</v>
      </c>
      <c r="L3060">
        <f t="shared" si="662"/>
        <v>925.3727380519523</v>
      </c>
      <c r="M3060">
        <f t="shared" si="669"/>
        <v>915.90476182140969</v>
      </c>
      <c r="N3060">
        <f t="shared" si="668"/>
        <v>9.4679762305426038</v>
      </c>
      <c r="O3060">
        <f t="shared" si="671"/>
        <v>10.110962966097695</v>
      </c>
      <c r="P3060">
        <f t="shared" si="670"/>
        <v>-0.64298673555509112</v>
      </c>
    </row>
    <row r="3061" spans="1:16">
      <c r="A3061" s="3" t="s">
        <v>2924</v>
      </c>
      <c r="B3061">
        <v>947.06</v>
      </c>
      <c r="C3061" s="7">
        <f t="shared" si="658"/>
        <v>2.094512921624651E-2</v>
      </c>
      <c r="D3061" s="7">
        <f t="shared" si="667"/>
        <v>0.18488510463564581</v>
      </c>
      <c r="E3061">
        <f t="shared" si="659"/>
        <v>19.629999999999995</v>
      </c>
      <c r="F3061">
        <f t="shared" si="660"/>
        <v>19.629999999999995</v>
      </c>
      <c r="G3061">
        <f t="shared" si="661"/>
        <v>0</v>
      </c>
      <c r="H3061">
        <f t="shared" si="665"/>
        <v>4.5960305499978285</v>
      </c>
      <c r="I3061">
        <f t="shared" si="666"/>
        <v>2.3330308892739358</v>
      </c>
      <c r="J3061">
        <f t="shared" si="663"/>
        <v>1.9699827255301203</v>
      </c>
      <c r="K3061">
        <f t="shared" si="664"/>
        <v>66.329770493142945</v>
      </c>
      <c r="L3061">
        <f t="shared" si="662"/>
        <v>928.70923989011351</v>
      </c>
      <c r="M3061">
        <f t="shared" si="669"/>
        <v>918.21255724204593</v>
      </c>
      <c r="N3061">
        <f t="shared" si="668"/>
        <v>10.496682648067576</v>
      </c>
      <c r="O3061">
        <f t="shared" si="671"/>
        <v>10.188106902491672</v>
      </c>
      <c r="P3061">
        <f t="shared" si="670"/>
        <v>0.30857574557590439</v>
      </c>
    </row>
    <row r="3062" spans="1:16">
      <c r="A3062" s="3" t="s">
        <v>2923</v>
      </c>
      <c r="B3062">
        <v>964.18</v>
      </c>
      <c r="C3062" s="7">
        <f t="shared" si="658"/>
        <v>1.7915550020274014E-2</v>
      </c>
      <c r="D3062" s="7">
        <f t="shared" si="667"/>
        <v>0.19230146505021781</v>
      </c>
      <c r="E3062">
        <f t="shared" si="659"/>
        <v>17.120000000000005</v>
      </c>
      <c r="F3062">
        <f t="shared" si="660"/>
        <v>17.120000000000005</v>
      </c>
      <c r="G3062">
        <f t="shared" si="661"/>
        <v>0</v>
      </c>
      <c r="H3062">
        <f t="shared" si="665"/>
        <v>5.4905997964265554</v>
      </c>
      <c r="I3062">
        <f t="shared" si="666"/>
        <v>2.1663858257543689</v>
      </c>
      <c r="J3062">
        <f t="shared" si="663"/>
        <v>2.534451495736981</v>
      </c>
      <c r="K3062">
        <f t="shared" si="664"/>
        <v>71.707066819105222</v>
      </c>
      <c r="L3062">
        <f t="shared" si="662"/>
        <v>934.16627990701909</v>
      </c>
      <c r="M3062">
        <f t="shared" si="669"/>
        <v>921.61755300189441</v>
      </c>
      <c r="N3062">
        <f t="shared" si="668"/>
        <v>12.548726905124681</v>
      </c>
      <c r="O3062">
        <f t="shared" si="671"/>
        <v>10.660230903018274</v>
      </c>
      <c r="P3062">
        <f t="shared" si="670"/>
        <v>1.8884960021064074</v>
      </c>
    </row>
    <row r="3063" spans="1:16">
      <c r="A3063" s="3" t="s">
        <v>2922</v>
      </c>
      <c r="B3063">
        <v>963.7</v>
      </c>
      <c r="C3063" s="7">
        <f t="shared" si="658"/>
        <v>-4.9795631462365799E-4</v>
      </c>
      <c r="D3063" s="7">
        <f t="shared" si="667"/>
        <v>0.19242621456001235</v>
      </c>
      <c r="E3063">
        <f t="shared" si="659"/>
        <v>-0.4799999999999045</v>
      </c>
      <c r="F3063">
        <f t="shared" si="660"/>
        <v>0</v>
      </c>
      <c r="G3063">
        <f t="shared" si="661"/>
        <v>0.4799999999999045</v>
      </c>
      <c r="H3063">
        <f t="shared" si="665"/>
        <v>5.0984140966818012</v>
      </c>
      <c r="I3063">
        <f t="shared" si="666"/>
        <v>2.0459296953433355</v>
      </c>
      <c r="J3063">
        <f t="shared" si="663"/>
        <v>2.4919791272818963</v>
      </c>
      <c r="K3063">
        <f t="shared" si="664"/>
        <v>71.362944520851556</v>
      </c>
      <c r="L3063">
        <f t="shared" si="662"/>
        <v>938.70992915209308</v>
      </c>
      <c r="M3063">
        <f t="shared" si="669"/>
        <v>924.7347712980503</v>
      </c>
      <c r="N3063">
        <f t="shared" si="668"/>
        <v>13.975157854042777</v>
      </c>
      <c r="O3063">
        <f t="shared" si="671"/>
        <v>11.323216293223176</v>
      </c>
      <c r="P3063">
        <f t="shared" si="670"/>
        <v>2.6519415608196013</v>
      </c>
    </row>
    <row r="3064" spans="1:16">
      <c r="A3064" s="3" t="s">
        <v>2921</v>
      </c>
      <c r="B3064">
        <v>964.1</v>
      </c>
      <c r="C3064" s="7">
        <f t="shared" si="658"/>
        <v>4.1498081309297653E-4</v>
      </c>
      <c r="D3064" s="7">
        <f t="shared" si="667"/>
        <v>0.17109199174982526</v>
      </c>
      <c r="E3064">
        <f t="shared" si="659"/>
        <v>0.39999999999997726</v>
      </c>
      <c r="F3064">
        <f t="shared" si="660"/>
        <v>0.39999999999997726</v>
      </c>
      <c r="G3064">
        <f t="shared" si="661"/>
        <v>0</v>
      </c>
      <c r="H3064">
        <f t="shared" si="665"/>
        <v>4.762813089775956</v>
      </c>
      <c r="I3064">
        <f t="shared" si="666"/>
        <v>1.8997918599616685</v>
      </c>
      <c r="J3064">
        <f t="shared" si="663"/>
        <v>2.5070183687764898</v>
      </c>
      <c r="K3064">
        <f t="shared" si="664"/>
        <v>71.485749578526594</v>
      </c>
      <c r="L3064">
        <f t="shared" si="662"/>
        <v>942.61609389792488</v>
      </c>
      <c r="M3064">
        <f t="shared" si="669"/>
        <v>927.65071416486137</v>
      </c>
      <c r="N3064">
        <f t="shared" si="668"/>
        <v>14.965379733063514</v>
      </c>
      <c r="O3064">
        <f t="shared" si="671"/>
        <v>12.051648981191246</v>
      </c>
      <c r="P3064">
        <f t="shared" si="670"/>
        <v>2.9137307518722686</v>
      </c>
    </row>
    <row r="3065" spans="1:16">
      <c r="A3065" s="3" t="s">
        <v>2920</v>
      </c>
      <c r="B3065">
        <v>972.59</v>
      </c>
      <c r="C3065" s="7">
        <f t="shared" si="658"/>
        <v>8.7675925273900737E-3</v>
      </c>
      <c r="D3065" s="7">
        <f t="shared" si="667"/>
        <v>0.17177948478214297</v>
      </c>
      <c r="E3065">
        <f t="shared" si="659"/>
        <v>8.4900000000000091</v>
      </c>
      <c r="F3065">
        <f t="shared" si="660"/>
        <v>8.4900000000000091</v>
      </c>
      <c r="G3065">
        <f t="shared" si="661"/>
        <v>0</v>
      </c>
      <c r="H3065">
        <f t="shared" si="665"/>
        <v>5.029040726220531</v>
      </c>
      <c r="I3065">
        <f t="shared" si="666"/>
        <v>1.7640924413929777</v>
      </c>
      <c r="J3065">
        <f t="shared" si="663"/>
        <v>2.8507807234010123</v>
      </c>
      <c r="K3065">
        <f t="shared" si="664"/>
        <v>74.031240108712311</v>
      </c>
      <c r="L3065">
        <f t="shared" si="662"/>
        <v>947.22746406747501</v>
      </c>
      <c r="M3065">
        <f t="shared" si="669"/>
        <v>930.97955015264949</v>
      </c>
      <c r="N3065">
        <f t="shared" si="668"/>
        <v>16.247913914825517</v>
      </c>
      <c r="O3065">
        <f t="shared" si="671"/>
        <v>12.890901967918101</v>
      </c>
      <c r="P3065">
        <f t="shared" si="670"/>
        <v>3.3570119469074164</v>
      </c>
    </row>
    <row r="3066" spans="1:16">
      <c r="A3066" s="3" t="s">
        <v>2919</v>
      </c>
      <c r="B3066">
        <v>975.19399999999996</v>
      </c>
      <c r="C3066" s="7">
        <f t="shared" si="658"/>
        <v>2.6738093663243711E-3</v>
      </c>
      <c r="D3066" s="7">
        <f t="shared" si="667"/>
        <v>0.17076959485197671</v>
      </c>
      <c r="E3066">
        <f t="shared" si="659"/>
        <v>2.6039999999999281</v>
      </c>
      <c r="F3066">
        <f t="shared" si="660"/>
        <v>2.6039999999999281</v>
      </c>
      <c r="G3066">
        <f t="shared" si="661"/>
        <v>0</v>
      </c>
      <c r="H3066">
        <f t="shared" si="665"/>
        <v>4.8558235314904881</v>
      </c>
      <c r="I3066">
        <f t="shared" si="666"/>
        <v>1.6380858384363364</v>
      </c>
      <c r="J3066">
        <f t="shared" si="663"/>
        <v>2.9643278865811449</v>
      </c>
      <c r="K3066">
        <f t="shared" si="664"/>
        <v>74.775043119291411</v>
      </c>
      <c r="L3066">
        <f t="shared" si="662"/>
        <v>951.53000805709428</v>
      </c>
      <c r="M3066">
        <f t="shared" si="669"/>
        <v>934.25469458578664</v>
      </c>
      <c r="N3066">
        <f t="shared" si="668"/>
        <v>17.275313471307641</v>
      </c>
      <c r="O3066">
        <f t="shared" si="671"/>
        <v>13.76778426859601</v>
      </c>
      <c r="P3066">
        <f t="shared" si="670"/>
        <v>3.5075292027116305</v>
      </c>
    </row>
    <row r="3067" spans="1:16">
      <c r="A3067" s="3" t="s">
        <v>2918</v>
      </c>
      <c r="B3067">
        <v>971.553</v>
      </c>
      <c r="C3067" s="7">
        <f t="shared" si="658"/>
        <v>-3.7406034224679477E-3</v>
      </c>
      <c r="D3067" s="7">
        <f t="shared" si="667"/>
        <v>0.13111487178756184</v>
      </c>
      <c r="E3067">
        <f t="shared" si="659"/>
        <v>-3.6409999999999627</v>
      </c>
      <c r="F3067">
        <f t="shared" si="660"/>
        <v>0</v>
      </c>
      <c r="G3067">
        <f t="shared" si="661"/>
        <v>3.6409999999999627</v>
      </c>
      <c r="H3067">
        <f t="shared" si="665"/>
        <v>4.508978993526882</v>
      </c>
      <c r="I3067">
        <f t="shared" si="666"/>
        <v>1.7811511356908809</v>
      </c>
      <c r="J3067">
        <f t="shared" si="663"/>
        <v>2.531497133048128</v>
      </c>
      <c r="K3067">
        <f t="shared" si="664"/>
        <v>71.683397654725724</v>
      </c>
      <c r="L3067">
        <f t="shared" si="662"/>
        <v>954.6104683560028</v>
      </c>
      <c r="M3067">
        <f t="shared" si="669"/>
        <v>937.01753202387647</v>
      </c>
      <c r="N3067">
        <f t="shared" si="668"/>
        <v>17.592936332126328</v>
      </c>
      <c r="O3067">
        <f t="shared" si="671"/>
        <v>14.532814681302074</v>
      </c>
      <c r="P3067">
        <f t="shared" si="670"/>
        <v>3.0601216508242537</v>
      </c>
    </row>
    <row r="3068" spans="1:16">
      <c r="A3068" s="3" t="s">
        <v>2917</v>
      </c>
      <c r="B3068">
        <v>956.02</v>
      </c>
      <c r="C3068" s="7">
        <f t="shared" si="658"/>
        <v>-1.6116988806918579E-2</v>
      </c>
      <c r="D3068" s="7">
        <f t="shared" si="667"/>
        <v>0.14442790035185904</v>
      </c>
      <c r="E3068">
        <f t="shared" si="659"/>
        <v>-15.533000000000015</v>
      </c>
      <c r="F3068">
        <f t="shared" si="660"/>
        <v>0</v>
      </c>
      <c r="G3068">
        <f t="shared" si="661"/>
        <v>15.533000000000015</v>
      </c>
      <c r="H3068">
        <f t="shared" si="665"/>
        <v>4.1869090654178196</v>
      </c>
      <c r="I3068">
        <f t="shared" si="666"/>
        <v>2.7634260545701048</v>
      </c>
      <c r="J3068">
        <f t="shared" si="663"/>
        <v>1.5151152890425941</v>
      </c>
      <c r="K3068">
        <f t="shared" si="664"/>
        <v>60.240391191742908</v>
      </c>
      <c r="L3068">
        <f t="shared" si="662"/>
        <v>954.82731937815629</v>
      </c>
      <c r="M3068">
        <f t="shared" si="669"/>
        <v>938.42512224433005</v>
      </c>
      <c r="N3068">
        <f t="shared" si="668"/>
        <v>16.402197133826235</v>
      </c>
      <c r="O3068">
        <f t="shared" si="671"/>
        <v>14.906691171806907</v>
      </c>
      <c r="P3068">
        <f t="shared" si="670"/>
        <v>1.4955059620193278</v>
      </c>
    </row>
    <row r="3069" spans="1:16">
      <c r="A3069" s="3" t="s">
        <v>2916</v>
      </c>
      <c r="B3069">
        <v>954.87</v>
      </c>
      <c r="C3069" s="7">
        <f t="shared" si="658"/>
        <v>-1.2036277743204431E-3</v>
      </c>
      <c r="D3069" s="7">
        <f t="shared" si="667"/>
        <v>0.14470370030846294</v>
      </c>
      <c r="E3069">
        <f t="shared" si="659"/>
        <v>-1.1499999999999773</v>
      </c>
      <c r="F3069">
        <f t="shared" si="660"/>
        <v>0</v>
      </c>
      <c r="G3069">
        <f t="shared" si="661"/>
        <v>1.1499999999999773</v>
      </c>
      <c r="H3069">
        <f t="shared" si="665"/>
        <v>3.8878441321736896</v>
      </c>
      <c r="I3069">
        <f t="shared" si="666"/>
        <v>2.6481813363865245</v>
      </c>
      <c r="J3069">
        <f t="shared" si="663"/>
        <v>1.4681185456426107</v>
      </c>
      <c r="K3069">
        <f t="shared" si="664"/>
        <v>59.483307567804225</v>
      </c>
      <c r="L3069">
        <f t="shared" si="662"/>
        <v>954.83388562767072</v>
      </c>
      <c r="M3069">
        <f t="shared" si="669"/>
        <v>939.64326133734266</v>
      </c>
      <c r="N3069">
        <f t="shared" si="668"/>
        <v>15.19062429032806</v>
      </c>
      <c r="O3069">
        <f t="shared" si="671"/>
        <v>14.963477795511139</v>
      </c>
      <c r="P3069">
        <f t="shared" si="670"/>
        <v>0.22714649481692106</v>
      </c>
    </row>
    <row r="3070" spans="1:16">
      <c r="A3070" s="3" t="s">
        <v>2915</v>
      </c>
      <c r="B3070">
        <v>954.3</v>
      </c>
      <c r="C3070" s="7">
        <f t="shared" si="658"/>
        <v>-5.971181371340888E-4</v>
      </c>
      <c r="D3070" s="7">
        <f t="shared" si="667"/>
        <v>0.14479980884606403</v>
      </c>
      <c r="E3070">
        <f t="shared" si="659"/>
        <v>-0.57000000000005002</v>
      </c>
      <c r="F3070">
        <f t="shared" si="660"/>
        <v>0</v>
      </c>
      <c r="G3070">
        <f t="shared" si="661"/>
        <v>0.57000000000005002</v>
      </c>
      <c r="H3070">
        <f t="shared" si="665"/>
        <v>3.610140979875569</v>
      </c>
      <c r="I3070">
        <f t="shared" si="666"/>
        <v>2.4997398123589192</v>
      </c>
      <c r="J3070">
        <f t="shared" si="663"/>
        <v>1.4442066978438057</v>
      </c>
      <c r="K3070">
        <f t="shared" si="664"/>
        <v>59.086929886815007</v>
      </c>
      <c r="L3070">
        <f t="shared" si="662"/>
        <v>954.75174937725978</v>
      </c>
      <c r="M3070">
        <f t="shared" si="669"/>
        <v>940.72894568272466</v>
      </c>
      <c r="N3070">
        <f t="shared" si="668"/>
        <v>14.022803694535128</v>
      </c>
      <c r="O3070">
        <f t="shared" si="671"/>
        <v>14.775342975315937</v>
      </c>
      <c r="P3070">
        <f t="shared" si="670"/>
        <v>-0.75253928078080889</v>
      </c>
    </row>
    <row r="3071" spans="1:16">
      <c r="A3071" s="3" t="s">
        <v>2914</v>
      </c>
      <c r="B3071">
        <v>954.7</v>
      </c>
      <c r="C3071" s="7">
        <f t="shared" si="658"/>
        <v>4.1906758077946479E-4</v>
      </c>
      <c r="D3071" s="7">
        <f t="shared" si="667"/>
        <v>0.14458603330180617</v>
      </c>
      <c r="E3071">
        <f t="shared" si="659"/>
        <v>0.40000000000009095</v>
      </c>
      <c r="F3071">
        <f t="shared" si="660"/>
        <v>0.40000000000009095</v>
      </c>
      <c r="G3071">
        <f t="shared" si="661"/>
        <v>0</v>
      </c>
      <c r="H3071">
        <f t="shared" si="665"/>
        <v>3.3808451955987491</v>
      </c>
      <c r="I3071">
        <f t="shared" si="666"/>
        <v>2.3211869686189961</v>
      </c>
      <c r="J3071">
        <f t="shared" si="663"/>
        <v>1.4565156712085985</v>
      </c>
      <c r="K3071">
        <f t="shared" si="664"/>
        <v>59.291934844119965</v>
      </c>
      <c r="L3071">
        <f t="shared" si="662"/>
        <v>954.74378793460437</v>
      </c>
      <c r="M3071">
        <f t="shared" si="669"/>
        <v>941.76383859511543</v>
      </c>
      <c r="N3071">
        <f t="shared" si="668"/>
        <v>12.97994933948894</v>
      </c>
      <c r="O3071">
        <f t="shared" si="671"/>
        <v>14.416264248150538</v>
      </c>
      <c r="P3071">
        <f t="shared" si="670"/>
        <v>-1.4363149086615987</v>
      </c>
    </row>
    <row r="3072" spans="1:16">
      <c r="A3072" s="3" t="s">
        <v>2913</v>
      </c>
      <c r="B3072">
        <v>964.2</v>
      </c>
      <c r="C3072" s="7">
        <f t="shared" si="658"/>
        <v>9.9015869675344818E-3</v>
      </c>
      <c r="D3072" s="7">
        <f t="shared" si="667"/>
        <v>0.1407429424174409</v>
      </c>
      <c r="E3072">
        <f t="shared" si="659"/>
        <v>9.5</v>
      </c>
      <c r="F3072">
        <f t="shared" si="660"/>
        <v>9.5</v>
      </c>
      <c r="G3072">
        <f t="shared" si="661"/>
        <v>0</v>
      </c>
      <c r="H3072">
        <f t="shared" si="665"/>
        <v>3.8179276816274097</v>
      </c>
      <c r="I3072">
        <f t="shared" si="666"/>
        <v>2.1553878994319251</v>
      </c>
      <c r="J3072">
        <f t="shared" si="663"/>
        <v>1.771341336115724</v>
      </c>
      <c r="K3072">
        <f t="shared" si="664"/>
        <v>63.916389981697925</v>
      </c>
      <c r="L3072">
        <f t="shared" si="662"/>
        <v>956.19858979081914</v>
      </c>
      <c r="M3072">
        <f t="shared" si="669"/>
        <v>943.42577647695873</v>
      </c>
      <c r="N3072">
        <f t="shared" si="668"/>
        <v>12.772813313860411</v>
      </c>
      <c r="O3072">
        <f t="shared" si="671"/>
        <v>14.087574061292514</v>
      </c>
      <c r="P3072">
        <f t="shared" si="670"/>
        <v>-1.3147607474321035</v>
      </c>
    </row>
    <row r="3073" spans="1:16">
      <c r="A3073" s="3" t="s">
        <v>2912</v>
      </c>
      <c r="B3073">
        <v>943.94</v>
      </c>
      <c r="C3073" s="7">
        <f t="shared" si="658"/>
        <v>-2.1236137168034352E-2</v>
      </c>
      <c r="D3073" s="7">
        <f t="shared" si="667"/>
        <v>0.16062229445139867</v>
      </c>
      <c r="E3073">
        <f t="shared" si="659"/>
        <v>-20.259999999999991</v>
      </c>
      <c r="F3073">
        <f t="shared" si="660"/>
        <v>0</v>
      </c>
      <c r="G3073">
        <f t="shared" si="661"/>
        <v>20.259999999999991</v>
      </c>
      <c r="H3073">
        <f t="shared" si="665"/>
        <v>3.5452185615111662</v>
      </c>
      <c r="I3073">
        <f t="shared" si="666"/>
        <v>3.4485744780439296</v>
      </c>
      <c r="J3073">
        <f t="shared" si="663"/>
        <v>1.0280243573344701</v>
      </c>
      <c r="K3073">
        <f t="shared" si="664"/>
        <v>50.690927533318771</v>
      </c>
      <c r="L3073">
        <f t="shared" si="662"/>
        <v>954.31265289992382</v>
      </c>
      <c r="M3073">
        <f t="shared" si="669"/>
        <v>943.46386710829506</v>
      </c>
      <c r="N3073">
        <f t="shared" si="668"/>
        <v>10.848785791628757</v>
      </c>
      <c r="O3073">
        <f t="shared" si="671"/>
        <v>13.439816407359764</v>
      </c>
      <c r="P3073">
        <f t="shared" si="670"/>
        <v>-2.5910306157310075</v>
      </c>
    </row>
    <row r="3074" spans="1:16">
      <c r="A3074" s="3" t="s">
        <v>2911</v>
      </c>
      <c r="B3074">
        <v>919.34</v>
      </c>
      <c r="C3074" s="7">
        <f t="shared" si="658"/>
        <v>-2.6406583513025911E-2</v>
      </c>
      <c r="D3074" s="7">
        <f t="shared" si="667"/>
        <v>0.18149370369951773</v>
      </c>
      <c r="E3074">
        <f t="shared" si="659"/>
        <v>-24.600000000000023</v>
      </c>
      <c r="F3074">
        <f t="shared" si="660"/>
        <v>0</v>
      </c>
      <c r="G3074">
        <f t="shared" si="661"/>
        <v>24.600000000000023</v>
      </c>
      <c r="H3074">
        <f t="shared" si="665"/>
        <v>3.2919886642603688</v>
      </c>
      <c r="I3074">
        <f t="shared" si="666"/>
        <v>4.9593905867550792</v>
      </c>
      <c r="J3074">
        <f t="shared" si="663"/>
        <v>0.66378894879790284</v>
      </c>
      <c r="K3074">
        <f t="shared" si="664"/>
        <v>39.89622297212</v>
      </c>
      <c r="L3074">
        <f t="shared" si="662"/>
        <v>948.93224476147407</v>
      </c>
      <c r="M3074">
        <f t="shared" si="669"/>
        <v>941.67691398916213</v>
      </c>
      <c r="N3074">
        <f t="shared" si="668"/>
        <v>7.255330772311936</v>
      </c>
      <c r="O3074">
        <f t="shared" si="671"/>
        <v>12.2029192803502</v>
      </c>
      <c r="P3074">
        <f t="shared" si="670"/>
        <v>-4.9475885080382636</v>
      </c>
    </row>
    <row r="3075" spans="1:16">
      <c r="A3075" s="3" t="s">
        <v>2910</v>
      </c>
      <c r="B3075">
        <v>926.58</v>
      </c>
      <c r="C3075" s="7">
        <f t="shared" ref="C3075:C3138" si="672">LN(B3075/B3074)</f>
        <v>7.8443671725029872E-3</v>
      </c>
      <c r="D3075" s="7">
        <f t="shared" si="667"/>
        <v>0.1840311055330727</v>
      </c>
      <c r="E3075">
        <f t="shared" ref="E3075:E3138" si="673">B3075-B3074</f>
        <v>7.2400000000000091</v>
      </c>
      <c r="F3075">
        <f t="shared" ref="F3075:F3138" si="674">IF(E3075&gt;0,E3075,0)</f>
        <v>7.2400000000000091</v>
      </c>
      <c r="G3075">
        <f t="shared" ref="G3075:G3138" si="675">IF(E3075&lt;0,ABS(E3075),0)</f>
        <v>0</v>
      </c>
      <c r="H3075">
        <f t="shared" si="665"/>
        <v>3.5739894739560576</v>
      </c>
      <c r="I3075">
        <f t="shared" si="666"/>
        <v>4.6051484019868596</v>
      </c>
      <c r="J3075">
        <f t="shared" si="663"/>
        <v>0.77608562460529706</v>
      </c>
      <c r="K3075">
        <f t="shared" si="664"/>
        <v>43.69640820541904</v>
      </c>
      <c r="L3075">
        <f t="shared" si="662"/>
        <v>945.49343787509338</v>
      </c>
      <c r="M3075">
        <f t="shared" si="669"/>
        <v>940.55862406403901</v>
      </c>
      <c r="N3075">
        <f t="shared" si="668"/>
        <v>4.9348138110543687</v>
      </c>
      <c r="O3075">
        <f t="shared" si="671"/>
        <v>10.749298186491034</v>
      </c>
      <c r="P3075">
        <f t="shared" si="670"/>
        <v>-5.8144843754366651</v>
      </c>
    </row>
    <row r="3076" spans="1:16">
      <c r="A3076" s="3" t="s">
        <v>2909</v>
      </c>
      <c r="B3076">
        <v>929.77</v>
      </c>
      <c r="C3076" s="7">
        <f t="shared" si="672"/>
        <v>3.4368552697666842E-3</v>
      </c>
      <c r="D3076" s="7">
        <f t="shared" si="667"/>
        <v>0.18451431861638862</v>
      </c>
      <c r="E3076">
        <f t="shared" si="673"/>
        <v>3.1899999999999409</v>
      </c>
      <c r="F3076">
        <f t="shared" si="674"/>
        <v>3.1899999999999409</v>
      </c>
      <c r="G3076">
        <f t="shared" si="675"/>
        <v>0</v>
      </c>
      <c r="H3076">
        <f t="shared" si="665"/>
        <v>3.5465616543877636</v>
      </c>
      <c r="I3076">
        <f t="shared" si="666"/>
        <v>4.2762092304163692</v>
      </c>
      <c r="J3076">
        <f t="shared" si="663"/>
        <v>0.82937046886324584</v>
      </c>
      <c r="K3076">
        <f t="shared" si="664"/>
        <v>45.33638664117111</v>
      </c>
      <c r="L3076">
        <f t="shared" si="662"/>
        <v>943.07444743277131</v>
      </c>
      <c r="M3076">
        <f t="shared" si="669"/>
        <v>939.75946672596206</v>
      </c>
      <c r="N3076">
        <f t="shared" si="668"/>
        <v>3.3149807068092514</v>
      </c>
      <c r="O3076">
        <f t="shared" si="671"/>
        <v>9.2624346905546773</v>
      </c>
      <c r="P3076">
        <f t="shared" si="670"/>
        <v>-5.9474539837454259</v>
      </c>
    </row>
    <row r="3077" spans="1:16">
      <c r="A3077" s="3" t="s">
        <v>2908</v>
      </c>
      <c r="B3077">
        <v>928.7</v>
      </c>
      <c r="C3077" s="7">
        <f t="shared" si="672"/>
        <v>-1.1514849507687824E-3</v>
      </c>
      <c r="D3077" s="7">
        <f t="shared" si="667"/>
        <v>0.18454780452510935</v>
      </c>
      <c r="E3077">
        <f t="shared" si="673"/>
        <v>-1.0699999999999363</v>
      </c>
      <c r="F3077">
        <f t="shared" si="674"/>
        <v>0</v>
      </c>
      <c r="G3077">
        <f t="shared" si="675"/>
        <v>1.0699999999999363</v>
      </c>
      <c r="H3077">
        <f t="shared" si="665"/>
        <v>3.293235821931495</v>
      </c>
      <c r="I3077">
        <f t="shared" si="666"/>
        <v>4.0471942853866238</v>
      </c>
      <c r="J3077">
        <f t="shared" si="663"/>
        <v>0.81370835934971575</v>
      </c>
      <c r="K3077">
        <f t="shared" si="664"/>
        <v>44.864344102238221</v>
      </c>
      <c r="L3077">
        <f t="shared" si="662"/>
        <v>940.86299398157576</v>
      </c>
      <c r="M3077">
        <f t="shared" si="669"/>
        <v>938.94024696848351</v>
      </c>
      <c r="N3077">
        <f t="shared" si="668"/>
        <v>1.9227470130922484</v>
      </c>
      <c r="O3077">
        <f t="shared" si="671"/>
        <v>7.7944971550621913</v>
      </c>
      <c r="P3077">
        <f t="shared" si="670"/>
        <v>-5.8717501419699429</v>
      </c>
    </row>
    <row r="3078" spans="1:16">
      <c r="A3078" s="3" t="s">
        <v>2907</v>
      </c>
      <c r="B3078">
        <v>929.4</v>
      </c>
      <c r="C3078" s="7">
        <f t="shared" si="672"/>
        <v>7.5345786891513279E-4</v>
      </c>
      <c r="D3078" s="7">
        <f t="shared" si="667"/>
        <v>0.18224890490864332</v>
      </c>
      <c r="E3078">
        <f t="shared" si="673"/>
        <v>0.69999999999993179</v>
      </c>
      <c r="F3078">
        <f t="shared" si="674"/>
        <v>0.69999999999993179</v>
      </c>
      <c r="G3078">
        <f t="shared" si="675"/>
        <v>0</v>
      </c>
      <c r="H3078">
        <f t="shared" si="665"/>
        <v>3.1080046917935262</v>
      </c>
      <c r="I3078">
        <f t="shared" si="666"/>
        <v>3.7581089792875795</v>
      </c>
      <c r="J3078">
        <f t="shared" si="663"/>
        <v>0.82701292296816453</v>
      </c>
      <c r="K3078">
        <f t="shared" si="664"/>
        <v>45.265849659377317</v>
      </c>
      <c r="L3078">
        <f t="shared" si="662"/>
        <v>939.0994564459487</v>
      </c>
      <c r="M3078">
        <f t="shared" si="669"/>
        <v>938.23356200785508</v>
      </c>
      <c r="N3078">
        <f t="shared" si="668"/>
        <v>0.8658944380936191</v>
      </c>
      <c r="O3078">
        <f t="shared" si="671"/>
        <v>6.4087766116684772</v>
      </c>
      <c r="P3078">
        <f t="shared" si="670"/>
        <v>-5.5428821735748581</v>
      </c>
    </row>
    <row r="3079" spans="1:16">
      <c r="A3079" s="3" t="s">
        <v>2906</v>
      </c>
      <c r="B3079">
        <v>930.29</v>
      </c>
      <c r="C3079" s="7">
        <f t="shared" si="672"/>
        <v>9.5714884518028839E-4</v>
      </c>
      <c r="D3079" s="7">
        <f t="shared" si="667"/>
        <v>0.18147010867163166</v>
      </c>
      <c r="E3079">
        <f t="shared" si="673"/>
        <v>0.88999999999998636</v>
      </c>
      <c r="F3079">
        <f t="shared" si="674"/>
        <v>0.88999999999998636</v>
      </c>
      <c r="G3079">
        <f t="shared" si="675"/>
        <v>0</v>
      </c>
      <c r="H3079">
        <f t="shared" si="665"/>
        <v>2.9495757852368447</v>
      </c>
      <c r="I3079">
        <f t="shared" si="666"/>
        <v>3.4896726236241808</v>
      </c>
      <c r="J3079">
        <f t="shared" si="663"/>
        <v>0.84522994084573433</v>
      </c>
      <c r="K3079">
        <f t="shared" si="664"/>
        <v>45.806212122177875</v>
      </c>
      <c r="L3079">
        <f t="shared" si="662"/>
        <v>937.74415545426427</v>
      </c>
      <c r="M3079">
        <f t="shared" si="669"/>
        <v>937.64515000727329</v>
      </c>
      <c r="N3079">
        <f t="shared" si="668"/>
        <v>9.9005446990986457E-2</v>
      </c>
      <c r="O3079">
        <f t="shared" si="671"/>
        <v>5.1468223787329794</v>
      </c>
      <c r="P3079">
        <f t="shared" si="670"/>
        <v>-5.047816931741993</v>
      </c>
    </row>
    <row r="3080" spans="1:16">
      <c r="A3080" s="3" t="s">
        <v>2905</v>
      </c>
      <c r="B3080">
        <v>919.06</v>
      </c>
      <c r="C3080" s="7">
        <f t="shared" si="672"/>
        <v>-1.2144956914653483E-2</v>
      </c>
      <c r="D3080" s="7">
        <f t="shared" si="667"/>
        <v>0.1851880375509721</v>
      </c>
      <c r="E3080">
        <f t="shared" si="673"/>
        <v>-11.230000000000018</v>
      </c>
      <c r="F3080">
        <f t="shared" si="674"/>
        <v>0</v>
      </c>
      <c r="G3080">
        <f t="shared" si="675"/>
        <v>11.230000000000018</v>
      </c>
      <c r="H3080">
        <f t="shared" si="665"/>
        <v>2.7388918005770697</v>
      </c>
      <c r="I3080">
        <f t="shared" si="666"/>
        <v>4.0425531505081693</v>
      </c>
      <c r="J3080">
        <f t="shared" si="663"/>
        <v>0.67751534701102867</v>
      </c>
      <c r="K3080">
        <f t="shared" si="664"/>
        <v>40.388026745520705</v>
      </c>
      <c r="L3080">
        <f t="shared" si="662"/>
        <v>934.86966999976198</v>
      </c>
      <c r="M3080">
        <f t="shared" si="669"/>
        <v>936.26847222895674</v>
      </c>
      <c r="N3080">
        <f t="shared" si="668"/>
        <v>-1.3988022291947573</v>
      </c>
      <c r="O3080">
        <f t="shared" si="671"/>
        <v>3.8376974571474318</v>
      </c>
      <c r="P3080">
        <f t="shared" si="670"/>
        <v>-5.2364996863421887</v>
      </c>
    </row>
    <row r="3081" spans="1:16">
      <c r="A3081" s="3" t="s">
        <v>2904</v>
      </c>
      <c r="B3081">
        <v>908.14</v>
      </c>
      <c r="C3081" s="7">
        <f t="shared" si="672"/>
        <v>-1.1952856843373829E-2</v>
      </c>
      <c r="D3081" s="7">
        <f t="shared" si="667"/>
        <v>0.17104883969845192</v>
      </c>
      <c r="E3081">
        <f t="shared" si="673"/>
        <v>-10.919999999999959</v>
      </c>
      <c r="F3081">
        <f t="shared" si="674"/>
        <v>0</v>
      </c>
      <c r="G3081">
        <f t="shared" si="675"/>
        <v>10.919999999999959</v>
      </c>
      <c r="H3081">
        <f t="shared" si="665"/>
        <v>2.5432566719644218</v>
      </c>
      <c r="I3081">
        <f t="shared" si="666"/>
        <v>4.533799354043297</v>
      </c>
      <c r="J3081">
        <f t="shared" si="663"/>
        <v>0.56095483574859017</v>
      </c>
      <c r="K3081">
        <f t="shared" si="664"/>
        <v>35.936647422574012</v>
      </c>
      <c r="L3081">
        <f t="shared" si="662"/>
        <v>930.7574130767216</v>
      </c>
      <c r="M3081">
        <f t="shared" si="669"/>
        <v>934.18488169347847</v>
      </c>
      <c r="N3081">
        <f t="shared" si="668"/>
        <v>-3.4274686167568689</v>
      </c>
      <c r="O3081">
        <f t="shared" si="671"/>
        <v>2.384664242366572</v>
      </c>
      <c r="P3081">
        <f t="shared" si="670"/>
        <v>-5.8121328591234409</v>
      </c>
    </row>
    <row r="3082" spans="1:16">
      <c r="A3082" s="3" t="s">
        <v>2903</v>
      </c>
      <c r="B3082">
        <v>913.46</v>
      </c>
      <c r="C3082" s="7">
        <f t="shared" si="672"/>
        <v>5.8410354913296797E-3</v>
      </c>
      <c r="D3082" s="7">
        <f t="shared" si="667"/>
        <v>0.15711288497214784</v>
      </c>
      <c r="E3082">
        <f t="shared" si="673"/>
        <v>5.32000000000005</v>
      </c>
      <c r="F3082">
        <f t="shared" si="674"/>
        <v>5.32000000000005</v>
      </c>
      <c r="G3082">
        <f t="shared" si="675"/>
        <v>0</v>
      </c>
      <c r="H3082">
        <f t="shared" si="665"/>
        <v>2.7415954811098238</v>
      </c>
      <c r="I3082">
        <f t="shared" si="666"/>
        <v>4.2099565430402048</v>
      </c>
      <c r="J3082">
        <f t="shared" si="663"/>
        <v>0.65121705012422537</v>
      </c>
      <c r="K3082">
        <f t="shared" si="664"/>
        <v>39.438609846914588</v>
      </c>
      <c r="L3082">
        <f t="shared" si="662"/>
        <v>928.09627260337993</v>
      </c>
      <c r="M3082">
        <f t="shared" si="669"/>
        <v>932.64970527173932</v>
      </c>
      <c r="N3082">
        <f t="shared" si="668"/>
        <v>-4.5534326683593918</v>
      </c>
      <c r="O3082">
        <f t="shared" si="671"/>
        <v>0.99704486022137928</v>
      </c>
      <c r="P3082">
        <f t="shared" si="670"/>
        <v>-5.550477528580771</v>
      </c>
    </row>
    <row r="3083" spans="1:16">
      <c r="A3083" s="3" t="s">
        <v>2902</v>
      </c>
      <c r="B3083">
        <v>908.71</v>
      </c>
      <c r="C3083" s="7">
        <f t="shared" si="672"/>
        <v>-5.2135758565761622E-3</v>
      </c>
      <c r="D3083" s="7">
        <f t="shared" si="667"/>
        <v>0.15712719740316619</v>
      </c>
      <c r="E3083">
        <f t="shared" si="673"/>
        <v>-4.75</v>
      </c>
      <c r="F3083">
        <f t="shared" si="674"/>
        <v>0</v>
      </c>
      <c r="G3083">
        <f t="shared" si="675"/>
        <v>4.75</v>
      </c>
      <c r="H3083">
        <f t="shared" si="665"/>
        <v>2.5457672324591223</v>
      </c>
      <c r="I3083">
        <f t="shared" si="666"/>
        <v>4.24853107568019</v>
      </c>
      <c r="J3083">
        <f t="shared" si="663"/>
        <v>0.59921115960097926</v>
      </c>
      <c r="K3083">
        <f t="shared" si="664"/>
        <v>37.469170722300923</v>
      </c>
      <c r="L3083">
        <f t="shared" si="662"/>
        <v>925.11376912593687</v>
      </c>
      <c r="M3083">
        <f t="shared" si="669"/>
        <v>930.87639377012908</v>
      </c>
      <c r="N3083">
        <f t="shared" si="668"/>
        <v>-5.7626246441922149</v>
      </c>
      <c r="O3083">
        <f t="shared" si="671"/>
        <v>-0.35488904066133942</v>
      </c>
      <c r="P3083">
        <f t="shared" si="670"/>
        <v>-5.4077356035308757</v>
      </c>
    </row>
    <row r="3084" spans="1:16">
      <c r="A3084" s="3" t="s">
        <v>2901</v>
      </c>
      <c r="B3084">
        <v>909.61599999999999</v>
      </c>
      <c r="C3084" s="7">
        <f t="shared" si="672"/>
        <v>9.9652105835326969E-4</v>
      </c>
      <c r="D3084" s="7">
        <f t="shared" si="667"/>
        <v>0.15730523267633473</v>
      </c>
      <c r="E3084">
        <f t="shared" si="673"/>
        <v>0.90599999999994907</v>
      </c>
      <c r="F3084">
        <f t="shared" si="674"/>
        <v>0.90599999999994907</v>
      </c>
      <c r="G3084">
        <f t="shared" si="675"/>
        <v>0</v>
      </c>
      <c r="H3084">
        <f t="shared" si="665"/>
        <v>2.4286410015691815</v>
      </c>
      <c r="I3084">
        <f t="shared" si="666"/>
        <v>3.9450645702744618</v>
      </c>
      <c r="J3084">
        <f t="shared" si="663"/>
        <v>0.6156150192999803</v>
      </c>
      <c r="K3084">
        <f t="shared" si="664"/>
        <v>38.10406637385163</v>
      </c>
      <c r="L3084">
        <f t="shared" si="662"/>
        <v>922.72949695271586</v>
      </c>
      <c r="M3084">
        <f t="shared" si="669"/>
        <v>929.30154978715655</v>
      </c>
      <c r="N3084">
        <f t="shared" si="668"/>
        <v>-6.572052834440683</v>
      </c>
      <c r="O3084">
        <f t="shared" si="671"/>
        <v>-1.5983217994172083</v>
      </c>
      <c r="P3084">
        <f t="shared" si="670"/>
        <v>-4.9737310350234747</v>
      </c>
    </row>
    <row r="3085" spans="1:16">
      <c r="A3085" s="3" t="s">
        <v>2900</v>
      </c>
      <c r="B3085">
        <v>909.55</v>
      </c>
      <c r="C3085" s="7">
        <f t="shared" si="672"/>
        <v>-7.2560722912622312E-5</v>
      </c>
      <c r="D3085" s="7">
        <f t="shared" si="667"/>
        <v>0.15162971538912345</v>
      </c>
      <c r="E3085">
        <f t="shared" si="673"/>
        <v>-6.6000000000030923E-2</v>
      </c>
      <c r="F3085">
        <f t="shared" si="674"/>
        <v>0</v>
      </c>
      <c r="G3085">
        <f t="shared" si="675"/>
        <v>6.6000000000030923E-2</v>
      </c>
      <c r="H3085">
        <f t="shared" si="665"/>
        <v>2.2551666443142397</v>
      </c>
      <c r="I3085">
        <f t="shared" si="666"/>
        <v>3.6679885295405739</v>
      </c>
      <c r="J3085">
        <f t="shared" si="663"/>
        <v>0.6148237995162722</v>
      </c>
      <c r="K3085">
        <f t="shared" si="664"/>
        <v>38.073739048213525</v>
      </c>
      <c r="L3085">
        <f t="shared" si="662"/>
        <v>920.70188203691339</v>
      </c>
      <c r="M3085">
        <f t="shared" si="669"/>
        <v>927.83847202514494</v>
      </c>
      <c r="N3085">
        <f t="shared" si="668"/>
        <v>-7.1365899882315489</v>
      </c>
      <c r="O3085">
        <f t="shared" si="671"/>
        <v>-2.7059754371800766</v>
      </c>
      <c r="P3085">
        <f t="shared" si="670"/>
        <v>-4.4306145510514723</v>
      </c>
    </row>
    <row r="3086" spans="1:16">
      <c r="A3086" s="3" t="s">
        <v>2899</v>
      </c>
      <c r="B3086">
        <v>893.77</v>
      </c>
      <c r="C3086" s="7">
        <f t="shared" si="672"/>
        <v>-1.7501500328005348E-2</v>
      </c>
      <c r="D3086" s="7">
        <f t="shared" si="667"/>
        <v>0.15778521328670475</v>
      </c>
      <c r="E3086">
        <f t="shared" si="673"/>
        <v>-15.779999999999973</v>
      </c>
      <c r="F3086">
        <f t="shared" si="674"/>
        <v>0</v>
      </c>
      <c r="G3086">
        <f t="shared" si="675"/>
        <v>15.779999999999973</v>
      </c>
      <c r="H3086">
        <f t="shared" si="665"/>
        <v>2.0940833125775082</v>
      </c>
      <c r="I3086">
        <f t="shared" si="666"/>
        <v>4.5331322060019597</v>
      </c>
      <c r="J3086">
        <f t="shared" si="663"/>
        <v>0.46195063753157234</v>
      </c>
      <c r="K3086">
        <f t="shared" si="664"/>
        <v>31.59823770189341</v>
      </c>
      <c r="L3086">
        <f t="shared" ref="L3086:L3149" si="676">B3086*(2/(12+1)) + L3085 * (1-(2/(12+1)))</f>
        <v>916.55851556969594</v>
      </c>
      <c r="M3086">
        <f t="shared" si="669"/>
        <v>925.31488150476389</v>
      </c>
      <c r="N3086">
        <f t="shared" si="668"/>
        <v>-8.7563659350679472</v>
      </c>
      <c r="O3086">
        <f t="shared" si="671"/>
        <v>-3.9160535367576506</v>
      </c>
      <c r="P3086">
        <f t="shared" si="670"/>
        <v>-4.8403123983102967</v>
      </c>
    </row>
    <row r="3087" spans="1:16">
      <c r="A3087" s="3" t="s">
        <v>2898</v>
      </c>
      <c r="B3087">
        <v>873.86</v>
      </c>
      <c r="C3087" s="7">
        <f t="shared" si="672"/>
        <v>-2.2528291621723373E-2</v>
      </c>
      <c r="D3087" s="7">
        <f t="shared" si="667"/>
        <v>0.17039747427453181</v>
      </c>
      <c r="E3087">
        <f t="shared" si="673"/>
        <v>-19.909999999999968</v>
      </c>
      <c r="F3087">
        <f t="shared" si="674"/>
        <v>0</v>
      </c>
      <c r="G3087">
        <f t="shared" si="675"/>
        <v>19.909999999999968</v>
      </c>
      <c r="H3087">
        <f t="shared" si="665"/>
        <v>1.9445059331076864</v>
      </c>
      <c r="I3087">
        <f t="shared" si="666"/>
        <v>5.6314799055732454</v>
      </c>
      <c r="J3087">
        <f t="shared" si="663"/>
        <v>0.34529217287684688</v>
      </c>
      <c r="K3087">
        <f t="shared" si="664"/>
        <v>25.666704961083283</v>
      </c>
      <c r="L3087">
        <f t="shared" si="676"/>
        <v>909.98951317435808</v>
      </c>
      <c r="M3087">
        <f t="shared" si="669"/>
        <v>921.50340880070723</v>
      </c>
      <c r="N3087">
        <f t="shared" si="668"/>
        <v>-11.513895626349154</v>
      </c>
      <c r="O3087">
        <f t="shared" si="671"/>
        <v>-5.4356219546759519</v>
      </c>
      <c r="P3087">
        <f t="shared" si="670"/>
        <v>-6.0782736716732018</v>
      </c>
    </row>
    <row r="3088" spans="1:16">
      <c r="A3088" s="3" t="s">
        <v>2897</v>
      </c>
      <c r="B3088">
        <v>878.88</v>
      </c>
      <c r="C3088" s="7">
        <f t="shared" si="672"/>
        <v>5.7281898358139197E-3</v>
      </c>
      <c r="D3088" s="7">
        <f t="shared" si="667"/>
        <v>0.169644685361203</v>
      </c>
      <c r="E3088">
        <f t="shared" si="673"/>
        <v>5.0199999999999818</v>
      </c>
      <c r="F3088">
        <f t="shared" si="674"/>
        <v>5.0199999999999818</v>
      </c>
      <c r="G3088">
        <f t="shared" si="675"/>
        <v>0</v>
      </c>
      <c r="H3088">
        <f t="shared" si="665"/>
        <v>2.1641840807428503</v>
      </c>
      <c r="I3088">
        <f t="shared" si="666"/>
        <v>5.2292313408894424</v>
      </c>
      <c r="J3088">
        <f t="shared" ref="J3088:J3151" si="677">H3088/I3088</f>
        <v>0.41386275336878542</v>
      </c>
      <c r="K3088">
        <f t="shared" ref="K3088:K3151" si="678">IF(I3088=0,100,100-(100/(1+J3088)))</f>
        <v>29.271777078976172</v>
      </c>
      <c r="L3088">
        <f t="shared" si="676"/>
        <v>905.20343422445683</v>
      </c>
      <c r="M3088">
        <f t="shared" si="669"/>
        <v>918.34611925991408</v>
      </c>
      <c r="N3088">
        <f t="shared" si="668"/>
        <v>-13.142685035457248</v>
      </c>
      <c r="O3088">
        <f t="shared" si="671"/>
        <v>-6.9770345708322115</v>
      </c>
      <c r="P3088">
        <f t="shared" si="670"/>
        <v>-6.1656504646250365</v>
      </c>
    </row>
    <row r="3089" spans="1:16">
      <c r="A3089" s="3" t="s">
        <v>2896</v>
      </c>
      <c r="B3089">
        <v>873.36</v>
      </c>
      <c r="C3089" s="7">
        <f t="shared" si="672"/>
        <v>-6.3005276222961966E-3</v>
      </c>
      <c r="D3089" s="7">
        <f t="shared" si="667"/>
        <v>0.1694126605971415</v>
      </c>
      <c r="E3089">
        <f t="shared" si="673"/>
        <v>-5.5199999999999818</v>
      </c>
      <c r="F3089">
        <f t="shared" si="674"/>
        <v>0</v>
      </c>
      <c r="G3089">
        <f t="shared" si="675"/>
        <v>5.5199999999999818</v>
      </c>
      <c r="H3089">
        <f t="shared" ref="H3089:H3152" si="679">(H3088*13+F3089 )/14</f>
        <v>2.0095995035469323</v>
      </c>
      <c r="I3089">
        <f t="shared" ref="I3089:I3152" si="680">(I3088*13+G3089 )/14</f>
        <v>5.2500005308259095</v>
      </c>
      <c r="J3089">
        <f t="shared" si="677"/>
        <v>0.38278081911561063</v>
      </c>
      <c r="K3089">
        <f t="shared" si="678"/>
        <v>27.681958978894926</v>
      </c>
      <c r="L3089">
        <f t="shared" si="676"/>
        <v>900.30444434377114</v>
      </c>
      <c r="M3089">
        <f t="shared" si="669"/>
        <v>915.01381412955016</v>
      </c>
      <c r="N3089">
        <f t="shared" si="668"/>
        <v>-14.709369785779018</v>
      </c>
      <c r="O3089">
        <f t="shared" si="671"/>
        <v>-8.5235016138215727</v>
      </c>
      <c r="P3089">
        <f t="shared" si="670"/>
        <v>-6.1858681719574449</v>
      </c>
    </row>
    <row r="3090" spans="1:16">
      <c r="A3090" s="3" t="s">
        <v>2895</v>
      </c>
      <c r="B3090">
        <v>856.45</v>
      </c>
      <c r="C3090" s="7">
        <f t="shared" si="672"/>
        <v>-1.9551903028020085E-2</v>
      </c>
      <c r="D3090" s="7">
        <f t="shared" si="667"/>
        <v>0.17687475528870344</v>
      </c>
      <c r="E3090">
        <f t="shared" si="673"/>
        <v>-16.909999999999968</v>
      </c>
      <c r="F3090">
        <f t="shared" si="674"/>
        <v>0</v>
      </c>
      <c r="G3090">
        <f t="shared" si="675"/>
        <v>16.909999999999968</v>
      </c>
      <c r="H3090">
        <f t="shared" si="679"/>
        <v>1.8660566818650086</v>
      </c>
      <c r="I3090">
        <f t="shared" si="680"/>
        <v>6.0828576357669135</v>
      </c>
      <c r="J3090">
        <f t="shared" si="677"/>
        <v>0.30677303228217673</v>
      </c>
      <c r="K3090">
        <f t="shared" si="678"/>
        <v>23.475617012574986</v>
      </c>
      <c r="L3090">
        <f t="shared" si="676"/>
        <v>893.55760675242163</v>
      </c>
      <c r="M3090">
        <f t="shared" si="669"/>
        <v>910.67575382365749</v>
      </c>
      <c r="N3090">
        <f t="shared" si="668"/>
        <v>-17.118147071235853</v>
      </c>
      <c r="O3090">
        <f t="shared" si="671"/>
        <v>-10.242430705304429</v>
      </c>
      <c r="P3090">
        <f t="shared" si="670"/>
        <v>-6.8757163659314244</v>
      </c>
    </row>
    <row r="3091" spans="1:16">
      <c r="A3091" s="3" t="s">
        <v>2894</v>
      </c>
      <c r="B3091">
        <v>855.38099999999997</v>
      </c>
      <c r="C3091" s="7">
        <f t="shared" si="672"/>
        <v>-1.2489552285945976E-3</v>
      </c>
      <c r="D3091" s="7">
        <f t="shared" si="667"/>
        <v>0.17624375079845611</v>
      </c>
      <c r="E3091">
        <f t="shared" si="673"/>
        <v>-1.0690000000000737</v>
      </c>
      <c r="F3091">
        <f t="shared" si="674"/>
        <v>0</v>
      </c>
      <c r="G3091">
        <f t="shared" si="675"/>
        <v>1.0690000000000737</v>
      </c>
      <c r="H3091">
        <f t="shared" si="679"/>
        <v>1.7327669188746508</v>
      </c>
      <c r="I3091">
        <f t="shared" si="680"/>
        <v>5.7247249474978537</v>
      </c>
      <c r="J3091">
        <f t="shared" si="677"/>
        <v>0.30268125277040664</v>
      </c>
      <c r="K3091">
        <f t="shared" si="678"/>
        <v>23.235250536283971</v>
      </c>
      <c r="L3091">
        <f t="shared" si="676"/>
        <v>887.68428263666442</v>
      </c>
      <c r="M3091">
        <f t="shared" si="669"/>
        <v>906.57984613301619</v>
      </c>
      <c r="N3091">
        <f t="shared" si="668"/>
        <v>-18.89556349635177</v>
      </c>
      <c r="O3091">
        <f t="shared" si="671"/>
        <v>-11.973057263513898</v>
      </c>
      <c r="P3091">
        <f t="shared" si="670"/>
        <v>-6.9225062328378719</v>
      </c>
    </row>
    <row r="3092" spans="1:16">
      <c r="A3092" s="3" t="s">
        <v>2893</v>
      </c>
      <c r="B3092">
        <v>856.7</v>
      </c>
      <c r="C3092" s="7">
        <f t="shared" si="672"/>
        <v>1.540815254598895E-3</v>
      </c>
      <c r="D3092" s="7">
        <f t="shared" si="667"/>
        <v>0.16890388239535561</v>
      </c>
      <c r="E3092">
        <f t="shared" si="673"/>
        <v>1.3190000000000737</v>
      </c>
      <c r="F3092">
        <f t="shared" si="674"/>
        <v>1.3190000000000737</v>
      </c>
      <c r="G3092">
        <f t="shared" si="675"/>
        <v>0</v>
      </c>
      <c r="H3092">
        <f t="shared" si="679"/>
        <v>1.7032121389550383</v>
      </c>
      <c r="I3092">
        <f t="shared" si="680"/>
        <v>5.3158160226765787</v>
      </c>
      <c r="J3092">
        <f t="shared" si="677"/>
        <v>0.32040464374413208</v>
      </c>
      <c r="K3092">
        <f t="shared" si="678"/>
        <v>24.265640480905503</v>
      </c>
      <c r="L3092">
        <f t="shared" si="676"/>
        <v>882.91746992333151</v>
      </c>
      <c r="M3092">
        <f t="shared" si="669"/>
        <v>902.88504271575573</v>
      </c>
      <c r="N3092">
        <f t="shared" si="668"/>
        <v>-19.967572792424221</v>
      </c>
      <c r="O3092">
        <f t="shared" si="671"/>
        <v>-13.571960369295962</v>
      </c>
      <c r="P3092">
        <f t="shared" si="670"/>
        <v>-6.3956124231282594</v>
      </c>
    </row>
    <row r="3093" spans="1:16">
      <c r="A3093" s="3" t="s">
        <v>2892</v>
      </c>
      <c r="B3093">
        <v>823.1</v>
      </c>
      <c r="C3093" s="7">
        <f t="shared" si="672"/>
        <v>-4.0010098991399949E-2</v>
      </c>
      <c r="D3093" s="7">
        <f t="shared" si="667"/>
        <v>0.20149874423379066</v>
      </c>
      <c r="E3093">
        <f t="shared" si="673"/>
        <v>-33.600000000000023</v>
      </c>
      <c r="F3093">
        <f t="shared" si="674"/>
        <v>0</v>
      </c>
      <c r="G3093">
        <f t="shared" si="675"/>
        <v>33.600000000000023</v>
      </c>
      <c r="H3093">
        <f t="shared" si="679"/>
        <v>1.5815541290296784</v>
      </c>
      <c r="I3093">
        <f t="shared" si="680"/>
        <v>7.3361148781996821</v>
      </c>
      <c r="J3093">
        <f t="shared" si="677"/>
        <v>0.21558470052445516</v>
      </c>
      <c r="K3093">
        <f t="shared" si="678"/>
        <v>17.735062018421473</v>
      </c>
      <c r="L3093">
        <f t="shared" si="676"/>
        <v>873.71478224281896</v>
      </c>
      <c r="M3093">
        <f t="shared" si="669"/>
        <v>896.97503955162563</v>
      </c>
      <c r="N3093">
        <f t="shared" si="668"/>
        <v>-23.260257308806672</v>
      </c>
      <c r="O3093">
        <f t="shared" si="671"/>
        <v>-15.509619757198106</v>
      </c>
      <c r="P3093">
        <f t="shared" si="670"/>
        <v>-7.7506375516085662</v>
      </c>
    </row>
    <row r="3094" spans="1:16">
      <c r="A3094" s="3" t="s">
        <v>2891</v>
      </c>
      <c r="B3094">
        <v>815.98</v>
      </c>
      <c r="C3094" s="7">
        <f t="shared" si="672"/>
        <v>-8.6878551187830541E-3</v>
      </c>
      <c r="D3094" s="7">
        <f t="shared" ref="D3094:D3157" si="681">STDEV(C3075:C3094)*SQRT(DaysInYear)</f>
        <v>0.18805680218443491</v>
      </c>
      <c r="E3094">
        <f t="shared" si="673"/>
        <v>-7.1200000000000045</v>
      </c>
      <c r="F3094">
        <f t="shared" si="674"/>
        <v>0</v>
      </c>
      <c r="G3094">
        <f t="shared" si="675"/>
        <v>7.1200000000000045</v>
      </c>
      <c r="H3094">
        <f t="shared" si="679"/>
        <v>1.4685859769561298</v>
      </c>
      <c r="I3094">
        <f t="shared" si="680"/>
        <v>7.3206781011854201</v>
      </c>
      <c r="J3094">
        <f t="shared" si="677"/>
        <v>0.20060791591400873</v>
      </c>
      <c r="K3094">
        <f t="shared" si="678"/>
        <v>16.708861673737033</v>
      </c>
      <c r="L3094">
        <f t="shared" si="676"/>
        <v>864.83250805161606</v>
      </c>
      <c r="M3094">
        <f t="shared" si="669"/>
        <v>890.97540699224589</v>
      </c>
      <c r="N3094">
        <f t="shared" si="668"/>
        <v>-26.142898940629834</v>
      </c>
      <c r="O3094">
        <f t="shared" si="671"/>
        <v>-17.636275593884452</v>
      </c>
      <c r="P3094">
        <f t="shared" si="670"/>
        <v>-8.506623346745382</v>
      </c>
    </row>
    <row r="3095" spans="1:16">
      <c r="A3095" s="3" t="s">
        <v>2890</v>
      </c>
      <c r="B3095">
        <v>827.46</v>
      </c>
      <c r="C3095" s="7">
        <f t="shared" si="672"/>
        <v>1.3970922854486088E-2</v>
      </c>
      <c r="D3095" s="7">
        <f t="shared" si="681"/>
        <v>0.19514674390468495</v>
      </c>
      <c r="E3095">
        <f t="shared" si="673"/>
        <v>11.480000000000018</v>
      </c>
      <c r="F3095">
        <f t="shared" si="674"/>
        <v>11.480000000000018</v>
      </c>
      <c r="G3095">
        <f t="shared" si="675"/>
        <v>0</v>
      </c>
      <c r="H3095">
        <f t="shared" si="679"/>
        <v>2.1836869786021218</v>
      </c>
      <c r="I3095">
        <f t="shared" si="680"/>
        <v>6.7977725225293186</v>
      </c>
      <c r="J3095">
        <f t="shared" si="677"/>
        <v>0.32123566526607078</v>
      </c>
      <c r="K3095">
        <f t="shared" si="678"/>
        <v>24.313275346028476</v>
      </c>
      <c r="L3095">
        <f t="shared" si="676"/>
        <v>859.08289142829051</v>
      </c>
      <c r="M3095">
        <f t="shared" si="669"/>
        <v>886.27056202985727</v>
      </c>
      <c r="N3095">
        <f t="shared" si="668"/>
        <v>-27.187670601566765</v>
      </c>
      <c r="O3095">
        <f t="shared" si="671"/>
        <v>-19.546554595420915</v>
      </c>
      <c r="P3095">
        <f t="shared" si="670"/>
        <v>-7.6411160061458503</v>
      </c>
    </row>
    <row r="3096" spans="1:16">
      <c r="A3096" s="3" t="s">
        <v>2889</v>
      </c>
      <c r="B3096">
        <v>805.66</v>
      </c>
      <c r="C3096" s="7">
        <f t="shared" si="672"/>
        <v>-2.6698950433891949E-2</v>
      </c>
      <c r="D3096" s="7">
        <f t="shared" si="681"/>
        <v>0.20556170382876371</v>
      </c>
      <c r="E3096">
        <f t="shared" si="673"/>
        <v>-21.800000000000068</v>
      </c>
      <c r="F3096">
        <f t="shared" si="674"/>
        <v>0</v>
      </c>
      <c r="G3096">
        <f t="shared" si="675"/>
        <v>21.800000000000068</v>
      </c>
      <c r="H3096">
        <f t="shared" si="679"/>
        <v>2.0277093372733987</v>
      </c>
      <c r="I3096">
        <f t="shared" si="680"/>
        <v>7.8693601994915152</v>
      </c>
      <c r="J3096">
        <f t="shared" si="677"/>
        <v>0.25767143527175446</v>
      </c>
      <c r="K3096">
        <f t="shared" si="678"/>
        <v>20.4879770697883</v>
      </c>
      <c r="L3096">
        <f t="shared" si="676"/>
        <v>850.86398505470743</v>
      </c>
      <c r="M3096">
        <f t="shared" si="669"/>
        <v>880.29940928690496</v>
      </c>
      <c r="N3096">
        <f t="shared" si="668"/>
        <v>-29.435424232197533</v>
      </c>
      <c r="O3096">
        <f t="shared" si="671"/>
        <v>-21.524328522776237</v>
      </c>
      <c r="P3096">
        <f t="shared" si="670"/>
        <v>-7.9110957094212964</v>
      </c>
    </row>
    <row r="3097" spans="1:16">
      <c r="A3097" s="3" t="s">
        <v>2888</v>
      </c>
      <c r="B3097">
        <v>786.81</v>
      </c>
      <c r="C3097" s="7">
        <f t="shared" si="672"/>
        <v>-2.3675021136054554E-2</v>
      </c>
      <c r="D3097" s="7">
        <f t="shared" si="681"/>
        <v>0.21226298966562401</v>
      </c>
      <c r="E3097">
        <f t="shared" si="673"/>
        <v>-18.850000000000023</v>
      </c>
      <c r="F3097">
        <f t="shared" si="674"/>
        <v>0</v>
      </c>
      <c r="G3097">
        <f t="shared" si="675"/>
        <v>18.850000000000023</v>
      </c>
      <c r="H3097">
        <f t="shared" si="679"/>
        <v>1.8828729560395845</v>
      </c>
      <c r="I3097">
        <f t="shared" si="680"/>
        <v>8.6536916138135513</v>
      </c>
      <c r="J3097">
        <f t="shared" si="677"/>
        <v>0.21758031601611821</v>
      </c>
      <c r="K3097">
        <f t="shared" si="678"/>
        <v>17.869894343235913</v>
      </c>
      <c r="L3097">
        <f t="shared" si="676"/>
        <v>841.00952581552167</v>
      </c>
      <c r="M3097">
        <f t="shared" si="669"/>
        <v>873.37426785824539</v>
      </c>
      <c r="N3097">
        <f t="shared" si="668"/>
        <v>-32.364742042723719</v>
      </c>
      <c r="O3097">
        <f t="shared" si="671"/>
        <v>-23.692411226765735</v>
      </c>
      <c r="P3097">
        <f t="shared" si="670"/>
        <v>-8.6723308159579844</v>
      </c>
    </row>
    <row r="3098" spans="1:16">
      <c r="A3098" s="3" t="s">
        <v>2887</v>
      </c>
      <c r="B3098">
        <v>785.5</v>
      </c>
      <c r="C3098" s="7">
        <f t="shared" si="672"/>
        <v>-1.666338448678963E-3</v>
      </c>
      <c r="D3098" s="7">
        <f t="shared" si="681"/>
        <v>0.21106604253871727</v>
      </c>
      <c r="E3098">
        <f t="shared" si="673"/>
        <v>-1.3099999999999454</v>
      </c>
      <c r="F3098">
        <f t="shared" si="674"/>
        <v>0</v>
      </c>
      <c r="G3098">
        <f t="shared" si="675"/>
        <v>1.3099999999999454</v>
      </c>
      <c r="H3098">
        <f t="shared" si="679"/>
        <v>1.7483820306081856</v>
      </c>
      <c r="I3098">
        <f t="shared" si="680"/>
        <v>8.1291422128268653</v>
      </c>
      <c r="J3098">
        <f t="shared" si="677"/>
        <v>0.21507583270587111</v>
      </c>
      <c r="K3098">
        <f t="shared" si="678"/>
        <v>17.7006098645642</v>
      </c>
      <c r="L3098">
        <f t="shared" si="676"/>
        <v>832.46959876697986</v>
      </c>
      <c r="M3098">
        <f t="shared" si="669"/>
        <v>866.86506283170877</v>
      </c>
      <c r="N3098">
        <f t="shared" si="668"/>
        <v>-34.395464064728912</v>
      </c>
      <c r="O3098">
        <f t="shared" si="671"/>
        <v>-25.83302179435837</v>
      </c>
      <c r="P3098">
        <f t="shared" si="670"/>
        <v>-8.5624422703705427</v>
      </c>
    </row>
    <row r="3099" spans="1:16">
      <c r="A3099" s="3" t="s">
        <v>2886</v>
      </c>
      <c r="B3099">
        <v>786.25</v>
      </c>
      <c r="C3099" s="7">
        <f t="shared" si="672"/>
        <v>9.5435031897445272E-4</v>
      </c>
      <c r="D3099" s="7">
        <f t="shared" si="681"/>
        <v>0.21106439532890103</v>
      </c>
      <c r="E3099">
        <f t="shared" si="673"/>
        <v>0.75</v>
      </c>
      <c r="F3099">
        <f t="shared" si="674"/>
        <v>0.75</v>
      </c>
      <c r="G3099">
        <f t="shared" si="675"/>
        <v>0</v>
      </c>
      <c r="H3099">
        <f t="shared" si="679"/>
        <v>1.6770690284218865</v>
      </c>
      <c r="I3099">
        <f t="shared" si="680"/>
        <v>7.5484891976249466</v>
      </c>
      <c r="J3099">
        <f t="shared" si="677"/>
        <v>0.22217280630799058</v>
      </c>
      <c r="K3099">
        <f t="shared" si="678"/>
        <v>18.178510040584442</v>
      </c>
      <c r="L3099">
        <f t="shared" si="676"/>
        <v>825.35889126436757</v>
      </c>
      <c r="M3099">
        <f t="shared" si="669"/>
        <v>860.89357669602668</v>
      </c>
      <c r="N3099">
        <f t="shared" ref="N3099:N3162" si="682">L3099 - M3099</f>
        <v>-35.534685431659113</v>
      </c>
      <c r="O3099">
        <f t="shared" si="671"/>
        <v>-27.773354521818518</v>
      </c>
      <c r="P3099">
        <f t="shared" si="670"/>
        <v>-7.7613309098405949</v>
      </c>
    </row>
    <row r="3100" spans="1:16">
      <c r="A3100" s="3" t="s">
        <v>2885</v>
      </c>
      <c r="B3100">
        <v>799.33</v>
      </c>
      <c r="C3100" s="7">
        <f t="shared" si="672"/>
        <v>1.6499068754219755E-2</v>
      </c>
      <c r="D3100" s="7">
        <f t="shared" si="681"/>
        <v>0.22814283212224359</v>
      </c>
      <c r="E3100">
        <f t="shared" si="673"/>
        <v>13.080000000000041</v>
      </c>
      <c r="F3100">
        <f t="shared" si="674"/>
        <v>13.080000000000041</v>
      </c>
      <c r="G3100">
        <f t="shared" si="675"/>
        <v>0</v>
      </c>
      <c r="H3100">
        <f t="shared" si="679"/>
        <v>2.491564097820326</v>
      </c>
      <c r="I3100">
        <f t="shared" si="680"/>
        <v>7.0093113977945931</v>
      </c>
      <c r="J3100">
        <f t="shared" si="677"/>
        <v>0.35546488897672185</v>
      </c>
      <c r="K3100">
        <f t="shared" si="678"/>
        <v>26.22457371397293</v>
      </c>
      <c r="L3100">
        <f t="shared" si="676"/>
        <v>821.35444645446478</v>
      </c>
      <c r="M3100">
        <f t="shared" ref="M3100:M3163" si="683">B3100*(2/(26+1)) + M3099 * (1-(2/(26+1)))</f>
        <v>856.33331175558021</v>
      </c>
      <c r="N3100">
        <f t="shared" si="682"/>
        <v>-34.978865301115434</v>
      </c>
      <c r="O3100">
        <f t="shared" si="671"/>
        <v>-29.214456677677902</v>
      </c>
      <c r="P3100">
        <f t="shared" si="670"/>
        <v>-5.7644086234375322</v>
      </c>
    </row>
    <row r="3101" spans="1:16">
      <c r="A3101" s="3" t="s">
        <v>2884</v>
      </c>
      <c r="B3101">
        <v>815.71</v>
      </c>
      <c r="C3101" s="7">
        <f t="shared" si="672"/>
        <v>2.028502287161537E-2</v>
      </c>
      <c r="D3101" s="7">
        <f t="shared" si="681"/>
        <v>0.24676016898822764</v>
      </c>
      <c r="E3101">
        <f t="shared" si="673"/>
        <v>16.379999999999995</v>
      </c>
      <c r="F3101">
        <f t="shared" si="674"/>
        <v>16.379999999999995</v>
      </c>
      <c r="G3101">
        <f t="shared" si="675"/>
        <v>0</v>
      </c>
      <c r="H3101">
        <f t="shared" si="679"/>
        <v>3.4835952336903024</v>
      </c>
      <c r="I3101">
        <f t="shared" si="680"/>
        <v>6.5086462979521214</v>
      </c>
      <c r="J3101">
        <f t="shared" si="677"/>
        <v>0.535225771107946</v>
      </c>
      <c r="K3101">
        <f t="shared" si="678"/>
        <v>34.863000685670016</v>
      </c>
      <c r="L3101">
        <f t="shared" si="676"/>
        <v>820.48607007685473</v>
      </c>
      <c r="M3101">
        <f t="shared" si="683"/>
        <v>853.32417755146321</v>
      </c>
      <c r="N3101">
        <f t="shared" si="682"/>
        <v>-32.838107474608478</v>
      </c>
      <c r="O3101">
        <f t="shared" si="671"/>
        <v>-29.939186837064018</v>
      </c>
      <c r="P3101">
        <f t="shared" si="670"/>
        <v>-2.8989206375444603</v>
      </c>
    </row>
    <row r="3102" spans="1:16">
      <c r="A3102" s="3" t="s">
        <v>2883</v>
      </c>
      <c r="B3102">
        <v>812.22</v>
      </c>
      <c r="C3102" s="7">
        <f t="shared" si="672"/>
        <v>-4.2876602147354391E-3</v>
      </c>
      <c r="D3102" s="7">
        <f t="shared" si="681"/>
        <v>0.24325271744086835</v>
      </c>
      <c r="E3102">
        <f t="shared" si="673"/>
        <v>-3.4900000000000091</v>
      </c>
      <c r="F3102">
        <f t="shared" si="674"/>
        <v>0</v>
      </c>
      <c r="G3102">
        <f t="shared" si="675"/>
        <v>3.4900000000000091</v>
      </c>
      <c r="H3102">
        <f t="shared" si="679"/>
        <v>3.2347670027124238</v>
      </c>
      <c r="I3102">
        <f t="shared" si="680"/>
        <v>6.2930287052412561</v>
      </c>
      <c r="J3102">
        <f t="shared" si="677"/>
        <v>0.51402387534293192</v>
      </c>
      <c r="K3102">
        <f t="shared" si="678"/>
        <v>33.950843425537371</v>
      </c>
      <c r="L3102">
        <f t="shared" si="676"/>
        <v>819.21436698810783</v>
      </c>
      <c r="M3102">
        <f t="shared" si="683"/>
        <v>850.27942365876231</v>
      </c>
      <c r="N3102">
        <f t="shared" si="682"/>
        <v>-31.065056670654485</v>
      </c>
      <c r="O3102">
        <f t="shared" si="671"/>
        <v>-30.164360803782113</v>
      </c>
      <c r="P3102">
        <f t="shared" si="670"/>
        <v>-0.90069586687237191</v>
      </c>
    </row>
    <row r="3103" spans="1:16">
      <c r="A3103" s="3" t="s">
        <v>2882</v>
      </c>
      <c r="B3103">
        <v>835.61</v>
      </c>
      <c r="C3103" s="7">
        <f t="shared" si="672"/>
        <v>2.8390757633591598E-2</v>
      </c>
      <c r="D3103" s="7">
        <f t="shared" si="681"/>
        <v>0.2720085149805479</v>
      </c>
      <c r="E3103">
        <f t="shared" si="673"/>
        <v>23.389999999999986</v>
      </c>
      <c r="F3103">
        <f t="shared" si="674"/>
        <v>23.389999999999986</v>
      </c>
      <c r="G3103">
        <f t="shared" si="675"/>
        <v>0</v>
      </c>
      <c r="H3103">
        <f t="shared" si="679"/>
        <v>4.6744265025186786</v>
      </c>
      <c r="I3103">
        <f t="shared" si="680"/>
        <v>5.8435266548668805</v>
      </c>
      <c r="J3103">
        <f t="shared" si="677"/>
        <v>0.7999324344016645</v>
      </c>
      <c r="K3103">
        <f t="shared" si="678"/>
        <v>44.442359008191268</v>
      </c>
      <c r="L3103">
        <f t="shared" si="676"/>
        <v>821.73677206686045</v>
      </c>
      <c r="M3103">
        <f t="shared" si="683"/>
        <v>849.19279968403919</v>
      </c>
      <c r="N3103">
        <f t="shared" si="682"/>
        <v>-27.456027617178734</v>
      </c>
      <c r="O3103">
        <f t="shared" si="671"/>
        <v>-29.622694166461436</v>
      </c>
      <c r="P3103">
        <f t="shared" si="670"/>
        <v>2.1666665492827022</v>
      </c>
    </row>
    <row r="3104" spans="1:16">
      <c r="A3104" s="3" t="s">
        <v>2881</v>
      </c>
      <c r="B3104">
        <v>822.51</v>
      </c>
      <c r="C3104" s="7">
        <f t="shared" si="672"/>
        <v>-1.5801356439011694E-2</v>
      </c>
      <c r="D3104" s="7">
        <f t="shared" si="681"/>
        <v>0.27428359657749896</v>
      </c>
      <c r="E3104">
        <f t="shared" si="673"/>
        <v>-13.100000000000023</v>
      </c>
      <c r="F3104">
        <f t="shared" si="674"/>
        <v>0</v>
      </c>
      <c r="G3104">
        <f t="shared" si="675"/>
        <v>13.100000000000023</v>
      </c>
      <c r="H3104">
        <f t="shared" si="679"/>
        <v>4.3405388951959161</v>
      </c>
      <c r="I3104">
        <f t="shared" si="680"/>
        <v>6.3618461795192474</v>
      </c>
      <c r="J3104">
        <f t="shared" si="677"/>
        <v>0.68227661793670125</v>
      </c>
      <c r="K3104">
        <f t="shared" si="678"/>
        <v>40.556743799572516</v>
      </c>
      <c r="L3104">
        <f t="shared" si="676"/>
        <v>821.85573021042035</v>
      </c>
      <c r="M3104">
        <f t="shared" si="683"/>
        <v>847.2162960037399</v>
      </c>
      <c r="N3104">
        <f t="shared" si="682"/>
        <v>-25.360565793319552</v>
      </c>
      <c r="O3104">
        <f t="shared" si="671"/>
        <v>-28.770268491833061</v>
      </c>
      <c r="P3104">
        <f t="shared" si="670"/>
        <v>3.4097026985135095</v>
      </c>
    </row>
    <row r="3105" spans="1:16">
      <c r="A3105" s="3" t="s">
        <v>2880</v>
      </c>
      <c r="B3105">
        <v>822.1</v>
      </c>
      <c r="C3105" s="7">
        <f t="shared" si="672"/>
        <v>-4.9859846224188978E-4</v>
      </c>
      <c r="D3105" s="7">
        <f t="shared" si="681"/>
        <v>0.27418555452704002</v>
      </c>
      <c r="E3105">
        <f t="shared" si="673"/>
        <v>-0.40999999999996817</v>
      </c>
      <c r="F3105">
        <f t="shared" si="674"/>
        <v>0</v>
      </c>
      <c r="G3105">
        <f t="shared" si="675"/>
        <v>0.40999999999996817</v>
      </c>
      <c r="H3105">
        <f t="shared" si="679"/>
        <v>4.0305004026819224</v>
      </c>
      <c r="I3105">
        <f t="shared" si="680"/>
        <v>5.9367143095535848</v>
      </c>
      <c r="J3105">
        <f t="shared" si="677"/>
        <v>0.67891095857449113</v>
      </c>
      <c r="K3105">
        <f t="shared" si="678"/>
        <v>40.437579795829812</v>
      </c>
      <c r="L3105">
        <f t="shared" si="676"/>
        <v>821.89331017804795</v>
      </c>
      <c r="M3105">
        <f t="shared" si="683"/>
        <v>845.35582963309253</v>
      </c>
      <c r="N3105">
        <f t="shared" si="682"/>
        <v>-23.462519455044571</v>
      </c>
      <c r="O3105">
        <f t="shared" si="671"/>
        <v>-27.708718684475365</v>
      </c>
      <c r="P3105">
        <f t="shared" si="670"/>
        <v>4.2461992294307933</v>
      </c>
    </row>
    <row r="3106" spans="1:16">
      <c r="A3106" s="3" t="s">
        <v>2879</v>
      </c>
      <c r="B3106">
        <v>822.1</v>
      </c>
      <c r="C3106" s="7">
        <f t="shared" si="672"/>
        <v>0</v>
      </c>
      <c r="D3106" s="7">
        <f t="shared" si="681"/>
        <v>0.27066318180121107</v>
      </c>
      <c r="E3106">
        <f t="shared" si="673"/>
        <v>0</v>
      </c>
      <c r="F3106">
        <f t="shared" si="674"/>
        <v>0</v>
      </c>
      <c r="G3106">
        <f t="shared" si="675"/>
        <v>0</v>
      </c>
      <c r="H3106">
        <f t="shared" si="679"/>
        <v>3.7426075167760708</v>
      </c>
      <c r="I3106">
        <f t="shared" si="680"/>
        <v>5.5126632874426145</v>
      </c>
      <c r="J3106">
        <f t="shared" si="677"/>
        <v>0.67891095857449113</v>
      </c>
      <c r="K3106">
        <f t="shared" si="678"/>
        <v>40.437579795829812</v>
      </c>
      <c r="L3106">
        <f t="shared" si="676"/>
        <v>821.92510861219444</v>
      </c>
      <c r="M3106">
        <f t="shared" si="683"/>
        <v>843.63317558619678</v>
      </c>
      <c r="N3106">
        <f t="shared" si="682"/>
        <v>-21.70806697400235</v>
      </c>
      <c r="O3106">
        <f t="shared" si="671"/>
        <v>-26.508588342380762</v>
      </c>
      <c r="P3106">
        <f t="shared" si="670"/>
        <v>4.800521368378412</v>
      </c>
    </row>
    <row r="3107" spans="1:16">
      <c r="A3107" s="3" t="s">
        <v>2878</v>
      </c>
      <c r="B3107">
        <v>821.41</v>
      </c>
      <c r="C3107" s="7">
        <f t="shared" si="672"/>
        <v>-8.3966637323757689E-4</v>
      </c>
      <c r="D3107" s="7">
        <f t="shared" si="681"/>
        <v>0.26197144188765098</v>
      </c>
      <c r="E3107">
        <f t="shared" si="673"/>
        <v>-0.69000000000005457</v>
      </c>
      <c r="F3107">
        <f t="shared" si="674"/>
        <v>0</v>
      </c>
      <c r="G3107">
        <f t="shared" si="675"/>
        <v>0.69000000000005457</v>
      </c>
      <c r="H3107">
        <f t="shared" si="679"/>
        <v>3.4752784084349231</v>
      </c>
      <c r="I3107">
        <f t="shared" si="680"/>
        <v>5.1681873383395738</v>
      </c>
      <c r="J3107">
        <f t="shared" si="677"/>
        <v>0.67243661673290944</v>
      </c>
      <c r="K3107">
        <f t="shared" si="678"/>
        <v>40.207001569154151</v>
      </c>
      <c r="L3107">
        <f t="shared" si="676"/>
        <v>821.84586113339537</v>
      </c>
      <c r="M3107">
        <f t="shared" si="683"/>
        <v>841.98701443166374</v>
      </c>
      <c r="N3107">
        <f t="shared" si="682"/>
        <v>-20.141153298268364</v>
      </c>
      <c r="O3107">
        <f t="shared" si="671"/>
        <v>-25.235101333558283</v>
      </c>
      <c r="P3107">
        <f t="shared" ref="P3107:P3170" si="684">N3107 - O3107</f>
        <v>5.0939480352899196</v>
      </c>
    </row>
    <row r="3108" spans="1:16">
      <c r="A3108" s="3" t="s">
        <v>2877</v>
      </c>
      <c r="B3108">
        <v>819.29300000000001</v>
      </c>
      <c r="C3108" s="7">
        <f t="shared" si="672"/>
        <v>-2.5806025525013463E-3</v>
      </c>
      <c r="D3108" s="7">
        <f t="shared" si="681"/>
        <v>0.25991204079580404</v>
      </c>
      <c r="E3108">
        <f t="shared" si="673"/>
        <v>-2.1169999999999618</v>
      </c>
      <c r="F3108">
        <f t="shared" si="674"/>
        <v>0</v>
      </c>
      <c r="G3108">
        <f t="shared" si="675"/>
        <v>2.1169999999999618</v>
      </c>
      <c r="H3108">
        <f t="shared" si="679"/>
        <v>3.2270442364038572</v>
      </c>
      <c r="I3108">
        <f t="shared" si="680"/>
        <v>4.95024538560103</v>
      </c>
      <c r="J3108">
        <f t="shared" si="677"/>
        <v>0.65189581223397242</v>
      </c>
      <c r="K3108">
        <f t="shared" si="678"/>
        <v>39.463494453222737</v>
      </c>
      <c r="L3108">
        <f t="shared" si="676"/>
        <v>821.45311326671924</v>
      </c>
      <c r="M3108">
        <f t="shared" si="683"/>
        <v>840.30597632561467</v>
      </c>
      <c r="N3108">
        <f t="shared" si="682"/>
        <v>-18.852863058895423</v>
      </c>
      <c r="O3108">
        <f t="shared" ref="O3108:O3171" si="685">N3108*(2/(9+1)) + O3107 * (1-(2/(9+1)))</f>
        <v>-23.958653678625712</v>
      </c>
      <c r="P3108">
        <f t="shared" si="684"/>
        <v>5.1057906197302891</v>
      </c>
    </row>
    <row r="3109" spans="1:16">
      <c r="A3109" s="3" t="s">
        <v>2876</v>
      </c>
      <c r="B3109">
        <v>827.53800000000001</v>
      </c>
      <c r="C3109" s="7">
        <f t="shared" si="672"/>
        <v>1.0013254414662706E-2</v>
      </c>
      <c r="D3109" s="7">
        <f t="shared" si="681"/>
        <v>0.26400792337504675</v>
      </c>
      <c r="E3109">
        <f t="shared" si="673"/>
        <v>8.2450000000000045</v>
      </c>
      <c r="F3109">
        <f t="shared" si="674"/>
        <v>8.2450000000000045</v>
      </c>
      <c r="G3109">
        <f t="shared" si="675"/>
        <v>0</v>
      </c>
      <c r="H3109">
        <f t="shared" si="679"/>
        <v>3.5854696480892962</v>
      </c>
      <c r="I3109">
        <f t="shared" si="680"/>
        <v>4.5966564294866705</v>
      </c>
      <c r="J3109">
        <f t="shared" si="677"/>
        <v>0.78001688903464594</v>
      </c>
      <c r="K3109">
        <f t="shared" si="678"/>
        <v>43.820757760207066</v>
      </c>
      <c r="L3109">
        <f t="shared" si="676"/>
        <v>822.38924968722392</v>
      </c>
      <c r="M3109">
        <f t="shared" si="683"/>
        <v>839.36020030149507</v>
      </c>
      <c r="N3109">
        <f t="shared" si="682"/>
        <v>-16.970950614271146</v>
      </c>
      <c r="O3109">
        <f t="shared" si="685"/>
        <v>-22.5611130657548</v>
      </c>
      <c r="P3109">
        <f t="shared" si="684"/>
        <v>5.5901624514836534</v>
      </c>
    </row>
    <row r="3110" spans="1:16">
      <c r="A3110" s="3" t="s">
        <v>2875</v>
      </c>
      <c r="B3110">
        <v>832.25300000000004</v>
      </c>
      <c r="C3110" s="7">
        <f t="shared" si="672"/>
        <v>5.6814534877178881E-3</v>
      </c>
      <c r="D3110" s="7">
        <f t="shared" si="681"/>
        <v>0.25775862703817193</v>
      </c>
      <c r="E3110">
        <f t="shared" si="673"/>
        <v>4.7150000000000318</v>
      </c>
      <c r="F3110">
        <f t="shared" si="674"/>
        <v>4.7150000000000318</v>
      </c>
      <c r="G3110">
        <f t="shared" si="675"/>
        <v>0</v>
      </c>
      <c r="H3110">
        <f t="shared" si="679"/>
        <v>3.6661503875114918</v>
      </c>
      <c r="I3110">
        <f t="shared" si="680"/>
        <v>4.2683238273804793</v>
      </c>
      <c r="J3110">
        <f t="shared" si="677"/>
        <v>0.85892039493204331</v>
      </c>
      <c r="K3110">
        <f t="shared" si="678"/>
        <v>46.205334949990849</v>
      </c>
      <c r="L3110">
        <f t="shared" si="676"/>
        <v>823.90674973534328</v>
      </c>
      <c r="M3110">
        <f t="shared" si="683"/>
        <v>838.83374101990285</v>
      </c>
      <c r="N3110">
        <f t="shared" si="682"/>
        <v>-14.926991284559563</v>
      </c>
      <c r="O3110">
        <f t="shared" si="685"/>
        <v>-21.034288709515753</v>
      </c>
      <c r="P3110">
        <f t="shared" si="684"/>
        <v>6.1072974249561902</v>
      </c>
    </row>
    <row r="3111" spans="1:16">
      <c r="A3111" s="3" t="s">
        <v>2874</v>
      </c>
      <c r="B3111">
        <v>834.00900000000001</v>
      </c>
      <c r="C3111" s="7">
        <f t="shared" si="672"/>
        <v>2.1077125326974581E-3</v>
      </c>
      <c r="D3111" s="7">
        <f t="shared" si="681"/>
        <v>0.2580656151120323</v>
      </c>
      <c r="E3111">
        <f t="shared" si="673"/>
        <v>1.7559999999999718</v>
      </c>
      <c r="F3111">
        <f t="shared" si="674"/>
        <v>1.7559999999999718</v>
      </c>
      <c r="G3111">
        <f t="shared" si="675"/>
        <v>0</v>
      </c>
      <c r="H3111">
        <f t="shared" si="679"/>
        <v>3.5297110741178122</v>
      </c>
      <c r="I3111">
        <f t="shared" si="680"/>
        <v>3.9634435539961594</v>
      </c>
      <c r="J3111">
        <f t="shared" si="677"/>
        <v>0.890566757424605</v>
      </c>
      <c r="K3111">
        <f t="shared" si="678"/>
        <v>47.105808558580904</v>
      </c>
      <c r="L3111">
        <f t="shared" si="676"/>
        <v>825.46094208375212</v>
      </c>
      <c r="M3111">
        <f t="shared" si="683"/>
        <v>838.47635279620636</v>
      </c>
      <c r="N3111">
        <f t="shared" si="682"/>
        <v>-13.015410712454241</v>
      </c>
      <c r="O3111">
        <f t="shared" si="685"/>
        <v>-19.430513110103451</v>
      </c>
      <c r="P3111">
        <f t="shared" si="684"/>
        <v>6.4151023976492105</v>
      </c>
    </row>
    <row r="3112" spans="1:16">
      <c r="A3112" s="3" t="s">
        <v>2873</v>
      </c>
      <c r="B3112">
        <v>829.78499999999997</v>
      </c>
      <c r="C3112" s="7">
        <f t="shared" si="672"/>
        <v>-5.0775625770185569E-3</v>
      </c>
      <c r="D3112" s="7">
        <f t="shared" si="681"/>
        <v>0.25818048305491748</v>
      </c>
      <c r="E3112">
        <f t="shared" si="673"/>
        <v>-4.2240000000000464</v>
      </c>
      <c r="F3112">
        <f t="shared" si="674"/>
        <v>0</v>
      </c>
      <c r="G3112">
        <f t="shared" si="675"/>
        <v>4.2240000000000464</v>
      </c>
      <c r="H3112">
        <f t="shared" si="679"/>
        <v>3.2775888545379681</v>
      </c>
      <c r="I3112">
        <f t="shared" si="680"/>
        <v>3.9820547287107226</v>
      </c>
      <c r="J3112">
        <f t="shared" si="677"/>
        <v>0.82308985632629894</v>
      </c>
      <c r="K3112">
        <f t="shared" si="678"/>
        <v>45.148068454777324</v>
      </c>
      <c r="L3112">
        <f t="shared" si="676"/>
        <v>826.12618176317494</v>
      </c>
      <c r="M3112">
        <f t="shared" si="683"/>
        <v>837.83254888537624</v>
      </c>
      <c r="N3112">
        <f t="shared" si="682"/>
        <v>-11.7063671222013</v>
      </c>
      <c r="O3112">
        <f t="shared" si="685"/>
        <v>-17.885683912523021</v>
      </c>
      <c r="P3112">
        <f t="shared" si="684"/>
        <v>6.179316790321721</v>
      </c>
    </row>
    <row r="3113" spans="1:16">
      <c r="A3113" s="3" t="s">
        <v>2872</v>
      </c>
      <c r="B3113">
        <v>830.5</v>
      </c>
      <c r="C3113" s="7">
        <f t="shared" si="672"/>
        <v>8.6129796294136577E-4</v>
      </c>
      <c r="D3113" s="7">
        <f t="shared" si="681"/>
        <v>0.2146109037965655</v>
      </c>
      <c r="E3113">
        <f t="shared" si="673"/>
        <v>0.71500000000003183</v>
      </c>
      <c r="F3113">
        <f t="shared" si="674"/>
        <v>0.71500000000003183</v>
      </c>
      <c r="G3113">
        <f t="shared" si="675"/>
        <v>0</v>
      </c>
      <c r="H3113">
        <f t="shared" si="679"/>
        <v>3.0945467934995441</v>
      </c>
      <c r="I3113">
        <f t="shared" si="680"/>
        <v>3.6976222480885284</v>
      </c>
      <c r="J3113">
        <f t="shared" si="677"/>
        <v>0.83690182119043077</v>
      </c>
      <c r="K3113">
        <f t="shared" si="678"/>
        <v>45.560509088507764</v>
      </c>
      <c r="L3113">
        <f t="shared" si="676"/>
        <v>826.79907687653258</v>
      </c>
      <c r="M3113">
        <f t="shared" si="683"/>
        <v>837.28939711608905</v>
      </c>
      <c r="N3113">
        <f t="shared" si="682"/>
        <v>-10.490320239556468</v>
      </c>
      <c r="O3113">
        <f t="shared" si="685"/>
        <v>-16.406611177929712</v>
      </c>
      <c r="P3113">
        <f t="shared" si="684"/>
        <v>5.916290938373244</v>
      </c>
    </row>
    <row r="3114" spans="1:16">
      <c r="A3114" s="3" t="s">
        <v>2871</v>
      </c>
      <c r="B3114">
        <v>816.44</v>
      </c>
      <c r="C3114" s="7">
        <f t="shared" si="672"/>
        <v>-1.7074503727507625E-2</v>
      </c>
      <c r="D3114" s="7">
        <f t="shared" si="681"/>
        <v>0.22130609715269325</v>
      </c>
      <c r="E3114">
        <f t="shared" si="673"/>
        <v>-14.059999999999945</v>
      </c>
      <c r="F3114">
        <f t="shared" si="674"/>
        <v>0</v>
      </c>
      <c r="G3114">
        <f t="shared" si="675"/>
        <v>14.059999999999945</v>
      </c>
      <c r="H3114">
        <f t="shared" si="679"/>
        <v>2.8735077368210051</v>
      </c>
      <c r="I3114">
        <f t="shared" si="680"/>
        <v>4.4377920875107728</v>
      </c>
      <c r="J3114">
        <f t="shared" si="677"/>
        <v>0.64750841863634956</v>
      </c>
      <c r="K3114">
        <f t="shared" si="678"/>
        <v>39.30228284795627</v>
      </c>
      <c r="L3114">
        <f t="shared" si="676"/>
        <v>825.20537274168146</v>
      </c>
      <c r="M3114">
        <f t="shared" si="683"/>
        <v>835.74499732971208</v>
      </c>
      <c r="N3114">
        <f t="shared" si="682"/>
        <v>-10.53962458803062</v>
      </c>
      <c r="O3114">
        <f t="shared" si="685"/>
        <v>-15.233213859949895</v>
      </c>
      <c r="P3114">
        <f t="shared" si="684"/>
        <v>4.6935892719192758</v>
      </c>
    </row>
    <row r="3115" spans="1:16">
      <c r="A3115" s="3" t="s">
        <v>2870</v>
      </c>
      <c r="B3115">
        <v>808.46500000000003</v>
      </c>
      <c r="C3115" s="7">
        <f t="shared" si="672"/>
        <v>-9.8160372890113042E-3</v>
      </c>
      <c r="D3115" s="7">
        <f t="shared" si="681"/>
        <v>0.21750428889152626</v>
      </c>
      <c r="E3115">
        <f t="shared" si="673"/>
        <v>-7.9750000000000227</v>
      </c>
      <c r="F3115">
        <f t="shared" si="674"/>
        <v>0</v>
      </c>
      <c r="G3115">
        <f t="shared" si="675"/>
        <v>7.9750000000000227</v>
      </c>
      <c r="H3115">
        <f t="shared" si="679"/>
        <v>2.6682571841909337</v>
      </c>
      <c r="I3115">
        <f t="shared" si="680"/>
        <v>4.6904497955457192</v>
      </c>
      <c r="J3115">
        <f t="shared" si="677"/>
        <v>0.56887021511771463</v>
      </c>
      <c r="K3115">
        <f t="shared" si="678"/>
        <v>36.259864559608047</v>
      </c>
      <c r="L3115">
        <f t="shared" si="676"/>
        <v>822.62993078142267</v>
      </c>
      <c r="M3115">
        <f t="shared" si="683"/>
        <v>833.72425678677052</v>
      </c>
      <c r="N3115">
        <f t="shared" si="682"/>
        <v>-11.094326005347853</v>
      </c>
      <c r="O3115">
        <f t="shared" si="685"/>
        <v>-14.405436289029488</v>
      </c>
      <c r="P3115">
        <f t="shared" si="684"/>
        <v>3.3111102836816357</v>
      </c>
    </row>
    <row r="3116" spans="1:16">
      <c r="A3116" s="3" t="s">
        <v>2869</v>
      </c>
      <c r="B3116">
        <v>801.375</v>
      </c>
      <c r="C3116" s="7">
        <f t="shared" si="672"/>
        <v>-8.8083857294092346E-3</v>
      </c>
      <c r="D3116" s="7">
        <f t="shared" si="681"/>
        <v>0.19804429341298929</v>
      </c>
      <c r="E3116">
        <f t="shared" si="673"/>
        <v>-7.0900000000000318</v>
      </c>
      <c r="F3116">
        <f t="shared" si="674"/>
        <v>0</v>
      </c>
      <c r="G3116">
        <f t="shared" si="675"/>
        <v>7.0900000000000318</v>
      </c>
      <c r="H3116">
        <f t="shared" si="679"/>
        <v>2.477667385320153</v>
      </c>
      <c r="I3116">
        <f t="shared" si="680"/>
        <v>4.8618462387210268</v>
      </c>
      <c r="J3116">
        <f t="shared" si="677"/>
        <v>0.50961450931692487</v>
      </c>
      <c r="K3116">
        <f t="shared" si="678"/>
        <v>33.757923375254052</v>
      </c>
      <c r="L3116">
        <f t="shared" si="676"/>
        <v>819.35994143043456</v>
      </c>
      <c r="M3116">
        <f t="shared" si="683"/>
        <v>831.32801554330604</v>
      </c>
      <c r="N3116">
        <f t="shared" si="682"/>
        <v>-11.968074112871477</v>
      </c>
      <c r="O3116">
        <f t="shared" si="685"/>
        <v>-13.917963853797888</v>
      </c>
      <c r="P3116">
        <f t="shared" si="684"/>
        <v>1.9498897409264107</v>
      </c>
    </row>
    <row r="3117" spans="1:16">
      <c r="A3117" s="3" t="s">
        <v>2868</v>
      </c>
      <c r="B3117">
        <v>803.803</v>
      </c>
      <c r="C3117" s="7">
        <f t="shared" si="672"/>
        <v>3.0252119724239255E-3</v>
      </c>
      <c r="D3117" s="7">
        <f t="shared" si="681"/>
        <v>0.1778339710025319</v>
      </c>
      <c r="E3117">
        <f t="shared" si="673"/>
        <v>2.4279999999999973</v>
      </c>
      <c r="F3117">
        <f t="shared" si="674"/>
        <v>2.4279999999999973</v>
      </c>
      <c r="G3117">
        <f t="shared" si="675"/>
        <v>0</v>
      </c>
      <c r="H3117">
        <f t="shared" si="679"/>
        <v>2.4741197149401417</v>
      </c>
      <c r="I3117">
        <f t="shared" si="680"/>
        <v>4.5145715073838106</v>
      </c>
      <c r="J3117">
        <f t="shared" si="677"/>
        <v>0.54802979881780445</v>
      </c>
      <c r="K3117">
        <f t="shared" si="678"/>
        <v>35.401760304376737</v>
      </c>
      <c r="L3117">
        <f t="shared" si="676"/>
        <v>816.96656582575235</v>
      </c>
      <c r="M3117">
        <f t="shared" si="683"/>
        <v>829.28912550306109</v>
      </c>
      <c r="N3117">
        <f t="shared" si="682"/>
        <v>-12.322559677308732</v>
      </c>
      <c r="O3117">
        <f t="shared" si="685"/>
        <v>-13.598883018500057</v>
      </c>
      <c r="P3117">
        <f t="shared" si="684"/>
        <v>1.2763233411913255</v>
      </c>
    </row>
    <row r="3118" spans="1:16">
      <c r="A3118" s="3" t="s">
        <v>2867</v>
      </c>
      <c r="B3118">
        <v>798.03700000000003</v>
      </c>
      <c r="C3118" s="7">
        <f t="shared" si="672"/>
        <v>-7.1992519901151906E-3</v>
      </c>
      <c r="D3118" s="7">
        <f t="shared" si="681"/>
        <v>0.1800333691765918</v>
      </c>
      <c r="E3118">
        <f t="shared" si="673"/>
        <v>-5.7659999999999627</v>
      </c>
      <c r="F3118">
        <f t="shared" si="674"/>
        <v>0</v>
      </c>
      <c r="G3118">
        <f t="shared" si="675"/>
        <v>5.7659999999999627</v>
      </c>
      <c r="H3118">
        <f t="shared" si="679"/>
        <v>2.2973968781587031</v>
      </c>
      <c r="I3118">
        <f t="shared" si="680"/>
        <v>4.6039592568563927</v>
      </c>
      <c r="J3118">
        <f t="shared" si="677"/>
        <v>0.4990046066844166</v>
      </c>
      <c r="K3118">
        <f t="shared" si="678"/>
        <v>33.289064253654516</v>
      </c>
      <c r="L3118">
        <f t="shared" si="676"/>
        <v>814.05432492948273</v>
      </c>
      <c r="M3118">
        <f t="shared" si="683"/>
        <v>826.97415324357507</v>
      </c>
      <c r="N3118">
        <f t="shared" si="682"/>
        <v>-12.919828314092342</v>
      </c>
      <c r="O3118">
        <f t="shared" si="685"/>
        <v>-13.463072077618516</v>
      </c>
      <c r="P3118">
        <f t="shared" si="684"/>
        <v>0.54324376352617421</v>
      </c>
    </row>
    <row r="3119" spans="1:16">
      <c r="A3119" s="3" t="s">
        <v>2866</v>
      </c>
      <c r="B3119">
        <v>802.35799999999995</v>
      </c>
      <c r="C3119" s="7">
        <f t="shared" si="672"/>
        <v>5.3999300169679174E-3</v>
      </c>
      <c r="D3119" s="7">
        <f t="shared" si="681"/>
        <v>0.18077667883333604</v>
      </c>
      <c r="E3119">
        <f t="shared" si="673"/>
        <v>4.3209999999999127</v>
      </c>
      <c r="F3119">
        <f t="shared" si="674"/>
        <v>4.3209999999999127</v>
      </c>
      <c r="G3119">
        <f t="shared" si="675"/>
        <v>0</v>
      </c>
      <c r="H3119">
        <f t="shared" si="679"/>
        <v>2.4419399582902179</v>
      </c>
      <c r="I3119">
        <f t="shared" si="680"/>
        <v>4.2751050242237936</v>
      </c>
      <c r="J3119">
        <f t="shared" si="677"/>
        <v>0.57119999262090337</v>
      </c>
      <c r="K3119">
        <f t="shared" si="678"/>
        <v>36.354378519827392</v>
      </c>
      <c r="L3119">
        <f t="shared" si="676"/>
        <v>812.25489032494693</v>
      </c>
      <c r="M3119">
        <f t="shared" si="683"/>
        <v>825.15073448479177</v>
      </c>
      <c r="N3119">
        <f t="shared" si="682"/>
        <v>-12.895844159844842</v>
      </c>
      <c r="O3119">
        <f t="shared" si="685"/>
        <v>-13.349626494063781</v>
      </c>
      <c r="P3119">
        <f t="shared" si="684"/>
        <v>0.4537823342189391</v>
      </c>
    </row>
    <row r="3120" spans="1:16">
      <c r="A3120" s="3" t="s">
        <v>2865</v>
      </c>
      <c r="B3120">
        <v>803.5</v>
      </c>
      <c r="C3120" s="7">
        <f t="shared" si="672"/>
        <v>1.4222928708693722E-3</v>
      </c>
      <c r="D3120" s="7">
        <f t="shared" si="681"/>
        <v>0.17132233039453801</v>
      </c>
      <c r="E3120">
        <f t="shared" si="673"/>
        <v>1.1420000000000528</v>
      </c>
      <c r="F3120">
        <f t="shared" si="674"/>
        <v>1.1420000000000528</v>
      </c>
      <c r="G3120">
        <f t="shared" si="675"/>
        <v>0</v>
      </c>
      <c r="H3120">
        <f t="shared" si="679"/>
        <v>2.3490871041266348</v>
      </c>
      <c r="I3120">
        <f t="shared" si="680"/>
        <v>3.9697403796363799</v>
      </c>
      <c r="J3120">
        <f t="shared" si="677"/>
        <v>0.59174829572653476</v>
      </c>
      <c r="K3120">
        <f t="shared" si="678"/>
        <v>37.17599681527777</v>
      </c>
      <c r="L3120">
        <f t="shared" si="676"/>
        <v>810.90798412110894</v>
      </c>
      <c r="M3120">
        <f t="shared" si="683"/>
        <v>823.54697637480717</v>
      </c>
      <c r="N3120">
        <f t="shared" si="682"/>
        <v>-12.638992253698234</v>
      </c>
      <c r="O3120">
        <f t="shared" si="685"/>
        <v>-13.207499645990673</v>
      </c>
      <c r="P3120">
        <f t="shared" si="684"/>
        <v>0.56850739229243885</v>
      </c>
    </row>
    <row r="3121" spans="1:16">
      <c r="A3121" s="3" t="s">
        <v>2864</v>
      </c>
      <c r="B3121">
        <v>809.04</v>
      </c>
      <c r="C3121" s="7">
        <f t="shared" si="672"/>
        <v>6.8711744163477383E-3</v>
      </c>
      <c r="D3121" s="7">
        <f t="shared" si="681"/>
        <v>0.15650313503345278</v>
      </c>
      <c r="E3121">
        <f t="shared" si="673"/>
        <v>5.5399999999999636</v>
      </c>
      <c r="F3121">
        <f t="shared" si="674"/>
        <v>5.5399999999999636</v>
      </c>
      <c r="G3121">
        <f t="shared" si="675"/>
        <v>0</v>
      </c>
      <c r="H3121">
        <f t="shared" si="679"/>
        <v>2.5770094538318724</v>
      </c>
      <c r="I3121">
        <f t="shared" si="680"/>
        <v>3.6861874953766387</v>
      </c>
      <c r="J3121">
        <f t="shared" si="677"/>
        <v>0.69909885405016947</v>
      </c>
      <c r="K3121">
        <f t="shared" si="678"/>
        <v>41.145272529830514</v>
      </c>
      <c r="L3121">
        <f t="shared" si="676"/>
        <v>810.62060194863068</v>
      </c>
      <c r="M3121">
        <f t="shared" si="683"/>
        <v>822.47238553222883</v>
      </c>
      <c r="N3121">
        <f t="shared" si="682"/>
        <v>-11.851783583598149</v>
      </c>
      <c r="O3121">
        <f t="shared" si="685"/>
        <v>-12.93635643351217</v>
      </c>
      <c r="P3121">
        <f t="shared" si="684"/>
        <v>1.0845728499140215</v>
      </c>
    </row>
    <row r="3122" spans="1:16">
      <c r="A3122" s="3" t="s">
        <v>2863</v>
      </c>
      <c r="B3122">
        <v>795.11199999999997</v>
      </c>
      <c r="C3122" s="7">
        <f t="shared" si="672"/>
        <v>-1.7365374359164579E-2</v>
      </c>
      <c r="D3122" s="7">
        <f t="shared" si="681"/>
        <v>0.16731155937195455</v>
      </c>
      <c r="E3122">
        <f t="shared" si="673"/>
        <v>-13.927999999999997</v>
      </c>
      <c r="F3122">
        <f t="shared" si="674"/>
        <v>0</v>
      </c>
      <c r="G3122">
        <f t="shared" si="675"/>
        <v>13.927999999999997</v>
      </c>
      <c r="H3122">
        <f t="shared" si="679"/>
        <v>2.3929373499867386</v>
      </c>
      <c r="I3122">
        <f t="shared" si="680"/>
        <v>4.417745531421164</v>
      </c>
      <c r="J3122">
        <f t="shared" si="677"/>
        <v>0.54166482269451677</v>
      </c>
      <c r="K3122">
        <f t="shared" si="678"/>
        <v>35.135057550823319</v>
      </c>
      <c r="L3122">
        <f t="shared" si="676"/>
        <v>808.23466318730289</v>
      </c>
      <c r="M3122">
        <f t="shared" si="683"/>
        <v>820.44569030761932</v>
      </c>
      <c r="N3122">
        <f t="shared" si="682"/>
        <v>-12.21102712031643</v>
      </c>
      <c r="O3122">
        <f t="shared" si="685"/>
        <v>-12.791290570873024</v>
      </c>
      <c r="P3122">
        <f t="shared" si="684"/>
        <v>0.58026345055659334</v>
      </c>
    </row>
    <row r="3123" spans="1:16">
      <c r="A3123" s="3" t="s">
        <v>2862</v>
      </c>
      <c r="B3123">
        <v>771.23400000000004</v>
      </c>
      <c r="C3123" s="7">
        <f t="shared" si="672"/>
        <v>-3.0491155773294251E-2</v>
      </c>
      <c r="D3123" s="7">
        <f t="shared" si="681"/>
        <v>0.16022401828632366</v>
      </c>
      <c r="E3123">
        <f t="shared" si="673"/>
        <v>-23.877999999999929</v>
      </c>
      <c r="F3123">
        <f t="shared" si="674"/>
        <v>0</v>
      </c>
      <c r="G3123">
        <f t="shared" si="675"/>
        <v>23.877999999999929</v>
      </c>
      <c r="H3123">
        <f t="shared" si="679"/>
        <v>2.2220132535591146</v>
      </c>
      <c r="I3123">
        <f t="shared" si="680"/>
        <v>5.8077637077482178</v>
      </c>
      <c r="J3123">
        <f t="shared" si="677"/>
        <v>0.38259360493518291</v>
      </c>
      <c r="K3123">
        <f t="shared" si="678"/>
        <v>27.672166540443328</v>
      </c>
      <c r="L3123">
        <f t="shared" si="676"/>
        <v>802.54225346617932</v>
      </c>
      <c r="M3123">
        <f t="shared" si="683"/>
        <v>816.80037991446227</v>
      </c>
      <c r="N3123">
        <f t="shared" si="682"/>
        <v>-14.258126448282951</v>
      </c>
      <c r="O3123">
        <f t="shared" si="685"/>
        <v>-13.08465774635501</v>
      </c>
      <c r="P3123">
        <f t="shared" si="684"/>
        <v>-1.1734687019279413</v>
      </c>
    </row>
    <row r="3124" spans="1:16">
      <c r="A3124" s="3" t="s">
        <v>2861</v>
      </c>
      <c r="B3124">
        <v>748.77200000000005</v>
      </c>
      <c r="C3124" s="7">
        <f t="shared" si="672"/>
        <v>-2.9557298159608683E-2</v>
      </c>
      <c r="D3124" s="7">
        <f t="shared" si="681"/>
        <v>0.17988642984172973</v>
      </c>
      <c r="E3124">
        <f t="shared" si="673"/>
        <v>-22.461999999999989</v>
      </c>
      <c r="F3124">
        <f t="shared" si="674"/>
        <v>0</v>
      </c>
      <c r="G3124">
        <f t="shared" si="675"/>
        <v>22.461999999999989</v>
      </c>
      <c r="H3124">
        <f t="shared" si="679"/>
        <v>2.0632980211620349</v>
      </c>
      <c r="I3124">
        <f t="shared" si="680"/>
        <v>6.99735201433763</v>
      </c>
      <c r="J3124">
        <f t="shared" si="677"/>
        <v>0.29486840406689857</v>
      </c>
      <c r="K3124">
        <f t="shared" si="678"/>
        <v>22.772074995480722</v>
      </c>
      <c r="L3124">
        <f t="shared" si="676"/>
        <v>794.26990677907474</v>
      </c>
      <c r="M3124">
        <f t="shared" si="683"/>
        <v>811.76124066153909</v>
      </c>
      <c r="N3124">
        <f t="shared" si="682"/>
        <v>-17.491333882464346</v>
      </c>
      <c r="O3124">
        <f t="shared" si="685"/>
        <v>-13.965992973576878</v>
      </c>
      <c r="P3124">
        <f t="shared" si="684"/>
        <v>-3.5253409088874683</v>
      </c>
    </row>
    <row r="3125" spans="1:16">
      <c r="A3125" s="3" t="s">
        <v>2860</v>
      </c>
      <c r="B3125">
        <v>753.20500000000004</v>
      </c>
      <c r="C3125" s="7">
        <f t="shared" si="672"/>
        <v>5.9029038021857771E-3</v>
      </c>
      <c r="D3125" s="7">
        <f t="shared" si="681"/>
        <v>0.18327103241264972</v>
      </c>
      <c r="E3125">
        <f t="shared" si="673"/>
        <v>4.4329999999999927</v>
      </c>
      <c r="F3125">
        <f t="shared" si="674"/>
        <v>4.4329999999999927</v>
      </c>
      <c r="G3125">
        <f t="shared" si="675"/>
        <v>0</v>
      </c>
      <c r="H3125">
        <f t="shared" si="679"/>
        <v>2.2325624482218891</v>
      </c>
      <c r="I3125">
        <f t="shared" si="680"/>
        <v>6.497541156170656</v>
      </c>
      <c r="J3125">
        <f t="shared" si="677"/>
        <v>0.34360112457335412</v>
      </c>
      <c r="K3125">
        <f t="shared" si="678"/>
        <v>25.573149522516289</v>
      </c>
      <c r="L3125">
        <f t="shared" si="676"/>
        <v>787.95222881306324</v>
      </c>
      <c r="M3125">
        <f t="shared" si="683"/>
        <v>807.42374135327691</v>
      </c>
      <c r="N3125">
        <f t="shared" si="682"/>
        <v>-19.471512540213666</v>
      </c>
      <c r="O3125">
        <f t="shared" si="685"/>
        <v>-15.067096886904237</v>
      </c>
      <c r="P3125">
        <f t="shared" si="684"/>
        <v>-4.4044156533094299</v>
      </c>
    </row>
    <row r="3126" spans="1:16">
      <c r="A3126" s="3" t="s">
        <v>2859</v>
      </c>
      <c r="B3126">
        <v>764</v>
      </c>
      <c r="C3126" s="7">
        <f t="shared" si="672"/>
        <v>1.4230354062487254E-2</v>
      </c>
      <c r="D3126" s="7">
        <f t="shared" si="681"/>
        <v>0.19440098584617344</v>
      </c>
      <c r="E3126">
        <f t="shared" si="673"/>
        <v>10.794999999999959</v>
      </c>
      <c r="F3126">
        <f t="shared" si="674"/>
        <v>10.794999999999959</v>
      </c>
      <c r="G3126">
        <f t="shared" si="675"/>
        <v>0</v>
      </c>
      <c r="H3126">
        <f t="shared" si="679"/>
        <v>2.8441651304917515</v>
      </c>
      <c r="I3126">
        <f t="shared" si="680"/>
        <v>6.033431073587038</v>
      </c>
      <c r="J3126">
        <f t="shared" si="677"/>
        <v>0.47140094844919117</v>
      </c>
      <c r="K3126">
        <f t="shared" si="678"/>
        <v>32.037559099444138</v>
      </c>
      <c r="L3126">
        <f t="shared" si="676"/>
        <v>784.26727053413049</v>
      </c>
      <c r="M3126">
        <f t="shared" si="683"/>
        <v>804.20716791970085</v>
      </c>
      <c r="N3126">
        <f t="shared" si="682"/>
        <v>-19.939897385570362</v>
      </c>
      <c r="O3126">
        <f t="shared" si="685"/>
        <v>-16.041656986637463</v>
      </c>
      <c r="P3126">
        <f t="shared" si="684"/>
        <v>-3.8982403989328986</v>
      </c>
    </row>
    <row r="3127" spans="1:16">
      <c r="A3127" s="3" t="s">
        <v>2858</v>
      </c>
      <c r="B3127">
        <v>764.1</v>
      </c>
      <c r="C3127" s="7">
        <f t="shared" si="672"/>
        <v>1.3088148700050523E-4</v>
      </c>
      <c r="D3127" s="7">
        <f t="shared" si="681"/>
        <v>0.19461845497482261</v>
      </c>
      <c r="E3127">
        <f t="shared" si="673"/>
        <v>0.10000000000002274</v>
      </c>
      <c r="F3127">
        <f t="shared" si="674"/>
        <v>0.10000000000002274</v>
      </c>
      <c r="G3127">
        <f t="shared" si="675"/>
        <v>0</v>
      </c>
      <c r="H3127">
        <f t="shared" si="679"/>
        <v>2.648153335456628</v>
      </c>
      <c r="I3127">
        <f t="shared" si="680"/>
        <v>5.6024717111879641</v>
      </c>
      <c r="J3127">
        <f t="shared" si="677"/>
        <v>0.47267589592078568</v>
      </c>
      <c r="K3127">
        <f t="shared" si="678"/>
        <v>32.096396581900095</v>
      </c>
      <c r="L3127">
        <f t="shared" si="676"/>
        <v>781.16461352887961</v>
      </c>
      <c r="M3127">
        <f t="shared" si="683"/>
        <v>801.23626659231559</v>
      </c>
      <c r="N3127">
        <f t="shared" si="682"/>
        <v>-20.071653063435974</v>
      </c>
      <c r="O3127">
        <f t="shared" si="685"/>
        <v>-16.847656201997168</v>
      </c>
      <c r="P3127">
        <f t="shared" si="684"/>
        <v>-3.2239968614388061</v>
      </c>
    </row>
    <row r="3128" spans="1:16">
      <c r="A3128" s="3" t="s">
        <v>2857</v>
      </c>
      <c r="B3128">
        <v>777.77099999999996</v>
      </c>
      <c r="C3128" s="7">
        <f t="shared" si="672"/>
        <v>1.7733465724026041E-2</v>
      </c>
      <c r="D3128" s="7">
        <f t="shared" si="681"/>
        <v>0.20888730854503923</v>
      </c>
      <c r="E3128">
        <f t="shared" si="673"/>
        <v>13.670999999999935</v>
      </c>
      <c r="F3128">
        <f t="shared" si="674"/>
        <v>13.670999999999935</v>
      </c>
      <c r="G3128">
        <f t="shared" si="675"/>
        <v>0</v>
      </c>
      <c r="H3128">
        <f t="shared" si="679"/>
        <v>3.4354995257811498</v>
      </c>
      <c r="I3128">
        <f t="shared" si="680"/>
        <v>5.2022951603888234</v>
      </c>
      <c r="J3128">
        <f t="shared" si="677"/>
        <v>0.66038150851947774</v>
      </c>
      <c r="K3128">
        <f t="shared" si="678"/>
        <v>39.772877807361517</v>
      </c>
      <c r="L3128">
        <f t="shared" si="676"/>
        <v>780.64251913982127</v>
      </c>
      <c r="M3128">
        <f t="shared" si="683"/>
        <v>799.4980986965885</v>
      </c>
      <c r="N3128">
        <f t="shared" si="682"/>
        <v>-18.855579556767225</v>
      </c>
      <c r="O3128">
        <f t="shared" si="685"/>
        <v>-17.24924087295118</v>
      </c>
      <c r="P3128">
        <f t="shared" si="684"/>
        <v>-1.6063386838160447</v>
      </c>
    </row>
    <row r="3129" spans="1:16">
      <c r="A3129" s="3" t="s">
        <v>2856</v>
      </c>
      <c r="B3129">
        <v>779.31700000000001</v>
      </c>
      <c r="C3129" s="7">
        <f t="shared" si="672"/>
        <v>1.9857586829010025E-3</v>
      </c>
      <c r="D3129" s="7">
        <f t="shared" si="681"/>
        <v>0.20435237401603593</v>
      </c>
      <c r="E3129">
        <f t="shared" si="673"/>
        <v>1.5460000000000491</v>
      </c>
      <c r="F3129">
        <f t="shared" si="674"/>
        <v>1.5460000000000491</v>
      </c>
      <c r="G3129">
        <f t="shared" si="675"/>
        <v>0</v>
      </c>
      <c r="H3129">
        <f t="shared" si="679"/>
        <v>3.300535273939643</v>
      </c>
      <c r="I3129">
        <f t="shared" si="680"/>
        <v>4.8307026489324789</v>
      </c>
      <c r="J3129">
        <f t="shared" si="677"/>
        <v>0.68324124124448382</v>
      </c>
      <c r="K3129">
        <f t="shared" si="678"/>
        <v>40.590809237738121</v>
      </c>
      <c r="L3129">
        <f t="shared" si="676"/>
        <v>780.43859311831034</v>
      </c>
      <c r="M3129">
        <f t="shared" si="683"/>
        <v>798.00320249684114</v>
      </c>
      <c r="N3129">
        <f t="shared" si="682"/>
        <v>-17.564609378530804</v>
      </c>
      <c r="O3129">
        <f t="shared" si="685"/>
        <v>-17.312314574067106</v>
      </c>
      <c r="P3129">
        <f t="shared" si="684"/>
        <v>-0.25229480446369834</v>
      </c>
    </row>
    <row r="3130" spans="1:16">
      <c r="A3130" s="3" t="s">
        <v>2855</v>
      </c>
      <c r="B3130">
        <v>796.79399999999998</v>
      </c>
      <c r="C3130" s="7">
        <f t="shared" si="672"/>
        <v>2.2178281061107096E-2</v>
      </c>
      <c r="D3130" s="7">
        <f t="shared" si="681"/>
        <v>0.221334002824636</v>
      </c>
      <c r="E3130">
        <f t="shared" si="673"/>
        <v>17.476999999999975</v>
      </c>
      <c r="F3130">
        <f t="shared" si="674"/>
        <v>17.476999999999975</v>
      </c>
      <c r="G3130">
        <f t="shared" si="675"/>
        <v>0</v>
      </c>
      <c r="H3130">
        <f t="shared" si="679"/>
        <v>4.3131398972296671</v>
      </c>
      <c r="I3130">
        <f t="shared" si="680"/>
        <v>4.4856524597230161</v>
      </c>
      <c r="J3130">
        <f t="shared" si="677"/>
        <v>0.96154125535976065</v>
      </c>
      <c r="K3130">
        <f t="shared" si="678"/>
        <v>49.019680454460136</v>
      </c>
      <c r="L3130">
        <f t="shared" si="676"/>
        <v>782.95480956164727</v>
      </c>
      <c r="M3130">
        <f t="shared" si="683"/>
        <v>797.9136319415195</v>
      </c>
      <c r="N3130">
        <f t="shared" si="682"/>
        <v>-14.958822379872231</v>
      </c>
      <c r="O3130">
        <f t="shared" si="685"/>
        <v>-16.841616135228133</v>
      </c>
      <c r="P3130">
        <f t="shared" si="684"/>
        <v>1.8827937553559018</v>
      </c>
    </row>
    <row r="3131" spans="1:16">
      <c r="A3131" s="3" t="s">
        <v>2854</v>
      </c>
      <c r="B3131">
        <v>871.65599999999995</v>
      </c>
      <c r="C3131" s="7">
        <f t="shared" si="672"/>
        <v>8.979867454079446E-2</v>
      </c>
      <c r="D3131" s="7">
        <f t="shared" si="681"/>
        <v>0.39477310518464753</v>
      </c>
      <c r="E3131">
        <f t="shared" si="673"/>
        <v>74.861999999999966</v>
      </c>
      <c r="F3131">
        <f t="shared" si="674"/>
        <v>74.861999999999966</v>
      </c>
      <c r="G3131">
        <f t="shared" si="675"/>
        <v>0</v>
      </c>
      <c r="H3131">
        <f t="shared" si="679"/>
        <v>9.352344190284688</v>
      </c>
      <c r="I3131">
        <f t="shared" si="680"/>
        <v>4.1652487125999436</v>
      </c>
      <c r="J3131">
        <f t="shared" si="677"/>
        <v>2.2453267105019918</v>
      </c>
      <c r="K3131">
        <f t="shared" si="678"/>
        <v>69.186461357990098</v>
      </c>
      <c r="L3131">
        <f t="shared" si="676"/>
        <v>796.60114655216307</v>
      </c>
      <c r="M3131">
        <f t="shared" si="683"/>
        <v>803.37602957548097</v>
      </c>
      <c r="N3131">
        <f t="shared" si="682"/>
        <v>-6.7748830233178978</v>
      </c>
      <c r="O3131">
        <f t="shared" si="685"/>
        <v>-14.828269512846088</v>
      </c>
      <c r="P3131">
        <f t="shared" si="684"/>
        <v>8.0533864895281901</v>
      </c>
    </row>
    <row r="3132" spans="1:16">
      <c r="A3132" s="3" t="s">
        <v>2853</v>
      </c>
      <c r="B3132">
        <v>871.65599999999995</v>
      </c>
      <c r="C3132" s="7">
        <f t="shared" si="672"/>
        <v>0</v>
      </c>
      <c r="D3132" s="7">
        <f t="shared" si="681"/>
        <v>0.39394089764622453</v>
      </c>
      <c r="E3132">
        <f t="shared" si="673"/>
        <v>0</v>
      </c>
      <c r="F3132">
        <f t="shared" si="674"/>
        <v>0</v>
      </c>
      <c r="G3132">
        <f t="shared" si="675"/>
        <v>0</v>
      </c>
      <c r="H3132">
        <f t="shared" si="679"/>
        <v>8.6843196052643528</v>
      </c>
      <c r="I3132">
        <f t="shared" si="680"/>
        <v>3.8677309474142336</v>
      </c>
      <c r="J3132">
        <f t="shared" si="677"/>
        <v>2.2453267105019918</v>
      </c>
      <c r="K3132">
        <f t="shared" si="678"/>
        <v>69.186461357990098</v>
      </c>
      <c r="L3132">
        <f t="shared" si="676"/>
        <v>808.14804708259953</v>
      </c>
      <c r="M3132">
        <f t="shared" si="683"/>
        <v>808.43380516248237</v>
      </c>
      <c r="N3132">
        <f t="shared" si="682"/>
        <v>-0.28575807988283941</v>
      </c>
      <c r="O3132">
        <f t="shared" si="685"/>
        <v>-11.919767226253439</v>
      </c>
      <c r="P3132">
        <f t="shared" si="684"/>
        <v>11.6340091463706</v>
      </c>
    </row>
    <row r="3133" spans="1:16">
      <c r="A3133" s="3" t="s">
        <v>2852</v>
      </c>
      <c r="B3133">
        <v>872.548</v>
      </c>
      <c r="C3133" s="7">
        <f t="shared" si="672"/>
        <v>1.0228162276478602E-3</v>
      </c>
      <c r="D3133" s="7">
        <f t="shared" si="681"/>
        <v>0.39393261338659774</v>
      </c>
      <c r="E3133">
        <f t="shared" si="673"/>
        <v>0.89200000000005275</v>
      </c>
      <c r="F3133">
        <f t="shared" si="674"/>
        <v>0.89200000000005275</v>
      </c>
      <c r="G3133">
        <f t="shared" si="675"/>
        <v>0</v>
      </c>
      <c r="H3133">
        <f t="shared" si="679"/>
        <v>8.1277253477454732</v>
      </c>
      <c r="I3133">
        <f t="shared" si="680"/>
        <v>3.59146445117036</v>
      </c>
      <c r="J3133">
        <f t="shared" si="677"/>
        <v>2.2630671856147342</v>
      </c>
      <c r="K3133">
        <f t="shared" si="678"/>
        <v>69.35398681312752</v>
      </c>
      <c r="L3133">
        <f t="shared" si="676"/>
        <v>818.05573214681499</v>
      </c>
      <c r="M3133">
        <f t="shared" si="683"/>
        <v>813.18300478007632</v>
      </c>
      <c r="N3133">
        <f t="shared" si="682"/>
        <v>4.8727273667386726</v>
      </c>
      <c r="O3133">
        <f t="shared" si="685"/>
        <v>-8.5612683076550162</v>
      </c>
      <c r="P3133">
        <f t="shared" si="684"/>
        <v>13.433995674393689</v>
      </c>
    </row>
    <row r="3134" spans="1:16">
      <c r="A3134" s="3" t="s">
        <v>2851</v>
      </c>
      <c r="B3134">
        <v>872.8</v>
      </c>
      <c r="C3134" s="7">
        <f t="shared" si="672"/>
        <v>2.887676288637117E-4</v>
      </c>
      <c r="D3134" s="7">
        <f t="shared" si="681"/>
        <v>0.38727244954864509</v>
      </c>
      <c r="E3134">
        <f t="shared" si="673"/>
        <v>0.25199999999995271</v>
      </c>
      <c r="F3134">
        <f t="shared" si="674"/>
        <v>0.25199999999995271</v>
      </c>
      <c r="G3134">
        <f t="shared" si="675"/>
        <v>0</v>
      </c>
      <c r="H3134">
        <f t="shared" si="679"/>
        <v>7.565173537192222</v>
      </c>
      <c r="I3134">
        <f t="shared" si="680"/>
        <v>3.3349312760867629</v>
      </c>
      <c r="J3134">
        <f t="shared" si="677"/>
        <v>2.2684645981878409</v>
      </c>
      <c r="K3134">
        <f t="shared" si="678"/>
        <v>69.404594421660931</v>
      </c>
      <c r="L3134">
        <f t="shared" si="676"/>
        <v>826.47792720115103</v>
      </c>
      <c r="M3134">
        <f t="shared" si="683"/>
        <v>817.59907850007062</v>
      </c>
      <c r="N3134">
        <f t="shared" si="682"/>
        <v>8.8788487010804147</v>
      </c>
      <c r="O3134">
        <f t="shared" si="685"/>
        <v>-5.0732449059079308</v>
      </c>
      <c r="P3134">
        <f t="shared" si="684"/>
        <v>13.952093606988345</v>
      </c>
    </row>
    <row r="3135" spans="1:16">
      <c r="A3135" s="3" t="s">
        <v>2850</v>
      </c>
      <c r="B3135">
        <v>879.70100000000002</v>
      </c>
      <c r="C3135" s="7">
        <f t="shared" si="672"/>
        <v>7.8756424902869694E-3</v>
      </c>
      <c r="D3135" s="7">
        <f t="shared" si="681"/>
        <v>0.3843835752144702</v>
      </c>
      <c r="E3135">
        <f t="shared" si="673"/>
        <v>6.9010000000000673</v>
      </c>
      <c r="F3135">
        <f t="shared" si="674"/>
        <v>6.9010000000000673</v>
      </c>
      <c r="G3135">
        <f t="shared" si="675"/>
        <v>0</v>
      </c>
      <c r="H3135">
        <f t="shared" si="679"/>
        <v>7.5177325702499251</v>
      </c>
      <c r="I3135">
        <f t="shared" si="680"/>
        <v>3.0967218992234224</v>
      </c>
      <c r="J3135">
        <f t="shared" si="677"/>
        <v>2.4276421373631187</v>
      </c>
      <c r="K3135">
        <f t="shared" si="678"/>
        <v>70.825425761357366</v>
      </c>
      <c r="L3135">
        <f t="shared" si="676"/>
        <v>834.66609224712784</v>
      </c>
      <c r="M3135">
        <f t="shared" si="683"/>
        <v>822.19922083339873</v>
      </c>
      <c r="N3135">
        <f t="shared" si="682"/>
        <v>12.466871413729109</v>
      </c>
      <c r="O3135">
        <f t="shared" si="685"/>
        <v>-1.5652216419805227</v>
      </c>
      <c r="P3135">
        <f t="shared" si="684"/>
        <v>14.032093055709632</v>
      </c>
    </row>
    <row r="3136" spans="1:16">
      <c r="A3136" s="3" t="s">
        <v>2849</v>
      </c>
      <c r="B3136">
        <v>895.62900000000002</v>
      </c>
      <c r="C3136" s="7">
        <f t="shared" si="672"/>
        <v>1.7944187718234823E-2</v>
      </c>
      <c r="D3136" s="7">
        <f t="shared" si="681"/>
        <v>0.38408516238761126</v>
      </c>
      <c r="E3136">
        <f t="shared" si="673"/>
        <v>15.927999999999997</v>
      </c>
      <c r="F3136">
        <f t="shared" si="674"/>
        <v>15.927999999999997</v>
      </c>
      <c r="G3136">
        <f t="shared" si="675"/>
        <v>0</v>
      </c>
      <c r="H3136">
        <f t="shared" si="679"/>
        <v>8.1184659580892156</v>
      </c>
      <c r="I3136">
        <f t="shared" si="680"/>
        <v>2.8755274778503206</v>
      </c>
      <c r="J3136">
        <f t="shared" si="677"/>
        <v>2.8232962545565372</v>
      </c>
      <c r="K3136">
        <f t="shared" si="678"/>
        <v>73.844558898405595</v>
      </c>
      <c r="L3136">
        <f t="shared" si="676"/>
        <v>844.04500113218501</v>
      </c>
      <c r="M3136">
        <f t="shared" si="683"/>
        <v>827.63846373462843</v>
      </c>
      <c r="N3136">
        <f t="shared" si="682"/>
        <v>16.406537397556576</v>
      </c>
      <c r="O3136">
        <f t="shared" si="685"/>
        <v>2.0291301659268974</v>
      </c>
      <c r="P3136">
        <f t="shared" si="684"/>
        <v>14.377407231629679</v>
      </c>
    </row>
    <row r="3137" spans="1:16">
      <c r="A3137" s="3" t="s">
        <v>2848</v>
      </c>
      <c r="B3137">
        <v>887.22799999999995</v>
      </c>
      <c r="C3137" s="7">
        <f t="shared" si="672"/>
        <v>-9.4242692252992765E-3</v>
      </c>
      <c r="D3137" s="7">
        <f t="shared" si="681"/>
        <v>0.3877000400193239</v>
      </c>
      <c r="E3137">
        <f t="shared" si="673"/>
        <v>-8.4010000000000673</v>
      </c>
      <c r="F3137">
        <f t="shared" si="674"/>
        <v>0</v>
      </c>
      <c r="G3137">
        <f t="shared" si="675"/>
        <v>8.4010000000000673</v>
      </c>
      <c r="H3137">
        <f t="shared" si="679"/>
        <v>7.5385755325114143</v>
      </c>
      <c r="I3137">
        <f t="shared" si="680"/>
        <v>3.2702040865753021</v>
      </c>
      <c r="J3137">
        <f t="shared" si="677"/>
        <v>2.3052309069817518</v>
      </c>
      <c r="K3137">
        <f t="shared" si="678"/>
        <v>69.744927717828546</v>
      </c>
      <c r="L3137">
        <f t="shared" si="676"/>
        <v>850.68853941954126</v>
      </c>
      <c r="M3137">
        <f t="shared" si="683"/>
        <v>832.05250345798925</v>
      </c>
      <c r="N3137">
        <f t="shared" si="682"/>
        <v>18.636035961552011</v>
      </c>
      <c r="O3137">
        <f t="shared" si="685"/>
        <v>5.3505113250519205</v>
      </c>
      <c r="P3137">
        <f t="shared" si="684"/>
        <v>13.285524636500091</v>
      </c>
    </row>
    <row r="3138" spans="1:16">
      <c r="A3138" s="3" t="s">
        <v>2847</v>
      </c>
      <c r="B3138">
        <v>875.81</v>
      </c>
      <c r="C3138" s="7">
        <f t="shared" si="672"/>
        <v>-1.2952823067978347E-2</v>
      </c>
      <c r="D3138" s="7">
        <f t="shared" si="681"/>
        <v>0.3906158380821152</v>
      </c>
      <c r="E3138">
        <f t="shared" si="673"/>
        <v>-11.418000000000006</v>
      </c>
      <c r="F3138">
        <f t="shared" si="674"/>
        <v>0</v>
      </c>
      <c r="G3138">
        <f t="shared" si="675"/>
        <v>11.418000000000006</v>
      </c>
      <c r="H3138">
        <f t="shared" si="679"/>
        <v>7.0001058516177412</v>
      </c>
      <c r="I3138">
        <f t="shared" si="680"/>
        <v>3.8521895089627809</v>
      </c>
      <c r="J3138">
        <f t="shared" si="677"/>
        <v>1.8171758775965698</v>
      </c>
      <c r="K3138">
        <f t="shared" si="678"/>
        <v>64.503458660410843</v>
      </c>
      <c r="L3138">
        <f t="shared" si="676"/>
        <v>854.55337950884257</v>
      </c>
      <c r="M3138">
        <f t="shared" si="683"/>
        <v>835.29379949813824</v>
      </c>
      <c r="N3138">
        <f t="shared" si="682"/>
        <v>19.259580010704326</v>
      </c>
      <c r="O3138">
        <f t="shared" si="685"/>
        <v>8.132325062182403</v>
      </c>
      <c r="P3138">
        <f t="shared" si="684"/>
        <v>11.127254948521923</v>
      </c>
    </row>
    <row r="3139" spans="1:16">
      <c r="A3139" s="3" t="s">
        <v>2846</v>
      </c>
      <c r="B3139">
        <v>879.1</v>
      </c>
      <c r="C3139" s="7">
        <f t="shared" ref="C3139:C3202" si="686">LN(B3139/B3138)</f>
        <v>3.7494844230278913E-3</v>
      </c>
      <c r="D3139" s="7">
        <f t="shared" si="681"/>
        <v>0.39061772898824965</v>
      </c>
      <c r="E3139">
        <f t="shared" ref="E3139:E3202" si="687">B3139-B3138</f>
        <v>3.2900000000000773</v>
      </c>
      <c r="F3139">
        <f t="shared" ref="F3139:F3202" si="688">IF(E3139&gt;0,E3139,0)</f>
        <v>3.2900000000000773</v>
      </c>
      <c r="G3139">
        <f t="shared" ref="G3139:G3202" si="689">IF(E3139&lt;0,ABS(E3139),0)</f>
        <v>0</v>
      </c>
      <c r="H3139">
        <f t="shared" si="679"/>
        <v>6.7350982907879082</v>
      </c>
      <c r="I3139">
        <f t="shared" si="680"/>
        <v>3.5770331154654396</v>
      </c>
      <c r="J3139">
        <f t="shared" si="677"/>
        <v>1.8828727812634591</v>
      </c>
      <c r="K3139">
        <f t="shared" si="678"/>
        <v>65.312378454600548</v>
      </c>
      <c r="L3139">
        <f t="shared" si="676"/>
        <v>858.32978266132841</v>
      </c>
      <c r="M3139">
        <f t="shared" si="683"/>
        <v>838.53870323901685</v>
      </c>
      <c r="N3139">
        <f t="shared" si="682"/>
        <v>19.791079422311554</v>
      </c>
      <c r="O3139">
        <f t="shared" si="685"/>
        <v>10.464075934208234</v>
      </c>
      <c r="P3139">
        <f t="shared" si="684"/>
        <v>9.3270034881033208</v>
      </c>
    </row>
    <row r="3140" spans="1:16">
      <c r="A3140" s="3" t="s">
        <v>2845</v>
      </c>
      <c r="B3140">
        <v>878.05</v>
      </c>
      <c r="C3140" s="7">
        <f t="shared" si="686"/>
        <v>-1.1951172352694052E-3</v>
      </c>
      <c r="D3140" s="7">
        <f t="shared" si="681"/>
        <v>0.39100752114349896</v>
      </c>
      <c r="E3140">
        <f t="shared" si="687"/>
        <v>-1.0500000000000682</v>
      </c>
      <c r="F3140">
        <f t="shared" si="688"/>
        <v>0</v>
      </c>
      <c r="G3140">
        <f t="shared" si="689"/>
        <v>1.0500000000000682</v>
      </c>
      <c r="H3140">
        <f t="shared" si="679"/>
        <v>6.2540198414459152</v>
      </c>
      <c r="I3140">
        <f t="shared" si="680"/>
        <v>3.3965307500750557</v>
      </c>
      <c r="J3140">
        <f t="shared" si="677"/>
        <v>1.8412963996594807</v>
      </c>
      <c r="K3140">
        <f t="shared" si="678"/>
        <v>64.804798256181698</v>
      </c>
      <c r="L3140">
        <f t="shared" si="676"/>
        <v>861.36366225189329</v>
      </c>
      <c r="M3140">
        <f t="shared" si="683"/>
        <v>841.46546596205258</v>
      </c>
      <c r="N3140">
        <f t="shared" si="682"/>
        <v>19.898196289840712</v>
      </c>
      <c r="O3140">
        <f t="shared" si="685"/>
        <v>12.350900005334729</v>
      </c>
      <c r="P3140">
        <f t="shared" si="684"/>
        <v>7.5472962845059826</v>
      </c>
    </row>
    <row r="3141" spans="1:16">
      <c r="A3141" s="3" t="s">
        <v>2844</v>
      </c>
      <c r="B3141">
        <v>878.4</v>
      </c>
      <c r="C3141" s="7">
        <f t="shared" si="686"/>
        <v>3.9853113340257207E-4</v>
      </c>
      <c r="D3141" s="7">
        <f t="shared" si="681"/>
        <v>0.39114793409347121</v>
      </c>
      <c r="E3141">
        <f t="shared" si="687"/>
        <v>0.35000000000002274</v>
      </c>
      <c r="F3141">
        <f t="shared" si="688"/>
        <v>0.35000000000002274</v>
      </c>
      <c r="G3141">
        <f t="shared" si="689"/>
        <v>0</v>
      </c>
      <c r="H3141">
        <f t="shared" si="679"/>
        <v>5.8323041384854948</v>
      </c>
      <c r="I3141">
        <f t="shared" si="680"/>
        <v>3.1539214107839801</v>
      </c>
      <c r="J3141">
        <f t="shared" si="677"/>
        <v>1.849223039782637</v>
      </c>
      <c r="K3141">
        <f t="shared" si="678"/>
        <v>64.902712562780323</v>
      </c>
      <c r="L3141">
        <f t="shared" si="676"/>
        <v>863.98463729006357</v>
      </c>
      <c r="M3141">
        <f t="shared" si="683"/>
        <v>844.20135737227088</v>
      </c>
      <c r="N3141">
        <f t="shared" si="682"/>
        <v>19.783279917792697</v>
      </c>
      <c r="O3141">
        <f t="shared" si="685"/>
        <v>13.837375987826324</v>
      </c>
      <c r="P3141">
        <f t="shared" si="684"/>
        <v>5.9459039299663736</v>
      </c>
    </row>
    <row r="3142" spans="1:16">
      <c r="A3142" s="3" t="s">
        <v>2843</v>
      </c>
      <c r="B3142">
        <v>881.98099999999999</v>
      </c>
      <c r="C3142" s="7">
        <f t="shared" si="686"/>
        <v>4.0684430693805843E-3</v>
      </c>
      <c r="D3142" s="7">
        <f t="shared" si="681"/>
        <v>0.38284942675667227</v>
      </c>
      <c r="E3142">
        <f t="shared" si="687"/>
        <v>3.5810000000000173</v>
      </c>
      <c r="F3142">
        <f t="shared" si="688"/>
        <v>3.5810000000000173</v>
      </c>
      <c r="G3142">
        <f t="shared" si="689"/>
        <v>0</v>
      </c>
      <c r="H3142">
        <f t="shared" si="679"/>
        <v>5.6714967000222467</v>
      </c>
      <c r="I3142">
        <f t="shared" si="680"/>
        <v>2.9286413100136959</v>
      </c>
      <c r="J3142">
        <f t="shared" si="677"/>
        <v>1.9365624191088542</v>
      </c>
      <c r="K3142">
        <f t="shared" si="678"/>
        <v>65.946577757285823</v>
      </c>
      <c r="L3142">
        <f t="shared" si="676"/>
        <v>866.75330847620762</v>
      </c>
      <c r="M3142">
        <f t="shared" si="683"/>
        <v>846.99984941876937</v>
      </c>
      <c r="N3142">
        <f t="shared" si="682"/>
        <v>19.753459057438249</v>
      </c>
      <c r="O3142">
        <f t="shared" si="685"/>
        <v>15.020592601748708</v>
      </c>
      <c r="P3142">
        <f t="shared" si="684"/>
        <v>4.7328664556895408</v>
      </c>
    </row>
    <row r="3143" spans="1:16">
      <c r="A3143" s="3" t="s">
        <v>2842</v>
      </c>
      <c r="B3143">
        <v>893.53300000000002</v>
      </c>
      <c r="C3143" s="7">
        <f t="shared" si="686"/>
        <v>1.3012753500760681E-2</v>
      </c>
      <c r="D3143" s="7">
        <f t="shared" si="681"/>
        <v>0.35951468782199736</v>
      </c>
      <c r="E3143">
        <f t="shared" si="687"/>
        <v>11.552000000000021</v>
      </c>
      <c r="F3143">
        <f t="shared" si="688"/>
        <v>11.552000000000021</v>
      </c>
      <c r="G3143">
        <f t="shared" si="689"/>
        <v>0</v>
      </c>
      <c r="H3143">
        <f t="shared" si="679"/>
        <v>6.0915326500206595</v>
      </c>
      <c r="I3143">
        <f t="shared" si="680"/>
        <v>2.7194526450127179</v>
      </c>
      <c r="J3143">
        <f t="shared" si="677"/>
        <v>2.2399848223840544</v>
      </c>
      <c r="K3143">
        <f t="shared" si="678"/>
        <v>69.135657886687966</v>
      </c>
      <c r="L3143">
        <f t="shared" si="676"/>
        <v>870.87326101832946</v>
      </c>
      <c r="M3143">
        <f t="shared" si="683"/>
        <v>850.44674946182352</v>
      </c>
      <c r="N3143">
        <f t="shared" si="682"/>
        <v>20.426511556505943</v>
      </c>
      <c r="O3143">
        <f t="shared" si="685"/>
        <v>16.101776392700156</v>
      </c>
      <c r="P3143">
        <f t="shared" si="684"/>
        <v>4.3247351638057872</v>
      </c>
    </row>
    <row r="3144" spans="1:16">
      <c r="A3144" s="3" t="s">
        <v>2841</v>
      </c>
      <c r="B3144">
        <v>877.16099999999994</v>
      </c>
      <c r="C3144" s="7">
        <f t="shared" si="686"/>
        <v>-1.8492711414356624E-2</v>
      </c>
      <c r="D3144" s="7">
        <f t="shared" si="681"/>
        <v>0.34634977250523968</v>
      </c>
      <c r="E3144">
        <f t="shared" si="687"/>
        <v>-16.372000000000071</v>
      </c>
      <c r="F3144">
        <f t="shared" si="688"/>
        <v>0</v>
      </c>
      <c r="G3144">
        <f t="shared" si="689"/>
        <v>16.372000000000071</v>
      </c>
      <c r="H3144">
        <f t="shared" si="679"/>
        <v>5.6564231750191842</v>
      </c>
      <c r="I3144">
        <f t="shared" si="680"/>
        <v>3.6946345989403859</v>
      </c>
      <c r="J3144">
        <f t="shared" si="677"/>
        <v>1.5309831117376087</v>
      </c>
      <c r="K3144">
        <f t="shared" si="678"/>
        <v>60.489661295548316</v>
      </c>
      <c r="L3144">
        <f t="shared" si="676"/>
        <v>871.84060547704803</v>
      </c>
      <c r="M3144">
        <f t="shared" si="683"/>
        <v>852.42558283502183</v>
      </c>
      <c r="N3144">
        <f t="shared" si="682"/>
        <v>19.415022642026202</v>
      </c>
      <c r="O3144">
        <f t="shared" si="685"/>
        <v>16.764425642565367</v>
      </c>
      <c r="P3144">
        <f t="shared" si="684"/>
        <v>2.6505969994608343</v>
      </c>
    </row>
    <row r="3145" spans="1:16">
      <c r="A3145" s="3" t="s">
        <v>2840</v>
      </c>
      <c r="B3145">
        <v>861.64</v>
      </c>
      <c r="C3145" s="7">
        <f t="shared" si="686"/>
        <v>-1.785300589115207E-2</v>
      </c>
      <c r="D3145" s="7">
        <f t="shared" si="681"/>
        <v>0.3582393616872428</v>
      </c>
      <c r="E3145">
        <f t="shared" si="687"/>
        <v>-15.520999999999958</v>
      </c>
      <c r="F3145">
        <f t="shared" si="688"/>
        <v>0</v>
      </c>
      <c r="G3145">
        <f t="shared" si="689"/>
        <v>15.520999999999958</v>
      </c>
      <c r="H3145">
        <f t="shared" si="679"/>
        <v>5.2523929482320995</v>
      </c>
      <c r="I3145">
        <f t="shared" si="680"/>
        <v>4.5393749847303555</v>
      </c>
      <c r="J3145">
        <f t="shared" si="677"/>
        <v>1.1570740390252421</v>
      </c>
      <c r="K3145">
        <f t="shared" si="678"/>
        <v>53.640905137781509</v>
      </c>
      <c r="L3145">
        <f t="shared" si="676"/>
        <v>870.27128155750211</v>
      </c>
      <c r="M3145">
        <f t="shared" si="683"/>
        <v>853.10813225464983</v>
      </c>
      <c r="N3145">
        <f t="shared" si="682"/>
        <v>17.163149302852275</v>
      </c>
      <c r="O3145">
        <f t="shared" si="685"/>
        <v>16.844170374622749</v>
      </c>
      <c r="P3145">
        <f t="shared" si="684"/>
        <v>0.31897892822952656</v>
      </c>
    </row>
    <row r="3146" spans="1:16">
      <c r="A3146" s="3" t="s">
        <v>2839</v>
      </c>
      <c r="B3146">
        <v>836.39300000000003</v>
      </c>
      <c r="C3146" s="7">
        <f t="shared" si="686"/>
        <v>-2.9738951701781348E-2</v>
      </c>
      <c r="D3146" s="7">
        <f t="shared" si="681"/>
        <v>0.37939583908615881</v>
      </c>
      <c r="E3146">
        <f t="shared" si="687"/>
        <v>-25.246999999999957</v>
      </c>
      <c r="F3146">
        <f t="shared" si="688"/>
        <v>0</v>
      </c>
      <c r="G3146">
        <f t="shared" si="689"/>
        <v>25.246999999999957</v>
      </c>
      <c r="H3146">
        <f t="shared" si="679"/>
        <v>4.8772220233583781</v>
      </c>
      <c r="I3146">
        <f t="shared" si="680"/>
        <v>6.0184910572496131</v>
      </c>
      <c r="J3146">
        <f t="shared" si="677"/>
        <v>0.81037289529299672</v>
      </c>
      <c r="K3146">
        <f t="shared" si="678"/>
        <v>44.762761163734908</v>
      </c>
      <c r="L3146">
        <f t="shared" si="676"/>
        <v>865.05923824096328</v>
      </c>
      <c r="M3146">
        <f t="shared" si="683"/>
        <v>851.86997430986105</v>
      </c>
      <c r="N3146">
        <f t="shared" si="682"/>
        <v>13.189263931102232</v>
      </c>
      <c r="O3146">
        <f t="shared" si="685"/>
        <v>16.113189085918645</v>
      </c>
      <c r="P3146">
        <f t="shared" si="684"/>
        <v>-2.9239251548164127</v>
      </c>
    </row>
    <row r="3147" spans="1:16">
      <c r="A3147" s="3" t="s">
        <v>2838</v>
      </c>
      <c r="B3147">
        <v>834.8</v>
      </c>
      <c r="C3147" s="7">
        <f t="shared" si="686"/>
        <v>-1.906423115071852E-3</v>
      </c>
      <c r="D3147" s="7">
        <f t="shared" si="681"/>
        <v>0.37977763417390464</v>
      </c>
      <c r="E3147">
        <f t="shared" si="687"/>
        <v>-1.5930000000000746</v>
      </c>
      <c r="F3147">
        <f t="shared" si="688"/>
        <v>0</v>
      </c>
      <c r="G3147">
        <f t="shared" si="689"/>
        <v>1.5930000000000746</v>
      </c>
      <c r="H3147">
        <f t="shared" si="679"/>
        <v>4.5288490216899229</v>
      </c>
      <c r="I3147">
        <f t="shared" si="680"/>
        <v>5.7023845531603596</v>
      </c>
      <c r="J3147">
        <f t="shared" si="677"/>
        <v>0.79420266722979194</v>
      </c>
      <c r="K3147">
        <f t="shared" si="678"/>
        <v>44.264936271442664</v>
      </c>
      <c r="L3147">
        <f t="shared" si="676"/>
        <v>860.40397081927665</v>
      </c>
      <c r="M3147">
        <f t="shared" si="683"/>
        <v>850.60553176838982</v>
      </c>
      <c r="N3147">
        <f t="shared" si="682"/>
        <v>9.7984390508868273</v>
      </c>
      <c r="O3147">
        <f t="shared" si="685"/>
        <v>14.850239078912283</v>
      </c>
      <c r="P3147">
        <f t="shared" si="684"/>
        <v>-5.0518000280254558</v>
      </c>
    </row>
    <row r="3148" spans="1:16">
      <c r="A3148" s="3" t="s">
        <v>2837</v>
      </c>
      <c r="B3148">
        <v>836.5</v>
      </c>
      <c r="C3148" s="7">
        <f t="shared" si="686"/>
        <v>2.0343452238330275E-3</v>
      </c>
      <c r="D3148" s="7">
        <f t="shared" si="681"/>
        <v>0.37655566260226586</v>
      </c>
      <c r="E3148">
        <f t="shared" si="687"/>
        <v>1.7000000000000455</v>
      </c>
      <c r="F3148">
        <f t="shared" si="688"/>
        <v>1.7000000000000455</v>
      </c>
      <c r="G3148">
        <f t="shared" si="689"/>
        <v>0</v>
      </c>
      <c r="H3148">
        <f t="shared" si="679"/>
        <v>4.3267883772835036</v>
      </c>
      <c r="I3148">
        <f t="shared" si="680"/>
        <v>5.2950713707917618</v>
      </c>
      <c r="J3148">
        <f t="shared" si="677"/>
        <v>0.81713504394871406</v>
      </c>
      <c r="K3148">
        <f t="shared" si="678"/>
        <v>44.96831683863428</v>
      </c>
      <c r="L3148">
        <f t="shared" si="676"/>
        <v>856.72643684708032</v>
      </c>
      <c r="M3148">
        <f t="shared" si="683"/>
        <v>849.56067756332391</v>
      </c>
      <c r="N3148">
        <f t="shared" si="682"/>
        <v>7.1657592837564152</v>
      </c>
      <c r="O3148">
        <f t="shared" si="685"/>
        <v>13.313343119881111</v>
      </c>
      <c r="P3148">
        <f t="shared" si="684"/>
        <v>-6.1475838361246957</v>
      </c>
    </row>
    <row r="3149" spans="1:16">
      <c r="A3149" s="3" t="s">
        <v>2836</v>
      </c>
      <c r="B3149">
        <v>843.846</v>
      </c>
      <c r="C3149" s="7">
        <f t="shared" si="686"/>
        <v>8.7434930654383385E-3</v>
      </c>
      <c r="D3149" s="7">
        <f t="shared" si="681"/>
        <v>0.37692583566560606</v>
      </c>
      <c r="E3149">
        <f t="shared" si="687"/>
        <v>7.3460000000000036</v>
      </c>
      <c r="F3149">
        <f t="shared" si="688"/>
        <v>7.3460000000000036</v>
      </c>
      <c r="G3149">
        <f t="shared" si="689"/>
        <v>0</v>
      </c>
      <c r="H3149">
        <f t="shared" si="679"/>
        <v>4.5424463503346821</v>
      </c>
      <c r="I3149">
        <f t="shared" si="680"/>
        <v>4.9168519871637795</v>
      </c>
      <c r="J3149">
        <f t="shared" si="677"/>
        <v>0.92385257115598707</v>
      </c>
      <c r="K3149">
        <f t="shared" si="678"/>
        <v>48.020965068070204</v>
      </c>
      <c r="L3149">
        <f t="shared" si="676"/>
        <v>854.74483117829868</v>
      </c>
      <c r="M3149">
        <f t="shared" si="683"/>
        <v>849.1373681141888</v>
      </c>
      <c r="N3149">
        <f t="shared" si="682"/>
        <v>5.6074630641098793</v>
      </c>
      <c r="O3149">
        <f t="shared" si="685"/>
        <v>11.772167108726865</v>
      </c>
      <c r="P3149">
        <f t="shared" si="684"/>
        <v>-6.1647040446169861</v>
      </c>
    </row>
    <row r="3150" spans="1:16">
      <c r="A3150" s="3" t="s">
        <v>2835</v>
      </c>
      <c r="B3150">
        <v>871.71100000000001</v>
      </c>
      <c r="C3150" s="7">
        <f t="shared" si="686"/>
        <v>3.2487933465899524E-2</v>
      </c>
      <c r="D3150" s="7">
        <f t="shared" si="681"/>
        <v>0.38521395861942087</v>
      </c>
      <c r="E3150">
        <f t="shared" si="687"/>
        <v>27.865000000000009</v>
      </c>
      <c r="F3150">
        <f t="shared" si="688"/>
        <v>27.865000000000009</v>
      </c>
      <c r="G3150">
        <f t="shared" si="689"/>
        <v>0</v>
      </c>
      <c r="H3150">
        <f t="shared" si="679"/>
        <v>6.2083430395964916</v>
      </c>
      <c r="I3150">
        <f t="shared" si="680"/>
        <v>4.5656482737949382</v>
      </c>
      <c r="J3150">
        <f t="shared" si="677"/>
        <v>1.3597944185122599</v>
      </c>
      <c r="K3150">
        <f t="shared" si="678"/>
        <v>57.62342718691346</v>
      </c>
      <c r="L3150">
        <f t="shared" ref="L3150:L3213" si="690">B3150*(2/(12+1)) + L3149 * (1-(2/(12+1)))</f>
        <v>857.35501099702196</v>
      </c>
      <c r="M3150">
        <f t="shared" si="683"/>
        <v>850.8094889946193</v>
      </c>
      <c r="N3150">
        <f t="shared" si="682"/>
        <v>6.545522002402663</v>
      </c>
      <c r="O3150">
        <f t="shared" si="685"/>
        <v>10.726838087462024</v>
      </c>
      <c r="P3150">
        <f t="shared" si="684"/>
        <v>-4.1813160850593611</v>
      </c>
    </row>
    <row r="3151" spans="1:16">
      <c r="A3151" s="3" t="s">
        <v>2834</v>
      </c>
      <c r="B3151">
        <v>897.04100000000005</v>
      </c>
      <c r="C3151" s="7">
        <f t="shared" si="686"/>
        <v>2.8643621971278111E-2</v>
      </c>
      <c r="D3151" s="7">
        <f t="shared" si="681"/>
        <v>0.23901624705392982</v>
      </c>
      <c r="E3151">
        <f t="shared" si="687"/>
        <v>25.330000000000041</v>
      </c>
      <c r="F3151">
        <f t="shared" si="688"/>
        <v>25.330000000000041</v>
      </c>
      <c r="G3151">
        <f t="shared" si="689"/>
        <v>0</v>
      </c>
      <c r="H3151">
        <f t="shared" si="679"/>
        <v>7.5741756796253172</v>
      </c>
      <c r="I3151">
        <f t="shared" si="680"/>
        <v>4.2395305399524421</v>
      </c>
      <c r="J3151">
        <f t="shared" si="677"/>
        <v>1.7865599995678489</v>
      </c>
      <c r="K3151">
        <f t="shared" si="678"/>
        <v>64.113458882813063</v>
      </c>
      <c r="L3151">
        <f t="shared" si="690"/>
        <v>863.46054776671087</v>
      </c>
      <c r="M3151">
        <f t="shared" si="683"/>
        <v>854.23404536538828</v>
      </c>
      <c r="N3151">
        <f t="shared" si="682"/>
        <v>9.2265024013225911</v>
      </c>
      <c r="O3151">
        <f t="shared" si="685"/>
        <v>10.426770950234138</v>
      </c>
      <c r="P3151">
        <f t="shared" si="684"/>
        <v>-1.2002685489115468</v>
      </c>
    </row>
    <row r="3152" spans="1:16">
      <c r="A3152" s="3" t="s">
        <v>2833</v>
      </c>
      <c r="B3152">
        <v>894.28399999999999</v>
      </c>
      <c r="C3152" s="7">
        <f t="shared" si="686"/>
        <v>-3.0781708254081297E-3</v>
      </c>
      <c r="D3152" s="7">
        <f t="shared" si="681"/>
        <v>0.23951065085999462</v>
      </c>
      <c r="E3152">
        <f t="shared" si="687"/>
        <v>-2.7570000000000618</v>
      </c>
      <c r="F3152">
        <f t="shared" si="688"/>
        <v>0</v>
      </c>
      <c r="G3152">
        <f t="shared" si="689"/>
        <v>2.7570000000000618</v>
      </c>
      <c r="H3152">
        <f t="shared" si="679"/>
        <v>7.0331631310806513</v>
      </c>
      <c r="I3152">
        <f t="shared" si="680"/>
        <v>4.1336355013844148</v>
      </c>
      <c r="J3152">
        <f t="shared" ref="J3152:J3215" si="691">H3152/I3152</f>
        <v>1.7014473406581549</v>
      </c>
      <c r="K3152">
        <f t="shared" ref="K3152:K3215" si="692">IF(I3152=0,100,100-(100/(1+J3152)))</f>
        <v>62.982806107322844</v>
      </c>
      <c r="L3152">
        <f t="shared" si="690"/>
        <v>868.20261734106316</v>
      </c>
      <c r="M3152">
        <f t="shared" si="683"/>
        <v>857.20070867165589</v>
      </c>
      <c r="N3152">
        <f t="shared" si="682"/>
        <v>11.001908669407271</v>
      </c>
      <c r="O3152">
        <f t="shared" si="685"/>
        <v>10.541798494068765</v>
      </c>
      <c r="P3152">
        <f t="shared" si="684"/>
        <v>0.46011017533850662</v>
      </c>
    </row>
    <row r="3153" spans="1:16">
      <c r="A3153" s="3" t="s">
        <v>2832</v>
      </c>
      <c r="B3153">
        <v>894.28399999999999</v>
      </c>
      <c r="C3153" s="7">
        <f t="shared" si="686"/>
        <v>0</v>
      </c>
      <c r="D3153" s="7">
        <f t="shared" si="681"/>
        <v>0.23955281238977752</v>
      </c>
      <c r="E3153">
        <f t="shared" si="687"/>
        <v>0</v>
      </c>
      <c r="F3153">
        <f t="shared" si="688"/>
        <v>0</v>
      </c>
      <c r="G3153">
        <f t="shared" si="689"/>
        <v>0</v>
      </c>
      <c r="H3153">
        <f t="shared" ref="H3153:H3216" si="693">(H3152*13+F3153 )/14</f>
        <v>6.5307943360034617</v>
      </c>
      <c r="I3153">
        <f t="shared" ref="I3153:I3216" si="694">(I3152*13+G3153 )/14</f>
        <v>3.8383758227140996</v>
      </c>
      <c r="J3153">
        <f t="shared" si="691"/>
        <v>1.7014473406581547</v>
      </c>
      <c r="K3153">
        <f t="shared" si="692"/>
        <v>62.982806107322844</v>
      </c>
      <c r="L3153">
        <f t="shared" si="690"/>
        <v>872.21513775013045</v>
      </c>
      <c r="M3153">
        <f t="shared" si="683"/>
        <v>859.94761914042215</v>
      </c>
      <c r="N3153">
        <f t="shared" si="682"/>
        <v>12.267518609708304</v>
      </c>
      <c r="O3153">
        <f t="shared" si="685"/>
        <v>10.886942517196674</v>
      </c>
      <c r="P3153">
        <f t="shared" si="684"/>
        <v>1.3805760925116299</v>
      </c>
    </row>
    <row r="3154" spans="1:16">
      <c r="A3154" s="3" t="s">
        <v>2831</v>
      </c>
      <c r="B3154">
        <v>848.74</v>
      </c>
      <c r="C3154" s="7">
        <f t="shared" si="686"/>
        <v>-5.2270501332989577E-2</v>
      </c>
      <c r="D3154" s="7">
        <f t="shared" si="681"/>
        <v>0.30578656978758556</v>
      </c>
      <c r="E3154">
        <f t="shared" si="687"/>
        <v>-45.543999999999983</v>
      </c>
      <c r="F3154">
        <f t="shared" si="688"/>
        <v>0</v>
      </c>
      <c r="G3154">
        <f t="shared" si="689"/>
        <v>45.543999999999983</v>
      </c>
      <c r="H3154">
        <f t="shared" si="693"/>
        <v>6.064309026288929</v>
      </c>
      <c r="I3154">
        <f t="shared" si="694"/>
        <v>6.81734897823452</v>
      </c>
      <c r="J3154">
        <f t="shared" si="691"/>
        <v>0.88954064778702224</v>
      </c>
      <c r="K3154">
        <f t="shared" si="692"/>
        <v>47.077084519395108</v>
      </c>
      <c r="L3154">
        <f t="shared" si="690"/>
        <v>868.6035780962643</v>
      </c>
      <c r="M3154">
        <f t="shared" si="683"/>
        <v>859.11742513002059</v>
      </c>
      <c r="N3154">
        <f t="shared" si="682"/>
        <v>9.4861529662437079</v>
      </c>
      <c r="O3154">
        <f t="shared" si="685"/>
        <v>10.60678460700608</v>
      </c>
      <c r="P3154">
        <f t="shared" si="684"/>
        <v>-1.1206316407623724</v>
      </c>
    </row>
    <row r="3155" spans="1:16">
      <c r="A3155" s="3" t="s">
        <v>2830</v>
      </c>
      <c r="B3155">
        <v>849.6</v>
      </c>
      <c r="C3155" s="7">
        <f t="shared" si="686"/>
        <v>1.0127537165776988E-3</v>
      </c>
      <c r="D3155" s="7">
        <f t="shared" si="681"/>
        <v>0.30399127505089768</v>
      </c>
      <c r="E3155">
        <f t="shared" si="687"/>
        <v>0.86000000000001364</v>
      </c>
      <c r="F3155">
        <f t="shared" si="688"/>
        <v>0.86000000000001364</v>
      </c>
      <c r="G3155">
        <f t="shared" si="689"/>
        <v>0</v>
      </c>
      <c r="H3155">
        <f t="shared" si="693"/>
        <v>5.6925726672682924</v>
      </c>
      <c r="I3155">
        <f t="shared" si="694"/>
        <v>6.330395479789197</v>
      </c>
      <c r="J3155">
        <f t="shared" si="691"/>
        <v>0.89924439720120863</v>
      </c>
      <c r="K3155">
        <f t="shared" si="692"/>
        <v>47.347481899979059</v>
      </c>
      <c r="L3155">
        <f t="shared" si="690"/>
        <v>865.67995069683911</v>
      </c>
      <c r="M3155">
        <f t="shared" si="683"/>
        <v>858.41243067594496</v>
      </c>
      <c r="N3155">
        <f t="shared" si="682"/>
        <v>7.2675200208941533</v>
      </c>
      <c r="O3155">
        <f t="shared" si="685"/>
        <v>9.9389316897836952</v>
      </c>
      <c r="P3155">
        <f t="shared" si="684"/>
        <v>-2.671411668889542</v>
      </c>
    </row>
    <row r="3156" spans="1:16">
      <c r="A3156" s="3" t="s">
        <v>2829</v>
      </c>
      <c r="B3156">
        <v>851.51700000000005</v>
      </c>
      <c r="C3156" s="7">
        <f t="shared" si="686"/>
        <v>2.25381418383176E-3</v>
      </c>
      <c r="D3156" s="7">
        <f t="shared" si="681"/>
        <v>0.29549891283892532</v>
      </c>
      <c r="E3156">
        <f t="shared" si="687"/>
        <v>1.91700000000003</v>
      </c>
      <c r="F3156">
        <f t="shared" si="688"/>
        <v>1.91700000000003</v>
      </c>
      <c r="G3156">
        <f t="shared" si="689"/>
        <v>0</v>
      </c>
      <c r="H3156">
        <f t="shared" si="693"/>
        <v>5.4228889053205593</v>
      </c>
      <c r="I3156">
        <f t="shared" si="694"/>
        <v>5.8782243740899682</v>
      </c>
      <c r="J3156">
        <f t="shared" si="691"/>
        <v>0.92253860353197192</v>
      </c>
      <c r="K3156">
        <f t="shared" si="692"/>
        <v>47.985439763713437</v>
      </c>
      <c r="L3156">
        <f t="shared" si="690"/>
        <v>863.50103520501773</v>
      </c>
      <c r="M3156">
        <f t="shared" si="683"/>
        <v>857.90165803328239</v>
      </c>
      <c r="N3156">
        <f t="shared" si="682"/>
        <v>5.5993771717353411</v>
      </c>
      <c r="O3156">
        <f t="shared" si="685"/>
        <v>9.0710207861740244</v>
      </c>
      <c r="P3156">
        <f t="shared" si="684"/>
        <v>-3.4716436144386833</v>
      </c>
    </row>
    <row r="3157" spans="1:16">
      <c r="A3157" s="3" t="s">
        <v>2828</v>
      </c>
      <c r="B3157">
        <v>841.89400000000001</v>
      </c>
      <c r="C3157" s="7">
        <f t="shared" si="686"/>
        <v>-1.1365349090425227E-2</v>
      </c>
      <c r="D3157" s="7">
        <f t="shared" si="681"/>
        <v>0.29617951555550515</v>
      </c>
      <c r="E3157">
        <f t="shared" si="687"/>
        <v>-9.6230000000000473</v>
      </c>
      <c r="F3157">
        <f t="shared" si="688"/>
        <v>0</v>
      </c>
      <c r="G3157">
        <f t="shared" si="689"/>
        <v>9.6230000000000473</v>
      </c>
      <c r="H3157">
        <f t="shared" si="693"/>
        <v>5.0355396977976623</v>
      </c>
      <c r="I3157">
        <f t="shared" si="694"/>
        <v>6.1457083473692595</v>
      </c>
      <c r="J3157">
        <f t="shared" si="691"/>
        <v>0.81935871557477702</v>
      </c>
      <c r="K3157">
        <f t="shared" si="692"/>
        <v>45.035578116651003</v>
      </c>
      <c r="L3157">
        <f t="shared" si="690"/>
        <v>860.17687594270728</v>
      </c>
      <c r="M3157">
        <f t="shared" si="683"/>
        <v>856.71590558637263</v>
      </c>
      <c r="N3157">
        <f t="shared" si="682"/>
        <v>3.4609703563346557</v>
      </c>
      <c r="O3157">
        <f t="shared" si="685"/>
        <v>7.9490107002061503</v>
      </c>
      <c r="P3157">
        <f t="shared" si="684"/>
        <v>-4.4880403438714946</v>
      </c>
    </row>
    <row r="3158" spans="1:16">
      <c r="A3158" s="3" t="s">
        <v>2827</v>
      </c>
      <c r="B3158">
        <v>843.21900000000005</v>
      </c>
      <c r="C3158" s="7">
        <f t="shared" si="686"/>
        <v>1.5725951589792458E-3</v>
      </c>
      <c r="D3158" s="7">
        <f t="shared" ref="D3158:D3221" si="695">STDEV(C3139:C3158)*SQRT(DaysInYear)</f>
        <v>0.29393941014907465</v>
      </c>
      <c r="E3158">
        <f t="shared" si="687"/>
        <v>1.3250000000000455</v>
      </c>
      <c r="F3158">
        <f t="shared" si="688"/>
        <v>1.3250000000000455</v>
      </c>
      <c r="G3158">
        <f t="shared" si="689"/>
        <v>0</v>
      </c>
      <c r="H3158">
        <f t="shared" si="693"/>
        <v>4.7705011479549748</v>
      </c>
      <c r="I3158">
        <f t="shared" si="694"/>
        <v>5.7067291797000266</v>
      </c>
      <c r="J3158">
        <f t="shared" si="691"/>
        <v>0.83594314671959524</v>
      </c>
      <c r="K3158">
        <f t="shared" si="692"/>
        <v>45.532082418414312</v>
      </c>
      <c r="L3158">
        <f t="shared" si="690"/>
        <v>857.56797195152149</v>
      </c>
      <c r="M3158">
        <f t="shared" si="683"/>
        <v>855.71613480219685</v>
      </c>
      <c r="N3158">
        <f t="shared" si="682"/>
        <v>1.8518371493246377</v>
      </c>
      <c r="O3158">
        <f t="shared" si="685"/>
        <v>6.729575990029848</v>
      </c>
      <c r="P3158">
        <f t="shared" si="684"/>
        <v>-4.8777388407052102</v>
      </c>
    </row>
    <row r="3159" spans="1:16">
      <c r="A3159" s="3" t="s">
        <v>2826</v>
      </c>
      <c r="B3159">
        <v>829.745</v>
      </c>
      <c r="C3159" s="7">
        <f t="shared" si="686"/>
        <v>-1.6108286069551163E-2</v>
      </c>
      <c r="D3159" s="7">
        <f t="shared" si="695"/>
        <v>0.29731314231309408</v>
      </c>
      <c r="E3159">
        <f t="shared" si="687"/>
        <v>-13.474000000000046</v>
      </c>
      <c r="F3159">
        <f t="shared" si="688"/>
        <v>0</v>
      </c>
      <c r="G3159">
        <f t="shared" si="689"/>
        <v>13.474000000000046</v>
      </c>
      <c r="H3159">
        <f t="shared" si="693"/>
        <v>4.4297510659581913</v>
      </c>
      <c r="I3159">
        <f t="shared" si="694"/>
        <v>6.261534238292886</v>
      </c>
      <c r="J3159">
        <f t="shared" si="691"/>
        <v>0.70745457860275107</v>
      </c>
      <c r="K3159">
        <f t="shared" si="692"/>
        <v>41.433288326865906</v>
      </c>
      <c r="L3159">
        <f t="shared" si="690"/>
        <v>853.28751472821045</v>
      </c>
      <c r="M3159">
        <f t="shared" si="683"/>
        <v>853.79234703907116</v>
      </c>
      <c r="N3159">
        <f t="shared" si="682"/>
        <v>-0.50483231086070646</v>
      </c>
      <c r="O3159">
        <f t="shared" si="685"/>
        <v>5.2826943298517373</v>
      </c>
      <c r="P3159">
        <f t="shared" si="684"/>
        <v>-5.7875266407124437</v>
      </c>
    </row>
    <row r="3160" spans="1:16">
      <c r="A3160" s="3" t="s">
        <v>2825</v>
      </c>
      <c r="B3160">
        <v>797.10599999999999</v>
      </c>
      <c r="C3160" s="7">
        <f t="shared" si="686"/>
        <v>-4.0130755978548129E-2</v>
      </c>
      <c r="D3160" s="7">
        <f t="shared" si="695"/>
        <v>0.32518766299896101</v>
      </c>
      <c r="E3160">
        <f t="shared" si="687"/>
        <v>-32.63900000000001</v>
      </c>
      <c r="F3160">
        <f t="shared" si="688"/>
        <v>0</v>
      </c>
      <c r="G3160">
        <f t="shared" si="689"/>
        <v>32.63900000000001</v>
      </c>
      <c r="H3160">
        <f t="shared" si="693"/>
        <v>4.1133402755326065</v>
      </c>
      <c r="I3160">
        <f t="shared" si="694"/>
        <v>8.145638935557681</v>
      </c>
      <c r="J3160">
        <f t="shared" si="691"/>
        <v>0.50497454012807796</v>
      </c>
      <c r="K3160">
        <f t="shared" si="692"/>
        <v>33.553693212983063</v>
      </c>
      <c r="L3160">
        <f t="shared" si="690"/>
        <v>844.6442047700242</v>
      </c>
      <c r="M3160">
        <f t="shared" si="683"/>
        <v>849.59335836951027</v>
      </c>
      <c r="N3160">
        <f t="shared" si="682"/>
        <v>-4.9491535994860669</v>
      </c>
      <c r="O3160">
        <f t="shared" si="685"/>
        <v>3.2363247439841762</v>
      </c>
      <c r="P3160">
        <f t="shared" si="684"/>
        <v>-8.1854783434702441</v>
      </c>
    </row>
    <row r="3161" spans="1:16">
      <c r="A3161" s="3" t="s">
        <v>2824</v>
      </c>
      <c r="B3161">
        <v>781.89499999999998</v>
      </c>
      <c r="C3161" s="7">
        <f t="shared" si="686"/>
        <v>-1.9267208261565177E-2</v>
      </c>
      <c r="D3161" s="7">
        <f t="shared" si="695"/>
        <v>0.32846525057097364</v>
      </c>
      <c r="E3161">
        <f t="shared" si="687"/>
        <v>-15.211000000000013</v>
      </c>
      <c r="F3161">
        <f t="shared" si="688"/>
        <v>0</v>
      </c>
      <c r="G3161">
        <f t="shared" si="689"/>
        <v>15.211000000000013</v>
      </c>
      <c r="H3161">
        <f t="shared" si="693"/>
        <v>3.8195302558517059</v>
      </c>
      <c r="I3161">
        <f t="shared" si="694"/>
        <v>8.6503075830178471</v>
      </c>
      <c r="J3161">
        <f t="shared" si="691"/>
        <v>0.44154849052421558</v>
      </c>
      <c r="K3161">
        <f t="shared" si="692"/>
        <v>30.630151772671027</v>
      </c>
      <c r="L3161">
        <f t="shared" si="690"/>
        <v>834.99048095925127</v>
      </c>
      <c r="M3161">
        <f t="shared" si="683"/>
        <v>844.57866515695389</v>
      </c>
      <c r="N3161">
        <f t="shared" si="682"/>
        <v>-9.588184197702617</v>
      </c>
      <c r="O3161">
        <f t="shared" si="685"/>
        <v>0.67142295564681764</v>
      </c>
      <c r="P3161">
        <f t="shared" si="684"/>
        <v>-10.259607153349435</v>
      </c>
    </row>
    <row r="3162" spans="1:16">
      <c r="A3162" s="3" t="s">
        <v>2823</v>
      </c>
      <c r="B3162">
        <v>783.3</v>
      </c>
      <c r="C3162" s="7">
        <f t="shared" si="686"/>
        <v>1.7953039427971141E-3</v>
      </c>
      <c r="D3162" s="7">
        <f t="shared" si="695"/>
        <v>0.32765580890303636</v>
      </c>
      <c r="E3162">
        <f t="shared" si="687"/>
        <v>1.4049999999999727</v>
      </c>
      <c r="F3162">
        <f t="shared" si="688"/>
        <v>1.4049999999999727</v>
      </c>
      <c r="G3162">
        <f t="shared" si="689"/>
        <v>0</v>
      </c>
      <c r="H3162">
        <f t="shared" si="693"/>
        <v>3.6470638090051537</v>
      </c>
      <c r="I3162">
        <f t="shared" si="694"/>
        <v>8.0324284699451436</v>
      </c>
      <c r="J3162">
        <f t="shared" si="691"/>
        <v>0.4540424882277303</v>
      </c>
      <c r="K3162">
        <f t="shared" si="692"/>
        <v>31.226218759339218</v>
      </c>
      <c r="L3162">
        <f t="shared" si="690"/>
        <v>827.03809927321265</v>
      </c>
      <c r="M3162">
        <f t="shared" si="683"/>
        <v>840.03950477495732</v>
      </c>
      <c r="N3162">
        <f t="shared" si="682"/>
        <v>-13.001405501744671</v>
      </c>
      <c r="O3162">
        <f t="shared" si="685"/>
        <v>-2.0631427358314802</v>
      </c>
      <c r="P3162">
        <f t="shared" si="684"/>
        <v>-10.938262765913191</v>
      </c>
    </row>
    <row r="3163" spans="1:16">
      <c r="A3163" s="3" t="s">
        <v>2822</v>
      </c>
      <c r="B3163">
        <v>794.58199999999999</v>
      </c>
      <c r="C3163" s="7">
        <f t="shared" si="686"/>
        <v>1.4300425843601703E-2</v>
      </c>
      <c r="D3163" s="7">
        <f t="shared" si="695"/>
        <v>0.32867361645496068</v>
      </c>
      <c r="E3163">
        <f t="shared" si="687"/>
        <v>11.282000000000039</v>
      </c>
      <c r="F3163">
        <f t="shared" si="688"/>
        <v>11.282000000000039</v>
      </c>
      <c r="G3163">
        <f t="shared" si="689"/>
        <v>0</v>
      </c>
      <c r="H3163">
        <f t="shared" si="693"/>
        <v>4.1924163940762167</v>
      </c>
      <c r="I3163">
        <f t="shared" si="694"/>
        <v>7.4586835792347754</v>
      </c>
      <c r="J3163">
        <f t="shared" si="691"/>
        <v>0.56208529957592568</v>
      </c>
      <c r="K3163">
        <f t="shared" si="692"/>
        <v>35.983009361173828</v>
      </c>
      <c r="L3163">
        <f t="shared" si="690"/>
        <v>822.04485323118001</v>
      </c>
      <c r="M3163">
        <f t="shared" si="683"/>
        <v>836.6722821990345</v>
      </c>
      <c r="N3163">
        <f t="shared" ref="N3163:N3226" si="696">L3163 - M3163</f>
        <v>-14.627428967854485</v>
      </c>
      <c r="O3163">
        <f t="shared" si="685"/>
        <v>-4.5759999822360813</v>
      </c>
      <c r="P3163">
        <f t="shared" si="684"/>
        <v>-10.051428985618404</v>
      </c>
    </row>
    <row r="3164" spans="1:16">
      <c r="A3164" s="3" t="s">
        <v>2821</v>
      </c>
      <c r="B3164">
        <v>785.70600000000002</v>
      </c>
      <c r="C3164" s="7">
        <f t="shared" si="686"/>
        <v>-1.1233513561694641E-2</v>
      </c>
      <c r="D3164" s="7">
        <f t="shared" si="695"/>
        <v>0.32597449550691321</v>
      </c>
      <c r="E3164">
        <f t="shared" si="687"/>
        <v>-8.8759999999999764</v>
      </c>
      <c r="F3164">
        <f t="shared" si="688"/>
        <v>0</v>
      </c>
      <c r="G3164">
        <f t="shared" si="689"/>
        <v>8.8759999999999764</v>
      </c>
      <c r="H3164">
        <f t="shared" si="693"/>
        <v>3.8929580802136301</v>
      </c>
      <c r="I3164">
        <f t="shared" si="694"/>
        <v>7.5599204664322892</v>
      </c>
      <c r="J3164">
        <f t="shared" si="691"/>
        <v>0.51494696240512328</v>
      </c>
      <c r="K3164">
        <f t="shared" si="692"/>
        <v>33.991088479268981</v>
      </c>
      <c r="L3164">
        <f t="shared" si="690"/>
        <v>816.45426042638303</v>
      </c>
      <c r="M3164">
        <f t="shared" ref="M3164:M3227" si="697">B3164*(2/(26+1)) + M3163 * (1-(2/(26+1)))</f>
        <v>832.89700203614302</v>
      </c>
      <c r="N3164">
        <f t="shared" si="696"/>
        <v>-16.442741609759992</v>
      </c>
      <c r="O3164">
        <f t="shared" si="685"/>
        <v>-6.9493483077408635</v>
      </c>
      <c r="P3164">
        <f t="shared" si="684"/>
        <v>-9.493393302019129</v>
      </c>
    </row>
    <row r="3165" spans="1:16">
      <c r="A3165" s="3" t="s">
        <v>2820</v>
      </c>
      <c r="B3165">
        <v>756.96500000000003</v>
      </c>
      <c r="C3165" s="7">
        <f t="shared" si="686"/>
        <v>-3.7265659425233404E-2</v>
      </c>
      <c r="D3165" s="7">
        <f t="shared" si="695"/>
        <v>0.34258729014301892</v>
      </c>
      <c r="E3165">
        <f t="shared" si="687"/>
        <v>-28.740999999999985</v>
      </c>
      <c r="F3165">
        <f t="shared" si="688"/>
        <v>0</v>
      </c>
      <c r="G3165">
        <f t="shared" si="689"/>
        <v>28.740999999999985</v>
      </c>
      <c r="H3165">
        <f t="shared" si="693"/>
        <v>3.6148896459126569</v>
      </c>
      <c r="I3165">
        <f t="shared" si="694"/>
        <v>9.0728547188299817</v>
      </c>
      <c r="J3165">
        <f t="shared" si="691"/>
        <v>0.39842913371138233</v>
      </c>
      <c r="K3165">
        <f t="shared" si="692"/>
        <v>28.491192303321455</v>
      </c>
      <c r="L3165">
        <f t="shared" si="690"/>
        <v>807.30206651463175</v>
      </c>
      <c r="M3165">
        <f t="shared" si="697"/>
        <v>827.272409292725</v>
      </c>
      <c r="N3165">
        <f t="shared" si="696"/>
        <v>-19.970342778093254</v>
      </c>
      <c r="O3165">
        <f t="shared" si="685"/>
        <v>-9.553547201811341</v>
      </c>
      <c r="P3165">
        <f t="shared" si="684"/>
        <v>-10.416795576281913</v>
      </c>
    </row>
    <row r="3166" spans="1:16">
      <c r="A3166" s="3" t="s">
        <v>2819</v>
      </c>
      <c r="B3166">
        <v>720.83</v>
      </c>
      <c r="C3166" s="7">
        <f t="shared" si="686"/>
        <v>-4.891369138009035E-2</v>
      </c>
      <c r="D3166" s="7">
        <f t="shared" si="695"/>
        <v>0.36582925524399162</v>
      </c>
      <c r="E3166">
        <f t="shared" si="687"/>
        <v>-36.134999999999991</v>
      </c>
      <c r="F3166">
        <f t="shared" si="688"/>
        <v>0</v>
      </c>
      <c r="G3166">
        <f t="shared" si="689"/>
        <v>36.134999999999991</v>
      </c>
      <c r="H3166">
        <f t="shared" si="693"/>
        <v>3.3566832426331814</v>
      </c>
      <c r="I3166">
        <f t="shared" si="694"/>
        <v>11.005865096056411</v>
      </c>
      <c r="J3166">
        <f t="shared" si="691"/>
        <v>0.30499040405610078</v>
      </c>
      <c r="K3166">
        <f t="shared" si="692"/>
        <v>23.371084040782677</v>
      </c>
      <c r="L3166">
        <f t="shared" si="690"/>
        <v>793.99867166622676</v>
      </c>
      <c r="M3166">
        <f t="shared" si="697"/>
        <v>819.38778638215274</v>
      </c>
      <c r="N3166">
        <f t="shared" si="696"/>
        <v>-25.389114715925984</v>
      </c>
      <c r="O3166">
        <f t="shared" si="685"/>
        <v>-12.72066070463427</v>
      </c>
      <c r="P3166">
        <f t="shared" si="684"/>
        <v>-12.668454011291715</v>
      </c>
    </row>
    <row r="3167" spans="1:16">
      <c r="A3167" s="3" t="s">
        <v>2818</v>
      </c>
      <c r="B3167">
        <v>720.83</v>
      </c>
      <c r="C3167" s="7">
        <f t="shared" si="686"/>
        <v>0</v>
      </c>
      <c r="D3167" s="7">
        <f t="shared" si="695"/>
        <v>0.36627367956209772</v>
      </c>
      <c r="E3167">
        <f t="shared" si="687"/>
        <v>0</v>
      </c>
      <c r="F3167">
        <f t="shared" si="688"/>
        <v>0</v>
      </c>
      <c r="G3167">
        <f t="shared" si="689"/>
        <v>0</v>
      </c>
      <c r="H3167">
        <f t="shared" si="693"/>
        <v>3.1169201538736684</v>
      </c>
      <c r="I3167">
        <f t="shared" si="694"/>
        <v>10.219731874909526</v>
      </c>
      <c r="J3167">
        <f t="shared" si="691"/>
        <v>0.30499040405610078</v>
      </c>
      <c r="K3167">
        <f t="shared" si="692"/>
        <v>23.371084040782677</v>
      </c>
      <c r="L3167">
        <f t="shared" si="690"/>
        <v>782.74195294834567</v>
      </c>
      <c r="M3167">
        <f t="shared" si="697"/>
        <v>812.08720961310439</v>
      </c>
      <c r="N3167">
        <f t="shared" si="696"/>
        <v>-29.345256664758722</v>
      </c>
      <c r="O3167">
        <f t="shared" si="685"/>
        <v>-16.045579896659163</v>
      </c>
      <c r="P3167">
        <f t="shared" si="684"/>
        <v>-13.299676768099559</v>
      </c>
    </row>
    <row r="3168" spans="1:16">
      <c r="A3168" s="3" t="s">
        <v>2817</v>
      </c>
      <c r="B3168">
        <v>720.83</v>
      </c>
      <c r="C3168" s="7">
        <f t="shared" si="686"/>
        <v>0</v>
      </c>
      <c r="D3168" s="7">
        <f t="shared" si="695"/>
        <v>0.36565381180405432</v>
      </c>
      <c r="E3168">
        <f t="shared" si="687"/>
        <v>0</v>
      </c>
      <c r="F3168">
        <f t="shared" si="688"/>
        <v>0</v>
      </c>
      <c r="G3168">
        <f t="shared" si="689"/>
        <v>0</v>
      </c>
      <c r="H3168">
        <f t="shared" si="693"/>
        <v>2.8942830000255491</v>
      </c>
      <c r="I3168">
        <f t="shared" si="694"/>
        <v>9.4897510267017022</v>
      </c>
      <c r="J3168">
        <f t="shared" si="691"/>
        <v>0.30499040405610073</v>
      </c>
      <c r="K3168">
        <f t="shared" si="692"/>
        <v>23.371084040782677</v>
      </c>
      <c r="L3168">
        <f t="shared" si="690"/>
        <v>773.21703711013856</v>
      </c>
      <c r="M3168">
        <f t="shared" si="697"/>
        <v>805.32741630842997</v>
      </c>
      <c r="N3168">
        <f t="shared" si="696"/>
        <v>-32.110379198291412</v>
      </c>
      <c r="O3168">
        <f t="shared" si="685"/>
        <v>-19.258539756985613</v>
      </c>
      <c r="P3168">
        <f t="shared" si="684"/>
        <v>-12.851839441305799</v>
      </c>
    </row>
    <row r="3169" spans="1:16">
      <c r="A3169" s="3" t="s">
        <v>2816</v>
      </c>
      <c r="B3169">
        <v>734.6</v>
      </c>
      <c r="C3169" s="7">
        <f t="shared" si="686"/>
        <v>1.8922807535790769E-2</v>
      </c>
      <c r="D3169" s="7">
        <f t="shared" si="695"/>
        <v>0.37333427076320336</v>
      </c>
      <c r="E3169">
        <f t="shared" si="687"/>
        <v>13.769999999999982</v>
      </c>
      <c r="F3169">
        <f t="shared" si="688"/>
        <v>13.769999999999982</v>
      </c>
      <c r="G3169">
        <f t="shared" si="689"/>
        <v>0</v>
      </c>
      <c r="H3169">
        <f t="shared" si="693"/>
        <v>3.6711199285951515</v>
      </c>
      <c r="I3169">
        <f t="shared" si="694"/>
        <v>8.8119116676515805</v>
      </c>
      <c r="J3169">
        <f t="shared" si="691"/>
        <v>0.41660879807406465</v>
      </c>
      <c r="K3169">
        <f t="shared" si="692"/>
        <v>29.408881170331625</v>
      </c>
      <c r="L3169">
        <f t="shared" si="690"/>
        <v>767.27595447780959</v>
      </c>
      <c r="M3169">
        <f t="shared" si="697"/>
        <v>800.08834843373143</v>
      </c>
      <c r="N3169">
        <f t="shared" si="696"/>
        <v>-32.812393955921834</v>
      </c>
      <c r="O3169">
        <f t="shared" si="685"/>
        <v>-21.969310596772857</v>
      </c>
      <c r="P3169">
        <f t="shared" si="684"/>
        <v>-10.843083359148977</v>
      </c>
    </row>
    <row r="3170" spans="1:16">
      <c r="A3170" s="3" t="s">
        <v>2815</v>
      </c>
      <c r="B3170">
        <v>729.596</v>
      </c>
      <c r="C3170" s="7">
        <f t="shared" si="686"/>
        <v>-6.835177096614427E-3</v>
      </c>
      <c r="D3170" s="7">
        <f t="shared" si="695"/>
        <v>0.34313688191112524</v>
      </c>
      <c r="E3170">
        <f t="shared" si="687"/>
        <v>-5.0040000000000191</v>
      </c>
      <c r="F3170">
        <f t="shared" si="688"/>
        <v>0</v>
      </c>
      <c r="G3170">
        <f t="shared" si="689"/>
        <v>5.0040000000000191</v>
      </c>
      <c r="H3170">
        <f t="shared" si="693"/>
        <v>3.4088970765526407</v>
      </c>
      <c r="I3170">
        <f t="shared" si="694"/>
        <v>8.5399179771050395</v>
      </c>
      <c r="J3170">
        <f t="shared" si="691"/>
        <v>0.39917210981319379</v>
      </c>
      <c r="K3170">
        <f t="shared" si="692"/>
        <v>28.529164283190866</v>
      </c>
      <c r="L3170">
        <f t="shared" si="690"/>
        <v>761.47903840430035</v>
      </c>
      <c r="M3170">
        <f t="shared" si="697"/>
        <v>794.86669299419577</v>
      </c>
      <c r="N3170">
        <f t="shared" si="696"/>
        <v>-33.387654589895419</v>
      </c>
      <c r="O3170">
        <f t="shared" si="685"/>
        <v>-24.252979395397372</v>
      </c>
      <c r="P3170">
        <f t="shared" si="684"/>
        <v>-9.1346751944980475</v>
      </c>
    </row>
    <row r="3171" spans="1:16">
      <c r="A3171" s="3" t="s">
        <v>2814</v>
      </c>
      <c r="B3171">
        <v>737.71799999999996</v>
      </c>
      <c r="C3171" s="7">
        <f t="shared" si="686"/>
        <v>1.1070681466292665E-2</v>
      </c>
      <c r="D3171" s="7">
        <f t="shared" si="695"/>
        <v>0.32269782670383745</v>
      </c>
      <c r="E3171">
        <f t="shared" si="687"/>
        <v>8.1219999999999573</v>
      </c>
      <c r="F3171">
        <f t="shared" si="688"/>
        <v>8.1219999999999573</v>
      </c>
      <c r="G3171">
        <f t="shared" si="689"/>
        <v>0</v>
      </c>
      <c r="H3171">
        <f t="shared" si="693"/>
        <v>3.7455472853703062</v>
      </c>
      <c r="I3171">
        <f t="shared" si="694"/>
        <v>7.9299238358832511</v>
      </c>
      <c r="J3171">
        <f t="shared" si="691"/>
        <v>0.47233080202126804</v>
      </c>
      <c r="K3171">
        <f t="shared" si="692"/>
        <v>32.080480919969574</v>
      </c>
      <c r="L3171">
        <f t="shared" si="690"/>
        <v>757.82349403440799</v>
      </c>
      <c r="M3171">
        <f t="shared" si="697"/>
        <v>790.6334564761072</v>
      </c>
      <c r="N3171">
        <f t="shared" si="696"/>
        <v>-32.809962441699213</v>
      </c>
      <c r="O3171">
        <f t="shared" si="685"/>
        <v>-25.964376004657741</v>
      </c>
      <c r="P3171">
        <f t="shared" ref="P3171:P3234" si="698">N3171 - O3171</f>
        <v>-6.8455864370414723</v>
      </c>
    </row>
    <row r="3172" spans="1:16">
      <c r="A3172" s="3" t="s">
        <v>2813</v>
      </c>
      <c r="B3172">
        <v>751.54100000000005</v>
      </c>
      <c r="C3172" s="7">
        <f t="shared" si="686"/>
        <v>1.856412750113854E-2</v>
      </c>
      <c r="D3172" s="7">
        <f t="shared" si="695"/>
        <v>0.33746306692624306</v>
      </c>
      <c r="E3172">
        <f t="shared" si="687"/>
        <v>13.823000000000093</v>
      </c>
      <c r="F3172">
        <f t="shared" si="688"/>
        <v>13.823000000000093</v>
      </c>
      <c r="G3172">
        <f t="shared" si="689"/>
        <v>0</v>
      </c>
      <c r="H3172">
        <f t="shared" si="693"/>
        <v>4.4653653364152905</v>
      </c>
      <c r="I3172">
        <f t="shared" si="694"/>
        <v>7.3635007047487324</v>
      </c>
      <c r="J3172">
        <f t="shared" si="691"/>
        <v>0.60641881021829325</v>
      </c>
      <c r="K3172">
        <f t="shared" si="692"/>
        <v>37.74973290656925</v>
      </c>
      <c r="L3172">
        <f t="shared" si="690"/>
        <v>756.85695649065292</v>
      </c>
      <c r="M3172">
        <f t="shared" si="697"/>
        <v>787.73771895935852</v>
      </c>
      <c r="N3172">
        <f t="shared" si="696"/>
        <v>-30.880762468705598</v>
      </c>
      <c r="O3172">
        <f t="shared" ref="O3172:O3235" si="699">N3172*(2/(9+1)) + O3171 * (1-(2/(9+1)))</f>
        <v>-26.947653297467316</v>
      </c>
      <c r="P3172">
        <f t="shared" si="698"/>
        <v>-3.9331091712382822</v>
      </c>
    </row>
    <row r="3173" spans="1:16">
      <c r="A3173" s="3" t="s">
        <v>2812</v>
      </c>
      <c r="B3173">
        <v>759.12900000000002</v>
      </c>
      <c r="C3173" s="7">
        <f t="shared" si="686"/>
        <v>1.004595817190946E-2</v>
      </c>
      <c r="D3173" s="7">
        <f t="shared" si="695"/>
        <v>0.34273891129027589</v>
      </c>
      <c r="E3173">
        <f t="shared" si="687"/>
        <v>7.5879999999999654</v>
      </c>
      <c r="F3173">
        <f t="shared" si="688"/>
        <v>7.5879999999999654</v>
      </c>
      <c r="G3173">
        <f t="shared" si="689"/>
        <v>0</v>
      </c>
      <c r="H3173">
        <f t="shared" si="693"/>
        <v>4.6884106695284817</v>
      </c>
      <c r="I3173">
        <f t="shared" si="694"/>
        <v>6.8375363686952522</v>
      </c>
      <c r="J3173">
        <f t="shared" si="691"/>
        <v>0.68568712716377556</v>
      </c>
      <c r="K3173">
        <f t="shared" si="692"/>
        <v>40.677010348739323</v>
      </c>
      <c r="L3173">
        <f t="shared" si="690"/>
        <v>757.20650164593701</v>
      </c>
      <c r="M3173">
        <f t="shared" si="697"/>
        <v>785.61855459199865</v>
      </c>
      <c r="N3173">
        <f t="shared" si="696"/>
        <v>-28.412052946061635</v>
      </c>
      <c r="O3173">
        <f t="shared" si="699"/>
        <v>-27.24053322718618</v>
      </c>
      <c r="P3173">
        <f t="shared" si="698"/>
        <v>-1.1715197188754551</v>
      </c>
    </row>
    <row r="3174" spans="1:16">
      <c r="A3174" s="3" t="s">
        <v>2811</v>
      </c>
      <c r="B3174">
        <v>759.12900000000002</v>
      </c>
      <c r="C3174" s="7">
        <f t="shared" si="686"/>
        <v>0</v>
      </c>
      <c r="D3174" s="7">
        <f t="shared" si="695"/>
        <v>0.30129683661592238</v>
      </c>
      <c r="E3174">
        <f t="shared" si="687"/>
        <v>0</v>
      </c>
      <c r="F3174">
        <f t="shared" si="688"/>
        <v>0</v>
      </c>
      <c r="G3174">
        <f t="shared" si="689"/>
        <v>0</v>
      </c>
      <c r="H3174">
        <f t="shared" si="693"/>
        <v>4.3535241931335902</v>
      </c>
      <c r="I3174">
        <f t="shared" si="694"/>
        <v>6.3491409137884478</v>
      </c>
      <c r="J3174">
        <f t="shared" si="691"/>
        <v>0.68568712716377567</v>
      </c>
      <c r="K3174">
        <f t="shared" si="692"/>
        <v>40.677010348739323</v>
      </c>
      <c r="L3174">
        <f t="shared" si="690"/>
        <v>757.50227062348517</v>
      </c>
      <c r="M3174">
        <f t="shared" si="697"/>
        <v>783.65636536296176</v>
      </c>
      <c r="N3174">
        <f t="shared" si="696"/>
        <v>-26.154094739476591</v>
      </c>
      <c r="O3174">
        <f t="shared" si="699"/>
        <v>-27.023245529644264</v>
      </c>
      <c r="P3174">
        <f t="shared" si="698"/>
        <v>0.86915079016767294</v>
      </c>
    </row>
    <row r="3175" spans="1:16">
      <c r="A3175" s="3" t="s">
        <v>2810</v>
      </c>
      <c r="B3175">
        <v>723.05499999999995</v>
      </c>
      <c r="C3175" s="7">
        <f t="shared" si="686"/>
        <v>-4.8686432240305499E-2</v>
      </c>
      <c r="D3175" s="7">
        <f t="shared" si="695"/>
        <v>0.3364694230787984</v>
      </c>
      <c r="E3175">
        <f t="shared" si="687"/>
        <v>-36.074000000000069</v>
      </c>
      <c r="F3175">
        <f t="shared" si="688"/>
        <v>0</v>
      </c>
      <c r="G3175">
        <f t="shared" si="689"/>
        <v>36.074000000000069</v>
      </c>
      <c r="H3175">
        <f t="shared" si="693"/>
        <v>4.0425581793383341</v>
      </c>
      <c r="I3175">
        <f t="shared" si="694"/>
        <v>8.4723451342321354</v>
      </c>
      <c r="J3175">
        <f t="shared" si="691"/>
        <v>0.47714748576572463</v>
      </c>
      <c r="K3175">
        <f t="shared" si="692"/>
        <v>32.301952944013607</v>
      </c>
      <c r="L3175">
        <f t="shared" si="690"/>
        <v>752.2026905275643</v>
      </c>
      <c r="M3175">
        <f t="shared" si="697"/>
        <v>779.16737533607568</v>
      </c>
      <c r="N3175">
        <f t="shared" si="696"/>
        <v>-26.964684808511379</v>
      </c>
      <c r="O3175">
        <f t="shared" si="699"/>
        <v>-27.011533385417689</v>
      </c>
      <c r="P3175">
        <f t="shared" si="698"/>
        <v>4.6848576906310058E-2</v>
      </c>
    </row>
    <row r="3176" spans="1:16">
      <c r="A3176" s="3" t="s">
        <v>2809</v>
      </c>
      <c r="B3176">
        <v>723.1</v>
      </c>
      <c r="C3176" s="7">
        <f t="shared" si="686"/>
        <v>6.2233992918615111E-5</v>
      </c>
      <c r="D3176" s="7">
        <f t="shared" si="695"/>
        <v>0.33566704970165701</v>
      </c>
      <c r="E3176">
        <f t="shared" si="687"/>
        <v>4.500000000007276E-2</v>
      </c>
      <c r="F3176">
        <f t="shared" si="688"/>
        <v>4.500000000007276E-2</v>
      </c>
      <c r="G3176">
        <f t="shared" si="689"/>
        <v>0</v>
      </c>
      <c r="H3176">
        <f t="shared" si="693"/>
        <v>3.7570183093856011</v>
      </c>
      <c r="I3176">
        <f t="shared" si="694"/>
        <v>7.8671776246441265</v>
      </c>
      <c r="J3176">
        <f t="shared" si="691"/>
        <v>0.47755605486987474</v>
      </c>
      <c r="K3176">
        <f t="shared" si="692"/>
        <v>32.320672592819648</v>
      </c>
      <c r="L3176">
        <f t="shared" si="690"/>
        <v>747.72535352332363</v>
      </c>
      <c r="M3176">
        <f t="shared" si="697"/>
        <v>775.01423642229224</v>
      </c>
      <c r="N3176">
        <f t="shared" si="696"/>
        <v>-27.288882898968609</v>
      </c>
      <c r="O3176">
        <f t="shared" si="699"/>
        <v>-27.067003288127875</v>
      </c>
      <c r="P3176">
        <f t="shared" si="698"/>
        <v>-0.22187961084073393</v>
      </c>
    </row>
    <row r="3177" spans="1:16">
      <c r="A3177" s="3" t="s">
        <v>2808</v>
      </c>
      <c r="B3177">
        <v>730.22799999999995</v>
      </c>
      <c r="C3177" s="7">
        <f t="shared" si="686"/>
        <v>9.8092889641778081E-3</v>
      </c>
      <c r="D3177" s="7">
        <f t="shared" si="695"/>
        <v>0.34136345919538569</v>
      </c>
      <c r="E3177">
        <f t="shared" si="687"/>
        <v>7.1279999999999291</v>
      </c>
      <c r="F3177">
        <f t="shared" si="688"/>
        <v>7.1279999999999291</v>
      </c>
      <c r="G3177">
        <f t="shared" si="689"/>
        <v>0</v>
      </c>
      <c r="H3177">
        <f t="shared" si="693"/>
        <v>3.9978027158580534</v>
      </c>
      <c r="I3177">
        <f t="shared" si="694"/>
        <v>7.3052363657409742</v>
      </c>
      <c r="J3177">
        <f t="shared" si="691"/>
        <v>0.5472516583592506</v>
      </c>
      <c r="K3177">
        <f t="shared" si="692"/>
        <v>35.369272697343348</v>
      </c>
      <c r="L3177">
        <f t="shared" si="690"/>
        <v>745.03345298127385</v>
      </c>
      <c r="M3177">
        <f t="shared" si="697"/>
        <v>771.69673742804844</v>
      </c>
      <c r="N3177">
        <f t="shared" si="696"/>
        <v>-26.663284446774583</v>
      </c>
      <c r="O3177">
        <f t="shared" si="699"/>
        <v>-26.986259519857221</v>
      </c>
      <c r="P3177">
        <f t="shared" si="698"/>
        <v>0.32297507308263818</v>
      </c>
    </row>
    <row r="3178" spans="1:16">
      <c r="A3178" s="3" t="s">
        <v>2807</v>
      </c>
      <c r="B3178">
        <v>734.38300000000004</v>
      </c>
      <c r="C3178" s="7">
        <f t="shared" si="686"/>
        <v>5.6738767451259432E-3</v>
      </c>
      <c r="D3178" s="7">
        <f t="shared" si="695"/>
        <v>0.34305404083049068</v>
      </c>
      <c r="E3178">
        <f t="shared" si="687"/>
        <v>4.1550000000000864</v>
      </c>
      <c r="F3178">
        <f t="shared" si="688"/>
        <v>4.1550000000000864</v>
      </c>
      <c r="G3178">
        <f t="shared" si="689"/>
        <v>0</v>
      </c>
      <c r="H3178">
        <f t="shared" si="693"/>
        <v>4.0090310932967705</v>
      </c>
      <c r="I3178">
        <f t="shared" si="694"/>
        <v>6.783433768188047</v>
      </c>
      <c r="J3178">
        <f t="shared" si="691"/>
        <v>0.59100320432075815</v>
      </c>
      <c r="K3178">
        <f t="shared" si="692"/>
        <v>37.146575363000181</v>
      </c>
      <c r="L3178">
        <f t="shared" si="690"/>
        <v>743.39492175338557</v>
      </c>
      <c r="M3178">
        <f t="shared" si="697"/>
        <v>768.93275687782261</v>
      </c>
      <c r="N3178">
        <f t="shared" si="696"/>
        <v>-25.537835124437038</v>
      </c>
      <c r="O3178">
        <f t="shared" si="699"/>
        <v>-26.696574640773186</v>
      </c>
      <c r="P3178">
        <f t="shared" si="698"/>
        <v>1.1587395163361478</v>
      </c>
    </row>
    <row r="3179" spans="1:16">
      <c r="A3179" s="3" t="s">
        <v>2806</v>
      </c>
      <c r="B3179">
        <v>754.94200000000001</v>
      </c>
      <c r="C3179" s="7">
        <f t="shared" si="686"/>
        <v>2.7610234215862832E-2</v>
      </c>
      <c r="D3179" s="7">
        <f t="shared" si="695"/>
        <v>0.36207894946340685</v>
      </c>
      <c r="E3179">
        <f t="shared" si="687"/>
        <v>20.558999999999969</v>
      </c>
      <c r="F3179">
        <f t="shared" si="688"/>
        <v>20.558999999999969</v>
      </c>
      <c r="G3179">
        <f t="shared" si="689"/>
        <v>0</v>
      </c>
      <c r="H3179">
        <f t="shared" si="693"/>
        <v>5.1911717294898567</v>
      </c>
      <c r="I3179">
        <f t="shared" si="694"/>
        <v>6.2989027847460433</v>
      </c>
      <c r="J3179">
        <f t="shared" si="691"/>
        <v>0.8241390456225548</v>
      </c>
      <c r="K3179">
        <f t="shared" si="692"/>
        <v>45.179617617432605</v>
      </c>
      <c r="L3179">
        <f t="shared" si="690"/>
        <v>745.17139532978774</v>
      </c>
      <c r="M3179">
        <f t="shared" si="697"/>
        <v>767.89640451650234</v>
      </c>
      <c r="N3179">
        <f t="shared" si="696"/>
        <v>-22.725009186714601</v>
      </c>
      <c r="O3179">
        <f t="shared" si="699"/>
        <v>-25.902261549961469</v>
      </c>
      <c r="P3179">
        <f t="shared" si="698"/>
        <v>3.1772523632468683</v>
      </c>
    </row>
    <row r="3180" spans="1:16">
      <c r="A3180" s="3" t="s">
        <v>2805</v>
      </c>
      <c r="B3180">
        <v>739.66899999999998</v>
      </c>
      <c r="C3180" s="7">
        <f t="shared" si="686"/>
        <v>-2.0438136272431826E-2</v>
      </c>
      <c r="D3180" s="7">
        <f t="shared" si="695"/>
        <v>0.34277084216006731</v>
      </c>
      <c r="E3180">
        <f t="shared" si="687"/>
        <v>-15.273000000000025</v>
      </c>
      <c r="F3180">
        <f t="shared" si="688"/>
        <v>0</v>
      </c>
      <c r="G3180">
        <f t="shared" si="689"/>
        <v>15.273000000000025</v>
      </c>
      <c r="H3180">
        <f t="shared" si="693"/>
        <v>4.8203737488120098</v>
      </c>
      <c r="I3180">
        <f t="shared" si="694"/>
        <v>6.939909728692756</v>
      </c>
      <c r="J3180">
        <f t="shared" si="691"/>
        <v>0.69458738474398063</v>
      </c>
      <c r="K3180">
        <f t="shared" si="692"/>
        <v>40.988584654719311</v>
      </c>
      <c r="L3180">
        <f t="shared" si="690"/>
        <v>744.3248729713589</v>
      </c>
      <c r="M3180">
        <f t="shared" si="697"/>
        <v>765.80548566342816</v>
      </c>
      <c r="N3180">
        <f t="shared" si="696"/>
        <v>-21.480612692069258</v>
      </c>
      <c r="O3180">
        <f t="shared" si="699"/>
        <v>-25.017931778383026</v>
      </c>
      <c r="P3180">
        <f t="shared" si="698"/>
        <v>3.5373190863137687</v>
      </c>
    </row>
    <row r="3181" spans="1:16">
      <c r="A3181" s="3" t="s">
        <v>2804</v>
      </c>
      <c r="B3181">
        <v>734.88499999999999</v>
      </c>
      <c r="C3181" s="7">
        <f t="shared" si="686"/>
        <v>-6.4887644473855775E-3</v>
      </c>
      <c r="D3181" s="7">
        <f t="shared" si="695"/>
        <v>0.33806190255732271</v>
      </c>
      <c r="E3181">
        <f t="shared" si="687"/>
        <v>-4.7839999999999918</v>
      </c>
      <c r="F3181">
        <f t="shared" si="688"/>
        <v>0</v>
      </c>
      <c r="G3181">
        <f t="shared" si="689"/>
        <v>4.7839999999999918</v>
      </c>
      <c r="H3181">
        <f t="shared" si="693"/>
        <v>4.4760613381825802</v>
      </c>
      <c r="I3181">
        <f t="shared" si="694"/>
        <v>6.7859161766432736</v>
      </c>
      <c r="J3181">
        <f t="shared" si="691"/>
        <v>0.65961046698291403</v>
      </c>
      <c r="K3181">
        <f t="shared" si="692"/>
        <v>39.744896775810993</v>
      </c>
      <c r="L3181">
        <f t="shared" si="690"/>
        <v>742.87258482191908</v>
      </c>
      <c r="M3181">
        <f t="shared" si="697"/>
        <v>763.51507931798903</v>
      </c>
      <c r="N3181">
        <f t="shared" si="696"/>
        <v>-20.642494496069958</v>
      </c>
      <c r="O3181">
        <f t="shared" si="699"/>
        <v>-24.142844321920414</v>
      </c>
      <c r="P3181">
        <f t="shared" si="698"/>
        <v>3.5003498258504564</v>
      </c>
    </row>
    <row r="3182" spans="1:16">
      <c r="A3182" s="3" t="s">
        <v>2803</v>
      </c>
      <c r="B3182">
        <v>735.39499999999998</v>
      </c>
      <c r="C3182" s="7">
        <f t="shared" si="686"/>
        <v>6.9374543686164176E-4</v>
      </c>
      <c r="D3182" s="7">
        <f t="shared" si="695"/>
        <v>0.33787288674144006</v>
      </c>
      <c r="E3182">
        <f t="shared" si="687"/>
        <v>0.50999999999999091</v>
      </c>
      <c r="F3182">
        <f t="shared" si="688"/>
        <v>0.50999999999999091</v>
      </c>
      <c r="G3182">
        <f t="shared" si="689"/>
        <v>0</v>
      </c>
      <c r="H3182">
        <f t="shared" si="693"/>
        <v>4.1927712425981101</v>
      </c>
      <c r="I3182">
        <f t="shared" si="694"/>
        <v>6.3012078783116108</v>
      </c>
      <c r="J3182">
        <f t="shared" si="691"/>
        <v>0.6653916714967274</v>
      </c>
      <c r="K3182">
        <f t="shared" si="692"/>
        <v>39.954065033766142</v>
      </c>
      <c r="L3182">
        <f t="shared" si="690"/>
        <v>741.72218715700842</v>
      </c>
      <c r="M3182">
        <f t="shared" si="697"/>
        <v>761.4321104796195</v>
      </c>
      <c r="N3182">
        <f t="shared" si="696"/>
        <v>-19.709923322611075</v>
      </c>
      <c r="O3182">
        <f t="shared" si="699"/>
        <v>-23.256260122058549</v>
      </c>
      <c r="P3182">
        <f t="shared" si="698"/>
        <v>3.5463367994474737</v>
      </c>
    </row>
    <row r="3183" spans="1:16">
      <c r="A3183" s="3" t="s">
        <v>2802</v>
      </c>
      <c r="B3183">
        <v>736.4</v>
      </c>
      <c r="C3183" s="7">
        <f t="shared" si="686"/>
        <v>1.3656795358056703E-3</v>
      </c>
      <c r="D3183" s="7">
        <f t="shared" si="695"/>
        <v>0.3320796222071663</v>
      </c>
      <c r="E3183">
        <f t="shared" si="687"/>
        <v>1.0049999999999955</v>
      </c>
      <c r="F3183">
        <f t="shared" si="688"/>
        <v>1.0049999999999955</v>
      </c>
      <c r="G3183">
        <f t="shared" si="689"/>
        <v>0</v>
      </c>
      <c r="H3183">
        <f t="shared" si="693"/>
        <v>3.9650732966982445</v>
      </c>
      <c r="I3183">
        <f t="shared" si="694"/>
        <v>5.8511216012893525</v>
      </c>
      <c r="J3183">
        <f t="shared" si="691"/>
        <v>0.6776603815283041</v>
      </c>
      <c r="K3183">
        <f t="shared" si="692"/>
        <v>40.393180228227919</v>
      </c>
      <c r="L3183">
        <f t="shared" si="690"/>
        <v>740.90338913285336</v>
      </c>
      <c r="M3183">
        <f t="shared" si="697"/>
        <v>759.57788007372176</v>
      </c>
      <c r="N3183">
        <f t="shared" si="696"/>
        <v>-18.674490940868395</v>
      </c>
      <c r="O3183">
        <f t="shared" si="699"/>
        <v>-22.339906285820522</v>
      </c>
      <c r="P3183">
        <f t="shared" si="698"/>
        <v>3.6654153449521267</v>
      </c>
    </row>
    <row r="3184" spans="1:16">
      <c r="A3184" s="3" t="s">
        <v>2801</v>
      </c>
      <c r="B3184">
        <v>747.80200000000002</v>
      </c>
      <c r="C3184" s="7">
        <f t="shared" si="686"/>
        <v>1.5364787692415772E-2</v>
      </c>
      <c r="D3184" s="7">
        <f t="shared" si="695"/>
        <v>0.33756147353534482</v>
      </c>
      <c r="E3184">
        <f t="shared" si="687"/>
        <v>11.402000000000044</v>
      </c>
      <c r="F3184">
        <f t="shared" si="688"/>
        <v>11.402000000000044</v>
      </c>
      <c r="G3184">
        <f t="shared" si="689"/>
        <v>0</v>
      </c>
      <c r="H3184">
        <f t="shared" si="693"/>
        <v>4.4962823469340867</v>
      </c>
      <c r="I3184">
        <f t="shared" si="694"/>
        <v>5.4331843440543981</v>
      </c>
      <c r="J3184">
        <f t="shared" si="691"/>
        <v>0.82755932105532637</v>
      </c>
      <c r="K3184">
        <f t="shared" si="692"/>
        <v>45.282213907970501</v>
      </c>
      <c r="L3184">
        <f t="shared" si="690"/>
        <v>741.96471388164514</v>
      </c>
      <c r="M3184">
        <f t="shared" si="697"/>
        <v>758.70559266085343</v>
      </c>
      <c r="N3184">
        <f t="shared" si="696"/>
        <v>-16.740878779208288</v>
      </c>
      <c r="O3184">
        <f t="shared" si="699"/>
        <v>-21.220100784498076</v>
      </c>
      <c r="P3184">
        <f t="shared" si="698"/>
        <v>4.4792220052897882</v>
      </c>
    </row>
    <row r="3185" spans="1:16">
      <c r="A3185" s="3" t="s">
        <v>2800</v>
      </c>
      <c r="B3185">
        <v>741.31399999999996</v>
      </c>
      <c r="C3185" s="7">
        <f t="shared" si="686"/>
        <v>-8.7139498257324186E-3</v>
      </c>
      <c r="D3185" s="7">
        <f t="shared" si="695"/>
        <v>0.31283814710812308</v>
      </c>
      <c r="E3185">
        <f t="shared" si="687"/>
        <v>-6.4880000000000564</v>
      </c>
      <c r="F3185">
        <f t="shared" si="688"/>
        <v>0</v>
      </c>
      <c r="G3185">
        <f t="shared" si="689"/>
        <v>6.4880000000000564</v>
      </c>
      <c r="H3185">
        <f t="shared" si="693"/>
        <v>4.1751193221530807</v>
      </c>
      <c r="I3185">
        <f t="shared" si="694"/>
        <v>5.5085283194790886</v>
      </c>
      <c r="J3185">
        <f t="shared" si="691"/>
        <v>0.75793734369834354</v>
      </c>
      <c r="K3185">
        <f t="shared" si="692"/>
        <v>43.11515119781216</v>
      </c>
      <c r="L3185">
        <f t="shared" si="690"/>
        <v>741.86460405369974</v>
      </c>
      <c r="M3185">
        <f t="shared" si="697"/>
        <v>757.41732653782731</v>
      </c>
      <c r="N3185">
        <f t="shared" si="696"/>
        <v>-15.552722484127571</v>
      </c>
      <c r="O3185">
        <f t="shared" si="699"/>
        <v>-20.086625124423975</v>
      </c>
      <c r="P3185">
        <f t="shared" si="698"/>
        <v>4.5339026402964038</v>
      </c>
    </row>
    <row r="3186" spans="1:16">
      <c r="A3186" s="3" t="s">
        <v>2799</v>
      </c>
      <c r="B3186">
        <v>730.245</v>
      </c>
      <c r="C3186" s="7">
        <f t="shared" si="686"/>
        <v>-1.5044192951411947E-2</v>
      </c>
      <c r="D3186" s="7">
        <f t="shared" si="695"/>
        <v>0.26327659983178142</v>
      </c>
      <c r="E3186">
        <f t="shared" si="687"/>
        <v>-11.06899999999996</v>
      </c>
      <c r="F3186">
        <f t="shared" si="688"/>
        <v>0</v>
      </c>
      <c r="G3186">
        <f t="shared" si="689"/>
        <v>11.06899999999996</v>
      </c>
      <c r="H3186">
        <f t="shared" si="693"/>
        <v>3.876896513427861</v>
      </c>
      <c r="I3186">
        <f t="shared" si="694"/>
        <v>5.9057048680877227</v>
      </c>
      <c r="J3186">
        <f t="shared" si="691"/>
        <v>0.656466349068203</v>
      </c>
      <c r="K3186">
        <f t="shared" si="692"/>
        <v>39.63052732326733</v>
      </c>
      <c r="L3186">
        <f t="shared" si="690"/>
        <v>740.07697266082289</v>
      </c>
      <c r="M3186">
        <f t="shared" si="697"/>
        <v>755.40456160909935</v>
      </c>
      <c r="N3186">
        <f t="shared" si="696"/>
        <v>-15.327588948276457</v>
      </c>
      <c r="O3186">
        <f t="shared" si="699"/>
        <v>-19.134817889194473</v>
      </c>
      <c r="P3186">
        <f t="shared" si="698"/>
        <v>3.8072289409180158</v>
      </c>
    </row>
    <row r="3187" spans="1:16">
      <c r="A3187" s="3" t="s">
        <v>2798</v>
      </c>
      <c r="B3187">
        <v>713.81700000000001</v>
      </c>
      <c r="C3187" s="7">
        <f t="shared" si="686"/>
        <v>-2.2753467306722498E-2</v>
      </c>
      <c r="D3187" s="7">
        <f t="shared" si="695"/>
        <v>0.2760968309610794</v>
      </c>
      <c r="E3187">
        <f t="shared" si="687"/>
        <v>-16.427999999999997</v>
      </c>
      <c r="F3187">
        <f t="shared" si="688"/>
        <v>0</v>
      </c>
      <c r="G3187">
        <f t="shared" si="689"/>
        <v>16.427999999999997</v>
      </c>
      <c r="H3187">
        <f t="shared" si="693"/>
        <v>3.5999753338972993</v>
      </c>
      <c r="I3187">
        <f t="shared" si="694"/>
        <v>6.6572973775100275</v>
      </c>
      <c r="J3187">
        <f t="shared" si="691"/>
        <v>0.54075627537067716</v>
      </c>
      <c r="K3187">
        <f t="shared" si="692"/>
        <v>35.096808237278239</v>
      </c>
      <c r="L3187">
        <f t="shared" si="690"/>
        <v>736.03697686685007</v>
      </c>
      <c r="M3187">
        <f t="shared" si="697"/>
        <v>752.32400148990678</v>
      </c>
      <c r="N3187">
        <f t="shared" si="696"/>
        <v>-16.287024623056709</v>
      </c>
      <c r="O3187">
        <f t="shared" si="699"/>
        <v>-18.56525923596692</v>
      </c>
      <c r="P3187">
        <f t="shared" si="698"/>
        <v>2.2782346129102109</v>
      </c>
    </row>
    <row r="3188" spans="1:16">
      <c r="A3188" s="3" t="s">
        <v>2797</v>
      </c>
      <c r="B3188">
        <v>734.19200000000001</v>
      </c>
      <c r="C3188" s="7">
        <f t="shared" si="686"/>
        <v>2.8143947822332434E-2</v>
      </c>
      <c r="D3188" s="7">
        <f t="shared" si="695"/>
        <v>0.29423567599319089</v>
      </c>
      <c r="E3188">
        <f t="shared" si="687"/>
        <v>20.375</v>
      </c>
      <c r="F3188">
        <f t="shared" si="688"/>
        <v>20.375</v>
      </c>
      <c r="G3188">
        <f t="shared" si="689"/>
        <v>0</v>
      </c>
      <c r="H3188">
        <f t="shared" si="693"/>
        <v>4.7981913814760633</v>
      </c>
      <c r="I3188">
        <f t="shared" si="694"/>
        <v>6.1817761362593107</v>
      </c>
      <c r="J3188">
        <f t="shared" si="691"/>
        <v>0.77618329679267939</v>
      </c>
      <c r="K3188">
        <f t="shared" si="692"/>
        <v>43.699504335744095</v>
      </c>
      <c r="L3188">
        <f t="shared" si="690"/>
        <v>735.7531342719501</v>
      </c>
      <c r="M3188">
        <f t="shared" si="697"/>
        <v>750.98089026843229</v>
      </c>
      <c r="N3188">
        <f t="shared" si="696"/>
        <v>-15.227755996482188</v>
      </c>
      <c r="O3188">
        <f t="shared" si="699"/>
        <v>-17.897758588069973</v>
      </c>
      <c r="P3188">
        <f t="shared" si="698"/>
        <v>2.6700025915877852</v>
      </c>
    </row>
    <row r="3189" spans="1:16">
      <c r="A3189" s="3" t="s">
        <v>2796</v>
      </c>
      <c r="B3189">
        <v>741.07899999999995</v>
      </c>
      <c r="C3189" s="7">
        <f t="shared" si="686"/>
        <v>9.3366575091144589E-3</v>
      </c>
      <c r="D3189" s="7">
        <f t="shared" si="695"/>
        <v>0.28836476235397357</v>
      </c>
      <c r="E3189">
        <f t="shared" si="687"/>
        <v>6.8869999999999436</v>
      </c>
      <c r="F3189">
        <f t="shared" si="688"/>
        <v>6.8869999999999436</v>
      </c>
      <c r="G3189">
        <f t="shared" si="689"/>
        <v>0</v>
      </c>
      <c r="H3189">
        <f t="shared" si="693"/>
        <v>4.9473919970849121</v>
      </c>
      <c r="I3189">
        <f t="shared" si="694"/>
        <v>5.7402206979550741</v>
      </c>
      <c r="J3189">
        <f t="shared" si="691"/>
        <v>0.86188184347117469</v>
      </c>
      <c r="K3189">
        <f t="shared" si="692"/>
        <v>46.290898989827234</v>
      </c>
      <c r="L3189">
        <f t="shared" si="690"/>
        <v>736.57249823011159</v>
      </c>
      <c r="M3189">
        <f t="shared" si="697"/>
        <v>750.24741691521513</v>
      </c>
      <c r="N3189">
        <f t="shared" si="696"/>
        <v>-13.674918685103535</v>
      </c>
      <c r="O3189">
        <f t="shared" si="699"/>
        <v>-17.053190607476687</v>
      </c>
      <c r="P3189">
        <f t="shared" si="698"/>
        <v>3.3782719223731519</v>
      </c>
    </row>
    <row r="3190" spans="1:16">
      <c r="A3190" s="3" t="s">
        <v>2795</v>
      </c>
      <c r="B3190">
        <v>742.5</v>
      </c>
      <c r="C3190" s="7">
        <f t="shared" si="686"/>
        <v>1.9156383779363453E-3</v>
      </c>
      <c r="D3190" s="7">
        <f t="shared" si="695"/>
        <v>0.28710722490513424</v>
      </c>
      <c r="E3190">
        <f t="shared" si="687"/>
        <v>1.4210000000000491</v>
      </c>
      <c r="F3190">
        <f t="shared" si="688"/>
        <v>1.4210000000000491</v>
      </c>
      <c r="G3190">
        <f t="shared" si="689"/>
        <v>0</v>
      </c>
      <c r="H3190">
        <f t="shared" si="693"/>
        <v>4.695506854435993</v>
      </c>
      <c r="I3190">
        <f t="shared" si="694"/>
        <v>5.3302049338154252</v>
      </c>
      <c r="J3190">
        <f t="shared" si="691"/>
        <v>0.88092426327685158</v>
      </c>
      <c r="K3190">
        <f t="shared" si="692"/>
        <v>46.834648288397837</v>
      </c>
      <c r="L3190">
        <f t="shared" si="690"/>
        <v>737.48442157932527</v>
      </c>
      <c r="M3190">
        <f t="shared" si="697"/>
        <v>749.6735341807547</v>
      </c>
      <c r="N3190">
        <f t="shared" si="696"/>
        <v>-12.189112601429429</v>
      </c>
      <c r="O3190">
        <f t="shared" si="699"/>
        <v>-16.080375006267236</v>
      </c>
      <c r="P3190">
        <f t="shared" si="698"/>
        <v>3.8912624048378071</v>
      </c>
    </row>
    <row r="3191" spans="1:16">
      <c r="A3191" s="3" t="s">
        <v>2794</v>
      </c>
      <c r="B3191">
        <v>740.91600000000005</v>
      </c>
      <c r="C3191" s="7">
        <f t="shared" si="686"/>
        <v>-2.13561213042145E-3</v>
      </c>
      <c r="D3191" s="7">
        <f t="shared" si="695"/>
        <v>0.28470500950091543</v>
      </c>
      <c r="E3191">
        <f t="shared" si="687"/>
        <v>-1.5839999999999463</v>
      </c>
      <c r="F3191">
        <f t="shared" si="688"/>
        <v>0</v>
      </c>
      <c r="G3191">
        <f t="shared" si="689"/>
        <v>1.5839999999999463</v>
      </c>
      <c r="H3191">
        <f t="shared" si="693"/>
        <v>4.3601135076905653</v>
      </c>
      <c r="I3191">
        <f t="shared" si="694"/>
        <v>5.0626188671143195</v>
      </c>
      <c r="J3191">
        <f t="shared" si="691"/>
        <v>0.86123676739975874</v>
      </c>
      <c r="K3191">
        <f t="shared" si="692"/>
        <v>46.272284240491864</v>
      </c>
      <c r="L3191">
        <f t="shared" si="690"/>
        <v>738.01235672096755</v>
      </c>
      <c r="M3191">
        <f t="shared" si="697"/>
        <v>749.02482794514322</v>
      </c>
      <c r="N3191">
        <f t="shared" si="696"/>
        <v>-11.01247122417567</v>
      </c>
      <c r="O3191">
        <f t="shared" si="699"/>
        <v>-15.066794249848922</v>
      </c>
      <c r="P3191">
        <f t="shared" si="698"/>
        <v>4.0543230256732521</v>
      </c>
    </row>
    <row r="3192" spans="1:16">
      <c r="A3192" s="3" t="s">
        <v>2793</v>
      </c>
      <c r="B3192">
        <v>737.43</v>
      </c>
      <c r="C3192" s="7">
        <f t="shared" si="686"/>
        <v>-4.7160900914334199E-3</v>
      </c>
      <c r="D3192" s="7">
        <f t="shared" si="695"/>
        <v>0.27668618707084597</v>
      </c>
      <c r="E3192">
        <f t="shared" si="687"/>
        <v>-3.4860000000001037</v>
      </c>
      <c r="F3192">
        <f t="shared" si="688"/>
        <v>0</v>
      </c>
      <c r="G3192">
        <f t="shared" si="689"/>
        <v>3.4860000000001037</v>
      </c>
      <c r="H3192">
        <f t="shared" si="693"/>
        <v>4.0486768285698105</v>
      </c>
      <c r="I3192">
        <f t="shared" si="694"/>
        <v>4.9500032337490181</v>
      </c>
      <c r="J3192">
        <f t="shared" si="691"/>
        <v>0.81791397649319031</v>
      </c>
      <c r="K3192">
        <f t="shared" si="692"/>
        <v>44.991896595182709</v>
      </c>
      <c r="L3192">
        <f t="shared" si="690"/>
        <v>737.92276337928024</v>
      </c>
      <c r="M3192">
        <f t="shared" si="697"/>
        <v>748.16595180105855</v>
      </c>
      <c r="N3192">
        <f t="shared" si="696"/>
        <v>-10.243188421778314</v>
      </c>
      <c r="O3192">
        <f t="shared" si="699"/>
        <v>-14.102073084234801</v>
      </c>
      <c r="P3192">
        <f t="shared" si="698"/>
        <v>3.8588846624564876</v>
      </c>
    </row>
    <row r="3193" spans="1:16">
      <c r="A3193" s="3" t="s">
        <v>2792</v>
      </c>
      <c r="B3193">
        <v>738.78099999999995</v>
      </c>
      <c r="C3193" s="7">
        <f t="shared" si="686"/>
        <v>1.8303621598532217E-3</v>
      </c>
      <c r="D3193" s="7">
        <f t="shared" si="695"/>
        <v>0.27387925637495791</v>
      </c>
      <c r="E3193">
        <f t="shared" si="687"/>
        <v>1.3509999999999991</v>
      </c>
      <c r="F3193">
        <f t="shared" si="688"/>
        <v>1.3509999999999991</v>
      </c>
      <c r="G3193">
        <f t="shared" si="689"/>
        <v>0</v>
      </c>
      <c r="H3193">
        <f t="shared" si="693"/>
        <v>3.8559856265291095</v>
      </c>
      <c r="I3193">
        <f t="shared" si="694"/>
        <v>4.596431574195516</v>
      </c>
      <c r="J3193">
        <f t="shared" si="691"/>
        <v>0.83890852377237835</v>
      </c>
      <c r="K3193">
        <f t="shared" si="692"/>
        <v>45.619915995137298</v>
      </c>
      <c r="L3193">
        <f t="shared" si="690"/>
        <v>738.05479978246785</v>
      </c>
      <c r="M3193">
        <f t="shared" si="697"/>
        <v>747.47077018616528</v>
      </c>
      <c r="N3193">
        <f t="shared" si="696"/>
        <v>-9.415970403697429</v>
      </c>
      <c r="O3193">
        <f t="shared" si="699"/>
        <v>-13.164852548127328</v>
      </c>
      <c r="P3193">
        <f t="shared" si="698"/>
        <v>3.7488821444298992</v>
      </c>
    </row>
    <row r="3194" spans="1:16">
      <c r="A3194" s="3" t="s">
        <v>2791</v>
      </c>
      <c r="B3194">
        <v>741.00400000000002</v>
      </c>
      <c r="C3194" s="7">
        <f t="shared" si="686"/>
        <v>3.0044927773253773E-3</v>
      </c>
      <c r="D3194" s="7">
        <f t="shared" si="695"/>
        <v>0.27428426431507968</v>
      </c>
      <c r="E3194">
        <f t="shared" si="687"/>
        <v>2.22300000000007</v>
      </c>
      <c r="F3194">
        <f t="shared" si="688"/>
        <v>2.22300000000007</v>
      </c>
      <c r="G3194">
        <f t="shared" si="689"/>
        <v>0</v>
      </c>
      <c r="H3194">
        <f t="shared" si="693"/>
        <v>3.7393437960627494</v>
      </c>
      <c r="I3194">
        <f t="shared" si="694"/>
        <v>4.2681150331815507</v>
      </c>
      <c r="J3194">
        <f t="shared" si="691"/>
        <v>0.87611129667125132</v>
      </c>
      <c r="K3194">
        <f t="shared" si="692"/>
        <v>46.698258159082513</v>
      </c>
      <c r="L3194">
        <f t="shared" si="690"/>
        <v>738.5085228928574</v>
      </c>
      <c r="M3194">
        <f t="shared" si="697"/>
        <v>746.9917501723753</v>
      </c>
      <c r="N3194">
        <f t="shared" si="696"/>
        <v>-8.4832272795179051</v>
      </c>
      <c r="O3194">
        <f t="shared" si="699"/>
        <v>-12.228527494405444</v>
      </c>
      <c r="P3194">
        <f t="shared" si="698"/>
        <v>3.7453002148875392</v>
      </c>
    </row>
    <row r="3195" spans="1:16">
      <c r="A3195" s="3" t="s">
        <v>2790</v>
      </c>
      <c r="B3195">
        <v>760.13599999999997</v>
      </c>
      <c r="C3195" s="7">
        <f t="shared" si="686"/>
        <v>2.5491341247448812E-2</v>
      </c>
      <c r="D3195" s="7">
        <f t="shared" si="695"/>
        <v>0.22614237137360368</v>
      </c>
      <c r="E3195">
        <f t="shared" si="687"/>
        <v>19.131999999999948</v>
      </c>
      <c r="F3195">
        <f t="shared" si="688"/>
        <v>19.131999999999948</v>
      </c>
      <c r="G3195">
        <f t="shared" si="689"/>
        <v>0</v>
      </c>
      <c r="H3195">
        <f t="shared" si="693"/>
        <v>4.8388192392011211</v>
      </c>
      <c r="I3195">
        <f t="shared" si="694"/>
        <v>3.9632496736685825</v>
      </c>
      <c r="J3195">
        <f t="shared" si="691"/>
        <v>1.2209221314896539</v>
      </c>
      <c r="K3195">
        <f t="shared" si="692"/>
        <v>54.973657751374496</v>
      </c>
      <c r="L3195">
        <f t="shared" si="690"/>
        <v>741.83582706318703</v>
      </c>
      <c r="M3195">
        <f t="shared" si="697"/>
        <v>747.96539830775487</v>
      </c>
      <c r="N3195">
        <f t="shared" si="696"/>
        <v>-6.1295712445678419</v>
      </c>
      <c r="O3195">
        <f t="shared" si="699"/>
        <v>-11.008736244437925</v>
      </c>
      <c r="P3195">
        <f t="shared" si="698"/>
        <v>4.879164999870083</v>
      </c>
    </row>
    <row r="3196" spans="1:16">
      <c r="A3196" s="3" t="s">
        <v>2789</v>
      </c>
      <c r="B3196">
        <v>798.93</v>
      </c>
      <c r="C3196" s="7">
        <f t="shared" si="686"/>
        <v>4.9775967776820029E-2</v>
      </c>
      <c r="D3196" s="7">
        <f t="shared" si="695"/>
        <v>0.28118530725395879</v>
      </c>
      <c r="E3196">
        <f t="shared" si="687"/>
        <v>38.793999999999983</v>
      </c>
      <c r="F3196">
        <f t="shared" si="688"/>
        <v>38.793999999999983</v>
      </c>
      <c r="G3196">
        <f t="shared" si="689"/>
        <v>0</v>
      </c>
      <c r="H3196">
        <f t="shared" si="693"/>
        <v>7.2641892935438976</v>
      </c>
      <c r="I3196">
        <f t="shared" si="694"/>
        <v>3.6801604112636839</v>
      </c>
      <c r="J3196">
        <f t="shared" si="691"/>
        <v>1.9738784405458945</v>
      </c>
      <c r="K3196">
        <f t="shared" si="692"/>
        <v>66.373877749473962</v>
      </c>
      <c r="L3196">
        <f t="shared" si="690"/>
        <v>750.61954597654278</v>
      </c>
      <c r="M3196">
        <f t="shared" si="697"/>
        <v>751.74055398866187</v>
      </c>
      <c r="N3196">
        <f t="shared" si="696"/>
        <v>-1.1210080121190913</v>
      </c>
      <c r="O3196">
        <f t="shared" si="699"/>
        <v>-9.0311905979741578</v>
      </c>
      <c r="P3196">
        <f t="shared" si="698"/>
        <v>7.9101825858550665</v>
      </c>
    </row>
    <row r="3197" spans="1:16">
      <c r="A3197" s="3" t="s">
        <v>2788</v>
      </c>
      <c r="B3197">
        <v>798.67399999999998</v>
      </c>
      <c r="C3197" s="7">
        <f t="shared" si="686"/>
        <v>-3.2047992142119442E-4</v>
      </c>
      <c r="D3197" s="7">
        <f t="shared" si="695"/>
        <v>0.28117988007047212</v>
      </c>
      <c r="E3197">
        <f t="shared" si="687"/>
        <v>-0.25599999999997181</v>
      </c>
      <c r="F3197">
        <f t="shared" si="688"/>
        <v>0</v>
      </c>
      <c r="G3197">
        <f t="shared" si="689"/>
        <v>0.25599999999997181</v>
      </c>
      <c r="H3197">
        <f t="shared" si="693"/>
        <v>6.7453186297193337</v>
      </c>
      <c r="I3197">
        <f t="shared" si="694"/>
        <v>3.4355775247448475</v>
      </c>
      <c r="J3197">
        <f t="shared" si="691"/>
        <v>1.9633725570551033</v>
      </c>
      <c r="K3197">
        <f t="shared" si="692"/>
        <v>66.254664887840988</v>
      </c>
      <c r="L3197">
        <f t="shared" si="690"/>
        <v>758.01253890322846</v>
      </c>
      <c r="M3197">
        <f t="shared" si="697"/>
        <v>755.21710554505739</v>
      </c>
      <c r="N3197">
        <f t="shared" si="696"/>
        <v>2.7954333581710671</v>
      </c>
      <c r="O3197">
        <f t="shared" si="699"/>
        <v>-6.6658658067451126</v>
      </c>
      <c r="P3197">
        <f t="shared" si="698"/>
        <v>9.4612991649161806</v>
      </c>
    </row>
    <row r="3198" spans="1:16">
      <c r="A3198" s="3" t="s">
        <v>2787</v>
      </c>
      <c r="B3198">
        <v>805.36699999999996</v>
      </c>
      <c r="C3198" s="7">
        <f t="shared" si="686"/>
        <v>8.3452216535417709E-3</v>
      </c>
      <c r="D3198" s="7">
        <f t="shared" si="695"/>
        <v>0.28149005821365292</v>
      </c>
      <c r="E3198">
        <f t="shared" si="687"/>
        <v>6.6929999999999836</v>
      </c>
      <c r="F3198">
        <f t="shared" si="688"/>
        <v>6.6929999999999836</v>
      </c>
      <c r="G3198">
        <f t="shared" si="689"/>
        <v>0</v>
      </c>
      <c r="H3198">
        <f t="shared" si="693"/>
        <v>6.7415815847393796</v>
      </c>
      <c r="I3198">
        <f t="shared" si="694"/>
        <v>3.1901791301202151</v>
      </c>
      <c r="J3198">
        <f t="shared" si="691"/>
        <v>2.1132297936151745</v>
      </c>
      <c r="K3198">
        <f t="shared" si="692"/>
        <v>67.879017409801591</v>
      </c>
      <c r="L3198">
        <f t="shared" si="690"/>
        <v>765.29784061042403</v>
      </c>
      <c r="M3198">
        <f t="shared" si="697"/>
        <v>758.93191254171973</v>
      </c>
      <c r="N3198">
        <f t="shared" si="696"/>
        <v>6.3659280687043065</v>
      </c>
      <c r="O3198">
        <f t="shared" si="699"/>
        <v>-4.0595070316552286</v>
      </c>
      <c r="P3198">
        <f t="shared" si="698"/>
        <v>10.425435100359536</v>
      </c>
    </row>
    <row r="3199" spans="1:16">
      <c r="A3199" s="3" t="s">
        <v>2786</v>
      </c>
      <c r="B3199">
        <v>815.053</v>
      </c>
      <c r="C3199" s="7">
        <f t="shared" si="686"/>
        <v>1.1955067652738762E-2</v>
      </c>
      <c r="D3199" s="7">
        <f t="shared" si="695"/>
        <v>0.26976789402098306</v>
      </c>
      <c r="E3199">
        <f t="shared" si="687"/>
        <v>9.6860000000000355</v>
      </c>
      <c r="F3199">
        <f t="shared" si="688"/>
        <v>9.6860000000000355</v>
      </c>
      <c r="G3199">
        <f t="shared" si="689"/>
        <v>0</v>
      </c>
      <c r="H3199">
        <f t="shared" si="693"/>
        <v>6.9518971858294263</v>
      </c>
      <c r="I3199">
        <f t="shared" si="694"/>
        <v>2.9623091922544851</v>
      </c>
      <c r="J3199">
        <f t="shared" si="691"/>
        <v>2.3467831123119995</v>
      </c>
      <c r="K3199">
        <f t="shared" si="692"/>
        <v>70.120561552935897</v>
      </c>
      <c r="L3199">
        <f t="shared" si="690"/>
        <v>772.95248051651265</v>
      </c>
      <c r="M3199">
        <f t="shared" si="697"/>
        <v>763.08903013122199</v>
      </c>
      <c r="N3199">
        <f t="shared" si="696"/>
        <v>9.8634503852906619</v>
      </c>
      <c r="O3199">
        <f t="shared" si="699"/>
        <v>-1.2749155482660508</v>
      </c>
      <c r="P3199">
        <f t="shared" si="698"/>
        <v>11.138365933556713</v>
      </c>
    </row>
    <row r="3200" spans="1:16">
      <c r="A3200" s="3" t="s">
        <v>2785</v>
      </c>
      <c r="B3200">
        <v>814.59799999999996</v>
      </c>
      <c r="C3200" s="7">
        <f t="shared" si="686"/>
        <v>-5.584017827411238E-4</v>
      </c>
      <c r="D3200" s="7">
        <f t="shared" si="695"/>
        <v>0.25486564746644802</v>
      </c>
      <c r="E3200">
        <f t="shared" si="687"/>
        <v>-0.45500000000004093</v>
      </c>
      <c r="F3200">
        <f t="shared" si="688"/>
        <v>0</v>
      </c>
      <c r="G3200">
        <f t="shared" si="689"/>
        <v>0.45500000000004093</v>
      </c>
      <c r="H3200">
        <f t="shared" si="693"/>
        <v>6.4553331011273238</v>
      </c>
      <c r="I3200">
        <f t="shared" si="694"/>
        <v>2.783215678522025</v>
      </c>
      <c r="J3200">
        <f t="shared" si="691"/>
        <v>2.3193793966248815</v>
      </c>
      <c r="K3200">
        <f t="shared" si="692"/>
        <v>69.873886636255193</v>
      </c>
      <c r="L3200">
        <f t="shared" si="690"/>
        <v>779.35948351397224</v>
      </c>
      <c r="M3200">
        <f t="shared" si="697"/>
        <v>766.90450938076106</v>
      </c>
      <c r="N3200">
        <f t="shared" si="696"/>
        <v>12.454974133211181</v>
      </c>
      <c r="O3200">
        <f t="shared" si="699"/>
        <v>1.4710623880293954</v>
      </c>
      <c r="P3200">
        <f t="shared" si="698"/>
        <v>10.983911745181786</v>
      </c>
    </row>
    <row r="3201" spans="1:16">
      <c r="A3201" s="3" t="s">
        <v>2784</v>
      </c>
      <c r="B3201">
        <v>813.75800000000004</v>
      </c>
      <c r="C3201" s="7">
        <f t="shared" si="686"/>
        <v>-1.0317155149249095E-3</v>
      </c>
      <c r="D3201" s="7">
        <f t="shared" si="695"/>
        <v>0.25237679807270202</v>
      </c>
      <c r="E3201">
        <f t="shared" si="687"/>
        <v>-0.83999999999991815</v>
      </c>
      <c r="F3201">
        <f t="shared" si="688"/>
        <v>0</v>
      </c>
      <c r="G3201">
        <f t="shared" si="689"/>
        <v>0.83999999999991815</v>
      </c>
      <c r="H3201">
        <f t="shared" si="693"/>
        <v>5.9942378796182298</v>
      </c>
      <c r="I3201">
        <f t="shared" si="694"/>
        <v>2.6444145586275889</v>
      </c>
      <c r="J3201">
        <f t="shared" si="691"/>
        <v>2.2667542273436689</v>
      </c>
      <c r="K3201">
        <f t="shared" si="692"/>
        <v>69.388575619502888</v>
      </c>
      <c r="L3201">
        <f t="shared" si="690"/>
        <v>784.65156297336102</v>
      </c>
      <c r="M3201">
        <f t="shared" si="697"/>
        <v>770.37513831551951</v>
      </c>
      <c r="N3201">
        <f t="shared" si="696"/>
        <v>14.276424657841517</v>
      </c>
      <c r="O3201">
        <f t="shared" si="699"/>
        <v>4.0321348419918195</v>
      </c>
      <c r="P3201">
        <f t="shared" si="698"/>
        <v>10.244289815849697</v>
      </c>
    </row>
    <row r="3202" spans="1:16">
      <c r="A3202" s="3" t="s">
        <v>2783</v>
      </c>
      <c r="B3202">
        <v>813.87</v>
      </c>
      <c r="C3202" s="7">
        <f t="shared" si="686"/>
        <v>1.3762358496758625E-4</v>
      </c>
      <c r="D3202" s="7">
        <f t="shared" si="695"/>
        <v>0.25251318357026981</v>
      </c>
      <c r="E3202">
        <f t="shared" si="687"/>
        <v>0.11199999999996635</v>
      </c>
      <c r="F3202">
        <f t="shared" si="688"/>
        <v>0.11199999999996635</v>
      </c>
      <c r="G3202">
        <f t="shared" si="689"/>
        <v>0</v>
      </c>
      <c r="H3202">
        <f t="shared" si="693"/>
        <v>5.5740780310740679</v>
      </c>
      <c r="I3202">
        <f t="shared" si="694"/>
        <v>2.455527804439904</v>
      </c>
      <c r="J3202">
        <f t="shared" si="691"/>
        <v>2.2700121827150284</v>
      </c>
      <c r="K3202">
        <f t="shared" si="692"/>
        <v>69.419074176973879</v>
      </c>
      <c r="L3202">
        <f t="shared" si="690"/>
        <v>789.14670713130545</v>
      </c>
      <c r="M3202">
        <f t="shared" si="697"/>
        <v>773.59697992177735</v>
      </c>
      <c r="N3202">
        <f t="shared" si="696"/>
        <v>15.549727209528101</v>
      </c>
      <c r="O3202">
        <f t="shared" si="699"/>
        <v>6.3356533154990764</v>
      </c>
      <c r="P3202">
        <f t="shared" si="698"/>
        <v>9.2140738940290241</v>
      </c>
    </row>
    <row r="3203" spans="1:16">
      <c r="A3203" s="3" t="s">
        <v>2782</v>
      </c>
      <c r="B3203">
        <v>816.82</v>
      </c>
      <c r="C3203" s="7">
        <f t="shared" ref="C3203:C3266" si="700">LN(B3203/B3202)</f>
        <v>3.618104260312375E-3</v>
      </c>
      <c r="D3203" s="7">
        <f t="shared" si="695"/>
        <v>0.25220136103469032</v>
      </c>
      <c r="E3203">
        <f t="shared" ref="E3203:E3266" si="701">B3203-B3202</f>
        <v>2.9500000000000455</v>
      </c>
      <c r="F3203">
        <f t="shared" ref="F3203:F3266" si="702">IF(E3203&gt;0,E3203,0)</f>
        <v>2.9500000000000455</v>
      </c>
      <c r="G3203">
        <f t="shared" ref="G3203:G3266" si="703">IF(E3203&lt;0,ABS(E3203),0)</f>
        <v>0</v>
      </c>
      <c r="H3203">
        <f t="shared" si="693"/>
        <v>5.3866438859973522</v>
      </c>
      <c r="I3203">
        <f t="shared" si="694"/>
        <v>2.2801329612656249</v>
      </c>
      <c r="J3203">
        <f t="shared" si="691"/>
        <v>2.3624253398834285</v>
      </c>
      <c r="K3203">
        <f t="shared" si="692"/>
        <v>70.259562699028763</v>
      </c>
      <c r="L3203">
        <f t="shared" si="690"/>
        <v>793.40413680341237</v>
      </c>
      <c r="M3203">
        <f t="shared" si="697"/>
        <v>776.79868511275674</v>
      </c>
      <c r="N3203">
        <f t="shared" si="696"/>
        <v>16.605451690655627</v>
      </c>
      <c r="O3203">
        <f t="shared" si="699"/>
        <v>8.389612990530388</v>
      </c>
      <c r="P3203">
        <f t="shared" si="698"/>
        <v>8.2158387001252393</v>
      </c>
    </row>
    <row r="3204" spans="1:16">
      <c r="A3204" s="3" t="s">
        <v>2781</v>
      </c>
      <c r="B3204">
        <v>816.71100000000001</v>
      </c>
      <c r="C3204" s="7">
        <f t="shared" si="700"/>
        <v>-1.3345323738802551E-4</v>
      </c>
      <c r="D3204" s="7">
        <f t="shared" si="695"/>
        <v>0.24989165663419599</v>
      </c>
      <c r="E3204">
        <f t="shared" si="701"/>
        <v>-0.10900000000003729</v>
      </c>
      <c r="F3204">
        <f t="shared" si="702"/>
        <v>0</v>
      </c>
      <c r="G3204">
        <f t="shared" si="703"/>
        <v>0.10900000000003729</v>
      </c>
      <c r="H3204">
        <f t="shared" si="693"/>
        <v>5.0018836084261125</v>
      </c>
      <c r="I3204">
        <f t="shared" si="694"/>
        <v>2.1250520354609401</v>
      </c>
      <c r="J3204">
        <f t="shared" si="691"/>
        <v>2.3537699430222023</v>
      </c>
      <c r="K3204">
        <f t="shared" si="692"/>
        <v>70.182808690244741</v>
      </c>
      <c r="L3204">
        <f t="shared" si="690"/>
        <v>796.98980806442592</v>
      </c>
      <c r="M3204">
        <f t="shared" si="697"/>
        <v>779.75515288218207</v>
      </c>
      <c r="N3204">
        <f t="shared" si="696"/>
        <v>17.234655182243841</v>
      </c>
      <c r="O3204">
        <f t="shared" si="699"/>
        <v>10.158621428873079</v>
      </c>
      <c r="P3204">
        <f t="shared" si="698"/>
        <v>7.076033753370762</v>
      </c>
    </row>
    <row r="3205" spans="1:16">
      <c r="A3205" s="3" t="s">
        <v>2780</v>
      </c>
      <c r="B3205">
        <v>799.56</v>
      </c>
      <c r="C3205" s="7">
        <f t="shared" si="700"/>
        <v>-2.1223722749086599E-2</v>
      </c>
      <c r="D3205" s="7">
        <f t="shared" si="695"/>
        <v>0.26224381614229397</v>
      </c>
      <c r="E3205">
        <f t="shared" si="701"/>
        <v>-17.151000000000067</v>
      </c>
      <c r="F3205">
        <f t="shared" si="702"/>
        <v>0</v>
      </c>
      <c r="G3205">
        <f t="shared" si="703"/>
        <v>17.151000000000067</v>
      </c>
      <c r="H3205">
        <f t="shared" si="693"/>
        <v>4.6446062078242472</v>
      </c>
      <c r="I3205">
        <f t="shared" si="694"/>
        <v>3.1983340329280208</v>
      </c>
      <c r="J3205">
        <f t="shared" si="691"/>
        <v>1.4521954742707686</v>
      </c>
      <c r="K3205">
        <f t="shared" si="692"/>
        <v>59.22021672039098</v>
      </c>
      <c r="L3205">
        <f t="shared" si="690"/>
        <v>797.38522220836035</v>
      </c>
      <c r="M3205">
        <f t="shared" si="697"/>
        <v>781.22217859461307</v>
      </c>
      <c r="N3205">
        <f t="shared" si="696"/>
        <v>16.163043613747277</v>
      </c>
      <c r="O3205">
        <f t="shared" si="699"/>
        <v>11.35950586584792</v>
      </c>
      <c r="P3205">
        <f t="shared" si="698"/>
        <v>4.8035377478993571</v>
      </c>
    </row>
    <row r="3206" spans="1:16">
      <c r="A3206" s="3" t="s">
        <v>2779</v>
      </c>
      <c r="B3206">
        <v>773.71500000000003</v>
      </c>
      <c r="C3206" s="7">
        <f t="shared" si="700"/>
        <v>-3.2857987635527913E-2</v>
      </c>
      <c r="D3206" s="7">
        <f t="shared" si="695"/>
        <v>0.28577290270164757</v>
      </c>
      <c r="E3206">
        <f t="shared" si="701"/>
        <v>-25.844999999999914</v>
      </c>
      <c r="F3206">
        <f t="shared" si="702"/>
        <v>0</v>
      </c>
      <c r="G3206">
        <f t="shared" si="703"/>
        <v>25.844999999999914</v>
      </c>
      <c r="H3206">
        <f t="shared" si="693"/>
        <v>4.3128486215510868</v>
      </c>
      <c r="I3206">
        <f t="shared" si="694"/>
        <v>4.8159530305760132</v>
      </c>
      <c r="J3206">
        <f t="shared" si="691"/>
        <v>0.89553377995367356</v>
      </c>
      <c r="K3206">
        <f t="shared" si="692"/>
        <v>47.244411543832271</v>
      </c>
      <c r="L3206">
        <f t="shared" si="690"/>
        <v>793.74364956092029</v>
      </c>
      <c r="M3206">
        <f t="shared" si="697"/>
        <v>780.66609129130836</v>
      </c>
      <c r="N3206">
        <f t="shared" si="696"/>
        <v>13.077558269611927</v>
      </c>
      <c r="O3206">
        <f t="shared" si="699"/>
        <v>11.703116346600723</v>
      </c>
      <c r="P3206">
        <f t="shared" si="698"/>
        <v>1.3744419230112044</v>
      </c>
    </row>
    <row r="3207" spans="1:16">
      <c r="A3207" s="3" t="s">
        <v>2778</v>
      </c>
      <c r="B3207">
        <v>775.98199999999997</v>
      </c>
      <c r="C3207" s="7">
        <f t="shared" si="700"/>
        <v>2.9257353109835979E-3</v>
      </c>
      <c r="D3207" s="7">
        <f t="shared" si="695"/>
        <v>0.26927009192328161</v>
      </c>
      <c r="E3207">
        <f t="shared" si="701"/>
        <v>2.2669999999999391</v>
      </c>
      <c r="F3207">
        <f t="shared" si="702"/>
        <v>2.2669999999999391</v>
      </c>
      <c r="G3207">
        <f t="shared" si="703"/>
        <v>0</v>
      </c>
      <c r="H3207">
        <f t="shared" si="693"/>
        <v>4.1667165771545758</v>
      </c>
      <c r="I3207">
        <f t="shared" si="694"/>
        <v>4.4719563855348694</v>
      </c>
      <c r="J3207">
        <f t="shared" si="691"/>
        <v>0.93174356320476825</v>
      </c>
      <c r="K3207">
        <f t="shared" si="692"/>
        <v>48.23329457140796</v>
      </c>
      <c r="L3207">
        <f t="shared" si="690"/>
        <v>791.01108809000948</v>
      </c>
      <c r="M3207">
        <f t="shared" si="697"/>
        <v>780.3191215660263</v>
      </c>
      <c r="N3207">
        <f t="shared" si="696"/>
        <v>10.691966523983183</v>
      </c>
      <c r="O3207">
        <f t="shared" si="699"/>
        <v>11.500886382077216</v>
      </c>
      <c r="P3207">
        <f t="shared" si="698"/>
        <v>-0.80891985809403266</v>
      </c>
    </row>
    <row r="3208" spans="1:16">
      <c r="A3208" s="3" t="s">
        <v>2777</v>
      </c>
      <c r="B3208">
        <v>770.41600000000005</v>
      </c>
      <c r="C3208" s="7">
        <f t="shared" si="700"/>
        <v>-7.1986953376632426E-3</v>
      </c>
      <c r="D3208" s="7">
        <f t="shared" si="695"/>
        <v>0.25646455584375177</v>
      </c>
      <c r="E3208">
        <f t="shared" si="701"/>
        <v>-5.5659999999999172</v>
      </c>
      <c r="F3208">
        <f t="shared" si="702"/>
        <v>0</v>
      </c>
      <c r="G3208">
        <f t="shared" si="703"/>
        <v>5.5659999999999172</v>
      </c>
      <c r="H3208">
        <f t="shared" si="693"/>
        <v>3.8690939645006774</v>
      </c>
      <c r="I3208">
        <f t="shared" si="694"/>
        <v>4.5501023579966589</v>
      </c>
      <c r="J3208">
        <f t="shared" si="691"/>
        <v>0.85033119259413337</v>
      </c>
      <c r="K3208">
        <f t="shared" si="692"/>
        <v>45.955621134072935</v>
      </c>
      <c r="L3208">
        <f t="shared" si="690"/>
        <v>787.84261299923878</v>
      </c>
      <c r="M3208">
        <f t="shared" si="697"/>
        <v>779.58555700557986</v>
      </c>
      <c r="N3208">
        <f t="shared" si="696"/>
        <v>8.2570559936589234</v>
      </c>
      <c r="O3208">
        <f t="shared" si="699"/>
        <v>10.852120304393557</v>
      </c>
      <c r="P3208">
        <f t="shared" si="698"/>
        <v>-2.5950643107346334</v>
      </c>
    </row>
    <row r="3209" spans="1:16">
      <c r="A3209" s="3" t="s">
        <v>2776</v>
      </c>
      <c r="B3209">
        <v>763.04100000000005</v>
      </c>
      <c r="C3209" s="7">
        <f t="shared" si="700"/>
        <v>-9.6188636038982648E-3</v>
      </c>
      <c r="D3209" s="7">
        <f t="shared" si="695"/>
        <v>0.25849086959520312</v>
      </c>
      <c r="E3209">
        <f t="shared" si="701"/>
        <v>-7.375</v>
      </c>
      <c r="F3209">
        <f t="shared" si="702"/>
        <v>0</v>
      </c>
      <c r="G3209">
        <f t="shared" si="703"/>
        <v>7.375</v>
      </c>
      <c r="H3209">
        <f t="shared" si="693"/>
        <v>3.5927301098934863</v>
      </c>
      <c r="I3209">
        <f t="shared" si="694"/>
        <v>4.7518807609968974</v>
      </c>
      <c r="J3209">
        <f t="shared" si="691"/>
        <v>0.75606487001575506</v>
      </c>
      <c r="K3209">
        <f t="shared" si="692"/>
        <v>43.054495475954248</v>
      </c>
      <c r="L3209">
        <f t="shared" si="690"/>
        <v>784.0269802301251</v>
      </c>
      <c r="M3209">
        <f t="shared" si="697"/>
        <v>778.36003426442585</v>
      </c>
      <c r="N3209">
        <f t="shared" si="696"/>
        <v>5.6669459656992558</v>
      </c>
      <c r="O3209">
        <f t="shared" si="699"/>
        <v>9.815085436654698</v>
      </c>
      <c r="P3209">
        <f t="shared" si="698"/>
        <v>-4.1481394709554422</v>
      </c>
    </row>
    <row r="3210" spans="1:16">
      <c r="A3210" s="3" t="s">
        <v>2775</v>
      </c>
      <c r="B3210">
        <v>755.08299999999997</v>
      </c>
      <c r="C3210" s="7">
        <f t="shared" si="700"/>
        <v>-1.0484088114755565E-2</v>
      </c>
      <c r="D3210" s="7">
        <f t="shared" si="695"/>
        <v>0.26192561271928072</v>
      </c>
      <c r="E3210">
        <f t="shared" si="701"/>
        <v>-7.9580000000000837</v>
      </c>
      <c r="F3210">
        <f t="shared" si="702"/>
        <v>0</v>
      </c>
      <c r="G3210">
        <f t="shared" si="703"/>
        <v>7.9580000000000837</v>
      </c>
      <c r="H3210">
        <f t="shared" si="693"/>
        <v>3.3361065306153805</v>
      </c>
      <c r="I3210">
        <f t="shared" si="694"/>
        <v>4.9808892780685534</v>
      </c>
      <c r="J3210">
        <f t="shared" si="691"/>
        <v>0.66978130698561267</v>
      </c>
      <c r="K3210">
        <f t="shared" si="692"/>
        <v>40.111917901077788</v>
      </c>
      <c r="L3210">
        <f t="shared" si="690"/>
        <v>779.57406019472126</v>
      </c>
      <c r="M3210">
        <f t="shared" si="697"/>
        <v>776.63580950409801</v>
      </c>
      <c r="N3210">
        <f t="shared" si="696"/>
        <v>2.9382506906232493</v>
      </c>
      <c r="O3210">
        <f t="shared" si="699"/>
        <v>8.4397184874484079</v>
      </c>
      <c r="P3210">
        <f t="shared" si="698"/>
        <v>-5.5014677968251586</v>
      </c>
    </row>
    <row r="3211" spans="1:16">
      <c r="A3211" s="3" t="s">
        <v>2774</v>
      </c>
      <c r="B3211">
        <v>754.99199999999996</v>
      </c>
      <c r="C3211" s="7">
        <f t="shared" si="700"/>
        <v>-1.2052381518825174E-4</v>
      </c>
      <c r="D3211" s="7">
        <f t="shared" si="695"/>
        <v>0.26171954849995038</v>
      </c>
      <c r="E3211">
        <f t="shared" si="701"/>
        <v>-9.1000000000008185E-2</v>
      </c>
      <c r="F3211">
        <f t="shared" si="702"/>
        <v>0</v>
      </c>
      <c r="G3211">
        <f t="shared" si="703"/>
        <v>9.1000000000008185E-2</v>
      </c>
      <c r="H3211">
        <f t="shared" si="693"/>
        <v>3.0978132069999966</v>
      </c>
      <c r="I3211">
        <f t="shared" si="694"/>
        <v>4.6316114724922288</v>
      </c>
      <c r="J3211">
        <f t="shared" si="691"/>
        <v>0.66884133641138321</v>
      </c>
      <c r="K3211">
        <f t="shared" si="692"/>
        <v>40.078186093450668</v>
      </c>
      <c r="L3211">
        <f t="shared" si="690"/>
        <v>775.79220478014872</v>
      </c>
      <c r="M3211">
        <f t="shared" si="697"/>
        <v>775.03256435564629</v>
      </c>
      <c r="N3211">
        <f t="shared" si="696"/>
        <v>0.75964042450243596</v>
      </c>
      <c r="O3211">
        <f t="shared" si="699"/>
        <v>6.9037028748592144</v>
      </c>
      <c r="P3211">
        <f t="shared" si="698"/>
        <v>-6.1440624503567784</v>
      </c>
    </row>
    <row r="3212" spans="1:16">
      <c r="A3212" s="3" t="s">
        <v>2773</v>
      </c>
      <c r="B3212">
        <v>766.77</v>
      </c>
      <c r="C3212" s="7">
        <f t="shared" si="700"/>
        <v>1.5479733609071008E-2</v>
      </c>
      <c r="D3212" s="7">
        <f t="shared" si="695"/>
        <v>0.26571729788048049</v>
      </c>
      <c r="E3212">
        <f t="shared" si="701"/>
        <v>11.77800000000002</v>
      </c>
      <c r="F3212">
        <f t="shared" si="702"/>
        <v>11.77800000000002</v>
      </c>
      <c r="G3212">
        <f t="shared" si="703"/>
        <v>0</v>
      </c>
      <c r="H3212">
        <f t="shared" si="693"/>
        <v>3.7178265493571412</v>
      </c>
      <c r="I3212">
        <f t="shared" si="694"/>
        <v>4.3007820815999267</v>
      </c>
      <c r="J3212">
        <f t="shared" si="691"/>
        <v>0.8644535990937906</v>
      </c>
      <c r="K3212">
        <f t="shared" si="692"/>
        <v>46.364983259114332</v>
      </c>
      <c r="L3212">
        <f t="shared" si="690"/>
        <v>774.40417327551052</v>
      </c>
      <c r="M3212">
        <f t="shared" si="697"/>
        <v>774.42052255152441</v>
      </c>
      <c r="N3212">
        <f t="shared" si="696"/>
        <v>-1.6349276013897907E-2</v>
      </c>
      <c r="O3212">
        <f t="shared" si="699"/>
        <v>5.5196924446845923</v>
      </c>
      <c r="P3212">
        <f t="shared" si="698"/>
        <v>-5.5360417206984902</v>
      </c>
    </row>
    <row r="3213" spans="1:16">
      <c r="A3213" s="3" t="s">
        <v>2772</v>
      </c>
      <c r="B3213">
        <v>771.54</v>
      </c>
      <c r="C3213" s="7">
        <f t="shared" si="700"/>
        <v>6.2016307349353371E-3</v>
      </c>
      <c r="D3213" s="7">
        <f t="shared" si="695"/>
        <v>0.26614371959449579</v>
      </c>
      <c r="E3213">
        <f t="shared" si="701"/>
        <v>4.7699999999999818</v>
      </c>
      <c r="F3213">
        <f t="shared" si="702"/>
        <v>4.7699999999999818</v>
      </c>
      <c r="G3213">
        <f t="shared" si="703"/>
        <v>0</v>
      </c>
      <c r="H3213">
        <f t="shared" si="693"/>
        <v>3.7929817958316296</v>
      </c>
      <c r="I3213">
        <f t="shared" si="694"/>
        <v>3.9935833614856464</v>
      </c>
      <c r="J3213">
        <f t="shared" si="691"/>
        <v>0.94976903009246527</v>
      </c>
      <c r="K3213">
        <f t="shared" si="692"/>
        <v>48.711873839098971</v>
      </c>
      <c r="L3213">
        <f t="shared" si="690"/>
        <v>773.96353123312429</v>
      </c>
      <c r="M3213">
        <f t="shared" si="697"/>
        <v>774.20715051067077</v>
      </c>
      <c r="N3213">
        <f t="shared" si="696"/>
        <v>-0.24361927754648605</v>
      </c>
      <c r="O3213">
        <f t="shared" si="699"/>
        <v>4.3670301002383773</v>
      </c>
      <c r="P3213">
        <f t="shared" si="698"/>
        <v>-4.6106493777848634</v>
      </c>
    </row>
    <row r="3214" spans="1:16">
      <c r="A3214" s="3" t="s">
        <v>2771</v>
      </c>
      <c r="B3214">
        <v>786.81799999999998</v>
      </c>
      <c r="C3214" s="7">
        <f t="shared" si="700"/>
        <v>1.9608446221209386E-2</v>
      </c>
      <c r="D3214" s="7">
        <f t="shared" si="695"/>
        <v>0.27326547803319362</v>
      </c>
      <c r="E3214">
        <f t="shared" si="701"/>
        <v>15.27800000000002</v>
      </c>
      <c r="F3214">
        <f t="shared" si="702"/>
        <v>15.27800000000002</v>
      </c>
      <c r="G3214">
        <f t="shared" si="703"/>
        <v>0</v>
      </c>
      <c r="H3214">
        <f t="shared" si="693"/>
        <v>4.613340238986515</v>
      </c>
      <c r="I3214">
        <f t="shared" si="694"/>
        <v>3.7083274070938148</v>
      </c>
      <c r="J3214">
        <f t="shared" si="691"/>
        <v>1.2440487941171168</v>
      </c>
      <c r="K3214">
        <f t="shared" si="692"/>
        <v>55.437689117030402</v>
      </c>
      <c r="L3214">
        <f t="shared" ref="L3214:L3277" si="704">B3214*(2/(12+1)) + L3213 * (1-(2/(12+1)))</f>
        <v>775.94114181264365</v>
      </c>
      <c r="M3214">
        <f t="shared" si="697"/>
        <v>775.14128750988039</v>
      </c>
      <c r="N3214">
        <f t="shared" si="696"/>
        <v>0.79985430276326497</v>
      </c>
      <c r="O3214">
        <f t="shared" si="699"/>
        <v>3.6535949407433552</v>
      </c>
      <c r="P3214">
        <f t="shared" si="698"/>
        <v>-2.8537406379800903</v>
      </c>
    </row>
    <row r="3215" spans="1:16">
      <c r="A3215" s="3" t="s">
        <v>2770</v>
      </c>
      <c r="B3215">
        <v>815.827</v>
      </c>
      <c r="C3215" s="7">
        <f t="shared" si="700"/>
        <v>3.6205358951317927E-2</v>
      </c>
      <c r="D3215" s="7">
        <f t="shared" si="695"/>
        <v>0.2872501043841369</v>
      </c>
      <c r="E3215">
        <f t="shared" si="701"/>
        <v>29.009000000000015</v>
      </c>
      <c r="F3215">
        <f t="shared" si="702"/>
        <v>29.009000000000015</v>
      </c>
      <c r="G3215">
        <f t="shared" si="703"/>
        <v>0</v>
      </c>
      <c r="H3215">
        <f t="shared" si="693"/>
        <v>6.3558873647731939</v>
      </c>
      <c r="I3215">
        <f t="shared" si="694"/>
        <v>3.4434468780156853</v>
      </c>
      <c r="J3215">
        <f t="shared" si="691"/>
        <v>1.8457921930934003</v>
      </c>
      <c r="K3215">
        <f t="shared" si="692"/>
        <v>64.860399771039098</v>
      </c>
      <c r="L3215">
        <f t="shared" si="704"/>
        <v>782.07742768762148</v>
      </c>
      <c r="M3215">
        <f t="shared" si="697"/>
        <v>778.15504399062991</v>
      </c>
      <c r="N3215">
        <f t="shared" si="696"/>
        <v>3.9223836969915737</v>
      </c>
      <c r="O3215">
        <f t="shared" si="699"/>
        <v>3.7073526919929991</v>
      </c>
      <c r="P3215">
        <f t="shared" si="698"/>
        <v>0.21503100499857464</v>
      </c>
    </row>
    <row r="3216" spans="1:16">
      <c r="A3216" s="3" t="s">
        <v>2769</v>
      </c>
      <c r="B3216">
        <v>815.827</v>
      </c>
      <c r="C3216" s="7">
        <f t="shared" si="700"/>
        <v>0</v>
      </c>
      <c r="D3216" s="7">
        <f t="shared" si="695"/>
        <v>0.22951247111101725</v>
      </c>
      <c r="E3216">
        <f t="shared" si="701"/>
        <v>0</v>
      </c>
      <c r="F3216">
        <f t="shared" si="702"/>
        <v>0</v>
      </c>
      <c r="G3216">
        <f t="shared" si="703"/>
        <v>0</v>
      </c>
      <c r="H3216">
        <f t="shared" si="693"/>
        <v>5.9018954101465368</v>
      </c>
      <c r="I3216">
        <f t="shared" si="694"/>
        <v>3.1974863867288508</v>
      </c>
      <c r="J3216">
        <f t="shared" ref="J3216:J3279" si="705">H3216/I3216</f>
        <v>1.8457921930934</v>
      </c>
      <c r="K3216">
        <f t="shared" ref="K3216:K3279" si="706">IF(I3216=0,100,100-(100/(1+J3216)))</f>
        <v>64.860399771039098</v>
      </c>
      <c r="L3216">
        <f t="shared" si="704"/>
        <v>787.26966958183357</v>
      </c>
      <c r="M3216">
        <f t="shared" si="697"/>
        <v>780.94555925058319</v>
      </c>
      <c r="N3216">
        <f t="shared" si="696"/>
        <v>6.324110331250381</v>
      </c>
      <c r="O3216">
        <f t="shared" si="699"/>
        <v>4.2307042198444762</v>
      </c>
      <c r="P3216">
        <f t="shared" si="698"/>
        <v>2.0934061114059048</v>
      </c>
    </row>
    <row r="3217" spans="1:16">
      <c r="A3217" s="3" t="s">
        <v>2768</v>
      </c>
      <c r="B3217">
        <v>815.827</v>
      </c>
      <c r="C3217" s="7">
        <f t="shared" si="700"/>
        <v>0</v>
      </c>
      <c r="D3217" s="7">
        <f t="shared" si="695"/>
        <v>0.2294899737115392</v>
      </c>
      <c r="E3217">
        <f t="shared" si="701"/>
        <v>0</v>
      </c>
      <c r="F3217">
        <f t="shared" si="702"/>
        <v>0</v>
      </c>
      <c r="G3217">
        <f t="shared" si="703"/>
        <v>0</v>
      </c>
      <c r="H3217">
        <f t="shared" ref="H3217:H3280" si="707">(H3216*13+F3217 )/14</f>
        <v>5.4803314522789268</v>
      </c>
      <c r="I3217">
        <f t="shared" ref="I3217:I3280" si="708">(I3216*13+G3217 )/14</f>
        <v>2.9690945019625046</v>
      </c>
      <c r="J3217">
        <f t="shared" si="705"/>
        <v>1.8457921930933998</v>
      </c>
      <c r="K3217">
        <f t="shared" si="706"/>
        <v>64.860399771039084</v>
      </c>
      <c r="L3217">
        <f t="shared" si="704"/>
        <v>791.66310503078228</v>
      </c>
      <c r="M3217">
        <f t="shared" si="697"/>
        <v>783.52936967646588</v>
      </c>
      <c r="N3217">
        <f t="shared" si="696"/>
        <v>8.1337353543163999</v>
      </c>
      <c r="O3217">
        <f t="shared" si="699"/>
        <v>5.0113104467388609</v>
      </c>
      <c r="P3217">
        <f t="shared" si="698"/>
        <v>3.122424907577539</v>
      </c>
    </row>
    <row r="3218" spans="1:16">
      <c r="A3218" s="3" t="s">
        <v>2767</v>
      </c>
      <c r="B3218">
        <v>815.827</v>
      </c>
      <c r="C3218" s="7">
        <f t="shared" si="700"/>
        <v>0</v>
      </c>
      <c r="D3218" s="7">
        <f t="shared" si="695"/>
        <v>0.22788369639102904</v>
      </c>
      <c r="E3218">
        <f t="shared" si="701"/>
        <v>0</v>
      </c>
      <c r="F3218">
        <f t="shared" si="702"/>
        <v>0</v>
      </c>
      <c r="G3218">
        <f t="shared" si="703"/>
        <v>0</v>
      </c>
      <c r="H3218">
        <f t="shared" si="707"/>
        <v>5.0888792056875749</v>
      </c>
      <c r="I3218">
        <f t="shared" si="708"/>
        <v>2.7570163232508973</v>
      </c>
      <c r="J3218">
        <f t="shared" si="705"/>
        <v>1.8457921930933996</v>
      </c>
      <c r="K3218">
        <f t="shared" si="706"/>
        <v>64.860399771039084</v>
      </c>
      <c r="L3218">
        <f t="shared" si="704"/>
        <v>795.38062733373886</v>
      </c>
      <c r="M3218">
        <f t="shared" si="697"/>
        <v>785.92178673746832</v>
      </c>
      <c r="N3218">
        <f t="shared" si="696"/>
        <v>9.4588405962705338</v>
      </c>
      <c r="O3218">
        <f t="shared" si="699"/>
        <v>5.900816476645196</v>
      </c>
      <c r="P3218">
        <f t="shared" si="698"/>
        <v>3.5580241196253377</v>
      </c>
    </row>
    <row r="3219" spans="1:16">
      <c r="A3219" s="3" t="s">
        <v>2766</v>
      </c>
      <c r="B3219">
        <v>829.1</v>
      </c>
      <c r="C3219" s="7">
        <f t="shared" si="700"/>
        <v>1.6138452439243021E-2</v>
      </c>
      <c r="D3219" s="7">
        <f t="shared" si="695"/>
        <v>0.23109855087869832</v>
      </c>
      <c r="E3219">
        <f t="shared" si="701"/>
        <v>13.273000000000025</v>
      </c>
      <c r="F3219">
        <f t="shared" si="702"/>
        <v>13.273000000000025</v>
      </c>
      <c r="G3219">
        <f t="shared" si="703"/>
        <v>0</v>
      </c>
      <c r="H3219">
        <f t="shared" si="707"/>
        <v>5.6734592624241786</v>
      </c>
      <c r="I3219">
        <f t="shared" si="708"/>
        <v>2.5600865858758333</v>
      </c>
      <c r="J3219">
        <f t="shared" si="705"/>
        <v>2.2161200694246155</v>
      </c>
      <c r="K3219">
        <f t="shared" si="706"/>
        <v>68.906633508278617</v>
      </c>
      <c r="L3219">
        <f t="shared" si="704"/>
        <v>800.56822312854831</v>
      </c>
      <c r="M3219">
        <f t="shared" si="697"/>
        <v>789.12017290506321</v>
      </c>
      <c r="N3219">
        <f t="shared" si="696"/>
        <v>11.448050223485097</v>
      </c>
      <c r="O3219">
        <f t="shared" si="699"/>
        <v>7.0102632260131763</v>
      </c>
      <c r="P3219">
        <f t="shared" si="698"/>
        <v>4.4377869974719211</v>
      </c>
    </row>
    <row r="3220" spans="1:16">
      <c r="A3220" s="3" t="s">
        <v>2765</v>
      </c>
      <c r="B3220">
        <v>835.78499999999997</v>
      </c>
      <c r="C3220" s="7">
        <f t="shared" si="700"/>
        <v>8.0306278533515199E-3</v>
      </c>
      <c r="D3220" s="7">
        <f t="shared" si="695"/>
        <v>0.23240950556912088</v>
      </c>
      <c r="E3220">
        <f t="shared" si="701"/>
        <v>6.6849999999999454</v>
      </c>
      <c r="F3220">
        <f t="shared" si="702"/>
        <v>6.6849999999999454</v>
      </c>
      <c r="G3220">
        <f t="shared" si="703"/>
        <v>0</v>
      </c>
      <c r="H3220">
        <f t="shared" si="707"/>
        <v>5.7457121722510189</v>
      </c>
      <c r="I3220">
        <f t="shared" si="708"/>
        <v>2.3772232583132742</v>
      </c>
      <c r="J3220">
        <f t="shared" si="705"/>
        <v>2.4169846698907906</v>
      </c>
      <c r="K3220">
        <f t="shared" si="706"/>
        <v>70.734431183972475</v>
      </c>
      <c r="L3220">
        <f t="shared" si="704"/>
        <v>805.98618880107938</v>
      </c>
      <c r="M3220">
        <f t="shared" si="697"/>
        <v>792.57682676394734</v>
      </c>
      <c r="N3220">
        <f t="shared" si="696"/>
        <v>13.409362037132041</v>
      </c>
      <c r="O3220">
        <f t="shared" si="699"/>
        <v>8.29008298823695</v>
      </c>
      <c r="P3220">
        <f t="shared" si="698"/>
        <v>5.1192790488950912</v>
      </c>
    </row>
    <row r="3221" spans="1:16">
      <c r="A3221" s="3" t="s">
        <v>2764</v>
      </c>
      <c r="B3221">
        <v>856.73400000000004</v>
      </c>
      <c r="C3221" s="7">
        <f t="shared" si="700"/>
        <v>2.4756082378664307E-2</v>
      </c>
      <c r="D3221" s="7">
        <f t="shared" si="695"/>
        <v>0.24659551408466396</v>
      </c>
      <c r="E3221">
        <f t="shared" si="701"/>
        <v>20.949000000000069</v>
      </c>
      <c r="F3221">
        <f t="shared" si="702"/>
        <v>20.949000000000069</v>
      </c>
      <c r="G3221">
        <f t="shared" si="703"/>
        <v>0</v>
      </c>
      <c r="H3221">
        <f t="shared" si="707"/>
        <v>6.8316613028045223</v>
      </c>
      <c r="I3221">
        <f t="shared" si="708"/>
        <v>2.2074215970051831</v>
      </c>
      <c r="J3221">
        <f t="shared" si="705"/>
        <v>3.0948602260995641</v>
      </c>
      <c r="K3221">
        <f t="shared" si="706"/>
        <v>75.57914202721102</v>
      </c>
      <c r="L3221">
        <f t="shared" si="704"/>
        <v>813.7935443701441</v>
      </c>
      <c r="M3221">
        <f t="shared" si="697"/>
        <v>797.3292099666179</v>
      </c>
      <c r="N3221">
        <f t="shared" si="696"/>
        <v>16.464334403526209</v>
      </c>
      <c r="O3221">
        <f t="shared" si="699"/>
        <v>9.9249332712948029</v>
      </c>
      <c r="P3221">
        <f t="shared" si="698"/>
        <v>6.5394011322314061</v>
      </c>
    </row>
    <row r="3222" spans="1:16">
      <c r="A3222" s="3" t="s">
        <v>2763</v>
      </c>
      <c r="B3222">
        <v>864.173</v>
      </c>
      <c r="C3222" s="7">
        <f t="shared" si="700"/>
        <v>8.6454948877008487E-3</v>
      </c>
      <c r="D3222" s="7">
        <f t="shared" ref="D3222:D3285" si="709">STDEV(C3203:C3222)*SQRT(DaysInYear)</f>
        <v>0.24732915770768854</v>
      </c>
      <c r="E3222">
        <f t="shared" si="701"/>
        <v>7.4389999999999645</v>
      </c>
      <c r="F3222">
        <f t="shared" si="702"/>
        <v>7.4389999999999645</v>
      </c>
      <c r="G3222">
        <f t="shared" si="703"/>
        <v>0</v>
      </c>
      <c r="H3222">
        <f t="shared" si="707"/>
        <v>6.8750426383184822</v>
      </c>
      <c r="I3222">
        <f t="shared" si="708"/>
        <v>2.0497486257905271</v>
      </c>
      <c r="J3222">
        <f t="shared" si="705"/>
        <v>3.3540906196080424</v>
      </c>
      <c r="K3222">
        <f t="shared" si="706"/>
        <v>77.033091697801638</v>
      </c>
      <c r="L3222">
        <f t="shared" si="704"/>
        <v>821.54422985166036</v>
      </c>
      <c r="M3222">
        <f t="shared" si="697"/>
        <v>802.28060182094259</v>
      </c>
      <c r="N3222">
        <f t="shared" si="696"/>
        <v>19.263628030717769</v>
      </c>
      <c r="O3222">
        <f t="shared" si="699"/>
        <v>11.792672223179396</v>
      </c>
      <c r="P3222">
        <f t="shared" si="698"/>
        <v>7.4709558075383722</v>
      </c>
    </row>
    <row r="3223" spans="1:16">
      <c r="A3223" s="3" t="s">
        <v>2762</v>
      </c>
      <c r="B3223">
        <v>844.43200000000002</v>
      </c>
      <c r="C3223" s="7">
        <f t="shared" si="700"/>
        <v>-2.3108768254380029E-2</v>
      </c>
      <c r="D3223" s="7">
        <f t="shared" si="709"/>
        <v>0.26407010604227527</v>
      </c>
      <c r="E3223">
        <f t="shared" si="701"/>
        <v>-19.740999999999985</v>
      </c>
      <c r="F3223">
        <f t="shared" si="702"/>
        <v>0</v>
      </c>
      <c r="G3223">
        <f t="shared" si="703"/>
        <v>19.740999999999985</v>
      </c>
      <c r="H3223">
        <f t="shared" si="707"/>
        <v>6.3839681641528765</v>
      </c>
      <c r="I3223">
        <f t="shared" si="708"/>
        <v>3.3134094382340598</v>
      </c>
      <c r="J3223">
        <f t="shared" si="705"/>
        <v>1.9267066998986173</v>
      </c>
      <c r="K3223">
        <f t="shared" si="706"/>
        <v>65.831902457644958</v>
      </c>
      <c r="L3223">
        <f t="shared" si="704"/>
        <v>825.0654252590972</v>
      </c>
      <c r="M3223">
        <f t="shared" si="697"/>
        <v>805.40292761198384</v>
      </c>
      <c r="N3223">
        <f t="shared" si="696"/>
        <v>19.662497647113355</v>
      </c>
      <c r="O3223">
        <f t="shared" si="699"/>
        <v>13.366637307966188</v>
      </c>
      <c r="P3223">
        <f t="shared" si="698"/>
        <v>6.2958603391471666</v>
      </c>
    </row>
    <row r="3224" spans="1:16">
      <c r="A3224" s="3" t="s">
        <v>2761</v>
      </c>
      <c r="B3224">
        <v>836.86199999999997</v>
      </c>
      <c r="C3224" s="7">
        <f t="shared" si="700"/>
        <v>-9.0050296433085951E-3</v>
      </c>
      <c r="D3224" s="7">
        <f t="shared" si="709"/>
        <v>0.26673449517892145</v>
      </c>
      <c r="E3224">
        <f t="shared" si="701"/>
        <v>-7.57000000000005</v>
      </c>
      <c r="F3224">
        <f t="shared" si="702"/>
        <v>0</v>
      </c>
      <c r="G3224">
        <f t="shared" si="703"/>
        <v>7.57000000000005</v>
      </c>
      <c r="H3224">
        <f t="shared" si="707"/>
        <v>5.9279704381419567</v>
      </c>
      <c r="I3224">
        <f t="shared" si="708"/>
        <v>3.6174516212173446</v>
      </c>
      <c r="J3224">
        <f t="shared" si="705"/>
        <v>1.6387145037055331</v>
      </c>
      <c r="K3224">
        <f t="shared" si="706"/>
        <v>62.102758801844416</v>
      </c>
      <c r="L3224">
        <f t="shared" si="704"/>
        <v>826.88028291154387</v>
      </c>
      <c r="M3224">
        <f t="shared" si="697"/>
        <v>807.73322927035542</v>
      </c>
      <c r="N3224">
        <f t="shared" si="696"/>
        <v>19.14705364118845</v>
      </c>
      <c r="O3224">
        <f t="shared" si="699"/>
        <v>14.522720574610641</v>
      </c>
      <c r="P3224">
        <f t="shared" si="698"/>
        <v>4.6243330665778082</v>
      </c>
    </row>
    <row r="3225" spans="1:16">
      <c r="A3225" s="3" t="s">
        <v>2760</v>
      </c>
      <c r="B3225">
        <v>836.8</v>
      </c>
      <c r="C3225" s="7">
        <f t="shared" si="700"/>
        <v>-7.4089033542503913E-5</v>
      </c>
      <c r="D3225" s="7">
        <f t="shared" si="709"/>
        <v>0.25336272941661553</v>
      </c>
      <c r="E3225">
        <f t="shared" si="701"/>
        <v>-6.2000000000011823E-2</v>
      </c>
      <c r="F3225">
        <f t="shared" si="702"/>
        <v>0</v>
      </c>
      <c r="G3225">
        <f t="shared" si="703"/>
        <v>6.2000000000011823E-2</v>
      </c>
      <c r="H3225">
        <f t="shared" si="707"/>
        <v>5.5045439782746746</v>
      </c>
      <c r="I3225">
        <f t="shared" si="708"/>
        <v>3.3634907911303924</v>
      </c>
      <c r="J3225">
        <f t="shared" si="705"/>
        <v>1.6365568750151753</v>
      </c>
      <c r="K3225">
        <f t="shared" si="706"/>
        <v>62.071745560419814</v>
      </c>
      <c r="L3225">
        <f t="shared" si="704"/>
        <v>828.40639323284472</v>
      </c>
      <c r="M3225">
        <f t="shared" si="697"/>
        <v>809.8863233984772</v>
      </c>
      <c r="N3225">
        <f t="shared" si="696"/>
        <v>18.520069834367519</v>
      </c>
      <c r="O3225">
        <f t="shared" si="699"/>
        <v>15.322190426562017</v>
      </c>
      <c r="P3225">
        <f t="shared" si="698"/>
        <v>3.1978794078055017</v>
      </c>
    </row>
    <row r="3226" spans="1:16">
      <c r="A3226" s="3" t="s">
        <v>2759</v>
      </c>
      <c r="B3226">
        <v>844.00599999999997</v>
      </c>
      <c r="C3226" s="7">
        <f t="shared" si="700"/>
        <v>8.5745102647692278E-3</v>
      </c>
      <c r="D3226" s="7">
        <f t="shared" si="709"/>
        <v>0.21727455092544051</v>
      </c>
      <c r="E3226">
        <f t="shared" si="701"/>
        <v>7.2060000000000173</v>
      </c>
      <c r="F3226">
        <f t="shared" si="702"/>
        <v>7.2060000000000173</v>
      </c>
      <c r="G3226">
        <f t="shared" si="703"/>
        <v>0</v>
      </c>
      <c r="H3226">
        <f t="shared" si="707"/>
        <v>5.6260765512550561</v>
      </c>
      <c r="I3226">
        <f t="shared" si="708"/>
        <v>3.1232414489067928</v>
      </c>
      <c r="J3226">
        <f t="shared" si="705"/>
        <v>1.8013581861320116</v>
      </c>
      <c r="K3226">
        <f t="shared" si="706"/>
        <v>64.303029689296721</v>
      </c>
      <c r="L3226">
        <f t="shared" si="704"/>
        <v>830.80633273548392</v>
      </c>
      <c r="M3226">
        <f t="shared" si="697"/>
        <v>812.41370685044183</v>
      </c>
      <c r="N3226">
        <f t="shared" si="696"/>
        <v>18.392625885042094</v>
      </c>
      <c r="O3226">
        <f t="shared" si="699"/>
        <v>15.936277518258033</v>
      </c>
      <c r="P3226">
        <f t="shared" si="698"/>
        <v>2.4563483667840611</v>
      </c>
    </row>
    <row r="3227" spans="1:16">
      <c r="A3227" s="3" t="s">
        <v>2758</v>
      </c>
      <c r="B3227">
        <v>843.17700000000002</v>
      </c>
      <c r="C3227" s="7">
        <f t="shared" si="700"/>
        <v>-9.8270320020312114E-4</v>
      </c>
      <c r="D3227" s="7">
        <f t="shared" si="709"/>
        <v>0.21805536325428801</v>
      </c>
      <c r="E3227">
        <f t="shared" si="701"/>
        <v>-0.82899999999995089</v>
      </c>
      <c r="F3227">
        <f t="shared" si="702"/>
        <v>0</v>
      </c>
      <c r="G3227">
        <f t="shared" si="703"/>
        <v>0.82899999999995089</v>
      </c>
      <c r="H3227">
        <f t="shared" si="707"/>
        <v>5.224213940451123</v>
      </c>
      <c r="I3227">
        <f t="shared" si="708"/>
        <v>2.9593670596991615</v>
      </c>
      <c r="J3227">
        <f t="shared" si="705"/>
        <v>1.7653146213576485</v>
      </c>
      <c r="K3227">
        <f t="shared" si="706"/>
        <v>63.837749517664513</v>
      </c>
      <c r="L3227">
        <f t="shared" si="704"/>
        <v>832.70951231464028</v>
      </c>
      <c r="M3227">
        <f t="shared" si="697"/>
        <v>814.69246930596466</v>
      </c>
      <c r="N3227">
        <f t="shared" ref="N3227:N3290" si="710">L3227 - M3227</f>
        <v>18.017043008675614</v>
      </c>
      <c r="O3227">
        <f t="shared" si="699"/>
        <v>16.35243061634155</v>
      </c>
      <c r="P3227">
        <f t="shared" si="698"/>
        <v>1.6646123923340639</v>
      </c>
    </row>
    <row r="3228" spans="1:16">
      <c r="A3228" s="3" t="s">
        <v>2757</v>
      </c>
      <c r="B3228">
        <v>839.95799999999997</v>
      </c>
      <c r="C3228" s="7">
        <f t="shared" si="700"/>
        <v>-3.8250097879068607E-3</v>
      </c>
      <c r="D3228" s="7">
        <f t="shared" si="709"/>
        <v>0.21604566063973338</v>
      </c>
      <c r="E3228">
        <f t="shared" si="701"/>
        <v>-3.2190000000000509</v>
      </c>
      <c r="F3228">
        <f t="shared" si="702"/>
        <v>0</v>
      </c>
      <c r="G3228">
        <f t="shared" si="703"/>
        <v>3.2190000000000509</v>
      </c>
      <c r="H3228">
        <f t="shared" si="707"/>
        <v>4.8510558018474716</v>
      </c>
      <c r="I3228">
        <f t="shared" si="708"/>
        <v>2.9779122697206537</v>
      </c>
      <c r="J3228">
        <f t="shared" si="705"/>
        <v>1.6290123289302039</v>
      </c>
      <c r="K3228">
        <f t="shared" si="706"/>
        <v>61.962901847367164</v>
      </c>
      <c r="L3228">
        <f t="shared" si="704"/>
        <v>833.82466426623409</v>
      </c>
      <c r="M3228">
        <f t="shared" ref="M3228:M3291" si="711">B3228*(2/(26+1)) + M3227 * (1-(2/(26+1)))</f>
        <v>816.56399009811548</v>
      </c>
      <c r="N3228">
        <f t="shared" si="710"/>
        <v>17.260674168118612</v>
      </c>
      <c r="O3228">
        <f t="shared" si="699"/>
        <v>16.534079326696965</v>
      </c>
      <c r="P3228">
        <f t="shared" si="698"/>
        <v>0.72659484142164743</v>
      </c>
    </row>
    <row r="3229" spans="1:16">
      <c r="A3229" s="3" t="s">
        <v>2756</v>
      </c>
      <c r="B3229">
        <v>846.45899999999995</v>
      </c>
      <c r="C3229" s="7">
        <f t="shared" si="700"/>
        <v>7.7098750816266253E-3</v>
      </c>
      <c r="D3229" s="7">
        <f t="shared" si="709"/>
        <v>0.20988470223131894</v>
      </c>
      <c r="E3229">
        <f t="shared" si="701"/>
        <v>6.5009999999999764</v>
      </c>
      <c r="F3229">
        <f t="shared" si="702"/>
        <v>6.5009999999999764</v>
      </c>
      <c r="G3229">
        <f t="shared" si="703"/>
        <v>0</v>
      </c>
      <c r="H3229">
        <f t="shared" si="707"/>
        <v>4.9689089588583641</v>
      </c>
      <c r="I3229">
        <f t="shared" si="708"/>
        <v>2.7652042504548926</v>
      </c>
      <c r="J3229">
        <f t="shared" si="705"/>
        <v>1.7969410245340642</v>
      </c>
      <c r="K3229">
        <f t="shared" si="706"/>
        <v>64.246654068560929</v>
      </c>
      <c r="L3229">
        <f t="shared" si="704"/>
        <v>835.76840822527492</v>
      </c>
      <c r="M3229">
        <f t="shared" si="711"/>
        <v>818.77843527603284</v>
      </c>
      <c r="N3229">
        <f t="shared" si="710"/>
        <v>16.989972949242087</v>
      </c>
      <c r="O3229">
        <f t="shared" si="699"/>
        <v>16.625258051205989</v>
      </c>
      <c r="P3229">
        <f t="shared" si="698"/>
        <v>0.36471489803609813</v>
      </c>
    </row>
    <row r="3230" spans="1:16">
      <c r="A3230" s="3" t="s">
        <v>2755</v>
      </c>
      <c r="B3230">
        <v>848.08799999999997</v>
      </c>
      <c r="C3230" s="7">
        <f t="shared" si="700"/>
        <v>1.9226383237584525E-3</v>
      </c>
      <c r="D3230" s="7">
        <f t="shared" si="709"/>
        <v>0.20207293901802992</v>
      </c>
      <c r="E3230">
        <f t="shared" si="701"/>
        <v>1.6290000000000191</v>
      </c>
      <c r="F3230">
        <f t="shared" si="702"/>
        <v>1.6290000000000191</v>
      </c>
      <c r="G3230">
        <f t="shared" si="703"/>
        <v>0</v>
      </c>
      <c r="H3230">
        <f t="shared" si="707"/>
        <v>4.7303440332256255</v>
      </c>
      <c r="I3230">
        <f t="shared" si="708"/>
        <v>2.567689661136686</v>
      </c>
      <c r="J3230">
        <f t="shared" si="705"/>
        <v>1.8422569147751127</v>
      </c>
      <c r="K3230">
        <f t="shared" si="706"/>
        <v>64.816692157502487</v>
      </c>
      <c r="L3230">
        <f t="shared" si="704"/>
        <v>837.66373003677108</v>
      </c>
      <c r="M3230">
        <f t="shared" si="711"/>
        <v>820.94951414447485</v>
      </c>
      <c r="N3230">
        <f t="shared" si="710"/>
        <v>16.714215892296238</v>
      </c>
      <c r="O3230">
        <f t="shared" si="699"/>
        <v>16.64304961942404</v>
      </c>
      <c r="P3230">
        <f t="shared" si="698"/>
        <v>7.1166272872197567E-2</v>
      </c>
    </row>
    <row r="3231" spans="1:16">
      <c r="A3231" s="3" t="s">
        <v>2754</v>
      </c>
      <c r="B3231">
        <v>867.99900000000002</v>
      </c>
      <c r="C3231" s="7">
        <f t="shared" si="700"/>
        <v>2.3206158593251158E-2</v>
      </c>
      <c r="D3231" s="7">
        <f t="shared" si="709"/>
        <v>0.20981245311335922</v>
      </c>
      <c r="E3231">
        <f t="shared" si="701"/>
        <v>19.911000000000058</v>
      </c>
      <c r="F3231">
        <f t="shared" si="702"/>
        <v>19.911000000000058</v>
      </c>
      <c r="G3231">
        <f t="shared" si="703"/>
        <v>0</v>
      </c>
      <c r="H3231">
        <f t="shared" si="707"/>
        <v>5.814676602280942</v>
      </c>
      <c r="I3231">
        <f t="shared" si="708"/>
        <v>2.38428325676978</v>
      </c>
      <c r="J3231">
        <f t="shared" si="705"/>
        <v>2.4387524367212343</v>
      </c>
      <c r="K3231">
        <f t="shared" si="706"/>
        <v>70.919686182658864</v>
      </c>
      <c r="L3231">
        <f t="shared" si="704"/>
        <v>842.33069464649861</v>
      </c>
      <c r="M3231">
        <f t="shared" si="711"/>
        <v>824.43466124488418</v>
      </c>
      <c r="N3231">
        <f t="shared" si="710"/>
        <v>17.896033401614432</v>
      </c>
      <c r="O3231">
        <f t="shared" si="699"/>
        <v>16.893646375862119</v>
      </c>
      <c r="P3231">
        <f t="shared" si="698"/>
        <v>1.0023870257523129</v>
      </c>
    </row>
    <row r="3232" spans="1:16">
      <c r="A3232" s="3" t="s">
        <v>2753</v>
      </c>
      <c r="B3232">
        <v>867.92</v>
      </c>
      <c r="C3232" s="7">
        <f t="shared" si="700"/>
        <v>-9.1018071758673468E-5</v>
      </c>
      <c r="D3232" s="7">
        <f t="shared" si="709"/>
        <v>0.20871756429375382</v>
      </c>
      <c r="E3232">
        <f t="shared" si="701"/>
        <v>-7.9000000000064574E-2</v>
      </c>
      <c r="F3232">
        <f t="shared" si="702"/>
        <v>0</v>
      </c>
      <c r="G3232">
        <f t="shared" si="703"/>
        <v>7.9000000000064574E-2</v>
      </c>
      <c r="H3232">
        <f t="shared" si="707"/>
        <v>5.3993425592608748</v>
      </c>
      <c r="I3232">
        <f t="shared" si="708"/>
        <v>2.2196201670005147</v>
      </c>
      <c r="J3232">
        <f t="shared" si="705"/>
        <v>2.4325524878237523</v>
      </c>
      <c r="K3232">
        <f t="shared" si="706"/>
        <v>70.867160704831562</v>
      </c>
      <c r="L3232">
        <f t="shared" si="704"/>
        <v>846.26751085472961</v>
      </c>
      <c r="M3232">
        <f t="shared" si="711"/>
        <v>827.65579744896684</v>
      </c>
      <c r="N3232">
        <f t="shared" si="710"/>
        <v>18.611713405762771</v>
      </c>
      <c r="O3232">
        <f t="shared" si="699"/>
        <v>17.237259781842248</v>
      </c>
      <c r="P3232">
        <f t="shared" si="698"/>
        <v>1.3744536239205232</v>
      </c>
    </row>
    <row r="3233" spans="1:16">
      <c r="A3233" s="3" t="s">
        <v>2752</v>
      </c>
      <c r="B3233">
        <v>879.95600000000002</v>
      </c>
      <c r="C3233" s="7">
        <f t="shared" si="700"/>
        <v>1.377236170801536E-2</v>
      </c>
      <c r="D3233" s="7">
        <f t="shared" si="709"/>
        <v>0.21044335899293437</v>
      </c>
      <c r="E3233">
        <f t="shared" si="701"/>
        <v>12.036000000000058</v>
      </c>
      <c r="F3233">
        <f t="shared" si="702"/>
        <v>12.036000000000058</v>
      </c>
      <c r="G3233">
        <f t="shared" si="703"/>
        <v>0</v>
      </c>
      <c r="H3233">
        <f t="shared" si="707"/>
        <v>5.8733895193136743</v>
      </c>
      <c r="I3233">
        <f t="shared" si="708"/>
        <v>2.0610758693576208</v>
      </c>
      <c r="J3233">
        <f t="shared" si="705"/>
        <v>2.8496716722729105</v>
      </c>
      <c r="K3233">
        <f t="shared" si="706"/>
        <v>74.023758773963621</v>
      </c>
      <c r="L3233">
        <f t="shared" si="704"/>
        <v>851.45035533861733</v>
      </c>
      <c r="M3233">
        <f t="shared" si="711"/>
        <v>831.5298865268212</v>
      </c>
      <c r="N3233">
        <f t="shared" si="710"/>
        <v>19.920468811796127</v>
      </c>
      <c r="O3233">
        <f t="shared" si="699"/>
        <v>17.773901587833024</v>
      </c>
      <c r="P3233">
        <f t="shared" si="698"/>
        <v>2.1465672239631033</v>
      </c>
    </row>
    <row r="3234" spans="1:16">
      <c r="A3234" s="3" t="s">
        <v>2751</v>
      </c>
      <c r="B3234">
        <v>873.80399999999997</v>
      </c>
      <c r="C3234" s="7">
        <f t="shared" si="700"/>
        <v>-7.0158120087837296E-3</v>
      </c>
      <c r="D3234" s="7">
        <f t="shared" si="709"/>
        <v>0.20979170269594985</v>
      </c>
      <c r="E3234">
        <f t="shared" si="701"/>
        <v>-6.1520000000000437</v>
      </c>
      <c r="F3234">
        <f t="shared" si="702"/>
        <v>0</v>
      </c>
      <c r="G3234">
        <f t="shared" si="703"/>
        <v>6.1520000000000437</v>
      </c>
      <c r="H3234">
        <f t="shared" si="707"/>
        <v>5.4538616965055544</v>
      </c>
      <c r="I3234">
        <f t="shared" si="708"/>
        <v>2.3532847358320796</v>
      </c>
      <c r="J3234">
        <f t="shared" si="705"/>
        <v>2.3175528288025742</v>
      </c>
      <c r="K3234">
        <f t="shared" si="706"/>
        <v>69.85729989532868</v>
      </c>
      <c r="L3234">
        <f t="shared" si="704"/>
        <v>854.88937759421469</v>
      </c>
      <c r="M3234">
        <f t="shared" si="711"/>
        <v>834.66130233964918</v>
      </c>
      <c r="N3234">
        <f t="shared" si="710"/>
        <v>20.22807525456551</v>
      </c>
      <c r="O3234">
        <f t="shared" si="699"/>
        <v>18.264736321179523</v>
      </c>
      <c r="P3234">
        <f t="shared" si="698"/>
        <v>1.9633389333859874</v>
      </c>
    </row>
    <row r="3235" spans="1:16">
      <c r="A3235" s="3" t="s">
        <v>2750</v>
      </c>
      <c r="B3235">
        <v>868.33399999999995</v>
      </c>
      <c r="C3235" s="7">
        <f t="shared" si="700"/>
        <v>-6.2796609400454185E-3</v>
      </c>
      <c r="D3235" s="7">
        <f t="shared" si="709"/>
        <v>0.17849800098220853</v>
      </c>
      <c r="E3235">
        <f t="shared" si="701"/>
        <v>-5.4700000000000273</v>
      </c>
      <c r="F3235">
        <f t="shared" si="702"/>
        <v>0</v>
      </c>
      <c r="G3235">
        <f t="shared" si="703"/>
        <v>5.4700000000000273</v>
      </c>
      <c r="H3235">
        <f t="shared" si="707"/>
        <v>5.0643001467551576</v>
      </c>
      <c r="I3235">
        <f t="shared" si="708"/>
        <v>2.5759072547012187</v>
      </c>
      <c r="J3235">
        <f t="shared" si="705"/>
        <v>1.9660258099403385</v>
      </c>
      <c r="K3235">
        <f t="shared" si="706"/>
        <v>66.284851714755817</v>
      </c>
      <c r="L3235">
        <f t="shared" si="704"/>
        <v>856.9577810412585</v>
      </c>
      <c r="M3235">
        <f t="shared" si="711"/>
        <v>837.15557624041594</v>
      </c>
      <c r="N3235">
        <f t="shared" si="710"/>
        <v>19.80220480084256</v>
      </c>
      <c r="O3235">
        <f t="shared" si="699"/>
        <v>18.572230017112133</v>
      </c>
      <c r="P3235">
        <f t="shared" ref="P3235:P3298" si="712">N3235 - O3235</f>
        <v>1.2299747837304267</v>
      </c>
    </row>
    <row r="3236" spans="1:16">
      <c r="A3236" s="3" t="s">
        <v>2749</v>
      </c>
      <c r="B3236">
        <v>880.42899999999997</v>
      </c>
      <c r="C3236" s="7">
        <f t="shared" si="700"/>
        <v>1.3832855409350739E-2</v>
      </c>
      <c r="D3236" s="7">
        <f t="shared" si="709"/>
        <v>0.18201142410263124</v>
      </c>
      <c r="E3236">
        <f t="shared" si="701"/>
        <v>12.095000000000027</v>
      </c>
      <c r="F3236">
        <f t="shared" si="702"/>
        <v>12.095000000000027</v>
      </c>
      <c r="G3236">
        <f t="shared" si="703"/>
        <v>0</v>
      </c>
      <c r="H3236">
        <f t="shared" si="707"/>
        <v>5.5664929934155056</v>
      </c>
      <c r="I3236">
        <f t="shared" si="708"/>
        <v>2.3919138793654176</v>
      </c>
      <c r="J3236">
        <f t="shared" si="705"/>
        <v>2.3272129659167806</v>
      </c>
      <c r="K3236">
        <f t="shared" si="706"/>
        <v>69.944815368184294</v>
      </c>
      <c r="L3236">
        <f t="shared" si="704"/>
        <v>860.56873780414185</v>
      </c>
      <c r="M3236">
        <f t="shared" si="711"/>
        <v>840.36101503742213</v>
      </c>
      <c r="N3236">
        <f t="shared" si="710"/>
        <v>20.207722766719712</v>
      </c>
      <c r="O3236">
        <f t="shared" ref="O3236:O3299" si="713">N3236*(2/(9+1)) + O3235 * (1-(2/(9+1)))</f>
        <v>18.899328567033649</v>
      </c>
      <c r="P3236">
        <f t="shared" si="712"/>
        <v>1.3083941996860631</v>
      </c>
    </row>
    <row r="3237" spans="1:16">
      <c r="A3237" s="3" t="s">
        <v>2748</v>
      </c>
      <c r="B3237">
        <v>875.01400000000001</v>
      </c>
      <c r="C3237" s="7">
        <f t="shared" si="700"/>
        <v>-6.1694024531163639E-3</v>
      </c>
      <c r="D3237" s="7">
        <f t="shared" si="709"/>
        <v>0.18501703440943051</v>
      </c>
      <c r="E3237">
        <f t="shared" si="701"/>
        <v>-5.4149999999999636</v>
      </c>
      <c r="F3237">
        <f t="shared" si="702"/>
        <v>0</v>
      </c>
      <c r="G3237">
        <f t="shared" si="703"/>
        <v>5.4149999999999636</v>
      </c>
      <c r="H3237">
        <f t="shared" si="707"/>
        <v>5.168886351028684</v>
      </c>
      <c r="I3237">
        <f t="shared" si="708"/>
        <v>2.6078486022678851</v>
      </c>
      <c r="J3237">
        <f t="shared" si="705"/>
        <v>1.9820500110833208</v>
      </c>
      <c r="K3237">
        <f t="shared" si="706"/>
        <v>66.466021821118972</v>
      </c>
      <c r="L3237">
        <f t="shared" si="704"/>
        <v>862.79108583427387</v>
      </c>
      <c r="M3237">
        <f t="shared" si="711"/>
        <v>842.92790281242787</v>
      </c>
      <c r="N3237">
        <f t="shared" si="710"/>
        <v>19.863183021845998</v>
      </c>
      <c r="O3237">
        <f t="shared" si="713"/>
        <v>19.09209945799612</v>
      </c>
      <c r="P3237">
        <f t="shared" si="712"/>
        <v>0.77108356384987786</v>
      </c>
    </row>
    <row r="3238" spans="1:16">
      <c r="A3238" s="3" t="s">
        <v>2747</v>
      </c>
      <c r="B3238">
        <v>873.88900000000001</v>
      </c>
      <c r="C3238" s="7">
        <f t="shared" si="700"/>
        <v>-1.2865209278833624E-3</v>
      </c>
      <c r="D3238" s="7">
        <f t="shared" si="709"/>
        <v>0.18539596852095672</v>
      </c>
      <c r="E3238">
        <f t="shared" si="701"/>
        <v>-1.125</v>
      </c>
      <c r="F3238">
        <f t="shared" si="702"/>
        <v>0</v>
      </c>
      <c r="G3238">
        <f t="shared" si="703"/>
        <v>1.125</v>
      </c>
      <c r="H3238">
        <f t="shared" si="707"/>
        <v>4.7996801830980633</v>
      </c>
      <c r="I3238">
        <f t="shared" si="708"/>
        <v>2.5019308449630357</v>
      </c>
      <c r="J3238">
        <f t="shared" si="705"/>
        <v>1.9183904274416406</v>
      </c>
      <c r="K3238">
        <f t="shared" si="706"/>
        <v>65.734536729664597</v>
      </c>
      <c r="L3238">
        <f t="shared" si="704"/>
        <v>864.49845724438569</v>
      </c>
      <c r="M3238">
        <f t="shared" si="711"/>
        <v>845.22131741891474</v>
      </c>
      <c r="N3238">
        <f t="shared" si="710"/>
        <v>19.277139825470954</v>
      </c>
      <c r="O3238">
        <f t="shared" si="713"/>
        <v>19.129107531491087</v>
      </c>
      <c r="P3238">
        <f t="shared" si="712"/>
        <v>0.14803229397986684</v>
      </c>
    </row>
    <row r="3239" spans="1:16">
      <c r="A3239" s="3" t="s">
        <v>2746</v>
      </c>
      <c r="B3239">
        <v>873.20399999999995</v>
      </c>
      <c r="C3239" s="7">
        <f t="shared" si="700"/>
        <v>-7.8415978439726761E-4</v>
      </c>
      <c r="D3239" s="7">
        <f t="shared" si="709"/>
        <v>0.17966252441081645</v>
      </c>
      <c r="E3239">
        <f t="shared" si="701"/>
        <v>-0.68500000000005912</v>
      </c>
      <c r="F3239">
        <f t="shared" si="702"/>
        <v>0</v>
      </c>
      <c r="G3239">
        <f t="shared" si="703"/>
        <v>0.68500000000005912</v>
      </c>
      <c r="H3239">
        <f t="shared" si="707"/>
        <v>4.456845884305344</v>
      </c>
      <c r="I3239">
        <f t="shared" si="708"/>
        <v>2.3721500703228231</v>
      </c>
      <c r="J3239">
        <f t="shared" si="705"/>
        <v>1.8788212179589536</v>
      </c>
      <c r="K3239">
        <f t="shared" si="706"/>
        <v>65.263560176585514</v>
      </c>
      <c r="L3239">
        <f t="shared" si="704"/>
        <v>865.83777151448021</v>
      </c>
      <c r="M3239">
        <f t="shared" si="711"/>
        <v>847.2941087212173</v>
      </c>
      <c r="N3239">
        <f t="shared" si="710"/>
        <v>18.543662793262911</v>
      </c>
      <c r="O3239">
        <f t="shared" si="713"/>
        <v>19.012018583845453</v>
      </c>
      <c r="P3239">
        <f t="shared" si="712"/>
        <v>-0.4683557905825424</v>
      </c>
    </row>
    <row r="3240" spans="1:16">
      <c r="A3240" s="3" t="s">
        <v>2745</v>
      </c>
      <c r="B3240">
        <v>864.31799999999998</v>
      </c>
      <c r="C3240" s="7">
        <f t="shared" si="700"/>
        <v>-1.0228448873555056E-2</v>
      </c>
      <c r="D3240" s="7">
        <f t="shared" si="709"/>
        <v>0.18396990944089159</v>
      </c>
      <c r="E3240">
        <f t="shared" si="701"/>
        <v>-8.8859999999999673</v>
      </c>
      <c r="F3240">
        <f t="shared" si="702"/>
        <v>0</v>
      </c>
      <c r="G3240">
        <f t="shared" si="703"/>
        <v>8.8859999999999673</v>
      </c>
      <c r="H3240">
        <f t="shared" si="707"/>
        <v>4.1384997497121052</v>
      </c>
      <c r="I3240">
        <f t="shared" si="708"/>
        <v>2.8374250652997617</v>
      </c>
      <c r="J3240">
        <f t="shared" si="705"/>
        <v>1.4585406326051789</v>
      </c>
      <c r="K3240">
        <f t="shared" si="706"/>
        <v>59.325463783758764</v>
      </c>
      <c r="L3240">
        <f t="shared" si="704"/>
        <v>865.60396051225246</v>
      </c>
      <c r="M3240">
        <f t="shared" si="711"/>
        <v>848.55513770483083</v>
      </c>
      <c r="N3240">
        <f t="shared" si="710"/>
        <v>17.048822807421629</v>
      </c>
      <c r="O3240">
        <f t="shared" si="713"/>
        <v>18.619379428560688</v>
      </c>
      <c r="P3240">
        <f t="shared" si="712"/>
        <v>-1.5705566211390583</v>
      </c>
    </row>
    <row r="3241" spans="1:16">
      <c r="A3241" s="3" t="s">
        <v>2744</v>
      </c>
      <c r="B3241">
        <v>851.50400000000002</v>
      </c>
      <c r="C3241" s="7">
        <f t="shared" si="700"/>
        <v>-1.4936558959586956E-2</v>
      </c>
      <c r="D3241" s="7">
        <f t="shared" si="709"/>
        <v>0.17145813044731847</v>
      </c>
      <c r="E3241">
        <f t="shared" si="701"/>
        <v>-12.813999999999965</v>
      </c>
      <c r="F3241">
        <f t="shared" si="702"/>
        <v>0</v>
      </c>
      <c r="G3241">
        <f t="shared" si="703"/>
        <v>12.813999999999965</v>
      </c>
      <c r="H3241">
        <f t="shared" si="707"/>
        <v>3.8428926247326691</v>
      </c>
      <c r="I3241">
        <f t="shared" si="708"/>
        <v>3.5500375606354906</v>
      </c>
      <c r="J3241">
        <f t="shared" si="705"/>
        <v>1.0824935114333705</v>
      </c>
      <c r="K3241">
        <f t="shared" si="706"/>
        <v>51.980642700216407</v>
      </c>
      <c r="L3241">
        <f t="shared" si="704"/>
        <v>863.43473581805983</v>
      </c>
      <c r="M3241">
        <f t="shared" si="711"/>
        <v>848.77357194891749</v>
      </c>
      <c r="N3241">
        <f t="shared" si="710"/>
        <v>14.661163869142342</v>
      </c>
      <c r="O3241">
        <f t="shared" si="713"/>
        <v>17.827736316677019</v>
      </c>
      <c r="P3241">
        <f t="shared" si="712"/>
        <v>-3.1665724475346764</v>
      </c>
    </row>
    <row r="3242" spans="1:16">
      <c r="A3242" s="3" t="s">
        <v>2743</v>
      </c>
      <c r="B3242">
        <v>856.39200000000005</v>
      </c>
      <c r="C3242" s="7">
        <f t="shared" si="700"/>
        <v>5.7240175584644531E-3</v>
      </c>
      <c r="D3242" s="7">
        <f t="shared" si="709"/>
        <v>0.16974013613314615</v>
      </c>
      <c r="E3242">
        <f t="shared" si="701"/>
        <v>4.8880000000000337</v>
      </c>
      <c r="F3242">
        <f t="shared" si="702"/>
        <v>4.8880000000000337</v>
      </c>
      <c r="G3242">
        <f t="shared" si="703"/>
        <v>0</v>
      </c>
      <c r="H3242">
        <f t="shared" si="707"/>
        <v>3.9175431515374806</v>
      </c>
      <c r="I3242">
        <f t="shared" si="708"/>
        <v>3.2964634491615272</v>
      </c>
      <c r="J3242">
        <f t="shared" si="705"/>
        <v>1.1884078837682632</v>
      </c>
      <c r="K3242">
        <f t="shared" si="706"/>
        <v>54.304679332534661</v>
      </c>
      <c r="L3242">
        <f t="shared" si="704"/>
        <v>862.35123799989685</v>
      </c>
      <c r="M3242">
        <f t="shared" si="711"/>
        <v>849.33789995270138</v>
      </c>
      <c r="N3242">
        <f t="shared" si="710"/>
        <v>13.013338047195475</v>
      </c>
      <c r="O3242">
        <f t="shared" si="713"/>
        <v>16.86485666278071</v>
      </c>
      <c r="P3242">
        <f t="shared" si="712"/>
        <v>-3.8515186155852348</v>
      </c>
    </row>
    <row r="3243" spans="1:16">
      <c r="A3243" s="3" t="s">
        <v>2742</v>
      </c>
      <c r="B3243">
        <v>846.96500000000003</v>
      </c>
      <c r="C3243" s="7">
        <f t="shared" si="700"/>
        <v>-1.1068843758443237E-2</v>
      </c>
      <c r="D3243" s="7">
        <f t="shared" si="709"/>
        <v>0.15297804233833373</v>
      </c>
      <c r="E3243">
        <f t="shared" si="701"/>
        <v>-9.4270000000000209</v>
      </c>
      <c r="F3243">
        <f t="shared" si="702"/>
        <v>0</v>
      </c>
      <c r="G3243">
        <f t="shared" si="703"/>
        <v>9.4270000000000209</v>
      </c>
      <c r="H3243">
        <f t="shared" si="707"/>
        <v>3.6377186407133748</v>
      </c>
      <c r="I3243">
        <f t="shared" si="708"/>
        <v>3.7343589170785627</v>
      </c>
      <c r="J3243">
        <f t="shared" si="705"/>
        <v>0.97412132081808811</v>
      </c>
      <c r="K3243">
        <f t="shared" si="706"/>
        <v>49.344551955621768</v>
      </c>
      <c r="L3243">
        <f t="shared" si="704"/>
        <v>859.98412446145107</v>
      </c>
      <c r="M3243">
        <f t="shared" si="711"/>
        <v>849.16212958583469</v>
      </c>
      <c r="N3243">
        <f t="shared" si="710"/>
        <v>10.821994875616383</v>
      </c>
      <c r="O3243">
        <f t="shared" si="713"/>
        <v>15.656284305347846</v>
      </c>
      <c r="P3243">
        <f t="shared" si="712"/>
        <v>-4.8342894297314629</v>
      </c>
    </row>
    <row r="3244" spans="1:16">
      <c r="A3244" s="3" t="s">
        <v>2741</v>
      </c>
      <c r="B3244">
        <v>854.74300000000005</v>
      </c>
      <c r="C3244" s="7">
        <f t="shared" si="700"/>
        <v>9.1414674725598128E-3</v>
      </c>
      <c r="D3244" s="7">
        <f t="shared" si="709"/>
        <v>0.15213368135614794</v>
      </c>
      <c r="E3244">
        <f t="shared" si="701"/>
        <v>7.77800000000002</v>
      </c>
      <c r="F3244">
        <f t="shared" si="702"/>
        <v>7.77800000000002</v>
      </c>
      <c r="G3244">
        <f t="shared" si="703"/>
        <v>0</v>
      </c>
      <c r="H3244">
        <f t="shared" si="707"/>
        <v>3.9334530235195637</v>
      </c>
      <c r="I3244">
        <f t="shared" si="708"/>
        <v>3.4676189944300941</v>
      </c>
      <c r="J3244">
        <f t="shared" si="705"/>
        <v>1.1343382966345845</v>
      </c>
      <c r="K3244">
        <f t="shared" si="706"/>
        <v>53.147071315882975</v>
      </c>
      <c r="L3244">
        <f t="shared" si="704"/>
        <v>859.17779762122791</v>
      </c>
      <c r="M3244">
        <f t="shared" si="711"/>
        <v>849.57552739429138</v>
      </c>
      <c r="N3244">
        <f t="shared" si="710"/>
        <v>9.6022702269365254</v>
      </c>
      <c r="O3244">
        <f t="shared" si="713"/>
        <v>14.445481489665584</v>
      </c>
      <c r="P3244">
        <f t="shared" si="712"/>
        <v>-4.8432112627290582</v>
      </c>
    </row>
    <row r="3245" spans="1:16">
      <c r="A3245" s="3" t="s">
        <v>2740</v>
      </c>
      <c r="B3245">
        <v>852.86400000000003</v>
      </c>
      <c r="C3245" s="7">
        <f t="shared" si="700"/>
        <v>-2.2007414567570441E-3</v>
      </c>
      <c r="D3245" s="7">
        <f t="shared" si="709"/>
        <v>0.1525301752240549</v>
      </c>
      <c r="E3245">
        <f t="shared" si="701"/>
        <v>-1.8790000000000191</v>
      </c>
      <c r="F3245">
        <f t="shared" si="702"/>
        <v>0</v>
      </c>
      <c r="G3245">
        <f t="shared" si="703"/>
        <v>1.8790000000000191</v>
      </c>
      <c r="H3245">
        <f t="shared" si="707"/>
        <v>3.6524920932681662</v>
      </c>
      <c r="I3245">
        <f t="shared" si="708"/>
        <v>3.3541462091136602</v>
      </c>
      <c r="J3245">
        <f t="shared" si="705"/>
        <v>1.0889483837478107</v>
      </c>
      <c r="K3245">
        <f t="shared" si="706"/>
        <v>52.129023015595706</v>
      </c>
      <c r="L3245">
        <f t="shared" si="704"/>
        <v>858.2064441410389</v>
      </c>
      <c r="M3245">
        <f t="shared" si="711"/>
        <v>849.81911795767724</v>
      </c>
      <c r="N3245">
        <f t="shared" si="710"/>
        <v>8.3873261833616652</v>
      </c>
      <c r="O3245">
        <f t="shared" si="713"/>
        <v>13.2338504284048</v>
      </c>
      <c r="P3245">
        <f t="shared" si="712"/>
        <v>-4.8465242450431347</v>
      </c>
    </row>
    <row r="3246" spans="1:16">
      <c r="A3246" s="3" t="s">
        <v>2739</v>
      </c>
      <c r="B3246">
        <v>852.9</v>
      </c>
      <c r="C3246" s="7">
        <f t="shared" si="700"/>
        <v>4.220982504652081E-5</v>
      </c>
      <c r="D3246" s="7">
        <f t="shared" si="709"/>
        <v>0.14985742177194614</v>
      </c>
      <c r="E3246">
        <f t="shared" si="701"/>
        <v>3.5999999999944521E-2</v>
      </c>
      <c r="F3246">
        <f t="shared" si="702"/>
        <v>3.5999999999944521E-2</v>
      </c>
      <c r="G3246">
        <f t="shared" si="703"/>
        <v>0</v>
      </c>
      <c r="H3246">
        <f t="shared" si="707"/>
        <v>3.3941712294632933</v>
      </c>
      <c r="I3246">
        <f t="shared" si="708"/>
        <v>3.1145643370341132</v>
      </c>
      <c r="J3246">
        <f t="shared" si="705"/>
        <v>1.0897739979567864</v>
      </c>
      <c r="K3246">
        <f t="shared" si="706"/>
        <v>52.147935567304415</v>
      </c>
      <c r="L3246">
        <f t="shared" si="704"/>
        <v>857.39006811934064</v>
      </c>
      <c r="M3246">
        <f t="shared" si="711"/>
        <v>850.04733144229374</v>
      </c>
      <c r="N3246">
        <f t="shared" si="710"/>
        <v>7.3427366770469007</v>
      </c>
      <c r="O3246">
        <f t="shared" si="713"/>
        <v>12.05562767813322</v>
      </c>
      <c r="P3246">
        <f t="shared" si="712"/>
        <v>-4.7128910010863194</v>
      </c>
    </row>
    <row r="3247" spans="1:16">
      <c r="A3247" s="3" t="s">
        <v>2738</v>
      </c>
      <c r="B3247">
        <v>841.38900000000001</v>
      </c>
      <c r="C3247" s="7">
        <f t="shared" si="700"/>
        <v>-1.3588209703115046E-2</v>
      </c>
      <c r="D3247" s="7">
        <f t="shared" si="709"/>
        <v>0.15799754662729076</v>
      </c>
      <c r="E3247">
        <f t="shared" si="701"/>
        <v>-11.510999999999967</v>
      </c>
      <c r="F3247">
        <f t="shared" si="702"/>
        <v>0</v>
      </c>
      <c r="G3247">
        <f t="shared" si="703"/>
        <v>11.510999999999967</v>
      </c>
      <c r="H3247">
        <f t="shared" si="707"/>
        <v>3.1517304273587721</v>
      </c>
      <c r="I3247">
        <f t="shared" si="708"/>
        <v>3.7143097415316744</v>
      </c>
      <c r="J3247">
        <f t="shared" si="705"/>
        <v>0.84853731828490131</v>
      </c>
      <c r="K3247">
        <f t="shared" si="706"/>
        <v>45.903174898962071</v>
      </c>
      <c r="L3247">
        <f t="shared" si="704"/>
        <v>854.92836533174977</v>
      </c>
      <c r="M3247">
        <f t="shared" si="711"/>
        <v>849.40597355767943</v>
      </c>
      <c r="N3247">
        <f t="shared" si="710"/>
        <v>5.5223917740703428</v>
      </c>
      <c r="O3247">
        <f t="shared" si="713"/>
        <v>10.748980497320645</v>
      </c>
      <c r="P3247">
        <f t="shared" si="712"/>
        <v>-5.2265887232503019</v>
      </c>
    </row>
    <row r="3248" spans="1:16">
      <c r="A3248" s="3" t="s">
        <v>2737</v>
      </c>
      <c r="B3248">
        <v>821.70399999999995</v>
      </c>
      <c r="C3248" s="7">
        <f t="shared" si="700"/>
        <v>-2.3673864739979851E-2</v>
      </c>
      <c r="D3248" s="7">
        <f t="shared" si="709"/>
        <v>0.17856478810823792</v>
      </c>
      <c r="E3248">
        <f t="shared" si="701"/>
        <v>-19.685000000000059</v>
      </c>
      <c r="F3248">
        <f t="shared" si="702"/>
        <v>0</v>
      </c>
      <c r="G3248">
        <f t="shared" si="703"/>
        <v>19.685000000000059</v>
      </c>
      <c r="H3248">
        <f t="shared" si="707"/>
        <v>2.9266068254045741</v>
      </c>
      <c r="I3248">
        <f t="shared" si="708"/>
        <v>4.8550733314222736</v>
      </c>
      <c r="J3248">
        <f t="shared" si="705"/>
        <v>0.60279353690981985</v>
      </c>
      <c r="K3248">
        <f t="shared" si="706"/>
        <v>37.608932343962628</v>
      </c>
      <c r="L3248">
        <f t="shared" si="704"/>
        <v>849.81692451148047</v>
      </c>
      <c r="M3248">
        <f t="shared" si="711"/>
        <v>847.35397551636981</v>
      </c>
      <c r="N3248">
        <f t="shared" si="710"/>
        <v>2.4629489951106507</v>
      </c>
      <c r="O3248">
        <f t="shared" si="713"/>
        <v>9.0917741968786476</v>
      </c>
      <c r="P3248">
        <f t="shared" si="712"/>
        <v>-6.6288252017679969</v>
      </c>
    </row>
    <row r="3249" spans="1:16">
      <c r="A3249" s="3" t="s">
        <v>2736</v>
      </c>
      <c r="B3249">
        <v>820.95799999999997</v>
      </c>
      <c r="C3249" s="7">
        <f t="shared" si="700"/>
        <v>-9.0828186356782146E-4</v>
      </c>
      <c r="D3249" s="7">
        <f t="shared" si="709"/>
        <v>0.17552075414997201</v>
      </c>
      <c r="E3249">
        <f t="shared" si="701"/>
        <v>-0.7459999999999809</v>
      </c>
      <c r="F3249">
        <f t="shared" si="702"/>
        <v>0</v>
      </c>
      <c r="G3249">
        <f t="shared" si="703"/>
        <v>0.7459999999999809</v>
      </c>
      <c r="H3249">
        <f t="shared" si="707"/>
        <v>2.7175634807328186</v>
      </c>
      <c r="I3249">
        <f t="shared" si="708"/>
        <v>4.5615680934635385</v>
      </c>
      <c r="J3249">
        <f t="shared" si="705"/>
        <v>0.59575203637252039</v>
      </c>
      <c r="K3249">
        <f t="shared" si="706"/>
        <v>37.333622191502251</v>
      </c>
      <c r="L3249">
        <f t="shared" si="704"/>
        <v>845.37708997125264</v>
      </c>
      <c r="M3249">
        <f t="shared" si="711"/>
        <v>845.3987180707129</v>
      </c>
      <c r="N3249">
        <f t="shared" si="710"/>
        <v>-2.1628099460258454E-2</v>
      </c>
      <c r="O3249">
        <f t="shared" si="713"/>
        <v>7.2690937376108664</v>
      </c>
      <c r="P3249">
        <f t="shared" si="712"/>
        <v>-7.2907218370711249</v>
      </c>
    </row>
    <row r="3250" spans="1:16">
      <c r="A3250" s="3" t="s">
        <v>2735</v>
      </c>
      <c r="B3250">
        <v>811.072</v>
      </c>
      <c r="C3250" s="7">
        <f t="shared" si="700"/>
        <v>-1.21151215588021E-2</v>
      </c>
      <c r="D3250" s="7">
        <f t="shared" si="709"/>
        <v>0.17889942793155816</v>
      </c>
      <c r="E3250">
        <f t="shared" si="701"/>
        <v>-9.8859999999999673</v>
      </c>
      <c r="F3250">
        <f t="shared" si="702"/>
        <v>0</v>
      </c>
      <c r="G3250">
        <f t="shared" si="703"/>
        <v>9.8859999999999673</v>
      </c>
      <c r="H3250">
        <f t="shared" si="707"/>
        <v>2.5234518035376174</v>
      </c>
      <c r="I3250">
        <f t="shared" si="708"/>
        <v>4.9418846582161402</v>
      </c>
      <c r="J3250">
        <f t="shared" si="705"/>
        <v>0.51062539457335321</v>
      </c>
      <c r="K3250">
        <f t="shared" si="706"/>
        <v>33.802251465365401</v>
      </c>
      <c r="L3250">
        <f t="shared" si="704"/>
        <v>840.09938382182918</v>
      </c>
      <c r="M3250">
        <f t="shared" si="711"/>
        <v>842.85599821362302</v>
      </c>
      <c r="N3250">
        <f t="shared" si="710"/>
        <v>-2.7566143917938462</v>
      </c>
      <c r="O3250">
        <f t="shared" si="713"/>
        <v>5.2639521117299237</v>
      </c>
      <c r="P3250">
        <f t="shared" si="712"/>
        <v>-8.0205665035237708</v>
      </c>
    </row>
    <row r="3251" spans="1:16">
      <c r="A3251" s="3" t="s">
        <v>2734</v>
      </c>
      <c r="B3251">
        <v>825.46500000000003</v>
      </c>
      <c r="C3251" s="7">
        <f t="shared" si="700"/>
        <v>1.759003445540442E-2</v>
      </c>
      <c r="D3251" s="7">
        <f t="shared" si="709"/>
        <v>0.16915336476198103</v>
      </c>
      <c r="E3251">
        <f t="shared" si="701"/>
        <v>14.393000000000029</v>
      </c>
      <c r="F3251">
        <f t="shared" si="702"/>
        <v>14.393000000000029</v>
      </c>
      <c r="G3251">
        <f t="shared" si="703"/>
        <v>0</v>
      </c>
      <c r="H3251">
        <f t="shared" si="707"/>
        <v>3.3712766747135037</v>
      </c>
      <c r="I3251">
        <f t="shared" si="708"/>
        <v>4.5888928969149871</v>
      </c>
      <c r="J3251">
        <f t="shared" si="705"/>
        <v>0.73466013490529269</v>
      </c>
      <c r="K3251">
        <f t="shared" si="706"/>
        <v>42.351819824659941</v>
      </c>
      <c r="L3251">
        <f t="shared" si="704"/>
        <v>837.8479401569324</v>
      </c>
      <c r="M3251">
        <f t="shared" si="711"/>
        <v>841.56777612372503</v>
      </c>
      <c r="N3251">
        <f t="shared" si="710"/>
        <v>-3.7198359667926297</v>
      </c>
      <c r="O3251">
        <f t="shared" si="713"/>
        <v>3.4671944960254129</v>
      </c>
      <c r="P3251">
        <f t="shared" si="712"/>
        <v>-7.1870304628180426</v>
      </c>
    </row>
    <row r="3252" spans="1:16">
      <c r="A3252" s="3" t="s">
        <v>2733</v>
      </c>
      <c r="B3252">
        <v>841.86300000000006</v>
      </c>
      <c r="C3252" s="7">
        <f t="shared" si="700"/>
        <v>1.96704292504872E-2</v>
      </c>
      <c r="D3252" s="7">
        <f t="shared" si="709"/>
        <v>0.18655433275515551</v>
      </c>
      <c r="E3252">
        <f t="shared" si="701"/>
        <v>16.398000000000025</v>
      </c>
      <c r="F3252">
        <f t="shared" si="702"/>
        <v>16.398000000000025</v>
      </c>
      <c r="G3252">
        <f t="shared" si="703"/>
        <v>0</v>
      </c>
      <c r="H3252">
        <f t="shared" si="707"/>
        <v>4.3017569122339694</v>
      </c>
      <c r="I3252">
        <f t="shared" si="708"/>
        <v>4.2611148328496311</v>
      </c>
      <c r="J3252">
        <f t="shared" si="705"/>
        <v>1.0095378981742107</v>
      </c>
      <c r="K3252">
        <f t="shared" si="706"/>
        <v>50.237315707827065</v>
      </c>
      <c r="L3252">
        <f t="shared" si="704"/>
        <v>838.46564167125052</v>
      </c>
      <c r="M3252">
        <f t="shared" si="711"/>
        <v>841.58964455900468</v>
      </c>
      <c r="N3252">
        <f t="shared" si="710"/>
        <v>-3.124002887754159</v>
      </c>
      <c r="O3252">
        <f t="shared" si="713"/>
        <v>2.1489550192694988</v>
      </c>
      <c r="P3252">
        <f t="shared" si="712"/>
        <v>-5.2729579070236579</v>
      </c>
    </row>
    <row r="3253" spans="1:16">
      <c r="A3253" s="3" t="s">
        <v>2732</v>
      </c>
      <c r="B3253">
        <v>841.88</v>
      </c>
      <c r="C3253" s="7">
        <f t="shared" si="700"/>
        <v>2.0193105480521485E-5</v>
      </c>
      <c r="D3253" s="7">
        <f t="shared" si="709"/>
        <v>0.17777904937577693</v>
      </c>
      <c r="E3253">
        <f t="shared" si="701"/>
        <v>1.6999999999939064E-2</v>
      </c>
      <c r="F3253">
        <f t="shared" si="702"/>
        <v>1.6999999999939064E-2</v>
      </c>
      <c r="G3253">
        <f t="shared" si="703"/>
        <v>0</v>
      </c>
      <c r="H3253">
        <f t="shared" si="707"/>
        <v>3.9957028470743956</v>
      </c>
      <c r="I3253">
        <f t="shared" si="708"/>
        <v>3.956749487646086</v>
      </c>
      <c r="J3253">
        <f t="shared" si="705"/>
        <v>1.0098447878871106</v>
      </c>
      <c r="K3253">
        <f t="shared" si="706"/>
        <v>50.244914133331157</v>
      </c>
      <c r="L3253">
        <f t="shared" si="704"/>
        <v>838.9909275679812</v>
      </c>
      <c r="M3253">
        <f t="shared" si="711"/>
        <v>841.61115236944886</v>
      </c>
      <c r="N3253">
        <f t="shared" si="710"/>
        <v>-2.620224801467657</v>
      </c>
      <c r="O3253">
        <f t="shared" si="713"/>
        <v>1.1951190551220678</v>
      </c>
      <c r="P3253">
        <f t="shared" si="712"/>
        <v>-3.8153438565897249</v>
      </c>
    </row>
    <row r="3254" spans="1:16">
      <c r="A3254" s="3" t="s">
        <v>2731</v>
      </c>
      <c r="B3254">
        <v>838.22699999999998</v>
      </c>
      <c r="C3254" s="7">
        <f t="shared" si="700"/>
        <v>-4.3485394161859783E-3</v>
      </c>
      <c r="D3254" s="7">
        <f t="shared" si="709"/>
        <v>0.17707379161358758</v>
      </c>
      <c r="E3254">
        <f t="shared" si="701"/>
        <v>-3.65300000000002</v>
      </c>
      <c r="F3254">
        <f t="shared" si="702"/>
        <v>0</v>
      </c>
      <c r="G3254">
        <f t="shared" si="703"/>
        <v>3.65300000000002</v>
      </c>
      <c r="H3254">
        <f t="shared" si="707"/>
        <v>3.7102955008547958</v>
      </c>
      <c r="I3254">
        <f t="shared" si="708"/>
        <v>3.9350530956713672</v>
      </c>
      <c r="J3254">
        <f t="shared" si="705"/>
        <v>0.94288321164870459</v>
      </c>
      <c r="K3254">
        <f t="shared" si="706"/>
        <v>48.530102375458092</v>
      </c>
      <c r="L3254">
        <f t="shared" si="704"/>
        <v>838.87340024983018</v>
      </c>
      <c r="M3254">
        <f t="shared" si="711"/>
        <v>841.36047441615642</v>
      </c>
      <c r="N3254">
        <f t="shared" si="710"/>
        <v>-2.4870741663262379</v>
      </c>
      <c r="O3254">
        <f t="shared" si="713"/>
        <v>0.45868041083240674</v>
      </c>
      <c r="P3254">
        <f t="shared" si="712"/>
        <v>-2.9457545771586444</v>
      </c>
    </row>
    <row r="3255" spans="1:16">
      <c r="A3255" s="3" t="s">
        <v>2730</v>
      </c>
      <c r="B3255">
        <v>840.23099999999999</v>
      </c>
      <c r="C3255" s="7">
        <f t="shared" si="700"/>
        <v>2.3879071770050641E-3</v>
      </c>
      <c r="D3255" s="7">
        <f t="shared" si="709"/>
        <v>0.17701911343715759</v>
      </c>
      <c r="E3255">
        <f t="shared" si="701"/>
        <v>2.0040000000000191</v>
      </c>
      <c r="F3255">
        <f t="shared" si="702"/>
        <v>2.0040000000000191</v>
      </c>
      <c r="G3255">
        <f t="shared" si="703"/>
        <v>0</v>
      </c>
      <c r="H3255">
        <f t="shared" si="707"/>
        <v>3.5884172507937402</v>
      </c>
      <c r="I3255">
        <f t="shared" si="708"/>
        <v>3.653977874551984</v>
      </c>
      <c r="J3255">
        <f t="shared" si="705"/>
        <v>0.98205773926141182</v>
      </c>
      <c r="K3255">
        <f t="shared" si="706"/>
        <v>49.547382995379486</v>
      </c>
      <c r="L3255">
        <f t="shared" si="704"/>
        <v>839.08226174985634</v>
      </c>
      <c r="M3255">
        <f t="shared" si="711"/>
        <v>841.27680964458932</v>
      </c>
      <c r="N3255">
        <f t="shared" si="710"/>
        <v>-2.1945478947329775</v>
      </c>
      <c r="O3255">
        <f t="shared" si="713"/>
        <v>-7.1965250280670134E-2</v>
      </c>
      <c r="P3255">
        <f t="shared" si="712"/>
        <v>-2.1225826444523075</v>
      </c>
    </row>
    <row r="3256" spans="1:16">
      <c r="A3256" s="3" t="s">
        <v>2729</v>
      </c>
      <c r="B3256">
        <v>853.06299999999999</v>
      </c>
      <c r="C3256" s="7">
        <f t="shared" si="700"/>
        <v>1.5156547707977759E-2</v>
      </c>
      <c r="D3256" s="7">
        <f t="shared" si="709"/>
        <v>0.17860938384820968</v>
      </c>
      <c r="E3256">
        <f t="shared" si="701"/>
        <v>12.831999999999994</v>
      </c>
      <c r="F3256">
        <f t="shared" si="702"/>
        <v>12.831999999999994</v>
      </c>
      <c r="G3256">
        <f t="shared" si="703"/>
        <v>0</v>
      </c>
      <c r="H3256">
        <f t="shared" si="707"/>
        <v>4.2486731614513298</v>
      </c>
      <c r="I3256">
        <f t="shared" si="708"/>
        <v>3.3929794549411278</v>
      </c>
      <c r="J3256">
        <f t="shared" si="705"/>
        <v>1.2521953692540262</v>
      </c>
      <c r="K3256">
        <f t="shared" si="706"/>
        <v>55.59887860300411</v>
      </c>
      <c r="L3256">
        <f t="shared" si="704"/>
        <v>841.23314455757077</v>
      </c>
      <c r="M3256">
        <f t="shared" si="711"/>
        <v>842.14986078202708</v>
      </c>
      <c r="N3256">
        <f t="shared" si="710"/>
        <v>-0.91671622445630874</v>
      </c>
      <c r="O3256">
        <f t="shared" si="713"/>
        <v>-0.24091544511579785</v>
      </c>
      <c r="P3256">
        <f t="shared" si="712"/>
        <v>-0.67580077934051086</v>
      </c>
    </row>
    <row r="3257" spans="1:16">
      <c r="A3257" s="3" t="s">
        <v>2728</v>
      </c>
      <c r="B3257">
        <v>853.83699999999999</v>
      </c>
      <c r="C3257" s="7">
        <f t="shared" si="700"/>
        <v>9.0690732093268341E-4</v>
      </c>
      <c r="D3257" s="7">
        <f t="shared" si="709"/>
        <v>0.17796221673476892</v>
      </c>
      <c r="E3257">
        <f t="shared" si="701"/>
        <v>0.77400000000000091</v>
      </c>
      <c r="F3257">
        <f t="shared" si="702"/>
        <v>0.77400000000000091</v>
      </c>
      <c r="G3257">
        <f t="shared" si="703"/>
        <v>0</v>
      </c>
      <c r="H3257">
        <f t="shared" si="707"/>
        <v>4.0004822213476636</v>
      </c>
      <c r="I3257">
        <f t="shared" si="708"/>
        <v>3.1506237795881904</v>
      </c>
      <c r="J3257">
        <f t="shared" si="705"/>
        <v>1.2697429148048123</v>
      </c>
      <c r="K3257">
        <f t="shared" si="706"/>
        <v>55.942146862654901</v>
      </c>
      <c r="L3257">
        <f t="shared" si="704"/>
        <v>843.17219924102142</v>
      </c>
      <c r="M3257">
        <f t="shared" si="711"/>
        <v>843.01557479817325</v>
      </c>
      <c r="N3257">
        <f t="shared" si="710"/>
        <v>0.15662444284816956</v>
      </c>
      <c r="O3257">
        <f t="shared" si="713"/>
        <v>-0.16140746752300436</v>
      </c>
      <c r="P3257">
        <f t="shared" si="712"/>
        <v>0.31803191037117395</v>
      </c>
    </row>
    <row r="3258" spans="1:16">
      <c r="A3258" s="3" t="s">
        <v>2727</v>
      </c>
      <c r="B3258">
        <v>853.83699999999999</v>
      </c>
      <c r="C3258" s="7">
        <f t="shared" si="700"/>
        <v>0</v>
      </c>
      <c r="D3258" s="7">
        <f t="shared" si="709"/>
        <v>0.17801490127144412</v>
      </c>
      <c r="E3258">
        <f t="shared" si="701"/>
        <v>0</v>
      </c>
      <c r="F3258">
        <f t="shared" si="702"/>
        <v>0</v>
      </c>
      <c r="G3258">
        <f t="shared" si="703"/>
        <v>0</v>
      </c>
      <c r="H3258">
        <f t="shared" si="707"/>
        <v>3.7147334912514021</v>
      </c>
      <c r="I3258">
        <f t="shared" si="708"/>
        <v>2.9255792239033198</v>
      </c>
      <c r="J3258">
        <f t="shared" si="705"/>
        <v>1.2697429148048123</v>
      </c>
      <c r="K3258">
        <f t="shared" si="706"/>
        <v>55.942146862654901</v>
      </c>
      <c r="L3258">
        <f t="shared" si="704"/>
        <v>844.81293781932584</v>
      </c>
      <c r="M3258">
        <f t="shared" si="711"/>
        <v>843.81716185016046</v>
      </c>
      <c r="N3258">
        <f t="shared" si="710"/>
        <v>0.99577596916537914</v>
      </c>
      <c r="O3258">
        <f t="shared" si="713"/>
        <v>7.0029219814672333E-2</v>
      </c>
      <c r="P3258">
        <f t="shared" si="712"/>
        <v>0.92574674935070678</v>
      </c>
    </row>
    <row r="3259" spans="1:16">
      <c r="A3259" s="3" t="s">
        <v>2726</v>
      </c>
      <c r="B3259">
        <v>898.55600000000004</v>
      </c>
      <c r="C3259" s="7">
        <f t="shared" si="700"/>
        <v>5.1048721319776405E-2</v>
      </c>
      <c r="D3259" s="7">
        <f t="shared" si="709"/>
        <v>0.2570189058352173</v>
      </c>
      <c r="E3259">
        <f t="shared" si="701"/>
        <v>44.719000000000051</v>
      </c>
      <c r="F3259">
        <f t="shared" si="702"/>
        <v>44.719000000000051</v>
      </c>
      <c r="G3259">
        <f t="shared" si="703"/>
        <v>0</v>
      </c>
      <c r="H3259">
        <f t="shared" si="707"/>
        <v>6.6436096704477352</v>
      </c>
      <c r="I3259">
        <f t="shared" si="708"/>
        <v>2.716609279338797</v>
      </c>
      <c r="J3259">
        <f t="shared" si="705"/>
        <v>2.4455521524481951</v>
      </c>
      <c r="K3259">
        <f t="shared" si="706"/>
        <v>70.977075494577491</v>
      </c>
      <c r="L3259">
        <f t="shared" si="704"/>
        <v>853.08110123173731</v>
      </c>
      <c r="M3259">
        <f t="shared" si="711"/>
        <v>847.87189060200046</v>
      </c>
      <c r="N3259">
        <f t="shared" si="710"/>
        <v>5.2092106297368446</v>
      </c>
      <c r="O3259">
        <f t="shared" si="713"/>
        <v>1.0978655017991068</v>
      </c>
      <c r="P3259">
        <f t="shared" si="712"/>
        <v>4.1113451279377378</v>
      </c>
    </row>
    <row r="3260" spans="1:16">
      <c r="A3260" s="3" t="s">
        <v>2725</v>
      </c>
      <c r="B3260">
        <v>898.45500000000004</v>
      </c>
      <c r="C3260" s="7">
        <f t="shared" si="700"/>
        <v>-1.1240888353644744E-4</v>
      </c>
      <c r="D3260" s="7">
        <f t="shared" si="709"/>
        <v>0.25341551000877177</v>
      </c>
      <c r="E3260">
        <f t="shared" si="701"/>
        <v>-0.10099999999999909</v>
      </c>
      <c r="F3260">
        <f t="shared" si="702"/>
        <v>0</v>
      </c>
      <c r="G3260">
        <f t="shared" si="703"/>
        <v>0.10099999999999909</v>
      </c>
      <c r="H3260">
        <f t="shared" si="707"/>
        <v>6.1690661225586112</v>
      </c>
      <c r="I3260">
        <f t="shared" si="708"/>
        <v>2.5297800451003112</v>
      </c>
      <c r="J3260">
        <f t="shared" si="705"/>
        <v>2.4385780631430327</v>
      </c>
      <c r="K3260">
        <f t="shared" si="706"/>
        <v>70.918211492166918</v>
      </c>
      <c r="L3260">
        <f t="shared" si="704"/>
        <v>860.06170104223929</v>
      </c>
      <c r="M3260">
        <f t="shared" si="711"/>
        <v>851.61878759444483</v>
      </c>
      <c r="N3260">
        <f t="shared" si="710"/>
        <v>8.4429134477944672</v>
      </c>
      <c r="O3260">
        <f t="shared" si="713"/>
        <v>2.5668750909981792</v>
      </c>
      <c r="P3260">
        <f t="shared" si="712"/>
        <v>5.8760383567962879</v>
      </c>
    </row>
    <row r="3261" spans="1:16">
      <c r="A3261" s="3" t="s">
        <v>2724</v>
      </c>
      <c r="B3261">
        <v>899.38499999999999</v>
      </c>
      <c r="C3261" s="7">
        <f t="shared" si="700"/>
        <v>1.0345749154004403E-3</v>
      </c>
      <c r="D3261" s="7">
        <f t="shared" si="709"/>
        <v>0.24552984872448741</v>
      </c>
      <c r="E3261">
        <f t="shared" si="701"/>
        <v>0.92999999999994998</v>
      </c>
      <c r="F3261">
        <f t="shared" si="702"/>
        <v>0.92999999999994998</v>
      </c>
      <c r="G3261">
        <f t="shared" si="703"/>
        <v>0</v>
      </c>
      <c r="H3261">
        <f t="shared" si="707"/>
        <v>5.7948471138044209</v>
      </c>
      <c r="I3261">
        <f t="shared" si="708"/>
        <v>2.3490814704502889</v>
      </c>
      <c r="J3261">
        <f t="shared" si="705"/>
        <v>2.4668565933958955</v>
      </c>
      <c r="K3261">
        <f t="shared" si="706"/>
        <v>71.155426448704986</v>
      </c>
      <c r="L3261">
        <f t="shared" si="704"/>
        <v>866.11143934343318</v>
      </c>
      <c r="M3261">
        <f t="shared" si="711"/>
        <v>855.15702555041184</v>
      </c>
      <c r="N3261">
        <f t="shared" si="710"/>
        <v>10.954413793021331</v>
      </c>
      <c r="O3261">
        <f t="shared" si="713"/>
        <v>4.2443828314028096</v>
      </c>
      <c r="P3261">
        <f t="shared" si="712"/>
        <v>6.7100309616185214</v>
      </c>
    </row>
    <row r="3262" spans="1:16">
      <c r="A3262" s="3" t="s">
        <v>2723</v>
      </c>
      <c r="B3262">
        <v>900.40099999999995</v>
      </c>
      <c r="C3262" s="7">
        <f t="shared" si="700"/>
        <v>1.1290232371227269E-3</v>
      </c>
      <c r="D3262" s="7">
        <f t="shared" si="709"/>
        <v>0.24532969478806768</v>
      </c>
      <c r="E3262">
        <f t="shared" si="701"/>
        <v>1.0159999999999627</v>
      </c>
      <c r="F3262">
        <f t="shared" si="702"/>
        <v>1.0159999999999627</v>
      </c>
      <c r="G3262">
        <f t="shared" si="703"/>
        <v>0</v>
      </c>
      <c r="H3262">
        <f t="shared" si="707"/>
        <v>5.4535008913898162</v>
      </c>
      <c r="I3262">
        <f t="shared" si="708"/>
        <v>2.1812899368466967</v>
      </c>
      <c r="J3262">
        <f t="shared" si="705"/>
        <v>2.5001265532235819</v>
      </c>
      <c r="K3262">
        <f t="shared" si="706"/>
        <v>71.429604478757781</v>
      </c>
      <c r="L3262">
        <f t="shared" si="704"/>
        <v>871.38675636752032</v>
      </c>
      <c r="M3262">
        <f t="shared" si="711"/>
        <v>858.50843106519608</v>
      </c>
      <c r="N3262">
        <f t="shared" si="710"/>
        <v>12.878325302324242</v>
      </c>
      <c r="O3262">
        <f t="shared" si="713"/>
        <v>5.9711713255870968</v>
      </c>
      <c r="P3262">
        <f t="shared" si="712"/>
        <v>6.9071539767371455</v>
      </c>
    </row>
    <row r="3263" spans="1:16">
      <c r="A3263" s="3" t="s">
        <v>2722</v>
      </c>
      <c r="B3263">
        <v>893.31799999999998</v>
      </c>
      <c r="C3263" s="7">
        <f t="shared" si="700"/>
        <v>-7.8975991390817322E-3</v>
      </c>
      <c r="D3263" s="7">
        <f t="shared" si="709"/>
        <v>0.24325187153674743</v>
      </c>
      <c r="E3263">
        <f t="shared" si="701"/>
        <v>-7.08299999999997</v>
      </c>
      <c r="F3263">
        <f t="shared" si="702"/>
        <v>0</v>
      </c>
      <c r="G3263">
        <f t="shared" si="703"/>
        <v>7.08299999999997</v>
      </c>
      <c r="H3263">
        <f t="shared" si="707"/>
        <v>5.0639651134334001</v>
      </c>
      <c r="I3263">
        <f t="shared" si="708"/>
        <v>2.531412084214788</v>
      </c>
      <c r="J3263">
        <f t="shared" si="705"/>
        <v>2.0004507148444692</v>
      </c>
      <c r="K3263">
        <f t="shared" si="706"/>
        <v>66.671673857111301</v>
      </c>
      <c r="L3263">
        <f t="shared" si="704"/>
        <v>874.76079384944023</v>
      </c>
      <c r="M3263">
        <f t="shared" si="711"/>
        <v>861.0869176529593</v>
      </c>
      <c r="N3263">
        <f t="shared" si="710"/>
        <v>13.673876196480933</v>
      </c>
      <c r="O3263">
        <f t="shared" si="713"/>
        <v>7.5117122997658647</v>
      </c>
      <c r="P3263">
        <f t="shared" si="712"/>
        <v>6.162163896715068</v>
      </c>
    </row>
    <row r="3264" spans="1:16">
      <c r="A3264" s="3" t="s">
        <v>2721</v>
      </c>
      <c r="B3264">
        <v>887.101</v>
      </c>
      <c r="C3264" s="7">
        <f t="shared" si="700"/>
        <v>-6.9837777158480181E-3</v>
      </c>
      <c r="D3264" s="7">
        <f t="shared" si="709"/>
        <v>0.24428906113663407</v>
      </c>
      <c r="E3264">
        <f t="shared" si="701"/>
        <v>-6.2169999999999845</v>
      </c>
      <c r="F3264">
        <f t="shared" si="702"/>
        <v>0</v>
      </c>
      <c r="G3264">
        <f t="shared" si="703"/>
        <v>6.2169999999999845</v>
      </c>
      <c r="H3264">
        <f t="shared" si="707"/>
        <v>4.7022533196167284</v>
      </c>
      <c r="I3264">
        <f t="shared" si="708"/>
        <v>2.7946683639137304</v>
      </c>
      <c r="J3264">
        <f t="shared" si="705"/>
        <v>1.6825800801035167</v>
      </c>
      <c r="K3264">
        <f t="shared" si="706"/>
        <v>62.722454870334694</v>
      </c>
      <c r="L3264">
        <f t="shared" si="704"/>
        <v>876.65928710337244</v>
      </c>
      <c r="M3264">
        <f t="shared" si="711"/>
        <v>863.01388671570305</v>
      </c>
      <c r="N3264">
        <f t="shared" si="710"/>
        <v>13.645400387669383</v>
      </c>
      <c r="O3264">
        <f t="shared" si="713"/>
        <v>8.7384499173465677</v>
      </c>
      <c r="P3264">
        <f t="shared" si="712"/>
        <v>4.9069504703228155</v>
      </c>
    </row>
    <row r="3265" spans="1:16">
      <c r="A3265" s="3" t="s">
        <v>2720</v>
      </c>
      <c r="B3265">
        <v>914.16300000000001</v>
      </c>
      <c r="C3265" s="7">
        <f t="shared" si="700"/>
        <v>3.0050049739773425E-2</v>
      </c>
      <c r="D3265" s="7">
        <f t="shared" si="709"/>
        <v>0.26326874026251185</v>
      </c>
      <c r="E3265">
        <f t="shared" si="701"/>
        <v>27.062000000000012</v>
      </c>
      <c r="F3265">
        <f t="shared" si="702"/>
        <v>27.062000000000012</v>
      </c>
      <c r="G3265">
        <f t="shared" si="703"/>
        <v>0</v>
      </c>
      <c r="H3265">
        <f t="shared" si="707"/>
        <v>6.2993780825012493</v>
      </c>
      <c r="I3265">
        <f t="shared" si="708"/>
        <v>2.5950491950627494</v>
      </c>
      <c r="J3265">
        <f t="shared" si="705"/>
        <v>2.4274599859171175</v>
      </c>
      <c r="K3265">
        <f t="shared" si="706"/>
        <v>70.823875286397524</v>
      </c>
      <c r="L3265">
        <f t="shared" si="704"/>
        <v>882.42908908746892</v>
      </c>
      <c r="M3265">
        <f t="shared" si="711"/>
        <v>866.80270992194733</v>
      </c>
      <c r="N3265">
        <f t="shared" si="710"/>
        <v>15.626379165521598</v>
      </c>
      <c r="O3265">
        <f t="shared" si="713"/>
        <v>10.116035766981575</v>
      </c>
      <c r="P3265">
        <f t="shared" si="712"/>
        <v>5.510343398540023</v>
      </c>
    </row>
    <row r="3266" spans="1:16">
      <c r="A3266" s="3" t="s">
        <v>2719</v>
      </c>
      <c r="B3266">
        <v>926.54200000000003</v>
      </c>
      <c r="C3266" s="7">
        <f t="shared" si="700"/>
        <v>1.3450484057873437E-2</v>
      </c>
      <c r="D3266" s="7">
        <f t="shared" si="709"/>
        <v>0.2652477232911627</v>
      </c>
      <c r="E3266">
        <f t="shared" si="701"/>
        <v>12.379000000000019</v>
      </c>
      <c r="F3266">
        <f t="shared" si="702"/>
        <v>12.379000000000019</v>
      </c>
      <c r="G3266">
        <f t="shared" si="703"/>
        <v>0</v>
      </c>
      <c r="H3266">
        <f t="shared" si="707"/>
        <v>6.7336367908940185</v>
      </c>
      <c r="I3266">
        <f t="shared" si="708"/>
        <v>2.4096885382725532</v>
      </c>
      <c r="J3266">
        <f t="shared" si="705"/>
        <v>2.7944013028842298</v>
      </c>
      <c r="K3266">
        <f t="shared" si="706"/>
        <v>73.645381176738681</v>
      </c>
      <c r="L3266">
        <f t="shared" si="704"/>
        <v>889.21569076631988</v>
      </c>
      <c r="M3266">
        <f t="shared" si="711"/>
        <v>871.22784252032159</v>
      </c>
      <c r="N3266">
        <f t="shared" si="710"/>
        <v>17.987848245998293</v>
      </c>
      <c r="O3266">
        <f t="shared" si="713"/>
        <v>11.690398262784919</v>
      </c>
      <c r="P3266">
        <f t="shared" si="712"/>
        <v>6.2974499832133741</v>
      </c>
    </row>
    <row r="3267" spans="1:16">
      <c r="A3267" s="3" t="s">
        <v>2718</v>
      </c>
      <c r="B3267">
        <v>926.55</v>
      </c>
      <c r="C3267" s="7">
        <f t="shared" ref="C3267:C3330" si="714">LN(B3267/B3266)</f>
        <v>8.6342178370283405E-6</v>
      </c>
      <c r="D3267" s="7">
        <f t="shared" si="709"/>
        <v>0.25747107399422031</v>
      </c>
      <c r="E3267">
        <f t="shared" ref="E3267:E3330" si="715">B3267-B3266</f>
        <v>7.9999999999245119E-3</v>
      </c>
      <c r="F3267">
        <f t="shared" ref="F3267:F3330" si="716">IF(E3267&gt;0,E3267,0)</f>
        <v>7.9999999999245119E-3</v>
      </c>
      <c r="G3267">
        <f t="shared" ref="G3267:G3330" si="717">IF(E3267&lt;0,ABS(E3267),0)</f>
        <v>0</v>
      </c>
      <c r="H3267">
        <f t="shared" si="707"/>
        <v>6.253234162973011</v>
      </c>
      <c r="I3267">
        <f t="shared" si="708"/>
        <v>2.2375679283959422</v>
      </c>
      <c r="J3267">
        <f t="shared" si="705"/>
        <v>2.7946566822021808</v>
      </c>
      <c r="K3267">
        <f t="shared" si="706"/>
        <v>73.647154835107173</v>
      </c>
      <c r="L3267">
        <f t="shared" si="704"/>
        <v>894.95943064842447</v>
      </c>
      <c r="M3267">
        <f t="shared" si="711"/>
        <v>875.3257801114089</v>
      </c>
      <c r="N3267">
        <f t="shared" si="710"/>
        <v>19.633650537015569</v>
      </c>
      <c r="O3267">
        <f t="shared" si="713"/>
        <v>13.279048717631049</v>
      </c>
      <c r="P3267">
        <f t="shared" si="712"/>
        <v>6.35460181938452</v>
      </c>
    </row>
    <row r="3268" spans="1:16">
      <c r="A3268" s="3" t="s">
        <v>2717</v>
      </c>
      <c r="B3268">
        <v>914.57899999999995</v>
      </c>
      <c r="C3268" s="7">
        <f t="shared" si="714"/>
        <v>-1.3004160706872849E-2</v>
      </c>
      <c r="D3268" s="7">
        <f t="shared" si="709"/>
        <v>0.24425604150972238</v>
      </c>
      <c r="E3268">
        <f t="shared" si="715"/>
        <v>-11.971000000000004</v>
      </c>
      <c r="F3268">
        <f t="shared" si="716"/>
        <v>0</v>
      </c>
      <c r="G3268">
        <f t="shared" si="717"/>
        <v>11.971000000000004</v>
      </c>
      <c r="H3268">
        <f t="shared" si="707"/>
        <v>5.8065745799035104</v>
      </c>
      <c r="I3268">
        <f t="shared" si="708"/>
        <v>2.932813076367661</v>
      </c>
      <c r="J3268">
        <f t="shared" si="705"/>
        <v>1.9798652108763277</v>
      </c>
      <c r="K3268">
        <f t="shared" si="706"/>
        <v>66.441435124311653</v>
      </c>
      <c r="L3268">
        <f t="shared" si="704"/>
        <v>897.97782593328225</v>
      </c>
      <c r="M3268">
        <f t="shared" si="711"/>
        <v>878.23342602908235</v>
      </c>
      <c r="N3268">
        <f t="shared" si="710"/>
        <v>19.744399904199895</v>
      </c>
      <c r="O3268">
        <f t="shared" si="713"/>
        <v>14.57211895494482</v>
      </c>
      <c r="P3268">
        <f t="shared" si="712"/>
        <v>5.1722809492550752</v>
      </c>
    </row>
    <row r="3269" spans="1:16">
      <c r="A3269" s="3" t="s">
        <v>2716</v>
      </c>
      <c r="B3269">
        <v>901.39200000000005</v>
      </c>
      <c r="C3269" s="7">
        <f t="shared" si="714"/>
        <v>-1.4523614969184685E-2</v>
      </c>
      <c r="D3269" s="7">
        <f t="shared" si="709"/>
        <v>0.25349269761308041</v>
      </c>
      <c r="E3269">
        <f t="shared" si="715"/>
        <v>-13.186999999999898</v>
      </c>
      <c r="F3269">
        <f t="shared" si="716"/>
        <v>0</v>
      </c>
      <c r="G3269">
        <f t="shared" si="717"/>
        <v>13.186999999999898</v>
      </c>
      <c r="H3269">
        <f t="shared" si="707"/>
        <v>5.3918192527675455</v>
      </c>
      <c r="I3269">
        <f t="shared" si="708"/>
        <v>3.6652549994842496</v>
      </c>
      <c r="J3269">
        <f t="shared" si="705"/>
        <v>1.4710625191224749</v>
      </c>
      <c r="K3269">
        <f t="shared" si="706"/>
        <v>59.531578328697215</v>
      </c>
      <c r="L3269">
        <f t="shared" si="704"/>
        <v>898.50308348200804</v>
      </c>
      <c r="M3269">
        <f t="shared" si="711"/>
        <v>879.948875952854</v>
      </c>
      <c r="N3269">
        <f t="shared" si="710"/>
        <v>18.554207529154041</v>
      </c>
      <c r="O3269">
        <f t="shared" si="713"/>
        <v>15.368536669786666</v>
      </c>
      <c r="P3269">
        <f t="shared" si="712"/>
        <v>3.1856708593673755</v>
      </c>
    </row>
    <row r="3270" spans="1:16">
      <c r="A3270" s="3" t="s">
        <v>2715</v>
      </c>
      <c r="B3270">
        <v>900.36300000000006</v>
      </c>
      <c r="C3270" s="7">
        <f t="shared" si="714"/>
        <v>-1.1422197933404485E-3</v>
      </c>
      <c r="D3270" s="7">
        <f t="shared" si="709"/>
        <v>0.24675695577599552</v>
      </c>
      <c r="E3270">
        <f t="shared" si="715"/>
        <v>-1.0289999999999964</v>
      </c>
      <c r="F3270">
        <f t="shared" si="716"/>
        <v>0</v>
      </c>
      <c r="G3270">
        <f t="shared" si="717"/>
        <v>1.0289999999999964</v>
      </c>
      <c r="H3270">
        <f t="shared" si="707"/>
        <v>5.0066893061412916</v>
      </c>
      <c r="I3270">
        <f t="shared" si="708"/>
        <v>3.47695107094966</v>
      </c>
      <c r="J3270">
        <f t="shared" si="705"/>
        <v>1.4399654191204405</v>
      </c>
      <c r="K3270">
        <f t="shared" si="706"/>
        <v>59.015812594570285</v>
      </c>
      <c r="L3270">
        <f t="shared" si="704"/>
        <v>898.78922448477601</v>
      </c>
      <c r="M3270">
        <f t="shared" si="711"/>
        <v>881.46103328967968</v>
      </c>
      <c r="N3270">
        <f t="shared" si="710"/>
        <v>17.328191195096338</v>
      </c>
      <c r="O3270">
        <f t="shared" si="713"/>
        <v>15.760467574848601</v>
      </c>
      <c r="P3270">
        <f t="shared" si="712"/>
        <v>1.5677236202477367</v>
      </c>
    </row>
    <row r="3271" spans="1:16">
      <c r="A3271" s="3" t="s">
        <v>2714</v>
      </c>
      <c r="B3271">
        <v>910.19600000000003</v>
      </c>
      <c r="C3271" s="7">
        <f t="shared" si="714"/>
        <v>1.0861945593724371E-2</v>
      </c>
      <c r="D3271" s="7">
        <f t="shared" si="709"/>
        <v>0.24341740226402955</v>
      </c>
      <c r="E3271">
        <f t="shared" si="715"/>
        <v>9.83299999999997</v>
      </c>
      <c r="F3271">
        <f t="shared" si="716"/>
        <v>9.83299999999997</v>
      </c>
      <c r="G3271">
        <f t="shared" si="717"/>
        <v>0</v>
      </c>
      <c r="H3271">
        <f t="shared" si="707"/>
        <v>5.3514257842740545</v>
      </c>
      <c r="I3271">
        <f t="shared" si="708"/>
        <v>3.2285974230246843</v>
      </c>
      <c r="J3271">
        <f t="shared" si="705"/>
        <v>1.6575079153908931</v>
      </c>
      <c r="K3271">
        <f t="shared" si="706"/>
        <v>62.370761185375066</v>
      </c>
      <c r="L3271">
        <f t="shared" si="704"/>
        <v>900.54411302557969</v>
      </c>
      <c r="M3271">
        <f t="shared" si="711"/>
        <v>883.58954934229598</v>
      </c>
      <c r="N3271">
        <f t="shared" si="710"/>
        <v>16.954563683283709</v>
      </c>
      <c r="O3271">
        <f t="shared" si="713"/>
        <v>15.999286796535625</v>
      </c>
      <c r="P3271">
        <f t="shared" si="712"/>
        <v>0.95527688674808431</v>
      </c>
    </row>
    <row r="3272" spans="1:16">
      <c r="A3272" s="3" t="s">
        <v>2713</v>
      </c>
      <c r="B3272">
        <v>912.43600000000004</v>
      </c>
      <c r="C3272" s="7">
        <f t="shared" si="714"/>
        <v>2.4579850762875498E-3</v>
      </c>
      <c r="D3272" s="7">
        <f t="shared" si="709"/>
        <v>0.2371382272559566</v>
      </c>
      <c r="E3272">
        <f t="shared" si="715"/>
        <v>2.2400000000000091</v>
      </c>
      <c r="F3272">
        <f t="shared" si="716"/>
        <v>2.2400000000000091</v>
      </c>
      <c r="G3272">
        <f t="shared" si="717"/>
        <v>0</v>
      </c>
      <c r="H3272">
        <f t="shared" si="707"/>
        <v>5.1291810853973363</v>
      </c>
      <c r="I3272">
        <f t="shared" si="708"/>
        <v>2.997983321380064</v>
      </c>
      <c r="J3272">
        <f t="shared" si="705"/>
        <v>1.7108771249054904</v>
      </c>
      <c r="K3272">
        <f t="shared" si="706"/>
        <v>63.11157039126725</v>
      </c>
      <c r="L3272">
        <f t="shared" si="704"/>
        <v>902.37363409856744</v>
      </c>
      <c r="M3272">
        <f t="shared" si="711"/>
        <v>885.72632346508885</v>
      </c>
      <c r="N3272">
        <f t="shared" si="710"/>
        <v>16.647310633478583</v>
      </c>
      <c r="O3272">
        <f t="shared" si="713"/>
        <v>16.128891563924217</v>
      </c>
      <c r="P3272">
        <f t="shared" si="712"/>
        <v>0.51841906955436556</v>
      </c>
    </row>
    <row r="3273" spans="1:16">
      <c r="A3273" s="3" t="s">
        <v>2712</v>
      </c>
      <c r="B3273">
        <v>910.24900000000002</v>
      </c>
      <c r="C3273" s="7">
        <f t="shared" si="714"/>
        <v>-2.3997575549783347E-3</v>
      </c>
      <c r="D3273" s="7">
        <f t="shared" si="709"/>
        <v>0.23783483054469656</v>
      </c>
      <c r="E3273">
        <f t="shared" si="715"/>
        <v>-2.1870000000000118</v>
      </c>
      <c r="F3273">
        <f t="shared" si="716"/>
        <v>0</v>
      </c>
      <c r="G3273">
        <f t="shared" si="717"/>
        <v>2.1870000000000118</v>
      </c>
      <c r="H3273">
        <f t="shared" si="707"/>
        <v>4.7628110078689554</v>
      </c>
      <c r="I3273">
        <f t="shared" si="708"/>
        <v>2.9400559412814888</v>
      </c>
      <c r="J3273">
        <f t="shared" si="705"/>
        <v>1.6199729199006254</v>
      </c>
      <c r="K3273">
        <f t="shared" si="706"/>
        <v>61.831666564021987</v>
      </c>
      <c r="L3273">
        <f t="shared" si="704"/>
        <v>903.58522885263403</v>
      </c>
      <c r="M3273">
        <f t="shared" si="711"/>
        <v>887.54281802323032</v>
      </c>
      <c r="N3273">
        <f t="shared" si="710"/>
        <v>16.042410829403707</v>
      </c>
      <c r="O3273">
        <f t="shared" si="713"/>
        <v>16.111595417020116</v>
      </c>
      <c r="P3273">
        <f t="shared" si="712"/>
        <v>-6.9184587616408777E-2</v>
      </c>
    </row>
    <row r="3274" spans="1:16">
      <c r="A3274" s="3" t="s">
        <v>2711</v>
      </c>
      <c r="B3274">
        <v>910.226</v>
      </c>
      <c r="C3274" s="7">
        <f t="shared" si="714"/>
        <v>-2.5268130571683656E-5</v>
      </c>
      <c r="D3274" s="7">
        <f t="shared" si="709"/>
        <v>0.23633556669018888</v>
      </c>
      <c r="E3274">
        <f t="shared" si="715"/>
        <v>-2.3000000000024556E-2</v>
      </c>
      <c r="F3274">
        <f t="shared" si="716"/>
        <v>0</v>
      </c>
      <c r="G3274">
        <f t="shared" si="717"/>
        <v>2.3000000000024556E-2</v>
      </c>
      <c r="H3274">
        <f t="shared" si="707"/>
        <v>4.4226102215926018</v>
      </c>
      <c r="I3274">
        <f t="shared" si="708"/>
        <v>2.7316948026185273</v>
      </c>
      <c r="J3274">
        <f t="shared" si="705"/>
        <v>1.6189986587642256</v>
      </c>
      <c r="K3274">
        <f t="shared" si="706"/>
        <v>61.817468036740046</v>
      </c>
      <c r="L3274">
        <f t="shared" si="704"/>
        <v>904.60688595222882</v>
      </c>
      <c r="M3274">
        <f t="shared" si="711"/>
        <v>889.22305372521328</v>
      </c>
      <c r="N3274">
        <f t="shared" si="710"/>
        <v>15.383832227015546</v>
      </c>
      <c r="O3274">
        <f t="shared" si="713"/>
        <v>15.966042779019203</v>
      </c>
      <c r="P3274">
        <f t="shared" si="712"/>
        <v>-0.5822105520036569</v>
      </c>
    </row>
    <row r="3275" spans="1:16">
      <c r="A3275" s="3" t="s">
        <v>2710</v>
      </c>
      <c r="B3275">
        <v>902.10400000000004</v>
      </c>
      <c r="C3275" s="7">
        <f t="shared" si="714"/>
        <v>-8.9631075741040088E-3</v>
      </c>
      <c r="D3275" s="7">
        <f t="shared" si="709"/>
        <v>0.24083095284241238</v>
      </c>
      <c r="E3275">
        <f t="shared" si="715"/>
        <v>-8.1219999999999573</v>
      </c>
      <c r="F3275">
        <f t="shared" si="716"/>
        <v>0</v>
      </c>
      <c r="G3275">
        <f t="shared" si="717"/>
        <v>8.1219999999999573</v>
      </c>
      <c r="H3275">
        <f t="shared" si="707"/>
        <v>4.1067094914788447</v>
      </c>
      <c r="I3275">
        <f t="shared" si="708"/>
        <v>3.1167166024314867</v>
      </c>
      <c r="J3275">
        <f t="shared" si="705"/>
        <v>1.3176396879571988</v>
      </c>
      <c r="K3275">
        <f t="shared" si="706"/>
        <v>56.85265465567624</v>
      </c>
      <c r="L3275">
        <f t="shared" si="704"/>
        <v>904.22182657496285</v>
      </c>
      <c r="M3275">
        <f t="shared" si="711"/>
        <v>890.17719789371608</v>
      </c>
      <c r="N3275">
        <f t="shared" si="710"/>
        <v>14.044628681246763</v>
      </c>
      <c r="O3275">
        <f t="shared" si="713"/>
        <v>15.581759959464716</v>
      </c>
      <c r="P3275">
        <f t="shared" si="712"/>
        <v>-1.5371312782179523</v>
      </c>
    </row>
    <row r="3276" spans="1:16">
      <c r="A3276" s="3" t="s">
        <v>2709</v>
      </c>
      <c r="B3276">
        <v>901.34699999999998</v>
      </c>
      <c r="C3276" s="7">
        <f t="shared" si="714"/>
        <v>-8.3950164929218337E-4</v>
      </c>
      <c r="D3276" s="7">
        <f t="shared" si="709"/>
        <v>0.23727585597961917</v>
      </c>
      <c r="E3276">
        <f t="shared" si="715"/>
        <v>-0.75700000000006185</v>
      </c>
      <c r="F3276">
        <f t="shared" si="716"/>
        <v>0</v>
      </c>
      <c r="G3276">
        <f t="shared" si="717"/>
        <v>0.75700000000006185</v>
      </c>
      <c r="H3276">
        <f t="shared" si="707"/>
        <v>3.8133730992303554</v>
      </c>
      <c r="I3276">
        <f t="shared" si="708"/>
        <v>2.948165416543528</v>
      </c>
      <c r="J3276">
        <f t="shared" si="705"/>
        <v>1.293473248764043</v>
      </c>
      <c r="K3276">
        <f t="shared" si="706"/>
        <v>56.398008978787871</v>
      </c>
      <c r="L3276">
        <f t="shared" si="704"/>
        <v>903.77954556343013</v>
      </c>
      <c r="M3276">
        <f t="shared" si="711"/>
        <v>891.00459064232973</v>
      </c>
      <c r="N3276">
        <f t="shared" si="710"/>
        <v>12.774954921100402</v>
      </c>
      <c r="O3276">
        <f t="shared" si="713"/>
        <v>15.020398951791854</v>
      </c>
      <c r="P3276">
        <f t="shared" si="712"/>
        <v>-2.245444030691452</v>
      </c>
    </row>
    <row r="3277" spans="1:16">
      <c r="A3277" s="3" t="s">
        <v>2708</v>
      </c>
      <c r="B3277">
        <v>923.15099999999995</v>
      </c>
      <c r="C3277" s="7">
        <f t="shared" si="714"/>
        <v>2.3902506987056104E-2</v>
      </c>
      <c r="D3277" s="7">
        <f t="shared" si="709"/>
        <v>0.24866982231213278</v>
      </c>
      <c r="E3277">
        <f t="shared" si="715"/>
        <v>21.803999999999974</v>
      </c>
      <c r="F3277">
        <f t="shared" si="716"/>
        <v>21.803999999999974</v>
      </c>
      <c r="G3277">
        <f t="shared" si="717"/>
        <v>0</v>
      </c>
      <c r="H3277">
        <f t="shared" si="707"/>
        <v>5.0984178778567566</v>
      </c>
      <c r="I3277">
        <f t="shared" si="708"/>
        <v>2.7375821725047049</v>
      </c>
      <c r="J3277">
        <f t="shared" si="705"/>
        <v>1.8623798507542313</v>
      </c>
      <c r="K3277">
        <f t="shared" si="706"/>
        <v>65.064035797467554</v>
      </c>
      <c r="L3277">
        <f t="shared" si="704"/>
        <v>906.75976932290234</v>
      </c>
      <c r="M3277">
        <f t="shared" si="711"/>
        <v>893.38580615030537</v>
      </c>
      <c r="N3277">
        <f t="shared" si="710"/>
        <v>13.373963172596973</v>
      </c>
      <c r="O3277">
        <f t="shared" si="713"/>
        <v>14.69111179595288</v>
      </c>
      <c r="P3277">
        <f t="shared" si="712"/>
        <v>-1.3171486233559069</v>
      </c>
    </row>
    <row r="3278" spans="1:16">
      <c r="A3278" s="3" t="s">
        <v>2707</v>
      </c>
      <c r="B3278">
        <v>941.721</v>
      </c>
      <c r="C3278" s="7">
        <f t="shared" si="714"/>
        <v>1.9916234274204404E-2</v>
      </c>
      <c r="D3278" s="7">
        <f t="shared" si="709"/>
        <v>0.25450496484194662</v>
      </c>
      <c r="E3278">
        <f t="shared" si="715"/>
        <v>18.57000000000005</v>
      </c>
      <c r="F3278">
        <f t="shared" si="716"/>
        <v>18.57000000000005</v>
      </c>
      <c r="G3278">
        <f t="shared" si="717"/>
        <v>0</v>
      </c>
      <c r="H3278">
        <f t="shared" si="707"/>
        <v>6.0606737437241351</v>
      </c>
      <c r="I3278">
        <f t="shared" si="708"/>
        <v>2.5420405887543689</v>
      </c>
      <c r="J3278">
        <f t="shared" si="705"/>
        <v>2.3841766219373941</v>
      </c>
      <c r="K3278">
        <f t="shared" si="706"/>
        <v>70.450714849879375</v>
      </c>
      <c r="L3278">
        <f t="shared" ref="L3278:L3341" si="718">B3278*(2/(12+1)) + L3277 * (1-(2/(12+1)))</f>
        <v>912.13842019630192</v>
      </c>
      <c r="M3278">
        <f t="shared" si="711"/>
        <v>896.96619087991235</v>
      </c>
      <c r="N3278">
        <f t="shared" si="710"/>
        <v>15.172229316389576</v>
      </c>
      <c r="O3278">
        <f t="shared" si="713"/>
        <v>14.787335300040219</v>
      </c>
      <c r="P3278">
        <f t="shared" si="712"/>
        <v>0.3848940163493566</v>
      </c>
    </row>
    <row r="3279" spans="1:16">
      <c r="A3279" s="3" t="s">
        <v>2706</v>
      </c>
      <c r="B3279">
        <v>939.92200000000003</v>
      </c>
      <c r="C3279" s="7">
        <f t="shared" si="714"/>
        <v>-1.9121592652253758E-3</v>
      </c>
      <c r="D3279" s="7">
        <f t="shared" si="709"/>
        <v>0.18782810437946384</v>
      </c>
      <c r="E3279">
        <f t="shared" si="715"/>
        <v>-1.7989999999999782</v>
      </c>
      <c r="F3279">
        <f t="shared" si="716"/>
        <v>0</v>
      </c>
      <c r="G3279">
        <f t="shared" si="717"/>
        <v>1.7989999999999782</v>
      </c>
      <c r="H3279">
        <f t="shared" si="707"/>
        <v>5.6277684763152687</v>
      </c>
      <c r="I3279">
        <f t="shared" si="708"/>
        <v>2.4889662609861984</v>
      </c>
      <c r="J3279">
        <f t="shared" si="705"/>
        <v>2.2610866866814772</v>
      </c>
      <c r="K3279">
        <f t="shared" si="706"/>
        <v>69.335375104130932</v>
      </c>
      <c r="L3279">
        <f t="shared" si="718"/>
        <v>916.41281708917859</v>
      </c>
      <c r="M3279">
        <f t="shared" si="711"/>
        <v>900.1481026665856</v>
      </c>
      <c r="N3279">
        <f t="shared" si="710"/>
        <v>16.264714422592988</v>
      </c>
      <c r="O3279">
        <f t="shared" si="713"/>
        <v>15.082811124550775</v>
      </c>
      <c r="P3279">
        <f t="shared" si="712"/>
        <v>1.1819032980422133</v>
      </c>
    </row>
    <row r="3280" spans="1:16">
      <c r="A3280" s="3" t="s">
        <v>2705</v>
      </c>
      <c r="B3280">
        <v>940.45399999999995</v>
      </c>
      <c r="C3280" s="7">
        <f t="shared" si="714"/>
        <v>5.6584429305057222E-4</v>
      </c>
      <c r="D3280" s="7">
        <f t="shared" si="709"/>
        <v>0.1877303455763456</v>
      </c>
      <c r="E3280">
        <f t="shared" si="715"/>
        <v>0.53199999999992542</v>
      </c>
      <c r="F3280">
        <f t="shared" si="716"/>
        <v>0.53199999999992542</v>
      </c>
      <c r="G3280">
        <f t="shared" si="717"/>
        <v>0</v>
      </c>
      <c r="H3280">
        <f t="shared" si="707"/>
        <v>5.263785013721316</v>
      </c>
      <c r="I3280">
        <f t="shared" si="708"/>
        <v>2.3111829566300415</v>
      </c>
      <c r="J3280">
        <f t="shared" ref="J3280:J3343" si="719">H3280/I3280</f>
        <v>2.2775284832475973</v>
      </c>
      <c r="K3280">
        <f t="shared" ref="K3280:K3343" si="720">IF(I3280=0,100,100-(100/(1+J3280)))</f>
        <v>69.48920489596685</v>
      </c>
      <c r="L3280">
        <f t="shared" si="718"/>
        <v>920.11146061392037</v>
      </c>
      <c r="M3280">
        <f t="shared" si="711"/>
        <v>903.13372469128296</v>
      </c>
      <c r="N3280">
        <f t="shared" si="710"/>
        <v>16.977735922637407</v>
      </c>
      <c r="O3280">
        <f t="shared" si="713"/>
        <v>15.461796084168101</v>
      </c>
      <c r="P3280">
        <f t="shared" si="712"/>
        <v>1.5159398384693059</v>
      </c>
    </row>
    <row r="3281" spans="1:16">
      <c r="A3281" s="3" t="s">
        <v>2704</v>
      </c>
      <c r="B3281">
        <v>940.45</v>
      </c>
      <c r="C3281" s="7">
        <f t="shared" si="714"/>
        <v>-4.2532739575362835E-6</v>
      </c>
      <c r="D3281" s="7">
        <f t="shared" si="709"/>
        <v>0.18785823925632847</v>
      </c>
      <c r="E3281">
        <f t="shared" si="715"/>
        <v>-3.9999999999054126E-3</v>
      </c>
      <c r="F3281">
        <f t="shared" si="716"/>
        <v>0</v>
      </c>
      <c r="G3281">
        <f t="shared" si="717"/>
        <v>3.9999999999054126E-3</v>
      </c>
      <c r="H3281">
        <f t="shared" ref="H3281:H3344" si="721">(H3280*13+F3281 )/14</f>
        <v>4.8878003698840784</v>
      </c>
      <c r="I3281">
        <f t="shared" ref="I3281:I3344" si="722">(I3280*13+G3281 )/14</f>
        <v>2.1463841740136034</v>
      </c>
      <c r="J3281">
        <f t="shared" si="719"/>
        <v>2.2772253117875909</v>
      </c>
      <c r="K3281">
        <f t="shared" si="720"/>
        <v>69.486382385636418</v>
      </c>
      <c r="L3281">
        <f t="shared" si="718"/>
        <v>923.24046667331731</v>
      </c>
      <c r="M3281">
        <f t="shared" si="711"/>
        <v>905.89789323266939</v>
      </c>
      <c r="N3281">
        <f t="shared" si="710"/>
        <v>17.342573440647925</v>
      </c>
      <c r="O3281">
        <f t="shared" si="713"/>
        <v>15.837951555464066</v>
      </c>
      <c r="P3281">
        <f t="shared" si="712"/>
        <v>1.5046218851838589</v>
      </c>
    </row>
    <row r="3282" spans="1:16">
      <c r="A3282" s="3" t="s">
        <v>2703</v>
      </c>
      <c r="B3282">
        <v>940.21900000000005</v>
      </c>
      <c r="C3282" s="7">
        <f t="shared" si="714"/>
        <v>-2.4565726468789127E-4</v>
      </c>
      <c r="D3282" s="7">
        <f t="shared" si="709"/>
        <v>0.18802862129962225</v>
      </c>
      <c r="E3282">
        <f t="shared" si="715"/>
        <v>-0.23099999999999454</v>
      </c>
      <c r="F3282">
        <f t="shared" si="716"/>
        <v>0</v>
      </c>
      <c r="G3282">
        <f t="shared" si="717"/>
        <v>0.23099999999999454</v>
      </c>
      <c r="H3282">
        <f t="shared" si="721"/>
        <v>4.5386717720352161</v>
      </c>
      <c r="I3282">
        <f t="shared" si="722"/>
        <v>2.0095710187269171</v>
      </c>
      <c r="J3282">
        <f t="shared" si="719"/>
        <v>2.2585276806542072</v>
      </c>
      <c r="K3282">
        <f t="shared" si="720"/>
        <v>69.311293381456494</v>
      </c>
      <c r="L3282">
        <f t="shared" si="718"/>
        <v>925.85254872357621</v>
      </c>
      <c r="M3282">
        <f t="shared" si="711"/>
        <v>908.44019743765682</v>
      </c>
      <c r="N3282">
        <f t="shared" si="710"/>
        <v>17.412351285919385</v>
      </c>
      <c r="O3282">
        <f t="shared" si="713"/>
        <v>16.152831501555131</v>
      </c>
      <c r="P3282">
        <f t="shared" si="712"/>
        <v>1.2595197843642545</v>
      </c>
    </row>
    <row r="3283" spans="1:16">
      <c r="A3283" s="3" t="s">
        <v>2702</v>
      </c>
      <c r="B3283">
        <v>957.64300000000003</v>
      </c>
      <c r="C3283" s="7">
        <f t="shared" si="714"/>
        <v>1.8362230309969568E-2</v>
      </c>
      <c r="D3283" s="7">
        <f t="shared" si="709"/>
        <v>0.19244489343272217</v>
      </c>
      <c r="E3283">
        <f t="shared" si="715"/>
        <v>17.423999999999978</v>
      </c>
      <c r="F3283">
        <f t="shared" si="716"/>
        <v>17.423999999999978</v>
      </c>
      <c r="G3283">
        <f t="shared" si="717"/>
        <v>0</v>
      </c>
      <c r="H3283">
        <f t="shared" si="721"/>
        <v>5.4590523597469849</v>
      </c>
      <c r="I3283">
        <f t="shared" si="722"/>
        <v>1.8660302316749944</v>
      </c>
      <c r="J3283">
        <f t="shared" si="719"/>
        <v>2.9254897734678211</v>
      </c>
      <c r="K3283">
        <f t="shared" si="720"/>
        <v>74.525471782936563</v>
      </c>
      <c r="L3283">
        <f t="shared" si="718"/>
        <v>930.74338738148754</v>
      </c>
      <c r="M3283">
        <f t="shared" si="711"/>
        <v>912.08484947931186</v>
      </c>
      <c r="N3283">
        <f t="shared" si="710"/>
        <v>18.658537902175681</v>
      </c>
      <c r="O3283">
        <f t="shared" si="713"/>
        <v>16.653972781679244</v>
      </c>
      <c r="P3283">
        <f t="shared" si="712"/>
        <v>2.0045651204964372</v>
      </c>
    </row>
    <row r="3284" spans="1:16">
      <c r="A3284" s="3" t="s">
        <v>2701</v>
      </c>
      <c r="B3284">
        <v>969.97199999999998</v>
      </c>
      <c r="C3284" s="7">
        <f t="shared" si="714"/>
        <v>1.2792147939321388E-2</v>
      </c>
      <c r="D3284" s="7">
        <f t="shared" si="709"/>
        <v>0.19098532447198696</v>
      </c>
      <c r="E3284">
        <f t="shared" si="715"/>
        <v>12.328999999999951</v>
      </c>
      <c r="F3284">
        <f t="shared" si="716"/>
        <v>12.328999999999951</v>
      </c>
      <c r="G3284">
        <f t="shared" si="717"/>
        <v>0</v>
      </c>
      <c r="H3284">
        <f t="shared" si="721"/>
        <v>5.9497629054793393</v>
      </c>
      <c r="I3284">
        <f t="shared" si="722"/>
        <v>1.7327423579839234</v>
      </c>
      <c r="J3284">
        <f t="shared" si="719"/>
        <v>3.4337262421413848</v>
      </c>
      <c r="K3284">
        <f t="shared" si="720"/>
        <v>77.445607929166513</v>
      </c>
      <c r="L3284">
        <f t="shared" si="718"/>
        <v>936.77855855356631</v>
      </c>
      <c r="M3284">
        <f t="shared" si="711"/>
        <v>916.37278655491832</v>
      </c>
      <c r="N3284">
        <f t="shared" si="710"/>
        <v>20.405771998647992</v>
      </c>
      <c r="O3284">
        <f t="shared" si="713"/>
        <v>17.404332625072996</v>
      </c>
      <c r="P3284">
        <f t="shared" si="712"/>
        <v>3.0014393735749962</v>
      </c>
    </row>
    <row r="3285" spans="1:16">
      <c r="A3285" s="3" t="s">
        <v>2700</v>
      </c>
      <c r="B3285">
        <v>977.50099999999998</v>
      </c>
      <c r="C3285" s="7">
        <f t="shared" si="714"/>
        <v>7.7321097754837042E-3</v>
      </c>
      <c r="D3285" s="7">
        <f t="shared" si="709"/>
        <v>0.16614724288879967</v>
      </c>
      <c r="E3285">
        <f t="shared" si="715"/>
        <v>7.5289999999999964</v>
      </c>
      <c r="F3285">
        <f t="shared" si="716"/>
        <v>7.5289999999999964</v>
      </c>
      <c r="G3285">
        <f t="shared" si="717"/>
        <v>0</v>
      </c>
      <c r="H3285">
        <f t="shared" si="721"/>
        <v>6.0625655550879571</v>
      </c>
      <c r="I3285">
        <f t="shared" si="722"/>
        <v>1.6089750466993575</v>
      </c>
      <c r="J3285">
        <f t="shared" si="719"/>
        <v>3.7679674197090067</v>
      </c>
      <c r="K3285">
        <f t="shared" si="720"/>
        <v>79.026702324634783</v>
      </c>
      <c r="L3285">
        <f t="shared" si="718"/>
        <v>943.04354954532528</v>
      </c>
      <c r="M3285">
        <f t="shared" si="711"/>
        <v>920.90080236566507</v>
      </c>
      <c r="N3285">
        <f t="shared" si="710"/>
        <v>22.142747179660205</v>
      </c>
      <c r="O3285">
        <f t="shared" si="713"/>
        <v>18.352015535990439</v>
      </c>
      <c r="P3285">
        <f t="shared" si="712"/>
        <v>3.7907316436697656</v>
      </c>
    </row>
    <row r="3286" spans="1:16">
      <c r="A3286" s="3" t="s">
        <v>2699</v>
      </c>
      <c r="B3286">
        <v>982.72900000000004</v>
      </c>
      <c r="C3286" s="7">
        <f t="shared" si="714"/>
        <v>5.3340805882608911E-3</v>
      </c>
      <c r="D3286" s="7">
        <f t="shared" ref="D3286:D3349" si="723">STDEV(C3267:C3286)*SQRT(DaysInYear)</f>
        <v>0.16205006640961814</v>
      </c>
      <c r="E3286">
        <f t="shared" si="715"/>
        <v>5.2280000000000655</v>
      </c>
      <c r="F3286">
        <f t="shared" si="716"/>
        <v>5.2280000000000655</v>
      </c>
      <c r="G3286">
        <f t="shared" si="717"/>
        <v>0</v>
      </c>
      <c r="H3286">
        <f t="shared" si="721"/>
        <v>6.0029537297245366</v>
      </c>
      <c r="I3286">
        <f t="shared" si="722"/>
        <v>1.4940482576494034</v>
      </c>
      <c r="J3286">
        <f t="shared" si="719"/>
        <v>4.0179115359827975</v>
      </c>
      <c r="K3286">
        <f t="shared" si="720"/>
        <v>80.071390401581837</v>
      </c>
      <c r="L3286">
        <f t="shared" si="718"/>
        <v>949.14900346142917</v>
      </c>
      <c r="M3286">
        <f t="shared" si="711"/>
        <v>925.48066885709727</v>
      </c>
      <c r="N3286">
        <f t="shared" si="710"/>
        <v>23.668334604331903</v>
      </c>
      <c r="O3286">
        <f t="shared" si="713"/>
        <v>19.415279349658732</v>
      </c>
      <c r="P3286">
        <f t="shared" si="712"/>
        <v>4.2530552546731712</v>
      </c>
    </row>
    <row r="3287" spans="1:16">
      <c r="A3287" s="3" t="s">
        <v>2698</v>
      </c>
      <c r="B3287">
        <v>992.15599999999995</v>
      </c>
      <c r="C3287" s="7">
        <f t="shared" si="714"/>
        <v>9.546957520474306E-3</v>
      </c>
      <c r="D3287" s="7">
        <f t="shared" si="723"/>
        <v>0.16329098748536738</v>
      </c>
      <c r="E3287">
        <f t="shared" si="715"/>
        <v>9.4269999999999072</v>
      </c>
      <c r="F3287">
        <f t="shared" si="716"/>
        <v>9.4269999999999072</v>
      </c>
      <c r="G3287">
        <f t="shared" si="717"/>
        <v>0</v>
      </c>
      <c r="H3287">
        <f t="shared" si="721"/>
        <v>6.2475284633156338</v>
      </c>
      <c r="I3287">
        <f t="shared" si="722"/>
        <v>1.3873305249601604</v>
      </c>
      <c r="J3287">
        <f t="shared" si="719"/>
        <v>4.5032732653922123</v>
      </c>
      <c r="K3287">
        <f t="shared" si="720"/>
        <v>81.828996094223001</v>
      </c>
      <c r="L3287">
        <f t="shared" si="718"/>
        <v>955.76546446736313</v>
      </c>
      <c r="M3287">
        <f t="shared" si="711"/>
        <v>930.41958227509008</v>
      </c>
      <c r="N3287">
        <f t="shared" si="710"/>
        <v>25.345882192273052</v>
      </c>
      <c r="O3287">
        <f t="shared" si="713"/>
        <v>20.601399918181599</v>
      </c>
      <c r="P3287">
        <f t="shared" si="712"/>
        <v>4.7444822740914532</v>
      </c>
    </row>
    <row r="3288" spans="1:16">
      <c r="A3288" s="3" t="s">
        <v>2697</v>
      </c>
      <c r="B3288">
        <v>991.82</v>
      </c>
      <c r="C3288" s="7">
        <f t="shared" si="714"/>
        <v>-3.3871377800162556E-4</v>
      </c>
      <c r="D3288" s="7">
        <f t="shared" si="723"/>
        <v>0.15220697537392039</v>
      </c>
      <c r="E3288">
        <f t="shared" si="715"/>
        <v>-0.33599999999989905</v>
      </c>
      <c r="F3288">
        <f t="shared" si="716"/>
        <v>0</v>
      </c>
      <c r="G3288">
        <f t="shared" si="717"/>
        <v>0.33599999999989905</v>
      </c>
      <c r="H3288">
        <f t="shared" si="721"/>
        <v>5.8012764302216606</v>
      </c>
      <c r="I3288">
        <f t="shared" si="722"/>
        <v>1.3122354874629989</v>
      </c>
      <c r="J3288">
        <f t="shared" si="719"/>
        <v>4.4209110983864006</v>
      </c>
      <c r="K3288">
        <f t="shared" si="720"/>
        <v>81.55291644060236</v>
      </c>
      <c r="L3288">
        <f t="shared" si="718"/>
        <v>961.31231608776886</v>
      </c>
      <c r="M3288">
        <f t="shared" si="711"/>
        <v>934.96776136582412</v>
      </c>
      <c r="N3288">
        <f t="shared" si="710"/>
        <v>26.344554721944746</v>
      </c>
      <c r="O3288">
        <f t="shared" si="713"/>
        <v>21.750030878934229</v>
      </c>
      <c r="P3288">
        <f t="shared" si="712"/>
        <v>4.5945238430105171</v>
      </c>
    </row>
    <row r="3289" spans="1:16">
      <c r="A3289" s="3" t="s">
        <v>2696</v>
      </c>
      <c r="B3289">
        <v>990.27599999999995</v>
      </c>
      <c r="C3289" s="7">
        <f t="shared" si="714"/>
        <v>-1.5579470543300069E-3</v>
      </c>
      <c r="D3289" s="7">
        <f t="shared" si="723"/>
        <v>0.13746179061568523</v>
      </c>
      <c r="E3289">
        <f t="shared" si="715"/>
        <v>-1.5440000000000964</v>
      </c>
      <c r="F3289">
        <f t="shared" si="716"/>
        <v>0</v>
      </c>
      <c r="G3289">
        <f t="shared" si="717"/>
        <v>1.5440000000000964</v>
      </c>
      <c r="H3289">
        <f t="shared" si="721"/>
        <v>5.3868995423486847</v>
      </c>
      <c r="I3289">
        <f t="shared" si="722"/>
        <v>1.328790095501363</v>
      </c>
      <c r="J3289">
        <f t="shared" si="719"/>
        <v>4.0539883316304861</v>
      </c>
      <c r="K3289">
        <f t="shared" si="720"/>
        <v>80.213646443513127</v>
      </c>
      <c r="L3289">
        <f t="shared" si="718"/>
        <v>965.76826745888127</v>
      </c>
      <c r="M3289">
        <f t="shared" si="711"/>
        <v>939.06466793131858</v>
      </c>
      <c r="N3289">
        <f t="shared" si="710"/>
        <v>26.703599527562687</v>
      </c>
      <c r="O3289">
        <f t="shared" si="713"/>
        <v>22.740744608659924</v>
      </c>
      <c r="P3289">
        <f t="shared" si="712"/>
        <v>3.9628549189027638</v>
      </c>
    </row>
    <row r="3290" spans="1:16">
      <c r="A3290" s="3" t="s">
        <v>2695</v>
      </c>
      <c r="B3290">
        <v>983.50199999999995</v>
      </c>
      <c r="C3290" s="7">
        <f t="shared" si="714"/>
        <v>-6.864020772622919E-3</v>
      </c>
      <c r="D3290" s="7">
        <f t="shared" si="723"/>
        <v>0.14211019435142816</v>
      </c>
      <c r="E3290">
        <f t="shared" si="715"/>
        <v>-6.7740000000000009</v>
      </c>
      <c r="F3290">
        <f t="shared" si="716"/>
        <v>0</v>
      </c>
      <c r="G3290">
        <f t="shared" si="717"/>
        <v>6.7740000000000009</v>
      </c>
      <c r="H3290">
        <f t="shared" si="721"/>
        <v>5.002121003609493</v>
      </c>
      <c r="I3290">
        <f t="shared" si="722"/>
        <v>1.7177336601084083</v>
      </c>
      <c r="J3290">
        <f t="shared" si="719"/>
        <v>2.9120469137769605</v>
      </c>
      <c r="K3290">
        <f t="shared" si="720"/>
        <v>74.437934359163123</v>
      </c>
      <c r="L3290">
        <f t="shared" si="718"/>
        <v>968.49653400366878</v>
      </c>
      <c r="M3290">
        <f t="shared" si="711"/>
        <v>942.35632215862825</v>
      </c>
      <c r="N3290">
        <f t="shared" si="710"/>
        <v>26.14021184504054</v>
      </c>
      <c r="O3290">
        <f t="shared" si="713"/>
        <v>23.420638055936049</v>
      </c>
      <c r="P3290">
        <f t="shared" si="712"/>
        <v>2.7195737891044907</v>
      </c>
    </row>
    <row r="3291" spans="1:16">
      <c r="A3291" s="3" t="s">
        <v>2694</v>
      </c>
      <c r="B3291">
        <v>961.57899999999995</v>
      </c>
      <c r="C3291" s="7">
        <f t="shared" si="714"/>
        <v>-2.2542946440533181E-2</v>
      </c>
      <c r="D3291" s="7">
        <f t="shared" si="723"/>
        <v>0.16894894486799591</v>
      </c>
      <c r="E3291">
        <f t="shared" si="715"/>
        <v>-21.923000000000002</v>
      </c>
      <c r="F3291">
        <f t="shared" si="716"/>
        <v>0</v>
      </c>
      <c r="G3291">
        <f t="shared" si="717"/>
        <v>21.923000000000002</v>
      </c>
      <c r="H3291">
        <f t="shared" si="721"/>
        <v>4.6448266462088146</v>
      </c>
      <c r="I3291">
        <f t="shared" si="722"/>
        <v>3.1609669701006653</v>
      </c>
      <c r="J3291">
        <f t="shared" si="719"/>
        <v>1.4694321991162387</v>
      </c>
      <c r="K3291">
        <f t="shared" si="720"/>
        <v>59.504861062479037</v>
      </c>
      <c r="L3291">
        <f t="shared" si="718"/>
        <v>967.43229800310439</v>
      </c>
      <c r="M3291">
        <f t="shared" si="711"/>
        <v>943.78022422095205</v>
      </c>
      <c r="N3291">
        <f t="shared" ref="N3291:N3354" si="724">L3291 - M3291</f>
        <v>23.652073782152343</v>
      </c>
      <c r="O3291">
        <f t="shared" si="713"/>
        <v>23.466925201179311</v>
      </c>
      <c r="P3291">
        <f t="shared" si="712"/>
        <v>0.18514858097303133</v>
      </c>
    </row>
    <row r="3292" spans="1:16">
      <c r="A3292" s="3" t="s">
        <v>2693</v>
      </c>
      <c r="B3292">
        <v>946.86500000000001</v>
      </c>
      <c r="C3292" s="7">
        <f t="shared" si="714"/>
        <v>-1.5420197354287873E-2</v>
      </c>
      <c r="D3292" s="7">
        <f t="shared" si="723"/>
        <v>0.18085239459784339</v>
      </c>
      <c r="E3292">
        <f t="shared" si="715"/>
        <v>-14.713999999999942</v>
      </c>
      <c r="F3292">
        <f t="shared" si="716"/>
        <v>0</v>
      </c>
      <c r="G3292">
        <f t="shared" si="717"/>
        <v>14.713999999999942</v>
      </c>
      <c r="H3292">
        <f t="shared" si="721"/>
        <v>4.3130533143367566</v>
      </c>
      <c r="I3292">
        <f t="shared" si="722"/>
        <v>3.9861836150934709</v>
      </c>
      <c r="J3292">
        <f t="shared" si="719"/>
        <v>1.0820006629914416</v>
      </c>
      <c r="K3292">
        <f t="shared" si="720"/>
        <v>51.96927562149817</v>
      </c>
      <c r="L3292">
        <f t="shared" si="718"/>
        <v>964.26809831031915</v>
      </c>
      <c r="M3292">
        <f t="shared" ref="M3292:M3355" si="725">B3292*(2/(26+1)) + M3291 * (1-(2/(26+1)))</f>
        <v>944.00872613051115</v>
      </c>
      <c r="N3292">
        <f t="shared" si="724"/>
        <v>20.259372179807997</v>
      </c>
      <c r="O3292">
        <f t="shared" si="713"/>
        <v>22.825414596905052</v>
      </c>
      <c r="P3292">
        <f t="shared" si="712"/>
        <v>-2.5660424170970551</v>
      </c>
    </row>
    <row r="3293" spans="1:16">
      <c r="A3293" s="3" t="s">
        <v>2692</v>
      </c>
      <c r="B3293">
        <v>944.10699999999997</v>
      </c>
      <c r="C3293" s="7">
        <f t="shared" si="714"/>
        <v>-2.917020406069953E-3</v>
      </c>
      <c r="D3293" s="7">
        <f t="shared" si="723"/>
        <v>0.18102292015481586</v>
      </c>
      <c r="E3293">
        <f t="shared" si="715"/>
        <v>-2.7580000000000382</v>
      </c>
      <c r="F3293">
        <f t="shared" si="716"/>
        <v>0</v>
      </c>
      <c r="G3293">
        <f t="shared" si="717"/>
        <v>2.7580000000000382</v>
      </c>
      <c r="H3293">
        <f t="shared" si="721"/>
        <v>4.004978077598417</v>
      </c>
      <c r="I3293">
        <f t="shared" si="722"/>
        <v>3.8984562140153685</v>
      </c>
      <c r="J3293">
        <f t="shared" si="719"/>
        <v>1.0273241144020269</v>
      </c>
      <c r="K3293">
        <f t="shared" si="720"/>
        <v>50.673896053618591</v>
      </c>
      <c r="L3293">
        <f t="shared" si="718"/>
        <v>961.16639087796239</v>
      </c>
      <c r="M3293">
        <f t="shared" si="725"/>
        <v>944.01600567639923</v>
      </c>
      <c r="N3293">
        <f t="shared" si="724"/>
        <v>17.150385201563154</v>
      </c>
      <c r="O3293">
        <f t="shared" si="713"/>
        <v>21.690408717836675</v>
      </c>
      <c r="P3293">
        <f t="shared" si="712"/>
        <v>-4.5400235162735214</v>
      </c>
    </row>
    <row r="3294" spans="1:16">
      <c r="A3294" s="3" t="s">
        <v>2691</v>
      </c>
      <c r="B3294">
        <v>941.50900000000001</v>
      </c>
      <c r="C3294" s="7">
        <f t="shared" si="714"/>
        <v>-2.7555999142517998E-3</v>
      </c>
      <c r="D3294" s="7">
        <f t="shared" si="723"/>
        <v>0.18165161999976925</v>
      </c>
      <c r="E3294">
        <f t="shared" si="715"/>
        <v>-2.5979999999999563</v>
      </c>
      <c r="F3294">
        <f t="shared" si="716"/>
        <v>0</v>
      </c>
      <c r="G3294">
        <f t="shared" si="717"/>
        <v>2.5979999999999563</v>
      </c>
      <c r="H3294">
        <f t="shared" si="721"/>
        <v>3.7189082149128159</v>
      </c>
      <c r="I3294">
        <f t="shared" si="722"/>
        <v>3.805566484442839</v>
      </c>
      <c r="J3294">
        <f t="shared" si="719"/>
        <v>0.97722854931472558</v>
      </c>
      <c r="K3294">
        <f t="shared" si="720"/>
        <v>49.424157346575669</v>
      </c>
      <c r="L3294">
        <f t="shared" si="718"/>
        <v>958.14217689673751</v>
      </c>
      <c r="M3294">
        <f t="shared" si="725"/>
        <v>943.83030155222161</v>
      </c>
      <c r="N3294">
        <f t="shared" si="724"/>
        <v>14.311875344515897</v>
      </c>
      <c r="O3294">
        <f t="shared" si="713"/>
        <v>20.214702043172522</v>
      </c>
      <c r="P3294">
        <f t="shared" si="712"/>
        <v>-5.9028266986566251</v>
      </c>
    </row>
    <row r="3295" spans="1:16">
      <c r="A3295" s="3" t="s">
        <v>2690</v>
      </c>
      <c r="B3295">
        <v>941.41600000000005</v>
      </c>
      <c r="C3295" s="7">
        <f t="shared" si="714"/>
        <v>-9.8782479467397768E-5</v>
      </c>
      <c r="D3295" s="7">
        <f t="shared" si="723"/>
        <v>0.17743316679915022</v>
      </c>
      <c r="E3295">
        <f t="shared" si="715"/>
        <v>-9.2999999999960892E-2</v>
      </c>
      <c r="F3295">
        <f t="shared" si="716"/>
        <v>0</v>
      </c>
      <c r="G3295">
        <f t="shared" si="717"/>
        <v>9.2999999999960892E-2</v>
      </c>
      <c r="H3295">
        <f t="shared" si="721"/>
        <v>3.4532719138476149</v>
      </c>
      <c r="I3295">
        <f t="shared" si="722"/>
        <v>3.5403831641254904</v>
      </c>
      <c r="J3295">
        <f t="shared" si="719"/>
        <v>0.9753949653922861</v>
      </c>
      <c r="K3295">
        <f t="shared" si="720"/>
        <v>49.377212278081622</v>
      </c>
      <c r="L3295">
        <f t="shared" si="718"/>
        <v>955.5689189126241</v>
      </c>
      <c r="M3295">
        <f t="shared" si="725"/>
        <v>943.65146440020521</v>
      </c>
      <c r="N3295">
        <f t="shared" si="724"/>
        <v>11.917454512418885</v>
      </c>
      <c r="O3295">
        <f t="shared" si="713"/>
        <v>18.555252537021797</v>
      </c>
      <c r="P3295">
        <f t="shared" si="712"/>
        <v>-6.6377980246029118</v>
      </c>
    </row>
    <row r="3296" spans="1:16">
      <c r="A3296" s="3" t="s">
        <v>2689</v>
      </c>
      <c r="B3296">
        <v>946.197</v>
      </c>
      <c r="C3296" s="7">
        <f t="shared" si="714"/>
        <v>5.0656678289054428E-3</v>
      </c>
      <c r="D3296" s="7">
        <f t="shared" si="723"/>
        <v>0.17735929794654151</v>
      </c>
      <c r="E3296">
        <f t="shared" si="715"/>
        <v>4.7809999999999491</v>
      </c>
      <c r="F3296">
        <f t="shared" si="716"/>
        <v>4.7809999999999491</v>
      </c>
      <c r="G3296">
        <f t="shared" si="717"/>
        <v>0</v>
      </c>
      <c r="H3296">
        <f t="shared" si="721"/>
        <v>3.548109634287067</v>
      </c>
      <c r="I3296">
        <f t="shared" si="722"/>
        <v>3.2874986524022409</v>
      </c>
      <c r="J3296">
        <f t="shared" si="719"/>
        <v>1.079273334969854</v>
      </c>
      <c r="K3296">
        <f t="shared" si="720"/>
        <v>51.906274986472702</v>
      </c>
      <c r="L3296">
        <f t="shared" si="718"/>
        <v>954.12708523375886</v>
      </c>
      <c r="M3296">
        <f t="shared" si="725"/>
        <v>943.84002259278259</v>
      </c>
      <c r="N3296">
        <f t="shared" si="724"/>
        <v>10.287062640976274</v>
      </c>
      <c r="O3296">
        <f t="shared" si="713"/>
        <v>16.901614557812692</v>
      </c>
      <c r="P3296">
        <f t="shared" si="712"/>
        <v>-6.6145519168364189</v>
      </c>
    </row>
    <row r="3297" spans="1:16">
      <c r="A3297" s="3" t="s">
        <v>2688</v>
      </c>
      <c r="B3297">
        <v>922.43299999999999</v>
      </c>
      <c r="C3297" s="7">
        <f t="shared" si="714"/>
        <v>-2.5436048064175033E-2</v>
      </c>
      <c r="D3297" s="7">
        <f t="shared" si="723"/>
        <v>0.18445392806390837</v>
      </c>
      <c r="E3297">
        <f t="shared" si="715"/>
        <v>-23.76400000000001</v>
      </c>
      <c r="F3297">
        <f t="shared" si="716"/>
        <v>0</v>
      </c>
      <c r="G3297">
        <f t="shared" si="717"/>
        <v>23.76400000000001</v>
      </c>
      <c r="H3297">
        <f t="shared" si="721"/>
        <v>3.2946732318379905</v>
      </c>
      <c r="I3297">
        <f t="shared" si="722"/>
        <v>4.7501058915163679</v>
      </c>
      <c r="J3297">
        <f t="shared" si="719"/>
        <v>0.69359995483937265</v>
      </c>
      <c r="K3297">
        <f t="shared" si="720"/>
        <v>40.954178869540435</v>
      </c>
      <c r="L3297">
        <f t="shared" si="718"/>
        <v>949.25107212087278</v>
      </c>
      <c r="M3297">
        <f t="shared" si="725"/>
        <v>942.25431721553946</v>
      </c>
      <c r="N3297">
        <f t="shared" si="724"/>
        <v>6.9967549053333187</v>
      </c>
      <c r="O3297">
        <f t="shared" si="713"/>
        <v>14.92064262731682</v>
      </c>
      <c r="P3297">
        <f t="shared" si="712"/>
        <v>-7.9238877219835011</v>
      </c>
    </row>
    <row r="3298" spans="1:16">
      <c r="A3298" s="3" t="s">
        <v>2687</v>
      </c>
      <c r="B3298">
        <v>912.38499999999999</v>
      </c>
      <c r="C3298" s="7">
        <f t="shared" si="714"/>
        <v>-1.0952694433534763E-2</v>
      </c>
      <c r="D3298" s="7">
        <f t="shared" si="723"/>
        <v>0.17230679302360574</v>
      </c>
      <c r="E3298">
        <f t="shared" si="715"/>
        <v>-10.048000000000002</v>
      </c>
      <c r="F3298">
        <f t="shared" si="716"/>
        <v>0</v>
      </c>
      <c r="G3298">
        <f t="shared" si="717"/>
        <v>10.048000000000002</v>
      </c>
      <c r="H3298">
        <f t="shared" si="721"/>
        <v>3.0593394295638485</v>
      </c>
      <c r="I3298">
        <f t="shared" si="722"/>
        <v>5.1285268992651982</v>
      </c>
      <c r="J3298">
        <f t="shared" si="719"/>
        <v>0.59653375904144768</v>
      </c>
      <c r="K3298">
        <f t="shared" si="720"/>
        <v>37.364305994982786</v>
      </c>
      <c r="L3298">
        <f t="shared" si="718"/>
        <v>943.57936871766151</v>
      </c>
      <c r="M3298">
        <f t="shared" si="725"/>
        <v>940.04177519957352</v>
      </c>
      <c r="N3298">
        <f t="shared" si="724"/>
        <v>3.5375935180879878</v>
      </c>
      <c r="O3298">
        <f t="shared" si="713"/>
        <v>12.644032805471054</v>
      </c>
      <c r="P3298">
        <f t="shared" si="712"/>
        <v>-9.1064392873830666</v>
      </c>
    </row>
    <row r="3299" spans="1:16">
      <c r="A3299" s="3" t="s">
        <v>2686</v>
      </c>
      <c r="B3299">
        <v>914.98</v>
      </c>
      <c r="C3299" s="7">
        <f t="shared" si="714"/>
        <v>2.8401569958696289E-3</v>
      </c>
      <c r="D3299" s="7">
        <f t="shared" si="723"/>
        <v>0.1730104607495449</v>
      </c>
      <c r="E3299">
        <f t="shared" si="715"/>
        <v>2.5950000000000273</v>
      </c>
      <c r="F3299">
        <f t="shared" si="716"/>
        <v>2.5950000000000273</v>
      </c>
      <c r="G3299">
        <f t="shared" si="717"/>
        <v>0</v>
      </c>
      <c r="H3299">
        <f t="shared" si="721"/>
        <v>3.026172327452147</v>
      </c>
      <c r="I3299">
        <f t="shared" si="722"/>
        <v>4.7622035493176842</v>
      </c>
      <c r="J3299">
        <f t="shared" si="719"/>
        <v>0.63545631683167536</v>
      </c>
      <c r="K3299">
        <f t="shared" si="720"/>
        <v>38.854985626441398</v>
      </c>
      <c r="L3299">
        <f t="shared" si="718"/>
        <v>939.17946583802131</v>
      </c>
      <c r="M3299">
        <f t="shared" si="725"/>
        <v>938.1853474070125</v>
      </c>
      <c r="N3299">
        <f t="shared" si="724"/>
        <v>0.9941184310088147</v>
      </c>
      <c r="O3299">
        <f t="shared" si="713"/>
        <v>10.314049930578607</v>
      </c>
      <c r="P3299">
        <f t="shared" ref="P3299:P3362" si="726">N3299 - O3299</f>
        <v>-9.3199314995697922</v>
      </c>
    </row>
    <row r="3300" spans="1:16">
      <c r="A3300" s="3" t="s">
        <v>2685</v>
      </c>
      <c r="B3300">
        <v>914.98</v>
      </c>
      <c r="C3300" s="7">
        <f t="shared" si="714"/>
        <v>0</v>
      </c>
      <c r="D3300" s="7">
        <f t="shared" si="723"/>
        <v>0.17293922764731065</v>
      </c>
      <c r="E3300">
        <f t="shared" si="715"/>
        <v>0</v>
      </c>
      <c r="F3300">
        <f t="shared" si="716"/>
        <v>0</v>
      </c>
      <c r="G3300">
        <f t="shared" si="717"/>
        <v>0</v>
      </c>
      <c r="H3300">
        <f t="shared" si="721"/>
        <v>2.8100171612055651</v>
      </c>
      <c r="I3300">
        <f t="shared" si="722"/>
        <v>4.4220461529378499</v>
      </c>
      <c r="J3300">
        <f t="shared" si="719"/>
        <v>0.63545631683167525</v>
      </c>
      <c r="K3300">
        <f t="shared" si="720"/>
        <v>38.85498562644139</v>
      </c>
      <c r="L3300">
        <f t="shared" si="718"/>
        <v>935.45647109371032</v>
      </c>
      <c r="M3300">
        <f t="shared" si="725"/>
        <v>936.46643278427086</v>
      </c>
      <c r="N3300">
        <f t="shared" si="724"/>
        <v>-1.0099616905605444</v>
      </c>
      <c r="O3300">
        <f t="shared" ref="O3300:O3363" si="727">N3300*(2/(9+1)) + O3299 * (1-(2/(9+1)))</f>
        <v>8.049247606350777</v>
      </c>
      <c r="P3300">
        <f t="shared" si="726"/>
        <v>-9.0592092969113214</v>
      </c>
    </row>
    <row r="3301" spans="1:16">
      <c r="A3301" s="3" t="s">
        <v>2684</v>
      </c>
      <c r="B3301">
        <v>937.75400000000002</v>
      </c>
      <c r="C3301" s="7">
        <f t="shared" si="714"/>
        <v>2.458544736895547E-2</v>
      </c>
      <c r="D3301" s="7">
        <f t="shared" si="723"/>
        <v>0.19600873562095542</v>
      </c>
      <c r="E3301">
        <f t="shared" si="715"/>
        <v>22.774000000000001</v>
      </c>
      <c r="F3301">
        <f t="shared" si="716"/>
        <v>22.774000000000001</v>
      </c>
      <c r="G3301">
        <f t="shared" si="717"/>
        <v>0</v>
      </c>
      <c r="H3301">
        <f t="shared" si="721"/>
        <v>4.2360159354051676</v>
      </c>
      <c r="I3301">
        <f t="shared" si="722"/>
        <v>4.1061857134422892</v>
      </c>
      <c r="J3301">
        <f t="shared" si="719"/>
        <v>1.0316182050748113</v>
      </c>
      <c r="K3301">
        <f t="shared" si="720"/>
        <v>50.778153222781519</v>
      </c>
      <c r="L3301">
        <f t="shared" si="718"/>
        <v>935.80993707929338</v>
      </c>
      <c r="M3301">
        <f t="shared" si="725"/>
        <v>936.56180813358424</v>
      </c>
      <c r="N3301">
        <f t="shared" si="724"/>
        <v>-0.75187105429085932</v>
      </c>
      <c r="O3301">
        <f t="shared" si="727"/>
        <v>6.2890238742224502</v>
      </c>
      <c r="P3301">
        <f t="shared" si="726"/>
        <v>-7.0408949285133096</v>
      </c>
    </row>
    <row r="3302" spans="1:16">
      <c r="A3302" s="3" t="s">
        <v>2683</v>
      </c>
      <c r="B3302">
        <v>937.8</v>
      </c>
      <c r="C3302" s="7">
        <f t="shared" si="714"/>
        <v>4.9052173394346337E-5</v>
      </c>
      <c r="D3302" s="7">
        <f t="shared" si="723"/>
        <v>0.19600949084148728</v>
      </c>
      <c r="E3302">
        <f t="shared" si="715"/>
        <v>4.5999999999935426E-2</v>
      </c>
      <c r="F3302">
        <f t="shared" si="716"/>
        <v>4.5999999999935426E-2</v>
      </c>
      <c r="G3302">
        <f t="shared" si="717"/>
        <v>0</v>
      </c>
      <c r="H3302">
        <f t="shared" si="721"/>
        <v>3.9367290828762225</v>
      </c>
      <c r="I3302">
        <f t="shared" si="722"/>
        <v>3.8128867339106973</v>
      </c>
      <c r="J3302">
        <f t="shared" si="719"/>
        <v>1.0324799443592456</v>
      </c>
      <c r="K3302">
        <f t="shared" si="720"/>
        <v>50.799022505717389</v>
      </c>
      <c r="L3302">
        <f t="shared" si="718"/>
        <v>936.11610060555586</v>
      </c>
      <c r="M3302">
        <f t="shared" si="725"/>
        <v>936.65352604961504</v>
      </c>
      <c r="N3302">
        <f t="shared" si="724"/>
        <v>-0.53742544405918125</v>
      </c>
      <c r="O3302">
        <f t="shared" si="727"/>
        <v>4.9237340105661236</v>
      </c>
      <c r="P3302">
        <f t="shared" si="726"/>
        <v>-5.4611594546253048</v>
      </c>
    </row>
    <row r="3303" spans="1:16">
      <c r="A3303" s="3" t="s">
        <v>2682</v>
      </c>
      <c r="B3303">
        <v>932.62400000000002</v>
      </c>
      <c r="C3303" s="7">
        <f t="shared" si="714"/>
        <v>-5.5345881067090487E-3</v>
      </c>
      <c r="D3303" s="7">
        <f t="shared" si="723"/>
        <v>0.18410237164511625</v>
      </c>
      <c r="E3303">
        <f t="shared" si="715"/>
        <v>-5.1759999999999309</v>
      </c>
      <c r="F3303">
        <f t="shared" si="716"/>
        <v>0</v>
      </c>
      <c r="G3303">
        <f t="shared" si="717"/>
        <v>5.1759999999999309</v>
      </c>
      <c r="H3303">
        <f t="shared" si="721"/>
        <v>3.6555341483850641</v>
      </c>
      <c r="I3303">
        <f t="shared" si="722"/>
        <v>3.9102519672027856</v>
      </c>
      <c r="J3303">
        <f t="shared" si="719"/>
        <v>0.93485897559692688</v>
      </c>
      <c r="K3303">
        <f t="shared" si="720"/>
        <v>48.316646711087145</v>
      </c>
      <c r="L3303">
        <f t="shared" si="718"/>
        <v>935.57885435854723</v>
      </c>
      <c r="M3303">
        <f t="shared" si="725"/>
        <v>936.3550426385325</v>
      </c>
      <c r="N3303">
        <f t="shared" si="724"/>
        <v>-0.77618827998526285</v>
      </c>
      <c r="O3303">
        <f t="shared" si="727"/>
        <v>3.7837495524558462</v>
      </c>
      <c r="P3303">
        <f t="shared" si="726"/>
        <v>-4.5599378324411095</v>
      </c>
    </row>
    <row r="3304" spans="1:16">
      <c r="A3304" s="3" t="s">
        <v>2681</v>
      </c>
      <c r="B3304">
        <v>911.46900000000005</v>
      </c>
      <c r="C3304" s="7">
        <f t="shared" si="714"/>
        <v>-2.2944534882242257E-2</v>
      </c>
      <c r="D3304" s="7">
        <f t="shared" si="723"/>
        <v>0.19132179923475068</v>
      </c>
      <c r="E3304">
        <f t="shared" si="715"/>
        <v>-21.154999999999973</v>
      </c>
      <c r="F3304">
        <f t="shared" si="716"/>
        <v>0</v>
      </c>
      <c r="G3304">
        <f t="shared" si="717"/>
        <v>21.154999999999973</v>
      </c>
      <c r="H3304">
        <f t="shared" si="721"/>
        <v>3.3944245663575598</v>
      </c>
      <c r="I3304">
        <f t="shared" si="722"/>
        <v>5.1420196838311565</v>
      </c>
      <c r="J3304">
        <f t="shared" si="719"/>
        <v>0.66013449482334174</v>
      </c>
      <c r="K3304">
        <f t="shared" si="720"/>
        <v>39.763916530966846</v>
      </c>
      <c r="L3304">
        <f t="shared" si="718"/>
        <v>931.86964599569376</v>
      </c>
      <c r="M3304">
        <f t="shared" si="725"/>
        <v>934.51163207271532</v>
      </c>
      <c r="N3304">
        <f t="shared" si="724"/>
        <v>-2.6419860770215564</v>
      </c>
      <c r="O3304">
        <f t="shared" si="727"/>
        <v>2.4986024265603657</v>
      </c>
      <c r="P3304">
        <f t="shared" si="726"/>
        <v>-5.1405885035819221</v>
      </c>
    </row>
    <row r="3305" spans="1:16">
      <c r="A3305" s="3" t="s">
        <v>2680</v>
      </c>
      <c r="B3305">
        <v>899.68399999999997</v>
      </c>
      <c r="C3305" s="7">
        <f t="shared" si="714"/>
        <v>-1.3013993107273131E-2</v>
      </c>
      <c r="D3305" s="7">
        <f t="shared" si="723"/>
        <v>0.18989526415692681</v>
      </c>
      <c r="E3305">
        <f t="shared" si="715"/>
        <v>-11.785000000000082</v>
      </c>
      <c r="F3305">
        <f t="shared" si="716"/>
        <v>0</v>
      </c>
      <c r="G3305">
        <f t="shared" si="717"/>
        <v>11.785000000000082</v>
      </c>
      <c r="H3305">
        <f t="shared" si="721"/>
        <v>3.1519656687605915</v>
      </c>
      <c r="I3305">
        <f t="shared" si="722"/>
        <v>5.6165182778432223</v>
      </c>
      <c r="J3305">
        <f t="shared" si="719"/>
        <v>0.56119565767192081</v>
      </c>
      <c r="K3305">
        <f t="shared" si="720"/>
        <v>35.946529502188369</v>
      </c>
      <c r="L3305">
        <f t="shared" si="718"/>
        <v>926.91800815020247</v>
      </c>
      <c r="M3305">
        <f t="shared" si="725"/>
        <v>931.93180747473639</v>
      </c>
      <c r="N3305">
        <f t="shared" si="724"/>
        <v>-5.0137993245339203</v>
      </c>
      <c r="O3305">
        <f t="shared" si="727"/>
        <v>0.9961220763415084</v>
      </c>
      <c r="P3305">
        <f t="shared" si="726"/>
        <v>-6.0099214008754291</v>
      </c>
    </row>
    <row r="3306" spans="1:16">
      <c r="A3306" s="3" t="s">
        <v>2679</v>
      </c>
      <c r="B3306">
        <v>915.08</v>
      </c>
      <c r="C3306" s="7">
        <f t="shared" si="714"/>
        <v>1.6967902588321225E-2</v>
      </c>
      <c r="D3306" s="7">
        <f t="shared" si="723"/>
        <v>0.20172182778611958</v>
      </c>
      <c r="E3306">
        <f t="shared" si="715"/>
        <v>15.396000000000072</v>
      </c>
      <c r="F3306">
        <f t="shared" si="716"/>
        <v>15.396000000000072</v>
      </c>
      <c r="G3306">
        <f t="shared" si="717"/>
        <v>0</v>
      </c>
      <c r="H3306">
        <f t="shared" si="721"/>
        <v>4.0265395495634113</v>
      </c>
      <c r="I3306">
        <f t="shared" si="722"/>
        <v>5.2153384008544208</v>
      </c>
      <c r="J3306">
        <f t="shared" si="719"/>
        <v>0.77205719745889345</v>
      </c>
      <c r="K3306">
        <f t="shared" si="720"/>
        <v>43.56841294773178</v>
      </c>
      <c r="L3306">
        <f t="shared" si="718"/>
        <v>925.09677612709447</v>
      </c>
      <c r="M3306">
        <f t="shared" si="725"/>
        <v>930.68352543957076</v>
      </c>
      <c r="N3306">
        <f t="shared" si="724"/>
        <v>-5.5867493124762859</v>
      </c>
      <c r="O3306">
        <f t="shared" si="727"/>
        <v>-0.32045220142205033</v>
      </c>
      <c r="P3306">
        <f t="shared" si="726"/>
        <v>-5.2662971110542358</v>
      </c>
    </row>
    <row r="3307" spans="1:16">
      <c r="A3307" s="3" t="s">
        <v>2678</v>
      </c>
      <c r="B3307">
        <v>915.08</v>
      </c>
      <c r="C3307" s="7">
        <f t="shared" si="714"/>
        <v>0</v>
      </c>
      <c r="D3307" s="7">
        <f t="shared" si="723"/>
        <v>0.1962633236364065</v>
      </c>
      <c r="E3307">
        <f t="shared" si="715"/>
        <v>0</v>
      </c>
      <c r="F3307">
        <f t="shared" si="716"/>
        <v>0</v>
      </c>
      <c r="G3307">
        <f t="shared" si="717"/>
        <v>0</v>
      </c>
      <c r="H3307">
        <f t="shared" si="721"/>
        <v>3.738929581737453</v>
      </c>
      <c r="I3307">
        <f t="shared" si="722"/>
        <v>4.8428142293648193</v>
      </c>
      <c r="J3307">
        <f t="shared" si="719"/>
        <v>0.77205719745889345</v>
      </c>
      <c r="K3307">
        <f t="shared" si="720"/>
        <v>43.56841294773178</v>
      </c>
      <c r="L3307">
        <f t="shared" si="718"/>
        <v>923.55573364600309</v>
      </c>
      <c r="M3307">
        <f t="shared" si="725"/>
        <v>929.52770874034331</v>
      </c>
      <c r="N3307">
        <f t="shared" si="724"/>
        <v>-5.9719750943402232</v>
      </c>
      <c r="O3307">
        <f t="shared" si="727"/>
        <v>-1.4507567800056851</v>
      </c>
      <c r="P3307">
        <f t="shared" si="726"/>
        <v>-4.5212183143345381</v>
      </c>
    </row>
    <row r="3308" spans="1:16">
      <c r="A3308" s="3" t="s">
        <v>2677</v>
      </c>
      <c r="B3308">
        <v>928.255</v>
      </c>
      <c r="C3308" s="7">
        <f t="shared" si="714"/>
        <v>1.4294986375035238E-2</v>
      </c>
      <c r="D3308" s="7">
        <f t="shared" si="723"/>
        <v>0.20653236165969555</v>
      </c>
      <c r="E3308">
        <f t="shared" si="715"/>
        <v>13.174999999999955</v>
      </c>
      <c r="F3308">
        <f t="shared" si="716"/>
        <v>13.174999999999955</v>
      </c>
      <c r="G3308">
        <f t="shared" si="717"/>
        <v>0</v>
      </c>
      <c r="H3308">
        <f t="shared" si="721"/>
        <v>4.4129346116133457</v>
      </c>
      <c r="I3308">
        <f t="shared" si="722"/>
        <v>4.4968989272673321</v>
      </c>
      <c r="J3308">
        <f t="shared" si="719"/>
        <v>0.98132839607649136</v>
      </c>
      <c r="K3308">
        <f t="shared" si="720"/>
        <v>49.528810974483513</v>
      </c>
      <c r="L3308">
        <f t="shared" si="718"/>
        <v>924.27869770046414</v>
      </c>
      <c r="M3308">
        <f t="shared" si="725"/>
        <v>929.43343401883646</v>
      </c>
      <c r="N3308">
        <f t="shared" si="724"/>
        <v>-5.1547363183723292</v>
      </c>
      <c r="O3308">
        <f t="shared" si="727"/>
        <v>-2.1915526876790139</v>
      </c>
      <c r="P3308">
        <f t="shared" si="726"/>
        <v>-2.9631836306933153</v>
      </c>
    </row>
    <row r="3309" spans="1:16">
      <c r="A3309" s="3" t="s">
        <v>2676</v>
      </c>
      <c r="B3309">
        <v>927.98</v>
      </c>
      <c r="C3309" s="7">
        <f t="shared" si="714"/>
        <v>-2.9629869279692152E-4</v>
      </c>
      <c r="D3309" s="7">
        <f t="shared" si="723"/>
        <v>0.20672292357327129</v>
      </c>
      <c r="E3309">
        <f t="shared" si="715"/>
        <v>-0.27499999999997726</v>
      </c>
      <c r="F3309">
        <f t="shared" si="716"/>
        <v>0</v>
      </c>
      <c r="G3309">
        <f t="shared" si="717"/>
        <v>0.27499999999997726</v>
      </c>
      <c r="H3309">
        <f t="shared" si="721"/>
        <v>4.0977249964981066</v>
      </c>
      <c r="I3309">
        <f t="shared" si="722"/>
        <v>4.1953347181768068</v>
      </c>
      <c r="J3309">
        <f t="shared" si="719"/>
        <v>0.97673374635501808</v>
      </c>
      <c r="K3309">
        <f t="shared" si="720"/>
        <v>49.411497535065521</v>
      </c>
      <c r="L3309">
        <f t="shared" si="718"/>
        <v>924.84812882346966</v>
      </c>
      <c r="M3309">
        <f t="shared" si="725"/>
        <v>929.32577223966337</v>
      </c>
      <c r="N3309">
        <f t="shared" si="724"/>
        <v>-4.4776434161937004</v>
      </c>
      <c r="O3309">
        <f t="shared" si="727"/>
        <v>-2.6487708333819513</v>
      </c>
      <c r="P3309">
        <f t="shared" si="726"/>
        <v>-1.8288725828117491</v>
      </c>
    </row>
    <row r="3310" spans="1:16">
      <c r="A3310" s="3" t="s">
        <v>2675</v>
      </c>
      <c r="B3310">
        <v>924.07299999999998</v>
      </c>
      <c r="C3310" s="7">
        <f t="shared" si="714"/>
        <v>-4.2191079798100705E-3</v>
      </c>
      <c r="D3310" s="7">
        <f t="shared" si="723"/>
        <v>0.20632222218039492</v>
      </c>
      <c r="E3310">
        <f t="shared" si="715"/>
        <v>-3.9070000000000391</v>
      </c>
      <c r="F3310">
        <f t="shared" si="716"/>
        <v>0</v>
      </c>
      <c r="G3310">
        <f t="shared" si="717"/>
        <v>3.9070000000000391</v>
      </c>
      <c r="H3310">
        <f t="shared" si="721"/>
        <v>3.805030353891099</v>
      </c>
      <c r="I3310">
        <f t="shared" si="722"/>
        <v>4.1747393811641809</v>
      </c>
      <c r="J3310">
        <f t="shared" si="719"/>
        <v>0.91144141142291291</v>
      </c>
      <c r="K3310">
        <f t="shared" si="720"/>
        <v>47.683460553699042</v>
      </c>
      <c r="L3310">
        <f t="shared" si="718"/>
        <v>924.72887823524366</v>
      </c>
      <c r="M3310">
        <f t="shared" si="725"/>
        <v>928.9366779996883</v>
      </c>
      <c r="N3310">
        <f t="shared" si="724"/>
        <v>-4.2077997644446441</v>
      </c>
      <c r="O3310">
        <f t="shared" si="727"/>
        <v>-2.96057661959449</v>
      </c>
      <c r="P3310">
        <f t="shared" si="726"/>
        <v>-1.2472231448501541</v>
      </c>
    </row>
    <row r="3311" spans="1:16">
      <c r="A3311" s="3" t="s">
        <v>2674</v>
      </c>
      <c r="B3311">
        <v>919.68200000000002</v>
      </c>
      <c r="C3311" s="7">
        <f t="shared" si="714"/>
        <v>-4.7631147323197913E-3</v>
      </c>
      <c r="D3311" s="7">
        <f t="shared" si="723"/>
        <v>0.19336444133819938</v>
      </c>
      <c r="E3311">
        <f t="shared" si="715"/>
        <v>-4.3909999999999627</v>
      </c>
      <c r="F3311">
        <f t="shared" si="716"/>
        <v>0</v>
      </c>
      <c r="G3311">
        <f t="shared" si="717"/>
        <v>4.3909999999999627</v>
      </c>
      <c r="H3311">
        <f t="shared" si="721"/>
        <v>3.5332424714703063</v>
      </c>
      <c r="I3311">
        <f t="shared" si="722"/>
        <v>4.1901865682238801</v>
      </c>
      <c r="J3311">
        <f t="shared" si="719"/>
        <v>0.84321841377291307</v>
      </c>
      <c r="K3311">
        <f t="shared" si="720"/>
        <v>45.7470697705822</v>
      </c>
      <c r="L3311">
        <f t="shared" si="718"/>
        <v>923.95243542982155</v>
      </c>
      <c r="M3311">
        <f t="shared" si="725"/>
        <v>928.25114629600762</v>
      </c>
      <c r="N3311">
        <f t="shared" si="724"/>
        <v>-4.2987108661860702</v>
      </c>
      <c r="O3311">
        <f t="shared" si="727"/>
        <v>-3.2282034689128061</v>
      </c>
      <c r="P3311">
        <f t="shared" si="726"/>
        <v>-1.0705073972732642</v>
      </c>
    </row>
    <row r="3312" spans="1:16">
      <c r="A3312" s="3" t="s">
        <v>2673</v>
      </c>
      <c r="B3312">
        <v>909.64800000000002</v>
      </c>
      <c r="C3312" s="7">
        <f t="shared" si="714"/>
        <v>-1.0970246625127142E-2</v>
      </c>
      <c r="D3312" s="7">
        <f t="shared" si="723"/>
        <v>0.18995270291122482</v>
      </c>
      <c r="E3312">
        <f t="shared" si="715"/>
        <v>-10.033999999999992</v>
      </c>
      <c r="F3312">
        <f t="shared" si="716"/>
        <v>0</v>
      </c>
      <c r="G3312">
        <f t="shared" si="717"/>
        <v>10.033999999999992</v>
      </c>
      <c r="H3312">
        <f t="shared" si="721"/>
        <v>3.2808680092224272</v>
      </c>
      <c r="I3312">
        <f t="shared" si="722"/>
        <v>4.6076018133507457</v>
      </c>
      <c r="J3312">
        <f t="shared" si="719"/>
        <v>0.71205545577223184</v>
      </c>
      <c r="K3312">
        <f t="shared" si="720"/>
        <v>41.590677064315969</v>
      </c>
      <c r="L3312">
        <f t="shared" si="718"/>
        <v>921.75175305600283</v>
      </c>
      <c r="M3312">
        <f t="shared" si="725"/>
        <v>926.87313545926634</v>
      </c>
      <c r="N3312">
        <f t="shared" si="724"/>
        <v>-5.1213824032635102</v>
      </c>
      <c r="O3312">
        <f t="shared" si="727"/>
        <v>-3.6068392557829472</v>
      </c>
      <c r="P3312">
        <f t="shared" si="726"/>
        <v>-1.5145431474805631</v>
      </c>
    </row>
    <row r="3313" spans="1:16">
      <c r="A3313" s="3" t="s">
        <v>2672</v>
      </c>
      <c r="B3313">
        <v>940.20600000000002</v>
      </c>
      <c r="C3313" s="7">
        <f t="shared" si="714"/>
        <v>3.3041288698035458E-2</v>
      </c>
      <c r="D3313" s="7">
        <f t="shared" si="723"/>
        <v>0.22694459659133842</v>
      </c>
      <c r="E3313">
        <f t="shared" si="715"/>
        <v>30.557999999999993</v>
      </c>
      <c r="F3313">
        <f t="shared" si="716"/>
        <v>30.557999999999993</v>
      </c>
      <c r="G3313">
        <f t="shared" si="717"/>
        <v>0</v>
      </c>
      <c r="H3313">
        <f t="shared" si="721"/>
        <v>5.2292345799922533</v>
      </c>
      <c r="I3313">
        <f t="shared" si="722"/>
        <v>4.2784873981114071</v>
      </c>
      <c r="J3313">
        <f t="shared" si="719"/>
        <v>1.2222157256558757</v>
      </c>
      <c r="K3313">
        <f t="shared" si="720"/>
        <v>54.999868444146884</v>
      </c>
      <c r="L3313">
        <f t="shared" si="718"/>
        <v>924.59086797046393</v>
      </c>
      <c r="M3313">
        <f t="shared" si="725"/>
        <v>927.86075505487622</v>
      </c>
      <c r="N3313">
        <f t="shared" si="724"/>
        <v>-3.2698870844122894</v>
      </c>
      <c r="O3313">
        <f t="shared" si="727"/>
        <v>-3.5394488215088158</v>
      </c>
      <c r="P3313">
        <f t="shared" si="726"/>
        <v>0.26956173709652642</v>
      </c>
    </row>
    <row r="3314" spans="1:16">
      <c r="A3314" s="3" t="s">
        <v>2671</v>
      </c>
      <c r="B3314">
        <v>955.21900000000005</v>
      </c>
      <c r="C3314" s="7">
        <f t="shared" si="714"/>
        <v>1.5841633372190602E-2</v>
      </c>
      <c r="D3314" s="7">
        <f t="shared" si="723"/>
        <v>0.23367583611281684</v>
      </c>
      <c r="E3314">
        <f t="shared" si="715"/>
        <v>15.013000000000034</v>
      </c>
      <c r="F3314">
        <f t="shared" si="716"/>
        <v>15.013000000000034</v>
      </c>
      <c r="G3314">
        <f t="shared" si="717"/>
        <v>0</v>
      </c>
      <c r="H3314">
        <f t="shared" si="721"/>
        <v>5.9280749671356663</v>
      </c>
      <c r="I3314">
        <f t="shared" si="722"/>
        <v>3.9728811553891639</v>
      </c>
      <c r="J3314">
        <f t="shared" si="719"/>
        <v>1.4921349859897788</v>
      </c>
      <c r="K3314">
        <f t="shared" si="720"/>
        <v>59.87376263237045</v>
      </c>
      <c r="L3314">
        <f t="shared" si="718"/>
        <v>929.30288828270034</v>
      </c>
      <c r="M3314">
        <f t="shared" si="725"/>
        <v>929.88729171747798</v>
      </c>
      <c r="N3314">
        <f t="shared" si="724"/>
        <v>-0.58440343477764145</v>
      </c>
      <c r="O3314">
        <f t="shared" si="727"/>
        <v>-2.9484397441625809</v>
      </c>
      <c r="P3314">
        <f t="shared" si="726"/>
        <v>2.3640363093849395</v>
      </c>
    </row>
    <row r="3315" spans="1:16">
      <c r="A3315" s="3" t="s">
        <v>2670</v>
      </c>
      <c r="B3315">
        <v>952.16700000000003</v>
      </c>
      <c r="C3315" s="7">
        <f t="shared" si="714"/>
        <v>-3.2001939876760226E-3</v>
      </c>
      <c r="D3315" s="7">
        <f t="shared" si="723"/>
        <v>0.23407944473841114</v>
      </c>
      <c r="E3315">
        <f t="shared" si="715"/>
        <v>-3.0520000000000209</v>
      </c>
      <c r="F3315">
        <f t="shared" si="716"/>
        <v>0</v>
      </c>
      <c r="G3315">
        <f t="shared" si="717"/>
        <v>3.0520000000000209</v>
      </c>
      <c r="H3315">
        <f t="shared" si="721"/>
        <v>5.5046410409116904</v>
      </c>
      <c r="I3315">
        <f t="shared" si="722"/>
        <v>3.907103930004225</v>
      </c>
      <c r="J3315">
        <f t="shared" si="719"/>
        <v>1.4088801167123646</v>
      </c>
      <c r="K3315">
        <f t="shared" si="720"/>
        <v>58.486933697439525</v>
      </c>
      <c r="L3315">
        <f t="shared" si="718"/>
        <v>932.82044393151568</v>
      </c>
      <c r="M3315">
        <f t="shared" si="725"/>
        <v>931.53764047914626</v>
      </c>
      <c r="N3315">
        <f t="shared" si="724"/>
        <v>1.2828034523694214</v>
      </c>
      <c r="O3315">
        <f t="shared" si="727"/>
        <v>-2.1021911048561805</v>
      </c>
      <c r="P3315">
        <f t="shared" si="726"/>
        <v>3.3849945572256019</v>
      </c>
    </row>
    <row r="3316" spans="1:16">
      <c r="A3316" s="3" t="s">
        <v>2669</v>
      </c>
      <c r="B3316">
        <v>952.21699999999998</v>
      </c>
      <c r="C3316" s="7">
        <f t="shared" si="714"/>
        <v>5.251041807898791E-5</v>
      </c>
      <c r="D3316" s="7">
        <f t="shared" si="723"/>
        <v>0.23347743522847</v>
      </c>
      <c r="E3316">
        <f t="shared" si="715"/>
        <v>4.9999999999954525E-2</v>
      </c>
      <c r="F3316">
        <f t="shared" si="716"/>
        <v>4.9999999999954525E-2</v>
      </c>
      <c r="G3316">
        <f t="shared" si="717"/>
        <v>0</v>
      </c>
      <c r="H3316">
        <f t="shared" si="721"/>
        <v>5.1150238237037096</v>
      </c>
      <c r="I3316">
        <f t="shared" si="722"/>
        <v>3.6280250778610657</v>
      </c>
      <c r="J3316">
        <f t="shared" si="719"/>
        <v>1.4098645169011117</v>
      </c>
      <c r="K3316">
        <f t="shared" si="720"/>
        <v>58.503891277426753</v>
      </c>
      <c r="L3316">
        <f t="shared" si="718"/>
        <v>935.80452948051334</v>
      </c>
      <c r="M3316">
        <f t="shared" si="725"/>
        <v>933.06944488809847</v>
      </c>
      <c r="N3316">
        <f t="shared" si="724"/>
        <v>2.7350845924148643</v>
      </c>
      <c r="O3316">
        <f t="shared" si="727"/>
        <v>-1.1347359654019717</v>
      </c>
      <c r="P3316">
        <f t="shared" si="726"/>
        <v>3.8698205578168361</v>
      </c>
    </row>
    <row r="3317" spans="1:16">
      <c r="A3317" s="3" t="s">
        <v>2668</v>
      </c>
      <c r="B3317">
        <v>951.38599999999997</v>
      </c>
      <c r="C3317" s="7">
        <f t="shared" si="714"/>
        <v>-8.7308125989223669E-4</v>
      </c>
      <c r="D3317" s="7">
        <f t="shared" si="723"/>
        <v>0.21291766721412164</v>
      </c>
      <c r="E3317">
        <f t="shared" si="715"/>
        <v>-0.83100000000001728</v>
      </c>
      <c r="F3317">
        <f t="shared" si="716"/>
        <v>0</v>
      </c>
      <c r="G3317">
        <f t="shared" si="717"/>
        <v>0.83100000000001728</v>
      </c>
      <c r="H3317">
        <f t="shared" si="721"/>
        <v>4.7496649791534447</v>
      </c>
      <c r="I3317">
        <f t="shared" si="722"/>
        <v>3.4282375722995622</v>
      </c>
      <c r="J3317">
        <f t="shared" si="719"/>
        <v>1.385453860470792</v>
      </c>
      <c r="K3317">
        <f t="shared" si="720"/>
        <v>58.079256255132911</v>
      </c>
      <c r="L3317">
        <f t="shared" si="718"/>
        <v>938.20167879120368</v>
      </c>
      <c r="M3317">
        <f t="shared" si="725"/>
        <v>934.42622674823929</v>
      </c>
      <c r="N3317">
        <f t="shared" si="724"/>
        <v>3.775452042964389</v>
      </c>
      <c r="O3317">
        <f t="shared" si="727"/>
        <v>-0.1526983637286996</v>
      </c>
      <c r="P3317">
        <f t="shared" si="726"/>
        <v>3.9281504066930886</v>
      </c>
    </row>
    <row r="3318" spans="1:16">
      <c r="A3318" s="3" t="s">
        <v>2667</v>
      </c>
      <c r="B3318">
        <v>933.82299999999998</v>
      </c>
      <c r="C3318" s="7">
        <f t="shared" si="714"/>
        <v>-1.8632955957919101E-2</v>
      </c>
      <c r="D3318" s="7">
        <f t="shared" si="723"/>
        <v>0.22050704611261124</v>
      </c>
      <c r="E3318">
        <f t="shared" si="715"/>
        <v>-17.562999999999988</v>
      </c>
      <c r="F3318">
        <f t="shared" si="716"/>
        <v>0</v>
      </c>
      <c r="G3318">
        <f t="shared" si="717"/>
        <v>17.562999999999988</v>
      </c>
      <c r="H3318">
        <f t="shared" si="721"/>
        <v>4.4104031949281985</v>
      </c>
      <c r="I3318">
        <f t="shared" si="722"/>
        <v>4.4378634599924496</v>
      </c>
      <c r="J3318">
        <f t="shared" si="719"/>
        <v>0.99381227806763173</v>
      </c>
      <c r="K3318">
        <f t="shared" si="720"/>
        <v>49.84482686759344</v>
      </c>
      <c r="L3318">
        <f t="shared" si="718"/>
        <v>937.52803590024928</v>
      </c>
      <c r="M3318">
        <f t="shared" si="725"/>
        <v>934.38154328540679</v>
      </c>
      <c r="N3318">
        <f t="shared" si="724"/>
        <v>3.1464926148424865</v>
      </c>
      <c r="O3318">
        <f t="shared" si="727"/>
        <v>0.50713983198553758</v>
      </c>
      <c r="P3318">
        <f t="shared" si="726"/>
        <v>2.6393527828569487</v>
      </c>
    </row>
    <row r="3319" spans="1:16">
      <c r="A3319" s="3" t="s">
        <v>2666</v>
      </c>
      <c r="B3319">
        <v>927.66700000000003</v>
      </c>
      <c r="C3319" s="7">
        <f t="shared" si="714"/>
        <v>-6.6140805931951228E-3</v>
      </c>
      <c r="D3319" s="7">
        <f t="shared" si="723"/>
        <v>0.22210027015923903</v>
      </c>
      <c r="E3319">
        <f t="shared" si="715"/>
        <v>-6.1559999999999491</v>
      </c>
      <c r="F3319">
        <f t="shared" si="716"/>
        <v>0</v>
      </c>
      <c r="G3319">
        <f t="shared" si="717"/>
        <v>6.1559999999999491</v>
      </c>
      <c r="H3319">
        <f t="shared" si="721"/>
        <v>4.0953743952904702</v>
      </c>
      <c r="I3319">
        <f t="shared" si="722"/>
        <v>4.5605874985644137</v>
      </c>
      <c r="J3319">
        <f t="shared" si="719"/>
        <v>0.89799272496791616</v>
      </c>
      <c r="K3319">
        <f t="shared" si="720"/>
        <v>47.312759061449825</v>
      </c>
      <c r="L3319">
        <f t="shared" si="718"/>
        <v>936.01095345405702</v>
      </c>
      <c r="M3319">
        <f t="shared" si="725"/>
        <v>933.88416970871003</v>
      </c>
      <c r="N3319">
        <f t="shared" si="724"/>
        <v>2.1267837453469838</v>
      </c>
      <c r="O3319">
        <f t="shared" si="727"/>
        <v>0.83106861465782689</v>
      </c>
      <c r="P3319">
        <f t="shared" si="726"/>
        <v>1.2957151306891568</v>
      </c>
    </row>
    <row r="3320" spans="1:16">
      <c r="A3320" s="3" t="s">
        <v>2665</v>
      </c>
      <c r="B3320">
        <v>935.74300000000005</v>
      </c>
      <c r="C3320" s="7">
        <f t="shared" si="714"/>
        <v>8.6680339438614841E-3</v>
      </c>
      <c r="D3320" s="7">
        <f t="shared" si="723"/>
        <v>0.22386807266370221</v>
      </c>
      <c r="E3320">
        <f t="shared" si="715"/>
        <v>8.0760000000000218</v>
      </c>
      <c r="F3320">
        <f t="shared" si="716"/>
        <v>8.0760000000000218</v>
      </c>
      <c r="G3320">
        <f t="shared" si="717"/>
        <v>0</v>
      </c>
      <c r="H3320">
        <f t="shared" si="721"/>
        <v>4.3797047956268669</v>
      </c>
      <c r="I3320">
        <f t="shared" si="722"/>
        <v>4.2348312486669553</v>
      </c>
      <c r="J3320">
        <f t="shared" si="719"/>
        <v>1.0342099929024362</v>
      </c>
      <c r="K3320">
        <f t="shared" si="720"/>
        <v>50.840866798948944</v>
      </c>
      <c r="L3320">
        <f t="shared" si="718"/>
        <v>935.96972984574063</v>
      </c>
      <c r="M3320">
        <f t="shared" si="725"/>
        <v>934.02186084139817</v>
      </c>
      <c r="N3320">
        <f t="shared" si="724"/>
        <v>1.9478690043424649</v>
      </c>
      <c r="O3320">
        <f t="shared" si="727"/>
        <v>1.0544286925947546</v>
      </c>
      <c r="P3320">
        <f t="shared" si="726"/>
        <v>0.89344031174771033</v>
      </c>
    </row>
    <row r="3321" spans="1:16">
      <c r="A3321" s="3" t="s">
        <v>2664</v>
      </c>
      <c r="B3321">
        <v>929.38699999999994</v>
      </c>
      <c r="C3321" s="7">
        <f t="shared" si="714"/>
        <v>-6.8156370918257469E-3</v>
      </c>
      <c r="D3321" s="7">
        <f t="shared" si="723"/>
        <v>0.20735673245920075</v>
      </c>
      <c r="E3321">
        <f t="shared" si="715"/>
        <v>-6.3560000000001082</v>
      </c>
      <c r="F3321">
        <f t="shared" si="716"/>
        <v>0</v>
      </c>
      <c r="G3321">
        <f t="shared" si="717"/>
        <v>6.3560000000001082</v>
      </c>
      <c r="H3321">
        <f t="shared" si="721"/>
        <v>4.0668687387963764</v>
      </c>
      <c r="I3321">
        <f t="shared" si="722"/>
        <v>4.3863433023336089</v>
      </c>
      <c r="J3321">
        <f t="shared" si="719"/>
        <v>0.92716608310907478</v>
      </c>
      <c r="K3321">
        <f t="shared" si="720"/>
        <v>48.110336272278545</v>
      </c>
      <c r="L3321">
        <f t="shared" si="718"/>
        <v>934.95700217716512</v>
      </c>
      <c r="M3321">
        <f t="shared" si="725"/>
        <v>933.67853781610938</v>
      </c>
      <c r="N3321">
        <f t="shared" si="724"/>
        <v>1.2784643610557396</v>
      </c>
      <c r="O3321">
        <f t="shared" si="727"/>
        <v>1.0992358262869517</v>
      </c>
      <c r="P3321">
        <f t="shared" si="726"/>
        <v>0.17922853476878786</v>
      </c>
    </row>
    <row r="3322" spans="1:16">
      <c r="A3322" s="3" t="s">
        <v>2663</v>
      </c>
      <c r="B3322">
        <v>921.45100000000002</v>
      </c>
      <c r="C3322" s="7">
        <f t="shared" si="714"/>
        <v>-8.5756275106854598E-3</v>
      </c>
      <c r="D3322" s="7">
        <f t="shared" si="723"/>
        <v>0.20933304308010356</v>
      </c>
      <c r="E3322">
        <f t="shared" si="715"/>
        <v>-7.9359999999999218</v>
      </c>
      <c r="F3322">
        <f t="shared" si="716"/>
        <v>0</v>
      </c>
      <c r="G3322">
        <f t="shared" si="717"/>
        <v>7.9359999999999218</v>
      </c>
      <c r="H3322">
        <f t="shared" si="721"/>
        <v>3.7763781145966351</v>
      </c>
      <c r="I3322">
        <f t="shared" si="722"/>
        <v>4.6398902093097742</v>
      </c>
      <c r="J3322">
        <f t="shared" si="719"/>
        <v>0.81389385184577578</v>
      </c>
      <c r="K3322">
        <f t="shared" si="720"/>
        <v>44.869982387204004</v>
      </c>
      <c r="L3322">
        <f t="shared" si="718"/>
        <v>932.87915568837047</v>
      </c>
      <c r="M3322">
        <f t="shared" si="725"/>
        <v>932.77279427417534</v>
      </c>
      <c r="N3322">
        <f t="shared" si="724"/>
        <v>0.10636141419513478</v>
      </c>
      <c r="O3322">
        <f t="shared" si="727"/>
        <v>0.9006609438685883</v>
      </c>
      <c r="P3322">
        <f t="shared" si="726"/>
        <v>-0.79429952967345352</v>
      </c>
    </row>
    <row r="3323" spans="1:16">
      <c r="A3323" s="3" t="s">
        <v>2662</v>
      </c>
      <c r="B3323">
        <v>920.24199999999996</v>
      </c>
      <c r="C3323" s="7">
        <f t="shared" si="714"/>
        <v>-1.3129225920601203E-3</v>
      </c>
      <c r="D3323" s="7">
        <f t="shared" si="723"/>
        <v>0.2086230298507219</v>
      </c>
      <c r="E3323">
        <f t="shared" si="715"/>
        <v>-1.20900000000006</v>
      </c>
      <c r="F3323">
        <f t="shared" si="716"/>
        <v>0</v>
      </c>
      <c r="G3323">
        <f t="shared" si="717"/>
        <v>1.20900000000006</v>
      </c>
      <c r="H3323">
        <f t="shared" si="721"/>
        <v>3.5066368206968757</v>
      </c>
      <c r="I3323">
        <f t="shared" si="722"/>
        <v>4.3948266229305091</v>
      </c>
      <c r="J3323">
        <f t="shared" si="719"/>
        <v>0.79790105994184124</v>
      </c>
      <c r="K3323">
        <f t="shared" si="720"/>
        <v>44.379586714724553</v>
      </c>
      <c r="L3323">
        <f t="shared" si="718"/>
        <v>930.93497789015964</v>
      </c>
      <c r="M3323">
        <f t="shared" si="725"/>
        <v>931.84458729090306</v>
      </c>
      <c r="N3323">
        <f t="shared" si="724"/>
        <v>-0.90960940074342034</v>
      </c>
      <c r="O3323">
        <f t="shared" si="727"/>
        <v>0.53860687494618664</v>
      </c>
      <c r="P3323">
        <f t="shared" si="726"/>
        <v>-1.4482162756896071</v>
      </c>
    </row>
    <row r="3324" spans="1:16">
      <c r="A3324" s="3" t="s">
        <v>2661</v>
      </c>
      <c r="B3324">
        <v>921.54399999999998</v>
      </c>
      <c r="C3324" s="7">
        <f t="shared" si="714"/>
        <v>1.413845275061178E-3</v>
      </c>
      <c r="D3324" s="7">
        <f t="shared" si="723"/>
        <v>0.19132692797266551</v>
      </c>
      <c r="E3324">
        <f t="shared" si="715"/>
        <v>1.3020000000000209</v>
      </c>
      <c r="F3324">
        <f t="shared" si="716"/>
        <v>1.3020000000000209</v>
      </c>
      <c r="G3324">
        <f t="shared" si="717"/>
        <v>0</v>
      </c>
      <c r="H3324">
        <f t="shared" si="721"/>
        <v>3.3491627620756717</v>
      </c>
      <c r="I3324">
        <f t="shared" si="722"/>
        <v>4.0809104355783301</v>
      </c>
      <c r="J3324">
        <f t="shared" si="719"/>
        <v>0.82069009230805179</v>
      </c>
      <c r="K3324">
        <f t="shared" si="720"/>
        <v>45.075770762704579</v>
      </c>
      <c r="L3324">
        <f t="shared" si="718"/>
        <v>929.49021206090424</v>
      </c>
      <c r="M3324">
        <f t="shared" si="725"/>
        <v>931.08158082491025</v>
      </c>
      <c r="N3324">
        <f t="shared" si="724"/>
        <v>-1.5913687640060061</v>
      </c>
      <c r="O3324">
        <f t="shared" si="727"/>
        <v>0.11261174715574812</v>
      </c>
      <c r="P3324">
        <f t="shared" si="726"/>
        <v>-1.7039805111617543</v>
      </c>
    </row>
    <row r="3325" spans="1:16">
      <c r="A3325" s="3" t="s">
        <v>2660</v>
      </c>
      <c r="B3325">
        <v>921.54399999999998</v>
      </c>
      <c r="C3325" s="7">
        <f t="shared" si="714"/>
        <v>0</v>
      </c>
      <c r="D3325" s="7">
        <f t="shared" si="723"/>
        <v>0.1845470973219889</v>
      </c>
      <c r="E3325">
        <f t="shared" si="715"/>
        <v>0</v>
      </c>
      <c r="F3325">
        <f t="shared" si="716"/>
        <v>0</v>
      </c>
      <c r="G3325">
        <f t="shared" si="717"/>
        <v>0</v>
      </c>
      <c r="H3325">
        <f t="shared" si="721"/>
        <v>3.1099368504988378</v>
      </c>
      <c r="I3325">
        <f t="shared" si="722"/>
        <v>3.7894168330370208</v>
      </c>
      <c r="J3325">
        <f t="shared" si="719"/>
        <v>0.82069009230805179</v>
      </c>
      <c r="K3325">
        <f t="shared" si="720"/>
        <v>45.075770762704579</v>
      </c>
      <c r="L3325">
        <f t="shared" si="718"/>
        <v>928.26771789768827</v>
      </c>
      <c r="M3325">
        <f t="shared" si="725"/>
        <v>930.37509335639834</v>
      </c>
      <c r="N3325">
        <f t="shared" si="724"/>
        <v>-2.1073754587100666</v>
      </c>
      <c r="O3325">
        <f t="shared" si="727"/>
        <v>-0.33138569401741486</v>
      </c>
      <c r="P3325">
        <f t="shared" si="726"/>
        <v>-1.7759897646926517</v>
      </c>
    </row>
    <row r="3326" spans="1:16">
      <c r="A3326" s="3" t="s">
        <v>2659</v>
      </c>
      <c r="B3326">
        <v>921.42899999999997</v>
      </c>
      <c r="C3326" s="7">
        <f t="shared" si="714"/>
        <v>-1.2479835586225521E-4</v>
      </c>
      <c r="D3326" s="7">
        <f t="shared" si="723"/>
        <v>0.17489923384905981</v>
      </c>
      <c r="E3326">
        <f t="shared" si="715"/>
        <v>-0.11500000000000909</v>
      </c>
      <c r="F3326">
        <f t="shared" si="716"/>
        <v>0</v>
      </c>
      <c r="G3326">
        <f t="shared" si="717"/>
        <v>0.11500000000000909</v>
      </c>
      <c r="H3326">
        <f t="shared" si="721"/>
        <v>2.887798504034635</v>
      </c>
      <c r="I3326">
        <f t="shared" si="722"/>
        <v>3.5269584878200915</v>
      </c>
      <c r="J3326">
        <f t="shared" si="719"/>
        <v>0.81877870522357565</v>
      </c>
      <c r="K3326">
        <f t="shared" si="720"/>
        <v>45.018049907447434</v>
      </c>
      <c r="L3326">
        <f t="shared" si="718"/>
        <v>927.21560745189004</v>
      </c>
      <c r="M3326">
        <f t="shared" si="725"/>
        <v>929.71241977444288</v>
      </c>
      <c r="N3326">
        <f t="shared" si="724"/>
        <v>-2.4968123225528416</v>
      </c>
      <c r="O3326">
        <f t="shared" si="727"/>
        <v>-0.76447101972450016</v>
      </c>
      <c r="P3326">
        <f t="shared" si="726"/>
        <v>-1.7323413028283414</v>
      </c>
    </row>
    <row r="3327" spans="1:16">
      <c r="A3327" s="3" t="s">
        <v>2658</v>
      </c>
      <c r="B3327">
        <v>917.20600000000002</v>
      </c>
      <c r="C3327" s="7">
        <f t="shared" si="714"/>
        <v>-4.5936332398273652E-3</v>
      </c>
      <c r="D3327" s="7">
        <f t="shared" si="723"/>
        <v>0.17577754745254692</v>
      </c>
      <c r="E3327">
        <f t="shared" si="715"/>
        <v>-4.2229999999999563</v>
      </c>
      <c r="F3327">
        <f t="shared" si="716"/>
        <v>0</v>
      </c>
      <c r="G3327">
        <f t="shared" si="717"/>
        <v>4.2229999999999563</v>
      </c>
      <c r="H3327">
        <f t="shared" si="721"/>
        <v>2.6815271823178755</v>
      </c>
      <c r="I3327">
        <f t="shared" si="722"/>
        <v>3.5766757386900818</v>
      </c>
      <c r="J3327">
        <f t="shared" si="719"/>
        <v>0.74972610832760456</v>
      </c>
      <c r="K3327">
        <f t="shared" si="720"/>
        <v>42.848198055648602</v>
      </c>
      <c r="L3327">
        <f t="shared" si="718"/>
        <v>925.67566784390692</v>
      </c>
      <c r="M3327">
        <f t="shared" si="725"/>
        <v>928.78601830966932</v>
      </c>
      <c r="N3327">
        <f t="shared" si="724"/>
        <v>-3.1103504657623944</v>
      </c>
      <c r="O3327">
        <f t="shared" si="727"/>
        <v>-1.2336469089320792</v>
      </c>
      <c r="P3327">
        <f t="shared" si="726"/>
        <v>-1.8767035568303152</v>
      </c>
    </row>
    <row r="3328" spans="1:16">
      <c r="A3328" s="3" t="s">
        <v>2657</v>
      </c>
      <c r="B3328">
        <v>917.20600000000002</v>
      </c>
      <c r="C3328" s="7">
        <f t="shared" si="714"/>
        <v>0</v>
      </c>
      <c r="D3328" s="7">
        <f t="shared" si="723"/>
        <v>0.16761846021107879</v>
      </c>
      <c r="E3328">
        <f t="shared" si="715"/>
        <v>0</v>
      </c>
      <c r="F3328">
        <f t="shared" si="716"/>
        <v>0</v>
      </c>
      <c r="G3328">
        <f t="shared" si="717"/>
        <v>0</v>
      </c>
      <c r="H3328">
        <f t="shared" si="721"/>
        <v>2.4899895264380274</v>
      </c>
      <c r="I3328">
        <f t="shared" si="722"/>
        <v>3.3211989002122189</v>
      </c>
      <c r="J3328">
        <f t="shared" si="719"/>
        <v>0.74972610832760467</v>
      </c>
      <c r="K3328">
        <f t="shared" si="720"/>
        <v>42.848198055648602</v>
      </c>
      <c r="L3328">
        <f t="shared" si="718"/>
        <v>924.37264202176743</v>
      </c>
      <c r="M3328">
        <f t="shared" si="725"/>
        <v>927.92823917561975</v>
      </c>
      <c r="N3328">
        <f t="shared" si="724"/>
        <v>-3.5555971538523181</v>
      </c>
      <c r="O3328">
        <f t="shared" si="727"/>
        <v>-1.698036957916127</v>
      </c>
      <c r="P3328">
        <f t="shared" si="726"/>
        <v>-1.8575601959361911</v>
      </c>
    </row>
    <row r="3329" spans="1:16">
      <c r="A3329" s="3" t="s">
        <v>2656</v>
      </c>
      <c r="B3329">
        <v>891.03499999999997</v>
      </c>
      <c r="C3329" s="7">
        <f t="shared" si="714"/>
        <v>-2.8948384205596638E-2</v>
      </c>
      <c r="D3329" s="7">
        <f t="shared" si="723"/>
        <v>0.19547370001432654</v>
      </c>
      <c r="E3329">
        <f t="shared" si="715"/>
        <v>-26.171000000000049</v>
      </c>
      <c r="F3329">
        <f t="shared" si="716"/>
        <v>0</v>
      </c>
      <c r="G3329">
        <f t="shared" si="717"/>
        <v>26.171000000000049</v>
      </c>
      <c r="H3329">
        <f t="shared" si="721"/>
        <v>2.312133131692454</v>
      </c>
      <c r="I3329">
        <f t="shared" si="722"/>
        <v>4.9533275501970637</v>
      </c>
      <c r="J3329">
        <f t="shared" si="719"/>
        <v>0.4667838151750065</v>
      </c>
      <c r="K3329">
        <f t="shared" si="720"/>
        <v>31.823627336610144</v>
      </c>
      <c r="L3329">
        <f t="shared" si="718"/>
        <v>919.24377401841866</v>
      </c>
      <c r="M3329">
        <f t="shared" si="725"/>
        <v>925.19540664409237</v>
      </c>
      <c r="N3329">
        <f t="shared" si="724"/>
        <v>-5.9516326256737102</v>
      </c>
      <c r="O3329">
        <f t="shared" si="727"/>
        <v>-2.5487560914676437</v>
      </c>
      <c r="P3329">
        <f t="shared" si="726"/>
        <v>-3.4028765342060665</v>
      </c>
    </row>
    <row r="3330" spans="1:16">
      <c r="A3330" s="3" t="s">
        <v>2655</v>
      </c>
      <c r="B3330">
        <v>891.01900000000001</v>
      </c>
      <c r="C3330" s="7">
        <f t="shared" si="714"/>
        <v>-1.7956807145463834E-5</v>
      </c>
      <c r="D3330" s="7">
        <f t="shared" si="723"/>
        <v>0.1954188942765166</v>
      </c>
      <c r="E3330">
        <f t="shared" si="715"/>
        <v>-1.5999999999962711E-2</v>
      </c>
      <c r="F3330">
        <f t="shared" si="716"/>
        <v>0</v>
      </c>
      <c r="G3330">
        <f t="shared" si="717"/>
        <v>1.5999999999962711E-2</v>
      </c>
      <c r="H3330">
        <f t="shared" si="721"/>
        <v>2.1469807651429931</v>
      </c>
      <c r="I3330">
        <f t="shared" si="722"/>
        <v>4.6006612966115563</v>
      </c>
      <c r="J3330">
        <f t="shared" si="719"/>
        <v>0.46666786071043109</v>
      </c>
      <c r="K3330">
        <f t="shared" si="720"/>
        <v>31.818237326369484</v>
      </c>
      <c r="L3330">
        <f t="shared" si="718"/>
        <v>914.90150109250806</v>
      </c>
      <c r="M3330">
        <f t="shared" si="725"/>
        <v>922.66382096675227</v>
      </c>
      <c r="N3330">
        <f t="shared" si="724"/>
        <v>-7.7623198742442128</v>
      </c>
      <c r="O3330">
        <f t="shared" si="727"/>
        <v>-3.5914688480229575</v>
      </c>
      <c r="P3330">
        <f t="shared" si="726"/>
        <v>-4.1708510262212553</v>
      </c>
    </row>
    <row r="3331" spans="1:16">
      <c r="A3331" s="3" t="s">
        <v>2654</v>
      </c>
      <c r="B3331">
        <v>879.45</v>
      </c>
      <c r="C3331" s="7">
        <f t="shared" ref="C3331:C3394" si="728">LN(B3331/B3330)</f>
        <v>-1.3069039519772346E-2</v>
      </c>
      <c r="D3331" s="7">
        <f t="shared" si="723"/>
        <v>0.19926355019624661</v>
      </c>
      <c r="E3331">
        <f t="shared" ref="E3331:E3394" si="729">B3331-B3330</f>
        <v>-11.56899999999996</v>
      </c>
      <c r="F3331">
        <f t="shared" ref="F3331:F3394" si="730">IF(E3331&gt;0,E3331,0)</f>
        <v>0</v>
      </c>
      <c r="G3331">
        <f t="shared" ref="G3331:G3394" si="731">IF(E3331&lt;0,ABS(E3331),0)</f>
        <v>11.56899999999996</v>
      </c>
      <c r="H3331">
        <f t="shared" si="721"/>
        <v>1.9936249962042079</v>
      </c>
      <c r="I3331">
        <f t="shared" si="722"/>
        <v>5.0983997754250145</v>
      </c>
      <c r="J3331">
        <f t="shared" si="719"/>
        <v>0.39102955515841531</v>
      </c>
      <c r="K3331">
        <f t="shared" si="720"/>
        <v>28.110801363518362</v>
      </c>
      <c r="L3331">
        <f t="shared" si="718"/>
        <v>909.44742400135306</v>
      </c>
      <c r="M3331">
        <f t="shared" si="725"/>
        <v>919.4627971914374</v>
      </c>
      <c r="N3331">
        <f t="shared" si="724"/>
        <v>-10.015373190084347</v>
      </c>
      <c r="O3331">
        <f t="shared" si="727"/>
        <v>-4.8762497164352361</v>
      </c>
      <c r="P3331">
        <f t="shared" si="726"/>
        <v>-5.1391234736491107</v>
      </c>
    </row>
    <row r="3332" spans="1:16">
      <c r="A3332" s="3" t="s">
        <v>2653</v>
      </c>
      <c r="B3332">
        <v>876.96199999999999</v>
      </c>
      <c r="C3332" s="7">
        <f t="shared" si="728"/>
        <v>-2.8330501773992677E-3</v>
      </c>
      <c r="D3332" s="7">
        <f t="shared" si="723"/>
        <v>0.19660898764346268</v>
      </c>
      <c r="E3332">
        <f t="shared" si="729"/>
        <v>-2.4880000000000564</v>
      </c>
      <c r="F3332">
        <f t="shared" si="730"/>
        <v>0</v>
      </c>
      <c r="G3332">
        <f t="shared" si="731"/>
        <v>2.4880000000000564</v>
      </c>
      <c r="H3332">
        <f t="shared" si="721"/>
        <v>1.8512232107610502</v>
      </c>
      <c r="I3332">
        <f t="shared" si="722"/>
        <v>4.9119426486089468</v>
      </c>
      <c r="J3332">
        <f t="shared" si="719"/>
        <v>0.37688208987645921</v>
      </c>
      <c r="K3332">
        <f t="shared" si="720"/>
        <v>27.372139753105145</v>
      </c>
      <c r="L3332">
        <f t="shared" si="718"/>
        <v>904.44966646268335</v>
      </c>
      <c r="M3332">
        <f t="shared" si="725"/>
        <v>916.31458999207166</v>
      </c>
      <c r="N3332">
        <f t="shared" si="724"/>
        <v>-11.864923529388307</v>
      </c>
      <c r="O3332">
        <f t="shared" si="727"/>
        <v>-6.2739844790258505</v>
      </c>
      <c r="P3332">
        <f t="shared" si="726"/>
        <v>-5.5909390503624561</v>
      </c>
    </row>
    <row r="3333" spans="1:16">
      <c r="A3333" s="3" t="s">
        <v>2652</v>
      </c>
      <c r="B3333">
        <v>884.40599999999995</v>
      </c>
      <c r="C3333" s="7">
        <f t="shared" si="728"/>
        <v>8.4525713198591347E-3</v>
      </c>
      <c r="D3333" s="7">
        <f t="shared" si="723"/>
        <v>0.15339028714059169</v>
      </c>
      <c r="E3333">
        <f t="shared" si="729"/>
        <v>7.44399999999996</v>
      </c>
      <c r="F3333">
        <f t="shared" si="730"/>
        <v>7.44399999999996</v>
      </c>
      <c r="G3333">
        <f t="shared" si="731"/>
        <v>0</v>
      </c>
      <c r="H3333">
        <f t="shared" si="721"/>
        <v>2.2507072671352581</v>
      </c>
      <c r="I3333">
        <f t="shared" si="722"/>
        <v>4.5610896022797363</v>
      </c>
      <c r="J3333">
        <f t="shared" si="719"/>
        <v>0.49345824427792506</v>
      </c>
      <c r="K3333">
        <f t="shared" si="720"/>
        <v>33.041315093245743</v>
      </c>
      <c r="L3333">
        <f t="shared" si="718"/>
        <v>901.36602546842437</v>
      </c>
      <c r="M3333">
        <f t="shared" si="725"/>
        <v>913.95099073339975</v>
      </c>
      <c r="N3333">
        <f t="shared" si="724"/>
        <v>-12.584965264975381</v>
      </c>
      <c r="O3333">
        <f t="shared" si="727"/>
        <v>-7.5361806362157573</v>
      </c>
      <c r="P3333">
        <f t="shared" si="726"/>
        <v>-5.0487846287596234</v>
      </c>
    </row>
    <row r="3334" spans="1:16">
      <c r="A3334" s="3" t="s">
        <v>2651</v>
      </c>
      <c r="B3334">
        <v>881.649</v>
      </c>
      <c r="C3334" s="7">
        <f t="shared" si="728"/>
        <v>-3.1222156044466592E-3</v>
      </c>
      <c r="D3334" s="7">
        <f t="shared" si="723"/>
        <v>0.13620581323582542</v>
      </c>
      <c r="E3334">
        <f t="shared" si="729"/>
        <v>-2.7569999999999482</v>
      </c>
      <c r="F3334">
        <f t="shared" si="730"/>
        <v>0</v>
      </c>
      <c r="G3334">
        <f t="shared" si="731"/>
        <v>2.7569999999999482</v>
      </c>
      <c r="H3334">
        <f t="shared" si="721"/>
        <v>2.0899424623398826</v>
      </c>
      <c r="I3334">
        <f t="shared" si="722"/>
        <v>4.4322260592597518</v>
      </c>
      <c r="J3334">
        <f t="shared" si="719"/>
        <v>0.47153336368608739</v>
      </c>
      <c r="K3334">
        <f t="shared" si="720"/>
        <v>32.043674667690141</v>
      </c>
      <c r="L3334">
        <f t="shared" si="718"/>
        <v>898.33263693482058</v>
      </c>
      <c r="M3334">
        <f t="shared" si="725"/>
        <v>911.55825067907381</v>
      </c>
      <c r="N3334">
        <f t="shared" si="724"/>
        <v>-13.225613744253224</v>
      </c>
      <c r="O3334">
        <f t="shared" si="727"/>
        <v>-8.6740672578232516</v>
      </c>
      <c r="P3334">
        <f t="shared" si="726"/>
        <v>-4.5515464864299719</v>
      </c>
    </row>
    <row r="3335" spans="1:16">
      <c r="A3335" s="3" t="s">
        <v>2650</v>
      </c>
      <c r="B3335">
        <v>880.96900000000005</v>
      </c>
      <c r="C3335" s="7">
        <f t="shared" si="728"/>
        <v>-7.7157958642831757E-4</v>
      </c>
      <c r="D3335" s="7">
        <f t="shared" si="723"/>
        <v>0.1366687162369418</v>
      </c>
      <c r="E3335">
        <f t="shared" si="729"/>
        <v>-0.67999999999994998</v>
      </c>
      <c r="F3335">
        <f t="shared" si="730"/>
        <v>0</v>
      </c>
      <c r="G3335">
        <f t="shared" si="731"/>
        <v>0.67999999999994998</v>
      </c>
      <c r="H3335">
        <f t="shared" si="721"/>
        <v>1.9406608578870339</v>
      </c>
      <c r="I3335">
        <f t="shared" si="722"/>
        <v>4.164209912169766</v>
      </c>
      <c r="J3335">
        <f t="shared" si="719"/>
        <v>0.46603338900268132</v>
      </c>
      <c r="K3335">
        <f t="shared" si="720"/>
        <v>31.788729540444933</v>
      </c>
      <c r="L3335">
        <f t="shared" si="718"/>
        <v>895.66130817561748</v>
      </c>
      <c r="M3335">
        <f t="shared" si="725"/>
        <v>909.29238025840164</v>
      </c>
      <c r="N3335">
        <f t="shared" si="724"/>
        <v>-13.631072082784158</v>
      </c>
      <c r="O3335">
        <f t="shared" si="727"/>
        <v>-9.6654682228154343</v>
      </c>
      <c r="P3335">
        <f t="shared" si="726"/>
        <v>-3.9656038599687236</v>
      </c>
    </row>
    <row r="3336" spans="1:16">
      <c r="A3336" s="3" t="s">
        <v>2649</v>
      </c>
      <c r="B3336">
        <v>880.60500000000002</v>
      </c>
      <c r="C3336" s="7">
        <f t="shared" si="728"/>
        <v>-4.1326677753034254E-4</v>
      </c>
      <c r="D3336" s="7">
        <f t="shared" si="723"/>
        <v>0.13650059009322801</v>
      </c>
      <c r="E3336">
        <f t="shared" si="729"/>
        <v>-0.36400000000003274</v>
      </c>
      <c r="F3336">
        <f t="shared" si="730"/>
        <v>0</v>
      </c>
      <c r="G3336">
        <f t="shared" si="731"/>
        <v>0.36400000000003274</v>
      </c>
      <c r="H3336">
        <f t="shared" si="721"/>
        <v>1.802042225180817</v>
      </c>
      <c r="I3336">
        <f t="shared" si="722"/>
        <v>3.8927663470147849</v>
      </c>
      <c r="J3336">
        <f t="shared" si="719"/>
        <v>0.46292072642960835</v>
      </c>
      <c r="K3336">
        <f t="shared" si="720"/>
        <v>31.643596133838969</v>
      </c>
      <c r="L3336">
        <f t="shared" si="718"/>
        <v>893.3449530716764</v>
      </c>
      <c r="M3336">
        <f t="shared" si="725"/>
        <v>907.16738912814969</v>
      </c>
      <c r="N3336">
        <f t="shared" si="724"/>
        <v>-13.822436056473293</v>
      </c>
      <c r="O3336">
        <f t="shared" si="727"/>
        <v>-10.496861789547006</v>
      </c>
      <c r="P3336">
        <f t="shared" si="726"/>
        <v>-3.3255742669262869</v>
      </c>
    </row>
    <row r="3337" spans="1:16">
      <c r="A3337" s="3" t="s">
        <v>2648</v>
      </c>
      <c r="B3337">
        <v>880.60500000000002</v>
      </c>
      <c r="C3337" s="7">
        <f t="shared" si="728"/>
        <v>0</v>
      </c>
      <c r="D3337" s="7">
        <f t="shared" si="723"/>
        <v>0.13679302188712505</v>
      </c>
      <c r="E3337">
        <f t="shared" si="729"/>
        <v>0</v>
      </c>
      <c r="F3337">
        <f t="shared" si="730"/>
        <v>0</v>
      </c>
      <c r="G3337">
        <f t="shared" si="731"/>
        <v>0</v>
      </c>
      <c r="H3337">
        <f t="shared" si="721"/>
        <v>1.6733249233821872</v>
      </c>
      <c r="I3337">
        <f t="shared" si="722"/>
        <v>3.6147116079423003</v>
      </c>
      <c r="J3337">
        <f t="shared" si="719"/>
        <v>0.4629207264296083</v>
      </c>
      <c r="K3337">
        <f t="shared" si="720"/>
        <v>31.643596133838955</v>
      </c>
      <c r="L3337">
        <f t="shared" si="718"/>
        <v>891.38496029141857</v>
      </c>
      <c r="M3337">
        <f t="shared" si="725"/>
        <v>905.19980474828674</v>
      </c>
      <c r="N3337">
        <f t="shared" si="724"/>
        <v>-13.814844456868173</v>
      </c>
      <c r="O3337">
        <f t="shared" si="727"/>
        <v>-11.160458323011241</v>
      </c>
      <c r="P3337">
        <f t="shared" si="726"/>
        <v>-2.6543861338569315</v>
      </c>
    </row>
    <row r="3338" spans="1:16">
      <c r="A3338" s="3" t="s">
        <v>2647</v>
      </c>
      <c r="B3338">
        <v>888.19200000000001</v>
      </c>
      <c r="C3338" s="7">
        <f t="shared" si="728"/>
        <v>8.5787645846406666E-3</v>
      </c>
      <c r="D3338" s="7">
        <f t="shared" si="723"/>
        <v>0.13184396680167154</v>
      </c>
      <c r="E3338">
        <f t="shared" si="729"/>
        <v>7.5869999999999891</v>
      </c>
      <c r="F3338">
        <f t="shared" si="730"/>
        <v>7.5869999999999891</v>
      </c>
      <c r="G3338">
        <f t="shared" si="731"/>
        <v>0</v>
      </c>
      <c r="H3338">
        <f t="shared" si="721"/>
        <v>2.0957302859977447</v>
      </c>
      <c r="I3338">
        <f t="shared" si="722"/>
        <v>3.3565179216607075</v>
      </c>
      <c r="J3338">
        <f t="shared" si="719"/>
        <v>0.62437631346262501</v>
      </c>
      <c r="K3338">
        <f t="shared" si="720"/>
        <v>38.437910494500152</v>
      </c>
      <c r="L3338">
        <f t="shared" si="718"/>
        <v>890.89373563120034</v>
      </c>
      <c r="M3338">
        <f t="shared" si="725"/>
        <v>903.93996735952476</v>
      </c>
      <c r="N3338">
        <f t="shared" si="724"/>
        <v>-13.046231728324415</v>
      </c>
      <c r="O3338">
        <f t="shared" si="727"/>
        <v>-11.537613004073876</v>
      </c>
      <c r="P3338">
        <f t="shared" si="726"/>
        <v>-1.5086187242505389</v>
      </c>
    </row>
    <row r="3339" spans="1:16">
      <c r="A3339" s="3" t="s">
        <v>2646</v>
      </c>
      <c r="B3339">
        <v>893.41800000000001</v>
      </c>
      <c r="C3339" s="7">
        <f t="shared" si="728"/>
        <v>5.8666206281939451E-3</v>
      </c>
      <c r="D3339" s="7">
        <f t="shared" si="723"/>
        <v>0.13410857224575695</v>
      </c>
      <c r="E3339">
        <f t="shared" si="729"/>
        <v>5.2259999999999991</v>
      </c>
      <c r="F3339">
        <f t="shared" si="730"/>
        <v>5.2259999999999991</v>
      </c>
      <c r="G3339">
        <f t="shared" si="731"/>
        <v>0</v>
      </c>
      <c r="H3339">
        <f t="shared" si="721"/>
        <v>2.3193209798550489</v>
      </c>
      <c r="I3339">
        <f t="shared" si="722"/>
        <v>3.1167666415420854</v>
      </c>
      <c r="J3339">
        <f t="shared" si="719"/>
        <v>0.74414328905532579</v>
      </c>
      <c r="K3339">
        <f t="shared" si="720"/>
        <v>42.665261147114435</v>
      </c>
      <c r="L3339">
        <f t="shared" si="718"/>
        <v>891.28208399563107</v>
      </c>
      <c r="M3339">
        <f t="shared" si="725"/>
        <v>903.16056236993029</v>
      </c>
      <c r="N3339">
        <f t="shared" si="724"/>
        <v>-11.87847837429922</v>
      </c>
      <c r="O3339">
        <f t="shared" si="727"/>
        <v>-11.605786078118946</v>
      </c>
      <c r="P3339">
        <f t="shared" si="726"/>
        <v>-0.27269229618027424</v>
      </c>
    </row>
    <row r="3340" spans="1:16">
      <c r="A3340" s="3" t="s">
        <v>2645</v>
      </c>
      <c r="B3340">
        <v>891.14200000000005</v>
      </c>
      <c r="C3340" s="7">
        <f t="shared" si="728"/>
        <v>-2.5507701999960132E-3</v>
      </c>
      <c r="D3340" s="7">
        <f t="shared" si="723"/>
        <v>0.12818606075810338</v>
      </c>
      <c r="E3340">
        <f t="shared" si="729"/>
        <v>-2.2759999999999536</v>
      </c>
      <c r="F3340">
        <f t="shared" si="730"/>
        <v>0</v>
      </c>
      <c r="G3340">
        <f t="shared" si="731"/>
        <v>2.2759999999999536</v>
      </c>
      <c r="H3340">
        <f t="shared" si="721"/>
        <v>2.1536551955796885</v>
      </c>
      <c r="I3340">
        <f t="shared" si="722"/>
        <v>3.0567118814319332</v>
      </c>
      <c r="J3340">
        <f t="shared" si="719"/>
        <v>0.70456597779532859</v>
      </c>
      <c r="K3340">
        <f t="shared" si="720"/>
        <v>41.334039689482033</v>
      </c>
      <c r="L3340">
        <f t="shared" si="718"/>
        <v>891.26053261168784</v>
      </c>
      <c r="M3340">
        <f t="shared" si="725"/>
        <v>902.27029849067628</v>
      </c>
      <c r="N3340">
        <f t="shared" si="724"/>
        <v>-11.009765878988446</v>
      </c>
      <c r="O3340">
        <f t="shared" si="727"/>
        <v>-11.486582038292847</v>
      </c>
      <c r="P3340">
        <f t="shared" si="726"/>
        <v>0.47681615930440024</v>
      </c>
    </row>
    <row r="3341" spans="1:16">
      <c r="A3341" s="3" t="s">
        <v>2644</v>
      </c>
      <c r="B3341">
        <v>887.00400000000002</v>
      </c>
      <c r="C3341" s="7">
        <f t="shared" si="728"/>
        <v>-4.6542943829520423E-3</v>
      </c>
      <c r="D3341" s="7">
        <f t="shared" si="723"/>
        <v>0.12743534086177288</v>
      </c>
      <c r="E3341">
        <f t="shared" si="729"/>
        <v>-4.1380000000000337</v>
      </c>
      <c r="F3341">
        <f t="shared" si="730"/>
        <v>0</v>
      </c>
      <c r="G3341">
        <f t="shared" si="731"/>
        <v>4.1380000000000337</v>
      </c>
      <c r="H3341">
        <f t="shared" si="721"/>
        <v>1.9998226816097109</v>
      </c>
      <c r="I3341">
        <f t="shared" si="722"/>
        <v>3.1339467470439404</v>
      </c>
      <c r="J3341">
        <f t="shared" si="719"/>
        <v>0.63811635711296655</v>
      </c>
      <c r="K3341">
        <f t="shared" si="720"/>
        <v>38.954275399434351</v>
      </c>
      <c r="L3341">
        <f t="shared" si="718"/>
        <v>890.60568144065883</v>
      </c>
      <c r="M3341">
        <f t="shared" si="725"/>
        <v>901.13946156544091</v>
      </c>
      <c r="N3341">
        <f t="shared" si="724"/>
        <v>-10.533780124782083</v>
      </c>
      <c r="O3341">
        <f t="shared" si="727"/>
        <v>-11.296021655590694</v>
      </c>
      <c r="P3341">
        <f t="shared" si="726"/>
        <v>0.76224153080861079</v>
      </c>
    </row>
    <row r="3342" spans="1:16">
      <c r="A3342" s="3" t="s">
        <v>2643</v>
      </c>
      <c r="B3342">
        <v>871.68499999999995</v>
      </c>
      <c r="C3342" s="7">
        <f t="shared" si="728"/>
        <v>-1.7421371767761342E-2</v>
      </c>
      <c r="D3342" s="7">
        <f t="shared" si="723"/>
        <v>0.13671246266414977</v>
      </c>
      <c r="E3342">
        <f t="shared" si="729"/>
        <v>-15.319000000000074</v>
      </c>
      <c r="F3342">
        <f t="shared" si="730"/>
        <v>0</v>
      </c>
      <c r="G3342">
        <f t="shared" si="731"/>
        <v>15.319000000000074</v>
      </c>
      <c r="H3342">
        <f t="shared" si="721"/>
        <v>1.8569782043518743</v>
      </c>
      <c r="I3342">
        <f t="shared" si="722"/>
        <v>4.0043076936836641</v>
      </c>
      <c r="J3342">
        <f t="shared" si="719"/>
        <v>0.46374513309280513</v>
      </c>
      <c r="K3342">
        <f t="shared" si="720"/>
        <v>31.682095646865761</v>
      </c>
      <c r="L3342">
        <f t="shared" ref="L3342:L3405" si="732">B3342*(2/(12+1)) + L3341 * (1-(2/(12+1)))</f>
        <v>887.69480737286517</v>
      </c>
      <c r="M3342">
        <f t="shared" si="725"/>
        <v>898.95764959763051</v>
      </c>
      <c r="N3342">
        <f t="shared" si="724"/>
        <v>-11.262842224765336</v>
      </c>
      <c r="O3342">
        <f t="shared" si="727"/>
        <v>-11.289385769425625</v>
      </c>
      <c r="P3342">
        <f t="shared" si="726"/>
        <v>2.6543544660288632E-2</v>
      </c>
    </row>
    <row r="3343" spans="1:16">
      <c r="A3343" s="3" t="s">
        <v>2642</v>
      </c>
      <c r="B3343">
        <v>867.41700000000003</v>
      </c>
      <c r="C3343" s="7">
        <f t="shared" si="728"/>
        <v>-4.9082901042871909E-3</v>
      </c>
      <c r="D3343" s="7">
        <f t="shared" si="723"/>
        <v>0.13679777041169774</v>
      </c>
      <c r="E3343">
        <f t="shared" si="729"/>
        <v>-4.2679999999999154</v>
      </c>
      <c r="F3343">
        <f t="shared" si="730"/>
        <v>0</v>
      </c>
      <c r="G3343">
        <f t="shared" si="731"/>
        <v>4.2679999999999154</v>
      </c>
      <c r="H3343">
        <f t="shared" si="721"/>
        <v>1.7243369040410261</v>
      </c>
      <c r="I3343">
        <f t="shared" si="722"/>
        <v>4.0231428584205391</v>
      </c>
      <c r="J3343">
        <f t="shared" si="719"/>
        <v>0.42860444302442446</v>
      </c>
      <c r="K3343">
        <f t="shared" si="720"/>
        <v>30.001617670812237</v>
      </c>
      <c r="L3343">
        <f t="shared" si="732"/>
        <v>884.57514470011665</v>
      </c>
      <c r="M3343">
        <f t="shared" si="725"/>
        <v>896.62130518299125</v>
      </c>
      <c r="N3343">
        <f t="shared" si="724"/>
        <v>-12.046160482874598</v>
      </c>
      <c r="O3343">
        <f t="shared" si="727"/>
        <v>-11.440740712115421</v>
      </c>
      <c r="P3343">
        <f t="shared" si="726"/>
        <v>-0.60541977075917686</v>
      </c>
    </row>
    <row r="3344" spans="1:16">
      <c r="A3344" s="3" t="s">
        <v>2641</v>
      </c>
      <c r="B3344">
        <v>867.43499999999995</v>
      </c>
      <c r="C3344" s="7">
        <f t="shared" si="728"/>
        <v>2.0751049657850682E-5</v>
      </c>
      <c r="D3344" s="7">
        <f t="shared" si="723"/>
        <v>0.13629602713216607</v>
      </c>
      <c r="E3344">
        <f t="shared" si="729"/>
        <v>1.7999999999915417E-2</v>
      </c>
      <c r="F3344">
        <f t="shared" si="730"/>
        <v>1.7999999999915417E-2</v>
      </c>
      <c r="G3344">
        <f t="shared" si="731"/>
        <v>0</v>
      </c>
      <c r="H3344">
        <f t="shared" si="721"/>
        <v>1.602455696609518</v>
      </c>
      <c r="I3344">
        <f t="shared" si="722"/>
        <v>3.7357755113905005</v>
      </c>
      <c r="J3344">
        <f t="shared" ref="J3344:J3407" si="733">H3344/I3344</f>
        <v>0.42894860564388271</v>
      </c>
      <c r="K3344">
        <f t="shared" ref="K3344:K3407" si="734">IF(I3344=0,100,100-(100/(1+J3344)))</f>
        <v>30.018476798232982</v>
      </c>
      <c r="L3344">
        <f t="shared" si="732"/>
        <v>881.9381993616372</v>
      </c>
      <c r="M3344">
        <f t="shared" si="725"/>
        <v>894.45935665091781</v>
      </c>
      <c r="N3344">
        <f t="shared" si="724"/>
        <v>-12.521157289280609</v>
      </c>
      <c r="O3344">
        <f t="shared" si="727"/>
        <v>-11.656824027548458</v>
      </c>
      <c r="P3344">
        <f t="shared" si="726"/>
        <v>-0.86433326173215086</v>
      </c>
    </row>
    <row r="3345" spans="1:16">
      <c r="A3345" s="3" t="s">
        <v>2640</v>
      </c>
      <c r="B3345">
        <v>873.15599999999995</v>
      </c>
      <c r="C3345" s="7">
        <f t="shared" si="728"/>
        <v>6.5736529738939804E-3</v>
      </c>
      <c r="D3345" s="7">
        <f t="shared" si="723"/>
        <v>0.14017367858025825</v>
      </c>
      <c r="E3345">
        <f t="shared" si="729"/>
        <v>5.7210000000000036</v>
      </c>
      <c r="F3345">
        <f t="shared" si="730"/>
        <v>5.7210000000000036</v>
      </c>
      <c r="G3345">
        <f t="shared" si="731"/>
        <v>0</v>
      </c>
      <c r="H3345">
        <f t="shared" ref="H3345:H3408" si="735">(H3344*13+F3345 )/14</f>
        <v>1.8966374325659814</v>
      </c>
      <c r="I3345">
        <f t="shared" ref="I3345:I3408" si="736">(I3344*13+G3345 )/14</f>
        <v>3.4689344034340364</v>
      </c>
      <c r="J3345">
        <f t="shared" si="733"/>
        <v>0.54674929300721986</v>
      </c>
      <c r="K3345">
        <f t="shared" si="734"/>
        <v>35.348281423437371</v>
      </c>
      <c r="L3345">
        <f t="shared" si="732"/>
        <v>880.58709176753916</v>
      </c>
      <c r="M3345">
        <f t="shared" si="725"/>
        <v>892.88133023233127</v>
      </c>
      <c r="N3345">
        <f t="shared" si="724"/>
        <v>-12.294238464792102</v>
      </c>
      <c r="O3345">
        <f t="shared" si="727"/>
        <v>-11.784306914997186</v>
      </c>
      <c r="P3345">
        <f t="shared" si="726"/>
        <v>-0.50993154979491528</v>
      </c>
    </row>
    <row r="3346" spans="1:16">
      <c r="A3346" s="3" t="s">
        <v>2639</v>
      </c>
      <c r="B3346">
        <v>886.32</v>
      </c>
      <c r="C3346" s="7">
        <f t="shared" si="728"/>
        <v>1.4963825178639015E-2</v>
      </c>
      <c r="D3346" s="7">
        <f t="shared" si="723"/>
        <v>0.15344933025049559</v>
      </c>
      <c r="E3346">
        <f t="shared" si="729"/>
        <v>13.164000000000101</v>
      </c>
      <c r="F3346">
        <f t="shared" si="730"/>
        <v>13.164000000000101</v>
      </c>
      <c r="G3346">
        <f t="shared" si="731"/>
        <v>0</v>
      </c>
      <c r="H3346">
        <f t="shared" si="735"/>
        <v>2.7014490445255612</v>
      </c>
      <c r="I3346">
        <f t="shared" si="736"/>
        <v>3.2211533746173195</v>
      </c>
      <c r="J3346">
        <f t="shared" si="733"/>
        <v>0.83865893062186136</v>
      </c>
      <c r="K3346">
        <f t="shared" si="734"/>
        <v>45.612534040677936</v>
      </c>
      <c r="L3346">
        <f t="shared" si="732"/>
        <v>881.46907764945615</v>
      </c>
      <c r="M3346">
        <f t="shared" si="725"/>
        <v>892.39530577067706</v>
      </c>
      <c r="N3346">
        <f t="shared" si="724"/>
        <v>-10.926228121220902</v>
      </c>
      <c r="O3346">
        <f t="shared" si="727"/>
        <v>-11.612691156241929</v>
      </c>
      <c r="P3346">
        <f t="shared" si="726"/>
        <v>0.68646303502102768</v>
      </c>
    </row>
    <row r="3347" spans="1:16">
      <c r="A3347" s="3" t="s">
        <v>2638</v>
      </c>
      <c r="B3347">
        <v>885.31100000000004</v>
      </c>
      <c r="C3347" s="7">
        <f t="shared" si="728"/>
        <v>-1.139063505995653E-3</v>
      </c>
      <c r="D3347" s="7">
        <f t="shared" si="723"/>
        <v>0.15314735845564079</v>
      </c>
      <c r="E3347">
        <f t="shared" si="729"/>
        <v>-1.0090000000000146</v>
      </c>
      <c r="F3347">
        <f t="shared" si="730"/>
        <v>0</v>
      </c>
      <c r="G3347">
        <f t="shared" si="731"/>
        <v>1.0090000000000146</v>
      </c>
      <c r="H3347">
        <f t="shared" si="735"/>
        <v>2.5084883984880215</v>
      </c>
      <c r="I3347">
        <f t="shared" si="736"/>
        <v>3.0631424192875119</v>
      </c>
      <c r="J3347">
        <f t="shared" si="733"/>
        <v>0.81892646672024372</v>
      </c>
      <c r="K3347">
        <f t="shared" si="734"/>
        <v>45.022516396546393</v>
      </c>
      <c r="L3347">
        <f t="shared" si="732"/>
        <v>882.06014262646295</v>
      </c>
      <c r="M3347">
        <f t="shared" si="725"/>
        <v>891.87054238025655</v>
      </c>
      <c r="N3347">
        <f t="shared" si="724"/>
        <v>-9.8103997537936038</v>
      </c>
      <c r="O3347">
        <f t="shared" si="727"/>
        <v>-11.252232875752265</v>
      </c>
      <c r="P3347">
        <f t="shared" si="726"/>
        <v>1.4418331219586609</v>
      </c>
    </row>
    <row r="3348" spans="1:16">
      <c r="A3348" s="3" t="s">
        <v>2637</v>
      </c>
      <c r="B3348">
        <v>895.30399999999997</v>
      </c>
      <c r="C3348" s="7">
        <f t="shared" si="728"/>
        <v>1.12243296998724E-2</v>
      </c>
      <c r="D3348" s="7">
        <f t="shared" si="723"/>
        <v>0.15990130990838158</v>
      </c>
      <c r="E3348">
        <f t="shared" si="729"/>
        <v>9.9929999999999382</v>
      </c>
      <c r="F3348">
        <f t="shared" si="730"/>
        <v>9.9929999999999382</v>
      </c>
      <c r="G3348">
        <f t="shared" si="731"/>
        <v>0</v>
      </c>
      <c r="H3348">
        <f t="shared" si="735"/>
        <v>3.0430963700245868</v>
      </c>
      <c r="I3348">
        <f t="shared" si="736"/>
        <v>2.844346532195547</v>
      </c>
      <c r="J3348">
        <f t="shared" si="733"/>
        <v>1.0698753951318389</v>
      </c>
      <c r="K3348">
        <f t="shared" si="734"/>
        <v>51.687913081535719</v>
      </c>
      <c r="L3348">
        <f t="shared" si="732"/>
        <v>884.0976591454687</v>
      </c>
      <c r="M3348">
        <f t="shared" si="725"/>
        <v>892.12487257431167</v>
      </c>
      <c r="N3348">
        <f t="shared" si="724"/>
        <v>-8.0272134288429697</v>
      </c>
      <c r="O3348">
        <f t="shared" si="727"/>
        <v>-10.607228986370407</v>
      </c>
      <c r="P3348">
        <f t="shared" si="726"/>
        <v>2.5800155575274371</v>
      </c>
    </row>
    <row r="3349" spans="1:16">
      <c r="A3349" s="3" t="s">
        <v>2636</v>
      </c>
      <c r="B3349">
        <v>908.23</v>
      </c>
      <c r="C3349" s="7">
        <f t="shared" si="728"/>
        <v>1.4334325083724075E-2</v>
      </c>
      <c r="D3349" s="7">
        <f t="shared" si="723"/>
        <v>0.13162102080862215</v>
      </c>
      <c r="E3349">
        <f t="shared" si="729"/>
        <v>12.926000000000045</v>
      </c>
      <c r="F3349">
        <f t="shared" si="730"/>
        <v>12.926000000000045</v>
      </c>
      <c r="G3349">
        <f t="shared" si="731"/>
        <v>0</v>
      </c>
      <c r="H3349">
        <f t="shared" si="735"/>
        <v>3.7490180578799763</v>
      </c>
      <c r="I3349">
        <f t="shared" si="736"/>
        <v>2.6411789227530078</v>
      </c>
      <c r="J3349">
        <f t="shared" si="733"/>
        <v>1.419448726318103</v>
      </c>
      <c r="K3349">
        <f t="shared" si="734"/>
        <v>58.668270622052333</v>
      </c>
      <c r="L3349">
        <f t="shared" si="732"/>
        <v>887.81032696924274</v>
      </c>
      <c r="M3349">
        <f t="shared" si="725"/>
        <v>893.31784497621459</v>
      </c>
      <c r="N3349">
        <f t="shared" si="724"/>
        <v>-5.5075180069718499</v>
      </c>
      <c r="O3349">
        <f t="shared" si="727"/>
        <v>-9.5872867904906958</v>
      </c>
      <c r="P3349">
        <f t="shared" si="726"/>
        <v>4.0797687835188459</v>
      </c>
    </row>
    <row r="3350" spans="1:16">
      <c r="A3350" s="3" t="s">
        <v>2635</v>
      </c>
      <c r="B3350">
        <v>908.23</v>
      </c>
      <c r="C3350" s="7">
        <f t="shared" si="728"/>
        <v>0</v>
      </c>
      <c r="D3350" s="7">
        <f t="shared" ref="D3350:D3413" si="737">STDEV(C3331:C3350)*SQRT(DaysInYear)</f>
        <v>0.13161927443568475</v>
      </c>
      <c r="E3350">
        <f t="shared" si="729"/>
        <v>0</v>
      </c>
      <c r="F3350">
        <f t="shared" si="730"/>
        <v>0</v>
      </c>
      <c r="G3350">
        <f t="shared" si="731"/>
        <v>0</v>
      </c>
      <c r="H3350">
        <f t="shared" si="735"/>
        <v>3.4812310537456921</v>
      </c>
      <c r="I3350">
        <f t="shared" si="736"/>
        <v>2.4525232854135068</v>
      </c>
      <c r="J3350">
        <f t="shared" si="733"/>
        <v>1.4194487263181033</v>
      </c>
      <c r="K3350">
        <f t="shared" si="734"/>
        <v>58.66827062205234</v>
      </c>
      <c r="L3350">
        <f t="shared" si="732"/>
        <v>890.95181512782085</v>
      </c>
      <c r="M3350">
        <f t="shared" si="725"/>
        <v>894.42244905205052</v>
      </c>
      <c r="N3350">
        <f t="shared" si="724"/>
        <v>-3.4706339242296735</v>
      </c>
      <c r="O3350">
        <f t="shared" si="727"/>
        <v>-8.363956217238492</v>
      </c>
      <c r="P3350">
        <f t="shared" si="726"/>
        <v>4.8933222930088185</v>
      </c>
    </row>
    <row r="3351" spans="1:16">
      <c r="A3351" s="3" t="s">
        <v>2634</v>
      </c>
      <c r="B3351">
        <v>911.61599999999999</v>
      </c>
      <c r="C3351" s="7">
        <f t="shared" si="728"/>
        <v>3.7211982851849314E-3</v>
      </c>
      <c r="D3351" s="7">
        <f t="shared" si="737"/>
        <v>0.12095017329317712</v>
      </c>
      <c r="E3351">
        <f t="shared" si="729"/>
        <v>3.3859999999999673</v>
      </c>
      <c r="F3351">
        <f t="shared" si="730"/>
        <v>3.3859999999999673</v>
      </c>
      <c r="G3351">
        <f t="shared" si="731"/>
        <v>0</v>
      </c>
      <c r="H3351">
        <f t="shared" si="735"/>
        <v>3.4744288356209974</v>
      </c>
      <c r="I3351">
        <f t="shared" si="736"/>
        <v>2.2773430507411137</v>
      </c>
      <c r="J3351">
        <f t="shared" si="733"/>
        <v>1.5256501801475704</v>
      </c>
      <c r="K3351">
        <f t="shared" si="734"/>
        <v>60.406234883186741</v>
      </c>
      <c r="L3351">
        <f t="shared" si="732"/>
        <v>894.13092049277145</v>
      </c>
      <c r="M3351">
        <f t="shared" si="725"/>
        <v>895.69604541856529</v>
      </c>
      <c r="N3351">
        <f t="shared" si="724"/>
        <v>-1.5651249257938389</v>
      </c>
      <c r="O3351">
        <f t="shared" si="727"/>
        <v>-7.0041899589495618</v>
      </c>
      <c r="P3351">
        <f t="shared" si="726"/>
        <v>5.4390650331557229</v>
      </c>
    </row>
    <row r="3352" spans="1:16">
      <c r="A3352" s="3" t="s">
        <v>2633</v>
      </c>
      <c r="B3352">
        <v>912.28800000000001</v>
      </c>
      <c r="C3352" s="7">
        <f t="shared" si="728"/>
        <v>7.3688092181139943E-4</v>
      </c>
      <c r="D3352" s="7">
        <f t="shared" si="737"/>
        <v>0.11979631098449108</v>
      </c>
      <c r="E3352">
        <f t="shared" si="729"/>
        <v>0.67200000000002547</v>
      </c>
      <c r="F3352">
        <f t="shared" si="730"/>
        <v>0.67200000000002547</v>
      </c>
      <c r="G3352">
        <f t="shared" si="731"/>
        <v>0</v>
      </c>
      <c r="H3352">
        <f t="shared" si="735"/>
        <v>3.2742553473623563</v>
      </c>
      <c r="I3352">
        <f t="shared" si="736"/>
        <v>2.114675689973891</v>
      </c>
      <c r="J3352">
        <f t="shared" si="733"/>
        <v>1.5483486961552873</v>
      </c>
      <c r="K3352">
        <f t="shared" si="734"/>
        <v>60.758902362588465</v>
      </c>
      <c r="L3352">
        <f t="shared" si="732"/>
        <v>896.92431734003731</v>
      </c>
      <c r="M3352">
        <f t="shared" si="725"/>
        <v>896.92507909126414</v>
      </c>
      <c r="N3352">
        <f t="shared" si="724"/>
        <v>-7.6175122683252994E-4</v>
      </c>
      <c r="O3352">
        <f t="shared" si="727"/>
        <v>-5.603504317405017</v>
      </c>
      <c r="P3352">
        <f t="shared" si="726"/>
        <v>5.6027425661781844</v>
      </c>
    </row>
    <row r="3353" spans="1:16">
      <c r="A3353" s="3" t="s">
        <v>2632</v>
      </c>
      <c r="B3353">
        <v>896.94200000000001</v>
      </c>
      <c r="C3353" s="7">
        <f t="shared" si="728"/>
        <v>-1.6964529706468282E-2</v>
      </c>
      <c r="D3353" s="7">
        <f t="shared" si="737"/>
        <v>0.13462367187369495</v>
      </c>
      <c r="E3353">
        <f t="shared" si="729"/>
        <v>-15.346000000000004</v>
      </c>
      <c r="F3353">
        <f t="shared" si="730"/>
        <v>0</v>
      </c>
      <c r="G3353">
        <f t="shared" si="731"/>
        <v>15.346000000000004</v>
      </c>
      <c r="H3353">
        <f t="shared" si="735"/>
        <v>3.0403799654079022</v>
      </c>
      <c r="I3353">
        <f t="shared" si="736"/>
        <v>3.0597702835471847</v>
      </c>
      <c r="J3353">
        <f t="shared" si="733"/>
        <v>0.99366281898888065</v>
      </c>
      <c r="K3353">
        <f t="shared" si="734"/>
        <v>49.841066880749345</v>
      </c>
      <c r="L3353">
        <f t="shared" si="732"/>
        <v>896.92703774926235</v>
      </c>
      <c r="M3353">
        <f t="shared" si="725"/>
        <v>896.92633249191124</v>
      </c>
      <c r="N3353">
        <f t="shared" si="724"/>
        <v>7.0525735111459653E-4</v>
      </c>
      <c r="O3353">
        <f t="shared" si="727"/>
        <v>-4.4826624024537907</v>
      </c>
      <c r="P3353">
        <f t="shared" si="726"/>
        <v>4.4833676598049053</v>
      </c>
    </row>
    <row r="3354" spans="1:16">
      <c r="A3354" s="3" t="s">
        <v>2631</v>
      </c>
      <c r="B3354">
        <v>894.88</v>
      </c>
      <c r="C3354" s="7">
        <f t="shared" si="728"/>
        <v>-2.3015689172683341E-3</v>
      </c>
      <c r="D3354" s="7">
        <f t="shared" si="737"/>
        <v>0.13434557026175445</v>
      </c>
      <c r="E3354">
        <f t="shared" si="729"/>
        <v>-2.0620000000000118</v>
      </c>
      <c r="F3354">
        <f t="shared" si="730"/>
        <v>0</v>
      </c>
      <c r="G3354">
        <f t="shared" si="731"/>
        <v>2.0620000000000118</v>
      </c>
      <c r="H3354">
        <f t="shared" si="735"/>
        <v>2.8232099678787663</v>
      </c>
      <c r="I3354">
        <f t="shared" si="736"/>
        <v>2.9885009775795295</v>
      </c>
      <c r="J3354">
        <f t="shared" si="733"/>
        <v>0.94469099694434866</v>
      </c>
      <c r="K3354">
        <f t="shared" si="734"/>
        <v>48.577948806711269</v>
      </c>
      <c r="L3354">
        <f t="shared" si="732"/>
        <v>896.61210886476044</v>
      </c>
      <c r="M3354">
        <f t="shared" si="725"/>
        <v>896.77475230732523</v>
      </c>
      <c r="N3354">
        <f t="shared" si="724"/>
        <v>-0.1626434425647858</v>
      </c>
      <c r="O3354">
        <f t="shared" si="727"/>
        <v>-3.6186586104759897</v>
      </c>
      <c r="P3354">
        <f t="shared" si="726"/>
        <v>3.4560151679112039</v>
      </c>
    </row>
    <row r="3355" spans="1:16">
      <c r="A3355" s="3" t="s">
        <v>2630</v>
      </c>
      <c r="B3355">
        <v>891.875</v>
      </c>
      <c r="C3355" s="7">
        <f t="shared" si="728"/>
        <v>-3.3636428421770139E-3</v>
      </c>
      <c r="D3355" s="7">
        <f t="shared" si="737"/>
        <v>0.13504684652651341</v>
      </c>
      <c r="E3355">
        <f t="shared" si="729"/>
        <v>-3.0049999999999955</v>
      </c>
      <c r="F3355">
        <f t="shared" si="730"/>
        <v>0</v>
      </c>
      <c r="G3355">
        <f t="shared" si="731"/>
        <v>3.0049999999999955</v>
      </c>
      <c r="H3355">
        <f t="shared" si="735"/>
        <v>2.6215521130302832</v>
      </c>
      <c r="I3355">
        <f t="shared" si="736"/>
        <v>2.9896794791809915</v>
      </c>
      <c r="J3355">
        <f t="shared" si="733"/>
        <v>0.87686728001639991</v>
      </c>
      <c r="K3355">
        <f t="shared" si="734"/>
        <v>46.719727566924064</v>
      </c>
      <c r="L3355">
        <f t="shared" si="732"/>
        <v>895.88332288556649</v>
      </c>
      <c r="M3355">
        <f t="shared" si="725"/>
        <v>896.41180769196774</v>
      </c>
      <c r="N3355">
        <f t="shared" ref="N3355:N3418" si="738">L3355 - M3355</f>
        <v>-0.52848480640125217</v>
      </c>
      <c r="O3355">
        <f t="shared" si="727"/>
        <v>-3.0006238496610425</v>
      </c>
      <c r="P3355">
        <f t="shared" si="726"/>
        <v>2.4721390432597903</v>
      </c>
    </row>
    <row r="3356" spans="1:16">
      <c r="A3356" s="3" t="s">
        <v>2629</v>
      </c>
      <c r="B3356">
        <v>884.66399999999999</v>
      </c>
      <c r="C3356" s="7">
        <f t="shared" si="728"/>
        <v>-8.1180763296113522E-3</v>
      </c>
      <c r="D3356" s="7">
        <f t="shared" si="737"/>
        <v>0.13854902365042285</v>
      </c>
      <c r="E3356">
        <f t="shared" si="729"/>
        <v>-7.2110000000000127</v>
      </c>
      <c r="F3356">
        <f t="shared" si="730"/>
        <v>0</v>
      </c>
      <c r="G3356">
        <f t="shared" si="731"/>
        <v>7.2110000000000127</v>
      </c>
      <c r="H3356">
        <f t="shared" si="735"/>
        <v>2.4342983906709774</v>
      </c>
      <c r="I3356">
        <f t="shared" si="736"/>
        <v>3.2912023735252069</v>
      </c>
      <c r="J3356">
        <f t="shared" si="733"/>
        <v>0.73963801504664095</v>
      </c>
      <c r="K3356">
        <f t="shared" si="734"/>
        <v>42.516776975973983</v>
      </c>
      <c r="L3356">
        <f t="shared" si="732"/>
        <v>894.15727321086388</v>
      </c>
      <c r="M3356">
        <f t="shared" ref="M3356:M3419" si="739">B3356*(2/(26+1)) + M3355 * (1-(2/(26+1)))</f>
        <v>895.54159971478498</v>
      </c>
      <c r="N3356">
        <f t="shared" si="738"/>
        <v>-1.3843265039211019</v>
      </c>
      <c r="O3356">
        <f t="shared" si="727"/>
        <v>-2.6773643805130547</v>
      </c>
      <c r="P3356">
        <f t="shared" si="726"/>
        <v>1.2930378765919528</v>
      </c>
    </row>
    <row r="3357" spans="1:16">
      <c r="A3357" s="3" t="s">
        <v>2628</v>
      </c>
      <c r="B3357">
        <v>885.27599999999995</v>
      </c>
      <c r="C3357" s="7">
        <f t="shared" si="728"/>
        <v>6.9154889362381465E-4</v>
      </c>
      <c r="D3357" s="7">
        <f t="shared" si="737"/>
        <v>0.13855554754599608</v>
      </c>
      <c r="E3357">
        <f t="shared" si="729"/>
        <v>0.61199999999996635</v>
      </c>
      <c r="F3357">
        <f t="shared" si="730"/>
        <v>0.61199999999996635</v>
      </c>
      <c r="G3357">
        <f t="shared" si="731"/>
        <v>0</v>
      </c>
      <c r="H3357">
        <f t="shared" si="735"/>
        <v>2.3041342199087622</v>
      </c>
      <c r="I3357">
        <f t="shared" si="736"/>
        <v>3.0561164897019779</v>
      </c>
      <c r="J3357">
        <f t="shared" si="733"/>
        <v>0.75394188267131579</v>
      </c>
      <c r="K3357">
        <f t="shared" si="734"/>
        <v>42.985568114893042</v>
      </c>
      <c r="L3357">
        <f t="shared" si="732"/>
        <v>892.79092348611562</v>
      </c>
      <c r="M3357">
        <f t="shared" si="739"/>
        <v>894.78118492109718</v>
      </c>
      <c r="N3357">
        <f t="shared" si="738"/>
        <v>-1.9902614349815622</v>
      </c>
      <c r="O3357">
        <f t="shared" si="727"/>
        <v>-2.5399437914067562</v>
      </c>
      <c r="P3357">
        <f t="shared" si="726"/>
        <v>0.54968235642519403</v>
      </c>
    </row>
    <row r="3358" spans="1:16">
      <c r="A3358" s="3" t="s">
        <v>2627</v>
      </c>
      <c r="B3358">
        <v>885.3</v>
      </c>
      <c r="C3358" s="7">
        <f t="shared" si="728"/>
        <v>2.7109821890200789E-5</v>
      </c>
      <c r="D3358" s="7">
        <f t="shared" si="737"/>
        <v>0.13502981503751602</v>
      </c>
      <c r="E3358">
        <f t="shared" si="729"/>
        <v>2.4000000000000909E-2</v>
      </c>
      <c r="F3358">
        <f t="shared" si="730"/>
        <v>2.4000000000000909E-2</v>
      </c>
      <c r="G3358">
        <f t="shared" si="731"/>
        <v>0</v>
      </c>
      <c r="H3358">
        <f t="shared" si="735"/>
        <v>2.1412674899152795</v>
      </c>
      <c r="I3358">
        <f t="shared" si="736"/>
        <v>2.8378224547232653</v>
      </c>
      <c r="J3358">
        <f t="shared" si="733"/>
        <v>0.75454596757854198</v>
      </c>
      <c r="K3358">
        <f t="shared" si="734"/>
        <v>43.005198012560186</v>
      </c>
      <c r="L3358">
        <f t="shared" si="732"/>
        <v>891.63847371902079</v>
      </c>
      <c r="M3358">
        <f t="shared" si="739"/>
        <v>894.07887492694181</v>
      </c>
      <c r="N3358">
        <f t="shared" si="738"/>
        <v>-2.4404012079210133</v>
      </c>
      <c r="O3358">
        <f t="shared" si="727"/>
        <v>-2.520035274709608</v>
      </c>
      <c r="P3358">
        <f t="shared" si="726"/>
        <v>7.9634066788594637E-2</v>
      </c>
    </row>
    <row r="3359" spans="1:16">
      <c r="A3359" s="3" t="s">
        <v>2626</v>
      </c>
      <c r="B3359">
        <v>893.40499999999997</v>
      </c>
      <c r="C3359" s="7">
        <f t="shared" si="728"/>
        <v>9.1134348826228621E-3</v>
      </c>
      <c r="D3359" s="7">
        <f t="shared" si="737"/>
        <v>0.13742339965081746</v>
      </c>
      <c r="E3359">
        <f t="shared" si="729"/>
        <v>8.1050000000000182</v>
      </c>
      <c r="F3359">
        <f t="shared" si="730"/>
        <v>8.1050000000000182</v>
      </c>
      <c r="G3359">
        <f t="shared" si="731"/>
        <v>0</v>
      </c>
      <c r="H3359">
        <f t="shared" si="735"/>
        <v>2.5672483834927609</v>
      </c>
      <c r="I3359">
        <f t="shared" si="736"/>
        <v>2.6351208508144603</v>
      </c>
      <c r="J3359">
        <f t="shared" si="733"/>
        <v>0.97424312919055622</v>
      </c>
      <c r="K3359">
        <f t="shared" si="734"/>
        <v>49.347677334452619</v>
      </c>
      <c r="L3359">
        <f t="shared" si="732"/>
        <v>891.91024699301761</v>
      </c>
      <c r="M3359">
        <f t="shared" si="739"/>
        <v>894.02895826568681</v>
      </c>
      <c r="N3359">
        <f t="shared" si="738"/>
        <v>-2.1187112726692021</v>
      </c>
      <c r="O3359">
        <f t="shared" si="727"/>
        <v>-2.4397704743015272</v>
      </c>
      <c r="P3359">
        <f t="shared" si="726"/>
        <v>0.32105920163232504</v>
      </c>
    </row>
    <row r="3360" spans="1:16">
      <c r="A3360" s="3" t="s">
        <v>2625</v>
      </c>
      <c r="B3360">
        <v>903.95799999999997</v>
      </c>
      <c r="C3360" s="7">
        <f t="shared" si="728"/>
        <v>1.174289363625163E-2</v>
      </c>
      <c r="D3360" s="7">
        <f t="shared" si="737"/>
        <v>0.14315240931228856</v>
      </c>
      <c r="E3360">
        <f t="shared" si="729"/>
        <v>10.552999999999997</v>
      </c>
      <c r="F3360">
        <f t="shared" si="730"/>
        <v>10.552999999999997</v>
      </c>
      <c r="G3360">
        <f t="shared" si="731"/>
        <v>0</v>
      </c>
      <c r="H3360">
        <f t="shared" si="735"/>
        <v>3.1376592132432779</v>
      </c>
      <c r="I3360">
        <f t="shared" si="736"/>
        <v>2.4468979328991418</v>
      </c>
      <c r="J3360">
        <f t="shared" si="733"/>
        <v>1.2823008148630481</v>
      </c>
      <c r="K3360">
        <f t="shared" si="734"/>
        <v>56.184566316250212</v>
      </c>
      <c r="L3360">
        <f t="shared" si="732"/>
        <v>893.76374745563021</v>
      </c>
      <c r="M3360">
        <f t="shared" si="739"/>
        <v>894.76444283859882</v>
      </c>
      <c r="N3360">
        <f t="shared" si="738"/>
        <v>-1.0006953829686154</v>
      </c>
      <c r="O3360">
        <f t="shared" si="727"/>
        <v>-2.151955456034945</v>
      </c>
      <c r="P3360">
        <f t="shared" si="726"/>
        <v>1.1512600730663296</v>
      </c>
    </row>
    <row r="3361" spans="1:16">
      <c r="A3361" s="3" t="s">
        <v>2624</v>
      </c>
      <c r="B3361">
        <v>903.38499999999999</v>
      </c>
      <c r="C3361" s="7">
        <f t="shared" si="728"/>
        <v>-6.3407999388962355E-4</v>
      </c>
      <c r="D3361" s="7">
        <f t="shared" si="737"/>
        <v>0.14185829881369411</v>
      </c>
      <c r="E3361">
        <f t="shared" si="729"/>
        <v>-0.57299999999997908</v>
      </c>
      <c r="F3361">
        <f t="shared" si="730"/>
        <v>0</v>
      </c>
      <c r="G3361">
        <f t="shared" si="731"/>
        <v>0.57299999999997908</v>
      </c>
      <c r="H3361">
        <f t="shared" si="735"/>
        <v>2.9135406980116154</v>
      </c>
      <c r="I3361">
        <f t="shared" si="736"/>
        <v>2.3130480805492013</v>
      </c>
      <c r="J3361">
        <f t="shared" si="733"/>
        <v>1.2596109534047539</v>
      </c>
      <c r="K3361">
        <f t="shared" si="734"/>
        <v>55.744594064159038</v>
      </c>
      <c r="L3361">
        <f t="shared" si="732"/>
        <v>895.243940154764</v>
      </c>
      <c r="M3361">
        <f t="shared" si="739"/>
        <v>895.40300262833227</v>
      </c>
      <c r="N3361">
        <f t="shared" si="738"/>
        <v>-0.15906247356826952</v>
      </c>
      <c r="O3361">
        <f t="shared" si="727"/>
        <v>-1.7533768595416102</v>
      </c>
      <c r="P3361">
        <f t="shared" si="726"/>
        <v>1.5943143859733406</v>
      </c>
    </row>
    <row r="3362" spans="1:16">
      <c r="A3362" s="3" t="s">
        <v>2623</v>
      </c>
      <c r="B3362">
        <v>903.38499999999999</v>
      </c>
      <c r="C3362" s="7">
        <f t="shared" si="728"/>
        <v>0</v>
      </c>
      <c r="D3362" s="7">
        <f t="shared" si="737"/>
        <v>0.12439555069913073</v>
      </c>
      <c r="E3362">
        <f t="shared" si="729"/>
        <v>0</v>
      </c>
      <c r="F3362">
        <f t="shared" si="730"/>
        <v>0</v>
      </c>
      <c r="G3362">
        <f t="shared" si="731"/>
        <v>0</v>
      </c>
      <c r="H3362">
        <f t="shared" si="735"/>
        <v>2.705430648153643</v>
      </c>
      <c r="I3362">
        <f t="shared" si="736"/>
        <v>2.1478303605099724</v>
      </c>
      <c r="J3362">
        <f t="shared" si="733"/>
        <v>1.2596109534047542</v>
      </c>
      <c r="K3362">
        <f t="shared" si="734"/>
        <v>55.744594064159045</v>
      </c>
      <c r="L3362">
        <f t="shared" si="732"/>
        <v>896.49641090018497</v>
      </c>
      <c r="M3362">
        <f t="shared" si="739"/>
        <v>895.99426169290018</v>
      </c>
      <c r="N3362">
        <f t="shared" si="738"/>
        <v>0.50214920728478774</v>
      </c>
      <c r="O3362">
        <f t="shared" si="727"/>
        <v>-1.3022716461763306</v>
      </c>
      <c r="P3362">
        <f t="shared" si="726"/>
        <v>1.8044208534611184</v>
      </c>
    </row>
    <row r="3363" spans="1:16">
      <c r="A3363" s="3" t="s">
        <v>2622</v>
      </c>
      <c r="B3363">
        <v>903.38499999999999</v>
      </c>
      <c r="C3363" s="7">
        <f t="shared" si="728"/>
        <v>0</v>
      </c>
      <c r="D3363" s="7">
        <f t="shared" si="737"/>
        <v>0.12209099113344679</v>
      </c>
      <c r="E3363">
        <f t="shared" si="729"/>
        <v>0</v>
      </c>
      <c r="F3363">
        <f t="shared" si="730"/>
        <v>0</v>
      </c>
      <c r="G3363">
        <f t="shared" si="731"/>
        <v>0</v>
      </c>
      <c r="H3363">
        <f t="shared" si="735"/>
        <v>2.5121856018569546</v>
      </c>
      <c r="I3363">
        <f t="shared" si="736"/>
        <v>1.9944139061878317</v>
      </c>
      <c r="J3363">
        <f t="shared" si="733"/>
        <v>1.2596109534047542</v>
      </c>
      <c r="K3363">
        <f t="shared" si="734"/>
        <v>55.744594064159045</v>
      </c>
      <c r="L3363">
        <f t="shared" si="732"/>
        <v>897.55619383861801</v>
      </c>
      <c r="M3363">
        <f t="shared" si="739"/>
        <v>896.54172378972237</v>
      </c>
      <c r="N3363">
        <f t="shared" si="738"/>
        <v>1.014470048895646</v>
      </c>
      <c r="O3363">
        <f t="shared" si="727"/>
        <v>-0.83892330716193531</v>
      </c>
      <c r="P3363">
        <f t="shared" ref="P3363:P3426" si="740">N3363 - O3363</f>
        <v>1.8533933560575813</v>
      </c>
    </row>
    <row r="3364" spans="1:16">
      <c r="A3364" s="3" t="s">
        <v>2621</v>
      </c>
      <c r="B3364">
        <v>915.41</v>
      </c>
      <c r="C3364" s="7">
        <f t="shared" si="728"/>
        <v>1.3223233204033071E-2</v>
      </c>
      <c r="D3364" s="7">
        <f t="shared" si="737"/>
        <v>0.12805579530932198</v>
      </c>
      <c r="E3364">
        <f t="shared" si="729"/>
        <v>12.024999999999977</v>
      </c>
      <c r="F3364">
        <f t="shared" si="730"/>
        <v>12.024999999999977</v>
      </c>
      <c r="G3364">
        <f t="shared" si="731"/>
        <v>0</v>
      </c>
      <c r="H3364">
        <f t="shared" si="735"/>
        <v>3.1916723445814563</v>
      </c>
      <c r="I3364">
        <f t="shared" si="736"/>
        <v>1.8519557700315581</v>
      </c>
      <c r="J3364">
        <f t="shared" si="733"/>
        <v>1.7234063557182411</v>
      </c>
      <c r="K3364">
        <f t="shared" si="734"/>
        <v>63.281278318957618</v>
      </c>
      <c r="L3364">
        <f t="shared" si="732"/>
        <v>900.30293324806144</v>
      </c>
      <c r="M3364">
        <f t="shared" si="739"/>
        <v>897.93937387937251</v>
      </c>
      <c r="N3364">
        <f t="shared" si="738"/>
        <v>2.3635593686889251</v>
      </c>
      <c r="O3364">
        <f t="shared" ref="O3364:O3427" si="741">N3364*(2/(9+1)) + O3363 * (1-(2/(9+1)))</f>
        <v>-0.19842677199176323</v>
      </c>
      <c r="P3364">
        <f t="shared" si="740"/>
        <v>2.5619861406806885</v>
      </c>
    </row>
    <row r="3365" spans="1:16">
      <c r="A3365" s="3" t="s">
        <v>2620</v>
      </c>
      <c r="B3365">
        <v>915.41</v>
      </c>
      <c r="C3365" s="7">
        <f t="shared" si="728"/>
        <v>0</v>
      </c>
      <c r="D3365" s="7">
        <f t="shared" si="737"/>
        <v>0.12753757337133054</v>
      </c>
      <c r="E3365">
        <f t="shared" si="729"/>
        <v>0</v>
      </c>
      <c r="F3365">
        <f t="shared" si="730"/>
        <v>0</v>
      </c>
      <c r="G3365">
        <f t="shared" si="731"/>
        <v>0</v>
      </c>
      <c r="H3365">
        <f t="shared" si="735"/>
        <v>2.9636957485399238</v>
      </c>
      <c r="I3365">
        <f t="shared" si="736"/>
        <v>1.7196732150293041</v>
      </c>
      <c r="J3365">
        <f t="shared" si="733"/>
        <v>1.7234063557182409</v>
      </c>
      <c r="K3365">
        <f t="shared" si="734"/>
        <v>63.281278318957618</v>
      </c>
      <c r="L3365">
        <f t="shared" si="732"/>
        <v>902.62709736374427</v>
      </c>
      <c r="M3365">
        <f t="shared" si="739"/>
        <v>899.23349433275234</v>
      </c>
      <c r="N3365">
        <f t="shared" si="738"/>
        <v>3.3936030309919261</v>
      </c>
      <c r="O3365">
        <f t="shared" si="741"/>
        <v>0.51997918860497472</v>
      </c>
      <c r="P3365">
        <f t="shared" si="740"/>
        <v>2.8736238423869516</v>
      </c>
    </row>
    <row r="3366" spans="1:16">
      <c r="A3366" s="3" t="s">
        <v>2619</v>
      </c>
      <c r="B3366">
        <v>914.01300000000003</v>
      </c>
      <c r="C3366" s="7">
        <f t="shared" si="728"/>
        <v>-1.5272577982716352E-3</v>
      </c>
      <c r="D3366" s="7">
        <f t="shared" si="737"/>
        <v>0.11908075634627509</v>
      </c>
      <c r="E3366">
        <f t="shared" si="729"/>
        <v>-1.3969999999999345</v>
      </c>
      <c r="F3366">
        <f t="shared" si="730"/>
        <v>0</v>
      </c>
      <c r="G3366">
        <f t="shared" si="731"/>
        <v>1.3969999999999345</v>
      </c>
      <c r="H3366">
        <f t="shared" si="735"/>
        <v>2.7520031950727861</v>
      </c>
      <c r="I3366">
        <f t="shared" si="736"/>
        <v>1.6966251282414919</v>
      </c>
      <c r="J3366">
        <f t="shared" si="733"/>
        <v>1.6220455239426792</v>
      </c>
      <c r="K3366">
        <f t="shared" si="734"/>
        <v>61.861836841934974</v>
      </c>
      <c r="L3366">
        <f t="shared" si="732"/>
        <v>904.37877469239902</v>
      </c>
      <c r="M3366">
        <f t="shared" si="739"/>
        <v>900.32827253032622</v>
      </c>
      <c r="N3366">
        <f t="shared" si="738"/>
        <v>4.050502162072803</v>
      </c>
      <c r="O3366">
        <f t="shared" si="741"/>
        <v>1.2260837832985405</v>
      </c>
      <c r="P3366">
        <f t="shared" si="740"/>
        <v>2.8244183787742623</v>
      </c>
    </row>
    <row r="3367" spans="1:16">
      <c r="A3367" s="3" t="s">
        <v>2618</v>
      </c>
      <c r="B3367">
        <v>916.73699999999997</v>
      </c>
      <c r="C3367" s="7">
        <f t="shared" si="728"/>
        <v>2.9758317740982056E-3</v>
      </c>
      <c r="D3367" s="7">
        <f t="shared" si="737"/>
        <v>0.11874901264749738</v>
      </c>
      <c r="E3367">
        <f t="shared" si="729"/>
        <v>2.7239999999999327</v>
      </c>
      <c r="F3367">
        <f t="shared" si="730"/>
        <v>2.7239999999999327</v>
      </c>
      <c r="G3367">
        <f t="shared" si="731"/>
        <v>0</v>
      </c>
      <c r="H3367">
        <f t="shared" si="735"/>
        <v>2.7500029668532968</v>
      </c>
      <c r="I3367">
        <f t="shared" si="736"/>
        <v>1.5754376190813855</v>
      </c>
      <c r="J3367">
        <f t="shared" si="733"/>
        <v>1.7455486231544879</v>
      </c>
      <c r="K3367">
        <f t="shared" si="734"/>
        <v>63.577407022897532</v>
      </c>
      <c r="L3367">
        <f t="shared" si="732"/>
        <v>906.28004012433757</v>
      </c>
      <c r="M3367">
        <f t="shared" si="739"/>
        <v>901.54373382437609</v>
      </c>
      <c r="N3367">
        <f t="shared" si="738"/>
        <v>4.736306299961484</v>
      </c>
      <c r="O3367">
        <f t="shared" si="741"/>
        <v>1.9281282866311291</v>
      </c>
      <c r="P3367">
        <f t="shared" si="740"/>
        <v>2.8081780133303549</v>
      </c>
    </row>
    <row r="3368" spans="1:16">
      <c r="A3368" s="3" t="s">
        <v>2617</v>
      </c>
      <c r="B3368">
        <v>925.25</v>
      </c>
      <c r="C3368" s="7">
        <f t="shared" si="728"/>
        <v>9.2433449444175083E-3</v>
      </c>
      <c r="D3368" s="7">
        <f t="shared" si="737"/>
        <v>0.11684435783406677</v>
      </c>
      <c r="E3368">
        <f t="shared" si="729"/>
        <v>8.5130000000000337</v>
      </c>
      <c r="F3368">
        <f t="shared" si="730"/>
        <v>8.5130000000000337</v>
      </c>
      <c r="G3368">
        <f t="shared" si="731"/>
        <v>0</v>
      </c>
      <c r="H3368">
        <f t="shared" si="735"/>
        <v>3.1616456120780638</v>
      </c>
      <c r="I3368">
        <f t="shared" si="736"/>
        <v>1.4629063605755721</v>
      </c>
      <c r="J3368">
        <f t="shared" si="733"/>
        <v>2.1612084664353586</v>
      </c>
      <c r="K3368">
        <f t="shared" si="734"/>
        <v>68.366527844725795</v>
      </c>
      <c r="L3368">
        <f t="shared" si="732"/>
        <v>909.19849548982415</v>
      </c>
      <c r="M3368">
        <f t="shared" si="739"/>
        <v>903.29975354108899</v>
      </c>
      <c r="N3368">
        <f t="shared" si="738"/>
        <v>5.8987419487351644</v>
      </c>
      <c r="O3368">
        <f t="shared" si="741"/>
        <v>2.722251019051936</v>
      </c>
      <c r="P3368">
        <f t="shared" si="740"/>
        <v>3.1764909296832284</v>
      </c>
    </row>
    <row r="3369" spans="1:16">
      <c r="A3369" s="3" t="s">
        <v>2616</v>
      </c>
      <c r="B3369">
        <v>925.08799999999997</v>
      </c>
      <c r="C3369" s="7">
        <f t="shared" si="728"/>
        <v>-1.7510314376506557E-4</v>
      </c>
      <c r="D3369" s="7">
        <f t="shared" si="737"/>
        <v>0.10687059411759485</v>
      </c>
      <c r="E3369">
        <f t="shared" si="729"/>
        <v>-0.16200000000003456</v>
      </c>
      <c r="F3369">
        <f t="shared" si="730"/>
        <v>0</v>
      </c>
      <c r="G3369">
        <f t="shared" si="731"/>
        <v>0.16200000000003456</v>
      </c>
      <c r="H3369">
        <f t="shared" si="735"/>
        <v>2.9358137826439163</v>
      </c>
      <c r="I3369">
        <f t="shared" si="736"/>
        <v>1.3699844776773193</v>
      </c>
      <c r="J3369">
        <f t="shared" si="733"/>
        <v>2.1429540483709086</v>
      </c>
      <c r="K3369">
        <f t="shared" si="734"/>
        <v>68.182799219787157</v>
      </c>
      <c r="L3369">
        <f t="shared" si="732"/>
        <v>911.64303464523573</v>
      </c>
      <c r="M3369">
        <f t="shared" si="739"/>
        <v>904.91369772323048</v>
      </c>
      <c r="N3369">
        <f t="shared" si="738"/>
        <v>6.7293369220052455</v>
      </c>
      <c r="O3369">
        <f t="shared" si="741"/>
        <v>3.5236681996425983</v>
      </c>
      <c r="P3369">
        <f t="shared" si="740"/>
        <v>3.2056687223626472</v>
      </c>
    </row>
    <row r="3370" spans="1:16">
      <c r="A3370" s="3" t="s">
        <v>2615</v>
      </c>
      <c r="B3370">
        <v>927.33199999999999</v>
      </c>
      <c r="C3370" s="7">
        <f t="shared" si="728"/>
        <v>2.422777877222595E-3</v>
      </c>
      <c r="D3370" s="7">
        <f t="shared" si="737"/>
        <v>0.1069401059937327</v>
      </c>
      <c r="E3370">
        <f t="shared" si="729"/>
        <v>2.2440000000000282</v>
      </c>
      <c r="F3370">
        <f t="shared" si="730"/>
        <v>2.2440000000000282</v>
      </c>
      <c r="G3370">
        <f t="shared" si="731"/>
        <v>0</v>
      </c>
      <c r="H3370">
        <f t="shared" si="735"/>
        <v>2.8863985124550671</v>
      </c>
      <c r="I3370">
        <f t="shared" si="736"/>
        <v>1.2721284435575109</v>
      </c>
      <c r="J3370">
        <f t="shared" si="733"/>
        <v>2.2689521070555152</v>
      </c>
      <c r="K3370">
        <f t="shared" si="734"/>
        <v>69.409157208462659</v>
      </c>
      <c r="L3370">
        <f t="shared" si="732"/>
        <v>914.0567216228917</v>
      </c>
      <c r="M3370">
        <f t="shared" si="739"/>
        <v>906.57431270669485</v>
      </c>
      <c r="N3370">
        <f t="shared" si="738"/>
        <v>7.4824089161968459</v>
      </c>
      <c r="O3370">
        <f t="shared" si="741"/>
        <v>4.3154163429534478</v>
      </c>
      <c r="P3370">
        <f t="shared" si="740"/>
        <v>3.1669925732433981</v>
      </c>
    </row>
    <row r="3371" spans="1:16">
      <c r="A3371" s="3" t="s">
        <v>2614</v>
      </c>
      <c r="B3371">
        <v>930.53</v>
      </c>
      <c r="C3371" s="7">
        <f t="shared" si="728"/>
        <v>3.4426702936511113E-3</v>
      </c>
      <c r="D3371" s="7">
        <f t="shared" si="737"/>
        <v>0.10685204427664968</v>
      </c>
      <c r="E3371">
        <f t="shared" si="729"/>
        <v>3.1979999999999791</v>
      </c>
      <c r="F3371">
        <f t="shared" si="730"/>
        <v>3.1979999999999791</v>
      </c>
      <c r="G3371">
        <f t="shared" si="731"/>
        <v>0</v>
      </c>
      <c r="H3371">
        <f t="shared" si="735"/>
        <v>2.9086557615654178</v>
      </c>
      <c r="I3371">
        <f t="shared" si="736"/>
        <v>1.1812621261605458</v>
      </c>
      <c r="J3371">
        <f t="shared" si="733"/>
        <v>2.4623288067479288</v>
      </c>
      <c r="K3371">
        <f t="shared" si="734"/>
        <v>71.117705572877895</v>
      </c>
      <c r="L3371">
        <f t="shared" si="732"/>
        <v>916.59107214244682</v>
      </c>
      <c r="M3371">
        <f t="shared" si="739"/>
        <v>908.34880806175443</v>
      </c>
      <c r="N3371">
        <f t="shared" si="738"/>
        <v>8.2422640806923937</v>
      </c>
      <c r="O3371">
        <f t="shared" si="741"/>
        <v>5.1007858905012373</v>
      </c>
      <c r="P3371">
        <f t="shared" si="740"/>
        <v>3.1414781901911564</v>
      </c>
    </row>
    <row r="3372" spans="1:16">
      <c r="A3372" s="3" t="s">
        <v>2613</v>
      </c>
      <c r="B3372">
        <v>930.52700000000004</v>
      </c>
      <c r="C3372" s="7">
        <f t="shared" si="728"/>
        <v>-3.223974332767943E-6</v>
      </c>
      <c r="D3372" s="7">
        <f t="shared" si="737"/>
        <v>0.1069109551227943</v>
      </c>
      <c r="E3372">
        <f t="shared" si="729"/>
        <v>-2.9999999999290594E-3</v>
      </c>
      <c r="F3372">
        <f t="shared" si="730"/>
        <v>0</v>
      </c>
      <c r="G3372">
        <f t="shared" si="731"/>
        <v>2.9999999999290594E-3</v>
      </c>
      <c r="H3372">
        <f t="shared" si="735"/>
        <v>2.7008946357393167</v>
      </c>
      <c r="I3372">
        <f t="shared" si="736"/>
        <v>1.0971005457205016</v>
      </c>
      <c r="J3372">
        <f t="shared" si="733"/>
        <v>2.461847864605291</v>
      </c>
      <c r="K3372">
        <f t="shared" si="734"/>
        <v>71.113693059009776</v>
      </c>
      <c r="L3372">
        <f t="shared" si="732"/>
        <v>918.73506104360888</v>
      </c>
      <c r="M3372">
        <f t="shared" si="739"/>
        <v>909.99163709421703</v>
      </c>
      <c r="N3372">
        <f t="shared" si="738"/>
        <v>8.743423949391854</v>
      </c>
      <c r="O3372">
        <f t="shared" si="741"/>
        <v>5.8293135022793603</v>
      </c>
      <c r="P3372">
        <f t="shared" si="740"/>
        <v>2.9141104471124937</v>
      </c>
    </row>
    <row r="3373" spans="1:16">
      <c r="A3373" s="3" t="s">
        <v>2612</v>
      </c>
      <c r="B3373">
        <v>927.53499999999997</v>
      </c>
      <c r="C3373" s="7">
        <f t="shared" si="728"/>
        <v>-3.2205627003738073E-3</v>
      </c>
      <c r="D3373" s="7">
        <f t="shared" si="737"/>
        <v>8.5231034476638018E-2</v>
      </c>
      <c r="E3373">
        <f t="shared" si="729"/>
        <v>-2.9920000000000755</v>
      </c>
      <c r="F3373">
        <f t="shared" si="730"/>
        <v>0</v>
      </c>
      <c r="G3373">
        <f t="shared" si="731"/>
        <v>2.9920000000000755</v>
      </c>
      <c r="H3373">
        <f t="shared" si="735"/>
        <v>2.5079735903293652</v>
      </c>
      <c r="I3373">
        <f t="shared" si="736"/>
        <v>1.2324505067404712</v>
      </c>
      <c r="J3373">
        <f t="shared" si="733"/>
        <v>2.0349487274441058</v>
      </c>
      <c r="K3373">
        <f t="shared" si="734"/>
        <v>67.050514199554399</v>
      </c>
      <c r="L3373">
        <f t="shared" si="732"/>
        <v>920.08889780613049</v>
      </c>
      <c r="M3373">
        <f t="shared" si="739"/>
        <v>911.29114545760831</v>
      </c>
      <c r="N3373">
        <f t="shared" si="738"/>
        <v>8.7977523485221809</v>
      </c>
      <c r="O3373">
        <f t="shared" si="741"/>
        <v>6.4230012715279248</v>
      </c>
      <c r="P3373">
        <f t="shared" si="740"/>
        <v>2.3747510769942561</v>
      </c>
    </row>
    <row r="3374" spans="1:16">
      <c r="A3374" s="3" t="s">
        <v>2611</v>
      </c>
      <c r="B3374">
        <v>922.65899999999999</v>
      </c>
      <c r="C3374" s="7">
        <f t="shared" si="728"/>
        <v>-5.2708108322940053E-3</v>
      </c>
      <c r="D3374" s="7">
        <f t="shared" si="737"/>
        <v>8.7685673997643584E-2</v>
      </c>
      <c r="E3374">
        <f t="shared" si="729"/>
        <v>-4.8759999999999764</v>
      </c>
      <c r="F3374">
        <f t="shared" si="730"/>
        <v>0</v>
      </c>
      <c r="G3374">
        <f t="shared" si="731"/>
        <v>4.8759999999999764</v>
      </c>
      <c r="H3374">
        <f t="shared" si="735"/>
        <v>2.328832619591553</v>
      </c>
      <c r="I3374">
        <f t="shared" si="736"/>
        <v>1.4927040419732929</v>
      </c>
      <c r="J3374">
        <f t="shared" si="733"/>
        <v>1.5601435744174261</v>
      </c>
      <c r="K3374">
        <f t="shared" si="734"/>
        <v>60.939690648890455</v>
      </c>
      <c r="L3374">
        <f t="shared" si="732"/>
        <v>920.48429814364886</v>
      </c>
      <c r="M3374">
        <f t="shared" si="739"/>
        <v>912.13320875704471</v>
      </c>
      <c r="N3374">
        <f t="shared" si="738"/>
        <v>8.3510893866041442</v>
      </c>
      <c r="O3374">
        <f t="shared" si="741"/>
        <v>6.8086188945431694</v>
      </c>
      <c r="P3374">
        <f t="shared" si="740"/>
        <v>1.5424704920609749</v>
      </c>
    </row>
    <row r="3375" spans="1:16">
      <c r="A3375" s="3" t="s">
        <v>2610</v>
      </c>
      <c r="B3375">
        <v>930.67100000000005</v>
      </c>
      <c r="C3375" s="7">
        <f t="shared" si="728"/>
        <v>8.6461125773984564E-3</v>
      </c>
      <c r="D3375" s="7">
        <f t="shared" si="737"/>
        <v>8.9149397015950524E-2</v>
      </c>
      <c r="E3375">
        <f t="shared" si="729"/>
        <v>8.0120000000000573</v>
      </c>
      <c r="F3375">
        <f t="shared" si="730"/>
        <v>8.0120000000000573</v>
      </c>
      <c r="G3375">
        <f t="shared" si="731"/>
        <v>0</v>
      </c>
      <c r="H3375">
        <f t="shared" si="735"/>
        <v>2.734773146763589</v>
      </c>
      <c r="I3375">
        <f t="shared" si="736"/>
        <v>1.3860823246894862</v>
      </c>
      <c r="J3375">
        <f t="shared" si="733"/>
        <v>1.9730236062105762</v>
      </c>
      <c r="K3375">
        <f t="shared" si="734"/>
        <v>66.364209220840905</v>
      </c>
      <c r="L3375">
        <f t="shared" si="732"/>
        <v>922.05148304462602</v>
      </c>
      <c r="M3375">
        <f t="shared" si="739"/>
        <v>913.50637847874509</v>
      </c>
      <c r="N3375">
        <f t="shared" si="738"/>
        <v>8.5451045658809335</v>
      </c>
      <c r="O3375">
        <f t="shared" si="741"/>
        <v>7.1559160288107231</v>
      </c>
      <c r="P3375">
        <f t="shared" si="740"/>
        <v>1.3891885370702104</v>
      </c>
    </row>
    <row r="3376" spans="1:16">
      <c r="A3376" s="3" t="s">
        <v>2609</v>
      </c>
      <c r="B3376">
        <v>942.33799999999997</v>
      </c>
      <c r="C3376" s="7">
        <f t="shared" si="728"/>
        <v>1.2458189895643686E-2</v>
      </c>
      <c r="D3376" s="7">
        <f t="shared" si="737"/>
        <v>8.7688419846004381E-2</v>
      </c>
      <c r="E3376">
        <f t="shared" si="729"/>
        <v>11.666999999999916</v>
      </c>
      <c r="F3376">
        <f t="shared" si="730"/>
        <v>11.666999999999916</v>
      </c>
      <c r="G3376">
        <f t="shared" si="731"/>
        <v>0</v>
      </c>
      <c r="H3376">
        <f t="shared" si="735"/>
        <v>3.3727893505661837</v>
      </c>
      <c r="I3376">
        <f t="shared" si="736"/>
        <v>1.2870764443545231</v>
      </c>
      <c r="J3376">
        <f t="shared" si="733"/>
        <v>2.6205042951101936</v>
      </c>
      <c r="K3376">
        <f t="shared" si="734"/>
        <v>72.379538360150903</v>
      </c>
      <c r="L3376">
        <f t="shared" si="732"/>
        <v>925.17248565314515</v>
      </c>
      <c r="M3376">
        <f t="shared" si="739"/>
        <v>915.6420541469862</v>
      </c>
      <c r="N3376">
        <f t="shared" si="738"/>
        <v>9.5304315061589477</v>
      </c>
      <c r="O3376">
        <f t="shared" si="741"/>
        <v>7.6308191242803689</v>
      </c>
      <c r="P3376">
        <f t="shared" si="740"/>
        <v>1.8996123818785788</v>
      </c>
    </row>
    <row r="3377" spans="1:16">
      <c r="A3377" s="3" t="s">
        <v>2608</v>
      </c>
      <c r="B3377">
        <v>942.33799999999997</v>
      </c>
      <c r="C3377" s="7">
        <f t="shared" si="728"/>
        <v>0</v>
      </c>
      <c r="D3377" s="7">
        <f t="shared" si="737"/>
        <v>8.7980261483322483E-2</v>
      </c>
      <c r="E3377">
        <f t="shared" si="729"/>
        <v>0</v>
      </c>
      <c r="F3377">
        <f t="shared" si="730"/>
        <v>0</v>
      </c>
      <c r="G3377">
        <f t="shared" si="731"/>
        <v>0</v>
      </c>
      <c r="H3377">
        <f t="shared" si="735"/>
        <v>3.131875825525742</v>
      </c>
      <c r="I3377">
        <f t="shared" si="736"/>
        <v>1.1951424126149142</v>
      </c>
      <c r="J3377">
        <f t="shared" si="733"/>
        <v>2.6205042951101936</v>
      </c>
      <c r="K3377">
        <f t="shared" si="734"/>
        <v>72.379538360150903</v>
      </c>
      <c r="L3377">
        <f t="shared" si="732"/>
        <v>927.81333401419977</v>
      </c>
      <c r="M3377">
        <f t="shared" si="739"/>
        <v>917.61953161757981</v>
      </c>
      <c r="N3377">
        <f t="shared" si="738"/>
        <v>10.193802396619958</v>
      </c>
      <c r="O3377">
        <f t="shared" si="741"/>
        <v>8.1434157787482864</v>
      </c>
      <c r="P3377">
        <f t="shared" si="740"/>
        <v>2.0503866178716716</v>
      </c>
    </row>
    <row r="3378" spans="1:16">
      <c r="A3378" s="3" t="s">
        <v>2607</v>
      </c>
      <c r="B3378">
        <v>956.05</v>
      </c>
      <c r="C3378" s="7">
        <f t="shared" si="728"/>
        <v>1.4446191679552703E-2</v>
      </c>
      <c r="D3378" s="7">
        <f t="shared" si="737"/>
        <v>9.5791295456113909E-2</v>
      </c>
      <c r="E3378">
        <f t="shared" si="729"/>
        <v>13.711999999999989</v>
      </c>
      <c r="F3378">
        <f t="shared" si="730"/>
        <v>13.711999999999989</v>
      </c>
      <c r="G3378">
        <f t="shared" si="731"/>
        <v>0</v>
      </c>
      <c r="H3378">
        <f t="shared" si="735"/>
        <v>3.8875989808453313</v>
      </c>
      <c r="I3378">
        <f t="shared" si="736"/>
        <v>1.1097750974281346</v>
      </c>
      <c r="J3378">
        <f t="shared" si="733"/>
        <v>3.5030511946562033</v>
      </c>
      <c r="K3378">
        <f t="shared" si="734"/>
        <v>77.792835196128664</v>
      </c>
      <c r="L3378">
        <f t="shared" si="732"/>
        <v>932.15743647355362</v>
      </c>
      <c r="M3378">
        <f t="shared" si="739"/>
        <v>920.46623297924054</v>
      </c>
      <c r="N3378">
        <f t="shared" si="738"/>
        <v>11.691203494313072</v>
      </c>
      <c r="O3378">
        <f t="shared" si="741"/>
        <v>8.8529733218612439</v>
      </c>
      <c r="P3378">
        <f t="shared" si="740"/>
        <v>2.8382301724518282</v>
      </c>
    </row>
    <row r="3379" spans="1:16">
      <c r="A3379" s="3" t="s">
        <v>2606</v>
      </c>
      <c r="B3379">
        <v>956.05</v>
      </c>
      <c r="C3379" s="7">
        <f t="shared" si="728"/>
        <v>0</v>
      </c>
      <c r="D3379" s="7">
        <f t="shared" si="737"/>
        <v>9.4597259205710452E-2</v>
      </c>
      <c r="E3379">
        <f t="shared" si="729"/>
        <v>0</v>
      </c>
      <c r="F3379">
        <f t="shared" si="730"/>
        <v>0</v>
      </c>
      <c r="G3379">
        <f t="shared" si="731"/>
        <v>0</v>
      </c>
      <c r="H3379">
        <f t="shared" si="735"/>
        <v>3.6099133393563791</v>
      </c>
      <c r="I3379">
        <f t="shared" si="736"/>
        <v>1.0305054476118394</v>
      </c>
      <c r="J3379">
        <f t="shared" si="733"/>
        <v>3.5030511946562028</v>
      </c>
      <c r="K3379">
        <f t="shared" si="734"/>
        <v>77.792835196128664</v>
      </c>
      <c r="L3379">
        <f t="shared" si="732"/>
        <v>935.83321547762228</v>
      </c>
      <c r="M3379">
        <f t="shared" si="739"/>
        <v>923.10206757337096</v>
      </c>
      <c r="N3379">
        <f t="shared" si="738"/>
        <v>12.731147904251316</v>
      </c>
      <c r="O3379">
        <f t="shared" si="741"/>
        <v>9.6286082383392575</v>
      </c>
      <c r="P3379">
        <f t="shared" si="740"/>
        <v>3.1025396659120581</v>
      </c>
    </row>
    <row r="3380" spans="1:16">
      <c r="A3380" s="3" t="s">
        <v>2605</v>
      </c>
      <c r="B3380">
        <v>956.04700000000003</v>
      </c>
      <c r="C3380" s="7">
        <f t="shared" si="728"/>
        <v>-3.1379161202467764E-6</v>
      </c>
      <c r="D3380" s="7">
        <f t="shared" si="737"/>
        <v>8.9911090471869931E-2</v>
      </c>
      <c r="E3380">
        <f t="shared" si="729"/>
        <v>-2.9999999999290594E-3</v>
      </c>
      <c r="F3380">
        <f t="shared" si="730"/>
        <v>0</v>
      </c>
      <c r="G3380">
        <f t="shared" si="731"/>
        <v>2.9999999999290594E-3</v>
      </c>
      <c r="H3380">
        <f t="shared" si="735"/>
        <v>3.3520623865452093</v>
      </c>
      <c r="I3380">
        <f t="shared" si="736"/>
        <v>0.95711220135384578</v>
      </c>
      <c r="J3380">
        <f t="shared" si="733"/>
        <v>3.502266904343796</v>
      </c>
      <c r="K3380">
        <f t="shared" si="734"/>
        <v>77.788966730621894</v>
      </c>
      <c r="L3380">
        <f t="shared" si="732"/>
        <v>938.94302848106497</v>
      </c>
      <c r="M3380">
        <f t="shared" si="739"/>
        <v>925.54243293830655</v>
      </c>
      <c r="N3380">
        <f t="shared" si="738"/>
        <v>13.400595542758424</v>
      </c>
      <c r="O3380">
        <f t="shared" si="741"/>
        <v>10.383005699223091</v>
      </c>
      <c r="P3380">
        <f t="shared" si="740"/>
        <v>3.0175898435353332</v>
      </c>
    </row>
    <row r="3381" spans="1:16">
      <c r="A3381" s="3" t="s">
        <v>2604</v>
      </c>
      <c r="B3381">
        <v>952.07799999999997</v>
      </c>
      <c r="C3381" s="7">
        <f t="shared" si="728"/>
        <v>-4.160110814679866E-3</v>
      </c>
      <c r="D3381" s="7">
        <f t="shared" si="737"/>
        <v>9.2530914630325867E-2</v>
      </c>
      <c r="E3381">
        <f t="shared" si="729"/>
        <v>-3.9690000000000509</v>
      </c>
      <c r="F3381">
        <f t="shared" si="730"/>
        <v>0</v>
      </c>
      <c r="G3381">
        <f t="shared" si="731"/>
        <v>3.9690000000000509</v>
      </c>
      <c r="H3381">
        <f t="shared" si="735"/>
        <v>3.1126293589348371</v>
      </c>
      <c r="I3381">
        <f t="shared" si="736"/>
        <v>1.1722470441142891</v>
      </c>
      <c r="J3381">
        <f t="shared" si="733"/>
        <v>2.6552673982527599</v>
      </c>
      <c r="K3381">
        <f t="shared" si="734"/>
        <v>72.642220361826162</v>
      </c>
      <c r="L3381">
        <f t="shared" si="732"/>
        <v>940.96379333013192</v>
      </c>
      <c r="M3381">
        <f t="shared" si="739"/>
        <v>927.50803049843194</v>
      </c>
      <c r="N3381">
        <f t="shared" si="738"/>
        <v>13.455762831699985</v>
      </c>
      <c r="O3381">
        <f t="shared" si="741"/>
        <v>10.997557125718471</v>
      </c>
      <c r="P3381">
        <f t="shared" si="740"/>
        <v>2.4582057059815146</v>
      </c>
    </row>
    <row r="3382" spans="1:16">
      <c r="A3382" s="3" t="s">
        <v>2603</v>
      </c>
      <c r="B3382">
        <v>950.73199999999997</v>
      </c>
      <c r="C3382" s="7">
        <f t="shared" si="728"/>
        <v>-1.4147500007920207E-3</v>
      </c>
      <c r="D3382" s="7">
        <f t="shared" si="737"/>
        <v>9.3197087290342637E-2</v>
      </c>
      <c r="E3382">
        <f t="shared" si="729"/>
        <v>-1.3460000000000036</v>
      </c>
      <c r="F3382">
        <f t="shared" si="730"/>
        <v>0</v>
      </c>
      <c r="G3382">
        <f t="shared" si="731"/>
        <v>1.3460000000000036</v>
      </c>
      <c r="H3382">
        <f t="shared" si="735"/>
        <v>2.8902986904394914</v>
      </c>
      <c r="I3382">
        <f t="shared" si="736"/>
        <v>1.1846579695346975</v>
      </c>
      <c r="J3382">
        <f t="shared" si="733"/>
        <v>2.4397748251123694</v>
      </c>
      <c r="K3382">
        <f t="shared" si="734"/>
        <v>70.928329590082043</v>
      </c>
      <c r="L3382">
        <f t="shared" si="732"/>
        <v>942.46659435626543</v>
      </c>
      <c r="M3382">
        <f t="shared" si="739"/>
        <v>929.2283245355851</v>
      </c>
      <c r="N3382">
        <f t="shared" si="738"/>
        <v>13.23826982068033</v>
      </c>
      <c r="O3382">
        <f t="shared" si="741"/>
        <v>11.445699664710844</v>
      </c>
      <c r="P3382">
        <f t="shared" si="740"/>
        <v>1.7925701559694858</v>
      </c>
    </row>
    <row r="3383" spans="1:16">
      <c r="A3383" s="3" t="s">
        <v>2602</v>
      </c>
      <c r="B3383">
        <v>952.19100000000003</v>
      </c>
      <c r="C3383" s="7">
        <f t="shared" si="728"/>
        <v>1.5334307125324743E-3</v>
      </c>
      <c r="D3383" s="7">
        <f t="shared" si="737"/>
        <v>9.2797794966184122E-2</v>
      </c>
      <c r="E3383">
        <f t="shared" si="729"/>
        <v>1.45900000000006</v>
      </c>
      <c r="F3383">
        <f t="shared" si="730"/>
        <v>1.45900000000006</v>
      </c>
      <c r="G3383">
        <f t="shared" si="731"/>
        <v>0</v>
      </c>
      <c r="H3383">
        <f t="shared" si="735"/>
        <v>2.7880630696938176</v>
      </c>
      <c r="I3383">
        <f t="shared" si="736"/>
        <v>1.1000395431393619</v>
      </c>
      <c r="J3383">
        <f t="shared" si="733"/>
        <v>2.534511679222974</v>
      </c>
      <c r="K3383">
        <f t="shared" si="734"/>
        <v>71.707548573730008</v>
      </c>
      <c r="L3383">
        <f t="shared" si="732"/>
        <v>943.96265676299379</v>
      </c>
      <c r="M3383">
        <f t="shared" si="739"/>
        <v>930.92926345887508</v>
      </c>
      <c r="N3383">
        <f t="shared" si="738"/>
        <v>13.033393304118704</v>
      </c>
      <c r="O3383">
        <f t="shared" si="741"/>
        <v>11.763238392592417</v>
      </c>
      <c r="P3383">
        <f t="shared" si="740"/>
        <v>1.2701549115262871</v>
      </c>
    </row>
    <row r="3384" spans="1:16">
      <c r="A3384" s="3" t="s">
        <v>2601</v>
      </c>
      <c r="B3384">
        <v>952.19100000000003</v>
      </c>
      <c r="C3384" s="7">
        <f t="shared" si="728"/>
        <v>0</v>
      </c>
      <c r="D3384" s="7">
        <f t="shared" si="737"/>
        <v>8.4256535007076347E-2</v>
      </c>
      <c r="E3384">
        <f t="shared" si="729"/>
        <v>0</v>
      </c>
      <c r="F3384">
        <f t="shared" si="730"/>
        <v>0</v>
      </c>
      <c r="G3384">
        <f t="shared" si="731"/>
        <v>0</v>
      </c>
      <c r="H3384">
        <f t="shared" si="735"/>
        <v>2.5889157075728306</v>
      </c>
      <c r="I3384">
        <f t="shared" si="736"/>
        <v>1.021465290057979</v>
      </c>
      <c r="J3384">
        <f t="shared" si="733"/>
        <v>2.534511679222974</v>
      </c>
      <c r="K3384">
        <f t="shared" si="734"/>
        <v>71.707548573730008</v>
      </c>
      <c r="L3384">
        <f t="shared" si="732"/>
        <v>945.2285557225332</v>
      </c>
      <c r="M3384">
        <f t="shared" si="739"/>
        <v>932.50420690636588</v>
      </c>
      <c r="N3384">
        <f t="shared" si="738"/>
        <v>12.724348816167321</v>
      </c>
      <c r="O3384">
        <f t="shared" si="741"/>
        <v>11.955460477307398</v>
      </c>
      <c r="P3384">
        <f t="shared" si="740"/>
        <v>0.76888833885992369</v>
      </c>
    </row>
    <row r="3385" spans="1:16">
      <c r="A3385" s="3" t="s">
        <v>2600</v>
      </c>
      <c r="B3385">
        <v>977.85</v>
      </c>
      <c r="C3385" s="7">
        <f t="shared" si="728"/>
        <v>2.6590639118749385E-2</v>
      </c>
      <c r="D3385" s="7">
        <f t="shared" si="737"/>
        <v>0.12090835022488329</v>
      </c>
      <c r="E3385">
        <f t="shared" si="729"/>
        <v>25.658999999999992</v>
      </c>
      <c r="F3385">
        <f t="shared" si="730"/>
        <v>25.658999999999992</v>
      </c>
      <c r="G3385">
        <f t="shared" si="731"/>
        <v>0</v>
      </c>
      <c r="H3385">
        <f t="shared" si="735"/>
        <v>4.236778871317628</v>
      </c>
      <c r="I3385">
        <f t="shared" si="736"/>
        <v>0.94850348362526626</v>
      </c>
      <c r="J3385">
        <f t="shared" si="733"/>
        <v>4.4668037012624087</v>
      </c>
      <c r="K3385">
        <f t="shared" si="734"/>
        <v>81.707775609922166</v>
      </c>
      <c r="L3385">
        <f t="shared" si="732"/>
        <v>950.24723945752805</v>
      </c>
      <c r="M3385">
        <f t="shared" si="739"/>
        <v>935.8631545429314</v>
      </c>
      <c r="N3385">
        <f t="shared" si="738"/>
        <v>14.384084914596656</v>
      </c>
      <c r="O3385">
        <f t="shared" si="741"/>
        <v>12.44118536476525</v>
      </c>
      <c r="P3385">
        <f t="shared" si="740"/>
        <v>1.9428995498314059</v>
      </c>
    </row>
    <row r="3386" spans="1:16">
      <c r="A3386" s="3" t="s">
        <v>2599</v>
      </c>
      <c r="B3386">
        <v>977.85799999999995</v>
      </c>
      <c r="C3386" s="7">
        <f t="shared" si="728"/>
        <v>8.1811804215114848E-6</v>
      </c>
      <c r="D3386" s="7">
        <f t="shared" si="737"/>
        <v>0.1202162829988481</v>
      </c>
      <c r="E3386">
        <f t="shared" si="729"/>
        <v>7.9999999999245119E-3</v>
      </c>
      <c r="F3386">
        <f t="shared" si="730"/>
        <v>7.9999999999245119E-3</v>
      </c>
      <c r="G3386">
        <f t="shared" si="731"/>
        <v>0</v>
      </c>
      <c r="H3386">
        <f t="shared" si="735"/>
        <v>3.934723237652078</v>
      </c>
      <c r="I3386">
        <f t="shared" si="736"/>
        <v>0.88075323479489021</v>
      </c>
      <c r="J3386">
        <f t="shared" si="733"/>
        <v>4.4674524965762927</v>
      </c>
      <c r="K3386">
        <f t="shared" si="734"/>
        <v>81.709946256941464</v>
      </c>
      <c r="L3386">
        <f t="shared" si="732"/>
        <v>954.49504877175457</v>
      </c>
      <c r="M3386">
        <f t="shared" si="739"/>
        <v>938.97388383604755</v>
      </c>
      <c r="N3386">
        <f t="shared" si="738"/>
        <v>15.52116493570702</v>
      </c>
      <c r="O3386">
        <f t="shared" si="741"/>
        <v>13.057181278953605</v>
      </c>
      <c r="P3386">
        <f t="shared" si="740"/>
        <v>2.463983656753415</v>
      </c>
    </row>
    <row r="3387" spans="1:16">
      <c r="A3387" s="3" t="s">
        <v>2598</v>
      </c>
      <c r="B3387">
        <v>981.06600000000003</v>
      </c>
      <c r="C3387" s="7">
        <f t="shared" si="728"/>
        <v>3.275270370662841E-3</v>
      </c>
      <c r="D3387" s="7">
        <f t="shared" si="737"/>
        <v>0.12020776202594266</v>
      </c>
      <c r="E3387">
        <f t="shared" si="729"/>
        <v>3.2080000000000837</v>
      </c>
      <c r="F3387">
        <f t="shared" si="730"/>
        <v>3.2080000000000837</v>
      </c>
      <c r="G3387">
        <f t="shared" si="731"/>
        <v>0</v>
      </c>
      <c r="H3387">
        <f t="shared" si="735"/>
        <v>3.8828144349626501</v>
      </c>
      <c r="I3387">
        <f t="shared" si="736"/>
        <v>0.81784228945239801</v>
      </c>
      <c r="J3387">
        <f t="shared" si="733"/>
        <v>4.7476322575131977</v>
      </c>
      <c r="K3387">
        <f t="shared" si="734"/>
        <v>82.601531288074</v>
      </c>
      <c r="L3387">
        <f t="shared" si="732"/>
        <v>958.58288742225386</v>
      </c>
      <c r="M3387">
        <f t="shared" si="739"/>
        <v>942.09181836671064</v>
      </c>
      <c r="N3387">
        <f t="shared" si="738"/>
        <v>16.491069055543221</v>
      </c>
      <c r="O3387">
        <f t="shared" si="741"/>
        <v>13.743958834271529</v>
      </c>
      <c r="P3387">
        <f t="shared" si="740"/>
        <v>2.7471102212716918</v>
      </c>
    </row>
    <row r="3388" spans="1:16">
      <c r="A3388" s="3" t="s">
        <v>2597</v>
      </c>
      <c r="B3388">
        <v>977.41399999999999</v>
      </c>
      <c r="C3388" s="7">
        <f t="shared" si="728"/>
        <v>-3.7294271402902568E-3</v>
      </c>
      <c r="D3388" s="7">
        <f t="shared" si="737"/>
        <v>0.12065020573111306</v>
      </c>
      <c r="E3388">
        <f t="shared" si="729"/>
        <v>-3.6520000000000437</v>
      </c>
      <c r="F3388">
        <f t="shared" si="730"/>
        <v>0</v>
      </c>
      <c r="G3388">
        <f t="shared" si="731"/>
        <v>3.6520000000000437</v>
      </c>
      <c r="H3388">
        <f t="shared" si="735"/>
        <v>3.6054705467510324</v>
      </c>
      <c r="I3388">
        <f t="shared" si="736"/>
        <v>1.0202821259200869</v>
      </c>
      <c r="J3388">
        <f t="shared" si="733"/>
        <v>3.5337976184769788</v>
      </c>
      <c r="K3388">
        <f t="shared" si="734"/>
        <v>77.94343541218926</v>
      </c>
      <c r="L3388">
        <f t="shared" si="732"/>
        <v>961.47998166498405</v>
      </c>
      <c r="M3388">
        <f t="shared" si="739"/>
        <v>944.70827626547282</v>
      </c>
      <c r="N3388">
        <f t="shared" si="738"/>
        <v>16.771705399511234</v>
      </c>
      <c r="O3388">
        <f t="shared" si="741"/>
        <v>14.349508147319471</v>
      </c>
      <c r="P3388">
        <f t="shared" si="740"/>
        <v>2.4221972521917632</v>
      </c>
    </row>
    <row r="3389" spans="1:16">
      <c r="A3389" s="3" t="s">
        <v>2596</v>
      </c>
      <c r="B3389">
        <v>977.93100000000004</v>
      </c>
      <c r="C3389" s="7">
        <f t="shared" si="728"/>
        <v>5.2880694920612672E-4</v>
      </c>
      <c r="D3389" s="7">
        <f t="shared" si="737"/>
        <v>0.12045015911480485</v>
      </c>
      <c r="E3389">
        <f t="shared" si="729"/>
        <v>0.51700000000005275</v>
      </c>
      <c r="F3389">
        <f t="shared" si="730"/>
        <v>0.51700000000005275</v>
      </c>
      <c r="G3389">
        <f t="shared" si="731"/>
        <v>0</v>
      </c>
      <c r="H3389">
        <f t="shared" si="735"/>
        <v>3.3848655076973913</v>
      </c>
      <c r="I3389">
        <f t="shared" si="736"/>
        <v>0.94740483121150931</v>
      </c>
      <c r="J3389">
        <f t="shared" si="733"/>
        <v>3.5727762791424014</v>
      </c>
      <c r="K3389">
        <f t="shared" si="734"/>
        <v>78.131447091316161</v>
      </c>
      <c r="L3389">
        <f t="shared" si="732"/>
        <v>964.01090756267888</v>
      </c>
      <c r="M3389">
        <f t="shared" si="739"/>
        <v>947.16921876432673</v>
      </c>
      <c r="N3389">
        <f t="shared" si="738"/>
        <v>16.841688798352152</v>
      </c>
      <c r="O3389">
        <f t="shared" si="741"/>
        <v>14.847944277526008</v>
      </c>
      <c r="P3389">
        <f t="shared" si="740"/>
        <v>1.9937445208261444</v>
      </c>
    </row>
    <row r="3390" spans="1:16">
      <c r="A3390" s="3" t="s">
        <v>2595</v>
      </c>
      <c r="B3390">
        <v>969.99800000000005</v>
      </c>
      <c r="C3390" s="7">
        <f t="shared" si="728"/>
        <v>-8.1451057590255314E-3</v>
      </c>
      <c r="D3390" s="7">
        <f t="shared" si="737"/>
        <v>0.1265498027067137</v>
      </c>
      <c r="E3390">
        <f t="shared" si="729"/>
        <v>-7.9329999999999927</v>
      </c>
      <c r="F3390">
        <f t="shared" si="730"/>
        <v>0</v>
      </c>
      <c r="G3390">
        <f t="shared" si="731"/>
        <v>7.9329999999999927</v>
      </c>
      <c r="H3390">
        <f t="shared" si="735"/>
        <v>3.1430894000047203</v>
      </c>
      <c r="I3390">
        <f t="shared" si="736"/>
        <v>1.4463759146964013</v>
      </c>
      <c r="J3390">
        <f t="shared" si="733"/>
        <v>2.1730791892123453</v>
      </c>
      <c r="K3390">
        <f t="shared" si="734"/>
        <v>68.484870992197628</v>
      </c>
      <c r="L3390">
        <f t="shared" si="732"/>
        <v>964.93199870688215</v>
      </c>
      <c r="M3390">
        <f t="shared" si="739"/>
        <v>948.86023959659883</v>
      </c>
      <c r="N3390">
        <f t="shared" si="738"/>
        <v>16.071759110283324</v>
      </c>
      <c r="O3390">
        <f t="shared" si="741"/>
        <v>15.092707244077472</v>
      </c>
      <c r="P3390">
        <f t="shared" si="740"/>
        <v>0.97905186620585205</v>
      </c>
    </row>
    <row r="3391" spans="1:16">
      <c r="A3391" s="3" t="s">
        <v>2594</v>
      </c>
      <c r="B3391">
        <v>971.56299999999999</v>
      </c>
      <c r="C3391" s="7">
        <f t="shared" si="728"/>
        <v>1.6121052482385371E-3</v>
      </c>
      <c r="D3391" s="7">
        <f t="shared" si="737"/>
        <v>0.12648762029744481</v>
      </c>
      <c r="E3391">
        <f t="shared" si="729"/>
        <v>1.5649999999999409</v>
      </c>
      <c r="F3391">
        <f t="shared" si="730"/>
        <v>1.5649999999999409</v>
      </c>
      <c r="G3391">
        <f t="shared" si="731"/>
        <v>0</v>
      </c>
      <c r="H3391">
        <f t="shared" si="735"/>
        <v>3.0303687285758074</v>
      </c>
      <c r="I3391">
        <f t="shared" si="736"/>
        <v>1.3430633493609441</v>
      </c>
      <c r="J3391">
        <f t="shared" si="733"/>
        <v>2.2563110891364255</v>
      </c>
      <c r="K3391">
        <f t="shared" si="734"/>
        <v>69.290403385101627</v>
      </c>
      <c r="L3391">
        <f t="shared" si="732"/>
        <v>965.95215275197711</v>
      </c>
      <c r="M3391">
        <f t="shared" si="739"/>
        <v>950.54192555240638</v>
      </c>
      <c r="N3391">
        <f t="shared" si="738"/>
        <v>15.410227199570727</v>
      </c>
      <c r="O3391">
        <f t="shared" si="741"/>
        <v>15.156211235176123</v>
      </c>
      <c r="P3391">
        <f t="shared" si="740"/>
        <v>0.25401596439460405</v>
      </c>
    </row>
    <row r="3392" spans="1:16">
      <c r="A3392" s="3" t="s">
        <v>2593</v>
      </c>
      <c r="B3392">
        <v>954.1</v>
      </c>
      <c r="C3392" s="7">
        <f t="shared" si="728"/>
        <v>-1.8137627130071065E-2</v>
      </c>
      <c r="D3392" s="7">
        <f t="shared" si="737"/>
        <v>0.14554087577990482</v>
      </c>
      <c r="E3392">
        <f t="shared" si="729"/>
        <v>-17.462999999999965</v>
      </c>
      <c r="F3392">
        <f t="shared" si="730"/>
        <v>0</v>
      </c>
      <c r="G3392">
        <f t="shared" si="731"/>
        <v>17.462999999999965</v>
      </c>
      <c r="H3392">
        <f t="shared" si="735"/>
        <v>2.8139138193918214</v>
      </c>
      <c r="I3392">
        <f t="shared" si="736"/>
        <v>2.4944873958351601</v>
      </c>
      <c r="J3392">
        <f t="shared" si="733"/>
        <v>1.1280529314720056</v>
      </c>
      <c r="K3392">
        <f t="shared" si="734"/>
        <v>53.008687650063045</v>
      </c>
      <c r="L3392">
        <f t="shared" si="732"/>
        <v>964.12874463628827</v>
      </c>
      <c r="M3392">
        <f t="shared" si="739"/>
        <v>950.80548662259844</v>
      </c>
      <c r="N3392">
        <f t="shared" si="738"/>
        <v>13.323258013689838</v>
      </c>
      <c r="O3392">
        <f t="shared" si="741"/>
        <v>14.789620590878867</v>
      </c>
      <c r="P3392">
        <f t="shared" si="740"/>
        <v>-1.4663625771890292</v>
      </c>
    </row>
    <row r="3393" spans="1:16">
      <c r="A3393" s="3" t="s">
        <v>2592</v>
      </c>
      <c r="B3393">
        <v>954.1</v>
      </c>
      <c r="C3393" s="7">
        <f t="shared" si="728"/>
        <v>0</v>
      </c>
      <c r="D3393" s="7">
        <f t="shared" si="737"/>
        <v>0.14467494965043157</v>
      </c>
      <c r="E3393">
        <f t="shared" si="729"/>
        <v>0</v>
      </c>
      <c r="F3393">
        <f t="shared" si="730"/>
        <v>0</v>
      </c>
      <c r="G3393">
        <f t="shared" si="731"/>
        <v>0</v>
      </c>
      <c r="H3393">
        <f t="shared" si="735"/>
        <v>2.6129199751495484</v>
      </c>
      <c r="I3393">
        <f t="shared" si="736"/>
        <v>2.3163097247040771</v>
      </c>
      <c r="J3393">
        <f t="shared" si="733"/>
        <v>1.1280529314720056</v>
      </c>
      <c r="K3393">
        <f t="shared" si="734"/>
        <v>53.008687650063045</v>
      </c>
      <c r="L3393">
        <f t="shared" si="732"/>
        <v>962.5858608460901</v>
      </c>
      <c r="M3393">
        <f t="shared" si="739"/>
        <v>951.04952465055408</v>
      </c>
      <c r="N3393">
        <f t="shared" si="738"/>
        <v>11.536336195536023</v>
      </c>
      <c r="O3393">
        <f t="shared" si="741"/>
        <v>14.138963711810298</v>
      </c>
      <c r="P3393">
        <f t="shared" si="740"/>
        <v>-2.6026275162742749</v>
      </c>
    </row>
    <row r="3394" spans="1:16">
      <c r="A3394" s="3" t="s">
        <v>2591</v>
      </c>
      <c r="B3394">
        <v>952.505</v>
      </c>
      <c r="C3394" s="7">
        <f t="shared" si="728"/>
        <v>-1.6731314268899878E-3</v>
      </c>
      <c r="D3394" s="7">
        <f t="shared" si="737"/>
        <v>0.14302508330272654</v>
      </c>
      <c r="E3394">
        <f t="shared" si="729"/>
        <v>-1.5950000000000273</v>
      </c>
      <c r="F3394">
        <f t="shared" si="730"/>
        <v>0</v>
      </c>
      <c r="G3394">
        <f t="shared" si="731"/>
        <v>1.5950000000000273</v>
      </c>
      <c r="H3394">
        <f t="shared" si="735"/>
        <v>2.4262828340674383</v>
      </c>
      <c r="I3394">
        <f t="shared" si="736"/>
        <v>2.2647876015109309</v>
      </c>
      <c r="J3394">
        <f t="shared" si="733"/>
        <v>1.0713070101800131</v>
      </c>
      <c r="K3394">
        <f t="shared" si="734"/>
        <v>51.721304708320766</v>
      </c>
      <c r="L3394">
        <f t="shared" si="732"/>
        <v>961.03495917746091</v>
      </c>
      <c r="M3394">
        <f t="shared" si="739"/>
        <v>951.15733763940193</v>
      </c>
      <c r="N3394">
        <f t="shared" si="738"/>
        <v>9.8776215380589747</v>
      </c>
      <c r="O3394">
        <f t="shared" si="741"/>
        <v>13.286695277060035</v>
      </c>
      <c r="P3394">
        <f t="shared" si="740"/>
        <v>-3.4090737390010606</v>
      </c>
    </row>
    <row r="3395" spans="1:16">
      <c r="A3395" s="3" t="s">
        <v>2590</v>
      </c>
      <c r="B3395">
        <v>953.09799999999996</v>
      </c>
      <c r="C3395" s="7">
        <f t="shared" ref="C3395:C3458" si="742">LN(B3395/B3394)</f>
        <v>6.2237519477197393E-4</v>
      </c>
      <c r="D3395" s="7">
        <f t="shared" si="737"/>
        <v>0.1405913294329644</v>
      </c>
      <c r="E3395">
        <f t="shared" ref="E3395:E3458" si="743">B3395-B3394</f>
        <v>0.59299999999996089</v>
      </c>
      <c r="F3395">
        <f t="shared" ref="F3395:F3458" si="744">IF(E3395&gt;0,E3395,0)</f>
        <v>0.59299999999996089</v>
      </c>
      <c r="G3395">
        <f t="shared" ref="G3395:G3458" si="745">IF(E3395&lt;0,ABS(E3395),0)</f>
        <v>0</v>
      </c>
      <c r="H3395">
        <f t="shared" si="735"/>
        <v>2.2953340602054757</v>
      </c>
      <c r="I3395">
        <f t="shared" si="736"/>
        <v>2.1030170585458645</v>
      </c>
      <c r="J3395">
        <f t="shared" si="733"/>
        <v>1.091448141553635</v>
      </c>
      <c r="K3395">
        <f t="shared" si="734"/>
        <v>52.186239757436752</v>
      </c>
      <c r="L3395">
        <f t="shared" si="732"/>
        <v>959.81388853477461</v>
      </c>
      <c r="M3395">
        <f t="shared" si="739"/>
        <v>951.30109040685352</v>
      </c>
      <c r="N3395">
        <f t="shared" si="738"/>
        <v>8.5127981279210871</v>
      </c>
      <c r="O3395">
        <f t="shared" si="741"/>
        <v>12.331915847232247</v>
      </c>
      <c r="P3395">
        <f t="shared" si="740"/>
        <v>-3.8191177193111603</v>
      </c>
    </row>
    <row r="3396" spans="1:16">
      <c r="A3396" s="3" t="s">
        <v>2589</v>
      </c>
      <c r="B3396">
        <v>957.03399999999999</v>
      </c>
      <c r="C3396" s="7">
        <f t="shared" si="742"/>
        <v>4.121186986878563E-3</v>
      </c>
      <c r="D3396" s="7">
        <f t="shared" si="737"/>
        <v>0.13472143259156974</v>
      </c>
      <c r="E3396">
        <f t="shared" si="743"/>
        <v>3.9360000000000355</v>
      </c>
      <c r="F3396">
        <f t="shared" si="744"/>
        <v>3.9360000000000355</v>
      </c>
      <c r="G3396">
        <f t="shared" si="745"/>
        <v>0</v>
      </c>
      <c r="H3396">
        <f t="shared" si="735"/>
        <v>2.4125244844765157</v>
      </c>
      <c r="I3396">
        <f t="shared" si="736"/>
        <v>1.9528015543640171</v>
      </c>
      <c r="J3396">
        <f t="shared" si="733"/>
        <v>1.2354171262743694</v>
      </c>
      <c r="K3396">
        <f t="shared" si="734"/>
        <v>55.265619635533632</v>
      </c>
      <c r="L3396">
        <f t="shared" si="732"/>
        <v>959.38621337557845</v>
      </c>
      <c r="M3396">
        <f t="shared" si="739"/>
        <v>951.72575037671629</v>
      </c>
      <c r="N3396">
        <f t="shared" si="738"/>
        <v>7.6604629988621582</v>
      </c>
      <c r="O3396">
        <f t="shared" si="741"/>
        <v>11.39762527755823</v>
      </c>
      <c r="P3396">
        <f t="shared" si="740"/>
        <v>-3.7371622786960721</v>
      </c>
    </row>
    <row r="3397" spans="1:16">
      <c r="A3397" s="3" t="s">
        <v>2588</v>
      </c>
      <c r="B3397">
        <v>954.26499999999999</v>
      </c>
      <c r="C3397" s="7">
        <f t="shared" si="742"/>
        <v>-2.8975078596005775E-3</v>
      </c>
      <c r="D3397" s="7">
        <f t="shared" si="737"/>
        <v>0.13533336079333544</v>
      </c>
      <c r="E3397">
        <f t="shared" si="743"/>
        <v>-2.7690000000000055</v>
      </c>
      <c r="F3397">
        <f t="shared" si="744"/>
        <v>0</v>
      </c>
      <c r="G3397">
        <f t="shared" si="745"/>
        <v>2.7690000000000055</v>
      </c>
      <c r="H3397">
        <f t="shared" si="735"/>
        <v>2.2402013070139075</v>
      </c>
      <c r="I3397">
        <f t="shared" si="736"/>
        <v>2.0111014433380161</v>
      </c>
      <c r="J3397">
        <f t="shared" si="733"/>
        <v>1.1139176069087955</v>
      </c>
      <c r="K3397">
        <f t="shared" si="734"/>
        <v>52.694466580355005</v>
      </c>
      <c r="L3397">
        <f t="shared" si="732"/>
        <v>958.59833439472027</v>
      </c>
      <c r="M3397">
        <f t="shared" si="739"/>
        <v>951.91384294140403</v>
      </c>
      <c r="N3397">
        <f t="shared" si="738"/>
        <v>6.6844914533162409</v>
      </c>
      <c r="O3397">
        <f t="shared" si="741"/>
        <v>10.454998512709832</v>
      </c>
      <c r="P3397">
        <f t="shared" si="740"/>
        <v>-3.7705070593935908</v>
      </c>
    </row>
    <row r="3398" spans="1:16">
      <c r="A3398" s="3" t="s">
        <v>2587</v>
      </c>
      <c r="B3398">
        <v>948.39300000000003</v>
      </c>
      <c r="C3398" s="7">
        <f t="shared" si="742"/>
        <v>-6.1724373409096991E-3</v>
      </c>
      <c r="D3398" s="7">
        <f t="shared" si="737"/>
        <v>0.1269430384778038</v>
      </c>
      <c r="E3398">
        <f t="shared" si="743"/>
        <v>-5.8719999999999573</v>
      </c>
      <c r="F3398">
        <f t="shared" si="744"/>
        <v>0</v>
      </c>
      <c r="G3398">
        <f t="shared" si="745"/>
        <v>5.8719999999999573</v>
      </c>
      <c r="H3398">
        <f t="shared" si="735"/>
        <v>2.0801869279414857</v>
      </c>
      <c r="I3398">
        <f t="shared" si="736"/>
        <v>2.2868799116710119</v>
      </c>
      <c r="J3398">
        <f t="shared" si="733"/>
        <v>0.90961791099100753</v>
      </c>
      <c r="K3398">
        <f t="shared" si="734"/>
        <v>47.633503317894409</v>
      </c>
      <c r="L3398">
        <f t="shared" si="732"/>
        <v>957.02828294937865</v>
      </c>
      <c r="M3398">
        <f t="shared" si="739"/>
        <v>951.6530397605593</v>
      </c>
      <c r="N3398">
        <f t="shared" si="738"/>
        <v>5.3752431888193541</v>
      </c>
      <c r="O3398">
        <f t="shared" si="741"/>
        <v>9.4390474479317366</v>
      </c>
      <c r="P3398">
        <f t="shared" si="740"/>
        <v>-4.0638042591123824</v>
      </c>
    </row>
    <row r="3399" spans="1:16">
      <c r="A3399" s="3" t="s">
        <v>2586</v>
      </c>
      <c r="B3399">
        <v>938.01</v>
      </c>
      <c r="C3399" s="7">
        <f t="shared" si="742"/>
        <v>-1.1008363381843611E-2</v>
      </c>
      <c r="D3399" s="7">
        <f t="shared" si="737"/>
        <v>0.13237842564967803</v>
      </c>
      <c r="E3399">
        <f t="shared" si="743"/>
        <v>-10.383000000000038</v>
      </c>
      <c r="F3399">
        <f t="shared" si="744"/>
        <v>0</v>
      </c>
      <c r="G3399">
        <f t="shared" si="745"/>
        <v>10.383000000000038</v>
      </c>
      <c r="H3399">
        <f t="shared" si="735"/>
        <v>1.9316021473742369</v>
      </c>
      <c r="I3399">
        <f t="shared" si="736"/>
        <v>2.8651742036945143</v>
      </c>
      <c r="J3399">
        <f t="shared" si="733"/>
        <v>0.67416569117630687</v>
      </c>
      <c r="K3399">
        <f t="shared" si="734"/>
        <v>40.26875563927144</v>
      </c>
      <c r="L3399">
        <f t="shared" si="732"/>
        <v>954.10239326485885</v>
      </c>
      <c r="M3399">
        <f t="shared" si="739"/>
        <v>950.6424442227401</v>
      </c>
      <c r="N3399">
        <f t="shared" si="738"/>
        <v>3.4599490421187511</v>
      </c>
      <c r="O3399">
        <f t="shared" si="741"/>
        <v>8.2432277667691398</v>
      </c>
      <c r="P3399">
        <f t="shared" si="740"/>
        <v>-4.7832787246503887</v>
      </c>
    </row>
    <row r="3400" spans="1:16">
      <c r="A3400" s="3" t="s">
        <v>2585</v>
      </c>
      <c r="B3400">
        <v>938.01</v>
      </c>
      <c r="C3400" s="7">
        <f t="shared" si="742"/>
        <v>0</v>
      </c>
      <c r="D3400" s="7">
        <f t="shared" si="737"/>
        <v>0.13237872458325398</v>
      </c>
      <c r="E3400">
        <f t="shared" si="743"/>
        <v>0</v>
      </c>
      <c r="F3400">
        <f t="shared" si="744"/>
        <v>0</v>
      </c>
      <c r="G3400">
        <f t="shared" si="745"/>
        <v>0</v>
      </c>
      <c r="H3400">
        <f t="shared" si="735"/>
        <v>1.7936305654189344</v>
      </c>
      <c r="I3400">
        <f t="shared" si="736"/>
        <v>2.6605189034306203</v>
      </c>
      <c r="J3400">
        <f t="shared" si="733"/>
        <v>0.67416569117630698</v>
      </c>
      <c r="K3400">
        <f t="shared" si="734"/>
        <v>40.268755639271454</v>
      </c>
      <c r="L3400">
        <f t="shared" si="732"/>
        <v>951.62664045488054</v>
      </c>
      <c r="M3400">
        <f t="shared" si="739"/>
        <v>949.70670761364818</v>
      </c>
      <c r="N3400">
        <f t="shared" si="738"/>
        <v>1.9199328412323666</v>
      </c>
      <c r="O3400">
        <f t="shared" si="741"/>
        <v>6.9785687816617852</v>
      </c>
      <c r="P3400">
        <f t="shared" si="740"/>
        <v>-5.0586359404294186</v>
      </c>
    </row>
    <row r="3401" spans="1:16">
      <c r="A3401" s="3" t="s">
        <v>2584</v>
      </c>
      <c r="B3401">
        <v>933.49800000000005</v>
      </c>
      <c r="C3401" s="7">
        <f t="shared" si="742"/>
        <v>-4.8217894252829303E-3</v>
      </c>
      <c r="D3401" s="7">
        <f t="shared" si="737"/>
        <v>0.13261201299041317</v>
      </c>
      <c r="E3401">
        <f t="shared" si="743"/>
        <v>-4.5119999999999436</v>
      </c>
      <c r="F3401">
        <f t="shared" si="744"/>
        <v>0</v>
      </c>
      <c r="G3401">
        <f t="shared" si="745"/>
        <v>4.5119999999999436</v>
      </c>
      <c r="H3401">
        <f t="shared" si="735"/>
        <v>1.6655140964604391</v>
      </c>
      <c r="I3401">
        <f t="shared" si="736"/>
        <v>2.792767553185572</v>
      </c>
      <c r="J3401">
        <f t="shared" si="733"/>
        <v>0.59636688866592902</v>
      </c>
      <c r="K3401">
        <f t="shared" si="734"/>
        <v>37.35775860174023</v>
      </c>
      <c r="L3401">
        <f t="shared" si="732"/>
        <v>948.83761884643741</v>
      </c>
      <c r="M3401">
        <f t="shared" si="739"/>
        <v>948.50606260522977</v>
      </c>
      <c r="N3401">
        <f t="shared" si="738"/>
        <v>0.33155624120763605</v>
      </c>
      <c r="O3401">
        <f t="shared" si="741"/>
        <v>5.6491662735709562</v>
      </c>
      <c r="P3401">
        <f t="shared" si="740"/>
        <v>-5.3176100323633202</v>
      </c>
    </row>
    <row r="3402" spans="1:16">
      <c r="A3402" s="3" t="s">
        <v>2583</v>
      </c>
      <c r="B3402">
        <v>932.99099999999999</v>
      </c>
      <c r="C3402" s="7">
        <f t="shared" si="742"/>
        <v>-5.4326600635699223E-4</v>
      </c>
      <c r="D3402" s="7">
        <f t="shared" si="737"/>
        <v>0.13261067175332247</v>
      </c>
      <c r="E3402">
        <f t="shared" si="743"/>
        <v>-0.50700000000006185</v>
      </c>
      <c r="F3402">
        <f t="shared" si="744"/>
        <v>0</v>
      </c>
      <c r="G3402">
        <f t="shared" si="745"/>
        <v>0.50700000000006185</v>
      </c>
      <c r="H3402">
        <f t="shared" si="735"/>
        <v>1.5465488038561221</v>
      </c>
      <c r="I3402">
        <f t="shared" si="736"/>
        <v>2.62949844224375</v>
      </c>
      <c r="J3402">
        <f t="shared" si="733"/>
        <v>0.58815353491384947</v>
      </c>
      <c r="K3402">
        <f t="shared" si="734"/>
        <v>37.033795661686717</v>
      </c>
      <c r="L3402">
        <f t="shared" si="732"/>
        <v>946.399677485447</v>
      </c>
      <c r="M3402">
        <f t="shared" si="739"/>
        <v>947.35679870854608</v>
      </c>
      <c r="N3402">
        <f t="shared" si="738"/>
        <v>-0.95712122309907954</v>
      </c>
      <c r="O3402">
        <f t="shared" si="741"/>
        <v>4.32790877423695</v>
      </c>
      <c r="P3402">
        <f t="shared" si="740"/>
        <v>-5.2850299973360295</v>
      </c>
    </row>
    <row r="3403" spans="1:16">
      <c r="A3403" s="3" t="s">
        <v>2582</v>
      </c>
      <c r="B3403">
        <v>934.08900000000006</v>
      </c>
      <c r="C3403" s="7">
        <f t="shared" si="742"/>
        <v>1.1761682697886632E-3</v>
      </c>
      <c r="D3403" s="7">
        <f t="shared" si="737"/>
        <v>0.13252826401797058</v>
      </c>
      <c r="E3403">
        <f t="shared" si="743"/>
        <v>1.09800000000007</v>
      </c>
      <c r="F3403">
        <f t="shared" si="744"/>
        <v>1.09800000000007</v>
      </c>
      <c r="G3403">
        <f t="shared" si="745"/>
        <v>0</v>
      </c>
      <c r="H3403">
        <f t="shared" si="735"/>
        <v>1.5145096035806898</v>
      </c>
      <c r="I3403">
        <f t="shared" si="736"/>
        <v>2.4416771249406248</v>
      </c>
      <c r="J3403">
        <f t="shared" si="733"/>
        <v>0.6202743139584922</v>
      </c>
      <c r="K3403">
        <f t="shared" si="734"/>
        <v>38.282055613354757</v>
      </c>
      <c r="L3403">
        <f t="shared" si="732"/>
        <v>944.50572710307051</v>
      </c>
      <c r="M3403">
        <f t="shared" si="739"/>
        <v>946.37399880420935</v>
      </c>
      <c r="N3403">
        <f t="shared" si="738"/>
        <v>-1.8682717011388377</v>
      </c>
      <c r="O3403">
        <f t="shared" si="741"/>
        <v>3.0886726791617929</v>
      </c>
      <c r="P3403">
        <f t="shared" si="740"/>
        <v>-4.9569443803006301</v>
      </c>
    </row>
    <row r="3404" spans="1:16">
      <c r="A3404" s="3" t="s">
        <v>2581</v>
      </c>
      <c r="B3404">
        <v>937.59</v>
      </c>
      <c r="C3404" s="7">
        <f t="shared" si="742"/>
        <v>3.7410304685048623E-3</v>
      </c>
      <c r="D3404" s="7">
        <f t="shared" si="737"/>
        <v>0.13354893419627165</v>
      </c>
      <c r="E3404">
        <f t="shared" si="743"/>
        <v>3.5009999999999764</v>
      </c>
      <c r="F3404">
        <f t="shared" si="744"/>
        <v>3.5009999999999764</v>
      </c>
      <c r="G3404">
        <f t="shared" si="745"/>
        <v>0</v>
      </c>
      <c r="H3404">
        <f t="shared" si="735"/>
        <v>1.656401774753496</v>
      </c>
      <c r="I3404">
        <f t="shared" si="736"/>
        <v>2.2672716160162945</v>
      </c>
      <c r="J3404">
        <f t="shared" si="733"/>
        <v>0.73057050732363238</v>
      </c>
      <c r="K3404">
        <f t="shared" si="734"/>
        <v>42.215587532083667</v>
      </c>
      <c r="L3404">
        <f t="shared" si="732"/>
        <v>943.44176908721352</v>
      </c>
      <c r="M3404">
        <f t="shared" si="739"/>
        <v>945.72333222611974</v>
      </c>
      <c r="N3404">
        <f t="shared" si="738"/>
        <v>-2.2815631389062219</v>
      </c>
      <c r="O3404">
        <f t="shared" si="741"/>
        <v>2.01462551554819</v>
      </c>
      <c r="P3404">
        <f t="shared" si="740"/>
        <v>-4.2961886544544114</v>
      </c>
    </row>
    <row r="3405" spans="1:16">
      <c r="A3405" s="3" t="s">
        <v>2580</v>
      </c>
      <c r="B3405">
        <v>934.32299999999998</v>
      </c>
      <c r="C3405" s="7">
        <f t="shared" si="742"/>
        <v>-3.4905503803622923E-3</v>
      </c>
      <c r="D3405" s="7">
        <f t="shared" si="737"/>
        <v>8.6037409555921318E-2</v>
      </c>
      <c r="E3405">
        <f t="shared" si="743"/>
        <v>-3.2670000000000528</v>
      </c>
      <c r="F3405">
        <f t="shared" si="744"/>
        <v>0</v>
      </c>
      <c r="G3405">
        <f t="shared" si="745"/>
        <v>3.2670000000000528</v>
      </c>
      <c r="H3405">
        <f t="shared" si="735"/>
        <v>1.5380873622711033</v>
      </c>
      <c r="I3405">
        <f t="shared" si="736"/>
        <v>2.3386807863008485</v>
      </c>
      <c r="J3405">
        <f t="shared" si="733"/>
        <v>0.65767306563626227</v>
      </c>
      <c r="K3405">
        <f t="shared" si="734"/>
        <v>39.674473771088785</v>
      </c>
      <c r="L3405">
        <f t="shared" si="732"/>
        <v>942.03888153533444</v>
      </c>
      <c r="M3405">
        <f t="shared" si="739"/>
        <v>944.87886317233301</v>
      </c>
      <c r="N3405">
        <f t="shared" si="738"/>
        <v>-2.8399816369985729</v>
      </c>
      <c r="O3405">
        <f t="shared" si="741"/>
        <v>1.0437040850388375</v>
      </c>
      <c r="P3405">
        <f t="shared" si="740"/>
        <v>-3.8836857220374101</v>
      </c>
    </row>
    <row r="3406" spans="1:16">
      <c r="A3406" s="3" t="s">
        <v>2579</v>
      </c>
      <c r="B3406">
        <v>932.83</v>
      </c>
      <c r="C3406" s="7">
        <f t="shared" si="742"/>
        <v>-1.5992265424405469E-3</v>
      </c>
      <c r="D3406" s="7">
        <f t="shared" si="737"/>
        <v>8.5659598966020226E-2</v>
      </c>
      <c r="E3406">
        <f t="shared" si="743"/>
        <v>-1.4929999999999382</v>
      </c>
      <c r="F3406">
        <f t="shared" si="744"/>
        <v>0</v>
      </c>
      <c r="G3406">
        <f t="shared" si="745"/>
        <v>1.4929999999999382</v>
      </c>
      <c r="H3406">
        <f t="shared" si="735"/>
        <v>1.4282239792517388</v>
      </c>
      <c r="I3406">
        <f t="shared" si="736"/>
        <v>2.2782750158507836</v>
      </c>
      <c r="J3406">
        <f t="shared" si="733"/>
        <v>0.62688831212872365</v>
      </c>
      <c r="K3406">
        <f t="shared" si="734"/>
        <v>38.53296550569371</v>
      </c>
      <c r="L3406">
        <f t="shared" ref="L3406:L3469" si="746">B3406*(2/(12+1)) + L3405 * (1-(2/(12+1)))</f>
        <v>940.6221305298983</v>
      </c>
      <c r="M3406">
        <f t="shared" si="739"/>
        <v>943.98635478919721</v>
      </c>
      <c r="N3406">
        <f t="shared" si="738"/>
        <v>-3.3642242592989078</v>
      </c>
      <c r="O3406">
        <f t="shared" si="741"/>
        <v>0.16211841617128842</v>
      </c>
      <c r="P3406">
        <f t="shared" si="740"/>
        <v>-3.5263426754701963</v>
      </c>
    </row>
    <row r="3407" spans="1:16">
      <c r="A3407" s="3" t="s">
        <v>2578</v>
      </c>
      <c r="B3407">
        <v>932.83</v>
      </c>
      <c r="C3407" s="7">
        <f t="shared" si="742"/>
        <v>0</v>
      </c>
      <c r="D3407" s="7">
        <f t="shared" si="737"/>
        <v>8.356667484651592E-2</v>
      </c>
      <c r="E3407">
        <f t="shared" si="743"/>
        <v>0</v>
      </c>
      <c r="F3407">
        <f t="shared" si="744"/>
        <v>0</v>
      </c>
      <c r="G3407">
        <f t="shared" si="745"/>
        <v>0</v>
      </c>
      <c r="H3407">
        <f t="shared" si="735"/>
        <v>1.3262079807337575</v>
      </c>
      <c r="I3407">
        <f t="shared" si="736"/>
        <v>2.1155410861471564</v>
      </c>
      <c r="J3407">
        <f t="shared" si="733"/>
        <v>0.62688831212872353</v>
      </c>
      <c r="K3407">
        <f t="shared" si="734"/>
        <v>38.532965505693696</v>
      </c>
      <c r="L3407">
        <f t="shared" si="746"/>
        <v>939.42334121760621</v>
      </c>
      <c r="M3407">
        <f t="shared" si="739"/>
        <v>943.15995813814561</v>
      </c>
      <c r="N3407">
        <f t="shared" si="738"/>
        <v>-3.7366169205394044</v>
      </c>
      <c r="O3407">
        <f t="shared" si="741"/>
        <v>-0.6176286511708502</v>
      </c>
      <c r="P3407">
        <f t="shared" si="740"/>
        <v>-3.118988269368554</v>
      </c>
    </row>
    <row r="3408" spans="1:16">
      <c r="A3408" s="3" t="s">
        <v>2577</v>
      </c>
      <c r="B3408">
        <v>927.91200000000003</v>
      </c>
      <c r="C3408" s="7">
        <f t="shared" si="742"/>
        <v>-5.2860756104841072E-3</v>
      </c>
      <c r="D3408" s="7">
        <f t="shared" si="737"/>
        <v>8.4046571228835312E-2</v>
      </c>
      <c r="E3408">
        <f t="shared" si="743"/>
        <v>-4.9180000000000064</v>
      </c>
      <c r="F3408">
        <f t="shared" si="744"/>
        <v>0</v>
      </c>
      <c r="G3408">
        <f t="shared" si="745"/>
        <v>4.9180000000000064</v>
      </c>
      <c r="H3408">
        <f t="shared" si="735"/>
        <v>1.2314788392527747</v>
      </c>
      <c r="I3408">
        <f t="shared" si="736"/>
        <v>2.3157167228509317</v>
      </c>
      <c r="J3408">
        <f t="shared" ref="J3408:J3471" si="747">H3408/I3408</f>
        <v>0.53179165961917529</v>
      </c>
      <c r="K3408">
        <f t="shared" ref="K3408:K3471" si="748">IF(I3408=0,100,100-(100/(1+J3408)))</f>
        <v>34.716970567093057</v>
      </c>
      <c r="L3408">
        <f t="shared" si="746"/>
        <v>937.6523656456668</v>
      </c>
      <c r="M3408">
        <f t="shared" si="739"/>
        <v>942.03047975754225</v>
      </c>
      <c r="N3408">
        <f t="shared" si="738"/>
        <v>-4.3781141118754476</v>
      </c>
      <c r="O3408">
        <f t="shared" si="741"/>
        <v>-1.3697257433117698</v>
      </c>
      <c r="P3408">
        <f t="shared" si="740"/>
        <v>-3.0083883685636779</v>
      </c>
    </row>
    <row r="3409" spans="1:16">
      <c r="A3409" s="3" t="s">
        <v>2576</v>
      </c>
      <c r="B3409">
        <v>920.91700000000003</v>
      </c>
      <c r="C3409" s="7">
        <f t="shared" si="742"/>
        <v>-7.5669879446635937E-3</v>
      </c>
      <c r="D3409" s="7">
        <f t="shared" si="737"/>
        <v>8.4958950161848679E-2</v>
      </c>
      <c r="E3409">
        <f t="shared" si="743"/>
        <v>-6.9950000000000045</v>
      </c>
      <c r="F3409">
        <f t="shared" si="744"/>
        <v>0</v>
      </c>
      <c r="G3409">
        <f t="shared" si="745"/>
        <v>6.9950000000000045</v>
      </c>
      <c r="H3409">
        <f t="shared" ref="H3409:H3472" si="749">(H3408*13+F3409 )/14</f>
        <v>1.1435160650204337</v>
      </c>
      <c r="I3409">
        <f t="shared" ref="I3409:I3472" si="750">(I3408*13+G3409 )/14</f>
        <v>2.649951242647294</v>
      </c>
      <c r="J3409">
        <f t="shared" si="747"/>
        <v>0.4315234358342625</v>
      </c>
      <c r="K3409">
        <f t="shared" si="748"/>
        <v>30.144350070160016</v>
      </c>
      <c r="L3409">
        <f t="shared" si="746"/>
        <v>935.07769400787197</v>
      </c>
      <c r="M3409">
        <f t="shared" si="739"/>
        <v>940.4665182940206</v>
      </c>
      <c r="N3409">
        <f t="shared" si="738"/>
        <v>-5.3888242861486333</v>
      </c>
      <c r="O3409">
        <f t="shared" si="741"/>
        <v>-2.1735454518791428</v>
      </c>
      <c r="P3409">
        <f t="shared" si="740"/>
        <v>-3.2152788342694905</v>
      </c>
    </row>
    <row r="3410" spans="1:16">
      <c r="A3410" s="3" t="s">
        <v>2575</v>
      </c>
      <c r="B3410">
        <v>928.76700000000005</v>
      </c>
      <c r="C3410" s="7">
        <f t="shared" si="742"/>
        <v>8.4879872778140467E-3</v>
      </c>
      <c r="D3410" s="7">
        <f t="shared" si="737"/>
        <v>9.1844253868223064E-2</v>
      </c>
      <c r="E3410">
        <f t="shared" si="743"/>
        <v>7.8500000000000227</v>
      </c>
      <c r="F3410">
        <f t="shared" si="744"/>
        <v>7.8500000000000227</v>
      </c>
      <c r="G3410">
        <f t="shared" si="745"/>
        <v>0</v>
      </c>
      <c r="H3410">
        <f t="shared" si="749"/>
        <v>1.6225506318046901</v>
      </c>
      <c r="I3410">
        <f t="shared" si="750"/>
        <v>2.4606690110296299</v>
      </c>
      <c r="J3410">
        <f t="shared" si="747"/>
        <v>0.65939410157636691</v>
      </c>
      <c r="K3410">
        <f t="shared" si="748"/>
        <v>39.737040221485984</v>
      </c>
      <c r="L3410">
        <f t="shared" si="746"/>
        <v>934.10681800666089</v>
      </c>
      <c r="M3410">
        <f t="shared" si="739"/>
        <v>939.5998873092783</v>
      </c>
      <c r="N3410">
        <f t="shared" si="738"/>
        <v>-5.493069302617414</v>
      </c>
      <c r="O3410">
        <f t="shared" si="741"/>
        <v>-2.8374502220267974</v>
      </c>
      <c r="P3410">
        <f t="shared" si="740"/>
        <v>-2.6556190805906166</v>
      </c>
    </row>
    <row r="3411" spans="1:16">
      <c r="A3411" s="3" t="s">
        <v>2574</v>
      </c>
      <c r="B3411">
        <v>935.12400000000002</v>
      </c>
      <c r="C3411" s="7">
        <f t="shared" si="742"/>
        <v>6.8212407795210745E-3</v>
      </c>
      <c r="D3411" s="7">
        <f t="shared" si="737"/>
        <v>9.6437165032415964E-2</v>
      </c>
      <c r="E3411">
        <f t="shared" si="743"/>
        <v>6.3569999999999709</v>
      </c>
      <c r="F3411">
        <f t="shared" si="744"/>
        <v>6.3569999999999709</v>
      </c>
      <c r="G3411">
        <f t="shared" si="745"/>
        <v>0</v>
      </c>
      <c r="H3411">
        <f t="shared" si="749"/>
        <v>1.9607255866757816</v>
      </c>
      <c r="I3411">
        <f t="shared" si="750"/>
        <v>2.2849069388132279</v>
      </c>
      <c r="J3411">
        <f t="shared" si="747"/>
        <v>0.85812054459170883</v>
      </c>
      <c r="K3411">
        <f t="shared" si="748"/>
        <v>46.182178389307168</v>
      </c>
      <c r="L3411">
        <f t="shared" si="746"/>
        <v>934.26330754409764</v>
      </c>
      <c r="M3411">
        <f t="shared" si="739"/>
        <v>939.26834010118364</v>
      </c>
      <c r="N3411">
        <f t="shared" si="738"/>
        <v>-5.0050325570859968</v>
      </c>
      <c r="O3411">
        <f t="shared" si="741"/>
        <v>-3.2709666890386373</v>
      </c>
      <c r="P3411">
        <f t="shared" si="740"/>
        <v>-1.7340658680473595</v>
      </c>
    </row>
    <row r="3412" spans="1:16">
      <c r="A3412" s="3" t="s">
        <v>2573</v>
      </c>
      <c r="B3412">
        <v>941.79300000000001</v>
      </c>
      <c r="C3412" s="7">
        <f t="shared" si="742"/>
        <v>7.1063643896687803E-3</v>
      </c>
      <c r="D3412" s="7">
        <f t="shared" si="737"/>
        <v>8.0398925749459144E-2</v>
      </c>
      <c r="E3412">
        <f t="shared" si="743"/>
        <v>6.6689999999999827</v>
      </c>
      <c r="F3412">
        <f t="shared" si="744"/>
        <v>6.6689999999999827</v>
      </c>
      <c r="G3412">
        <f t="shared" si="745"/>
        <v>0</v>
      </c>
      <c r="H3412">
        <f t="shared" si="749"/>
        <v>2.2970309019132245</v>
      </c>
      <c r="I3412">
        <f t="shared" si="750"/>
        <v>2.1216993003265689</v>
      </c>
      <c r="J3412">
        <f t="shared" si="747"/>
        <v>1.0826373471300428</v>
      </c>
      <c r="K3412">
        <f t="shared" si="748"/>
        <v>51.983959119044911</v>
      </c>
      <c r="L3412">
        <f t="shared" si="746"/>
        <v>935.42172176808265</v>
      </c>
      <c r="M3412">
        <f t="shared" si="739"/>
        <v>939.45535194554043</v>
      </c>
      <c r="N3412">
        <f t="shared" si="738"/>
        <v>-4.0336301774577805</v>
      </c>
      <c r="O3412">
        <f t="shared" si="741"/>
        <v>-3.4234993867224661</v>
      </c>
      <c r="P3412">
        <f t="shared" si="740"/>
        <v>-0.6101307907353144</v>
      </c>
    </row>
    <row r="3413" spans="1:16">
      <c r="A3413" s="3" t="s">
        <v>2572</v>
      </c>
      <c r="B3413">
        <v>938.38</v>
      </c>
      <c r="C3413" s="7">
        <f t="shared" si="742"/>
        <v>-3.6305209667461557E-3</v>
      </c>
      <c r="D3413" s="7">
        <f t="shared" si="737"/>
        <v>8.1040409544142558E-2</v>
      </c>
      <c r="E3413">
        <f t="shared" si="743"/>
        <v>-3.4130000000000109</v>
      </c>
      <c r="F3413">
        <f t="shared" si="744"/>
        <v>0</v>
      </c>
      <c r="G3413">
        <f t="shared" si="745"/>
        <v>3.4130000000000109</v>
      </c>
      <c r="H3413">
        <f t="shared" si="749"/>
        <v>2.13295726606228</v>
      </c>
      <c r="I3413">
        <f t="shared" si="750"/>
        <v>2.2139350645889579</v>
      </c>
      <c r="J3413">
        <f t="shared" si="747"/>
        <v>0.96342358914591186</v>
      </c>
      <c r="K3413">
        <f t="shared" si="748"/>
        <v>49.068555276194907</v>
      </c>
      <c r="L3413">
        <f t="shared" si="746"/>
        <v>935.87684149607003</v>
      </c>
      <c r="M3413">
        <f t="shared" si="739"/>
        <v>939.37569624587081</v>
      </c>
      <c r="N3413">
        <f t="shared" si="738"/>
        <v>-3.4988547498007847</v>
      </c>
      <c r="O3413">
        <f t="shared" si="741"/>
        <v>-3.4385704593381297</v>
      </c>
      <c r="P3413">
        <f t="shared" si="740"/>
        <v>-6.0284290462655044E-2</v>
      </c>
    </row>
    <row r="3414" spans="1:16">
      <c r="A3414" s="3" t="s">
        <v>2571</v>
      </c>
      <c r="B3414">
        <v>938.37800000000004</v>
      </c>
      <c r="C3414" s="7">
        <f t="shared" si="742"/>
        <v>-2.1313349936032886E-6</v>
      </c>
      <c r="D3414" s="7">
        <f t="shared" ref="D3414:D3477" si="751">STDEV(C3395:C3414)*SQRT(DaysInYear)</f>
        <v>8.1027081553740096E-2</v>
      </c>
      <c r="E3414">
        <f t="shared" si="743"/>
        <v>-1.9999999999527063E-3</v>
      </c>
      <c r="F3414">
        <f t="shared" si="744"/>
        <v>0</v>
      </c>
      <c r="G3414">
        <f t="shared" si="745"/>
        <v>1.9999999999527063E-3</v>
      </c>
      <c r="H3414">
        <f t="shared" si="749"/>
        <v>1.9806031756292601</v>
      </c>
      <c r="I3414">
        <f t="shared" si="750"/>
        <v>2.0559397028326005</v>
      </c>
      <c r="J3414">
        <f t="shared" si="747"/>
        <v>0.96335664557693768</v>
      </c>
      <c r="K3414">
        <f t="shared" si="748"/>
        <v>49.066818692731843</v>
      </c>
      <c r="L3414">
        <f t="shared" si="746"/>
        <v>936.26163511205925</v>
      </c>
      <c r="M3414">
        <f t="shared" si="739"/>
        <v>939.30179282025074</v>
      </c>
      <c r="N3414">
        <f t="shared" si="738"/>
        <v>-3.0401577081914866</v>
      </c>
      <c r="O3414">
        <f t="shared" si="741"/>
        <v>-3.3588879091088013</v>
      </c>
      <c r="P3414">
        <f t="shared" si="740"/>
        <v>0.31873020091731474</v>
      </c>
    </row>
    <row r="3415" spans="1:16">
      <c r="A3415" s="3" t="s">
        <v>2570</v>
      </c>
      <c r="B3415">
        <v>938.17100000000005</v>
      </c>
      <c r="C3415" s="7">
        <f t="shared" si="742"/>
        <v>-2.2061774122557803E-4</v>
      </c>
      <c r="D3415" s="7">
        <f t="shared" si="751"/>
        <v>8.0893249992559785E-2</v>
      </c>
      <c r="E3415">
        <f t="shared" si="743"/>
        <v>-0.20699999999999363</v>
      </c>
      <c r="F3415">
        <f t="shared" si="744"/>
        <v>0</v>
      </c>
      <c r="G3415">
        <f t="shared" si="745"/>
        <v>0.20699999999999363</v>
      </c>
      <c r="H3415">
        <f t="shared" si="749"/>
        <v>1.8391315202271701</v>
      </c>
      <c r="I3415">
        <f t="shared" si="750"/>
        <v>1.9238725812016999</v>
      </c>
      <c r="J3415">
        <f t="shared" si="747"/>
        <v>0.95595287244979688</v>
      </c>
      <c r="K3415">
        <f t="shared" si="748"/>
        <v>48.874023802653412</v>
      </c>
      <c r="L3415">
        <f t="shared" si="746"/>
        <v>936.55538355635781</v>
      </c>
      <c r="M3415">
        <f t="shared" si="739"/>
        <v>939.21803038912105</v>
      </c>
      <c r="N3415">
        <f t="shared" si="738"/>
        <v>-2.6626468327632438</v>
      </c>
      <c r="O3415">
        <f t="shared" si="741"/>
        <v>-3.2196396938396901</v>
      </c>
      <c r="P3415">
        <f t="shared" si="740"/>
        <v>0.5569928610764463</v>
      </c>
    </row>
    <row r="3416" spans="1:16">
      <c r="A3416" s="3" t="s">
        <v>2569</v>
      </c>
      <c r="B3416">
        <v>936.71900000000005</v>
      </c>
      <c r="C3416" s="7">
        <f t="shared" si="742"/>
        <v>-1.54889117792158E-3</v>
      </c>
      <c r="D3416" s="7">
        <f t="shared" si="751"/>
        <v>7.8805081627785337E-2</v>
      </c>
      <c r="E3416">
        <f t="shared" si="743"/>
        <v>-1.4519999999999982</v>
      </c>
      <c r="F3416">
        <f t="shared" si="744"/>
        <v>0</v>
      </c>
      <c r="G3416">
        <f t="shared" si="745"/>
        <v>1.4519999999999982</v>
      </c>
      <c r="H3416">
        <f t="shared" si="749"/>
        <v>1.7077649830680866</v>
      </c>
      <c r="I3416">
        <f t="shared" si="750"/>
        <v>1.8901673968301498</v>
      </c>
      <c r="J3416">
        <f t="shared" si="747"/>
        <v>0.90349933340932875</v>
      </c>
      <c r="K3416">
        <f t="shared" si="748"/>
        <v>47.46517729486591</v>
      </c>
      <c r="L3416">
        <f t="shared" si="746"/>
        <v>936.58055531691821</v>
      </c>
      <c r="M3416">
        <f t="shared" si="739"/>
        <v>939.0329170269639</v>
      </c>
      <c r="N3416">
        <f t="shared" si="738"/>
        <v>-2.4523617100456931</v>
      </c>
      <c r="O3416">
        <f t="shared" si="741"/>
        <v>-3.0661840970808911</v>
      </c>
      <c r="P3416">
        <f t="shared" si="740"/>
        <v>0.61382238703519798</v>
      </c>
    </row>
    <row r="3417" spans="1:16">
      <c r="A3417" s="3" t="s">
        <v>2568</v>
      </c>
      <c r="B3417">
        <v>933.15800000000002</v>
      </c>
      <c r="C3417" s="7">
        <f t="shared" si="742"/>
        <v>-3.8088112800618895E-3</v>
      </c>
      <c r="D3417" s="7">
        <f t="shared" si="751"/>
        <v>7.9150584282240047E-2</v>
      </c>
      <c r="E3417">
        <f t="shared" si="743"/>
        <v>-3.5610000000000355</v>
      </c>
      <c r="F3417">
        <f t="shared" si="744"/>
        <v>0</v>
      </c>
      <c r="G3417">
        <f t="shared" si="745"/>
        <v>3.5610000000000355</v>
      </c>
      <c r="H3417">
        <f t="shared" si="749"/>
        <v>1.5857817699917949</v>
      </c>
      <c r="I3417">
        <f t="shared" si="750"/>
        <v>2.009512582770856</v>
      </c>
      <c r="J3417">
        <f t="shared" si="747"/>
        <v>0.78913751702176882</v>
      </c>
      <c r="K3417">
        <f t="shared" si="748"/>
        <v>44.107147131729796</v>
      </c>
      <c r="L3417">
        <f t="shared" si="746"/>
        <v>936.05400834508464</v>
      </c>
      <c r="M3417">
        <f t="shared" si="739"/>
        <v>938.59773798792946</v>
      </c>
      <c r="N3417">
        <f t="shared" si="738"/>
        <v>-2.5437296428448235</v>
      </c>
      <c r="O3417">
        <f t="shared" si="741"/>
        <v>-2.9616932062336776</v>
      </c>
      <c r="P3417">
        <f t="shared" si="740"/>
        <v>0.4179635633888541</v>
      </c>
    </row>
    <row r="3418" spans="1:16">
      <c r="A3418" s="3" t="s">
        <v>2567</v>
      </c>
      <c r="B3418">
        <v>935.33199999999999</v>
      </c>
      <c r="C3418" s="7">
        <f t="shared" si="742"/>
        <v>2.3270137715653647E-3</v>
      </c>
      <c r="D3418" s="7">
        <f t="shared" si="751"/>
        <v>7.7688840528569267E-2</v>
      </c>
      <c r="E3418">
        <f t="shared" si="743"/>
        <v>2.1739999999999782</v>
      </c>
      <c r="F3418">
        <f t="shared" si="744"/>
        <v>2.1739999999999782</v>
      </c>
      <c r="G3418">
        <f t="shared" si="745"/>
        <v>0</v>
      </c>
      <c r="H3418">
        <f t="shared" si="749"/>
        <v>1.6277973578495222</v>
      </c>
      <c r="I3418">
        <f t="shared" si="750"/>
        <v>1.8659759697157947</v>
      </c>
      <c r="J3418">
        <f t="shared" si="747"/>
        <v>0.87235708512229693</v>
      </c>
      <c r="K3418">
        <f t="shared" si="748"/>
        <v>46.591384306659485</v>
      </c>
      <c r="L3418">
        <f t="shared" si="746"/>
        <v>935.94293013814854</v>
      </c>
      <c r="M3418">
        <f t="shared" si="739"/>
        <v>938.35583147030502</v>
      </c>
      <c r="N3418">
        <f t="shared" si="738"/>
        <v>-2.4129013321564798</v>
      </c>
      <c r="O3418">
        <f t="shared" si="741"/>
        <v>-2.8519348314182382</v>
      </c>
      <c r="P3418">
        <f t="shared" si="740"/>
        <v>0.43903349926175839</v>
      </c>
    </row>
    <row r="3419" spans="1:16">
      <c r="A3419" s="3" t="s">
        <v>2566</v>
      </c>
      <c r="B3419">
        <v>931.95699999999999</v>
      </c>
      <c r="C3419" s="7">
        <f t="shared" si="742"/>
        <v>-3.6148701943550473E-3</v>
      </c>
      <c r="D3419" s="7">
        <f t="shared" si="751"/>
        <v>6.8566178422933347E-2</v>
      </c>
      <c r="E3419">
        <f t="shared" si="743"/>
        <v>-3.375</v>
      </c>
      <c r="F3419">
        <f t="shared" si="744"/>
        <v>0</v>
      </c>
      <c r="G3419">
        <f t="shared" si="745"/>
        <v>3.375</v>
      </c>
      <c r="H3419">
        <f t="shared" si="749"/>
        <v>1.5115261180031276</v>
      </c>
      <c r="I3419">
        <f t="shared" si="750"/>
        <v>1.9737634004503808</v>
      </c>
      <c r="J3419">
        <f t="shared" si="747"/>
        <v>0.76580917330730824</v>
      </c>
      <c r="K3419">
        <f t="shared" si="748"/>
        <v>43.36873909613746</v>
      </c>
      <c r="L3419">
        <f t="shared" si="746"/>
        <v>935.32971011689494</v>
      </c>
      <c r="M3419">
        <f t="shared" si="739"/>
        <v>937.88184395398616</v>
      </c>
      <c r="N3419">
        <f t="shared" ref="N3419:N3482" si="752">L3419 - M3419</f>
        <v>-2.552133837091219</v>
      </c>
      <c r="O3419">
        <f t="shared" si="741"/>
        <v>-2.7919746325528347</v>
      </c>
      <c r="P3419">
        <f t="shared" si="740"/>
        <v>0.23984079546161574</v>
      </c>
    </row>
    <row r="3420" spans="1:16">
      <c r="A3420" s="3" t="s">
        <v>2565</v>
      </c>
      <c r="B3420">
        <v>931.37</v>
      </c>
      <c r="C3420" s="7">
        <f t="shared" si="742"/>
        <v>-6.30055829619181E-4</v>
      </c>
      <c r="D3420" s="7">
        <f t="shared" si="751"/>
        <v>6.8563202141330534E-2</v>
      </c>
      <c r="E3420">
        <f t="shared" si="743"/>
        <v>-0.58699999999998909</v>
      </c>
      <c r="F3420">
        <f t="shared" si="744"/>
        <v>0</v>
      </c>
      <c r="G3420">
        <f t="shared" si="745"/>
        <v>0.58699999999998909</v>
      </c>
      <c r="H3420">
        <f t="shared" si="749"/>
        <v>1.4035599667171899</v>
      </c>
      <c r="I3420">
        <f t="shared" si="750"/>
        <v>1.8747088718467815</v>
      </c>
      <c r="J3420">
        <f t="shared" si="747"/>
        <v>0.74868156213211845</v>
      </c>
      <c r="K3420">
        <f t="shared" si="748"/>
        <v>42.814059365918631</v>
      </c>
      <c r="L3420">
        <f t="shared" si="746"/>
        <v>934.72052394506488</v>
      </c>
      <c r="M3420">
        <f t="shared" ref="M3420:M3483" si="753">B3420*(2/(26+1)) + M3419 * (1-(2/(26+1)))</f>
        <v>937.39948514257969</v>
      </c>
      <c r="N3420">
        <f t="shared" si="752"/>
        <v>-2.6789611975148091</v>
      </c>
      <c r="O3420">
        <f t="shared" si="741"/>
        <v>-2.7693719455452297</v>
      </c>
      <c r="P3420">
        <f t="shared" si="740"/>
        <v>9.0410748030420596E-2</v>
      </c>
    </row>
    <row r="3421" spans="1:16">
      <c r="A3421" s="3" t="s">
        <v>2564</v>
      </c>
      <c r="B3421">
        <v>931.38699999999994</v>
      </c>
      <c r="C3421" s="7">
        <f t="shared" si="742"/>
        <v>1.8252514955383613E-5</v>
      </c>
      <c r="D3421" s="7">
        <f t="shared" si="751"/>
        <v>6.6502794410575022E-2</v>
      </c>
      <c r="E3421">
        <f t="shared" si="743"/>
        <v>1.6999999999939064E-2</v>
      </c>
      <c r="F3421">
        <f t="shared" si="744"/>
        <v>1.6999999999939064E-2</v>
      </c>
      <c r="G3421">
        <f t="shared" si="745"/>
        <v>0</v>
      </c>
      <c r="H3421">
        <f t="shared" si="749"/>
        <v>1.3045199690945293</v>
      </c>
      <c r="I3421">
        <f t="shared" si="750"/>
        <v>1.7408010952862971</v>
      </c>
      <c r="J3421">
        <f t="shared" si="747"/>
        <v>0.7493791063360884</v>
      </c>
      <c r="K3421">
        <f t="shared" si="748"/>
        <v>42.836861582598473</v>
      </c>
      <c r="L3421">
        <f t="shared" si="746"/>
        <v>934.20767410736255</v>
      </c>
      <c r="M3421">
        <f t="shared" si="753"/>
        <v>936.95411587275896</v>
      </c>
      <c r="N3421">
        <f t="shared" si="752"/>
        <v>-2.7464417653964119</v>
      </c>
      <c r="O3421">
        <f t="shared" si="741"/>
        <v>-2.7647859095154663</v>
      </c>
      <c r="P3421">
        <f t="shared" si="740"/>
        <v>1.8344144119054384E-2</v>
      </c>
    </row>
    <row r="3422" spans="1:16">
      <c r="A3422" s="3" t="s">
        <v>2563</v>
      </c>
      <c r="B3422">
        <v>926.31299999999999</v>
      </c>
      <c r="C3422" s="7">
        <f t="shared" si="742"/>
        <v>-5.4626824758796525E-3</v>
      </c>
      <c r="D3422" s="7">
        <f t="shared" si="751"/>
        <v>6.9164089914854315E-2</v>
      </c>
      <c r="E3422">
        <f t="shared" si="743"/>
        <v>-5.0739999999999554</v>
      </c>
      <c r="F3422">
        <f t="shared" si="744"/>
        <v>0</v>
      </c>
      <c r="G3422">
        <f t="shared" si="745"/>
        <v>5.0739999999999554</v>
      </c>
      <c r="H3422">
        <f t="shared" si="749"/>
        <v>1.2113399713020629</v>
      </c>
      <c r="I3422">
        <f t="shared" si="750"/>
        <v>1.9788867313372727</v>
      </c>
      <c r="J3422">
        <f t="shared" si="747"/>
        <v>0.6121320397572606</v>
      </c>
      <c r="K3422">
        <f t="shared" si="748"/>
        <v>37.970341427457114</v>
      </c>
      <c r="L3422">
        <f t="shared" si="746"/>
        <v>932.99310886007606</v>
      </c>
      <c r="M3422">
        <f t="shared" si="753"/>
        <v>936.16588506736946</v>
      </c>
      <c r="N3422">
        <f t="shared" si="752"/>
        <v>-3.1727762072933956</v>
      </c>
      <c r="O3422">
        <f t="shared" si="741"/>
        <v>-2.8463839690710522</v>
      </c>
      <c r="P3422">
        <f t="shared" si="740"/>
        <v>-0.32639223822234342</v>
      </c>
    </row>
    <row r="3423" spans="1:16">
      <c r="A3423" s="3" t="s">
        <v>2562</v>
      </c>
      <c r="B3423">
        <v>925.149</v>
      </c>
      <c r="C3423" s="7">
        <f t="shared" si="742"/>
        <v>-1.2573848702901486E-3</v>
      </c>
      <c r="D3423" s="7">
        <f t="shared" si="751"/>
        <v>6.8986809841378921E-2</v>
      </c>
      <c r="E3423">
        <f t="shared" si="743"/>
        <v>-1.1639999999999873</v>
      </c>
      <c r="F3423">
        <f t="shared" si="744"/>
        <v>0</v>
      </c>
      <c r="G3423">
        <f t="shared" si="745"/>
        <v>1.1639999999999873</v>
      </c>
      <c r="H3423">
        <f t="shared" si="749"/>
        <v>1.1248156876376298</v>
      </c>
      <c r="I3423">
        <f t="shared" si="750"/>
        <v>1.9206805362417523</v>
      </c>
      <c r="J3423">
        <f t="shared" si="747"/>
        <v>0.58563392839841399</v>
      </c>
      <c r="K3423">
        <f t="shared" si="748"/>
        <v>36.933741004768962</v>
      </c>
      <c r="L3423">
        <f t="shared" si="746"/>
        <v>931.78632288160281</v>
      </c>
      <c r="M3423">
        <f t="shared" si="753"/>
        <v>935.34981950682356</v>
      </c>
      <c r="N3423">
        <f t="shared" si="752"/>
        <v>-3.5634966252207505</v>
      </c>
      <c r="O3423">
        <f t="shared" si="741"/>
        <v>-2.9898065003009919</v>
      </c>
      <c r="P3423">
        <f t="shared" si="740"/>
        <v>-0.57369012491975857</v>
      </c>
    </row>
    <row r="3424" spans="1:16">
      <c r="A3424" s="3" t="s">
        <v>2561</v>
      </c>
      <c r="B3424">
        <v>918.46900000000005</v>
      </c>
      <c r="C3424" s="7">
        <f t="shared" si="742"/>
        <v>-7.2466522161858471E-3</v>
      </c>
      <c r="D3424" s="7">
        <f t="shared" si="751"/>
        <v>7.1062281409544792E-2</v>
      </c>
      <c r="E3424">
        <f t="shared" si="743"/>
        <v>-6.67999999999995</v>
      </c>
      <c r="F3424">
        <f t="shared" si="744"/>
        <v>0</v>
      </c>
      <c r="G3424">
        <f t="shared" si="745"/>
        <v>6.67999999999995</v>
      </c>
      <c r="H3424">
        <f t="shared" si="749"/>
        <v>1.0444717099492278</v>
      </c>
      <c r="I3424">
        <f t="shared" si="750"/>
        <v>2.2606319265101953</v>
      </c>
      <c r="J3424">
        <f t="shared" si="747"/>
        <v>0.46202643504270496</v>
      </c>
      <c r="K3424">
        <f t="shared" si="748"/>
        <v>31.601783932806214</v>
      </c>
      <c r="L3424">
        <f t="shared" si="746"/>
        <v>929.73750397674087</v>
      </c>
      <c r="M3424">
        <f t="shared" si="753"/>
        <v>934.09938843224404</v>
      </c>
      <c r="N3424">
        <f t="shared" si="752"/>
        <v>-4.3618844555031728</v>
      </c>
      <c r="O3424">
        <f t="shared" si="741"/>
        <v>-3.2642220913414284</v>
      </c>
      <c r="P3424">
        <f t="shared" si="740"/>
        <v>-1.0976623641617445</v>
      </c>
    </row>
    <row r="3425" spans="1:16">
      <c r="A3425" s="3" t="s">
        <v>2560</v>
      </c>
      <c r="B3425">
        <v>912.60699999999997</v>
      </c>
      <c r="C3425" s="7">
        <f t="shared" si="742"/>
        <v>-6.4028145489854861E-3</v>
      </c>
      <c r="D3425" s="7">
        <f t="shared" si="751"/>
        <v>7.3121650571035035E-2</v>
      </c>
      <c r="E3425">
        <f t="shared" si="743"/>
        <v>-5.86200000000008</v>
      </c>
      <c r="F3425">
        <f t="shared" si="744"/>
        <v>0</v>
      </c>
      <c r="G3425">
        <f t="shared" si="745"/>
        <v>5.86200000000008</v>
      </c>
      <c r="H3425">
        <f t="shared" si="749"/>
        <v>0.96986658780999713</v>
      </c>
      <c r="I3425">
        <f t="shared" si="750"/>
        <v>2.5178725031880442</v>
      </c>
      <c r="J3425">
        <f t="shared" si="747"/>
        <v>0.38519289065748369</v>
      </c>
      <c r="K3425">
        <f t="shared" si="748"/>
        <v>27.80788821942707</v>
      </c>
      <c r="L3425">
        <f t="shared" si="746"/>
        <v>927.10204182647294</v>
      </c>
      <c r="M3425">
        <f t="shared" si="753"/>
        <v>932.50735965948513</v>
      </c>
      <c r="N3425">
        <f t="shared" si="752"/>
        <v>-5.4053178330121909</v>
      </c>
      <c r="O3425">
        <f t="shared" si="741"/>
        <v>-3.6924412396755812</v>
      </c>
      <c r="P3425">
        <f t="shared" si="740"/>
        <v>-1.7128765933366097</v>
      </c>
    </row>
    <row r="3426" spans="1:16">
      <c r="A3426" s="3" t="s">
        <v>2559</v>
      </c>
      <c r="B3426">
        <v>911.92600000000004</v>
      </c>
      <c r="C3426" s="7">
        <f t="shared" si="742"/>
        <v>-7.4649242477273974E-4</v>
      </c>
      <c r="D3426" s="7">
        <f t="shared" si="751"/>
        <v>7.3118814642256669E-2</v>
      </c>
      <c r="E3426">
        <f t="shared" si="743"/>
        <v>-0.68099999999992633</v>
      </c>
      <c r="F3426">
        <f t="shared" si="744"/>
        <v>0</v>
      </c>
      <c r="G3426">
        <f t="shared" si="745"/>
        <v>0.68099999999992633</v>
      </c>
      <c r="H3426">
        <f t="shared" si="749"/>
        <v>0.9005904029664259</v>
      </c>
      <c r="I3426">
        <f t="shared" si="750"/>
        <v>2.3866673243888927</v>
      </c>
      <c r="J3426">
        <f t="shared" si="747"/>
        <v>0.37734224362292407</v>
      </c>
      <c r="K3426">
        <f t="shared" si="748"/>
        <v>27.396403861858857</v>
      </c>
      <c r="L3426">
        <f t="shared" si="746"/>
        <v>924.76726616086171</v>
      </c>
      <c r="M3426">
        <f t="shared" si="753"/>
        <v>930.98281449952333</v>
      </c>
      <c r="N3426">
        <f t="shared" si="752"/>
        <v>-6.2155483386616197</v>
      </c>
      <c r="O3426">
        <f t="shared" si="741"/>
        <v>-4.1970626594727891</v>
      </c>
      <c r="P3426">
        <f t="shared" si="740"/>
        <v>-2.0184856791888306</v>
      </c>
    </row>
    <row r="3427" spans="1:16">
      <c r="A3427" s="3" t="s">
        <v>2558</v>
      </c>
      <c r="B3427">
        <v>911.74</v>
      </c>
      <c r="C3427" s="7">
        <f t="shared" si="742"/>
        <v>-2.0398472159370649E-4</v>
      </c>
      <c r="D3427" s="7">
        <f t="shared" si="751"/>
        <v>7.308045976303959E-2</v>
      </c>
      <c r="E3427">
        <f t="shared" si="743"/>
        <v>-0.18600000000003547</v>
      </c>
      <c r="F3427">
        <f t="shared" si="744"/>
        <v>0</v>
      </c>
      <c r="G3427">
        <f t="shared" si="745"/>
        <v>0.18600000000003547</v>
      </c>
      <c r="H3427">
        <f t="shared" si="749"/>
        <v>0.83626251704025267</v>
      </c>
      <c r="I3427">
        <f t="shared" si="750"/>
        <v>2.2294768012182602</v>
      </c>
      <c r="J3427">
        <f t="shared" si="747"/>
        <v>0.37509361684467452</v>
      </c>
      <c r="K3427">
        <f t="shared" si="748"/>
        <v>27.27767857037793</v>
      </c>
      <c r="L3427">
        <f t="shared" si="746"/>
        <v>922.76307136688297</v>
      </c>
      <c r="M3427">
        <f t="shared" si="753"/>
        <v>929.55742083289203</v>
      </c>
      <c r="N3427">
        <f t="shared" si="752"/>
        <v>-6.7943494660090664</v>
      </c>
      <c r="O3427">
        <f t="shared" si="741"/>
        <v>-4.7165200207800453</v>
      </c>
      <c r="P3427">
        <f t="shared" ref="P3427:P3490" si="754">N3427 - O3427</f>
        <v>-2.0778294452290211</v>
      </c>
    </row>
    <row r="3428" spans="1:16">
      <c r="A3428" s="3" t="s">
        <v>2557</v>
      </c>
      <c r="B3428">
        <v>911.74</v>
      </c>
      <c r="C3428" s="7">
        <f t="shared" si="742"/>
        <v>0</v>
      </c>
      <c r="D3428" s="7">
        <f t="shared" si="751"/>
        <v>7.1497864797132799E-2</v>
      </c>
      <c r="E3428">
        <f t="shared" si="743"/>
        <v>0</v>
      </c>
      <c r="F3428">
        <f t="shared" si="744"/>
        <v>0</v>
      </c>
      <c r="G3428">
        <f t="shared" si="745"/>
        <v>0</v>
      </c>
      <c r="H3428">
        <f t="shared" si="749"/>
        <v>0.77652948010880607</v>
      </c>
      <c r="I3428">
        <f t="shared" si="750"/>
        <v>2.0702284582740988</v>
      </c>
      <c r="J3428">
        <f t="shared" si="747"/>
        <v>0.37509361684467452</v>
      </c>
      <c r="K3428">
        <f t="shared" si="748"/>
        <v>27.27767857037793</v>
      </c>
      <c r="L3428">
        <f t="shared" si="746"/>
        <v>921.06721423351632</v>
      </c>
      <c r="M3428">
        <f t="shared" si="753"/>
        <v>928.23761188230742</v>
      </c>
      <c r="N3428">
        <f t="shared" si="752"/>
        <v>-7.170397648791095</v>
      </c>
      <c r="O3428">
        <f t="shared" ref="O3428:O3491" si="755">N3428*(2/(9+1)) + O3427 * (1-(2/(9+1)))</f>
        <v>-5.2072955463822552</v>
      </c>
      <c r="P3428">
        <f t="shared" si="754"/>
        <v>-1.9631021024088398</v>
      </c>
    </row>
    <row r="3429" spans="1:16">
      <c r="A3429" s="3" t="s">
        <v>2556</v>
      </c>
      <c r="B3429">
        <v>913.08699999999999</v>
      </c>
      <c r="C3429" s="7">
        <f t="shared" si="742"/>
        <v>1.4763045972534317E-3</v>
      </c>
      <c r="D3429" s="7">
        <f t="shared" si="751"/>
        <v>6.7365138902686375E-2</v>
      </c>
      <c r="E3429">
        <f t="shared" si="743"/>
        <v>1.34699999999998</v>
      </c>
      <c r="F3429">
        <f t="shared" si="744"/>
        <v>1.34699999999998</v>
      </c>
      <c r="G3429">
        <f t="shared" si="745"/>
        <v>0</v>
      </c>
      <c r="H3429">
        <f t="shared" si="749"/>
        <v>0.81727737438674708</v>
      </c>
      <c r="I3429">
        <f t="shared" si="750"/>
        <v>1.9223549969688061</v>
      </c>
      <c r="J3429">
        <f t="shared" si="747"/>
        <v>0.42514383434664277</v>
      </c>
      <c r="K3429">
        <f t="shared" si="748"/>
        <v>29.831643943612889</v>
      </c>
      <c r="L3429">
        <f t="shared" si="746"/>
        <v>919.83948896682159</v>
      </c>
      <c r="M3429">
        <f t="shared" si="753"/>
        <v>927.11534433546979</v>
      </c>
      <c r="N3429">
        <f t="shared" si="752"/>
        <v>-7.2758553686481946</v>
      </c>
      <c r="O3429">
        <f t="shared" si="755"/>
        <v>-5.6210075108354438</v>
      </c>
      <c r="P3429">
        <f t="shared" si="754"/>
        <v>-1.6548478578127508</v>
      </c>
    </row>
    <row r="3430" spans="1:16">
      <c r="A3430" s="3" t="s">
        <v>2555</v>
      </c>
      <c r="B3430">
        <v>922.05700000000002</v>
      </c>
      <c r="C3430" s="7">
        <f t="shared" si="742"/>
        <v>9.7758774644408995E-3</v>
      </c>
      <c r="D3430" s="7">
        <f t="shared" si="751"/>
        <v>6.9738952361345224E-2</v>
      </c>
      <c r="E3430">
        <f t="shared" si="743"/>
        <v>8.9700000000000273</v>
      </c>
      <c r="F3430">
        <f t="shared" si="744"/>
        <v>8.9700000000000273</v>
      </c>
      <c r="G3430">
        <f t="shared" si="745"/>
        <v>0</v>
      </c>
      <c r="H3430">
        <f t="shared" si="749"/>
        <v>1.3996147047876957</v>
      </c>
      <c r="I3430">
        <f t="shared" si="750"/>
        <v>1.7850439257567483</v>
      </c>
      <c r="J3430">
        <f t="shared" si="747"/>
        <v>0.78407857901555311</v>
      </c>
      <c r="K3430">
        <f t="shared" si="748"/>
        <v>43.948657208148553</v>
      </c>
      <c r="L3430">
        <f t="shared" si="746"/>
        <v>920.18064451038754</v>
      </c>
      <c r="M3430">
        <f t="shared" si="753"/>
        <v>926.74065216247197</v>
      </c>
      <c r="N3430">
        <f t="shared" si="752"/>
        <v>-6.5600076520844368</v>
      </c>
      <c r="O3430">
        <f t="shared" si="755"/>
        <v>-5.8088075390852429</v>
      </c>
      <c r="P3430">
        <f t="shared" si="754"/>
        <v>-0.75120011299919387</v>
      </c>
    </row>
    <row r="3431" spans="1:16">
      <c r="A3431" s="3" t="s">
        <v>2554</v>
      </c>
      <c r="B3431">
        <v>931.74099999999999</v>
      </c>
      <c r="C3431" s="7">
        <f t="shared" si="742"/>
        <v>1.044783529785934E-2</v>
      </c>
      <c r="D3431" s="7">
        <f t="shared" si="751"/>
        <v>7.5632799760344066E-2</v>
      </c>
      <c r="E3431">
        <f t="shared" si="743"/>
        <v>9.6839999999999691</v>
      </c>
      <c r="F3431">
        <f t="shared" si="744"/>
        <v>9.6839999999999691</v>
      </c>
      <c r="G3431">
        <f t="shared" si="745"/>
        <v>0</v>
      </c>
      <c r="H3431">
        <f t="shared" si="749"/>
        <v>1.9913565115885723</v>
      </c>
      <c r="I3431">
        <f t="shared" si="750"/>
        <v>1.6575407882026949</v>
      </c>
      <c r="J3431">
        <f t="shared" si="747"/>
        <v>1.2013921622694066</v>
      </c>
      <c r="K3431">
        <f t="shared" si="748"/>
        <v>54.574200038529078</v>
      </c>
      <c r="L3431">
        <f t="shared" si="746"/>
        <v>921.95916073955868</v>
      </c>
      <c r="M3431">
        <f t="shared" si="753"/>
        <v>927.11104829858505</v>
      </c>
      <c r="N3431">
        <f t="shared" si="752"/>
        <v>-5.1518875590263633</v>
      </c>
      <c r="O3431">
        <f t="shared" si="755"/>
        <v>-5.6774235430734672</v>
      </c>
      <c r="P3431">
        <f t="shared" si="754"/>
        <v>0.52553598404710389</v>
      </c>
    </row>
    <row r="3432" spans="1:16">
      <c r="A3432" s="3" t="s">
        <v>2553</v>
      </c>
      <c r="B3432">
        <v>937.07</v>
      </c>
      <c r="C3432" s="7">
        <f t="shared" si="742"/>
        <v>5.7031068888109436E-3</v>
      </c>
      <c r="D3432" s="7">
        <f t="shared" si="751"/>
        <v>7.3985567024436136E-2</v>
      </c>
      <c r="E3432">
        <f t="shared" si="743"/>
        <v>5.3290000000000646</v>
      </c>
      <c r="F3432">
        <f t="shared" si="744"/>
        <v>5.3290000000000646</v>
      </c>
      <c r="G3432">
        <f t="shared" si="745"/>
        <v>0</v>
      </c>
      <c r="H3432">
        <f t="shared" si="749"/>
        <v>2.2297596179036789</v>
      </c>
      <c r="I3432">
        <f t="shared" si="750"/>
        <v>1.539145017616788</v>
      </c>
      <c r="J3432">
        <f t="shared" si="747"/>
        <v>1.4487001500068126</v>
      </c>
      <c r="K3432">
        <f t="shared" si="748"/>
        <v>59.162006830553842</v>
      </c>
      <c r="L3432">
        <f t="shared" si="746"/>
        <v>924.28390524116503</v>
      </c>
      <c r="M3432">
        <f t="shared" si="753"/>
        <v>927.84874842461579</v>
      </c>
      <c r="N3432">
        <f t="shared" si="752"/>
        <v>-3.5648431834507619</v>
      </c>
      <c r="O3432">
        <f t="shared" si="755"/>
        <v>-5.2549074711489263</v>
      </c>
      <c r="P3432">
        <f t="shared" si="754"/>
        <v>1.6900642876981644</v>
      </c>
    </row>
    <row r="3433" spans="1:16">
      <c r="A3433" s="3" t="s">
        <v>2552</v>
      </c>
      <c r="B3433">
        <v>936.71900000000005</v>
      </c>
      <c r="C3433" s="7">
        <f t="shared" si="742"/>
        <v>-3.7464197314149289E-4</v>
      </c>
      <c r="D3433" s="7">
        <f t="shared" si="751"/>
        <v>7.2908084000510159E-2</v>
      </c>
      <c r="E3433">
        <f t="shared" si="743"/>
        <v>-0.35099999999999909</v>
      </c>
      <c r="F3433">
        <f t="shared" si="744"/>
        <v>0</v>
      </c>
      <c r="G3433">
        <f t="shared" si="745"/>
        <v>0.35099999999999909</v>
      </c>
      <c r="H3433">
        <f t="shared" si="749"/>
        <v>2.0704910737677018</v>
      </c>
      <c r="I3433">
        <f t="shared" si="750"/>
        <v>1.4542775163584458</v>
      </c>
      <c r="J3433">
        <f t="shared" si="747"/>
        <v>1.4237248740201065</v>
      </c>
      <c r="K3433">
        <f t="shared" si="748"/>
        <v>58.741191679014626</v>
      </c>
      <c r="L3433">
        <f t="shared" si="746"/>
        <v>926.19699674252433</v>
      </c>
      <c r="M3433">
        <f t="shared" si="753"/>
        <v>928.50580409686643</v>
      </c>
      <c r="N3433">
        <f t="shared" si="752"/>
        <v>-2.3088073543420933</v>
      </c>
      <c r="O3433">
        <f t="shared" si="755"/>
        <v>-4.6656874477875601</v>
      </c>
      <c r="P3433">
        <f t="shared" si="754"/>
        <v>2.3568800934454668</v>
      </c>
    </row>
    <row r="3434" spans="1:16">
      <c r="A3434" s="3" t="s">
        <v>2551</v>
      </c>
      <c r="B3434">
        <v>936.33</v>
      </c>
      <c r="C3434" s="7">
        <f t="shared" si="742"/>
        <v>-4.1536554098996371E-4</v>
      </c>
      <c r="D3434" s="7">
        <f t="shared" si="751"/>
        <v>7.2916340309486974E-2</v>
      </c>
      <c r="E3434">
        <f t="shared" si="743"/>
        <v>-0.38900000000001</v>
      </c>
      <c r="F3434">
        <f t="shared" si="744"/>
        <v>0</v>
      </c>
      <c r="G3434">
        <f t="shared" si="745"/>
        <v>0.38900000000001</v>
      </c>
      <c r="H3434">
        <f t="shared" si="749"/>
        <v>1.922598854212866</v>
      </c>
      <c r="I3434">
        <f t="shared" si="750"/>
        <v>1.3781862651899861</v>
      </c>
      <c r="J3434">
        <f t="shared" si="747"/>
        <v>1.3950210525047073</v>
      </c>
      <c r="K3434">
        <f t="shared" si="748"/>
        <v>58.246713574638413</v>
      </c>
      <c r="L3434">
        <f t="shared" si="746"/>
        <v>927.75592032059751</v>
      </c>
      <c r="M3434">
        <f t="shared" si="753"/>
        <v>929.08537416376521</v>
      </c>
      <c r="N3434">
        <f t="shared" si="752"/>
        <v>-1.3294538431676983</v>
      </c>
      <c r="O3434">
        <f t="shared" si="755"/>
        <v>-3.998440726863588</v>
      </c>
      <c r="P3434">
        <f t="shared" si="754"/>
        <v>2.6689868836958897</v>
      </c>
    </row>
    <row r="3435" spans="1:16">
      <c r="A3435" s="3" t="s">
        <v>2550</v>
      </c>
      <c r="B3435">
        <v>936.30499999999995</v>
      </c>
      <c r="C3435" s="7">
        <f t="shared" si="742"/>
        <v>-2.6700344703141344E-5</v>
      </c>
      <c r="D3435" s="7">
        <f t="shared" si="751"/>
        <v>7.2915660839086044E-2</v>
      </c>
      <c r="E3435">
        <f t="shared" si="743"/>
        <v>-2.5000000000090949E-2</v>
      </c>
      <c r="F3435">
        <f t="shared" si="744"/>
        <v>0</v>
      </c>
      <c r="G3435">
        <f t="shared" si="745"/>
        <v>2.5000000000090949E-2</v>
      </c>
      <c r="H3435">
        <f t="shared" si="749"/>
        <v>1.7852703646262327</v>
      </c>
      <c r="I3435">
        <f t="shared" si="750"/>
        <v>1.2815301033907078</v>
      </c>
      <c r="J3435">
        <f t="shared" si="747"/>
        <v>1.3930771972524991</v>
      </c>
      <c r="K3435">
        <f t="shared" si="748"/>
        <v>58.212798101619796</v>
      </c>
      <c r="L3435">
        <f t="shared" si="746"/>
        <v>929.07116334819784</v>
      </c>
      <c r="M3435">
        <f t="shared" si="753"/>
        <v>929.62016126274557</v>
      </c>
      <c r="N3435">
        <f t="shared" si="752"/>
        <v>-0.5489979145477264</v>
      </c>
      <c r="O3435">
        <f t="shared" si="755"/>
        <v>-3.3085521644004157</v>
      </c>
      <c r="P3435">
        <f t="shared" si="754"/>
        <v>2.7595542498526893</v>
      </c>
    </row>
    <row r="3436" spans="1:16">
      <c r="A3436" s="3" t="s">
        <v>2549</v>
      </c>
      <c r="B3436">
        <v>945.97900000000004</v>
      </c>
      <c r="C3436" s="7">
        <f t="shared" si="742"/>
        <v>1.0279091974647695E-2</v>
      </c>
      <c r="D3436" s="7">
        <f t="shared" si="751"/>
        <v>8.139233982693346E-2</v>
      </c>
      <c r="E3436">
        <f t="shared" si="743"/>
        <v>9.6740000000000919</v>
      </c>
      <c r="F3436">
        <f t="shared" si="744"/>
        <v>9.6740000000000919</v>
      </c>
      <c r="G3436">
        <f t="shared" si="745"/>
        <v>0</v>
      </c>
      <c r="H3436">
        <f t="shared" si="749"/>
        <v>2.3487510528672226</v>
      </c>
      <c r="I3436">
        <f t="shared" si="750"/>
        <v>1.1899922388628001</v>
      </c>
      <c r="J3436">
        <f t="shared" si="747"/>
        <v>1.9737532533084203</v>
      </c>
      <c r="K3436">
        <f t="shared" si="748"/>
        <v>66.372462177638312</v>
      </c>
      <c r="L3436">
        <f t="shared" si="746"/>
        <v>931.6723689869367</v>
      </c>
      <c r="M3436">
        <f t="shared" si="753"/>
        <v>930.8319270951348</v>
      </c>
      <c r="N3436">
        <f t="shared" si="752"/>
        <v>0.84044189180190187</v>
      </c>
      <c r="O3436">
        <f t="shared" si="755"/>
        <v>-2.4787533531599522</v>
      </c>
      <c r="P3436">
        <f t="shared" si="754"/>
        <v>3.319195244961854</v>
      </c>
    </row>
    <row r="3437" spans="1:16">
      <c r="A3437" s="3" t="s">
        <v>2548</v>
      </c>
      <c r="B3437">
        <v>948.851</v>
      </c>
      <c r="C3437" s="7">
        <f t="shared" si="742"/>
        <v>3.0314088328121458E-3</v>
      </c>
      <c r="D3437" s="7">
        <f t="shared" si="751"/>
        <v>8.0211670931091675E-2</v>
      </c>
      <c r="E3437">
        <f t="shared" si="743"/>
        <v>2.8719999999999573</v>
      </c>
      <c r="F3437">
        <f t="shared" si="744"/>
        <v>2.8719999999999573</v>
      </c>
      <c r="G3437">
        <f t="shared" si="745"/>
        <v>0</v>
      </c>
      <c r="H3437">
        <f t="shared" si="749"/>
        <v>2.3861259776624175</v>
      </c>
      <c r="I3437">
        <f t="shared" si="750"/>
        <v>1.104992793229743</v>
      </c>
      <c r="J3437">
        <f t="shared" si="747"/>
        <v>2.1594041085897921</v>
      </c>
      <c r="K3437">
        <f t="shared" si="748"/>
        <v>68.348461746909848</v>
      </c>
      <c r="L3437">
        <f t="shared" si="746"/>
        <v>934.31523529663878</v>
      </c>
      <c r="M3437">
        <f t="shared" si="753"/>
        <v>932.16667323623597</v>
      </c>
      <c r="N3437">
        <f t="shared" si="752"/>
        <v>2.1485620604028099</v>
      </c>
      <c r="O3437">
        <f t="shared" si="755"/>
        <v>-1.5532902704473999</v>
      </c>
      <c r="P3437">
        <f t="shared" si="754"/>
        <v>3.70185233085021</v>
      </c>
    </row>
    <row r="3438" spans="1:16">
      <c r="A3438" s="3" t="s">
        <v>2547</v>
      </c>
      <c r="B3438">
        <v>948.59799999999996</v>
      </c>
      <c r="C3438" s="7">
        <f t="shared" si="742"/>
        <v>-2.6667383576514517E-4</v>
      </c>
      <c r="D3438" s="7">
        <f t="shared" si="751"/>
        <v>8.0099592939008701E-2</v>
      </c>
      <c r="E3438">
        <f t="shared" si="743"/>
        <v>-0.25300000000004275</v>
      </c>
      <c r="F3438">
        <f t="shared" si="744"/>
        <v>0</v>
      </c>
      <c r="G3438">
        <f t="shared" si="745"/>
        <v>0.25300000000004275</v>
      </c>
      <c r="H3438">
        <f t="shared" si="749"/>
        <v>2.2156884078293877</v>
      </c>
      <c r="I3438">
        <f t="shared" si="750"/>
        <v>1.0441361651419072</v>
      </c>
      <c r="J3438">
        <f t="shared" si="747"/>
        <v>2.1220301353399211</v>
      </c>
      <c r="K3438">
        <f t="shared" si="748"/>
        <v>67.969559656696845</v>
      </c>
      <c r="L3438">
        <f t="shared" si="746"/>
        <v>936.51258371254039</v>
      </c>
      <c r="M3438">
        <f t="shared" si="753"/>
        <v>933.38380855207038</v>
      </c>
      <c r="N3438">
        <f t="shared" si="752"/>
        <v>3.1287751604700134</v>
      </c>
      <c r="O3438">
        <f t="shared" si="755"/>
        <v>-0.61687718426391724</v>
      </c>
      <c r="P3438">
        <f t="shared" si="754"/>
        <v>3.7456523447339305</v>
      </c>
    </row>
    <row r="3439" spans="1:16">
      <c r="A3439" s="3" t="s">
        <v>2546</v>
      </c>
      <c r="B3439">
        <v>952.62</v>
      </c>
      <c r="C3439" s="7">
        <f t="shared" si="742"/>
        <v>4.2309782464462842E-3</v>
      </c>
      <c r="D3439" s="7">
        <f t="shared" si="751"/>
        <v>7.9326418499336526E-2</v>
      </c>
      <c r="E3439">
        <f t="shared" si="743"/>
        <v>4.0220000000000482</v>
      </c>
      <c r="F3439">
        <f t="shared" si="744"/>
        <v>4.0220000000000482</v>
      </c>
      <c r="G3439">
        <f t="shared" si="745"/>
        <v>0</v>
      </c>
      <c r="H3439">
        <f t="shared" si="749"/>
        <v>2.3447106644130065</v>
      </c>
      <c r="I3439">
        <f t="shared" si="750"/>
        <v>0.96955501048891379</v>
      </c>
      <c r="J3439">
        <f t="shared" si="747"/>
        <v>2.4183369061551736</v>
      </c>
      <c r="K3439">
        <f t="shared" si="748"/>
        <v>70.746008148015903</v>
      </c>
      <c r="L3439">
        <f t="shared" si="746"/>
        <v>938.99064775676493</v>
      </c>
      <c r="M3439">
        <f t="shared" si="753"/>
        <v>934.80871162228743</v>
      </c>
      <c r="N3439">
        <f t="shared" si="752"/>
        <v>4.1819361344774961</v>
      </c>
      <c r="O3439">
        <f t="shared" si="755"/>
        <v>0.34288547948436543</v>
      </c>
      <c r="P3439">
        <f t="shared" si="754"/>
        <v>3.8390506549931307</v>
      </c>
    </row>
    <row r="3440" spans="1:16">
      <c r="A3440" s="3" t="s">
        <v>2545</v>
      </c>
      <c r="B3440">
        <v>950.42200000000003</v>
      </c>
      <c r="C3440" s="7">
        <f t="shared" si="742"/>
        <v>-2.3099868288607829E-3</v>
      </c>
      <c r="D3440" s="7">
        <f t="shared" si="751"/>
        <v>8.0032356624550924E-2</v>
      </c>
      <c r="E3440">
        <f t="shared" si="743"/>
        <v>-2.1979999999999791</v>
      </c>
      <c r="F3440">
        <f t="shared" si="744"/>
        <v>0</v>
      </c>
      <c r="G3440">
        <f t="shared" si="745"/>
        <v>2.1979999999999791</v>
      </c>
      <c r="H3440">
        <f t="shared" si="749"/>
        <v>2.177231331240649</v>
      </c>
      <c r="I3440">
        <f t="shared" si="750"/>
        <v>1.0573010811682757</v>
      </c>
      <c r="J3440">
        <f t="shared" si="747"/>
        <v>2.0592349426474574</v>
      </c>
      <c r="K3440">
        <f t="shared" si="748"/>
        <v>67.312088847461922</v>
      </c>
      <c r="L3440">
        <f t="shared" si="746"/>
        <v>940.74931733264725</v>
      </c>
      <c r="M3440">
        <f t="shared" si="753"/>
        <v>935.96525150211801</v>
      </c>
      <c r="N3440">
        <f t="shared" si="752"/>
        <v>4.7840658305292436</v>
      </c>
      <c r="O3440">
        <f t="shared" si="755"/>
        <v>1.2311215496933412</v>
      </c>
      <c r="P3440">
        <f t="shared" si="754"/>
        <v>3.5529442808359022</v>
      </c>
    </row>
    <row r="3441" spans="1:16">
      <c r="A3441" s="3" t="s">
        <v>2544</v>
      </c>
      <c r="B3441">
        <v>950.12</v>
      </c>
      <c r="C3441" s="7">
        <f t="shared" si="742"/>
        <v>-3.1780408172179641E-4</v>
      </c>
      <c r="D3441" s="7">
        <f t="shared" si="751"/>
        <v>8.0096591099173178E-2</v>
      </c>
      <c r="E3441">
        <f t="shared" si="743"/>
        <v>-0.30200000000002092</v>
      </c>
      <c r="F3441">
        <f t="shared" si="744"/>
        <v>0</v>
      </c>
      <c r="G3441">
        <f t="shared" si="745"/>
        <v>0.30200000000002092</v>
      </c>
      <c r="H3441">
        <f t="shared" si="749"/>
        <v>2.0217148075806026</v>
      </c>
      <c r="I3441">
        <f t="shared" si="750"/>
        <v>1.0033510039419717</v>
      </c>
      <c r="J3441">
        <f t="shared" si="747"/>
        <v>2.0149626597648047</v>
      </c>
      <c r="K3441">
        <f t="shared" si="748"/>
        <v>66.832093367351717</v>
      </c>
      <c r="L3441">
        <f t="shared" si="746"/>
        <v>942.19096081993234</v>
      </c>
      <c r="M3441">
        <f t="shared" si="753"/>
        <v>937.01375139084996</v>
      </c>
      <c r="N3441">
        <f t="shared" si="752"/>
        <v>5.1772094290823816</v>
      </c>
      <c r="O3441">
        <f t="shared" si="755"/>
        <v>2.0203391255711494</v>
      </c>
      <c r="P3441">
        <f t="shared" si="754"/>
        <v>3.1568703035112322</v>
      </c>
    </row>
    <row r="3442" spans="1:16">
      <c r="A3442" s="3" t="s">
        <v>2543</v>
      </c>
      <c r="B3442">
        <v>950.12</v>
      </c>
      <c r="C3442" s="7">
        <f t="shared" si="742"/>
        <v>0</v>
      </c>
      <c r="D3442" s="7">
        <f t="shared" si="751"/>
        <v>7.6521974411961485E-2</v>
      </c>
      <c r="E3442">
        <f t="shared" si="743"/>
        <v>0</v>
      </c>
      <c r="F3442">
        <f t="shared" si="744"/>
        <v>0</v>
      </c>
      <c r="G3442">
        <f t="shared" si="745"/>
        <v>0</v>
      </c>
      <c r="H3442">
        <f t="shared" si="749"/>
        <v>1.8773066070391309</v>
      </c>
      <c r="I3442">
        <f t="shared" si="750"/>
        <v>0.93168307508897374</v>
      </c>
      <c r="J3442">
        <f t="shared" si="747"/>
        <v>2.0149626597648047</v>
      </c>
      <c r="K3442">
        <f t="shared" si="748"/>
        <v>66.832093367351717</v>
      </c>
      <c r="L3442">
        <f t="shared" si="746"/>
        <v>943.4108130014813</v>
      </c>
      <c r="M3442">
        <f t="shared" si="753"/>
        <v>937.98458462115741</v>
      </c>
      <c r="N3442">
        <f t="shared" si="752"/>
        <v>5.4262283803238915</v>
      </c>
      <c r="O3442">
        <f t="shared" si="755"/>
        <v>2.701516976521698</v>
      </c>
      <c r="P3442">
        <f t="shared" si="754"/>
        <v>2.7247114038021936</v>
      </c>
    </row>
    <row r="3443" spans="1:16">
      <c r="A3443" s="3" t="s">
        <v>2542</v>
      </c>
      <c r="B3443">
        <v>953.71600000000001</v>
      </c>
      <c r="C3443" s="7">
        <f t="shared" si="742"/>
        <v>3.7776408014273859E-3</v>
      </c>
      <c r="D3443" s="7">
        <f t="shared" si="751"/>
        <v>7.6404460655455447E-2</v>
      </c>
      <c r="E3443">
        <f t="shared" si="743"/>
        <v>3.5960000000000036</v>
      </c>
      <c r="F3443">
        <f t="shared" si="744"/>
        <v>3.5960000000000036</v>
      </c>
      <c r="G3443">
        <f t="shared" si="745"/>
        <v>0</v>
      </c>
      <c r="H3443">
        <f t="shared" si="749"/>
        <v>2.0000704208220506</v>
      </c>
      <c r="I3443">
        <f t="shared" si="750"/>
        <v>0.86513428401118986</v>
      </c>
      <c r="J3443">
        <f t="shared" si="747"/>
        <v>2.3118612425677272</v>
      </c>
      <c r="K3443">
        <f t="shared" si="748"/>
        <v>69.805498275504817</v>
      </c>
      <c r="L3443">
        <f t="shared" si="746"/>
        <v>944.99622638586879</v>
      </c>
      <c r="M3443">
        <f t="shared" si="753"/>
        <v>939.14987464921978</v>
      </c>
      <c r="N3443">
        <f t="shared" si="752"/>
        <v>5.8463517366490123</v>
      </c>
      <c r="O3443">
        <f t="shared" si="755"/>
        <v>3.330483928547161</v>
      </c>
      <c r="P3443">
        <f t="shared" si="754"/>
        <v>2.5158678081018513</v>
      </c>
    </row>
    <row r="3444" spans="1:16">
      <c r="A3444" s="3" t="s">
        <v>2541</v>
      </c>
      <c r="B3444">
        <v>948.84500000000003</v>
      </c>
      <c r="C3444" s="7">
        <f t="shared" si="742"/>
        <v>-5.1204777590238637E-3</v>
      </c>
      <c r="D3444" s="7">
        <f t="shared" si="751"/>
        <v>7.3485607796608107E-2</v>
      </c>
      <c r="E3444">
        <f t="shared" si="743"/>
        <v>-4.8709999999999809</v>
      </c>
      <c r="F3444">
        <f t="shared" si="744"/>
        <v>0</v>
      </c>
      <c r="G3444">
        <f t="shared" si="745"/>
        <v>4.8709999999999809</v>
      </c>
      <c r="H3444">
        <f t="shared" si="749"/>
        <v>1.8572082479061898</v>
      </c>
      <c r="I3444">
        <f t="shared" si="750"/>
        <v>1.1512675494389606</v>
      </c>
      <c r="J3444">
        <f t="shared" si="747"/>
        <v>1.6131856133800093</v>
      </c>
      <c r="K3444">
        <f t="shared" si="748"/>
        <v>61.732530790013193</v>
      </c>
      <c r="L3444">
        <f t="shared" si="746"/>
        <v>945.58834540342741</v>
      </c>
      <c r="M3444">
        <f t="shared" si="753"/>
        <v>939.86803208261085</v>
      </c>
      <c r="N3444">
        <f t="shared" si="752"/>
        <v>5.7203133208165582</v>
      </c>
      <c r="O3444">
        <f t="shared" si="755"/>
        <v>3.8084498070010406</v>
      </c>
      <c r="P3444">
        <f t="shared" si="754"/>
        <v>1.9118635138155176</v>
      </c>
    </row>
    <row r="3445" spans="1:16">
      <c r="A3445" s="3" t="s">
        <v>2540</v>
      </c>
      <c r="B3445">
        <v>934.55899999999997</v>
      </c>
      <c r="C3445" s="7">
        <f t="shared" si="742"/>
        <v>-1.5170695180125777E-2</v>
      </c>
      <c r="D3445" s="7">
        <f t="shared" si="751"/>
        <v>9.0754108473226736E-2</v>
      </c>
      <c r="E3445">
        <f t="shared" si="743"/>
        <v>-14.286000000000058</v>
      </c>
      <c r="F3445">
        <f t="shared" si="744"/>
        <v>0</v>
      </c>
      <c r="G3445">
        <f t="shared" si="745"/>
        <v>14.286000000000058</v>
      </c>
      <c r="H3445">
        <f t="shared" si="749"/>
        <v>1.7245505159128904</v>
      </c>
      <c r="I3445">
        <f t="shared" si="750"/>
        <v>2.0894627244790387</v>
      </c>
      <c r="J3445">
        <f t="shared" si="747"/>
        <v>0.8253559614674959</v>
      </c>
      <c r="K3445">
        <f t="shared" si="748"/>
        <v>45.216164895528131</v>
      </c>
      <c r="L3445">
        <f t="shared" si="746"/>
        <v>943.89152303366927</v>
      </c>
      <c r="M3445">
        <f t="shared" si="753"/>
        <v>939.47477044686195</v>
      </c>
      <c r="N3445">
        <f t="shared" si="752"/>
        <v>4.4167525868073199</v>
      </c>
      <c r="O3445">
        <f t="shared" si="755"/>
        <v>3.9301103629622967</v>
      </c>
      <c r="P3445">
        <f t="shared" si="754"/>
        <v>0.4866422238450232</v>
      </c>
    </row>
    <row r="3446" spans="1:16">
      <c r="A3446" s="3" t="s">
        <v>2539</v>
      </c>
      <c r="B3446">
        <v>932.10400000000004</v>
      </c>
      <c r="C3446" s="7">
        <f t="shared" si="742"/>
        <v>-2.6303638262222995E-3</v>
      </c>
      <c r="D3446" s="7">
        <f t="shared" si="751"/>
        <v>9.1529883455736344E-2</v>
      </c>
      <c r="E3446">
        <f t="shared" si="743"/>
        <v>-2.4549999999999272</v>
      </c>
      <c r="F3446">
        <f t="shared" si="744"/>
        <v>0</v>
      </c>
      <c r="G3446">
        <f t="shared" si="745"/>
        <v>2.4549999999999272</v>
      </c>
      <c r="H3446">
        <f t="shared" si="749"/>
        <v>1.6013683362048268</v>
      </c>
      <c r="I3446">
        <f t="shared" si="750"/>
        <v>2.1155725298733876</v>
      </c>
      <c r="J3446">
        <f t="shared" si="747"/>
        <v>0.75694324519361444</v>
      </c>
      <c r="K3446">
        <f t="shared" si="748"/>
        <v>43.082965102279076</v>
      </c>
      <c r="L3446">
        <f t="shared" si="746"/>
        <v>942.07805795156639</v>
      </c>
      <c r="M3446">
        <f t="shared" si="753"/>
        <v>938.92878745079815</v>
      </c>
      <c r="N3446">
        <f t="shared" si="752"/>
        <v>3.1492705007682389</v>
      </c>
      <c r="O3446">
        <f t="shared" si="755"/>
        <v>3.7739423905234855</v>
      </c>
      <c r="P3446">
        <f t="shared" si="754"/>
        <v>-0.62467188975524657</v>
      </c>
    </row>
    <row r="3447" spans="1:16">
      <c r="A3447" s="3" t="s">
        <v>2538</v>
      </c>
      <c r="B3447">
        <v>940.20899999999995</v>
      </c>
      <c r="C3447" s="7">
        <f t="shared" si="742"/>
        <v>8.6577945326643292E-3</v>
      </c>
      <c r="D3447" s="7">
        <f t="shared" si="751"/>
        <v>9.5194689250899106E-2</v>
      </c>
      <c r="E3447">
        <f t="shared" si="743"/>
        <v>8.1049999999999045</v>
      </c>
      <c r="F3447">
        <f t="shared" si="744"/>
        <v>8.1049999999999045</v>
      </c>
      <c r="G3447">
        <f t="shared" si="745"/>
        <v>0</v>
      </c>
      <c r="H3447">
        <f t="shared" si="749"/>
        <v>2.0659134550473324</v>
      </c>
      <c r="I3447">
        <f t="shared" si="750"/>
        <v>1.9644602063110028</v>
      </c>
      <c r="J3447">
        <f t="shared" si="747"/>
        <v>1.0516443389437984</v>
      </c>
      <c r="K3447">
        <f t="shared" si="748"/>
        <v>51.258608472323843</v>
      </c>
      <c r="L3447">
        <f t="shared" si="746"/>
        <v>941.79051057440233</v>
      </c>
      <c r="M3447">
        <f t="shared" si="753"/>
        <v>939.02361800999824</v>
      </c>
      <c r="N3447">
        <f t="shared" si="752"/>
        <v>2.7668925644040883</v>
      </c>
      <c r="O3447">
        <f t="shared" si="755"/>
        <v>3.5725324252996065</v>
      </c>
      <c r="P3447">
        <f t="shared" si="754"/>
        <v>-0.8056398608955182</v>
      </c>
    </row>
    <row r="3448" spans="1:16">
      <c r="A3448" s="3" t="s">
        <v>2537</v>
      </c>
      <c r="B3448">
        <v>952.8</v>
      </c>
      <c r="C3448" s="7">
        <f t="shared" si="742"/>
        <v>1.3302827065478161E-2</v>
      </c>
      <c r="D3448" s="7">
        <f t="shared" si="751"/>
        <v>0.1036787938957409</v>
      </c>
      <c r="E3448">
        <f t="shared" si="743"/>
        <v>12.591000000000008</v>
      </c>
      <c r="F3448">
        <f t="shared" si="744"/>
        <v>12.591000000000008</v>
      </c>
      <c r="G3448">
        <f t="shared" si="745"/>
        <v>0</v>
      </c>
      <c r="H3448">
        <f t="shared" si="749"/>
        <v>2.8177053511153809</v>
      </c>
      <c r="I3448">
        <f t="shared" si="750"/>
        <v>1.8241416201459313</v>
      </c>
      <c r="J3448">
        <f t="shared" si="747"/>
        <v>1.5446746677979775</v>
      </c>
      <c r="K3448">
        <f t="shared" si="748"/>
        <v>60.702245648346654</v>
      </c>
      <c r="L3448">
        <f t="shared" si="746"/>
        <v>943.48427817834045</v>
      </c>
      <c r="M3448">
        <f t="shared" si="753"/>
        <v>940.04409074999842</v>
      </c>
      <c r="N3448">
        <f t="shared" si="752"/>
        <v>3.4401874283420284</v>
      </c>
      <c r="O3448">
        <f t="shared" si="755"/>
        <v>3.5460634259080912</v>
      </c>
      <c r="P3448">
        <f t="shared" si="754"/>
        <v>-0.10587599756606281</v>
      </c>
    </row>
    <row r="3449" spans="1:16">
      <c r="A3449" s="3" t="s">
        <v>2536</v>
      </c>
      <c r="B3449">
        <v>952.84500000000003</v>
      </c>
      <c r="C3449" s="7">
        <f t="shared" si="742"/>
        <v>4.7228103879118926E-5</v>
      </c>
      <c r="D3449" s="7">
        <f t="shared" si="751"/>
        <v>0.10393533462754763</v>
      </c>
      <c r="E3449">
        <f t="shared" si="743"/>
        <v>4.500000000007276E-2</v>
      </c>
      <c r="F3449">
        <f t="shared" si="744"/>
        <v>4.500000000007276E-2</v>
      </c>
      <c r="G3449">
        <f t="shared" si="745"/>
        <v>0</v>
      </c>
      <c r="H3449">
        <f t="shared" si="749"/>
        <v>2.619654968892859</v>
      </c>
      <c r="I3449">
        <f t="shared" si="750"/>
        <v>1.6938457901355075</v>
      </c>
      <c r="J3449">
        <f t="shared" si="747"/>
        <v>1.5465722937406756</v>
      </c>
      <c r="K3449">
        <f t="shared" si="748"/>
        <v>60.731529104516646</v>
      </c>
      <c r="L3449">
        <f t="shared" si="746"/>
        <v>944.92438922782651</v>
      </c>
      <c r="M3449">
        <f t="shared" si="753"/>
        <v>940.99230624999859</v>
      </c>
      <c r="N3449">
        <f t="shared" si="752"/>
        <v>3.9320829778279176</v>
      </c>
      <c r="O3449">
        <f t="shared" si="755"/>
        <v>3.6232673362920567</v>
      </c>
      <c r="P3449">
        <f t="shared" si="754"/>
        <v>0.30881564153586094</v>
      </c>
    </row>
    <row r="3450" spans="1:16">
      <c r="A3450" s="3" t="s">
        <v>2535</v>
      </c>
      <c r="B3450">
        <v>955.84500000000003</v>
      </c>
      <c r="C3450" s="7">
        <f t="shared" si="742"/>
        <v>3.1435198700982708E-3</v>
      </c>
      <c r="D3450" s="7">
        <f t="shared" si="751"/>
        <v>0.10005916008481443</v>
      </c>
      <c r="E3450">
        <f t="shared" si="743"/>
        <v>3</v>
      </c>
      <c r="F3450">
        <f t="shared" si="744"/>
        <v>3</v>
      </c>
      <c r="G3450">
        <f t="shared" si="745"/>
        <v>0</v>
      </c>
      <c r="H3450">
        <f t="shared" si="749"/>
        <v>2.6468224711147976</v>
      </c>
      <c r="I3450">
        <f t="shared" si="750"/>
        <v>1.5728568051258285</v>
      </c>
      <c r="J3450">
        <f t="shared" si="747"/>
        <v>1.68281210501108</v>
      </c>
      <c r="K3450">
        <f t="shared" si="748"/>
        <v>62.725678845262628</v>
      </c>
      <c r="L3450">
        <f t="shared" si="746"/>
        <v>946.60448319277623</v>
      </c>
      <c r="M3450">
        <f t="shared" si="753"/>
        <v>942.09250578703563</v>
      </c>
      <c r="N3450">
        <f t="shared" si="752"/>
        <v>4.5119774057405948</v>
      </c>
      <c r="O3450">
        <f t="shared" si="755"/>
        <v>3.8010093501817646</v>
      </c>
      <c r="P3450">
        <f t="shared" si="754"/>
        <v>0.71096805555883025</v>
      </c>
    </row>
    <row r="3451" spans="1:16">
      <c r="A3451" s="3" t="s">
        <v>2534</v>
      </c>
      <c r="B3451">
        <v>957.87800000000004</v>
      </c>
      <c r="C3451" s="7">
        <f t="shared" si="742"/>
        <v>2.1246552032595819E-3</v>
      </c>
      <c r="D3451" s="7">
        <f t="shared" si="751"/>
        <v>9.4737967536351789E-2</v>
      </c>
      <c r="E3451">
        <f t="shared" si="743"/>
        <v>2.0330000000000155</v>
      </c>
      <c r="F3451">
        <f t="shared" si="744"/>
        <v>2.0330000000000155</v>
      </c>
      <c r="G3451">
        <f t="shared" si="745"/>
        <v>0</v>
      </c>
      <c r="H3451">
        <f t="shared" si="749"/>
        <v>2.6029780088923133</v>
      </c>
      <c r="I3451">
        <f t="shared" si="750"/>
        <v>1.4605098904739837</v>
      </c>
      <c r="J3451">
        <f t="shared" si="747"/>
        <v>1.7822392206105231</v>
      </c>
      <c r="K3451">
        <f t="shared" si="748"/>
        <v>64.057727581722318</v>
      </c>
      <c r="L3451">
        <f t="shared" si="746"/>
        <v>948.33887039388765</v>
      </c>
      <c r="M3451">
        <f t="shared" si="753"/>
        <v>943.26180165466258</v>
      </c>
      <c r="N3451">
        <f t="shared" si="752"/>
        <v>5.0770687392250693</v>
      </c>
      <c r="O3451">
        <f t="shared" si="755"/>
        <v>4.0562212279904255</v>
      </c>
      <c r="P3451">
        <f t="shared" si="754"/>
        <v>1.0208475112346438</v>
      </c>
    </row>
    <row r="3452" spans="1:16">
      <c r="A3452" s="3" t="s">
        <v>2533</v>
      </c>
      <c r="B3452">
        <v>964.88300000000004</v>
      </c>
      <c r="C3452" s="7">
        <f t="shared" si="742"/>
        <v>7.286429246752291E-3</v>
      </c>
      <c r="D3452" s="7">
        <f t="shared" si="751"/>
        <v>9.5855626585810816E-2</v>
      </c>
      <c r="E3452">
        <f t="shared" si="743"/>
        <v>7.0049999999999955</v>
      </c>
      <c r="F3452">
        <f t="shared" si="744"/>
        <v>7.0049999999999955</v>
      </c>
      <c r="G3452">
        <f t="shared" si="745"/>
        <v>0</v>
      </c>
      <c r="H3452">
        <f t="shared" si="749"/>
        <v>2.9174081511142909</v>
      </c>
      <c r="I3452">
        <f t="shared" si="750"/>
        <v>1.3561877554401278</v>
      </c>
      <c r="J3452">
        <f t="shared" si="747"/>
        <v>2.1511830787526138</v>
      </c>
      <c r="K3452">
        <f t="shared" si="748"/>
        <v>68.265886969796526</v>
      </c>
      <c r="L3452">
        <f t="shared" si="746"/>
        <v>950.88412110252034</v>
      </c>
      <c r="M3452">
        <f t="shared" si="753"/>
        <v>944.86337190246536</v>
      </c>
      <c r="N3452">
        <f t="shared" si="752"/>
        <v>6.0207492000549792</v>
      </c>
      <c r="O3452">
        <f t="shared" si="755"/>
        <v>4.4491268224033362</v>
      </c>
      <c r="P3452">
        <f t="shared" si="754"/>
        <v>1.5716223776516429</v>
      </c>
    </row>
    <row r="3453" spans="1:16">
      <c r="A3453" s="3" t="s">
        <v>2532</v>
      </c>
      <c r="B3453">
        <v>963.49699999999996</v>
      </c>
      <c r="C3453" s="7">
        <f t="shared" si="742"/>
        <v>-1.4374762636639451E-3</v>
      </c>
      <c r="D3453" s="7">
        <f t="shared" si="751"/>
        <v>9.6199414786576065E-2</v>
      </c>
      <c r="E3453">
        <f t="shared" si="743"/>
        <v>-1.3860000000000809</v>
      </c>
      <c r="F3453">
        <f t="shared" si="744"/>
        <v>0</v>
      </c>
      <c r="G3453">
        <f t="shared" si="745"/>
        <v>1.3860000000000809</v>
      </c>
      <c r="H3453">
        <f t="shared" si="749"/>
        <v>2.7090218546061271</v>
      </c>
      <c r="I3453">
        <f t="shared" si="750"/>
        <v>1.3583172014801246</v>
      </c>
      <c r="J3453">
        <f t="shared" si="747"/>
        <v>1.9943956033643491</v>
      </c>
      <c r="K3453">
        <f t="shared" si="748"/>
        <v>66.60427904461082</v>
      </c>
      <c r="L3453">
        <f t="shared" si="746"/>
        <v>952.82456400982483</v>
      </c>
      <c r="M3453">
        <f t="shared" si="753"/>
        <v>946.24364065043085</v>
      </c>
      <c r="N3453">
        <f t="shared" si="752"/>
        <v>6.580923359393978</v>
      </c>
      <c r="O3453">
        <f t="shared" si="755"/>
        <v>4.8754861298014651</v>
      </c>
      <c r="P3453">
        <f t="shared" si="754"/>
        <v>1.7054372295925129</v>
      </c>
    </row>
    <row r="3454" spans="1:16">
      <c r="A3454" s="3" t="s">
        <v>2531</v>
      </c>
      <c r="B3454">
        <v>959.59299999999996</v>
      </c>
      <c r="C3454" s="7">
        <f t="shared" si="742"/>
        <v>-4.0601379686104177E-3</v>
      </c>
      <c r="D3454" s="7">
        <f t="shared" si="751"/>
        <v>9.7970013671512479E-2</v>
      </c>
      <c r="E3454">
        <f t="shared" si="743"/>
        <v>-3.9039999999999964</v>
      </c>
      <c r="F3454">
        <f t="shared" si="744"/>
        <v>0</v>
      </c>
      <c r="G3454">
        <f t="shared" si="745"/>
        <v>3.9039999999999964</v>
      </c>
      <c r="H3454">
        <f t="shared" si="749"/>
        <v>2.5155202935628322</v>
      </c>
      <c r="I3454">
        <f t="shared" si="750"/>
        <v>1.5401516870886869</v>
      </c>
      <c r="J3454">
        <f t="shared" si="747"/>
        <v>1.6332938597222604</v>
      </c>
      <c r="K3454">
        <f t="shared" si="748"/>
        <v>62.02474720745856</v>
      </c>
      <c r="L3454">
        <f t="shared" si="746"/>
        <v>953.86586185446708</v>
      </c>
      <c r="M3454">
        <f t="shared" si="753"/>
        <v>947.23248208373229</v>
      </c>
      <c r="N3454">
        <f t="shared" si="752"/>
        <v>6.6333797707347912</v>
      </c>
      <c r="O3454">
        <f t="shared" si="755"/>
        <v>5.2270648579881307</v>
      </c>
      <c r="P3454">
        <f t="shared" si="754"/>
        <v>1.4063149127466605</v>
      </c>
    </row>
    <row r="3455" spans="1:16">
      <c r="A3455" s="3" t="s">
        <v>2530</v>
      </c>
      <c r="B3455">
        <v>953.76099999999997</v>
      </c>
      <c r="C3455" s="7">
        <f t="shared" si="742"/>
        <v>-6.0961202799403322E-3</v>
      </c>
      <c r="D3455" s="7">
        <f t="shared" si="751"/>
        <v>0.10131207065096438</v>
      </c>
      <c r="E3455">
        <f t="shared" si="743"/>
        <v>-5.8319999999999936</v>
      </c>
      <c r="F3455">
        <f t="shared" si="744"/>
        <v>0</v>
      </c>
      <c r="G3455">
        <f t="shared" si="745"/>
        <v>5.8319999999999936</v>
      </c>
      <c r="H3455">
        <f t="shared" si="749"/>
        <v>2.3358402725940586</v>
      </c>
      <c r="I3455">
        <f t="shared" si="750"/>
        <v>1.846712280868066</v>
      </c>
      <c r="J3455">
        <f t="shared" si="747"/>
        <v>1.2648642112760917</v>
      </c>
      <c r="K3455">
        <f t="shared" si="748"/>
        <v>55.847242628441279</v>
      </c>
      <c r="L3455">
        <f t="shared" si="746"/>
        <v>953.84972926147213</v>
      </c>
      <c r="M3455">
        <f t="shared" si="753"/>
        <v>947.71607600345578</v>
      </c>
      <c r="N3455">
        <f t="shared" si="752"/>
        <v>6.1336532580163521</v>
      </c>
      <c r="O3455">
        <f t="shared" si="755"/>
        <v>5.4083825379937753</v>
      </c>
      <c r="P3455">
        <f t="shared" si="754"/>
        <v>0.72527072002257675</v>
      </c>
    </row>
    <row r="3456" spans="1:16">
      <c r="A3456" s="3" t="s">
        <v>2529</v>
      </c>
      <c r="B3456">
        <v>953.74</v>
      </c>
      <c r="C3456" s="7">
        <f t="shared" si="742"/>
        <v>-2.201833708163689E-5</v>
      </c>
      <c r="D3456" s="7">
        <f t="shared" si="751"/>
        <v>9.510395756573832E-2</v>
      </c>
      <c r="E3456">
        <f t="shared" si="743"/>
        <v>-2.0999999999958163E-2</v>
      </c>
      <c r="F3456">
        <f t="shared" si="744"/>
        <v>0</v>
      </c>
      <c r="G3456">
        <f t="shared" si="745"/>
        <v>2.0999999999958163E-2</v>
      </c>
      <c r="H3456">
        <f t="shared" si="749"/>
        <v>2.1689945388373402</v>
      </c>
      <c r="I3456">
        <f t="shared" si="750"/>
        <v>1.7163042608060584</v>
      </c>
      <c r="J3456">
        <f t="shared" si="747"/>
        <v>1.2637587567478723</v>
      </c>
      <c r="K3456">
        <f t="shared" si="748"/>
        <v>55.825681644778918</v>
      </c>
      <c r="L3456">
        <f t="shared" si="746"/>
        <v>953.83284783663021</v>
      </c>
      <c r="M3456">
        <f t="shared" si="753"/>
        <v>948.16229259579234</v>
      </c>
      <c r="N3456">
        <f t="shared" si="752"/>
        <v>5.6705552408378708</v>
      </c>
      <c r="O3456">
        <f t="shared" si="755"/>
        <v>5.4608170785625951</v>
      </c>
      <c r="P3456">
        <f t="shared" si="754"/>
        <v>0.20973816227527564</v>
      </c>
    </row>
    <row r="3457" spans="1:16">
      <c r="A3457" s="3" t="s">
        <v>2528</v>
      </c>
      <c r="B3457">
        <v>951.15899999999999</v>
      </c>
      <c r="C3457" s="7">
        <f t="shared" si="742"/>
        <v>-2.7098566164675156E-3</v>
      </c>
      <c r="D3457" s="7">
        <f t="shared" si="751"/>
        <v>9.5187374187489113E-2</v>
      </c>
      <c r="E3457">
        <f t="shared" si="743"/>
        <v>-2.5810000000000173</v>
      </c>
      <c r="F3457">
        <f t="shared" si="744"/>
        <v>0</v>
      </c>
      <c r="G3457">
        <f t="shared" si="745"/>
        <v>2.5810000000000173</v>
      </c>
      <c r="H3457">
        <f t="shared" si="749"/>
        <v>2.0140663574918158</v>
      </c>
      <c r="I3457">
        <f t="shared" si="750"/>
        <v>1.7780682421770553</v>
      </c>
      <c r="J3457">
        <f t="shared" si="747"/>
        <v>1.1327272540596114</v>
      </c>
      <c r="K3457">
        <f t="shared" si="748"/>
        <v>53.111679043979194</v>
      </c>
      <c r="L3457">
        <f t="shared" si="746"/>
        <v>953.42148663099488</v>
      </c>
      <c r="M3457">
        <f t="shared" si="753"/>
        <v>948.38427092202994</v>
      </c>
      <c r="N3457">
        <f t="shared" si="752"/>
        <v>5.0372157089649363</v>
      </c>
      <c r="O3457">
        <f t="shared" si="755"/>
        <v>5.3760968046430637</v>
      </c>
      <c r="P3457">
        <f t="shared" si="754"/>
        <v>-0.33888109567812741</v>
      </c>
    </row>
    <row r="3458" spans="1:16">
      <c r="A3458" s="3" t="s">
        <v>2527</v>
      </c>
      <c r="B3458">
        <v>946.048</v>
      </c>
      <c r="C3458" s="7">
        <f t="shared" si="742"/>
        <v>-5.3879332769489864E-3</v>
      </c>
      <c r="D3458" s="7">
        <f t="shared" si="751"/>
        <v>9.7179366147050666E-2</v>
      </c>
      <c r="E3458">
        <f t="shared" si="743"/>
        <v>-5.11099999999999</v>
      </c>
      <c r="F3458">
        <f t="shared" si="744"/>
        <v>0</v>
      </c>
      <c r="G3458">
        <f t="shared" si="745"/>
        <v>5.11099999999999</v>
      </c>
      <c r="H3458">
        <f t="shared" si="749"/>
        <v>1.8702044748138289</v>
      </c>
      <c r="I3458">
        <f t="shared" si="750"/>
        <v>2.0161347963072651</v>
      </c>
      <c r="J3458">
        <f t="shared" si="747"/>
        <v>0.92761876747491245</v>
      </c>
      <c r="K3458">
        <f t="shared" si="748"/>
        <v>48.122522104827205</v>
      </c>
      <c r="L3458">
        <f t="shared" si="746"/>
        <v>952.2871040723802</v>
      </c>
      <c r="M3458">
        <f t="shared" si="753"/>
        <v>948.21121381669445</v>
      </c>
      <c r="N3458">
        <f t="shared" si="752"/>
        <v>4.0758902556857493</v>
      </c>
      <c r="O3458">
        <f t="shared" si="755"/>
        <v>5.1160554948516008</v>
      </c>
      <c r="P3458">
        <f t="shared" si="754"/>
        <v>-1.0401652391658516</v>
      </c>
    </row>
    <row r="3459" spans="1:16">
      <c r="A3459" s="3" t="s">
        <v>2526</v>
      </c>
      <c r="B3459">
        <v>946.18799999999999</v>
      </c>
      <c r="C3459" s="7">
        <f t="shared" ref="C3459:C3522" si="756">LN(B3459/B3458)</f>
        <v>1.4797308607965743E-4</v>
      </c>
      <c r="D3459" s="7">
        <f t="shared" si="751"/>
        <v>9.5817853156784011E-2</v>
      </c>
      <c r="E3459">
        <f t="shared" ref="E3459:E3522" si="757">B3459-B3458</f>
        <v>0.13999999999998636</v>
      </c>
      <c r="F3459">
        <f t="shared" ref="F3459:F3522" si="758">IF(E3459&gt;0,E3459,0)</f>
        <v>0.13999999999998636</v>
      </c>
      <c r="G3459">
        <f t="shared" ref="G3459:G3522" si="759">IF(E3459&lt;0,ABS(E3459),0)</f>
        <v>0</v>
      </c>
      <c r="H3459">
        <f t="shared" si="749"/>
        <v>1.7466184408985546</v>
      </c>
      <c r="I3459">
        <f t="shared" si="750"/>
        <v>1.8721251679996034</v>
      </c>
      <c r="J3459">
        <f t="shared" si="747"/>
        <v>0.93296029066520436</v>
      </c>
      <c r="K3459">
        <f t="shared" si="748"/>
        <v>48.26587980988154</v>
      </c>
      <c r="L3459">
        <f t="shared" si="746"/>
        <v>951.34878036893713</v>
      </c>
      <c r="M3459">
        <f t="shared" si="753"/>
        <v>948.06134612656888</v>
      </c>
      <c r="N3459">
        <f t="shared" si="752"/>
        <v>3.2874342423682492</v>
      </c>
      <c r="O3459">
        <f t="shared" si="755"/>
        <v>4.750331244354931</v>
      </c>
      <c r="P3459">
        <f t="shared" si="754"/>
        <v>-1.4628970019866818</v>
      </c>
    </row>
    <row r="3460" spans="1:16">
      <c r="A3460" s="3" t="s">
        <v>2525</v>
      </c>
      <c r="B3460">
        <v>953.02300000000002</v>
      </c>
      <c r="C3460" s="7">
        <f t="shared" si="756"/>
        <v>7.1977568672244984E-3</v>
      </c>
      <c r="D3460" s="7">
        <f t="shared" si="751"/>
        <v>9.9110577102165975E-2</v>
      </c>
      <c r="E3460">
        <f t="shared" si="757"/>
        <v>6.8350000000000364</v>
      </c>
      <c r="F3460">
        <f t="shared" si="758"/>
        <v>6.8350000000000364</v>
      </c>
      <c r="G3460">
        <f t="shared" si="759"/>
        <v>0</v>
      </c>
      <c r="H3460">
        <f t="shared" si="749"/>
        <v>2.1100742665486605</v>
      </c>
      <c r="I3460">
        <f t="shared" si="750"/>
        <v>1.7384019417139174</v>
      </c>
      <c r="J3460">
        <f t="shared" si="747"/>
        <v>1.213801144554812</v>
      </c>
      <c r="K3460">
        <f t="shared" si="748"/>
        <v>54.828824510292826</v>
      </c>
      <c r="L3460">
        <f t="shared" si="746"/>
        <v>951.60635261986988</v>
      </c>
      <c r="M3460">
        <f t="shared" si="753"/>
        <v>948.42887604311932</v>
      </c>
      <c r="N3460">
        <f t="shared" si="752"/>
        <v>3.1774765767505642</v>
      </c>
      <c r="O3460">
        <f t="shared" si="755"/>
        <v>4.4357603108340573</v>
      </c>
      <c r="P3460">
        <f t="shared" si="754"/>
        <v>-1.2582837340834931</v>
      </c>
    </row>
    <row r="3461" spans="1:16">
      <c r="A3461" s="3" t="s">
        <v>2524</v>
      </c>
      <c r="B3461">
        <v>954.10699999999997</v>
      </c>
      <c r="C3461" s="7">
        <f t="shared" si="756"/>
        <v>1.136786812368574E-3</v>
      </c>
      <c r="D3461" s="7">
        <f t="shared" si="751"/>
        <v>9.9156598577833932E-2</v>
      </c>
      <c r="E3461">
        <f t="shared" si="757"/>
        <v>1.0839999999999463</v>
      </c>
      <c r="F3461">
        <f t="shared" si="758"/>
        <v>1.0839999999999463</v>
      </c>
      <c r="G3461">
        <f t="shared" si="759"/>
        <v>0</v>
      </c>
      <c r="H3461">
        <f t="shared" si="749"/>
        <v>2.0367832475094665</v>
      </c>
      <c r="I3461">
        <f t="shared" si="750"/>
        <v>1.6142303744486377</v>
      </c>
      <c r="J3461">
        <f t="shared" si="747"/>
        <v>1.2617673906707136</v>
      </c>
      <c r="K3461">
        <f t="shared" si="748"/>
        <v>55.786788503328097</v>
      </c>
      <c r="L3461">
        <f t="shared" si="746"/>
        <v>951.99106760142843</v>
      </c>
      <c r="M3461">
        <f t="shared" si="753"/>
        <v>948.84947781770313</v>
      </c>
      <c r="N3461">
        <f t="shared" si="752"/>
        <v>3.1415897837252942</v>
      </c>
      <c r="O3461">
        <f t="shared" si="755"/>
        <v>4.1769262054123049</v>
      </c>
      <c r="P3461">
        <f t="shared" si="754"/>
        <v>-1.0353364216870107</v>
      </c>
    </row>
    <row r="3462" spans="1:16">
      <c r="A3462" s="3" t="s">
        <v>2523</v>
      </c>
      <c r="B3462">
        <v>947.31</v>
      </c>
      <c r="C3462" s="7">
        <f t="shared" si="756"/>
        <v>-7.1494353443121656E-3</v>
      </c>
      <c r="D3462" s="7">
        <f t="shared" si="751"/>
        <v>0.10254648066951881</v>
      </c>
      <c r="E3462">
        <f t="shared" si="757"/>
        <v>-6.7970000000000255</v>
      </c>
      <c r="F3462">
        <f t="shared" si="758"/>
        <v>0</v>
      </c>
      <c r="G3462">
        <f t="shared" si="759"/>
        <v>6.7970000000000255</v>
      </c>
      <c r="H3462">
        <f t="shared" si="749"/>
        <v>1.8912987298302188</v>
      </c>
      <c r="I3462">
        <f t="shared" si="750"/>
        <v>1.9844282048451656</v>
      </c>
      <c r="J3462">
        <f t="shared" si="747"/>
        <v>0.95306986930161419</v>
      </c>
      <c r="K3462">
        <f t="shared" si="748"/>
        <v>48.798554741025029</v>
      </c>
      <c r="L3462">
        <f t="shared" si="746"/>
        <v>951.27090335505477</v>
      </c>
      <c r="M3462">
        <f t="shared" si="753"/>
        <v>948.73544242379921</v>
      </c>
      <c r="N3462">
        <f t="shared" si="752"/>
        <v>2.5354609312555567</v>
      </c>
      <c r="O3462">
        <f t="shared" si="755"/>
        <v>3.8486331505809557</v>
      </c>
      <c r="P3462">
        <f t="shared" si="754"/>
        <v>-1.313172219325399</v>
      </c>
    </row>
    <row r="3463" spans="1:16">
      <c r="A3463" s="3" t="s">
        <v>2522</v>
      </c>
      <c r="B3463">
        <v>947.25599999999997</v>
      </c>
      <c r="C3463" s="7">
        <f t="shared" si="756"/>
        <v>-5.7005139978876655E-5</v>
      </c>
      <c r="D3463" s="7">
        <f t="shared" si="751"/>
        <v>0.10149746531913074</v>
      </c>
      <c r="E3463">
        <f t="shared" si="757"/>
        <v>-5.3999999999973625E-2</v>
      </c>
      <c r="F3463">
        <f t="shared" si="758"/>
        <v>0</v>
      </c>
      <c r="G3463">
        <f t="shared" si="759"/>
        <v>5.3999999999973625E-2</v>
      </c>
      <c r="H3463">
        <f t="shared" si="749"/>
        <v>1.7562059634137748</v>
      </c>
      <c r="I3463">
        <f t="shared" si="750"/>
        <v>1.8465404759276518</v>
      </c>
      <c r="J3463">
        <f t="shared" si="747"/>
        <v>0.95107905096502399</v>
      </c>
      <c r="K3463">
        <f t="shared" si="748"/>
        <v>48.746310432404591</v>
      </c>
      <c r="L3463">
        <f t="shared" si="746"/>
        <v>950.65322591581548</v>
      </c>
      <c r="M3463">
        <f t="shared" si="753"/>
        <v>948.6258540961104</v>
      </c>
      <c r="N3463">
        <f t="shared" si="752"/>
        <v>2.0273718197050812</v>
      </c>
      <c r="O3463">
        <f t="shared" si="755"/>
        <v>3.4843808844057809</v>
      </c>
      <c r="P3463">
        <f t="shared" si="754"/>
        <v>-1.4570090647006997</v>
      </c>
    </row>
    <row r="3464" spans="1:16">
      <c r="A3464" s="3" t="s">
        <v>2521</v>
      </c>
      <c r="B3464">
        <v>939.12199999999996</v>
      </c>
      <c r="C3464" s="7">
        <f t="shared" si="756"/>
        <v>-8.6239877824571768E-3</v>
      </c>
      <c r="D3464" s="7">
        <f t="shared" si="751"/>
        <v>0.10440635019249409</v>
      </c>
      <c r="E3464">
        <f t="shared" si="757"/>
        <v>-8.1340000000000146</v>
      </c>
      <c r="F3464">
        <f t="shared" si="758"/>
        <v>0</v>
      </c>
      <c r="G3464">
        <f t="shared" si="759"/>
        <v>8.1340000000000146</v>
      </c>
      <c r="H3464">
        <f t="shared" si="749"/>
        <v>1.630762680312791</v>
      </c>
      <c r="I3464">
        <f t="shared" si="750"/>
        <v>2.2956447276471059</v>
      </c>
      <c r="J3464">
        <f t="shared" si="747"/>
        <v>0.71037241114578831</v>
      </c>
      <c r="K3464">
        <f t="shared" si="748"/>
        <v>41.53320098690704</v>
      </c>
      <c r="L3464">
        <f t="shared" si="746"/>
        <v>948.87919115953628</v>
      </c>
      <c r="M3464">
        <f t="shared" si="753"/>
        <v>947.92186490380595</v>
      </c>
      <c r="N3464">
        <f t="shared" si="752"/>
        <v>0.95732625573032237</v>
      </c>
      <c r="O3464">
        <f t="shared" si="755"/>
        <v>2.9789699586706893</v>
      </c>
      <c r="P3464">
        <f t="shared" si="754"/>
        <v>-2.0216437029403669</v>
      </c>
    </row>
    <row r="3465" spans="1:16">
      <c r="A3465" s="3" t="s">
        <v>2520</v>
      </c>
      <c r="B3465">
        <v>937.46500000000003</v>
      </c>
      <c r="C3465" s="7">
        <f t="shared" si="756"/>
        <v>-1.7659724069650322E-3</v>
      </c>
      <c r="D3465" s="7">
        <f t="shared" si="751"/>
        <v>8.9182378463276993E-2</v>
      </c>
      <c r="E3465">
        <f t="shared" si="757"/>
        <v>-1.6569999999999254</v>
      </c>
      <c r="F3465">
        <f t="shared" si="758"/>
        <v>0</v>
      </c>
      <c r="G3465">
        <f t="shared" si="759"/>
        <v>1.6569999999999254</v>
      </c>
      <c r="H3465">
        <f t="shared" si="749"/>
        <v>1.5142796317190204</v>
      </c>
      <c r="I3465">
        <f t="shared" si="750"/>
        <v>2.2500272471008786</v>
      </c>
      <c r="J3465">
        <f t="shared" si="747"/>
        <v>0.67300501968149207</v>
      </c>
      <c r="K3465">
        <f t="shared" si="748"/>
        <v>40.227316222256121</v>
      </c>
      <c r="L3465">
        <f t="shared" si="746"/>
        <v>947.12316175037688</v>
      </c>
      <c r="M3465">
        <f t="shared" si="753"/>
        <v>947.14728231833885</v>
      </c>
      <c r="N3465">
        <f t="shared" si="752"/>
        <v>-2.4120567961972483E-2</v>
      </c>
      <c r="O3465">
        <f t="shared" si="755"/>
        <v>2.378351853344157</v>
      </c>
      <c r="P3465">
        <f t="shared" si="754"/>
        <v>-2.4024724213061295</v>
      </c>
    </row>
    <row r="3466" spans="1:16">
      <c r="A3466" s="3" t="s">
        <v>2519</v>
      </c>
      <c r="B3466">
        <v>939.029</v>
      </c>
      <c r="C3466" s="7">
        <f t="shared" si="756"/>
        <v>1.6669388361008899E-3</v>
      </c>
      <c r="D3466" s="7">
        <f t="shared" si="751"/>
        <v>8.8705376141227255E-2</v>
      </c>
      <c r="E3466">
        <f t="shared" si="757"/>
        <v>1.5639999999999645</v>
      </c>
      <c r="F3466">
        <f t="shared" si="758"/>
        <v>1.5639999999999645</v>
      </c>
      <c r="G3466">
        <f t="shared" si="759"/>
        <v>0</v>
      </c>
      <c r="H3466">
        <f t="shared" si="749"/>
        <v>1.5178310865962306</v>
      </c>
      <c r="I3466">
        <f t="shared" si="750"/>
        <v>2.0893110151651015</v>
      </c>
      <c r="J3466">
        <f t="shared" si="747"/>
        <v>0.72647445764616736</v>
      </c>
      <c r="K3466">
        <f t="shared" si="748"/>
        <v>42.078494380775524</v>
      </c>
      <c r="L3466">
        <f t="shared" si="746"/>
        <v>945.87790609647277</v>
      </c>
      <c r="M3466">
        <f t="shared" si="753"/>
        <v>946.54592807253596</v>
      </c>
      <c r="N3466">
        <f t="shared" si="752"/>
        <v>-0.66802197606318714</v>
      </c>
      <c r="O3466">
        <f t="shared" si="755"/>
        <v>1.7690770874626884</v>
      </c>
      <c r="P3466">
        <f t="shared" si="754"/>
        <v>-2.4370990635258756</v>
      </c>
    </row>
    <row r="3467" spans="1:16">
      <c r="A3467" s="3" t="s">
        <v>2518</v>
      </c>
      <c r="B3467">
        <v>942.23299999999995</v>
      </c>
      <c r="C3467" s="7">
        <f t="shared" si="756"/>
        <v>3.4062274131260377E-3</v>
      </c>
      <c r="D3467" s="7">
        <f t="shared" si="751"/>
        <v>8.4033465660173307E-2</v>
      </c>
      <c r="E3467">
        <f t="shared" si="757"/>
        <v>3.2039999999999509</v>
      </c>
      <c r="F3467">
        <f t="shared" si="758"/>
        <v>3.2039999999999509</v>
      </c>
      <c r="G3467">
        <f t="shared" si="759"/>
        <v>0</v>
      </c>
      <c r="H3467">
        <f t="shared" si="749"/>
        <v>1.6382717232679249</v>
      </c>
      <c r="I3467">
        <f t="shared" si="750"/>
        <v>1.94007451408188</v>
      </c>
      <c r="J3467">
        <f t="shared" si="747"/>
        <v>0.84443752617575096</v>
      </c>
      <c r="K3467">
        <f t="shared" si="748"/>
        <v>45.782929169013613</v>
      </c>
      <c r="L3467">
        <f t="shared" si="746"/>
        <v>945.31715131240003</v>
      </c>
      <c r="M3467">
        <f t="shared" si="753"/>
        <v>946.22645191901472</v>
      </c>
      <c r="N3467">
        <f t="shared" si="752"/>
        <v>-0.9093006066146927</v>
      </c>
      <c r="O3467">
        <f t="shared" si="755"/>
        <v>1.2334015486472123</v>
      </c>
      <c r="P3467">
        <f t="shared" si="754"/>
        <v>-2.142702155261905</v>
      </c>
    </row>
    <row r="3468" spans="1:16">
      <c r="A3468" s="3" t="s">
        <v>2517</v>
      </c>
      <c r="B3468">
        <v>945.25599999999997</v>
      </c>
      <c r="C3468" s="7">
        <f t="shared" si="756"/>
        <v>3.203200214452649E-3</v>
      </c>
      <c r="D3468" s="7">
        <f t="shared" si="751"/>
        <v>6.9366806668636025E-2</v>
      </c>
      <c r="E3468">
        <f t="shared" si="757"/>
        <v>3.0230000000000246</v>
      </c>
      <c r="F3468">
        <f t="shared" si="758"/>
        <v>3.0230000000000246</v>
      </c>
      <c r="G3468">
        <f t="shared" si="759"/>
        <v>0</v>
      </c>
      <c r="H3468">
        <f t="shared" si="749"/>
        <v>1.7371808858916464</v>
      </c>
      <c r="I3468">
        <f t="shared" si="750"/>
        <v>1.8014977630760316</v>
      </c>
      <c r="J3468">
        <f t="shared" si="747"/>
        <v>0.96429810877224464</v>
      </c>
      <c r="K3468">
        <f t="shared" si="748"/>
        <v>49.09123032119421</v>
      </c>
      <c r="L3468">
        <f t="shared" si="746"/>
        <v>945.3077434181846</v>
      </c>
      <c r="M3468">
        <f t="shared" si="753"/>
        <v>946.15456659168035</v>
      </c>
      <c r="N3468">
        <f t="shared" si="752"/>
        <v>-0.84682317349574987</v>
      </c>
      <c r="O3468">
        <f t="shared" si="755"/>
        <v>0.81735660421861989</v>
      </c>
      <c r="P3468">
        <f t="shared" si="754"/>
        <v>-1.6641797777143696</v>
      </c>
    </row>
    <row r="3469" spans="1:16">
      <c r="A3469" s="3" t="s">
        <v>2516</v>
      </c>
      <c r="B3469">
        <v>952.58</v>
      </c>
      <c r="C3469" s="7">
        <f t="shared" si="756"/>
        <v>7.7183026972418326E-3</v>
      </c>
      <c r="D3469" s="7">
        <f t="shared" si="751"/>
        <v>7.5124520093635613E-2</v>
      </c>
      <c r="E3469">
        <f t="shared" si="757"/>
        <v>7.3240000000000691</v>
      </c>
      <c r="F3469">
        <f t="shared" si="758"/>
        <v>7.3240000000000691</v>
      </c>
      <c r="G3469">
        <f t="shared" si="759"/>
        <v>0</v>
      </c>
      <c r="H3469">
        <f t="shared" si="749"/>
        <v>2.1362393940422479</v>
      </c>
      <c r="I3469">
        <f t="shared" si="750"/>
        <v>1.6728193514277436</v>
      </c>
      <c r="J3469">
        <f t="shared" si="747"/>
        <v>1.2770293410456888</v>
      </c>
      <c r="K3469">
        <f t="shared" si="748"/>
        <v>56.083130683736982</v>
      </c>
      <c r="L3469">
        <f t="shared" si="746"/>
        <v>946.4265521230792</v>
      </c>
      <c r="M3469">
        <f t="shared" si="753"/>
        <v>946.63052462192627</v>
      </c>
      <c r="N3469">
        <f t="shared" si="752"/>
        <v>-0.20397249884706525</v>
      </c>
      <c r="O3469">
        <f t="shared" si="755"/>
        <v>0.61309078360548286</v>
      </c>
      <c r="P3469">
        <f t="shared" si="754"/>
        <v>-0.81706328245254811</v>
      </c>
    </row>
    <row r="3470" spans="1:16">
      <c r="A3470" s="3" t="s">
        <v>2515</v>
      </c>
      <c r="B3470">
        <v>952.58</v>
      </c>
      <c r="C3470" s="7">
        <f t="shared" si="756"/>
        <v>0</v>
      </c>
      <c r="D3470" s="7">
        <f t="shared" si="751"/>
        <v>7.4195133946739766E-2</v>
      </c>
      <c r="E3470">
        <f t="shared" si="757"/>
        <v>0</v>
      </c>
      <c r="F3470">
        <f t="shared" si="758"/>
        <v>0</v>
      </c>
      <c r="G3470">
        <f t="shared" si="759"/>
        <v>0</v>
      </c>
      <c r="H3470">
        <f t="shared" si="749"/>
        <v>1.983650865896373</v>
      </c>
      <c r="I3470">
        <f t="shared" si="750"/>
        <v>1.5533322548971906</v>
      </c>
      <c r="J3470">
        <f t="shared" si="747"/>
        <v>1.2770293410456885</v>
      </c>
      <c r="K3470">
        <f t="shared" si="748"/>
        <v>56.083130683736975</v>
      </c>
      <c r="L3470">
        <f t="shared" ref="L3470:L3533" si="760">B3470*(2/(12+1)) + L3469 * (1-(2/(12+1)))</f>
        <v>947.37323641183627</v>
      </c>
      <c r="M3470">
        <f t="shared" si="753"/>
        <v>947.0712265017836</v>
      </c>
      <c r="N3470">
        <f t="shared" si="752"/>
        <v>0.30200991005267497</v>
      </c>
      <c r="O3470">
        <f t="shared" si="755"/>
        <v>0.55087460889492135</v>
      </c>
      <c r="P3470">
        <f t="shared" si="754"/>
        <v>-0.24886469884224638</v>
      </c>
    </row>
    <row r="3471" spans="1:16">
      <c r="A3471" s="3" t="s">
        <v>2514</v>
      </c>
      <c r="B3471">
        <v>951.37800000000004</v>
      </c>
      <c r="C3471" s="7">
        <f t="shared" si="756"/>
        <v>-1.2626330619581842E-3</v>
      </c>
      <c r="D3471" s="7">
        <f t="shared" si="751"/>
        <v>7.3778109420539237E-2</v>
      </c>
      <c r="E3471">
        <f t="shared" si="757"/>
        <v>-1.2019999999999982</v>
      </c>
      <c r="F3471">
        <f t="shared" si="758"/>
        <v>0</v>
      </c>
      <c r="G3471">
        <f t="shared" si="759"/>
        <v>1.2019999999999982</v>
      </c>
      <c r="H3471">
        <f t="shared" si="749"/>
        <v>1.8419615183323461</v>
      </c>
      <c r="I3471">
        <f t="shared" si="750"/>
        <v>1.5282370938331056</v>
      </c>
      <c r="J3471">
        <f t="shared" si="747"/>
        <v>1.2052851784354748</v>
      </c>
      <c r="K3471">
        <f t="shared" si="748"/>
        <v>54.654390743720342</v>
      </c>
      <c r="L3471">
        <f t="shared" si="760"/>
        <v>947.98935388693837</v>
      </c>
      <c r="M3471">
        <f t="shared" si="753"/>
        <v>947.39024676091083</v>
      </c>
      <c r="N3471">
        <f t="shared" si="752"/>
        <v>0.59910712602754757</v>
      </c>
      <c r="O3471">
        <f t="shared" si="755"/>
        <v>0.56052111232144664</v>
      </c>
      <c r="P3471">
        <f t="shared" si="754"/>
        <v>3.858601370610093E-2</v>
      </c>
    </row>
    <row r="3472" spans="1:16">
      <c r="A3472" s="3" t="s">
        <v>2513</v>
      </c>
      <c r="B3472">
        <v>945.73</v>
      </c>
      <c r="C3472" s="7">
        <f t="shared" si="756"/>
        <v>-5.9543438613989703E-3</v>
      </c>
      <c r="D3472" s="7">
        <f t="shared" si="751"/>
        <v>7.0522600597836105E-2</v>
      </c>
      <c r="E3472">
        <f t="shared" si="757"/>
        <v>-5.6480000000000246</v>
      </c>
      <c r="F3472">
        <f t="shared" si="758"/>
        <v>0</v>
      </c>
      <c r="G3472">
        <f t="shared" si="759"/>
        <v>5.6480000000000246</v>
      </c>
      <c r="H3472">
        <f t="shared" si="749"/>
        <v>1.7103928384514642</v>
      </c>
      <c r="I3472">
        <f t="shared" si="750"/>
        <v>1.8225058728450283</v>
      </c>
      <c r="J3472">
        <f t="shared" ref="J3472:J3535" si="761">H3472/I3472</f>
        <v>0.93848412997509323</v>
      </c>
      <c r="K3472">
        <f t="shared" ref="K3472:K3535" si="762">IF(I3472=0,100,100-(100/(1+J3472)))</f>
        <v>48.413299622275034</v>
      </c>
      <c r="L3472">
        <f t="shared" si="760"/>
        <v>947.64176098125552</v>
      </c>
      <c r="M3472">
        <f t="shared" si="753"/>
        <v>947.2672655193619</v>
      </c>
      <c r="N3472">
        <f t="shared" si="752"/>
        <v>0.37449546189361627</v>
      </c>
      <c r="O3472">
        <f t="shared" si="755"/>
        <v>0.52331598223588061</v>
      </c>
      <c r="P3472">
        <f t="shared" si="754"/>
        <v>-0.14882052034226434</v>
      </c>
    </row>
    <row r="3473" spans="1:16">
      <c r="A3473" s="3" t="s">
        <v>2512</v>
      </c>
      <c r="B3473">
        <v>946.04399999999998</v>
      </c>
      <c r="C3473" s="7">
        <f t="shared" si="756"/>
        <v>3.3196354626237724E-4</v>
      </c>
      <c r="D3473" s="7">
        <f t="shared" si="751"/>
        <v>7.0657411290654046E-2</v>
      </c>
      <c r="E3473">
        <f t="shared" si="757"/>
        <v>0.31399999999996453</v>
      </c>
      <c r="F3473">
        <f t="shared" si="758"/>
        <v>0.31399999999996453</v>
      </c>
      <c r="G3473">
        <f t="shared" si="759"/>
        <v>0</v>
      </c>
      <c r="H3473">
        <f t="shared" ref="H3473:H3536" si="763">(H3472*13+F3473 )/14</f>
        <v>1.6106504928477856</v>
      </c>
      <c r="I3473">
        <f t="shared" ref="I3473:I3536" si="764">(I3472*13+G3473 )/14</f>
        <v>1.6923268819275263</v>
      </c>
      <c r="J3473">
        <f t="shared" si="761"/>
        <v>0.9517372264472258</v>
      </c>
      <c r="K3473">
        <f t="shared" si="762"/>
        <v>48.763594481398826</v>
      </c>
      <c r="L3473">
        <f t="shared" si="760"/>
        <v>947.39595159952387</v>
      </c>
      <c r="M3473">
        <f t="shared" si="753"/>
        <v>947.17665325866835</v>
      </c>
      <c r="N3473">
        <f t="shared" si="752"/>
        <v>0.21929834085551647</v>
      </c>
      <c r="O3473">
        <f t="shared" si="755"/>
        <v>0.46251245395980783</v>
      </c>
      <c r="P3473">
        <f t="shared" si="754"/>
        <v>-0.24321411310429136</v>
      </c>
    </row>
    <row r="3474" spans="1:16">
      <c r="A3474" s="3" t="s">
        <v>2511</v>
      </c>
      <c r="B3474">
        <v>945.61599999999999</v>
      </c>
      <c r="C3474" s="7">
        <f t="shared" si="756"/>
        <v>-4.5251261569557294E-4</v>
      </c>
      <c r="D3474" s="7">
        <f t="shared" si="751"/>
        <v>6.9680583306618124E-2</v>
      </c>
      <c r="E3474">
        <f t="shared" si="757"/>
        <v>-0.42799999999999727</v>
      </c>
      <c r="F3474">
        <f t="shared" si="758"/>
        <v>0</v>
      </c>
      <c r="G3474">
        <f t="shared" si="759"/>
        <v>0.42799999999999727</v>
      </c>
      <c r="H3474">
        <f t="shared" si="763"/>
        <v>1.4956040290729438</v>
      </c>
      <c r="I3474">
        <f t="shared" si="764"/>
        <v>1.6020178189327028</v>
      </c>
      <c r="J3474">
        <f t="shared" si="761"/>
        <v>0.93357515215988418</v>
      </c>
      <c r="K3474">
        <f t="shared" si="762"/>
        <v>48.282330847965319</v>
      </c>
      <c r="L3474">
        <f t="shared" si="760"/>
        <v>947.12211289190486</v>
      </c>
      <c r="M3474">
        <f t="shared" si="753"/>
        <v>947.06104931358175</v>
      </c>
      <c r="N3474">
        <f t="shared" si="752"/>
        <v>6.1063578323114598E-2</v>
      </c>
      <c r="O3474">
        <f t="shared" si="755"/>
        <v>0.38222267883246919</v>
      </c>
      <c r="P3474">
        <f t="shared" si="754"/>
        <v>-0.32115910050935459</v>
      </c>
    </row>
    <row r="3475" spans="1:16">
      <c r="A3475" s="3" t="s">
        <v>2510</v>
      </c>
      <c r="B3475">
        <v>952.15899999999999</v>
      </c>
      <c r="C3475" s="7">
        <f t="shared" si="756"/>
        <v>6.8954706698763973E-3</v>
      </c>
      <c r="D3475" s="7">
        <f t="shared" si="751"/>
        <v>7.1652039013807539E-2</v>
      </c>
      <c r="E3475">
        <f t="shared" si="757"/>
        <v>6.5430000000000064</v>
      </c>
      <c r="F3475">
        <f t="shared" si="758"/>
        <v>6.5430000000000064</v>
      </c>
      <c r="G3475">
        <f t="shared" si="759"/>
        <v>0</v>
      </c>
      <c r="H3475">
        <f t="shared" si="763"/>
        <v>1.8561323127105911</v>
      </c>
      <c r="I3475">
        <f t="shared" si="764"/>
        <v>1.4875879747232241</v>
      </c>
      <c r="J3475">
        <f t="shared" si="761"/>
        <v>1.2477462471125025</v>
      </c>
      <c r="K3475">
        <f t="shared" si="762"/>
        <v>55.510992342457733</v>
      </c>
      <c r="L3475">
        <f t="shared" si="760"/>
        <v>947.89701860084256</v>
      </c>
      <c r="M3475">
        <f t="shared" si="753"/>
        <v>947.43867529035356</v>
      </c>
      <c r="N3475">
        <f t="shared" si="752"/>
        <v>0.45834331048899912</v>
      </c>
      <c r="O3475">
        <f t="shared" si="755"/>
        <v>0.39744680516377523</v>
      </c>
      <c r="P3475">
        <f t="shared" si="754"/>
        <v>6.0896505325223893E-2</v>
      </c>
    </row>
    <row r="3476" spans="1:16">
      <c r="A3476" s="3" t="s">
        <v>2509</v>
      </c>
      <c r="B3476">
        <v>953.73</v>
      </c>
      <c r="C3476" s="7">
        <f t="shared" si="756"/>
        <v>1.6485748706300363E-3</v>
      </c>
      <c r="D3476" s="7">
        <f t="shared" si="751"/>
        <v>7.1916123997291095E-2</v>
      </c>
      <c r="E3476">
        <f t="shared" si="757"/>
        <v>1.5710000000000264</v>
      </c>
      <c r="F3476">
        <f t="shared" si="758"/>
        <v>1.5710000000000264</v>
      </c>
      <c r="G3476">
        <f t="shared" si="759"/>
        <v>0</v>
      </c>
      <c r="H3476">
        <f t="shared" si="763"/>
        <v>1.8357657189455507</v>
      </c>
      <c r="I3476">
        <f t="shared" si="764"/>
        <v>1.3813316908144224</v>
      </c>
      <c r="J3476">
        <f t="shared" si="761"/>
        <v>1.3289825544096492</v>
      </c>
      <c r="K3476">
        <f t="shared" si="762"/>
        <v>57.062795592580976</v>
      </c>
      <c r="L3476">
        <f t="shared" si="760"/>
        <v>948.79440035455912</v>
      </c>
      <c r="M3476">
        <f t="shared" si="753"/>
        <v>947.90469934291991</v>
      </c>
      <c r="N3476">
        <f t="shared" si="752"/>
        <v>0.8897010116392039</v>
      </c>
      <c r="O3476">
        <f t="shared" si="755"/>
        <v>0.49589764645886103</v>
      </c>
      <c r="P3476">
        <f t="shared" si="754"/>
        <v>0.39380336518034287</v>
      </c>
    </row>
    <row r="3477" spans="1:16">
      <c r="A3477" s="3" t="s">
        <v>2508</v>
      </c>
      <c r="B3477">
        <v>953.73</v>
      </c>
      <c r="C3477" s="7">
        <f t="shared" si="756"/>
        <v>0</v>
      </c>
      <c r="D3477" s="7">
        <f t="shared" si="751"/>
        <v>7.1201833839714138E-2</v>
      </c>
      <c r="E3477">
        <f t="shared" si="757"/>
        <v>0</v>
      </c>
      <c r="F3477">
        <f t="shared" si="758"/>
        <v>0</v>
      </c>
      <c r="G3477">
        <f t="shared" si="759"/>
        <v>0</v>
      </c>
      <c r="H3477">
        <f t="shared" si="763"/>
        <v>1.7046395961637255</v>
      </c>
      <c r="I3477">
        <f t="shared" si="764"/>
        <v>1.282665141470535</v>
      </c>
      <c r="J3477">
        <f t="shared" si="761"/>
        <v>1.328982554409649</v>
      </c>
      <c r="K3477">
        <f t="shared" si="762"/>
        <v>57.062795592580969</v>
      </c>
      <c r="L3477">
        <f t="shared" si="760"/>
        <v>949.55372337693461</v>
      </c>
      <c r="M3477">
        <f t="shared" si="753"/>
        <v>948.33620309529624</v>
      </c>
      <c r="N3477">
        <f t="shared" si="752"/>
        <v>1.2175202816383717</v>
      </c>
      <c r="O3477">
        <f t="shared" si="755"/>
        <v>0.64022217349476318</v>
      </c>
      <c r="P3477">
        <f t="shared" si="754"/>
        <v>0.57729810814360849</v>
      </c>
    </row>
    <row r="3478" spans="1:16">
      <c r="A3478" s="3" t="s">
        <v>2507</v>
      </c>
      <c r="B3478">
        <v>953.35900000000004</v>
      </c>
      <c r="C3478" s="7">
        <f t="shared" si="756"/>
        <v>-3.8907466267187348E-4</v>
      </c>
      <c r="D3478" s="7">
        <f t="shared" ref="D3478:D3541" si="765">STDEV(C3459:C3478)*SQRT(DaysInYear)</f>
        <v>6.8207135743728095E-2</v>
      </c>
      <c r="E3478">
        <f t="shared" si="757"/>
        <v>-0.3709999999999809</v>
      </c>
      <c r="F3478">
        <f t="shared" si="758"/>
        <v>0</v>
      </c>
      <c r="G3478">
        <f t="shared" si="759"/>
        <v>0.3709999999999809</v>
      </c>
      <c r="H3478">
        <f t="shared" si="763"/>
        <v>1.5828796250091737</v>
      </c>
      <c r="I3478">
        <f t="shared" si="764"/>
        <v>1.2175462027940669</v>
      </c>
      <c r="J3478">
        <f t="shared" si="761"/>
        <v>1.3000571324330257</v>
      </c>
      <c r="K3478">
        <f t="shared" si="762"/>
        <v>56.522819111793581</v>
      </c>
      <c r="L3478">
        <f t="shared" si="760"/>
        <v>950.13915054971392</v>
      </c>
      <c r="M3478">
        <f t="shared" si="753"/>
        <v>948.70826212527436</v>
      </c>
      <c r="N3478">
        <f t="shared" si="752"/>
        <v>1.4308884244395585</v>
      </c>
      <c r="O3478">
        <f t="shared" si="755"/>
        <v>0.79835542368372225</v>
      </c>
      <c r="P3478">
        <f t="shared" si="754"/>
        <v>0.63253300075583629</v>
      </c>
    </row>
    <row r="3479" spans="1:16">
      <c r="A3479" s="3" t="s">
        <v>2506</v>
      </c>
      <c r="B3479">
        <v>952.46699999999998</v>
      </c>
      <c r="C3479" s="7">
        <f t="shared" si="756"/>
        <v>-9.3607712890259975E-4</v>
      </c>
      <c r="D3479" s="7">
        <f t="shared" si="765"/>
        <v>6.8365443108128074E-2</v>
      </c>
      <c r="E3479">
        <f t="shared" si="757"/>
        <v>-0.89200000000005275</v>
      </c>
      <c r="F3479">
        <f t="shared" si="758"/>
        <v>0</v>
      </c>
      <c r="G3479">
        <f t="shared" si="759"/>
        <v>0.89200000000005275</v>
      </c>
      <c r="H3479">
        <f t="shared" si="763"/>
        <v>1.4698167946513756</v>
      </c>
      <c r="I3479">
        <f t="shared" si="764"/>
        <v>1.1942929025944944</v>
      </c>
      <c r="J3479">
        <f t="shared" si="761"/>
        <v>1.2307004349254109</v>
      </c>
      <c r="K3479">
        <f t="shared" si="762"/>
        <v>55.171031289396886</v>
      </c>
      <c r="L3479">
        <f t="shared" si="760"/>
        <v>950.4972812343733</v>
      </c>
      <c r="M3479">
        <f t="shared" si="753"/>
        <v>948.98668715303177</v>
      </c>
      <c r="N3479">
        <f t="shared" si="752"/>
        <v>1.5105940813415373</v>
      </c>
      <c r="O3479">
        <f t="shared" si="755"/>
        <v>0.94080315521528535</v>
      </c>
      <c r="P3479">
        <f t="shared" si="754"/>
        <v>0.56979092612625193</v>
      </c>
    </row>
    <row r="3480" spans="1:16">
      <c r="A3480" s="3" t="s">
        <v>2505</v>
      </c>
      <c r="B3480">
        <v>961.26</v>
      </c>
      <c r="C3480" s="7">
        <f t="shared" si="756"/>
        <v>9.1894631552883344E-3</v>
      </c>
      <c r="D3480" s="7">
        <f t="shared" si="765"/>
        <v>7.132055015252238E-2</v>
      </c>
      <c r="E3480">
        <f t="shared" si="757"/>
        <v>8.7930000000000064</v>
      </c>
      <c r="F3480">
        <f t="shared" si="758"/>
        <v>8.7930000000000064</v>
      </c>
      <c r="G3480">
        <f t="shared" si="759"/>
        <v>0</v>
      </c>
      <c r="H3480">
        <f t="shared" si="763"/>
        <v>1.992901309319135</v>
      </c>
      <c r="I3480">
        <f t="shared" si="764"/>
        <v>1.1089862666948878</v>
      </c>
      <c r="J3480">
        <f t="shared" si="761"/>
        <v>1.7970477806353542</v>
      </c>
      <c r="K3480">
        <f t="shared" si="762"/>
        <v>64.248018681581186</v>
      </c>
      <c r="L3480">
        <f t="shared" si="760"/>
        <v>952.15308412139279</v>
      </c>
      <c r="M3480">
        <f t="shared" si="753"/>
        <v>949.89582143799237</v>
      </c>
      <c r="N3480">
        <f t="shared" si="752"/>
        <v>2.2572626834004268</v>
      </c>
      <c r="O3480">
        <f t="shared" si="755"/>
        <v>1.2040950608523138</v>
      </c>
      <c r="P3480">
        <f t="shared" si="754"/>
        <v>1.053167622548113</v>
      </c>
    </row>
    <row r="3481" spans="1:16">
      <c r="A3481" s="3" t="s">
        <v>2504</v>
      </c>
      <c r="B3481">
        <v>981.98500000000001</v>
      </c>
      <c r="C3481" s="7">
        <f t="shared" si="756"/>
        <v>2.133110940204129E-2</v>
      </c>
      <c r="D3481" s="7">
        <f t="shared" si="765"/>
        <v>0.10297324820400479</v>
      </c>
      <c r="E3481">
        <f t="shared" si="757"/>
        <v>20.725000000000023</v>
      </c>
      <c r="F3481">
        <f t="shared" si="758"/>
        <v>20.725000000000023</v>
      </c>
      <c r="G3481">
        <f t="shared" si="759"/>
        <v>0</v>
      </c>
      <c r="H3481">
        <f t="shared" si="763"/>
        <v>3.3309083586534842</v>
      </c>
      <c r="I3481">
        <f t="shared" si="764"/>
        <v>1.0297729619309672</v>
      </c>
      <c r="J3481">
        <f t="shared" si="761"/>
        <v>3.2346045990638252</v>
      </c>
      <c r="K3481">
        <f t="shared" si="762"/>
        <v>76.385044303284488</v>
      </c>
      <c r="L3481">
        <f t="shared" si="760"/>
        <v>956.74260964117855</v>
      </c>
      <c r="M3481">
        <f t="shared" si="753"/>
        <v>952.27279762777061</v>
      </c>
      <c r="N3481">
        <f t="shared" si="752"/>
        <v>4.4698120134079318</v>
      </c>
      <c r="O3481">
        <f t="shared" si="755"/>
        <v>1.8572384513634375</v>
      </c>
      <c r="P3481">
        <f t="shared" si="754"/>
        <v>2.6125735620444943</v>
      </c>
    </row>
    <row r="3482" spans="1:16">
      <c r="A3482" s="3" t="s">
        <v>2503</v>
      </c>
      <c r="B3482">
        <v>990.52300000000002</v>
      </c>
      <c r="C3482" s="7">
        <f t="shared" si="756"/>
        <v>8.6570531759514527E-3</v>
      </c>
      <c r="D3482" s="7">
        <f t="shared" si="765"/>
        <v>0.10074764071018123</v>
      </c>
      <c r="E3482">
        <f t="shared" si="757"/>
        <v>8.5380000000000109</v>
      </c>
      <c r="F3482">
        <f t="shared" si="758"/>
        <v>8.5380000000000109</v>
      </c>
      <c r="G3482">
        <f t="shared" si="759"/>
        <v>0</v>
      </c>
      <c r="H3482">
        <f t="shared" si="763"/>
        <v>3.7028434758925219</v>
      </c>
      <c r="I3482">
        <f t="shared" si="764"/>
        <v>0.95621775036446954</v>
      </c>
      <c r="J3482">
        <f t="shared" si="761"/>
        <v>3.8723852119260025</v>
      </c>
      <c r="K3482">
        <f t="shared" si="762"/>
        <v>79.476171187115341</v>
      </c>
      <c r="L3482">
        <f t="shared" si="760"/>
        <v>961.93959277330487</v>
      </c>
      <c r="M3482">
        <f t="shared" si="753"/>
        <v>955.10614595163952</v>
      </c>
      <c r="N3482">
        <f t="shared" si="752"/>
        <v>6.8334468216653477</v>
      </c>
      <c r="O3482">
        <f t="shared" si="755"/>
        <v>2.8524801254238197</v>
      </c>
      <c r="P3482">
        <f t="shared" si="754"/>
        <v>3.980966696241528</v>
      </c>
    </row>
    <row r="3483" spans="1:16">
      <c r="A3483" s="3" t="s">
        <v>2502</v>
      </c>
      <c r="B3483">
        <v>992.83</v>
      </c>
      <c r="C3483" s="7">
        <f t="shared" si="756"/>
        <v>2.3263645356642023E-3</v>
      </c>
      <c r="D3483" s="7">
        <f t="shared" si="765"/>
        <v>0.10038451346416628</v>
      </c>
      <c r="E3483">
        <f t="shared" si="757"/>
        <v>2.3070000000000164</v>
      </c>
      <c r="F3483">
        <f t="shared" si="758"/>
        <v>2.3070000000000164</v>
      </c>
      <c r="G3483">
        <f t="shared" si="759"/>
        <v>0</v>
      </c>
      <c r="H3483">
        <f t="shared" si="763"/>
        <v>3.6031403704716287</v>
      </c>
      <c r="I3483">
        <f t="shared" si="764"/>
        <v>0.88791648248129307</v>
      </c>
      <c r="J3483">
        <f t="shared" si="761"/>
        <v>4.0579721646822122</v>
      </c>
      <c r="K3483">
        <f t="shared" si="762"/>
        <v>80.229230856931196</v>
      </c>
      <c r="L3483">
        <f t="shared" si="760"/>
        <v>966.69196311587336</v>
      </c>
      <c r="M3483">
        <f t="shared" si="753"/>
        <v>957.90050551077729</v>
      </c>
      <c r="N3483">
        <f t="shared" ref="N3483:N3546" si="766">L3483 - M3483</f>
        <v>8.7914576050960704</v>
      </c>
      <c r="O3483">
        <f t="shared" si="755"/>
        <v>4.04027562135827</v>
      </c>
      <c r="P3483">
        <f t="shared" si="754"/>
        <v>4.7511819837378004</v>
      </c>
    </row>
    <row r="3484" spans="1:16">
      <c r="A3484" s="3" t="s">
        <v>2501</v>
      </c>
      <c r="B3484">
        <v>992.81799999999998</v>
      </c>
      <c r="C3484" s="7">
        <f t="shared" si="756"/>
        <v>-1.2086734406267453E-5</v>
      </c>
      <c r="D3484" s="7">
        <f t="shared" si="765"/>
        <v>9.2221045254741618E-2</v>
      </c>
      <c r="E3484">
        <f t="shared" si="757"/>
        <v>-1.2000000000057298E-2</v>
      </c>
      <c r="F3484">
        <f t="shared" si="758"/>
        <v>0</v>
      </c>
      <c r="G3484">
        <f t="shared" si="759"/>
        <v>1.2000000000057298E-2</v>
      </c>
      <c r="H3484">
        <f t="shared" si="763"/>
        <v>3.3457732011522268</v>
      </c>
      <c r="I3484">
        <f t="shared" si="764"/>
        <v>0.82535101944691913</v>
      </c>
      <c r="J3484">
        <f t="shared" si="761"/>
        <v>4.0537578827906247</v>
      </c>
      <c r="K3484">
        <f t="shared" si="762"/>
        <v>80.212744195655603</v>
      </c>
      <c r="L3484">
        <f t="shared" si="760"/>
        <v>970.71135340573903</v>
      </c>
      <c r="M3484">
        <f t="shared" ref="M3484:M3547" si="767">B3484*(2/(26+1)) + M3483 * (1-(2/(26+1)))</f>
        <v>960.48698658405306</v>
      </c>
      <c r="N3484">
        <f t="shared" si="766"/>
        <v>10.224366821685976</v>
      </c>
      <c r="O3484">
        <f t="shared" si="755"/>
        <v>5.2770938614238112</v>
      </c>
      <c r="P3484">
        <f t="shared" si="754"/>
        <v>4.9472729602621648</v>
      </c>
    </row>
    <row r="3485" spans="1:16">
      <c r="A3485" s="3" t="s">
        <v>2500</v>
      </c>
      <c r="B3485">
        <v>993.53899999999999</v>
      </c>
      <c r="C3485" s="7">
        <f t="shared" si="756"/>
        <v>7.2595211400997852E-4</v>
      </c>
      <c r="D3485" s="7">
        <f t="shared" si="765"/>
        <v>9.1008026051579219E-2</v>
      </c>
      <c r="E3485">
        <f t="shared" si="757"/>
        <v>0.72100000000000364</v>
      </c>
      <c r="F3485">
        <f t="shared" si="758"/>
        <v>0.72100000000000364</v>
      </c>
      <c r="G3485">
        <f t="shared" si="759"/>
        <v>0</v>
      </c>
      <c r="H3485">
        <f t="shared" si="763"/>
        <v>3.1582894010699252</v>
      </c>
      <c r="I3485">
        <f t="shared" si="764"/>
        <v>0.76639737520071072</v>
      </c>
      <c r="J3485">
        <f t="shared" si="761"/>
        <v>4.1209553989440595</v>
      </c>
      <c r="K3485">
        <f t="shared" si="762"/>
        <v>80.472393877786942</v>
      </c>
      <c r="L3485">
        <f t="shared" si="760"/>
        <v>974.22329903562536</v>
      </c>
      <c r="M3485">
        <f t="shared" si="767"/>
        <v>962.93528387412312</v>
      </c>
      <c r="N3485">
        <f t="shared" si="766"/>
        <v>11.288015161502244</v>
      </c>
      <c r="O3485">
        <f t="shared" si="755"/>
        <v>6.4792781214394983</v>
      </c>
      <c r="P3485">
        <f t="shared" si="754"/>
        <v>4.8087370400627458</v>
      </c>
    </row>
    <row r="3486" spans="1:16">
      <c r="A3486" s="3" t="s">
        <v>2499</v>
      </c>
      <c r="B3486">
        <v>999.20399999999995</v>
      </c>
      <c r="C3486" s="7">
        <f t="shared" si="756"/>
        <v>5.6856456259788057E-3</v>
      </c>
      <c r="D3486" s="7">
        <f t="shared" si="765"/>
        <v>9.1400242086893402E-2</v>
      </c>
      <c r="E3486">
        <f t="shared" si="757"/>
        <v>5.6649999999999636</v>
      </c>
      <c r="F3486">
        <f t="shared" si="758"/>
        <v>5.6649999999999636</v>
      </c>
      <c r="G3486">
        <f t="shared" si="759"/>
        <v>0</v>
      </c>
      <c r="H3486">
        <f t="shared" si="763"/>
        <v>3.3373401581363566</v>
      </c>
      <c r="I3486">
        <f t="shared" si="764"/>
        <v>0.71165470554351706</v>
      </c>
      <c r="J3486">
        <f t="shared" si="761"/>
        <v>4.6895497663961994</v>
      </c>
      <c r="K3486">
        <f t="shared" si="762"/>
        <v>82.423916811375278</v>
      </c>
      <c r="L3486">
        <f t="shared" si="760"/>
        <v>978.06648379937531</v>
      </c>
      <c r="M3486">
        <f t="shared" si="767"/>
        <v>965.62185543900284</v>
      </c>
      <c r="N3486">
        <f t="shared" si="766"/>
        <v>12.444628360372462</v>
      </c>
      <c r="O3486">
        <f t="shared" si="755"/>
        <v>7.6723481692260922</v>
      </c>
      <c r="P3486">
        <f t="shared" si="754"/>
        <v>4.7722801911463701</v>
      </c>
    </row>
    <row r="3487" spans="1:16">
      <c r="A3487" s="3" t="s">
        <v>2498</v>
      </c>
      <c r="B3487">
        <v>997.65700000000004</v>
      </c>
      <c r="C3487" s="7">
        <f t="shared" si="756"/>
        <v>-1.5494321432441259E-3</v>
      </c>
      <c r="D3487" s="7">
        <f t="shared" si="765"/>
        <v>9.2865100956583846E-2</v>
      </c>
      <c r="E3487">
        <f t="shared" si="757"/>
        <v>-1.5469999999999118</v>
      </c>
      <c r="F3487">
        <f t="shared" si="758"/>
        <v>0</v>
      </c>
      <c r="G3487">
        <f t="shared" si="759"/>
        <v>1.5469999999999118</v>
      </c>
      <c r="H3487">
        <f t="shared" si="763"/>
        <v>3.0989587182694742</v>
      </c>
      <c r="I3487">
        <f t="shared" si="764"/>
        <v>0.77132222657611671</v>
      </c>
      <c r="J3487">
        <f t="shared" si="761"/>
        <v>4.0177225697562058</v>
      </c>
      <c r="K3487">
        <f t="shared" si="762"/>
        <v>80.07063989493173</v>
      </c>
      <c r="L3487">
        <f t="shared" si="760"/>
        <v>981.08040936870225</v>
      </c>
      <c r="M3487">
        <f t="shared" si="767"/>
        <v>967.99482911018788</v>
      </c>
      <c r="N3487">
        <f t="shared" si="766"/>
        <v>13.085580258514369</v>
      </c>
      <c r="O3487">
        <f t="shared" si="755"/>
        <v>8.7549945870837487</v>
      </c>
      <c r="P3487">
        <f t="shared" si="754"/>
        <v>4.3305856714306206</v>
      </c>
    </row>
    <row r="3488" spans="1:16">
      <c r="A3488" s="3" t="s">
        <v>2497</v>
      </c>
      <c r="B3488">
        <v>992.55499999999995</v>
      </c>
      <c r="C3488" s="7">
        <f t="shared" si="756"/>
        <v>-5.1271032195877213E-3</v>
      </c>
      <c r="D3488" s="7">
        <f t="shared" si="765"/>
        <v>9.7066870404630537E-2</v>
      </c>
      <c r="E3488">
        <f t="shared" si="757"/>
        <v>-5.1020000000000891</v>
      </c>
      <c r="F3488">
        <f t="shared" si="758"/>
        <v>0</v>
      </c>
      <c r="G3488">
        <f t="shared" si="759"/>
        <v>5.1020000000000891</v>
      </c>
      <c r="H3488">
        <f t="shared" si="763"/>
        <v>2.8776045241073689</v>
      </c>
      <c r="I3488">
        <f t="shared" si="764"/>
        <v>1.0806563532492575</v>
      </c>
      <c r="J3488">
        <f t="shared" si="761"/>
        <v>2.6628303395942177</v>
      </c>
      <c r="K3488">
        <f t="shared" si="762"/>
        <v>72.698708176836178</v>
      </c>
      <c r="L3488">
        <f t="shared" si="760"/>
        <v>982.84573100428645</v>
      </c>
      <c r="M3488">
        <f t="shared" si="767"/>
        <v>969.81410102795166</v>
      </c>
      <c r="N3488">
        <f t="shared" si="766"/>
        <v>13.031629976334784</v>
      </c>
      <c r="O3488">
        <f t="shared" si="755"/>
        <v>9.6103216649339558</v>
      </c>
      <c r="P3488">
        <f t="shared" si="754"/>
        <v>3.4213083114008285</v>
      </c>
    </row>
    <row r="3489" spans="1:16">
      <c r="A3489" s="3" t="s">
        <v>2496</v>
      </c>
      <c r="B3489" s="6">
        <v>1001.18</v>
      </c>
      <c r="C3489" s="7">
        <f t="shared" si="756"/>
        <v>8.6521566862448017E-3</v>
      </c>
      <c r="D3489" s="7">
        <f t="shared" si="765"/>
        <v>9.7794095678559734E-2</v>
      </c>
      <c r="E3489">
        <f t="shared" si="757"/>
        <v>8.625</v>
      </c>
      <c r="F3489">
        <f t="shared" si="758"/>
        <v>8.625</v>
      </c>
      <c r="G3489">
        <f t="shared" si="759"/>
        <v>0</v>
      </c>
      <c r="H3489">
        <f t="shared" si="763"/>
        <v>3.2881327723854139</v>
      </c>
      <c r="I3489">
        <f t="shared" si="764"/>
        <v>1.0034666137314534</v>
      </c>
      <c r="J3489">
        <f t="shared" si="761"/>
        <v>3.2767734644985214</v>
      </c>
      <c r="K3489">
        <f t="shared" si="762"/>
        <v>76.617887098744049</v>
      </c>
      <c r="L3489">
        <f t="shared" si="760"/>
        <v>985.66638777285777</v>
      </c>
      <c r="M3489">
        <f t="shared" si="767"/>
        <v>972.13750095180706</v>
      </c>
      <c r="N3489">
        <f t="shared" si="766"/>
        <v>13.528886821050719</v>
      </c>
      <c r="O3489">
        <f t="shared" si="755"/>
        <v>10.394034696157309</v>
      </c>
      <c r="P3489">
        <f t="shared" si="754"/>
        <v>3.1348521248934098</v>
      </c>
    </row>
    <row r="3490" spans="1:16">
      <c r="A3490" s="3" t="s">
        <v>2495</v>
      </c>
      <c r="B3490" s="6">
        <v>1003.91</v>
      </c>
      <c r="C3490" s="7">
        <f t="shared" si="756"/>
        <v>2.7230714700479286E-3</v>
      </c>
      <c r="D3490" s="7">
        <f t="shared" si="765"/>
        <v>9.7351928746298638E-2</v>
      </c>
      <c r="E3490">
        <f t="shared" si="757"/>
        <v>2.7300000000000182</v>
      </c>
      <c r="F3490">
        <f t="shared" si="758"/>
        <v>2.7300000000000182</v>
      </c>
      <c r="G3490">
        <f t="shared" si="759"/>
        <v>0</v>
      </c>
      <c r="H3490">
        <f t="shared" si="763"/>
        <v>3.2482661457864568</v>
      </c>
      <c r="I3490">
        <f t="shared" si="764"/>
        <v>0.93179042703634962</v>
      </c>
      <c r="J3490">
        <f t="shared" si="761"/>
        <v>3.486047990552859</v>
      </c>
      <c r="K3490">
        <f t="shared" si="762"/>
        <v>77.708664684241143</v>
      </c>
      <c r="L3490">
        <f t="shared" si="760"/>
        <v>988.47309734626424</v>
      </c>
      <c r="M3490">
        <f t="shared" si="767"/>
        <v>974.49101939982131</v>
      </c>
      <c r="N3490">
        <f t="shared" si="766"/>
        <v>13.982077946442928</v>
      </c>
      <c r="O3490">
        <f t="shared" si="755"/>
        <v>11.111643346214434</v>
      </c>
      <c r="P3490">
        <f t="shared" si="754"/>
        <v>2.8704346002284939</v>
      </c>
    </row>
    <row r="3491" spans="1:16">
      <c r="A3491" s="3" t="s">
        <v>2494</v>
      </c>
      <c r="B3491" s="6">
        <v>1003.91</v>
      </c>
      <c r="C3491" s="7">
        <f t="shared" si="756"/>
        <v>0</v>
      </c>
      <c r="D3491" s="7">
        <f t="shared" si="765"/>
        <v>9.6784836126722257E-2</v>
      </c>
      <c r="E3491">
        <f t="shared" si="757"/>
        <v>0</v>
      </c>
      <c r="F3491">
        <f t="shared" si="758"/>
        <v>0</v>
      </c>
      <c r="G3491">
        <f t="shared" si="759"/>
        <v>0</v>
      </c>
      <c r="H3491">
        <f t="shared" si="763"/>
        <v>3.0162471353731384</v>
      </c>
      <c r="I3491">
        <f t="shared" si="764"/>
        <v>0.86523396796232466</v>
      </c>
      <c r="J3491">
        <f t="shared" si="761"/>
        <v>3.4860479905528585</v>
      </c>
      <c r="K3491">
        <f t="shared" si="762"/>
        <v>77.708664684241143</v>
      </c>
      <c r="L3491">
        <f t="shared" si="760"/>
        <v>990.8480054468389</v>
      </c>
      <c r="M3491">
        <f t="shared" si="767"/>
        <v>976.67020314798265</v>
      </c>
      <c r="N3491">
        <f t="shared" si="766"/>
        <v>14.17780229885625</v>
      </c>
      <c r="O3491">
        <f t="shared" si="755"/>
        <v>11.724875136742797</v>
      </c>
      <c r="P3491">
        <f t="shared" ref="P3491:P3554" si="768">N3491 - O3491</f>
        <v>2.4529271621134523</v>
      </c>
    </row>
    <row r="3492" spans="1:16">
      <c r="A3492" s="3" t="s">
        <v>2493</v>
      </c>
      <c r="B3492" s="6">
        <v>1000.17</v>
      </c>
      <c r="C3492" s="7">
        <f t="shared" si="756"/>
        <v>-3.7323902656035317E-3</v>
      </c>
      <c r="D3492" s="7">
        <f t="shared" si="765"/>
        <v>9.4446654376067737E-2</v>
      </c>
      <c r="E3492">
        <f t="shared" si="757"/>
        <v>-3.7400000000000091</v>
      </c>
      <c r="F3492">
        <f t="shared" si="758"/>
        <v>0</v>
      </c>
      <c r="G3492">
        <f t="shared" si="759"/>
        <v>3.7400000000000091</v>
      </c>
      <c r="H3492">
        <f t="shared" si="763"/>
        <v>2.8008009114179138</v>
      </c>
      <c r="I3492">
        <f t="shared" si="764"/>
        <v>1.0705743988221592</v>
      </c>
      <c r="J3492">
        <f t="shared" si="761"/>
        <v>2.6161665312558768</v>
      </c>
      <c r="K3492">
        <f t="shared" si="762"/>
        <v>72.346406301904878</v>
      </c>
      <c r="L3492">
        <f t="shared" si="760"/>
        <v>992.28215845501757</v>
      </c>
      <c r="M3492">
        <f t="shared" si="767"/>
        <v>978.41092884072475</v>
      </c>
      <c r="N3492">
        <f t="shared" si="766"/>
        <v>13.871229614292815</v>
      </c>
      <c r="O3492">
        <f t="shared" ref="O3492:O3555" si="769">N3492*(2/(9+1)) + O3491 * (1-(2/(9+1)))</f>
        <v>12.154146032252802</v>
      </c>
      <c r="P3492">
        <f t="shared" si="768"/>
        <v>1.7170835820400132</v>
      </c>
    </row>
    <row r="3493" spans="1:16">
      <c r="A3493" s="3" t="s">
        <v>2492</v>
      </c>
      <c r="B3493" s="6">
        <v>1000.16</v>
      </c>
      <c r="C3493" s="7">
        <f t="shared" si="756"/>
        <v>-9.9983502722534067E-6</v>
      </c>
      <c r="D3493" s="7">
        <f t="shared" si="765"/>
        <v>9.4572813359732277E-2</v>
      </c>
      <c r="E3493">
        <f t="shared" si="757"/>
        <v>-9.9999999999909051E-3</v>
      </c>
      <c r="F3493">
        <f t="shared" si="758"/>
        <v>0</v>
      </c>
      <c r="G3493">
        <f t="shared" si="759"/>
        <v>9.9999999999909051E-3</v>
      </c>
      <c r="H3493">
        <f t="shared" si="763"/>
        <v>2.6007437034594916</v>
      </c>
      <c r="I3493">
        <f t="shared" si="764"/>
        <v>0.99481908462057578</v>
      </c>
      <c r="J3493">
        <f t="shared" si="761"/>
        <v>2.6142881089292893</v>
      </c>
      <c r="K3493">
        <f t="shared" si="762"/>
        <v>72.332034141676559</v>
      </c>
      <c r="L3493">
        <f t="shared" si="760"/>
        <v>993.49413407732254</v>
      </c>
      <c r="M3493">
        <f t="shared" si="767"/>
        <v>980.02197114881926</v>
      </c>
      <c r="N3493">
        <f t="shared" si="766"/>
        <v>13.47216292850328</v>
      </c>
      <c r="O3493">
        <f t="shared" si="769"/>
        <v>12.4177494115029</v>
      </c>
      <c r="P3493">
        <f t="shared" si="768"/>
        <v>1.0544135170003806</v>
      </c>
    </row>
    <row r="3494" spans="1:16">
      <c r="A3494" s="3" t="s">
        <v>2491</v>
      </c>
      <c r="B3494" s="6">
        <v>1013.68</v>
      </c>
      <c r="C3494" s="7">
        <f t="shared" si="756"/>
        <v>1.3427286307150678E-2</v>
      </c>
      <c r="D3494" s="7">
        <f t="shared" si="765"/>
        <v>0.10089977106111708</v>
      </c>
      <c r="E3494">
        <f t="shared" si="757"/>
        <v>13.519999999999982</v>
      </c>
      <c r="F3494">
        <f t="shared" si="758"/>
        <v>13.519999999999982</v>
      </c>
      <c r="G3494">
        <f t="shared" si="759"/>
        <v>0</v>
      </c>
      <c r="H3494">
        <f t="shared" si="763"/>
        <v>3.3806905817838127</v>
      </c>
      <c r="I3494">
        <f t="shared" si="764"/>
        <v>0.92376057857624894</v>
      </c>
      <c r="J3494">
        <f t="shared" si="761"/>
        <v>3.6597043218647851</v>
      </c>
      <c r="K3494">
        <f t="shared" si="762"/>
        <v>78.539410852579465</v>
      </c>
      <c r="L3494">
        <f t="shared" si="760"/>
        <v>996.59965191158062</v>
      </c>
      <c r="M3494">
        <f t="shared" si="767"/>
        <v>982.51515847112887</v>
      </c>
      <c r="N3494">
        <f t="shared" si="766"/>
        <v>14.084493440451752</v>
      </c>
      <c r="O3494">
        <f t="shared" si="769"/>
        <v>12.751098217292672</v>
      </c>
      <c r="P3494">
        <f t="shared" si="768"/>
        <v>1.33339522315908</v>
      </c>
    </row>
    <row r="3495" spans="1:16">
      <c r="A3495" s="3" t="s">
        <v>2490</v>
      </c>
      <c r="B3495" s="6">
        <v>1017.19</v>
      </c>
      <c r="C3495" s="7">
        <f t="shared" si="756"/>
        <v>3.4566501006123192E-3</v>
      </c>
      <c r="D3495" s="7">
        <f t="shared" si="765"/>
        <v>0.10008885801479021</v>
      </c>
      <c r="E3495">
        <f t="shared" si="757"/>
        <v>3.5100000000001046</v>
      </c>
      <c r="F3495">
        <f t="shared" si="758"/>
        <v>3.5100000000001046</v>
      </c>
      <c r="G3495">
        <f t="shared" si="759"/>
        <v>0</v>
      </c>
      <c r="H3495">
        <f t="shared" si="763"/>
        <v>3.3899269687992621</v>
      </c>
      <c r="I3495">
        <f t="shared" si="764"/>
        <v>0.85777768010651678</v>
      </c>
      <c r="J3495">
        <f t="shared" si="761"/>
        <v>3.9519878488541567</v>
      </c>
      <c r="K3495">
        <f t="shared" si="762"/>
        <v>79.806089382238881</v>
      </c>
      <c r="L3495">
        <f t="shared" si="760"/>
        <v>999.76739777133753</v>
      </c>
      <c r="M3495">
        <f t="shared" si="767"/>
        <v>985.08366525104532</v>
      </c>
      <c r="N3495">
        <f t="shared" si="766"/>
        <v>14.68373252029221</v>
      </c>
      <c r="O3495">
        <f t="shared" si="769"/>
        <v>13.137625077892581</v>
      </c>
      <c r="P3495">
        <f t="shared" si="768"/>
        <v>1.5461074423996291</v>
      </c>
    </row>
    <row r="3496" spans="1:16">
      <c r="A3496" s="3" t="s">
        <v>2489</v>
      </c>
      <c r="B3496" s="6">
        <v>1011.94</v>
      </c>
      <c r="C3496" s="7">
        <f t="shared" si="756"/>
        <v>-5.1746430390383555E-3</v>
      </c>
      <c r="D3496" s="7">
        <f t="shared" si="765"/>
        <v>0.10442172260983842</v>
      </c>
      <c r="E3496">
        <f t="shared" si="757"/>
        <v>-5.25</v>
      </c>
      <c r="F3496">
        <f t="shared" si="758"/>
        <v>0</v>
      </c>
      <c r="G3496">
        <f t="shared" si="759"/>
        <v>5.25</v>
      </c>
      <c r="H3496">
        <f t="shared" si="763"/>
        <v>3.147789328170743</v>
      </c>
      <c r="I3496">
        <f t="shared" si="764"/>
        <v>1.171507845813194</v>
      </c>
      <c r="J3496">
        <f t="shared" si="761"/>
        <v>2.6869553963471127</v>
      </c>
      <c r="K3496">
        <f t="shared" si="762"/>
        <v>72.877350211755754</v>
      </c>
      <c r="L3496">
        <f t="shared" si="760"/>
        <v>1001.6401058065164</v>
      </c>
      <c r="M3496">
        <f t="shared" si="767"/>
        <v>987.07302338059753</v>
      </c>
      <c r="N3496">
        <f t="shared" si="766"/>
        <v>14.567082425918898</v>
      </c>
      <c r="O3496">
        <f t="shared" si="769"/>
        <v>13.423516547497846</v>
      </c>
      <c r="P3496">
        <f t="shared" si="768"/>
        <v>1.1435658784210521</v>
      </c>
    </row>
    <row r="3497" spans="1:16">
      <c r="A3497" s="3" t="s">
        <v>2488</v>
      </c>
      <c r="B3497" s="6">
        <v>1006.43</v>
      </c>
      <c r="C3497" s="7">
        <f t="shared" si="756"/>
        <v>-5.4598648293509872E-3</v>
      </c>
      <c r="D3497" s="7">
        <f t="shared" si="765"/>
        <v>0.10820591041719403</v>
      </c>
      <c r="E3497">
        <f t="shared" si="757"/>
        <v>-5.5100000000001046</v>
      </c>
      <c r="F3497">
        <f t="shared" si="758"/>
        <v>0</v>
      </c>
      <c r="G3497">
        <f t="shared" si="759"/>
        <v>5.5100000000001046</v>
      </c>
      <c r="H3497">
        <f t="shared" si="763"/>
        <v>2.9229472333014042</v>
      </c>
      <c r="I3497">
        <f t="shared" si="764"/>
        <v>1.4814001425408303</v>
      </c>
      <c r="J3497">
        <f t="shared" si="761"/>
        <v>1.9730977130109477</v>
      </c>
      <c r="K3497">
        <f t="shared" si="762"/>
        <v>66.365047619397984</v>
      </c>
      <c r="L3497">
        <f t="shared" si="760"/>
        <v>1002.377012605514</v>
      </c>
      <c r="M3497">
        <f t="shared" si="767"/>
        <v>988.5068735005533</v>
      </c>
      <c r="N3497">
        <f t="shared" si="766"/>
        <v>13.870139104960685</v>
      </c>
      <c r="O3497">
        <f t="shared" si="769"/>
        <v>13.512841058990414</v>
      </c>
      <c r="P3497">
        <f t="shared" si="768"/>
        <v>0.35729804597027126</v>
      </c>
    </row>
    <row r="3498" spans="1:16">
      <c r="A3498" s="3" t="s">
        <v>2487</v>
      </c>
      <c r="B3498" s="6">
        <v>1006.43</v>
      </c>
      <c r="C3498" s="7">
        <f t="shared" si="756"/>
        <v>0</v>
      </c>
      <c r="D3498" s="7">
        <f t="shared" si="765"/>
        <v>0.1080678323119121</v>
      </c>
      <c r="E3498">
        <f t="shared" si="757"/>
        <v>0</v>
      </c>
      <c r="F3498">
        <f t="shared" si="758"/>
        <v>0</v>
      </c>
      <c r="G3498">
        <f t="shared" si="759"/>
        <v>0</v>
      </c>
      <c r="H3498">
        <f t="shared" si="763"/>
        <v>2.7141652880655895</v>
      </c>
      <c r="I3498">
        <f t="shared" si="764"/>
        <v>1.3755858466450568</v>
      </c>
      <c r="J3498">
        <f t="shared" si="761"/>
        <v>1.9730977130109475</v>
      </c>
      <c r="K3498">
        <f t="shared" si="762"/>
        <v>66.365047619397984</v>
      </c>
      <c r="L3498">
        <f t="shared" si="760"/>
        <v>1003.0005491277425</v>
      </c>
      <c r="M3498">
        <f t="shared" si="767"/>
        <v>989.83451250051235</v>
      </c>
      <c r="N3498">
        <f t="shared" si="766"/>
        <v>13.166036627230142</v>
      </c>
      <c r="O3498">
        <f t="shared" si="769"/>
        <v>13.44348017263836</v>
      </c>
      <c r="P3498">
        <f t="shared" si="768"/>
        <v>-0.27744354540821803</v>
      </c>
    </row>
    <row r="3499" spans="1:16">
      <c r="A3499" s="3" t="s">
        <v>2486</v>
      </c>
      <c r="B3499" s="6">
        <v>1001.88</v>
      </c>
      <c r="C3499" s="7">
        <f t="shared" si="756"/>
        <v>-4.5311807289663128E-3</v>
      </c>
      <c r="D3499" s="7">
        <f t="shared" si="765"/>
        <v>0.11040420326025827</v>
      </c>
      <c r="E3499">
        <f t="shared" si="757"/>
        <v>-4.5499999999999545</v>
      </c>
      <c r="F3499">
        <f t="shared" si="758"/>
        <v>0</v>
      </c>
      <c r="G3499">
        <f t="shared" si="759"/>
        <v>4.5499999999999545</v>
      </c>
      <c r="H3499">
        <f t="shared" si="763"/>
        <v>2.5202963389180475</v>
      </c>
      <c r="I3499">
        <f t="shared" si="764"/>
        <v>1.6023297147418352</v>
      </c>
      <c r="J3499">
        <f t="shared" si="761"/>
        <v>1.5728949639582224</v>
      </c>
      <c r="K3499">
        <f t="shared" si="762"/>
        <v>61.133275395682354</v>
      </c>
      <c r="L3499">
        <f t="shared" si="760"/>
        <v>1002.8281569542437</v>
      </c>
      <c r="M3499">
        <f t="shared" si="767"/>
        <v>990.72677083380779</v>
      </c>
      <c r="N3499">
        <f t="shared" si="766"/>
        <v>12.101386120435905</v>
      </c>
      <c r="O3499">
        <f t="shared" si="769"/>
        <v>13.175061362197869</v>
      </c>
      <c r="P3499">
        <f t="shared" si="768"/>
        <v>-1.0736752417619648</v>
      </c>
    </row>
    <row r="3500" spans="1:16">
      <c r="A3500" s="3" t="s">
        <v>2485</v>
      </c>
      <c r="B3500" s="6">
        <v>1010.71</v>
      </c>
      <c r="C3500" s="7">
        <f t="shared" si="756"/>
        <v>8.7748191705401754E-3</v>
      </c>
      <c r="D3500" s="7">
        <f t="shared" si="765"/>
        <v>0.11008176532650173</v>
      </c>
      <c r="E3500">
        <f t="shared" si="757"/>
        <v>8.8300000000000409</v>
      </c>
      <c r="F3500">
        <f t="shared" si="758"/>
        <v>8.8300000000000409</v>
      </c>
      <c r="G3500">
        <f t="shared" si="759"/>
        <v>0</v>
      </c>
      <c r="H3500">
        <f t="shared" si="763"/>
        <v>2.9709894575667612</v>
      </c>
      <c r="I3500">
        <f t="shared" si="764"/>
        <v>1.4878775922602756</v>
      </c>
      <c r="J3500">
        <f t="shared" si="761"/>
        <v>1.9967969630172666</v>
      </c>
      <c r="K3500">
        <f t="shared" si="762"/>
        <v>66.631039328297717</v>
      </c>
      <c r="L3500">
        <f t="shared" si="760"/>
        <v>1004.0407481920524</v>
      </c>
      <c r="M3500">
        <f t="shared" si="767"/>
        <v>992.20701003130353</v>
      </c>
      <c r="N3500">
        <f t="shared" si="766"/>
        <v>11.833738160748908</v>
      </c>
      <c r="O3500">
        <f t="shared" si="769"/>
        <v>12.906796721908078</v>
      </c>
      <c r="P3500">
        <f t="shared" si="768"/>
        <v>-1.0730585611591703</v>
      </c>
    </row>
    <row r="3501" spans="1:16">
      <c r="A3501" s="3" t="s">
        <v>2484</v>
      </c>
      <c r="B3501" s="6">
        <v>1013.93</v>
      </c>
      <c r="C3501" s="7">
        <f t="shared" si="756"/>
        <v>3.1808150731830035E-3</v>
      </c>
      <c r="D3501" s="7">
        <f t="shared" si="765"/>
        <v>8.4890239329695069E-2</v>
      </c>
      <c r="E3501">
        <f t="shared" si="757"/>
        <v>3.2199999999999136</v>
      </c>
      <c r="F3501">
        <f t="shared" si="758"/>
        <v>3.2199999999999136</v>
      </c>
      <c r="G3501">
        <f t="shared" si="759"/>
        <v>0</v>
      </c>
      <c r="H3501">
        <f t="shared" si="763"/>
        <v>2.9887759248834151</v>
      </c>
      <c r="I3501">
        <f t="shared" si="764"/>
        <v>1.3816006213845415</v>
      </c>
      <c r="J3501">
        <f t="shared" si="761"/>
        <v>2.1632705418793727</v>
      </c>
      <c r="K3501">
        <f t="shared" si="762"/>
        <v>68.387149098986754</v>
      </c>
      <c r="L3501">
        <f t="shared" si="760"/>
        <v>1005.5621715471212</v>
      </c>
      <c r="M3501">
        <f t="shared" si="767"/>
        <v>993.8161203993551</v>
      </c>
      <c r="N3501">
        <f t="shared" si="766"/>
        <v>11.746051147766138</v>
      </c>
      <c r="O3501">
        <f t="shared" si="769"/>
        <v>12.67464760707969</v>
      </c>
      <c r="P3501">
        <f t="shared" si="768"/>
        <v>-0.92859645931355139</v>
      </c>
    </row>
    <row r="3502" spans="1:16">
      <c r="A3502" s="3" t="s">
        <v>2483</v>
      </c>
      <c r="B3502" s="6">
        <v>1006.76</v>
      </c>
      <c r="C3502" s="7">
        <f t="shared" si="756"/>
        <v>-7.0966156028303166E-3</v>
      </c>
      <c r="D3502" s="7">
        <f t="shared" si="765"/>
        <v>8.5933819016386831E-2</v>
      </c>
      <c r="E3502">
        <f t="shared" si="757"/>
        <v>-7.1699999999999591</v>
      </c>
      <c r="F3502">
        <f t="shared" si="758"/>
        <v>0</v>
      </c>
      <c r="G3502">
        <f t="shared" si="759"/>
        <v>7.1699999999999591</v>
      </c>
      <c r="H3502">
        <f t="shared" si="763"/>
        <v>2.7752919302488857</v>
      </c>
      <c r="I3502">
        <f t="shared" si="764"/>
        <v>1.7950577198570714</v>
      </c>
      <c r="J3502">
        <f t="shared" si="761"/>
        <v>1.5460739226089419</v>
      </c>
      <c r="K3502">
        <f t="shared" si="762"/>
        <v>60.723842653582189</v>
      </c>
      <c r="L3502">
        <f t="shared" si="760"/>
        <v>1005.7464528475641</v>
      </c>
      <c r="M3502">
        <f t="shared" si="767"/>
        <v>994.77492629569917</v>
      </c>
      <c r="N3502">
        <f t="shared" si="766"/>
        <v>10.97152655186494</v>
      </c>
      <c r="O3502">
        <f t="shared" si="769"/>
        <v>12.33402339603674</v>
      </c>
      <c r="P3502">
        <f t="shared" si="768"/>
        <v>-1.3624968441717993</v>
      </c>
    </row>
    <row r="3503" spans="1:16">
      <c r="A3503" s="3" t="s">
        <v>2482</v>
      </c>
      <c r="B3503">
        <v>993.70299999999997</v>
      </c>
      <c r="C3503" s="7">
        <f t="shared" si="756"/>
        <v>-1.3054163382216941E-2</v>
      </c>
      <c r="D3503" s="7">
        <f t="shared" si="765"/>
        <v>9.8731141560423133E-2</v>
      </c>
      <c r="E3503">
        <f t="shared" si="757"/>
        <v>-13.057000000000016</v>
      </c>
      <c r="F3503">
        <f t="shared" si="758"/>
        <v>0</v>
      </c>
      <c r="G3503">
        <f t="shared" si="759"/>
        <v>13.057000000000016</v>
      </c>
      <c r="H3503">
        <f t="shared" si="763"/>
        <v>2.5770567923739653</v>
      </c>
      <c r="I3503">
        <f t="shared" si="764"/>
        <v>2.5994821684387106</v>
      </c>
      <c r="J3503">
        <f t="shared" si="761"/>
        <v>0.99137313718208186</v>
      </c>
      <c r="K3503">
        <f t="shared" si="762"/>
        <v>49.783394114924</v>
      </c>
      <c r="L3503">
        <f t="shared" si="760"/>
        <v>1003.8936139479388</v>
      </c>
      <c r="M3503">
        <f t="shared" si="767"/>
        <v>994.69552434786965</v>
      </c>
      <c r="N3503">
        <f t="shared" si="766"/>
        <v>9.1980896000691246</v>
      </c>
      <c r="O3503">
        <f t="shared" si="769"/>
        <v>11.706836636843217</v>
      </c>
      <c r="P3503">
        <f t="shared" si="768"/>
        <v>-2.5087470367740927</v>
      </c>
    </row>
    <row r="3504" spans="1:16">
      <c r="A3504" s="3" t="s">
        <v>2481</v>
      </c>
      <c r="B3504">
        <v>989.74</v>
      </c>
      <c r="C3504" s="7">
        <f t="shared" si="756"/>
        <v>-3.9960868788920245E-3</v>
      </c>
      <c r="D3504" s="7">
        <f t="shared" si="765"/>
        <v>9.9768483658254095E-2</v>
      </c>
      <c r="E3504">
        <f t="shared" si="757"/>
        <v>-3.9629999999999654</v>
      </c>
      <c r="F3504">
        <f t="shared" si="758"/>
        <v>0</v>
      </c>
      <c r="G3504">
        <f t="shared" si="759"/>
        <v>3.9629999999999654</v>
      </c>
      <c r="H3504">
        <f t="shared" si="763"/>
        <v>2.3929813072043964</v>
      </c>
      <c r="I3504">
        <f t="shared" si="764"/>
        <v>2.6968762992645146</v>
      </c>
      <c r="J3504">
        <f t="shared" si="761"/>
        <v>0.88731593208669024</v>
      </c>
      <c r="K3504">
        <f t="shared" si="762"/>
        <v>47.014700453762345</v>
      </c>
      <c r="L3504">
        <f t="shared" si="760"/>
        <v>1001.716134879025</v>
      </c>
      <c r="M3504">
        <f t="shared" si="767"/>
        <v>994.32844847024967</v>
      </c>
      <c r="N3504">
        <f t="shared" si="766"/>
        <v>7.3876864087753802</v>
      </c>
      <c r="O3504">
        <f t="shared" si="769"/>
        <v>10.843006591229651</v>
      </c>
      <c r="P3504">
        <f t="shared" si="768"/>
        <v>-3.4553201824542707</v>
      </c>
    </row>
    <row r="3505" spans="1:16">
      <c r="A3505" s="3" t="s">
        <v>2480</v>
      </c>
      <c r="B3505">
        <v>989.75300000000004</v>
      </c>
      <c r="C3505" s="7">
        <f t="shared" si="756"/>
        <v>1.3134676404828171E-5</v>
      </c>
      <c r="D3505" s="7">
        <f t="shared" si="765"/>
        <v>9.9717051117565972E-2</v>
      </c>
      <c r="E3505">
        <f t="shared" si="757"/>
        <v>1.3000000000033651E-2</v>
      </c>
      <c r="F3505">
        <f t="shared" si="758"/>
        <v>1.3000000000033651E-2</v>
      </c>
      <c r="G3505">
        <f t="shared" si="759"/>
        <v>0</v>
      </c>
      <c r="H3505">
        <f t="shared" si="763"/>
        <v>2.2229826424040846</v>
      </c>
      <c r="I3505">
        <f t="shared" si="764"/>
        <v>2.5042422778884776</v>
      </c>
      <c r="J3505">
        <f t="shared" si="761"/>
        <v>0.8876867314445529</v>
      </c>
      <c r="K3505">
        <f t="shared" si="762"/>
        <v>47.025108385714525</v>
      </c>
      <c r="L3505">
        <f t="shared" si="760"/>
        <v>999.87565258994437</v>
      </c>
      <c r="M3505">
        <f t="shared" si="767"/>
        <v>993.98952636134231</v>
      </c>
      <c r="N3505">
        <f t="shared" si="766"/>
        <v>5.8861262286020519</v>
      </c>
      <c r="O3505">
        <f t="shared" si="769"/>
        <v>9.8516305187041322</v>
      </c>
      <c r="P3505">
        <f t="shared" si="768"/>
        <v>-3.9655042901020803</v>
      </c>
    </row>
    <row r="3506" spans="1:16">
      <c r="A3506" s="3" t="s">
        <v>2479</v>
      </c>
      <c r="B3506">
        <v>991.42899999999997</v>
      </c>
      <c r="C3506" s="7">
        <f t="shared" si="756"/>
        <v>1.6919196720025279E-3</v>
      </c>
      <c r="D3506" s="7">
        <f t="shared" si="765"/>
        <v>9.758024639567929E-2</v>
      </c>
      <c r="E3506">
        <f t="shared" si="757"/>
        <v>1.6759999999999309</v>
      </c>
      <c r="F3506">
        <f t="shared" si="758"/>
        <v>1.6759999999999309</v>
      </c>
      <c r="G3506">
        <f t="shared" si="759"/>
        <v>0</v>
      </c>
      <c r="H3506">
        <f t="shared" si="763"/>
        <v>2.1839124536609309</v>
      </c>
      <c r="I3506">
        <f t="shared" si="764"/>
        <v>2.3253678294678721</v>
      </c>
      <c r="J3506">
        <f t="shared" si="761"/>
        <v>0.93916860205324537</v>
      </c>
      <c r="K3506">
        <f t="shared" si="762"/>
        <v>48.431508279312467</v>
      </c>
      <c r="L3506">
        <f t="shared" si="760"/>
        <v>998.57616757610674</v>
      </c>
      <c r="M3506">
        <f t="shared" si="767"/>
        <v>993.79985774198371</v>
      </c>
      <c r="N3506">
        <f t="shared" si="766"/>
        <v>4.7763098341230261</v>
      </c>
      <c r="O3506">
        <f t="shared" si="769"/>
        <v>8.836566381787911</v>
      </c>
      <c r="P3506">
        <f t="shared" si="768"/>
        <v>-4.0602565476648849</v>
      </c>
    </row>
    <row r="3507" spans="1:16">
      <c r="A3507" s="3" t="s">
        <v>2478</v>
      </c>
      <c r="B3507">
        <v>991.50699999999995</v>
      </c>
      <c r="C3507" s="7">
        <f t="shared" si="756"/>
        <v>7.8671222914211347E-5</v>
      </c>
      <c r="D3507" s="7">
        <f t="shared" si="765"/>
        <v>9.7494900359552231E-2</v>
      </c>
      <c r="E3507">
        <f t="shared" si="757"/>
        <v>7.7999999999974534E-2</v>
      </c>
      <c r="F3507">
        <f t="shared" si="758"/>
        <v>7.7999999999974534E-2</v>
      </c>
      <c r="G3507">
        <f t="shared" si="759"/>
        <v>0</v>
      </c>
      <c r="H3507">
        <f t="shared" si="763"/>
        <v>2.0334901355422912</v>
      </c>
      <c r="I3507">
        <f t="shared" si="764"/>
        <v>2.1592701273630239</v>
      </c>
      <c r="J3507">
        <f t="shared" si="761"/>
        <v>0.94174883900499307</v>
      </c>
      <c r="K3507">
        <f t="shared" si="762"/>
        <v>48.50003358248803</v>
      </c>
      <c r="L3507">
        <f t="shared" si="760"/>
        <v>997.4886033336287</v>
      </c>
      <c r="M3507">
        <f t="shared" si="767"/>
        <v>993.63001642776271</v>
      </c>
      <c r="N3507">
        <f t="shared" si="766"/>
        <v>3.858586905865991</v>
      </c>
      <c r="O3507">
        <f t="shared" si="769"/>
        <v>7.8409704866035277</v>
      </c>
      <c r="P3507">
        <f t="shared" si="768"/>
        <v>-3.9823835807375367</v>
      </c>
    </row>
    <row r="3508" spans="1:16">
      <c r="A3508" s="3" t="s">
        <v>2477</v>
      </c>
      <c r="B3508">
        <v>999.02499999999998</v>
      </c>
      <c r="C3508" s="7">
        <f t="shared" si="756"/>
        <v>7.5537954154433085E-3</v>
      </c>
      <c r="D3508" s="7">
        <f t="shared" si="765"/>
        <v>9.9552793064766817E-2</v>
      </c>
      <c r="E3508">
        <f t="shared" si="757"/>
        <v>7.5180000000000291</v>
      </c>
      <c r="F3508">
        <f t="shared" si="758"/>
        <v>7.5180000000000291</v>
      </c>
      <c r="G3508">
        <f t="shared" si="759"/>
        <v>0</v>
      </c>
      <c r="H3508">
        <f t="shared" si="763"/>
        <v>2.4252408401464152</v>
      </c>
      <c r="I3508">
        <f t="shared" si="764"/>
        <v>2.0050365468370939</v>
      </c>
      <c r="J3508">
        <f t="shared" si="761"/>
        <v>1.2095743810616246</v>
      </c>
      <c r="K3508">
        <f t="shared" si="762"/>
        <v>54.742415165062958</v>
      </c>
      <c r="L3508">
        <f t="shared" si="760"/>
        <v>997.72497205153195</v>
      </c>
      <c r="M3508">
        <f t="shared" si="767"/>
        <v>994.02964484052097</v>
      </c>
      <c r="N3508">
        <f t="shared" si="766"/>
        <v>3.6953272110109765</v>
      </c>
      <c r="O3508">
        <f t="shared" si="769"/>
        <v>7.0118418314850182</v>
      </c>
      <c r="P3508">
        <f t="shared" si="768"/>
        <v>-3.3165146204740417</v>
      </c>
    </row>
    <row r="3509" spans="1:16">
      <c r="A3509" s="3" t="s">
        <v>2476</v>
      </c>
      <c r="B3509" s="6">
        <v>1004.7</v>
      </c>
      <c r="C3509" s="7">
        <f t="shared" si="756"/>
        <v>5.6644651078108363E-3</v>
      </c>
      <c r="D3509" s="7">
        <f t="shared" si="765"/>
        <v>9.6764001740159547E-2</v>
      </c>
      <c r="E3509">
        <f t="shared" si="757"/>
        <v>5.6750000000000682</v>
      </c>
      <c r="F3509">
        <f t="shared" si="758"/>
        <v>5.6750000000000682</v>
      </c>
      <c r="G3509">
        <f t="shared" si="759"/>
        <v>0</v>
      </c>
      <c r="H3509">
        <f t="shared" si="763"/>
        <v>2.6573664944216762</v>
      </c>
      <c r="I3509">
        <f t="shared" si="764"/>
        <v>1.8618196506344444</v>
      </c>
      <c r="J3509">
        <f t="shared" si="761"/>
        <v>1.4272953309500931</v>
      </c>
      <c r="K3509">
        <f t="shared" si="762"/>
        <v>58.801881779726429</v>
      </c>
      <c r="L3509">
        <f t="shared" si="760"/>
        <v>998.79805327437316</v>
      </c>
      <c r="M3509">
        <f t="shared" si="767"/>
        <v>994.82004151900094</v>
      </c>
      <c r="N3509">
        <f t="shared" si="766"/>
        <v>3.9780117553722221</v>
      </c>
      <c r="O3509">
        <f t="shared" si="769"/>
        <v>6.4050758162624595</v>
      </c>
      <c r="P3509">
        <f t="shared" si="768"/>
        <v>-2.4270640608902374</v>
      </c>
    </row>
    <row r="3510" spans="1:16">
      <c r="A3510" s="3" t="s">
        <v>2475</v>
      </c>
      <c r="B3510" s="6">
        <v>1000.04</v>
      </c>
      <c r="C3510" s="7">
        <f t="shared" si="756"/>
        <v>-4.6489902861103372E-3</v>
      </c>
      <c r="D3510" s="7">
        <f t="shared" si="765"/>
        <v>9.7723374869427018E-2</v>
      </c>
      <c r="E3510">
        <f t="shared" si="757"/>
        <v>-4.6600000000000819</v>
      </c>
      <c r="F3510">
        <f t="shared" si="758"/>
        <v>0</v>
      </c>
      <c r="G3510">
        <f t="shared" si="759"/>
        <v>4.6600000000000819</v>
      </c>
      <c r="H3510">
        <f t="shared" si="763"/>
        <v>2.467554601962985</v>
      </c>
      <c r="I3510">
        <f t="shared" si="764"/>
        <v>2.061689675589133</v>
      </c>
      <c r="J3510">
        <f t="shared" si="761"/>
        <v>1.196860337993338</v>
      </c>
      <c r="K3510">
        <f t="shared" si="762"/>
        <v>54.480492787565069</v>
      </c>
      <c r="L3510">
        <f t="shared" si="760"/>
        <v>998.98912200139273</v>
      </c>
      <c r="M3510">
        <f t="shared" si="767"/>
        <v>995.20670511018602</v>
      </c>
      <c r="N3510">
        <f t="shared" si="766"/>
        <v>3.782416891206708</v>
      </c>
      <c r="O3510">
        <f t="shared" si="769"/>
        <v>5.8805440312513095</v>
      </c>
      <c r="P3510">
        <f t="shared" si="768"/>
        <v>-2.0981271400446015</v>
      </c>
    </row>
    <row r="3511" spans="1:16">
      <c r="A3511" s="3" t="s">
        <v>2474</v>
      </c>
      <c r="B3511" s="6">
        <v>1001.59</v>
      </c>
      <c r="C3511" s="7">
        <f t="shared" si="756"/>
        <v>1.5487380882759074E-3</v>
      </c>
      <c r="D3511" s="7">
        <f t="shared" si="765"/>
        <v>9.7918404778783968E-2</v>
      </c>
      <c r="E3511">
        <f t="shared" si="757"/>
        <v>1.5500000000000682</v>
      </c>
      <c r="F3511">
        <f t="shared" si="758"/>
        <v>1.5500000000000682</v>
      </c>
      <c r="G3511">
        <f t="shared" si="759"/>
        <v>0</v>
      </c>
      <c r="H3511">
        <f t="shared" si="763"/>
        <v>2.4020149875370622</v>
      </c>
      <c r="I3511">
        <f t="shared" si="764"/>
        <v>1.9144261273327665</v>
      </c>
      <c r="J3511">
        <f t="shared" si="761"/>
        <v>1.25469191693681</v>
      </c>
      <c r="K3511">
        <f t="shared" si="762"/>
        <v>55.648042533518968</v>
      </c>
      <c r="L3511">
        <f t="shared" si="760"/>
        <v>999.38925707810154</v>
      </c>
      <c r="M3511">
        <f t="shared" si="767"/>
        <v>995.6795417686908</v>
      </c>
      <c r="N3511">
        <f t="shared" si="766"/>
        <v>3.7097153094107398</v>
      </c>
      <c r="O3511">
        <f t="shared" si="769"/>
        <v>5.4463782868831965</v>
      </c>
      <c r="P3511">
        <f t="shared" si="768"/>
        <v>-1.7366629774724567</v>
      </c>
    </row>
    <row r="3512" spans="1:16">
      <c r="A3512" s="3" t="s">
        <v>2473</v>
      </c>
      <c r="B3512" s="6">
        <v>1001.55</v>
      </c>
      <c r="C3512" s="7">
        <f t="shared" si="756"/>
        <v>-3.9937298446853738E-5</v>
      </c>
      <c r="D3512" s="7">
        <f t="shared" si="765"/>
        <v>9.6982259551697148E-2</v>
      </c>
      <c r="E3512">
        <f t="shared" si="757"/>
        <v>-4.0000000000077307E-2</v>
      </c>
      <c r="F3512">
        <f t="shared" si="758"/>
        <v>0</v>
      </c>
      <c r="G3512">
        <f t="shared" si="759"/>
        <v>4.0000000000077307E-2</v>
      </c>
      <c r="H3512">
        <f t="shared" si="763"/>
        <v>2.230442488427272</v>
      </c>
      <c r="I3512">
        <f t="shared" si="764"/>
        <v>1.7805385468090031</v>
      </c>
      <c r="J3512">
        <f t="shared" si="761"/>
        <v>1.2526785743698532</v>
      </c>
      <c r="K3512">
        <f t="shared" si="762"/>
        <v>55.608402753165436</v>
      </c>
      <c r="L3512">
        <f t="shared" si="760"/>
        <v>999.72167906608593</v>
      </c>
      <c r="M3512">
        <f t="shared" si="767"/>
        <v>996.11439052656556</v>
      </c>
      <c r="N3512">
        <f t="shared" si="766"/>
        <v>3.6072885395203684</v>
      </c>
      <c r="O3512">
        <f t="shared" si="769"/>
        <v>5.0785603374106314</v>
      </c>
      <c r="P3512">
        <f t="shared" si="768"/>
        <v>-1.471271797890263</v>
      </c>
    </row>
    <row r="3513" spans="1:16">
      <c r="A3513" s="3" t="s">
        <v>2472</v>
      </c>
      <c r="B3513" s="6">
        <v>1006.17</v>
      </c>
      <c r="C3513" s="7">
        <f t="shared" si="756"/>
        <v>4.6022434946561544E-3</v>
      </c>
      <c r="D3513" s="7">
        <f t="shared" si="765"/>
        <v>9.8305329296223015E-2</v>
      </c>
      <c r="E3513">
        <f t="shared" si="757"/>
        <v>4.6200000000000045</v>
      </c>
      <c r="F3513">
        <f t="shared" si="758"/>
        <v>4.6200000000000045</v>
      </c>
      <c r="G3513">
        <f t="shared" si="759"/>
        <v>0</v>
      </c>
      <c r="H3513">
        <f t="shared" si="763"/>
        <v>2.4011251678253243</v>
      </c>
      <c r="I3513">
        <f t="shared" si="764"/>
        <v>1.6533572220369315</v>
      </c>
      <c r="J3513">
        <f t="shared" si="761"/>
        <v>1.4522724646686727</v>
      </c>
      <c r="K3513">
        <f t="shared" si="762"/>
        <v>59.221497023369693</v>
      </c>
      <c r="L3513">
        <f t="shared" si="760"/>
        <v>1000.7137284405342</v>
      </c>
      <c r="M3513">
        <f t="shared" si="767"/>
        <v>996.85925048756076</v>
      </c>
      <c r="N3513">
        <f t="shared" si="766"/>
        <v>3.8544779529734114</v>
      </c>
      <c r="O3513">
        <f t="shared" si="769"/>
        <v>4.8337438605231871</v>
      </c>
      <c r="P3513">
        <f t="shared" si="768"/>
        <v>-0.9792659075497756</v>
      </c>
    </row>
    <row r="3514" spans="1:16">
      <c r="A3514" s="3" t="s">
        <v>2471</v>
      </c>
      <c r="B3514" s="6">
        <v>1026.1400000000001</v>
      </c>
      <c r="C3514" s="7">
        <f t="shared" si="756"/>
        <v>1.9653146197026346E-2</v>
      </c>
      <c r="D3514" s="7">
        <f t="shared" si="765"/>
        <v>0.11099713622181126</v>
      </c>
      <c r="E3514">
        <f t="shared" si="757"/>
        <v>19.970000000000141</v>
      </c>
      <c r="F3514">
        <f t="shared" si="758"/>
        <v>19.970000000000141</v>
      </c>
      <c r="G3514">
        <f t="shared" si="759"/>
        <v>0</v>
      </c>
      <c r="H3514">
        <f t="shared" si="763"/>
        <v>3.6560447986949538</v>
      </c>
      <c r="I3514">
        <f t="shared" si="764"/>
        <v>1.535260277605722</v>
      </c>
      <c r="J3514">
        <f t="shared" si="761"/>
        <v>2.3813843502788008</v>
      </c>
      <c r="K3514">
        <f t="shared" si="762"/>
        <v>70.426313710313693</v>
      </c>
      <c r="L3514">
        <f t="shared" si="760"/>
        <v>1004.6254625266058</v>
      </c>
      <c r="M3514">
        <f t="shared" si="767"/>
        <v>999.02819489588956</v>
      </c>
      <c r="N3514">
        <f t="shared" si="766"/>
        <v>5.5972676307162601</v>
      </c>
      <c r="O3514">
        <f t="shared" si="769"/>
        <v>4.9864486145618017</v>
      </c>
      <c r="P3514">
        <f t="shared" si="768"/>
        <v>0.61081901615445844</v>
      </c>
    </row>
    <row r="3515" spans="1:16">
      <c r="A3515" s="3" t="s">
        <v>2470</v>
      </c>
      <c r="B3515" s="6">
        <v>1041.48</v>
      </c>
      <c r="C3515" s="7">
        <f t="shared" si="756"/>
        <v>1.4838588780483688E-2</v>
      </c>
      <c r="D3515" s="7">
        <f t="shared" si="765"/>
        <v>0.12170408167317674</v>
      </c>
      <c r="E3515">
        <f t="shared" si="757"/>
        <v>15.339999999999918</v>
      </c>
      <c r="F3515">
        <f t="shared" si="758"/>
        <v>15.339999999999918</v>
      </c>
      <c r="G3515">
        <f t="shared" si="759"/>
        <v>0</v>
      </c>
      <c r="H3515">
        <f t="shared" si="763"/>
        <v>4.4906130273595943</v>
      </c>
      <c r="I3515">
        <f t="shared" si="764"/>
        <v>1.4255988292053132</v>
      </c>
      <c r="J3515">
        <f t="shared" si="761"/>
        <v>3.1499836667674908</v>
      </c>
      <c r="K3515">
        <f t="shared" si="762"/>
        <v>75.903519620863449</v>
      </c>
      <c r="L3515">
        <f t="shared" si="760"/>
        <v>1010.2953913686665</v>
      </c>
      <c r="M3515">
        <f t="shared" si="767"/>
        <v>1002.1727730517496</v>
      </c>
      <c r="N3515">
        <f t="shared" si="766"/>
        <v>8.1226183169169417</v>
      </c>
      <c r="O3515">
        <f t="shared" si="769"/>
        <v>5.6136825550328302</v>
      </c>
      <c r="P3515">
        <f t="shared" si="768"/>
        <v>2.5089357618841115</v>
      </c>
    </row>
    <row r="3516" spans="1:16">
      <c r="A3516" s="3" t="s">
        <v>2469</v>
      </c>
      <c r="B3516" s="6">
        <v>1051.83</v>
      </c>
      <c r="C3516" s="7">
        <f t="shared" si="756"/>
        <v>9.8887258371311761E-3</v>
      </c>
      <c r="D3516" s="7">
        <f t="shared" si="765"/>
        <v>0.12301117670827894</v>
      </c>
      <c r="E3516">
        <f t="shared" si="757"/>
        <v>10.349999999999909</v>
      </c>
      <c r="F3516">
        <f t="shared" si="758"/>
        <v>10.349999999999909</v>
      </c>
      <c r="G3516">
        <f t="shared" si="759"/>
        <v>0</v>
      </c>
      <c r="H3516">
        <f t="shared" si="763"/>
        <v>4.9091406682624745</v>
      </c>
      <c r="I3516">
        <f t="shared" si="764"/>
        <v>1.3237703414049338</v>
      </c>
      <c r="J3516">
        <f t="shared" si="761"/>
        <v>3.7084534338881947</v>
      </c>
      <c r="K3516">
        <f t="shared" si="762"/>
        <v>78.761603697666601</v>
      </c>
      <c r="L3516">
        <f t="shared" si="760"/>
        <v>1016.6853311581024</v>
      </c>
      <c r="M3516">
        <f t="shared" si="767"/>
        <v>1005.8510861590273</v>
      </c>
      <c r="N3516">
        <f t="shared" si="766"/>
        <v>10.834244999075054</v>
      </c>
      <c r="O3516">
        <f t="shared" si="769"/>
        <v>6.6577950438412756</v>
      </c>
      <c r="P3516">
        <f t="shared" si="768"/>
        <v>4.1764499552337782</v>
      </c>
    </row>
    <row r="3517" spans="1:16">
      <c r="A3517" s="3" t="s">
        <v>2468</v>
      </c>
      <c r="B3517" s="6">
        <v>1048.4000000000001</v>
      </c>
      <c r="C3517" s="7">
        <f t="shared" si="756"/>
        <v>-3.2663118320335866E-3</v>
      </c>
      <c r="D3517" s="7">
        <f t="shared" si="765"/>
        <v>0.12149980449529779</v>
      </c>
      <c r="E3517">
        <f t="shared" si="757"/>
        <v>-3.4299999999998363</v>
      </c>
      <c r="F3517">
        <f t="shared" si="758"/>
        <v>0</v>
      </c>
      <c r="G3517">
        <f t="shared" si="759"/>
        <v>3.4299999999998363</v>
      </c>
      <c r="H3517">
        <f t="shared" si="763"/>
        <v>4.5584877633865837</v>
      </c>
      <c r="I3517">
        <f t="shared" si="764"/>
        <v>1.4742153170188552</v>
      </c>
      <c r="J3517">
        <f t="shared" si="761"/>
        <v>3.0921451641166748</v>
      </c>
      <c r="K3517">
        <f t="shared" si="762"/>
        <v>75.562939243484564</v>
      </c>
      <c r="L3517">
        <f t="shared" si="760"/>
        <v>1021.5645109799327</v>
      </c>
      <c r="M3517">
        <f t="shared" si="767"/>
        <v>1009.0028575546548</v>
      </c>
      <c r="N3517">
        <f t="shared" si="766"/>
        <v>12.561653425277882</v>
      </c>
      <c r="O3517">
        <f t="shared" si="769"/>
        <v>7.8385667201285969</v>
      </c>
      <c r="P3517">
        <f t="shared" si="768"/>
        <v>4.7230867051492851</v>
      </c>
    </row>
    <row r="3518" spans="1:16">
      <c r="A3518" s="3" t="s">
        <v>2467</v>
      </c>
      <c r="B3518" s="6">
        <v>1048.05</v>
      </c>
      <c r="C3518" s="7">
        <f t="shared" si="756"/>
        <v>-3.3389778268197798E-4</v>
      </c>
      <c r="D3518" s="7">
        <f t="shared" si="765"/>
        <v>0.12158001635916997</v>
      </c>
      <c r="E3518">
        <f t="shared" si="757"/>
        <v>-0.35000000000013642</v>
      </c>
      <c r="F3518">
        <f t="shared" si="758"/>
        <v>0</v>
      </c>
      <c r="G3518">
        <f t="shared" si="759"/>
        <v>0.35000000000013642</v>
      </c>
      <c r="H3518">
        <f t="shared" si="763"/>
        <v>4.232881494573256</v>
      </c>
      <c r="I3518">
        <f t="shared" si="764"/>
        <v>1.3939142229460895</v>
      </c>
      <c r="J3518">
        <f t="shared" si="761"/>
        <v>3.036687211374387</v>
      </c>
      <c r="K3518">
        <f t="shared" si="762"/>
        <v>75.22721113535259</v>
      </c>
      <c r="L3518">
        <f t="shared" si="760"/>
        <v>1025.6392015984045</v>
      </c>
      <c r="M3518">
        <f t="shared" si="767"/>
        <v>1011.8952384765322</v>
      </c>
      <c r="N3518">
        <f t="shared" si="766"/>
        <v>13.743963121872298</v>
      </c>
      <c r="O3518">
        <f t="shared" si="769"/>
        <v>9.0196460004773371</v>
      </c>
      <c r="P3518">
        <f t="shared" si="768"/>
        <v>4.7243171213949609</v>
      </c>
    </row>
    <row r="3519" spans="1:16">
      <c r="A3519" s="3" t="s">
        <v>2466</v>
      </c>
      <c r="B3519" s="6">
        <v>1048.05</v>
      </c>
      <c r="C3519" s="7">
        <f t="shared" si="756"/>
        <v>0</v>
      </c>
      <c r="D3519" s="7">
        <f t="shared" si="765"/>
        <v>0.11938276011090357</v>
      </c>
      <c r="E3519">
        <f t="shared" si="757"/>
        <v>0</v>
      </c>
      <c r="F3519">
        <f t="shared" si="758"/>
        <v>0</v>
      </c>
      <c r="G3519">
        <f t="shared" si="759"/>
        <v>0</v>
      </c>
      <c r="H3519">
        <f t="shared" si="763"/>
        <v>3.930532816389452</v>
      </c>
      <c r="I3519">
        <f t="shared" si="764"/>
        <v>1.2943489213070831</v>
      </c>
      <c r="J3519">
        <f t="shared" si="761"/>
        <v>3.036687211374387</v>
      </c>
      <c r="K3519">
        <f t="shared" si="762"/>
        <v>75.22721113535259</v>
      </c>
      <c r="L3519">
        <f t="shared" si="760"/>
        <v>1029.0870167371115</v>
      </c>
      <c r="M3519">
        <f t="shared" si="767"/>
        <v>1014.5733689597521</v>
      </c>
      <c r="N3519">
        <f t="shared" si="766"/>
        <v>14.513647777359438</v>
      </c>
      <c r="O3519">
        <f t="shared" si="769"/>
        <v>10.118446355853758</v>
      </c>
      <c r="P3519">
        <f t="shared" si="768"/>
        <v>4.3952014215056803</v>
      </c>
    </row>
    <row r="3520" spans="1:16">
      <c r="A3520" s="3" t="s">
        <v>2465</v>
      </c>
      <c r="B3520" s="6">
        <v>1052.3</v>
      </c>
      <c r="C3520" s="7">
        <f t="shared" si="756"/>
        <v>4.0469500801970718E-3</v>
      </c>
      <c r="D3520" s="7">
        <f t="shared" si="765"/>
        <v>0.11711500297094958</v>
      </c>
      <c r="E3520">
        <f t="shared" si="757"/>
        <v>4.25</v>
      </c>
      <c r="F3520">
        <f t="shared" si="758"/>
        <v>4.25</v>
      </c>
      <c r="G3520">
        <f t="shared" si="759"/>
        <v>0</v>
      </c>
      <c r="H3520">
        <f t="shared" si="763"/>
        <v>3.9533519009330624</v>
      </c>
      <c r="I3520">
        <f t="shared" si="764"/>
        <v>1.2018954269280058</v>
      </c>
      <c r="J3520">
        <f t="shared" si="761"/>
        <v>3.2892644504336488</v>
      </c>
      <c r="K3520">
        <f t="shared" si="762"/>
        <v>76.685979343173884</v>
      </c>
      <c r="L3520">
        <f t="shared" si="760"/>
        <v>1032.6582449314021</v>
      </c>
      <c r="M3520">
        <f t="shared" si="767"/>
        <v>1017.3679342219926</v>
      </c>
      <c r="N3520">
        <f t="shared" si="766"/>
        <v>15.290310709409482</v>
      </c>
      <c r="O3520">
        <f t="shared" si="769"/>
        <v>11.152819226564903</v>
      </c>
      <c r="P3520">
        <f t="shared" si="768"/>
        <v>4.1374914828445792</v>
      </c>
    </row>
    <row r="3521" spans="1:16">
      <c r="A3521" s="3" t="s">
        <v>2464</v>
      </c>
      <c r="B3521" s="6">
        <v>1058.83</v>
      </c>
      <c r="C3521" s="7">
        <f t="shared" si="756"/>
        <v>6.1862801677574613E-3</v>
      </c>
      <c r="D3521" s="7">
        <f t="shared" si="765"/>
        <v>0.11799398453717896</v>
      </c>
      <c r="E3521">
        <f t="shared" si="757"/>
        <v>6.5299999999999727</v>
      </c>
      <c r="F3521">
        <f t="shared" si="758"/>
        <v>6.5299999999999727</v>
      </c>
      <c r="G3521">
        <f t="shared" si="759"/>
        <v>0</v>
      </c>
      <c r="H3521">
        <f t="shared" si="763"/>
        <v>4.1373981937235564</v>
      </c>
      <c r="I3521">
        <f t="shared" si="764"/>
        <v>1.1160457535760053</v>
      </c>
      <c r="J3521">
        <f t="shared" si="761"/>
        <v>3.7071940648191264</v>
      </c>
      <c r="K3521">
        <f t="shared" si="762"/>
        <v>78.755921548383725</v>
      </c>
      <c r="L3521">
        <f t="shared" si="760"/>
        <v>1036.6846687881095</v>
      </c>
      <c r="M3521">
        <f t="shared" si="767"/>
        <v>1020.439198353697</v>
      </c>
      <c r="N3521">
        <f t="shared" si="766"/>
        <v>16.245470434412596</v>
      </c>
      <c r="O3521">
        <f t="shared" si="769"/>
        <v>12.171349468134441</v>
      </c>
      <c r="P3521">
        <f t="shared" si="768"/>
        <v>4.074120966278155</v>
      </c>
    </row>
    <row r="3522" spans="1:16">
      <c r="A3522" s="3" t="s">
        <v>2463</v>
      </c>
      <c r="B3522" s="6">
        <v>1064.27</v>
      </c>
      <c r="C3522" s="7">
        <f t="shared" si="756"/>
        <v>5.1245931940915191E-3</v>
      </c>
      <c r="D3522" s="7">
        <f t="shared" si="765"/>
        <v>0.11314384335602057</v>
      </c>
      <c r="E3522">
        <f t="shared" si="757"/>
        <v>5.4400000000000546</v>
      </c>
      <c r="F3522">
        <f t="shared" si="758"/>
        <v>5.4400000000000546</v>
      </c>
      <c r="G3522">
        <f t="shared" si="759"/>
        <v>0</v>
      </c>
      <c r="H3522">
        <f t="shared" si="763"/>
        <v>4.2304411798861636</v>
      </c>
      <c r="I3522">
        <f t="shared" si="764"/>
        <v>1.0363281997491478</v>
      </c>
      <c r="J3522">
        <f t="shared" si="761"/>
        <v>4.082144228932667</v>
      </c>
      <c r="K3522">
        <f t="shared" si="762"/>
        <v>80.32326602800849</v>
      </c>
      <c r="L3522">
        <f t="shared" si="760"/>
        <v>1040.9285658976312</v>
      </c>
      <c r="M3522">
        <f t="shared" si="767"/>
        <v>1023.6859244015712</v>
      </c>
      <c r="N3522">
        <f t="shared" si="766"/>
        <v>17.242641496059946</v>
      </c>
      <c r="O3522">
        <f t="shared" si="769"/>
        <v>13.185607873719544</v>
      </c>
      <c r="P3522">
        <f t="shared" si="768"/>
        <v>4.057033622340402</v>
      </c>
    </row>
    <row r="3523" spans="1:16">
      <c r="A3523" s="3" t="s">
        <v>2462</v>
      </c>
      <c r="B3523" s="6">
        <v>1057.6600000000001</v>
      </c>
      <c r="C3523" s="7">
        <f t="shared" ref="C3523:C3586" si="770">LN(B3523/B3522)</f>
        <v>-6.2301973965022059E-3</v>
      </c>
      <c r="D3523" s="7">
        <f t="shared" si="765"/>
        <v>0.10257917446797629</v>
      </c>
      <c r="E3523">
        <f t="shared" ref="E3523:E3586" si="771">B3523-B3522</f>
        <v>-6.6099999999999</v>
      </c>
      <c r="F3523">
        <f t="shared" ref="F3523:F3586" si="772">IF(E3523&gt;0,E3523,0)</f>
        <v>0</v>
      </c>
      <c r="G3523">
        <f t="shared" ref="G3523:G3586" si="773">IF(E3523&lt;0,ABS(E3523),0)</f>
        <v>6.6099999999999</v>
      </c>
      <c r="H3523">
        <f t="shared" si="763"/>
        <v>3.928266809894295</v>
      </c>
      <c r="I3523">
        <f t="shared" si="764"/>
        <v>1.4344476140527729</v>
      </c>
      <c r="J3523">
        <f t="shared" si="761"/>
        <v>2.7385223213524585</v>
      </c>
      <c r="K3523">
        <f t="shared" si="762"/>
        <v>73.251463705632304</v>
      </c>
      <c r="L3523">
        <f t="shared" si="760"/>
        <v>1043.502632682611</v>
      </c>
      <c r="M3523">
        <f t="shared" si="767"/>
        <v>1026.2025225940474</v>
      </c>
      <c r="N3523">
        <f t="shared" si="766"/>
        <v>17.300110088563542</v>
      </c>
      <c r="O3523">
        <f t="shared" si="769"/>
        <v>14.008508316688344</v>
      </c>
      <c r="P3523">
        <f t="shared" si="768"/>
        <v>3.2916017718751984</v>
      </c>
    </row>
    <row r="3524" spans="1:16">
      <c r="A3524" s="3" t="s">
        <v>2461</v>
      </c>
      <c r="B3524" s="6">
        <v>1050.4000000000001</v>
      </c>
      <c r="C3524" s="7">
        <f t="shared" si="770"/>
        <v>-6.8878767235268194E-3</v>
      </c>
      <c r="D3524" s="7">
        <f t="shared" si="765"/>
        <v>0.10570537239618927</v>
      </c>
      <c r="E3524">
        <f t="shared" si="771"/>
        <v>-7.2599999999999909</v>
      </c>
      <c r="F3524">
        <f t="shared" si="772"/>
        <v>0</v>
      </c>
      <c r="G3524">
        <f t="shared" si="773"/>
        <v>7.2599999999999909</v>
      </c>
      <c r="H3524">
        <f t="shared" si="763"/>
        <v>3.6476763234732741</v>
      </c>
      <c r="I3524">
        <f t="shared" si="764"/>
        <v>1.8505584987632884</v>
      </c>
      <c r="J3524">
        <f t="shared" si="761"/>
        <v>1.9711218672152129</v>
      </c>
      <c r="K3524">
        <f t="shared" si="762"/>
        <v>66.342679812818147</v>
      </c>
      <c r="L3524">
        <f t="shared" si="760"/>
        <v>1044.5637661160554</v>
      </c>
      <c r="M3524">
        <f t="shared" si="767"/>
        <v>1027.9949283278218</v>
      </c>
      <c r="N3524">
        <f t="shared" si="766"/>
        <v>16.568837788233623</v>
      </c>
      <c r="O3524">
        <f t="shared" si="769"/>
        <v>14.520574210997399</v>
      </c>
      <c r="P3524">
        <f t="shared" si="768"/>
        <v>2.0482635772362237</v>
      </c>
    </row>
    <row r="3525" spans="1:16">
      <c r="A3525" s="3" t="s">
        <v>2460</v>
      </c>
      <c r="B3525" s="6">
        <v>1052.3399999999999</v>
      </c>
      <c r="C3525" s="7">
        <f t="shared" si="770"/>
        <v>1.8452120095149456E-3</v>
      </c>
      <c r="D3525" s="7">
        <f t="shared" si="765"/>
        <v>0.10522364287234628</v>
      </c>
      <c r="E3525">
        <f t="shared" si="771"/>
        <v>1.9399999999998272</v>
      </c>
      <c r="F3525">
        <f t="shared" si="772"/>
        <v>1.9399999999998272</v>
      </c>
      <c r="G3525">
        <f t="shared" si="773"/>
        <v>0</v>
      </c>
      <c r="H3525">
        <f t="shared" si="763"/>
        <v>3.5256994432251707</v>
      </c>
      <c r="I3525">
        <f t="shared" si="764"/>
        <v>1.7183757488516249</v>
      </c>
      <c r="J3525">
        <f t="shared" si="761"/>
        <v>2.0517628030896993</v>
      </c>
      <c r="K3525">
        <f t="shared" si="762"/>
        <v>67.232053585961239</v>
      </c>
      <c r="L3525">
        <f t="shared" si="760"/>
        <v>1045.7601097905083</v>
      </c>
      <c r="M3525">
        <f t="shared" si="767"/>
        <v>1029.7982669702053</v>
      </c>
      <c r="N3525">
        <f t="shared" si="766"/>
        <v>15.961842820302991</v>
      </c>
      <c r="O3525">
        <f t="shared" si="769"/>
        <v>14.808827932858517</v>
      </c>
      <c r="P3525">
        <f t="shared" si="768"/>
        <v>1.1530148874444741</v>
      </c>
    </row>
    <row r="3526" spans="1:16">
      <c r="A3526" s="3" t="s">
        <v>2459</v>
      </c>
      <c r="B3526" s="6">
        <v>1052.3399999999999</v>
      </c>
      <c r="C3526" s="7">
        <f t="shared" si="770"/>
        <v>0</v>
      </c>
      <c r="D3526" s="7">
        <f t="shared" si="765"/>
        <v>0.10568701073420811</v>
      </c>
      <c r="E3526">
        <f t="shared" si="771"/>
        <v>0</v>
      </c>
      <c r="F3526">
        <f t="shared" si="772"/>
        <v>0</v>
      </c>
      <c r="G3526">
        <f t="shared" si="773"/>
        <v>0</v>
      </c>
      <c r="H3526">
        <f t="shared" si="763"/>
        <v>3.273863768709087</v>
      </c>
      <c r="I3526">
        <f t="shared" si="764"/>
        <v>1.5956346239336516</v>
      </c>
      <c r="J3526">
        <f t="shared" si="761"/>
        <v>2.0517628030896993</v>
      </c>
      <c r="K3526">
        <f t="shared" si="762"/>
        <v>67.232053585961239</v>
      </c>
      <c r="L3526">
        <f t="shared" si="760"/>
        <v>1046.7724005919686</v>
      </c>
      <c r="M3526">
        <f t="shared" si="767"/>
        <v>1031.4680249724122</v>
      </c>
      <c r="N3526">
        <f t="shared" si="766"/>
        <v>15.304375619556367</v>
      </c>
      <c r="O3526">
        <f t="shared" si="769"/>
        <v>14.907937470198087</v>
      </c>
      <c r="P3526">
        <f t="shared" si="768"/>
        <v>0.39643814935828026</v>
      </c>
    </row>
    <row r="3527" spans="1:16">
      <c r="A3527" s="3" t="s">
        <v>2458</v>
      </c>
      <c r="B3527" s="6">
        <v>1054.3800000000001</v>
      </c>
      <c r="C3527" s="7">
        <f t="shared" si="770"/>
        <v>1.9366604367085421E-3</v>
      </c>
      <c r="D3527" s="7">
        <f t="shared" si="765"/>
        <v>0.10521495907611</v>
      </c>
      <c r="E3527">
        <f t="shared" si="771"/>
        <v>2.040000000000191</v>
      </c>
      <c r="F3527">
        <f t="shared" si="772"/>
        <v>2.040000000000191</v>
      </c>
      <c r="G3527">
        <f t="shared" si="773"/>
        <v>0</v>
      </c>
      <c r="H3527">
        <f t="shared" si="763"/>
        <v>3.1857306423727372</v>
      </c>
      <c r="I3527">
        <f t="shared" si="764"/>
        <v>1.4816607222241049</v>
      </c>
      <c r="J3527">
        <f t="shared" si="761"/>
        <v>2.15010804740148</v>
      </c>
      <c r="K3527">
        <f t="shared" si="762"/>
        <v>68.255057129710238</v>
      </c>
      <c r="L3527">
        <f t="shared" si="760"/>
        <v>1047.9428005008965</v>
      </c>
      <c r="M3527">
        <f t="shared" si="767"/>
        <v>1033.165208307789</v>
      </c>
      <c r="N3527">
        <f t="shared" si="766"/>
        <v>14.777592193107466</v>
      </c>
      <c r="O3527">
        <f t="shared" si="769"/>
        <v>14.881868414779962</v>
      </c>
      <c r="P3527">
        <f t="shared" si="768"/>
        <v>-0.10427622167249595</v>
      </c>
    </row>
    <row r="3528" spans="1:16">
      <c r="A3528" s="3" t="s">
        <v>2457</v>
      </c>
      <c r="B3528" s="6">
        <v>1062.3499999999999</v>
      </c>
      <c r="C3528" s="7">
        <f t="shared" si="770"/>
        <v>7.530518926837807E-3</v>
      </c>
      <c r="D3528" s="7">
        <f t="shared" si="765"/>
        <v>0.10520184649021842</v>
      </c>
      <c r="E3528">
        <f t="shared" si="771"/>
        <v>7.9699999999997999</v>
      </c>
      <c r="F3528">
        <f t="shared" si="772"/>
        <v>7.9699999999997999</v>
      </c>
      <c r="G3528">
        <f t="shared" si="773"/>
        <v>0</v>
      </c>
      <c r="H3528">
        <f t="shared" si="763"/>
        <v>3.5274641679175276</v>
      </c>
      <c r="I3528">
        <f t="shared" si="764"/>
        <v>1.3758278134938118</v>
      </c>
      <c r="J3528">
        <f t="shared" si="761"/>
        <v>2.5638849086498667</v>
      </c>
      <c r="K3528">
        <f t="shared" si="762"/>
        <v>71.940732497480184</v>
      </c>
      <c r="L3528">
        <f t="shared" si="760"/>
        <v>1050.1592927315278</v>
      </c>
      <c r="M3528">
        <f t="shared" si="767"/>
        <v>1035.3270447294342</v>
      </c>
      <c r="N3528">
        <f t="shared" si="766"/>
        <v>14.832248002093593</v>
      </c>
      <c r="O3528">
        <f t="shared" si="769"/>
        <v>14.871944332242689</v>
      </c>
      <c r="P3528">
        <f t="shared" si="768"/>
        <v>-3.9696330149096681E-2</v>
      </c>
    </row>
    <row r="3529" spans="1:16">
      <c r="A3529" s="3" t="s">
        <v>2456</v>
      </c>
      <c r="B3529" s="6">
        <v>1056.21</v>
      </c>
      <c r="C3529" s="7">
        <f t="shared" si="770"/>
        <v>-5.7964062298289914E-3</v>
      </c>
      <c r="D3529" s="7">
        <f t="shared" si="765"/>
        <v>0.10924558704521696</v>
      </c>
      <c r="E3529">
        <f t="shared" si="771"/>
        <v>-6.1399999999998727</v>
      </c>
      <c r="F3529">
        <f t="shared" si="772"/>
        <v>0</v>
      </c>
      <c r="G3529">
        <f t="shared" si="773"/>
        <v>6.1399999999998727</v>
      </c>
      <c r="H3529">
        <f t="shared" si="763"/>
        <v>3.2755024416377045</v>
      </c>
      <c r="I3529">
        <f t="shared" si="764"/>
        <v>1.7161258268156734</v>
      </c>
      <c r="J3529">
        <f t="shared" si="761"/>
        <v>1.9086610028563609</v>
      </c>
      <c r="K3529">
        <f t="shared" si="762"/>
        <v>65.619919302456324</v>
      </c>
      <c r="L3529">
        <f t="shared" si="760"/>
        <v>1051.0901707728312</v>
      </c>
      <c r="M3529">
        <f t="shared" si="767"/>
        <v>1036.8739303050318</v>
      </c>
      <c r="N3529">
        <f t="shared" si="766"/>
        <v>14.21624046779948</v>
      </c>
      <c r="O3529">
        <f t="shared" si="769"/>
        <v>14.740803559354049</v>
      </c>
      <c r="P3529">
        <f t="shared" si="768"/>
        <v>-0.52456309155456893</v>
      </c>
    </row>
    <row r="3530" spans="1:16">
      <c r="A3530" s="3" t="s">
        <v>2455</v>
      </c>
      <c r="B3530" s="6">
        <v>1057.74</v>
      </c>
      <c r="C3530" s="7">
        <f t="shared" si="770"/>
        <v>1.4475273938884927E-3</v>
      </c>
      <c r="D3530" s="7">
        <f t="shared" si="765"/>
        <v>0.10605094758762598</v>
      </c>
      <c r="E3530">
        <f t="shared" si="771"/>
        <v>1.5299999999999727</v>
      </c>
      <c r="F3530">
        <f t="shared" si="772"/>
        <v>1.5299999999999727</v>
      </c>
      <c r="G3530">
        <f t="shared" si="773"/>
        <v>0</v>
      </c>
      <c r="H3530">
        <f t="shared" si="763"/>
        <v>3.1508236958064377</v>
      </c>
      <c r="I3530">
        <f t="shared" si="764"/>
        <v>1.5935454106145539</v>
      </c>
      <c r="J3530">
        <f t="shared" si="761"/>
        <v>1.9772412350591981</v>
      </c>
      <c r="K3530">
        <f t="shared" si="762"/>
        <v>66.411858460635742</v>
      </c>
      <c r="L3530">
        <f t="shared" si="760"/>
        <v>1052.113221423165</v>
      </c>
      <c r="M3530">
        <f t="shared" si="767"/>
        <v>1038.4195650972517</v>
      </c>
      <c r="N3530">
        <f t="shared" si="766"/>
        <v>13.693656325913253</v>
      </c>
      <c r="O3530">
        <f t="shared" si="769"/>
        <v>14.53137411266589</v>
      </c>
      <c r="P3530">
        <f t="shared" si="768"/>
        <v>-0.83771778675263775</v>
      </c>
    </row>
    <row r="3531" spans="1:16">
      <c r="A3531" s="3" t="s">
        <v>2454</v>
      </c>
      <c r="B3531" s="6">
        <v>1059.6400000000001</v>
      </c>
      <c r="C3531" s="7">
        <f t="shared" si="770"/>
        <v>1.7946712540661449E-3</v>
      </c>
      <c r="D3531" s="7">
        <f t="shared" si="765"/>
        <v>0.10601590385419513</v>
      </c>
      <c r="E3531">
        <f t="shared" si="771"/>
        <v>1.9000000000000909</v>
      </c>
      <c r="F3531">
        <f t="shared" si="772"/>
        <v>1.9000000000000909</v>
      </c>
      <c r="G3531">
        <f t="shared" si="773"/>
        <v>0</v>
      </c>
      <c r="H3531">
        <f t="shared" si="763"/>
        <v>3.0614791461059845</v>
      </c>
      <c r="I3531">
        <f t="shared" si="764"/>
        <v>1.4797207384277999</v>
      </c>
      <c r="J3531">
        <f t="shared" si="761"/>
        <v>2.0689573827010084</v>
      </c>
      <c r="K3531">
        <f t="shared" si="762"/>
        <v>67.415643969617662</v>
      </c>
      <c r="L3531">
        <f t="shared" si="760"/>
        <v>1053.2711873580627</v>
      </c>
      <c r="M3531">
        <f t="shared" si="767"/>
        <v>1039.9914491641221</v>
      </c>
      <c r="N3531">
        <f t="shared" si="766"/>
        <v>13.279738193940602</v>
      </c>
      <c r="O3531">
        <f t="shared" si="769"/>
        <v>14.281046928920833</v>
      </c>
      <c r="P3531">
        <f t="shared" si="768"/>
        <v>-1.0013087349802312</v>
      </c>
    </row>
    <row r="3532" spans="1:16">
      <c r="A3532" s="3" t="s">
        <v>2453</v>
      </c>
      <c r="B3532" s="6">
        <v>1059.6400000000001</v>
      </c>
      <c r="C3532" s="7">
        <f t="shared" si="770"/>
        <v>0</v>
      </c>
      <c r="D3532" s="7">
        <f t="shared" si="765"/>
        <v>0.10600172324931016</v>
      </c>
      <c r="E3532">
        <f t="shared" si="771"/>
        <v>0</v>
      </c>
      <c r="F3532">
        <f t="shared" si="772"/>
        <v>0</v>
      </c>
      <c r="G3532">
        <f t="shared" si="773"/>
        <v>0</v>
      </c>
      <c r="H3532">
        <f t="shared" si="763"/>
        <v>2.8428020642412712</v>
      </c>
      <c r="I3532">
        <f t="shared" si="764"/>
        <v>1.3740263999686715</v>
      </c>
      <c r="J3532">
        <f t="shared" si="761"/>
        <v>2.0689573827010084</v>
      </c>
      <c r="K3532">
        <f t="shared" si="762"/>
        <v>67.415643969617662</v>
      </c>
      <c r="L3532">
        <f t="shared" si="760"/>
        <v>1054.2510046875914</v>
      </c>
      <c r="M3532">
        <f t="shared" si="767"/>
        <v>1041.4468973741871</v>
      </c>
      <c r="N3532">
        <f t="shared" si="766"/>
        <v>12.804107313404302</v>
      </c>
      <c r="O3532">
        <f t="shared" si="769"/>
        <v>13.985659005817528</v>
      </c>
      <c r="P3532">
        <f t="shared" si="768"/>
        <v>-1.1815516924132261</v>
      </c>
    </row>
    <row r="3533" spans="1:16">
      <c r="A3533" s="3" t="s">
        <v>2452</v>
      </c>
      <c r="B3533" s="6">
        <v>1053.1300000000001</v>
      </c>
      <c r="C3533" s="7">
        <f t="shared" si="770"/>
        <v>-6.162545475836413E-3</v>
      </c>
      <c r="D3533" s="7">
        <f t="shared" si="765"/>
        <v>0.11039593518836932</v>
      </c>
      <c r="E3533">
        <f t="shared" si="771"/>
        <v>-6.5099999999999909</v>
      </c>
      <c r="F3533">
        <f t="shared" si="772"/>
        <v>0</v>
      </c>
      <c r="G3533">
        <f t="shared" si="773"/>
        <v>6.5099999999999909</v>
      </c>
      <c r="H3533">
        <f t="shared" si="763"/>
        <v>2.6397447739383231</v>
      </c>
      <c r="I3533">
        <f t="shared" si="764"/>
        <v>1.7408816571137657</v>
      </c>
      <c r="J3533">
        <f t="shared" si="761"/>
        <v>1.5163263758633636</v>
      </c>
      <c r="K3533">
        <f t="shared" si="762"/>
        <v>60.259527158638349</v>
      </c>
      <c r="L3533">
        <f t="shared" si="760"/>
        <v>1054.078542427962</v>
      </c>
      <c r="M3533">
        <f t="shared" si="767"/>
        <v>1042.3123123835067</v>
      </c>
      <c r="N3533">
        <f t="shared" si="766"/>
        <v>11.766230044455369</v>
      </c>
      <c r="O3533">
        <f t="shared" si="769"/>
        <v>13.541773213545095</v>
      </c>
      <c r="P3533">
        <f t="shared" si="768"/>
        <v>-1.7755431690897261</v>
      </c>
    </row>
    <row r="3534" spans="1:16">
      <c r="A3534" s="3" t="s">
        <v>2451</v>
      </c>
      <c r="B3534" s="6">
        <v>1052.03</v>
      </c>
      <c r="C3534" s="7">
        <f t="shared" si="770"/>
        <v>-1.0450513026204276E-3</v>
      </c>
      <c r="D3534" s="7">
        <f t="shared" si="765"/>
        <v>8.9705368560950308E-2</v>
      </c>
      <c r="E3534">
        <f t="shared" si="771"/>
        <v>-1.1000000000001364</v>
      </c>
      <c r="F3534">
        <f t="shared" si="772"/>
        <v>0</v>
      </c>
      <c r="G3534">
        <f t="shared" si="773"/>
        <v>1.1000000000001364</v>
      </c>
      <c r="H3534">
        <f t="shared" si="763"/>
        <v>2.4511915757998715</v>
      </c>
      <c r="I3534">
        <f t="shared" si="764"/>
        <v>1.6951043958913636</v>
      </c>
      <c r="J3534">
        <f t="shared" si="761"/>
        <v>1.4460416607620927</v>
      </c>
      <c r="K3534">
        <f t="shared" si="762"/>
        <v>59.117621909659611</v>
      </c>
      <c r="L3534">
        <f t="shared" ref="L3534:L3597" si="774">B3534*(2/(12+1)) + L3533 * (1-(2/(12+1)))</f>
        <v>1053.7633820544295</v>
      </c>
      <c r="M3534">
        <f t="shared" si="767"/>
        <v>1043.0321410958395</v>
      </c>
      <c r="N3534">
        <f t="shared" si="766"/>
        <v>10.731240958589979</v>
      </c>
      <c r="O3534">
        <f t="shared" si="769"/>
        <v>12.979666762554073</v>
      </c>
      <c r="P3534">
        <f t="shared" si="768"/>
        <v>-2.2484258039640945</v>
      </c>
    </row>
    <row r="3535" spans="1:16">
      <c r="A3535" s="3" t="s">
        <v>2450</v>
      </c>
      <c r="B3535" s="6">
        <v>1039.6400000000001</v>
      </c>
      <c r="C3535" s="7">
        <f t="shared" si="770"/>
        <v>-1.1847131637123533E-2</v>
      </c>
      <c r="D3535" s="7">
        <f t="shared" si="765"/>
        <v>8.6011238650709088E-2</v>
      </c>
      <c r="E3535">
        <f t="shared" si="771"/>
        <v>-12.389999999999873</v>
      </c>
      <c r="F3535">
        <f t="shared" si="772"/>
        <v>0</v>
      </c>
      <c r="G3535">
        <f t="shared" si="773"/>
        <v>12.389999999999873</v>
      </c>
      <c r="H3535">
        <f t="shared" si="763"/>
        <v>2.2761064632427379</v>
      </c>
      <c r="I3535">
        <f t="shared" si="764"/>
        <v>2.4590255104705427</v>
      </c>
      <c r="J3535">
        <f t="shared" si="761"/>
        <v>0.92561319658989516</v>
      </c>
      <c r="K3535">
        <f t="shared" si="762"/>
        <v>48.068490506249184</v>
      </c>
      <c r="L3535">
        <f t="shared" si="774"/>
        <v>1051.5905540460558</v>
      </c>
      <c r="M3535">
        <f t="shared" si="767"/>
        <v>1042.7808713850366</v>
      </c>
      <c r="N3535">
        <f t="shared" si="766"/>
        <v>8.8096826610192238</v>
      </c>
      <c r="O3535">
        <f t="shared" si="769"/>
        <v>12.145669942247103</v>
      </c>
      <c r="P3535">
        <f t="shared" si="768"/>
        <v>-3.3359872812278795</v>
      </c>
    </row>
    <row r="3536" spans="1:16">
      <c r="A3536" s="3" t="s">
        <v>2449</v>
      </c>
      <c r="B3536" s="6">
        <v>1035.9100000000001</v>
      </c>
      <c r="C3536" s="7">
        <f t="shared" si="770"/>
        <v>-3.594231905278621E-3</v>
      </c>
      <c r="D3536" s="7">
        <f t="shared" si="765"/>
        <v>7.8231279779557392E-2</v>
      </c>
      <c r="E3536">
        <f t="shared" si="771"/>
        <v>-3.7300000000000182</v>
      </c>
      <c r="F3536">
        <f t="shared" si="772"/>
        <v>0</v>
      </c>
      <c r="G3536">
        <f t="shared" si="773"/>
        <v>3.7300000000000182</v>
      </c>
      <c r="H3536">
        <f t="shared" si="763"/>
        <v>2.113527430153971</v>
      </c>
      <c r="I3536">
        <f t="shared" si="764"/>
        <v>2.5498094025797906</v>
      </c>
      <c r="J3536">
        <f t="shared" ref="J3536:J3599" si="775">H3536/I3536</f>
        <v>0.82889624142714047</v>
      </c>
      <c r="K3536">
        <f t="shared" ref="K3536:K3599" si="776">IF(I3536=0,100,100-(100/(1+J3536)))</f>
        <v>45.322212526410397</v>
      </c>
      <c r="L3536">
        <f t="shared" si="774"/>
        <v>1049.1781611158933</v>
      </c>
      <c r="M3536">
        <f t="shared" si="767"/>
        <v>1042.271917949108</v>
      </c>
      <c r="N3536">
        <f t="shared" si="766"/>
        <v>6.9062431667853161</v>
      </c>
      <c r="O3536">
        <f t="shared" si="769"/>
        <v>11.097784587154747</v>
      </c>
      <c r="P3536">
        <f t="shared" si="768"/>
        <v>-4.1915414203694308</v>
      </c>
    </row>
    <row r="3537" spans="1:16">
      <c r="A3537" s="3" t="s">
        <v>2448</v>
      </c>
      <c r="B3537" s="6">
        <v>1035.6600000000001</v>
      </c>
      <c r="C3537" s="7">
        <f t="shared" si="770"/>
        <v>-2.413628322612478E-4</v>
      </c>
      <c r="D3537" s="7">
        <f t="shared" si="765"/>
        <v>7.7682200922107605E-2</v>
      </c>
      <c r="E3537">
        <f t="shared" si="771"/>
        <v>-0.25</v>
      </c>
      <c r="F3537">
        <f t="shared" si="772"/>
        <v>0</v>
      </c>
      <c r="G3537">
        <f t="shared" si="773"/>
        <v>0.25</v>
      </c>
      <c r="H3537">
        <f t="shared" ref="H3537:H3600" si="777">(H3536*13+F3537 )/14</f>
        <v>1.9625611851429732</v>
      </c>
      <c r="I3537">
        <f t="shared" ref="I3537:I3600" si="778">(I3536*13+G3537 )/14</f>
        <v>2.38553730239552</v>
      </c>
      <c r="J3537">
        <f t="shared" si="775"/>
        <v>0.82269146794401382</v>
      </c>
      <c r="K3537">
        <f t="shared" si="776"/>
        <v>45.136079386601033</v>
      </c>
      <c r="L3537">
        <f t="shared" si="774"/>
        <v>1047.0984440211405</v>
      </c>
      <c r="M3537">
        <f t="shared" si="767"/>
        <v>1041.782146249174</v>
      </c>
      <c r="N3537">
        <f t="shared" si="766"/>
        <v>5.3162977719664468</v>
      </c>
      <c r="O3537">
        <f t="shared" si="769"/>
        <v>9.9414872241170862</v>
      </c>
      <c r="P3537">
        <f t="shared" si="768"/>
        <v>-4.6251894521506394</v>
      </c>
    </row>
    <row r="3538" spans="1:16">
      <c r="A3538" s="3" t="s">
        <v>2447</v>
      </c>
      <c r="B3538" s="6">
        <v>1044.3</v>
      </c>
      <c r="C3538" s="7">
        <f t="shared" si="770"/>
        <v>8.3078998588499691E-3</v>
      </c>
      <c r="D3538" s="7">
        <f t="shared" si="765"/>
        <v>8.3899310776186647E-2</v>
      </c>
      <c r="E3538">
        <f t="shared" si="771"/>
        <v>8.6399999999998727</v>
      </c>
      <c r="F3538">
        <f t="shared" si="772"/>
        <v>8.6399999999998727</v>
      </c>
      <c r="G3538">
        <f t="shared" si="773"/>
        <v>0</v>
      </c>
      <c r="H3538">
        <f t="shared" si="777"/>
        <v>2.4395211004898947</v>
      </c>
      <c r="I3538">
        <f t="shared" si="778"/>
        <v>2.21514178079584</v>
      </c>
      <c r="J3538">
        <f t="shared" si="775"/>
        <v>1.1012934348669281</v>
      </c>
      <c r="K3538">
        <f t="shared" si="776"/>
        <v>52.410263916170827</v>
      </c>
      <c r="L3538">
        <f t="shared" si="774"/>
        <v>1046.6679141717343</v>
      </c>
      <c r="M3538">
        <f t="shared" si="767"/>
        <v>1041.9686539344204</v>
      </c>
      <c r="N3538">
        <f t="shared" si="766"/>
        <v>4.6992602373138652</v>
      </c>
      <c r="O3538">
        <f t="shared" si="769"/>
        <v>8.8930418267564431</v>
      </c>
      <c r="P3538">
        <f t="shared" si="768"/>
        <v>-4.1937815894425778</v>
      </c>
    </row>
    <row r="3539" spans="1:16">
      <c r="A3539" s="3" t="s">
        <v>2446</v>
      </c>
      <c r="B3539" s="6">
        <v>1044.3</v>
      </c>
      <c r="C3539" s="7">
        <f t="shared" si="770"/>
        <v>0</v>
      </c>
      <c r="D3539" s="7">
        <f t="shared" si="765"/>
        <v>8.3899310776186647E-2</v>
      </c>
      <c r="E3539">
        <f t="shared" si="771"/>
        <v>0</v>
      </c>
      <c r="F3539">
        <f t="shared" si="772"/>
        <v>0</v>
      </c>
      <c r="G3539">
        <f t="shared" si="773"/>
        <v>0</v>
      </c>
      <c r="H3539">
        <f t="shared" si="777"/>
        <v>2.2652695933120452</v>
      </c>
      <c r="I3539">
        <f t="shared" si="778"/>
        <v>2.0569173678818515</v>
      </c>
      <c r="J3539">
        <f t="shared" si="775"/>
        <v>1.1012934348669281</v>
      </c>
      <c r="K3539">
        <f t="shared" si="776"/>
        <v>52.410263916170827</v>
      </c>
      <c r="L3539">
        <f t="shared" si="774"/>
        <v>1046.3036196837752</v>
      </c>
      <c r="M3539">
        <f t="shared" si="767"/>
        <v>1042.1413462355745</v>
      </c>
      <c r="N3539">
        <f t="shared" si="766"/>
        <v>4.1622734482007218</v>
      </c>
      <c r="O3539">
        <f t="shared" si="769"/>
        <v>7.9468881510452993</v>
      </c>
      <c r="P3539">
        <f t="shared" si="768"/>
        <v>-3.7846147028445776</v>
      </c>
    </row>
    <row r="3540" spans="1:16">
      <c r="A3540" s="3" t="s">
        <v>2445</v>
      </c>
      <c r="B3540" s="6">
        <v>1042.31</v>
      </c>
      <c r="C3540" s="7">
        <f t="shared" si="770"/>
        <v>-1.9074006195034501E-3</v>
      </c>
      <c r="D3540" s="7">
        <f t="shared" si="765"/>
        <v>8.2573039718194033E-2</v>
      </c>
      <c r="E3540">
        <f t="shared" si="771"/>
        <v>-1.9900000000000091</v>
      </c>
      <c r="F3540">
        <f t="shared" si="772"/>
        <v>0</v>
      </c>
      <c r="G3540">
        <f t="shared" si="773"/>
        <v>1.9900000000000091</v>
      </c>
      <c r="H3540">
        <f t="shared" si="777"/>
        <v>2.103464622361185</v>
      </c>
      <c r="I3540">
        <f t="shared" si="778"/>
        <v>2.0521375558902912</v>
      </c>
      <c r="J3540">
        <f t="shared" si="775"/>
        <v>1.0250115136402862</v>
      </c>
      <c r="K3540">
        <f t="shared" si="776"/>
        <v>50.617564726714164</v>
      </c>
      <c r="L3540">
        <f t="shared" si="774"/>
        <v>1045.6892166555022</v>
      </c>
      <c r="M3540">
        <f t="shared" si="767"/>
        <v>1042.1538391070135</v>
      </c>
      <c r="N3540">
        <f t="shared" si="766"/>
        <v>3.5353775484886683</v>
      </c>
      <c r="O3540">
        <f t="shared" si="769"/>
        <v>7.0645860305339729</v>
      </c>
      <c r="P3540">
        <f t="shared" si="768"/>
        <v>-3.5292084820453047</v>
      </c>
    </row>
    <row r="3541" spans="1:16">
      <c r="A3541" s="3" t="s">
        <v>2444</v>
      </c>
      <c r="B3541" s="6">
        <v>1050.2</v>
      </c>
      <c r="C3541" s="7">
        <f t="shared" si="770"/>
        <v>7.5412183377595986E-3</v>
      </c>
      <c r="D3541" s="7">
        <f t="shared" si="765"/>
        <v>8.4148232373901607E-2</v>
      </c>
      <c r="E3541">
        <f t="shared" si="771"/>
        <v>7.8900000000001</v>
      </c>
      <c r="F3541">
        <f t="shared" si="772"/>
        <v>7.8900000000001</v>
      </c>
      <c r="G3541">
        <f t="shared" si="773"/>
        <v>0</v>
      </c>
      <c r="H3541">
        <f t="shared" si="777"/>
        <v>2.516788577906822</v>
      </c>
      <c r="I3541">
        <f t="shared" si="778"/>
        <v>1.9055563018981274</v>
      </c>
      <c r="J3541">
        <f t="shared" si="775"/>
        <v>1.3207631679000222</v>
      </c>
      <c r="K3541">
        <f t="shared" si="776"/>
        <v>56.910726013250837</v>
      </c>
      <c r="L3541">
        <f t="shared" si="774"/>
        <v>1046.3831833238864</v>
      </c>
      <c r="M3541">
        <f t="shared" si="767"/>
        <v>1042.7498510250125</v>
      </c>
      <c r="N3541">
        <f t="shared" si="766"/>
        <v>3.6333322988739383</v>
      </c>
      <c r="O3541">
        <f t="shared" si="769"/>
        <v>6.3783352842019667</v>
      </c>
      <c r="P3541">
        <f t="shared" si="768"/>
        <v>-2.7450029853280284</v>
      </c>
    </row>
    <row r="3542" spans="1:16">
      <c r="A3542" s="3" t="s">
        <v>2443</v>
      </c>
      <c r="B3542" s="6">
        <v>1065.93</v>
      </c>
      <c r="C3542" s="7">
        <f t="shared" si="770"/>
        <v>1.4867035324646238E-2</v>
      </c>
      <c r="D3542" s="7">
        <f t="shared" ref="D3542:D3605" si="779">STDEV(C3523:C3542)*SQRT(DaysInYear)</f>
        <v>9.8523901916090048E-2</v>
      </c>
      <c r="E3542">
        <f t="shared" si="771"/>
        <v>15.730000000000018</v>
      </c>
      <c r="F3542">
        <f t="shared" si="772"/>
        <v>15.730000000000018</v>
      </c>
      <c r="G3542">
        <f t="shared" si="773"/>
        <v>0</v>
      </c>
      <c r="H3542">
        <f t="shared" si="777"/>
        <v>3.4605893937706216</v>
      </c>
      <c r="I3542">
        <f t="shared" si="778"/>
        <v>1.7694451374768325</v>
      </c>
      <c r="J3542">
        <f t="shared" si="775"/>
        <v>1.9557483419380282</v>
      </c>
      <c r="K3542">
        <f t="shared" si="776"/>
        <v>66.167620368372809</v>
      </c>
      <c r="L3542">
        <f t="shared" si="774"/>
        <v>1049.3903858894423</v>
      </c>
      <c r="M3542">
        <f t="shared" si="767"/>
        <v>1044.4668990972336</v>
      </c>
      <c r="N3542">
        <f t="shared" si="766"/>
        <v>4.9234867922086778</v>
      </c>
      <c r="O3542">
        <f t="shared" si="769"/>
        <v>6.0873655858033091</v>
      </c>
      <c r="P3542">
        <f t="shared" si="768"/>
        <v>-1.1638787935946313</v>
      </c>
    </row>
    <row r="3543" spans="1:16">
      <c r="A3543" s="3" t="s">
        <v>2442</v>
      </c>
      <c r="B3543" s="6">
        <v>1087.21</v>
      </c>
      <c r="C3543" s="7">
        <f t="shared" si="770"/>
        <v>1.9767124205889407E-2</v>
      </c>
      <c r="D3543" s="7">
        <f t="shared" si="779"/>
        <v>0.11778216697999794</v>
      </c>
      <c r="E3543">
        <f t="shared" si="771"/>
        <v>21.279999999999973</v>
      </c>
      <c r="F3543">
        <f t="shared" si="772"/>
        <v>21.279999999999973</v>
      </c>
      <c r="G3543">
        <f t="shared" si="773"/>
        <v>0</v>
      </c>
      <c r="H3543">
        <f t="shared" si="777"/>
        <v>4.7334044370727186</v>
      </c>
      <c r="I3543">
        <f t="shared" si="778"/>
        <v>1.6430561990856301</v>
      </c>
      <c r="J3543">
        <f t="shared" si="775"/>
        <v>2.8808536431723302</v>
      </c>
      <c r="K3543">
        <f t="shared" si="776"/>
        <v>74.232473266305163</v>
      </c>
      <c r="L3543">
        <f t="shared" si="774"/>
        <v>1055.2087880602974</v>
      </c>
      <c r="M3543">
        <f t="shared" si="767"/>
        <v>1047.6330547196608</v>
      </c>
      <c r="N3543">
        <f t="shared" si="766"/>
        <v>7.5757333406365888</v>
      </c>
      <c r="O3543">
        <f t="shared" si="769"/>
        <v>6.385039136769965</v>
      </c>
      <c r="P3543">
        <f t="shared" si="768"/>
        <v>1.1906942038666237</v>
      </c>
    </row>
    <row r="3544" spans="1:16">
      <c r="A3544" s="3" t="s">
        <v>2441</v>
      </c>
      <c r="B3544" s="6">
        <v>1089.43</v>
      </c>
      <c r="C3544" s="7">
        <f t="shared" si="770"/>
        <v>2.0398419304769608E-3</v>
      </c>
      <c r="D3544" s="7">
        <f t="shared" si="779"/>
        <v>0.11366371288021544</v>
      </c>
      <c r="E3544">
        <f t="shared" si="771"/>
        <v>2.2200000000000273</v>
      </c>
      <c r="F3544">
        <f t="shared" si="772"/>
        <v>2.2200000000000273</v>
      </c>
      <c r="G3544">
        <f t="shared" si="773"/>
        <v>0</v>
      </c>
      <c r="H3544">
        <f t="shared" si="777"/>
        <v>4.5538755487103835</v>
      </c>
      <c r="I3544">
        <f t="shared" si="778"/>
        <v>1.525695042008085</v>
      </c>
      <c r="J3544">
        <f t="shared" si="775"/>
        <v>2.984787538351489</v>
      </c>
      <c r="K3544">
        <f t="shared" si="776"/>
        <v>74.904559142099174</v>
      </c>
      <c r="L3544">
        <f t="shared" si="774"/>
        <v>1060.4735898971746</v>
      </c>
      <c r="M3544">
        <f t="shared" si="767"/>
        <v>1050.7291247404266</v>
      </c>
      <c r="N3544">
        <f t="shared" si="766"/>
        <v>9.7444651567479923</v>
      </c>
      <c r="O3544">
        <f t="shared" si="769"/>
        <v>7.0569243407655708</v>
      </c>
      <c r="P3544">
        <f t="shared" si="768"/>
        <v>2.6875408159824214</v>
      </c>
    </row>
    <row r="3545" spans="1:16">
      <c r="A3545" s="3" t="s">
        <v>2440</v>
      </c>
      <c r="B3545" s="6">
        <v>1092.47</v>
      </c>
      <c r="C3545" s="7">
        <f t="shared" si="770"/>
        <v>2.7865639737086234E-3</v>
      </c>
      <c r="D3545" s="7">
        <f t="shared" si="779"/>
        <v>0.11371512758351374</v>
      </c>
      <c r="E3545">
        <f t="shared" si="771"/>
        <v>3.0399999999999636</v>
      </c>
      <c r="F3545">
        <f t="shared" si="772"/>
        <v>3.0399999999999636</v>
      </c>
      <c r="G3545">
        <f t="shared" si="773"/>
        <v>0</v>
      </c>
      <c r="H3545">
        <f t="shared" si="777"/>
        <v>4.4457415809453531</v>
      </c>
      <c r="I3545">
        <f t="shared" si="778"/>
        <v>1.4167168247217934</v>
      </c>
      <c r="J3545">
        <f t="shared" si="775"/>
        <v>3.138059422579655</v>
      </c>
      <c r="K3545">
        <f t="shared" si="776"/>
        <v>75.834083132218467</v>
      </c>
      <c r="L3545">
        <f t="shared" si="774"/>
        <v>1065.3961145283786</v>
      </c>
      <c r="M3545">
        <f t="shared" si="767"/>
        <v>1053.821041426321</v>
      </c>
      <c r="N3545">
        <f t="shared" si="766"/>
        <v>11.575073102057559</v>
      </c>
      <c r="O3545">
        <f t="shared" si="769"/>
        <v>7.9605540930239691</v>
      </c>
      <c r="P3545">
        <f t="shared" si="768"/>
        <v>3.6145190090335895</v>
      </c>
    </row>
    <row r="3546" spans="1:16">
      <c r="A3546" s="3" t="s">
        <v>2439</v>
      </c>
      <c r="B3546" s="6">
        <v>1093.73</v>
      </c>
      <c r="C3546" s="7">
        <f t="shared" si="770"/>
        <v>1.1526851518724789E-3</v>
      </c>
      <c r="D3546" s="7">
        <f t="shared" si="779"/>
        <v>0.11353702257341206</v>
      </c>
      <c r="E3546">
        <f t="shared" si="771"/>
        <v>1.2599999999999909</v>
      </c>
      <c r="F3546">
        <f t="shared" si="772"/>
        <v>1.2599999999999909</v>
      </c>
      <c r="G3546">
        <f t="shared" si="773"/>
        <v>0</v>
      </c>
      <c r="H3546">
        <f t="shared" si="777"/>
        <v>4.218188610877827</v>
      </c>
      <c r="I3546">
        <f t="shared" si="778"/>
        <v>1.3155227658130939</v>
      </c>
      <c r="J3546">
        <f t="shared" si="775"/>
        <v>3.2064732899325108</v>
      </c>
      <c r="K3546">
        <f t="shared" si="776"/>
        <v>76.227116373392107</v>
      </c>
      <c r="L3546">
        <f t="shared" si="774"/>
        <v>1069.755173831705</v>
      </c>
      <c r="M3546">
        <f t="shared" si="767"/>
        <v>1056.7772605799269</v>
      </c>
      <c r="N3546">
        <f t="shared" si="766"/>
        <v>12.977913251778091</v>
      </c>
      <c r="O3546">
        <f t="shared" si="769"/>
        <v>8.9640259247747949</v>
      </c>
      <c r="P3546">
        <f t="shared" si="768"/>
        <v>4.013887327003296</v>
      </c>
    </row>
    <row r="3547" spans="1:16">
      <c r="A3547" s="3" t="s">
        <v>2438</v>
      </c>
      <c r="B3547" s="6">
        <v>1093.9100000000001</v>
      </c>
      <c r="C3547" s="7">
        <f t="shared" si="770"/>
        <v>1.6456089704543266E-4</v>
      </c>
      <c r="D3547" s="7">
        <f t="shared" si="779"/>
        <v>0.11370953363991745</v>
      </c>
      <c r="E3547">
        <f t="shared" si="771"/>
        <v>0.18000000000006366</v>
      </c>
      <c r="F3547">
        <f t="shared" si="772"/>
        <v>0.18000000000006366</v>
      </c>
      <c r="G3547">
        <f t="shared" si="773"/>
        <v>0</v>
      </c>
      <c r="H3547">
        <f t="shared" si="777"/>
        <v>3.9297465672437011</v>
      </c>
      <c r="I3547">
        <f t="shared" si="778"/>
        <v>1.2215568539693016</v>
      </c>
      <c r="J3547">
        <f t="shared" si="775"/>
        <v>3.2169985002944923</v>
      </c>
      <c r="K3547">
        <f t="shared" si="776"/>
        <v>76.286451135086594</v>
      </c>
      <c r="L3547">
        <f t="shared" si="774"/>
        <v>1073.4713009345196</v>
      </c>
      <c r="M3547">
        <f t="shared" si="767"/>
        <v>1059.5278338703026</v>
      </c>
      <c r="N3547">
        <f t="shared" ref="N3547:N3610" si="780">L3547 - M3547</f>
        <v>13.943467064216975</v>
      </c>
      <c r="O3547">
        <f t="shared" si="769"/>
        <v>9.9599141526632309</v>
      </c>
      <c r="P3547">
        <f t="shared" si="768"/>
        <v>3.983552911553744</v>
      </c>
    </row>
    <row r="3548" spans="1:16">
      <c r="A3548" s="3" t="s">
        <v>2437</v>
      </c>
      <c r="B3548" s="6">
        <v>1103.55</v>
      </c>
      <c r="C3548" s="7">
        <f t="shared" si="770"/>
        <v>8.7738223589848754E-3</v>
      </c>
      <c r="D3548" s="7">
        <f t="shared" si="779"/>
        <v>0.11461675643823409</v>
      </c>
      <c r="E3548">
        <f t="shared" si="771"/>
        <v>9.6399999999998727</v>
      </c>
      <c r="F3548">
        <f t="shared" si="772"/>
        <v>9.6399999999998727</v>
      </c>
      <c r="G3548">
        <f t="shared" si="773"/>
        <v>0</v>
      </c>
      <c r="H3548">
        <f t="shared" si="777"/>
        <v>4.3376218124405703</v>
      </c>
      <c r="I3548">
        <f t="shared" si="778"/>
        <v>1.1343027929714944</v>
      </c>
      <c r="J3548">
        <f t="shared" si="775"/>
        <v>3.8240422568981343</v>
      </c>
      <c r="K3548">
        <f t="shared" si="776"/>
        <v>79.270496675893526</v>
      </c>
      <c r="L3548">
        <f t="shared" si="774"/>
        <v>1078.0987930984397</v>
      </c>
      <c r="M3548">
        <f t="shared" ref="M3548:M3611" si="781">B3548*(2/(26+1)) + M3547 * (1-(2/(26+1)))</f>
        <v>1062.7887350650951</v>
      </c>
      <c r="N3548">
        <f t="shared" si="780"/>
        <v>15.310058033344603</v>
      </c>
      <c r="O3548">
        <f t="shared" si="769"/>
        <v>11.029942928799507</v>
      </c>
      <c r="P3548">
        <f t="shared" si="768"/>
        <v>4.2801151045450965</v>
      </c>
    </row>
    <row r="3549" spans="1:16">
      <c r="A3549" s="3" t="s">
        <v>2436</v>
      </c>
      <c r="B3549" s="6">
        <v>1101.81</v>
      </c>
      <c r="C3549" s="7">
        <f t="shared" si="770"/>
        <v>-1.5779739915934262E-3</v>
      </c>
      <c r="D3549" s="7">
        <f t="shared" si="779"/>
        <v>0.11180216057872802</v>
      </c>
      <c r="E3549">
        <f t="shared" si="771"/>
        <v>-1.7400000000000091</v>
      </c>
      <c r="F3549">
        <f t="shared" si="772"/>
        <v>0</v>
      </c>
      <c r="G3549">
        <f t="shared" si="773"/>
        <v>1.7400000000000091</v>
      </c>
      <c r="H3549">
        <f t="shared" si="777"/>
        <v>4.0277916829805296</v>
      </c>
      <c r="I3549">
        <f t="shared" si="778"/>
        <v>1.1775668791878167</v>
      </c>
      <c r="J3549">
        <f t="shared" si="775"/>
        <v>3.420435606815428</v>
      </c>
      <c r="K3549">
        <f t="shared" si="776"/>
        <v>77.377795110097296</v>
      </c>
      <c r="L3549">
        <f t="shared" si="774"/>
        <v>1081.7466710832953</v>
      </c>
      <c r="M3549">
        <f t="shared" si="781"/>
        <v>1065.6791991343473</v>
      </c>
      <c r="N3549">
        <f t="shared" si="780"/>
        <v>16.067471948947968</v>
      </c>
      <c r="O3549">
        <f t="shared" si="769"/>
        <v>12.037448732829199</v>
      </c>
      <c r="P3549">
        <f t="shared" si="768"/>
        <v>4.030023216118769</v>
      </c>
    </row>
    <row r="3550" spans="1:16">
      <c r="A3550" s="3" t="s">
        <v>2435</v>
      </c>
      <c r="B3550" s="6">
        <v>1111.51</v>
      </c>
      <c r="C3550" s="7">
        <f t="shared" si="770"/>
        <v>8.7651691600922933E-3</v>
      </c>
      <c r="D3550" s="7">
        <f t="shared" si="779"/>
        <v>0.11421550279742623</v>
      </c>
      <c r="E3550">
        <f t="shared" si="771"/>
        <v>9.7000000000000455</v>
      </c>
      <c r="F3550">
        <f t="shared" si="772"/>
        <v>9.7000000000000455</v>
      </c>
      <c r="G3550">
        <f t="shared" si="773"/>
        <v>0</v>
      </c>
      <c r="H3550">
        <f t="shared" si="777"/>
        <v>4.4329494199104946</v>
      </c>
      <c r="I3550">
        <f t="shared" si="778"/>
        <v>1.0934549592458298</v>
      </c>
      <c r="J3550">
        <f t="shared" si="775"/>
        <v>4.0540759200250536</v>
      </c>
      <c r="K3550">
        <f t="shared" si="776"/>
        <v>80.213989345948676</v>
      </c>
      <c r="L3550">
        <f t="shared" si="774"/>
        <v>1086.3256447627882</v>
      </c>
      <c r="M3550">
        <f t="shared" si="781"/>
        <v>1069.0740732725437</v>
      </c>
      <c r="N3550">
        <f t="shared" si="780"/>
        <v>17.251571490244487</v>
      </c>
      <c r="O3550">
        <f t="shared" si="769"/>
        <v>13.080273284312259</v>
      </c>
      <c r="P3550">
        <f t="shared" si="768"/>
        <v>4.1712982059322279</v>
      </c>
    </row>
    <row r="3551" spans="1:16">
      <c r="A3551" s="3" t="s">
        <v>2434</v>
      </c>
      <c r="B3551" s="6">
        <v>1115.46</v>
      </c>
      <c r="C3551" s="7">
        <f t="shared" si="770"/>
        <v>3.547424655298797E-3</v>
      </c>
      <c r="D3551" s="7">
        <f t="shared" si="779"/>
        <v>0.11424561907848156</v>
      </c>
      <c r="E3551">
        <f t="shared" si="771"/>
        <v>3.9500000000000455</v>
      </c>
      <c r="F3551">
        <f t="shared" si="772"/>
        <v>3.9500000000000455</v>
      </c>
      <c r="G3551">
        <f t="shared" si="773"/>
        <v>0</v>
      </c>
      <c r="H3551">
        <f t="shared" si="777"/>
        <v>4.3984530327740341</v>
      </c>
      <c r="I3551">
        <f t="shared" si="778"/>
        <v>1.0153510335854132</v>
      </c>
      <c r="J3551">
        <f t="shared" si="775"/>
        <v>4.3319530756197606</v>
      </c>
      <c r="K3551">
        <f t="shared" si="776"/>
        <v>81.24514627533992</v>
      </c>
      <c r="L3551">
        <f t="shared" si="774"/>
        <v>1090.8078532608208</v>
      </c>
      <c r="M3551">
        <f t="shared" si="781"/>
        <v>1072.510067844948</v>
      </c>
      <c r="N3551">
        <f t="shared" si="780"/>
        <v>18.297785415872795</v>
      </c>
      <c r="O3551">
        <f t="shared" si="769"/>
        <v>14.123775710624368</v>
      </c>
      <c r="P3551">
        <f t="shared" si="768"/>
        <v>4.1740097052484266</v>
      </c>
    </row>
    <row r="3552" spans="1:16">
      <c r="A3552" s="3" t="s">
        <v>2433</v>
      </c>
      <c r="B3552" s="6">
        <v>1107.9000000000001</v>
      </c>
      <c r="C3552" s="7">
        <f t="shared" si="770"/>
        <v>-6.8005443435535107E-3</v>
      </c>
      <c r="D3552" s="7">
        <f t="shared" si="779"/>
        <v>0.1187342721017503</v>
      </c>
      <c r="E3552">
        <f t="shared" si="771"/>
        <v>-7.5599999999999454</v>
      </c>
      <c r="F3552">
        <f t="shared" si="772"/>
        <v>0</v>
      </c>
      <c r="G3552">
        <f t="shared" si="773"/>
        <v>7.5599999999999454</v>
      </c>
      <c r="H3552">
        <f t="shared" si="777"/>
        <v>4.0842778161473179</v>
      </c>
      <c r="I3552">
        <f t="shared" si="778"/>
        <v>1.4828259597578799</v>
      </c>
      <c r="J3552">
        <f t="shared" si="775"/>
        <v>2.754387856019334</v>
      </c>
      <c r="K3552">
        <f t="shared" si="776"/>
        <v>73.364499397772121</v>
      </c>
      <c r="L3552">
        <f t="shared" si="774"/>
        <v>1093.4374142976176</v>
      </c>
      <c r="M3552">
        <f t="shared" si="781"/>
        <v>1075.1315443008777</v>
      </c>
      <c r="N3552">
        <f t="shared" si="780"/>
        <v>18.30586999673983</v>
      </c>
      <c r="O3552">
        <f t="shared" si="769"/>
        <v>14.960194567847461</v>
      </c>
      <c r="P3552">
        <f t="shared" si="768"/>
        <v>3.3456754288923687</v>
      </c>
    </row>
    <row r="3553" spans="1:16">
      <c r="A3553" s="3" t="s">
        <v>2432</v>
      </c>
      <c r="B3553" s="6">
        <v>1117.4000000000001</v>
      </c>
      <c r="C3553" s="7">
        <f t="shared" si="770"/>
        <v>8.5382264984210834E-3</v>
      </c>
      <c r="D3553" s="7">
        <f t="shared" si="779"/>
        <v>0.11640162864995544</v>
      </c>
      <c r="E3553">
        <f t="shared" si="771"/>
        <v>9.5</v>
      </c>
      <c r="F3553">
        <f t="shared" si="772"/>
        <v>9.5</v>
      </c>
      <c r="G3553">
        <f t="shared" si="773"/>
        <v>0</v>
      </c>
      <c r="H3553">
        <f t="shared" si="777"/>
        <v>4.4711151149939381</v>
      </c>
      <c r="I3553">
        <f t="shared" si="778"/>
        <v>1.3769098197751741</v>
      </c>
      <c r="J3553">
        <f t="shared" si="775"/>
        <v>3.2472098395841167</v>
      </c>
      <c r="K3553">
        <f t="shared" si="776"/>
        <v>76.455130832482737</v>
      </c>
      <c r="L3553">
        <f t="shared" si="774"/>
        <v>1097.123965944138</v>
      </c>
      <c r="M3553">
        <f t="shared" si="781"/>
        <v>1078.2625410193311</v>
      </c>
      <c r="N3553">
        <f t="shared" si="780"/>
        <v>18.861424924806897</v>
      </c>
      <c r="O3553">
        <f t="shared" si="769"/>
        <v>15.740440639239349</v>
      </c>
      <c r="P3553">
        <f t="shared" si="768"/>
        <v>3.1209842855675483</v>
      </c>
    </row>
    <row r="3554" spans="1:16">
      <c r="A3554" s="3" t="s">
        <v>2431</v>
      </c>
      <c r="B3554" s="6">
        <v>1117.3499999999999</v>
      </c>
      <c r="C3554" s="7">
        <f t="shared" si="770"/>
        <v>-4.4747734653588083E-5</v>
      </c>
      <c r="D3554" s="7">
        <f t="shared" si="779"/>
        <v>0.11599838381019847</v>
      </c>
      <c r="E3554">
        <f t="shared" si="771"/>
        <v>-5.0000000000181899E-2</v>
      </c>
      <c r="F3554">
        <f t="shared" si="772"/>
        <v>0</v>
      </c>
      <c r="G3554">
        <f t="shared" si="773"/>
        <v>5.0000000000181899E-2</v>
      </c>
      <c r="H3554">
        <f t="shared" si="777"/>
        <v>4.1517497496372284</v>
      </c>
      <c r="I3554">
        <f t="shared" si="778"/>
        <v>1.2821305469341033</v>
      </c>
      <c r="J3554">
        <f t="shared" si="775"/>
        <v>3.2381645999817308</v>
      </c>
      <c r="K3554">
        <f t="shared" si="776"/>
        <v>76.404880546538692</v>
      </c>
      <c r="L3554">
        <f t="shared" si="774"/>
        <v>1100.2356634911937</v>
      </c>
      <c r="M3554">
        <f t="shared" si="781"/>
        <v>1081.1579083512324</v>
      </c>
      <c r="N3554">
        <f t="shared" si="780"/>
        <v>19.077755139961255</v>
      </c>
      <c r="O3554">
        <f t="shared" si="769"/>
        <v>16.407903539383732</v>
      </c>
      <c r="P3554">
        <f t="shared" si="768"/>
        <v>2.6698516005775232</v>
      </c>
    </row>
    <row r="3555" spans="1:16">
      <c r="A3555" s="3" t="s">
        <v>2430</v>
      </c>
      <c r="B3555" s="6">
        <v>1128.99</v>
      </c>
      <c r="C3555" s="7">
        <f t="shared" si="770"/>
        <v>1.0363617424114485E-2</v>
      </c>
      <c r="D3555" s="7">
        <f t="shared" si="779"/>
        <v>0.10448412683596703</v>
      </c>
      <c r="E3555">
        <f t="shared" si="771"/>
        <v>11.6400000000001</v>
      </c>
      <c r="F3555">
        <f t="shared" si="772"/>
        <v>11.6400000000001</v>
      </c>
      <c r="G3555">
        <f t="shared" si="773"/>
        <v>0</v>
      </c>
      <c r="H3555">
        <f t="shared" si="777"/>
        <v>4.686624767520291</v>
      </c>
      <c r="I3555">
        <f t="shared" si="778"/>
        <v>1.1905497935816673</v>
      </c>
      <c r="J3555">
        <f t="shared" si="775"/>
        <v>3.9365214229477803</v>
      </c>
      <c r="K3555">
        <f t="shared" si="776"/>
        <v>79.74282061551628</v>
      </c>
      <c r="L3555">
        <f t="shared" si="774"/>
        <v>1104.6594075694716</v>
      </c>
      <c r="M3555">
        <f t="shared" si="781"/>
        <v>1084.7010262511412</v>
      </c>
      <c r="N3555">
        <f t="shared" si="780"/>
        <v>19.958381318330339</v>
      </c>
      <c r="O3555">
        <f t="shared" si="769"/>
        <v>17.117999095173055</v>
      </c>
      <c r="P3555">
        <f t="shared" ref="P3555:P3618" si="782">N3555 - O3555</f>
        <v>2.8403822231572846</v>
      </c>
    </row>
    <row r="3556" spans="1:16">
      <c r="A3556" s="3" t="s">
        <v>2429</v>
      </c>
      <c r="B3556" s="6">
        <v>1136.07</v>
      </c>
      <c r="C3556" s="7">
        <f t="shared" si="770"/>
        <v>6.251510386480242E-3</v>
      </c>
      <c r="D3556" s="7">
        <f t="shared" si="779"/>
        <v>0.1006130457201062</v>
      </c>
      <c r="E3556">
        <f t="shared" si="771"/>
        <v>7.0799999999999272</v>
      </c>
      <c r="F3556">
        <f t="shared" si="772"/>
        <v>7.0799999999999272</v>
      </c>
      <c r="G3556">
        <f t="shared" si="773"/>
        <v>0</v>
      </c>
      <c r="H3556">
        <f t="shared" si="777"/>
        <v>4.8575801412688362</v>
      </c>
      <c r="I3556">
        <f t="shared" si="778"/>
        <v>1.1055105226115483</v>
      </c>
      <c r="J3556">
        <f t="shared" si="775"/>
        <v>4.3939700635266421</v>
      </c>
      <c r="K3556">
        <f t="shared" si="776"/>
        <v>81.460779570100385</v>
      </c>
      <c r="L3556">
        <f t="shared" si="774"/>
        <v>1109.4918064049375</v>
      </c>
      <c r="M3556">
        <f t="shared" si="781"/>
        <v>1088.5061354177235</v>
      </c>
      <c r="N3556">
        <f t="shared" si="780"/>
        <v>20.985670987214007</v>
      </c>
      <c r="O3556">
        <f t="shared" ref="O3556:O3619" si="783">N3556*(2/(9+1)) + O3555 * (1-(2/(9+1)))</f>
        <v>17.891533473581248</v>
      </c>
      <c r="P3556">
        <f t="shared" si="782"/>
        <v>3.0941375136327594</v>
      </c>
    </row>
    <row r="3557" spans="1:16">
      <c r="A3557" s="3" t="s">
        <v>2428</v>
      </c>
      <c r="B3557" s="6">
        <v>1143.01</v>
      </c>
      <c r="C3557" s="7">
        <f t="shared" si="770"/>
        <v>6.0901955619363382E-3</v>
      </c>
      <c r="D3557" s="7">
        <f t="shared" si="779"/>
        <v>9.9058094958944715E-2</v>
      </c>
      <c r="E3557">
        <f t="shared" si="771"/>
        <v>6.9400000000000546</v>
      </c>
      <c r="F3557">
        <f t="shared" si="772"/>
        <v>6.9400000000000546</v>
      </c>
      <c r="G3557">
        <f t="shared" si="773"/>
        <v>0</v>
      </c>
      <c r="H3557">
        <f t="shared" si="777"/>
        <v>5.006324416892495</v>
      </c>
      <c r="I3557">
        <f t="shared" si="778"/>
        <v>1.0265454852821521</v>
      </c>
      <c r="J3557">
        <f t="shared" si="775"/>
        <v>4.8768656515171145</v>
      </c>
      <c r="K3557">
        <f t="shared" si="776"/>
        <v>82.984126925858007</v>
      </c>
      <c r="L3557">
        <f t="shared" si="774"/>
        <v>1114.6484515734087</v>
      </c>
      <c r="M3557">
        <f t="shared" si="781"/>
        <v>1092.5434587201144</v>
      </c>
      <c r="N3557">
        <f t="shared" si="780"/>
        <v>22.104992853294334</v>
      </c>
      <c r="O3557">
        <f t="shared" si="783"/>
        <v>18.734225349523868</v>
      </c>
      <c r="P3557">
        <f t="shared" si="782"/>
        <v>3.3707675037704661</v>
      </c>
    </row>
    <row r="3558" spans="1:16">
      <c r="A3558" s="3" t="s">
        <v>2427</v>
      </c>
      <c r="B3558" s="6">
        <v>1140.45</v>
      </c>
      <c r="C3558" s="7">
        <f t="shared" si="770"/>
        <v>-2.2422123203704658E-3</v>
      </c>
      <c r="D3558" s="7">
        <f t="shared" si="779"/>
        <v>0.1013409606320879</v>
      </c>
      <c r="E3558">
        <f t="shared" si="771"/>
        <v>-2.5599999999999454</v>
      </c>
      <c r="F3558">
        <f t="shared" si="772"/>
        <v>0</v>
      </c>
      <c r="G3558">
        <f t="shared" si="773"/>
        <v>2.5599999999999454</v>
      </c>
      <c r="H3558">
        <f t="shared" si="777"/>
        <v>4.6487298156858881</v>
      </c>
      <c r="I3558">
        <f t="shared" si="778"/>
        <v>1.1360779506191372</v>
      </c>
      <c r="J3558">
        <f t="shared" si="775"/>
        <v>4.0919109583567161</v>
      </c>
      <c r="K3558">
        <f t="shared" si="776"/>
        <v>80.361007720317161</v>
      </c>
      <c r="L3558">
        <f t="shared" si="774"/>
        <v>1118.6179205621152</v>
      </c>
      <c r="M3558">
        <f t="shared" si="781"/>
        <v>1096.0920914075134</v>
      </c>
      <c r="N3558">
        <f t="shared" si="780"/>
        <v>22.525829154601752</v>
      </c>
      <c r="O3558">
        <f t="shared" si="783"/>
        <v>19.492546110539447</v>
      </c>
      <c r="P3558">
        <f t="shared" si="782"/>
        <v>3.0332830440623049</v>
      </c>
    </row>
    <row r="3559" spans="1:16">
      <c r="A3559" s="3" t="s">
        <v>2426</v>
      </c>
      <c r="B3559" s="6">
        <v>1143.03</v>
      </c>
      <c r="C3559" s="7">
        <f t="shared" si="770"/>
        <v>2.2597098269763168E-3</v>
      </c>
      <c r="D3559" s="7">
        <f t="shared" si="779"/>
        <v>0.10035117135112456</v>
      </c>
      <c r="E3559">
        <f t="shared" si="771"/>
        <v>2.5799999999999272</v>
      </c>
      <c r="F3559">
        <f t="shared" si="772"/>
        <v>2.5799999999999272</v>
      </c>
      <c r="G3559">
        <f t="shared" si="773"/>
        <v>0</v>
      </c>
      <c r="H3559">
        <f t="shared" si="777"/>
        <v>4.5009634002797485</v>
      </c>
      <c r="I3559">
        <f t="shared" si="778"/>
        <v>1.0549295255749132</v>
      </c>
      <c r="J3559">
        <f t="shared" si="775"/>
        <v>4.2666010298904311</v>
      </c>
      <c r="K3559">
        <f t="shared" si="776"/>
        <v>81.012421591752798</v>
      </c>
      <c r="L3559">
        <f t="shared" si="774"/>
        <v>1122.3736250910206</v>
      </c>
      <c r="M3559">
        <f t="shared" si="781"/>
        <v>1099.5689735254755</v>
      </c>
      <c r="N3559">
        <f t="shared" si="780"/>
        <v>22.8046515655451</v>
      </c>
      <c r="O3559">
        <f t="shared" si="783"/>
        <v>20.154967201540579</v>
      </c>
      <c r="P3559">
        <f t="shared" si="782"/>
        <v>2.6496843640045213</v>
      </c>
    </row>
    <row r="3560" spans="1:16">
      <c r="A3560" s="3" t="s">
        <v>2425</v>
      </c>
      <c r="B3560" s="6">
        <v>1149.1500000000001</v>
      </c>
      <c r="C3560" s="7">
        <f t="shared" si="770"/>
        <v>5.3399074614080052E-3</v>
      </c>
      <c r="D3560" s="7">
        <f t="shared" si="779"/>
        <v>9.7453263425314698E-2</v>
      </c>
      <c r="E3560">
        <f t="shared" si="771"/>
        <v>6.1200000000001182</v>
      </c>
      <c r="F3560">
        <f t="shared" si="772"/>
        <v>6.1200000000001182</v>
      </c>
      <c r="G3560">
        <f t="shared" si="773"/>
        <v>0</v>
      </c>
      <c r="H3560">
        <f t="shared" si="777"/>
        <v>4.6166088716883467</v>
      </c>
      <c r="I3560">
        <f t="shared" si="778"/>
        <v>0.97957741660527653</v>
      </c>
      <c r="J3560">
        <f t="shared" si="775"/>
        <v>4.7128575990320343</v>
      </c>
      <c r="K3560">
        <f t="shared" si="776"/>
        <v>82.495625303710767</v>
      </c>
      <c r="L3560">
        <f t="shared" si="774"/>
        <v>1126.4930673847098</v>
      </c>
      <c r="M3560">
        <f t="shared" si="781"/>
        <v>1103.241642153218</v>
      </c>
      <c r="N3560">
        <f t="shared" si="780"/>
        <v>23.251425231491794</v>
      </c>
      <c r="O3560">
        <f t="shared" si="783"/>
        <v>20.774258807530821</v>
      </c>
      <c r="P3560">
        <f t="shared" si="782"/>
        <v>2.4771664239609734</v>
      </c>
    </row>
    <row r="3561" spans="1:16">
      <c r="A3561" s="3" t="s">
        <v>2424</v>
      </c>
      <c r="B3561" s="6">
        <v>1149.18</v>
      </c>
      <c r="C3561" s="7">
        <f t="shared" si="770"/>
        <v>2.6105911685088776E-5</v>
      </c>
      <c r="D3561" s="7">
        <f t="shared" si="779"/>
        <v>9.8377184191248301E-2</v>
      </c>
      <c r="E3561">
        <f t="shared" si="771"/>
        <v>2.9999999999972715E-2</v>
      </c>
      <c r="F3561">
        <f t="shared" si="772"/>
        <v>2.9999999999972715E-2</v>
      </c>
      <c r="G3561">
        <f t="shared" si="773"/>
        <v>0</v>
      </c>
      <c r="H3561">
        <f t="shared" si="777"/>
        <v>4.2889939522820342</v>
      </c>
      <c r="I3561">
        <f t="shared" si="778"/>
        <v>0.90960760113347106</v>
      </c>
      <c r="J3561">
        <f t="shared" si="775"/>
        <v>4.7152134029415285</v>
      </c>
      <c r="K3561">
        <f t="shared" si="776"/>
        <v>82.502840585352146</v>
      </c>
      <c r="L3561">
        <f t="shared" si="774"/>
        <v>1129.9833647101391</v>
      </c>
      <c r="M3561">
        <f t="shared" si="781"/>
        <v>1106.6444834752019</v>
      </c>
      <c r="N3561">
        <f t="shared" si="780"/>
        <v>23.338881234937162</v>
      </c>
      <c r="O3561">
        <f t="shared" si="783"/>
        <v>21.287183293012092</v>
      </c>
      <c r="P3561">
        <f t="shared" si="782"/>
        <v>2.0516979419250703</v>
      </c>
    </row>
    <row r="3562" spans="1:16">
      <c r="A3562" s="3" t="s">
        <v>2423</v>
      </c>
      <c r="B3562" s="6">
        <v>1163.47</v>
      </c>
      <c r="C3562" s="7">
        <f t="shared" si="770"/>
        <v>1.2358274595707118E-2</v>
      </c>
      <c r="D3562" s="7">
        <f t="shared" si="779"/>
        <v>9.5224431080206548E-2</v>
      </c>
      <c r="E3562">
        <f t="shared" si="771"/>
        <v>14.289999999999964</v>
      </c>
      <c r="F3562">
        <f t="shared" si="772"/>
        <v>14.289999999999964</v>
      </c>
      <c r="G3562">
        <f t="shared" si="773"/>
        <v>0</v>
      </c>
      <c r="H3562">
        <f t="shared" si="777"/>
        <v>5.0033515271190288</v>
      </c>
      <c r="I3562">
        <f t="shared" si="778"/>
        <v>0.84463562962393735</v>
      </c>
      <c r="J3562">
        <f t="shared" si="775"/>
        <v>5.923680403284318</v>
      </c>
      <c r="K3562">
        <f t="shared" si="776"/>
        <v>85.556814558834347</v>
      </c>
      <c r="L3562">
        <f t="shared" si="774"/>
        <v>1135.1351547547331</v>
      </c>
      <c r="M3562">
        <f t="shared" si="781"/>
        <v>1110.8537809955574</v>
      </c>
      <c r="N3562">
        <f t="shared" si="780"/>
        <v>24.281373759175722</v>
      </c>
      <c r="O3562">
        <f t="shared" si="783"/>
        <v>21.886021386244817</v>
      </c>
      <c r="P3562">
        <f t="shared" si="782"/>
        <v>2.3953523729309047</v>
      </c>
    </row>
    <row r="3563" spans="1:16">
      <c r="A3563" s="3" t="s">
        <v>2422</v>
      </c>
      <c r="B3563" s="6">
        <v>1165.74</v>
      </c>
      <c r="C3563" s="7">
        <f t="shared" si="770"/>
        <v>1.9491593447443609E-3</v>
      </c>
      <c r="D3563" s="7">
        <f t="shared" si="779"/>
        <v>7.6120491157665213E-2</v>
      </c>
      <c r="E3563">
        <f t="shared" si="771"/>
        <v>2.2699999999999818</v>
      </c>
      <c r="F3563">
        <f t="shared" si="772"/>
        <v>2.2699999999999818</v>
      </c>
      <c r="G3563">
        <f t="shared" si="773"/>
        <v>0</v>
      </c>
      <c r="H3563">
        <f t="shared" si="777"/>
        <v>4.808112132324811</v>
      </c>
      <c r="I3563">
        <f t="shared" si="778"/>
        <v>0.78430451322222761</v>
      </c>
      <c r="J3563">
        <f t="shared" si="775"/>
        <v>6.1304149743716492</v>
      </c>
      <c r="K3563">
        <f t="shared" si="776"/>
        <v>85.975570796451123</v>
      </c>
      <c r="L3563">
        <f t="shared" si="774"/>
        <v>1139.843592484774</v>
      </c>
      <c r="M3563">
        <f t="shared" si="781"/>
        <v>1114.9194268477384</v>
      </c>
      <c r="N3563">
        <f t="shared" si="780"/>
        <v>24.924165637035685</v>
      </c>
      <c r="O3563">
        <f t="shared" si="783"/>
        <v>22.493650236402992</v>
      </c>
      <c r="P3563">
        <f t="shared" si="782"/>
        <v>2.430515400632693</v>
      </c>
    </row>
    <row r="3564" spans="1:16">
      <c r="A3564" s="3" t="s">
        <v>2421</v>
      </c>
      <c r="B3564" s="6">
        <v>1177.72</v>
      </c>
      <c r="C3564" s="7">
        <f t="shared" si="770"/>
        <v>1.0224287473774398E-2</v>
      </c>
      <c r="D3564" s="7">
        <f t="shared" si="779"/>
        <v>7.9524495246092827E-2</v>
      </c>
      <c r="E3564">
        <f t="shared" si="771"/>
        <v>11.980000000000018</v>
      </c>
      <c r="F3564">
        <f t="shared" si="772"/>
        <v>11.980000000000018</v>
      </c>
      <c r="G3564">
        <f t="shared" si="773"/>
        <v>0</v>
      </c>
      <c r="H3564">
        <f t="shared" si="777"/>
        <v>5.3203898371587552</v>
      </c>
      <c r="I3564">
        <f t="shared" si="778"/>
        <v>0.72828276227778288</v>
      </c>
      <c r="J3564">
        <f t="shared" si="775"/>
        <v>7.3053903136724836</v>
      </c>
      <c r="K3564">
        <f t="shared" si="776"/>
        <v>87.9596266733692</v>
      </c>
      <c r="L3564">
        <f t="shared" si="774"/>
        <v>1145.670732102501</v>
      </c>
      <c r="M3564">
        <f t="shared" si="781"/>
        <v>1119.5713211553132</v>
      </c>
      <c r="N3564">
        <f t="shared" si="780"/>
        <v>26.099410947187835</v>
      </c>
      <c r="O3564">
        <f t="shared" si="783"/>
        <v>23.214802378559959</v>
      </c>
      <c r="P3564">
        <f t="shared" si="782"/>
        <v>2.8846085686278755</v>
      </c>
    </row>
    <row r="3565" spans="1:16">
      <c r="A3565" s="3" t="s">
        <v>2420</v>
      </c>
      <c r="B3565" s="6">
        <v>1188.95</v>
      </c>
      <c r="C3565" s="7">
        <f t="shared" si="770"/>
        <v>9.4901987050553284E-3</v>
      </c>
      <c r="D3565" s="7">
        <f t="shared" si="779"/>
        <v>8.1810996804644001E-2</v>
      </c>
      <c r="E3565">
        <f t="shared" si="771"/>
        <v>11.230000000000018</v>
      </c>
      <c r="F3565">
        <f t="shared" si="772"/>
        <v>11.230000000000018</v>
      </c>
      <c r="G3565">
        <f t="shared" si="773"/>
        <v>0</v>
      </c>
      <c r="H3565">
        <f t="shared" si="777"/>
        <v>5.7425048487902739</v>
      </c>
      <c r="I3565">
        <f t="shared" si="778"/>
        <v>0.67626256497222692</v>
      </c>
      <c r="J3565">
        <f t="shared" si="775"/>
        <v>8.4915314645963136</v>
      </c>
      <c r="K3565">
        <f t="shared" si="776"/>
        <v>89.464292419721431</v>
      </c>
      <c r="L3565">
        <f t="shared" si="774"/>
        <v>1152.3290810098085</v>
      </c>
      <c r="M3565">
        <f t="shared" si="781"/>
        <v>1124.710482551216</v>
      </c>
      <c r="N3565">
        <f t="shared" si="780"/>
        <v>27.618598458592487</v>
      </c>
      <c r="O3565">
        <f t="shared" si="783"/>
        <v>24.095561594566465</v>
      </c>
      <c r="P3565">
        <f t="shared" si="782"/>
        <v>3.5230368640260217</v>
      </c>
    </row>
    <row r="3566" spans="1:16">
      <c r="A3566" s="3" t="s">
        <v>2419</v>
      </c>
      <c r="B3566" s="6">
        <v>1174.02</v>
      </c>
      <c r="C3566" s="7">
        <f t="shared" si="770"/>
        <v>-1.2636807643843942E-2</v>
      </c>
      <c r="D3566" s="7">
        <f t="shared" si="779"/>
        <v>0.10106978666574346</v>
      </c>
      <c r="E3566">
        <f t="shared" si="771"/>
        <v>-14.930000000000064</v>
      </c>
      <c r="F3566">
        <f t="shared" si="772"/>
        <v>0</v>
      </c>
      <c r="G3566">
        <f t="shared" si="773"/>
        <v>14.930000000000064</v>
      </c>
      <c r="H3566">
        <f t="shared" si="777"/>
        <v>5.3323259310195397</v>
      </c>
      <c r="I3566">
        <f t="shared" si="778"/>
        <v>1.6943866674742154</v>
      </c>
      <c r="J3566">
        <f t="shared" si="775"/>
        <v>3.1470537589677328</v>
      </c>
      <c r="K3566">
        <f t="shared" si="776"/>
        <v>75.886495374274688</v>
      </c>
      <c r="L3566">
        <f t="shared" si="774"/>
        <v>1155.6661454698381</v>
      </c>
      <c r="M3566">
        <f t="shared" si="781"/>
        <v>1128.3630393992739</v>
      </c>
      <c r="N3566">
        <f t="shared" si="780"/>
        <v>27.303106070564127</v>
      </c>
      <c r="O3566">
        <f t="shared" si="783"/>
        <v>24.737070489766001</v>
      </c>
      <c r="P3566">
        <f t="shared" si="782"/>
        <v>2.5660355807981254</v>
      </c>
    </row>
    <row r="3567" spans="1:16">
      <c r="A3567" s="3" t="s">
        <v>2418</v>
      </c>
      <c r="B3567" s="6">
        <v>1176.1400000000001</v>
      </c>
      <c r="C3567" s="7">
        <f t="shared" si="770"/>
        <v>1.8041329739520631E-3</v>
      </c>
      <c r="D3567" s="7">
        <f t="shared" si="779"/>
        <v>0.10050911589008722</v>
      </c>
      <c r="E3567">
        <f t="shared" si="771"/>
        <v>2.1200000000001182</v>
      </c>
      <c r="F3567">
        <f t="shared" si="772"/>
        <v>2.1200000000001182</v>
      </c>
      <c r="G3567">
        <f t="shared" si="773"/>
        <v>0</v>
      </c>
      <c r="H3567">
        <f t="shared" si="777"/>
        <v>5.1028740788038665</v>
      </c>
      <c r="I3567">
        <f t="shared" si="778"/>
        <v>1.5733590483689144</v>
      </c>
      <c r="J3567">
        <f t="shared" si="775"/>
        <v>3.2432991592694402</v>
      </c>
      <c r="K3567">
        <f t="shared" si="776"/>
        <v>76.433431571386834</v>
      </c>
      <c r="L3567">
        <f t="shared" si="774"/>
        <v>1158.8159692437091</v>
      </c>
      <c r="M3567">
        <f t="shared" si="781"/>
        <v>1131.9020735178462</v>
      </c>
      <c r="N3567">
        <f t="shared" si="780"/>
        <v>26.913895725862858</v>
      </c>
      <c r="O3567">
        <f t="shared" si="783"/>
        <v>25.172435536985375</v>
      </c>
      <c r="P3567">
        <f t="shared" si="782"/>
        <v>1.7414601888774826</v>
      </c>
    </row>
    <row r="3568" spans="1:16">
      <c r="A3568" s="3" t="s">
        <v>2417</v>
      </c>
      <c r="B3568" s="6">
        <v>1170.5999999999999</v>
      </c>
      <c r="C3568" s="7">
        <f t="shared" si="770"/>
        <v>-4.7214521348940466E-3</v>
      </c>
      <c r="D3568" s="7">
        <f t="shared" si="779"/>
        <v>0.10272916990863253</v>
      </c>
      <c r="E3568">
        <f t="shared" si="771"/>
        <v>-5.540000000000191</v>
      </c>
      <c r="F3568">
        <f t="shared" si="772"/>
        <v>0</v>
      </c>
      <c r="G3568">
        <f t="shared" si="773"/>
        <v>5.540000000000191</v>
      </c>
      <c r="H3568">
        <f t="shared" si="777"/>
        <v>4.7383830731750196</v>
      </c>
      <c r="I3568">
        <f t="shared" si="778"/>
        <v>1.8566905449140056</v>
      </c>
      <c r="J3568">
        <f t="shared" si="775"/>
        <v>2.5520586002631269</v>
      </c>
      <c r="K3568">
        <f t="shared" si="776"/>
        <v>71.847311304888876</v>
      </c>
      <c r="L3568">
        <f t="shared" si="774"/>
        <v>1160.6288970523692</v>
      </c>
      <c r="M3568">
        <f t="shared" si="781"/>
        <v>1134.7685865905983</v>
      </c>
      <c r="N3568">
        <f t="shared" si="780"/>
        <v>25.86031046177095</v>
      </c>
      <c r="O3568">
        <f t="shared" si="783"/>
        <v>25.310010521942495</v>
      </c>
      <c r="P3568">
        <f t="shared" si="782"/>
        <v>0.55029993982845582</v>
      </c>
    </row>
    <row r="3569" spans="1:16">
      <c r="A3569" s="3" t="s">
        <v>2416</v>
      </c>
      <c r="B3569" s="6">
        <v>1173.76</v>
      </c>
      <c r="C3569" s="7">
        <f t="shared" si="770"/>
        <v>2.6958333308702374E-3</v>
      </c>
      <c r="D3569" s="7">
        <f t="shared" si="779"/>
        <v>0.10134193318863692</v>
      </c>
      <c r="E3569">
        <f t="shared" si="771"/>
        <v>3.1600000000000819</v>
      </c>
      <c r="F3569">
        <f t="shared" si="772"/>
        <v>3.1600000000000819</v>
      </c>
      <c r="G3569">
        <f t="shared" si="773"/>
        <v>0</v>
      </c>
      <c r="H3569">
        <f t="shared" si="777"/>
        <v>4.6256414250910955</v>
      </c>
      <c r="I3569">
        <f t="shared" si="778"/>
        <v>1.7240697917058623</v>
      </c>
      <c r="J3569">
        <f t="shared" si="775"/>
        <v>2.6829780600205893</v>
      </c>
      <c r="K3569">
        <f t="shared" si="776"/>
        <v>72.84805981183581</v>
      </c>
      <c r="L3569">
        <f t="shared" si="774"/>
        <v>1162.6490667366202</v>
      </c>
      <c r="M3569">
        <f t="shared" si="781"/>
        <v>1137.6568394357391</v>
      </c>
      <c r="N3569">
        <f t="shared" si="780"/>
        <v>24.992227300881041</v>
      </c>
      <c r="O3569">
        <f t="shared" si="783"/>
        <v>25.246453877730204</v>
      </c>
      <c r="P3569">
        <f t="shared" si="782"/>
        <v>-0.25422657684916317</v>
      </c>
    </row>
    <row r="3570" spans="1:16">
      <c r="A3570" s="3" t="s">
        <v>2415</v>
      </c>
      <c r="B3570" s="6">
        <v>1187.73</v>
      </c>
      <c r="C3570" s="7">
        <f t="shared" si="770"/>
        <v>1.1831651176966874E-2</v>
      </c>
      <c r="D3570" s="7">
        <f t="shared" si="779"/>
        <v>0.10413631264023683</v>
      </c>
      <c r="E3570">
        <f t="shared" si="771"/>
        <v>13.970000000000027</v>
      </c>
      <c r="F3570">
        <f t="shared" si="772"/>
        <v>13.970000000000027</v>
      </c>
      <c r="G3570">
        <f t="shared" si="773"/>
        <v>0</v>
      </c>
      <c r="H3570">
        <f t="shared" si="777"/>
        <v>5.2930956090131627</v>
      </c>
      <c r="I3570">
        <f t="shared" si="778"/>
        <v>1.600921949441158</v>
      </c>
      <c r="J3570">
        <f t="shared" si="775"/>
        <v>3.306279616480273</v>
      </c>
      <c r="K3570">
        <f t="shared" si="776"/>
        <v>76.778098752041842</v>
      </c>
      <c r="L3570">
        <f t="shared" si="774"/>
        <v>1166.5076718540631</v>
      </c>
      <c r="M3570">
        <f t="shared" si="781"/>
        <v>1141.3659624404993</v>
      </c>
      <c r="N3570">
        <f t="shared" si="780"/>
        <v>25.141709413563831</v>
      </c>
      <c r="O3570">
        <f t="shared" si="783"/>
        <v>25.225504984896929</v>
      </c>
      <c r="P3570">
        <f t="shared" si="782"/>
        <v>-8.3795571333098451E-2</v>
      </c>
    </row>
    <row r="3571" spans="1:16">
      <c r="A3571" s="3" t="s">
        <v>2414</v>
      </c>
      <c r="B3571" s="6">
        <v>1208.56</v>
      </c>
      <c r="C3571" s="7">
        <f t="shared" si="770"/>
        <v>1.738564587051205E-2</v>
      </c>
      <c r="D3571" s="7">
        <f t="shared" si="779"/>
        <v>0.11550798430553569</v>
      </c>
      <c r="E3571">
        <f t="shared" si="771"/>
        <v>20.829999999999927</v>
      </c>
      <c r="F3571">
        <f t="shared" si="772"/>
        <v>20.829999999999927</v>
      </c>
      <c r="G3571">
        <f t="shared" si="773"/>
        <v>0</v>
      </c>
      <c r="H3571">
        <f t="shared" si="777"/>
        <v>6.4028744940836457</v>
      </c>
      <c r="I3571">
        <f t="shared" si="778"/>
        <v>1.4865703816239324</v>
      </c>
      <c r="J3571">
        <f t="shared" si="775"/>
        <v>4.3071452070026668</v>
      </c>
      <c r="K3571">
        <f t="shared" si="776"/>
        <v>81.157478060322887</v>
      </c>
      <c r="L3571">
        <f t="shared" si="774"/>
        <v>1172.9772607995919</v>
      </c>
      <c r="M3571">
        <f t="shared" si="781"/>
        <v>1146.343298556018</v>
      </c>
      <c r="N3571">
        <f t="shared" si="780"/>
        <v>26.633962243573933</v>
      </c>
      <c r="O3571">
        <f t="shared" si="783"/>
        <v>25.507196436632331</v>
      </c>
      <c r="P3571">
        <f t="shared" si="782"/>
        <v>1.1267658069416022</v>
      </c>
    </row>
    <row r="3572" spans="1:16">
      <c r="A3572" s="3" t="s">
        <v>2413</v>
      </c>
      <c r="B3572" s="6">
        <v>1217.6300000000001</v>
      </c>
      <c r="C3572" s="7">
        <f t="shared" si="770"/>
        <v>7.4767782018030221E-3</v>
      </c>
      <c r="D3572" s="7">
        <f t="shared" si="779"/>
        <v>0.10870597248961264</v>
      </c>
      <c r="E3572">
        <f t="shared" si="771"/>
        <v>9.0700000000001637</v>
      </c>
      <c r="F3572">
        <f t="shared" si="772"/>
        <v>9.0700000000001637</v>
      </c>
      <c r="G3572">
        <f t="shared" si="773"/>
        <v>0</v>
      </c>
      <c r="H3572">
        <f t="shared" si="777"/>
        <v>6.5933834587919682</v>
      </c>
      <c r="I3572">
        <f t="shared" si="778"/>
        <v>1.3803867829365086</v>
      </c>
      <c r="J3572">
        <f t="shared" si="775"/>
        <v>4.7764753620473002</v>
      </c>
      <c r="K3572">
        <f t="shared" si="776"/>
        <v>82.688405345408071</v>
      </c>
      <c r="L3572">
        <f t="shared" si="774"/>
        <v>1179.8469129842701</v>
      </c>
      <c r="M3572">
        <f t="shared" si="781"/>
        <v>1151.623794959276</v>
      </c>
      <c r="N3572">
        <f t="shared" si="780"/>
        <v>28.223118024994164</v>
      </c>
      <c r="O3572">
        <f t="shared" si="783"/>
        <v>26.050380754304701</v>
      </c>
      <c r="P3572">
        <f t="shared" si="782"/>
        <v>2.1727372706894634</v>
      </c>
    </row>
    <row r="3573" spans="1:16">
      <c r="A3573" s="3" t="s">
        <v>2412</v>
      </c>
      <c r="B3573" s="6">
        <v>1195.3699999999999</v>
      </c>
      <c r="C3573" s="7">
        <f t="shared" si="770"/>
        <v>-1.845058556414177E-2</v>
      </c>
      <c r="D3573" s="7">
        <f t="shared" si="779"/>
        <v>0.13513951777290276</v>
      </c>
      <c r="E3573">
        <f t="shared" si="771"/>
        <v>-22.260000000000218</v>
      </c>
      <c r="F3573">
        <f t="shared" si="772"/>
        <v>0</v>
      </c>
      <c r="G3573">
        <f t="shared" si="773"/>
        <v>22.260000000000218</v>
      </c>
      <c r="H3573">
        <f t="shared" si="777"/>
        <v>6.1224274974496851</v>
      </c>
      <c r="I3573">
        <f t="shared" si="778"/>
        <v>2.8717877270124879</v>
      </c>
      <c r="J3573">
        <f t="shared" si="775"/>
        <v>2.1319220219033488</v>
      </c>
      <c r="K3573">
        <f t="shared" si="776"/>
        <v>68.070724845432949</v>
      </c>
      <c r="L3573">
        <f t="shared" si="774"/>
        <v>1182.2350802174592</v>
      </c>
      <c r="M3573">
        <f t="shared" si="781"/>
        <v>1154.8642545919222</v>
      </c>
      <c r="N3573">
        <f t="shared" si="780"/>
        <v>27.370825625537009</v>
      </c>
      <c r="O3573">
        <f t="shared" si="783"/>
        <v>26.314469728551163</v>
      </c>
      <c r="P3573">
        <f t="shared" si="782"/>
        <v>1.0563558969858455</v>
      </c>
    </row>
    <row r="3574" spans="1:16">
      <c r="A3574" s="3" t="s">
        <v>2411</v>
      </c>
      <c r="B3574" s="6">
        <v>1159.92</v>
      </c>
      <c r="C3574" s="7">
        <f t="shared" si="770"/>
        <v>-3.0104723668192297E-2</v>
      </c>
      <c r="D3574" s="7">
        <f t="shared" si="779"/>
        <v>0.17992490312308212</v>
      </c>
      <c r="E3574">
        <f t="shared" si="771"/>
        <v>-35.449999999999818</v>
      </c>
      <c r="F3574">
        <f t="shared" si="772"/>
        <v>0</v>
      </c>
      <c r="G3574">
        <f t="shared" si="773"/>
        <v>35.449999999999818</v>
      </c>
      <c r="H3574">
        <f t="shared" si="777"/>
        <v>5.6851112476318502</v>
      </c>
      <c r="I3574">
        <f t="shared" si="778"/>
        <v>5.1988028893687259</v>
      </c>
      <c r="J3574">
        <f t="shared" si="775"/>
        <v>1.0935423728523346</v>
      </c>
      <c r="K3574">
        <f t="shared" si="776"/>
        <v>52.234069251841518</v>
      </c>
      <c r="L3574">
        <f t="shared" si="774"/>
        <v>1178.8019909532347</v>
      </c>
      <c r="M3574">
        <f t="shared" si="781"/>
        <v>1155.2387542517799</v>
      </c>
      <c r="N3574">
        <f t="shared" si="780"/>
        <v>23.563236701454798</v>
      </c>
      <c r="O3574">
        <f t="shared" si="783"/>
        <v>25.764223123131892</v>
      </c>
      <c r="P3574">
        <f t="shared" si="782"/>
        <v>-2.2009864216770936</v>
      </c>
    </row>
    <row r="3575" spans="1:16">
      <c r="A3575" s="3" t="s">
        <v>2410</v>
      </c>
      <c r="B3575" s="6">
        <v>1159.92</v>
      </c>
      <c r="C3575" s="7">
        <f t="shared" si="770"/>
        <v>0</v>
      </c>
      <c r="D3575" s="7">
        <f t="shared" si="779"/>
        <v>0.17717556075716742</v>
      </c>
      <c r="E3575">
        <f t="shared" si="771"/>
        <v>0</v>
      </c>
      <c r="F3575">
        <f t="shared" si="772"/>
        <v>0</v>
      </c>
      <c r="G3575">
        <f t="shared" si="773"/>
        <v>0</v>
      </c>
      <c r="H3575">
        <f t="shared" si="777"/>
        <v>5.2790318728010037</v>
      </c>
      <c r="I3575">
        <f t="shared" si="778"/>
        <v>4.8274598258423884</v>
      </c>
      <c r="J3575">
        <f t="shared" si="775"/>
        <v>1.0935423728523346</v>
      </c>
      <c r="K3575">
        <f t="shared" si="776"/>
        <v>52.234069251841518</v>
      </c>
      <c r="L3575">
        <f t="shared" si="774"/>
        <v>1175.8970692681219</v>
      </c>
      <c r="M3575">
        <f t="shared" si="781"/>
        <v>1155.5855131960925</v>
      </c>
      <c r="N3575">
        <f t="shared" si="780"/>
        <v>20.311556072029362</v>
      </c>
      <c r="O3575">
        <f t="shared" si="783"/>
        <v>24.67368971291139</v>
      </c>
      <c r="P3575">
        <f t="shared" si="782"/>
        <v>-4.3621336408820284</v>
      </c>
    </row>
    <row r="3576" spans="1:16">
      <c r="A3576" s="3" t="s">
        <v>2409</v>
      </c>
      <c r="B3576" s="6">
        <v>1151.19</v>
      </c>
      <c r="C3576" s="7">
        <f t="shared" si="770"/>
        <v>-7.554847257417209E-3</v>
      </c>
      <c r="D3576" s="7">
        <f t="shared" si="779"/>
        <v>0.17888083005651922</v>
      </c>
      <c r="E3576">
        <f t="shared" si="771"/>
        <v>-8.7300000000000182</v>
      </c>
      <c r="F3576">
        <f t="shared" si="772"/>
        <v>0</v>
      </c>
      <c r="G3576">
        <f t="shared" si="773"/>
        <v>8.7300000000000182</v>
      </c>
      <c r="H3576">
        <f t="shared" si="777"/>
        <v>4.9019581676009318</v>
      </c>
      <c r="I3576">
        <f t="shared" si="778"/>
        <v>5.1062126954250759</v>
      </c>
      <c r="J3576">
        <f t="shared" si="775"/>
        <v>0.95999882104262002</v>
      </c>
      <c r="K3576">
        <f t="shared" si="776"/>
        <v>48.979561147488312</v>
      </c>
      <c r="L3576">
        <f t="shared" si="774"/>
        <v>1172.0959816884108</v>
      </c>
      <c r="M3576">
        <f t="shared" si="781"/>
        <v>1155.2599196260117</v>
      </c>
      <c r="N3576">
        <f t="shared" si="780"/>
        <v>16.836062062399151</v>
      </c>
      <c r="O3576">
        <f t="shared" si="783"/>
        <v>23.106164182808943</v>
      </c>
      <c r="P3576">
        <f t="shared" si="782"/>
        <v>-6.270102120409792</v>
      </c>
    </row>
    <row r="3577" spans="1:16">
      <c r="A3577" s="3" t="s">
        <v>2408</v>
      </c>
      <c r="B3577" s="6">
        <v>1155.1600000000001</v>
      </c>
      <c r="C3577" s="7">
        <f t="shared" si="770"/>
        <v>3.4426725527643216E-3</v>
      </c>
      <c r="D3577" s="7">
        <f t="shared" si="779"/>
        <v>0.1780600650785148</v>
      </c>
      <c r="E3577">
        <f t="shared" si="771"/>
        <v>3.9700000000000273</v>
      </c>
      <c r="F3577">
        <f t="shared" si="772"/>
        <v>3.9700000000000273</v>
      </c>
      <c r="G3577">
        <f t="shared" si="773"/>
        <v>0</v>
      </c>
      <c r="H3577">
        <f t="shared" si="777"/>
        <v>4.8353897270580104</v>
      </c>
      <c r="I3577">
        <f t="shared" si="778"/>
        <v>4.741483217180428</v>
      </c>
      <c r="J3577">
        <f t="shared" si="775"/>
        <v>1.0198053025975751</v>
      </c>
      <c r="K3577">
        <f t="shared" si="776"/>
        <v>50.490277517642532</v>
      </c>
      <c r="L3577">
        <f t="shared" si="774"/>
        <v>1169.49044604404</v>
      </c>
      <c r="M3577">
        <f t="shared" si="781"/>
        <v>1155.2525181722331</v>
      </c>
      <c r="N3577">
        <f t="shared" si="780"/>
        <v>14.23792787180696</v>
      </c>
      <c r="O3577">
        <f t="shared" si="783"/>
        <v>21.332516920608548</v>
      </c>
      <c r="P3577">
        <f t="shared" si="782"/>
        <v>-7.0945890488015877</v>
      </c>
    </row>
    <row r="3578" spans="1:16">
      <c r="A3578" s="3" t="s">
        <v>2407</v>
      </c>
      <c r="B3578" s="6">
        <v>1133.8800000000001</v>
      </c>
      <c r="C3578" s="7">
        <f t="shared" si="770"/>
        <v>-1.8593482917750655E-2</v>
      </c>
      <c r="D3578" s="7">
        <f t="shared" si="779"/>
        <v>0.1904626487677108</v>
      </c>
      <c r="E3578">
        <f t="shared" si="771"/>
        <v>-21.279999999999973</v>
      </c>
      <c r="F3578">
        <f t="shared" si="772"/>
        <v>0</v>
      </c>
      <c r="G3578">
        <f t="shared" si="773"/>
        <v>21.279999999999973</v>
      </c>
      <c r="H3578">
        <f t="shared" si="777"/>
        <v>4.4900047465538666</v>
      </c>
      <c r="I3578">
        <f t="shared" si="778"/>
        <v>5.9228058445246807</v>
      </c>
      <c r="J3578">
        <f t="shared" si="775"/>
        <v>0.75808744443389742</v>
      </c>
      <c r="K3578">
        <f t="shared" si="776"/>
        <v>43.12000787184968</v>
      </c>
      <c r="L3578">
        <f t="shared" si="774"/>
        <v>1164.0119158834184</v>
      </c>
      <c r="M3578">
        <f t="shared" si="781"/>
        <v>1153.6693686779936</v>
      </c>
      <c r="N3578">
        <f t="shared" si="780"/>
        <v>10.342547205424808</v>
      </c>
      <c r="O3578">
        <f t="shared" si="783"/>
        <v>19.134522977571802</v>
      </c>
      <c r="P3578">
        <f t="shared" si="782"/>
        <v>-8.7919757721469942</v>
      </c>
    </row>
    <row r="3579" spans="1:16">
      <c r="A3579" s="3" t="s">
        <v>2406</v>
      </c>
      <c r="B3579" s="6">
        <v>1128.3900000000001</v>
      </c>
      <c r="C3579" s="7">
        <f t="shared" si="770"/>
        <v>-4.8535415995986358E-3</v>
      </c>
      <c r="D3579" s="7">
        <f t="shared" si="779"/>
        <v>0.19087344253286204</v>
      </c>
      <c r="E3579">
        <f t="shared" si="771"/>
        <v>-5.4900000000000091</v>
      </c>
      <c r="F3579">
        <f t="shared" si="772"/>
        <v>0</v>
      </c>
      <c r="G3579">
        <f t="shared" si="773"/>
        <v>5.4900000000000091</v>
      </c>
      <c r="H3579">
        <f t="shared" si="777"/>
        <v>4.1692901218000191</v>
      </c>
      <c r="I3579">
        <f t="shared" si="778"/>
        <v>5.8918911413443471</v>
      </c>
      <c r="J3579">
        <f t="shared" si="775"/>
        <v>0.707631899806064</v>
      </c>
      <c r="K3579">
        <f t="shared" si="776"/>
        <v>41.439369918448456</v>
      </c>
      <c r="L3579">
        <f t="shared" si="774"/>
        <v>1158.5316211321233</v>
      </c>
      <c r="M3579">
        <f t="shared" si="781"/>
        <v>1151.796822849994</v>
      </c>
      <c r="N3579">
        <f t="shared" si="780"/>
        <v>6.7347982821293044</v>
      </c>
      <c r="O3579">
        <f t="shared" si="783"/>
        <v>16.654578038483301</v>
      </c>
      <c r="P3579">
        <f t="shared" si="782"/>
        <v>-9.9197797563539964</v>
      </c>
    </row>
    <row r="3580" spans="1:16">
      <c r="A3580" s="3" t="s">
        <v>2405</v>
      </c>
      <c r="B3580" s="6">
        <v>1130.42</v>
      </c>
      <c r="C3580" s="7">
        <f t="shared" si="770"/>
        <v>1.7974070829524897E-3</v>
      </c>
      <c r="D3580" s="7">
        <f t="shared" si="779"/>
        <v>0.18981158276189605</v>
      </c>
      <c r="E3580">
        <f t="shared" si="771"/>
        <v>2.0299999999999727</v>
      </c>
      <c r="F3580">
        <f t="shared" si="772"/>
        <v>2.0299999999999727</v>
      </c>
      <c r="G3580">
        <f t="shared" si="773"/>
        <v>0</v>
      </c>
      <c r="H3580">
        <f t="shared" si="777"/>
        <v>4.0164836845285867</v>
      </c>
      <c r="I3580">
        <f t="shared" si="778"/>
        <v>5.4710417741054655</v>
      </c>
      <c r="J3580">
        <f t="shared" si="775"/>
        <v>0.73413507890557017</v>
      </c>
      <c r="K3580">
        <f t="shared" si="776"/>
        <v>42.334365288826874</v>
      </c>
      <c r="L3580">
        <f t="shared" si="774"/>
        <v>1154.206756342566</v>
      </c>
      <c r="M3580">
        <f t="shared" si="781"/>
        <v>1150.2133544907351</v>
      </c>
      <c r="N3580">
        <f t="shared" si="780"/>
        <v>3.9934018518308676</v>
      </c>
      <c r="O3580">
        <f t="shared" si="783"/>
        <v>14.122342801152815</v>
      </c>
      <c r="P3580">
        <f t="shared" si="782"/>
        <v>-10.128940949321947</v>
      </c>
    </row>
    <row r="3581" spans="1:16">
      <c r="A3581" s="3" t="s">
        <v>2404</v>
      </c>
      <c r="B3581" s="6">
        <v>1113.78</v>
      </c>
      <c r="C3581" s="7">
        <f t="shared" si="770"/>
        <v>-1.4829609616702051E-2</v>
      </c>
      <c r="D3581" s="7">
        <f t="shared" si="779"/>
        <v>0.19615065886677435</v>
      </c>
      <c r="E3581">
        <f t="shared" si="771"/>
        <v>-16.6400000000001</v>
      </c>
      <c r="F3581">
        <f t="shared" si="772"/>
        <v>0</v>
      </c>
      <c r="G3581">
        <f t="shared" si="773"/>
        <v>16.6400000000001</v>
      </c>
      <c r="H3581">
        <f t="shared" si="777"/>
        <v>3.7295919927765446</v>
      </c>
      <c r="I3581">
        <f t="shared" si="778"/>
        <v>6.2688245045265107</v>
      </c>
      <c r="J3581">
        <f t="shared" si="775"/>
        <v>0.59494279830030805</v>
      </c>
      <c r="K3581">
        <f t="shared" si="776"/>
        <v>37.301826682080652</v>
      </c>
      <c r="L3581">
        <f t="shared" si="774"/>
        <v>1147.9872553667867</v>
      </c>
      <c r="M3581">
        <f t="shared" si="781"/>
        <v>1147.5145874914213</v>
      </c>
      <c r="N3581">
        <f t="shared" si="780"/>
        <v>0.47266787536545962</v>
      </c>
      <c r="O3581">
        <f t="shared" si="783"/>
        <v>11.392407815995345</v>
      </c>
      <c r="P3581">
        <f t="shared" si="782"/>
        <v>-10.919739940629885</v>
      </c>
    </row>
    <row r="3582" spans="1:16">
      <c r="A3582" s="3" t="s">
        <v>2403</v>
      </c>
      <c r="B3582" s="6">
        <v>1113.8399999999999</v>
      </c>
      <c r="C3582" s="7">
        <f t="shared" si="770"/>
        <v>5.386915184310872E-5</v>
      </c>
      <c r="D3582" s="7">
        <f t="shared" si="779"/>
        <v>0.18931047229613657</v>
      </c>
      <c r="E3582">
        <f t="shared" si="771"/>
        <v>5.999999999994543E-2</v>
      </c>
      <c r="F3582">
        <f t="shared" si="772"/>
        <v>5.999999999994543E-2</v>
      </c>
      <c r="G3582">
        <f t="shared" si="773"/>
        <v>0</v>
      </c>
      <c r="H3582">
        <f t="shared" si="777"/>
        <v>3.4674782790067877</v>
      </c>
      <c r="I3582">
        <f t="shared" si="778"/>
        <v>5.8210513256317595</v>
      </c>
      <c r="J3582">
        <f t="shared" si="775"/>
        <v>0.59567904233011759</v>
      </c>
      <c r="K3582">
        <f t="shared" si="776"/>
        <v>37.330755529650069</v>
      </c>
      <c r="L3582">
        <f t="shared" si="774"/>
        <v>1142.7338314642041</v>
      </c>
      <c r="M3582">
        <f t="shared" si="781"/>
        <v>1145.0201736031679</v>
      </c>
      <c r="N3582">
        <f t="shared" si="780"/>
        <v>-2.2863421389638461</v>
      </c>
      <c r="O3582">
        <f t="shared" si="783"/>
        <v>8.6566578250035064</v>
      </c>
      <c r="P3582">
        <f t="shared" si="782"/>
        <v>-10.942999963967353</v>
      </c>
    </row>
    <row r="3583" spans="1:16">
      <c r="A3583" s="3" t="s">
        <v>2402</v>
      </c>
      <c r="B3583" s="6">
        <v>1121.3699999999999</v>
      </c>
      <c r="C3583" s="7">
        <f t="shared" si="770"/>
        <v>6.7376474567503158E-3</v>
      </c>
      <c r="D3583" s="7">
        <f t="shared" si="779"/>
        <v>0.1914466401425394</v>
      </c>
      <c r="E3583">
        <f t="shared" si="771"/>
        <v>7.5299999999999727</v>
      </c>
      <c r="F3583">
        <f t="shared" si="772"/>
        <v>7.5299999999999727</v>
      </c>
      <c r="G3583">
        <f t="shared" si="773"/>
        <v>0</v>
      </c>
      <c r="H3583">
        <f t="shared" si="777"/>
        <v>3.7576584019348722</v>
      </c>
      <c r="I3583">
        <f t="shared" si="778"/>
        <v>5.4052619452294905</v>
      </c>
      <c r="J3583">
        <f t="shared" si="775"/>
        <v>0.69518525466675307</v>
      </c>
      <c r="K3583">
        <f t="shared" si="776"/>
        <v>41.009397217970466</v>
      </c>
      <c r="L3583">
        <f t="shared" si="774"/>
        <v>1139.4470881620189</v>
      </c>
      <c r="M3583">
        <f t="shared" si="781"/>
        <v>1143.2683088918222</v>
      </c>
      <c r="N3583">
        <f t="shared" si="780"/>
        <v>-3.8212207298033718</v>
      </c>
      <c r="O3583">
        <f t="shared" si="783"/>
        <v>6.1610821140421308</v>
      </c>
      <c r="P3583">
        <f t="shared" si="782"/>
        <v>-9.9823028438455026</v>
      </c>
    </row>
    <row r="3584" spans="1:16">
      <c r="A3584" s="3" t="s">
        <v>2401</v>
      </c>
      <c r="B3584" s="6">
        <v>1122.3699999999999</v>
      </c>
      <c r="C3584" s="7">
        <f t="shared" si="770"/>
        <v>8.9136893420050658E-4</v>
      </c>
      <c r="D3584" s="7">
        <f t="shared" si="779"/>
        <v>0.18638071208711326</v>
      </c>
      <c r="E3584">
        <f t="shared" si="771"/>
        <v>1</v>
      </c>
      <c r="F3584">
        <f t="shared" si="772"/>
        <v>1</v>
      </c>
      <c r="G3584">
        <f t="shared" si="773"/>
        <v>0</v>
      </c>
      <c r="H3584">
        <f t="shared" si="777"/>
        <v>3.5606828017966672</v>
      </c>
      <c r="I3584">
        <f t="shared" si="778"/>
        <v>5.0191718062845263</v>
      </c>
      <c r="J3584">
        <f t="shared" si="775"/>
        <v>0.70941640159404806</v>
      </c>
      <c r="K3584">
        <f t="shared" si="776"/>
        <v>41.500502799230787</v>
      </c>
      <c r="L3584">
        <f t="shared" si="774"/>
        <v>1136.8198438294005</v>
      </c>
      <c r="M3584">
        <f t="shared" si="781"/>
        <v>1141.7202860109467</v>
      </c>
      <c r="N3584">
        <f t="shared" si="780"/>
        <v>-4.9004421815461683</v>
      </c>
      <c r="O3584">
        <f t="shared" si="783"/>
        <v>3.9487772549244715</v>
      </c>
      <c r="P3584">
        <f t="shared" si="782"/>
        <v>-8.8492194364706407</v>
      </c>
    </row>
    <row r="3585" spans="1:16">
      <c r="A3585" s="3" t="s">
        <v>2400</v>
      </c>
      <c r="B3585" s="6">
        <v>1129.31</v>
      </c>
      <c r="C3585" s="7">
        <f t="shared" si="770"/>
        <v>6.1643057413849041E-3</v>
      </c>
      <c r="D3585" s="7">
        <f t="shared" si="779"/>
        <v>0.18392264764206187</v>
      </c>
      <c r="E3585">
        <f t="shared" si="771"/>
        <v>6.9400000000000546</v>
      </c>
      <c r="F3585">
        <f t="shared" si="772"/>
        <v>6.9400000000000546</v>
      </c>
      <c r="G3585">
        <f t="shared" si="773"/>
        <v>0</v>
      </c>
      <c r="H3585">
        <f t="shared" si="777"/>
        <v>3.8020626016683381</v>
      </c>
      <c r="I3585">
        <f t="shared" si="778"/>
        <v>4.6606595344070598</v>
      </c>
      <c r="J3585">
        <f t="shared" si="775"/>
        <v>0.81577780432143188</v>
      </c>
      <c r="K3585">
        <f t="shared" si="776"/>
        <v>44.92718230060607</v>
      </c>
      <c r="L3585">
        <f t="shared" si="774"/>
        <v>1135.6644832402619</v>
      </c>
      <c r="M3585">
        <f t="shared" si="781"/>
        <v>1140.8010055656914</v>
      </c>
      <c r="N3585">
        <f t="shared" si="780"/>
        <v>-5.136522325429496</v>
      </c>
      <c r="O3585">
        <f t="shared" si="783"/>
        <v>2.1317173388536776</v>
      </c>
      <c r="P3585">
        <f t="shared" si="782"/>
        <v>-7.2682396642831737</v>
      </c>
    </row>
    <row r="3586" spans="1:16">
      <c r="A3586" s="3" t="s">
        <v>2399</v>
      </c>
      <c r="B3586" s="6">
        <v>1124.21</v>
      </c>
      <c r="C3586" s="7">
        <f t="shared" si="770"/>
        <v>-4.5262599905786941E-3</v>
      </c>
      <c r="D3586" s="7">
        <f t="shared" si="779"/>
        <v>0.18025333191513135</v>
      </c>
      <c r="E3586">
        <f t="shared" si="771"/>
        <v>-5.0999999999999091</v>
      </c>
      <c r="F3586">
        <f t="shared" si="772"/>
        <v>0</v>
      </c>
      <c r="G3586">
        <f t="shared" si="773"/>
        <v>5.0999999999999091</v>
      </c>
      <c r="H3586">
        <f t="shared" si="777"/>
        <v>3.5304867015491714</v>
      </c>
      <c r="I3586">
        <f t="shared" si="778"/>
        <v>4.6920409962351206</v>
      </c>
      <c r="J3586">
        <f t="shared" si="775"/>
        <v>0.75244157167041448</v>
      </c>
      <c r="K3586">
        <f t="shared" si="776"/>
        <v>42.936756570616659</v>
      </c>
      <c r="L3586">
        <f t="shared" si="774"/>
        <v>1133.9022550494524</v>
      </c>
      <c r="M3586">
        <f t="shared" si="781"/>
        <v>1139.572042190455</v>
      </c>
      <c r="N3586">
        <f t="shared" si="780"/>
        <v>-5.6697871410026437</v>
      </c>
      <c r="O3586">
        <f t="shared" si="783"/>
        <v>0.57141644288241356</v>
      </c>
      <c r="P3586">
        <f t="shared" si="782"/>
        <v>-6.2412035838850572</v>
      </c>
    </row>
    <row r="3587" spans="1:16">
      <c r="A3587" s="3" t="s">
        <v>2398</v>
      </c>
      <c r="B3587" s="6">
        <v>1105.77</v>
      </c>
      <c r="C3587" s="7">
        <f t="shared" ref="C3587:C3650" si="784">LN(B3587/B3586)</f>
        <v>-1.6538641886840746E-2</v>
      </c>
      <c r="D3587" s="7">
        <f t="shared" si="779"/>
        <v>0.18654245266127545</v>
      </c>
      <c r="E3587">
        <f t="shared" ref="E3587:E3650" si="785">B3587-B3586</f>
        <v>-18.440000000000055</v>
      </c>
      <c r="F3587">
        <f t="shared" ref="F3587:F3650" si="786">IF(E3587&gt;0,E3587,0)</f>
        <v>0</v>
      </c>
      <c r="G3587">
        <f t="shared" ref="G3587:G3650" si="787">IF(E3587&lt;0,ABS(E3587),0)</f>
        <v>18.440000000000055</v>
      </c>
      <c r="H3587">
        <f t="shared" si="777"/>
        <v>3.2783090800099446</v>
      </c>
      <c r="I3587">
        <f t="shared" si="778"/>
        <v>5.6740380679326154</v>
      </c>
      <c r="J3587">
        <f t="shared" si="775"/>
        <v>0.57777354342009635</v>
      </c>
      <c r="K3587">
        <f t="shared" si="776"/>
        <v>36.619548212709446</v>
      </c>
      <c r="L3587">
        <f t="shared" si="774"/>
        <v>1129.574215811075</v>
      </c>
      <c r="M3587">
        <f t="shared" si="781"/>
        <v>1137.0681872133844</v>
      </c>
      <c r="N3587">
        <f t="shared" si="780"/>
        <v>-7.4939714023093984</v>
      </c>
      <c r="O3587">
        <f t="shared" si="783"/>
        <v>-1.0416611261559487</v>
      </c>
      <c r="P3587">
        <f t="shared" si="782"/>
        <v>-6.4523102761534492</v>
      </c>
    </row>
    <row r="3588" spans="1:16">
      <c r="A3588" s="3" t="s">
        <v>2397</v>
      </c>
      <c r="B3588" s="6">
        <v>1111.99</v>
      </c>
      <c r="C3588" s="7">
        <f t="shared" si="784"/>
        <v>5.6092781083902843E-3</v>
      </c>
      <c r="D3588" s="7">
        <f t="shared" si="779"/>
        <v>0.18892936895900539</v>
      </c>
      <c r="E3588">
        <f t="shared" si="785"/>
        <v>6.2200000000000273</v>
      </c>
      <c r="F3588">
        <f t="shared" si="786"/>
        <v>6.2200000000000273</v>
      </c>
      <c r="G3588">
        <f t="shared" si="787"/>
        <v>0</v>
      </c>
      <c r="H3588">
        <f t="shared" si="777"/>
        <v>3.4884298600092363</v>
      </c>
      <c r="I3588">
        <f t="shared" si="778"/>
        <v>5.2687496345088576</v>
      </c>
      <c r="J3588">
        <f t="shared" si="775"/>
        <v>0.6620982400000528</v>
      </c>
      <c r="K3588">
        <f t="shared" si="776"/>
        <v>39.835084597648802</v>
      </c>
      <c r="L3588">
        <f t="shared" si="774"/>
        <v>1126.8689518401404</v>
      </c>
      <c r="M3588">
        <f t="shared" si="781"/>
        <v>1135.2105437160965</v>
      </c>
      <c r="N3588">
        <f t="shared" si="780"/>
        <v>-8.3415918759560554</v>
      </c>
      <c r="O3588">
        <f t="shared" si="783"/>
        <v>-2.5016472761159703</v>
      </c>
      <c r="P3588">
        <f t="shared" si="782"/>
        <v>-5.8399445998400852</v>
      </c>
    </row>
    <row r="3589" spans="1:16">
      <c r="A3589" s="3" t="s">
        <v>2396</v>
      </c>
      <c r="B3589" s="6">
        <v>1112.04</v>
      </c>
      <c r="C3589" s="7">
        <f t="shared" si="784"/>
        <v>4.4963422263466201E-5</v>
      </c>
      <c r="D3589" s="7">
        <f t="shared" si="779"/>
        <v>0.18818259326453329</v>
      </c>
      <c r="E3589">
        <f t="shared" si="785"/>
        <v>4.9999999999954525E-2</v>
      </c>
      <c r="F3589">
        <f t="shared" si="786"/>
        <v>4.9999999999954525E-2</v>
      </c>
      <c r="G3589">
        <f t="shared" si="787"/>
        <v>0</v>
      </c>
      <c r="H3589">
        <f t="shared" si="777"/>
        <v>3.2428277271514303</v>
      </c>
      <c r="I3589">
        <f t="shared" si="778"/>
        <v>4.8924103749010817</v>
      </c>
      <c r="J3589">
        <f t="shared" si="775"/>
        <v>0.6628282336632475</v>
      </c>
      <c r="K3589">
        <f t="shared" si="776"/>
        <v>39.861497432180485</v>
      </c>
      <c r="L3589">
        <f t="shared" si="774"/>
        <v>1124.587574633965</v>
      </c>
      <c r="M3589">
        <f t="shared" si="781"/>
        <v>1133.4942071445337</v>
      </c>
      <c r="N3589">
        <f t="shared" si="780"/>
        <v>-8.9066325105686701</v>
      </c>
      <c r="O3589">
        <f t="shared" si="783"/>
        <v>-3.7826443230065103</v>
      </c>
      <c r="P3589">
        <f t="shared" si="782"/>
        <v>-5.1239881875621602</v>
      </c>
    </row>
    <row r="3590" spans="1:16">
      <c r="A3590" s="3" t="s">
        <v>2395</v>
      </c>
      <c r="B3590" s="6">
        <v>1109.8800000000001</v>
      </c>
      <c r="C3590" s="7">
        <f t="shared" si="784"/>
        <v>-1.9442650324311877E-3</v>
      </c>
      <c r="D3590" s="7">
        <f t="shared" si="779"/>
        <v>0.18025912340419223</v>
      </c>
      <c r="E3590">
        <f t="shared" si="785"/>
        <v>-2.1599999999998545</v>
      </c>
      <c r="F3590">
        <f t="shared" si="786"/>
        <v>0</v>
      </c>
      <c r="G3590">
        <f t="shared" si="787"/>
        <v>2.1599999999998545</v>
      </c>
      <c r="H3590">
        <f t="shared" si="777"/>
        <v>3.0111971752120423</v>
      </c>
      <c r="I3590">
        <f t="shared" si="778"/>
        <v>4.697238205265279</v>
      </c>
      <c r="J3590">
        <f t="shared" si="775"/>
        <v>0.64105694529962276</v>
      </c>
      <c r="K3590">
        <f t="shared" si="776"/>
        <v>39.063662424132346</v>
      </c>
      <c r="L3590">
        <f t="shared" si="774"/>
        <v>1122.3248708441242</v>
      </c>
      <c r="M3590">
        <f t="shared" si="781"/>
        <v>1131.745006615309</v>
      </c>
      <c r="N3590">
        <f t="shared" si="780"/>
        <v>-9.4201357711847322</v>
      </c>
      <c r="O3590">
        <f t="shared" si="783"/>
        <v>-4.9101426126421543</v>
      </c>
      <c r="P3590">
        <f t="shared" si="782"/>
        <v>-4.5099931585425779</v>
      </c>
    </row>
    <row r="3591" spans="1:16">
      <c r="A3591" s="3" t="s">
        <v>2394</v>
      </c>
      <c r="B3591" s="6">
        <v>1091.08</v>
      </c>
      <c r="C3591" s="7">
        <f t="shared" si="784"/>
        <v>-1.7083869986676329E-2</v>
      </c>
      <c r="D3591" s="7">
        <f t="shared" si="779"/>
        <v>0.16872515716450925</v>
      </c>
      <c r="E3591">
        <f t="shared" si="785"/>
        <v>-18.800000000000182</v>
      </c>
      <c r="F3591">
        <f t="shared" si="786"/>
        <v>0</v>
      </c>
      <c r="G3591">
        <f t="shared" si="787"/>
        <v>18.800000000000182</v>
      </c>
      <c r="H3591">
        <f t="shared" si="777"/>
        <v>2.7961116626968967</v>
      </c>
      <c r="I3591">
        <f t="shared" si="778"/>
        <v>5.7045783334606295</v>
      </c>
      <c r="J3591">
        <f t="shared" si="775"/>
        <v>0.49015220744644616</v>
      </c>
      <c r="K3591">
        <f t="shared" si="776"/>
        <v>32.89276122245127</v>
      </c>
      <c r="L3591">
        <f t="shared" si="774"/>
        <v>1117.5179676373359</v>
      </c>
      <c r="M3591">
        <f t="shared" si="781"/>
        <v>1128.7327839030638</v>
      </c>
      <c r="N3591">
        <f t="shared" si="780"/>
        <v>-11.214816265727904</v>
      </c>
      <c r="O3591">
        <f t="shared" si="783"/>
        <v>-6.171077343259304</v>
      </c>
      <c r="P3591">
        <f t="shared" si="782"/>
        <v>-5.0437389224686004</v>
      </c>
    </row>
    <row r="3592" spans="1:16">
      <c r="A3592" s="3" t="s">
        <v>2393</v>
      </c>
      <c r="B3592" s="6">
        <v>1086.53</v>
      </c>
      <c r="C3592" s="7">
        <f t="shared" si="784"/>
        <v>-4.1788994553309308E-3</v>
      </c>
      <c r="D3592" s="7">
        <f t="shared" si="779"/>
        <v>0.16213386600337198</v>
      </c>
      <c r="E3592">
        <f t="shared" si="785"/>
        <v>-4.5499999999999545</v>
      </c>
      <c r="F3592">
        <f t="shared" si="786"/>
        <v>0</v>
      </c>
      <c r="G3592">
        <f t="shared" si="787"/>
        <v>4.5499999999999545</v>
      </c>
      <c r="H3592">
        <f t="shared" si="777"/>
        <v>2.5963894010756898</v>
      </c>
      <c r="I3592">
        <f t="shared" si="778"/>
        <v>5.6221084524991527</v>
      </c>
      <c r="J3592">
        <f t="shared" si="775"/>
        <v>0.46181773671077742</v>
      </c>
      <c r="K3592">
        <f t="shared" si="776"/>
        <v>31.592018971524396</v>
      </c>
      <c r="L3592">
        <f t="shared" si="774"/>
        <v>1112.7505880008227</v>
      </c>
      <c r="M3592">
        <f t="shared" si="781"/>
        <v>1125.6066517620961</v>
      </c>
      <c r="N3592">
        <f t="shared" si="780"/>
        <v>-12.85606376127339</v>
      </c>
      <c r="O3592">
        <f t="shared" si="783"/>
        <v>-7.5080746268621219</v>
      </c>
      <c r="P3592">
        <f t="shared" si="782"/>
        <v>-5.347989134411268</v>
      </c>
    </row>
    <row r="3593" spans="1:16">
      <c r="A3593" s="3" t="s">
        <v>2392</v>
      </c>
      <c r="B3593" s="6">
        <v>1099.0999999999999</v>
      </c>
      <c r="C3593" s="7">
        <f t="shared" si="784"/>
        <v>1.1502531162692795E-2</v>
      </c>
      <c r="D3593" s="7">
        <f t="shared" si="779"/>
        <v>0.16570383511787173</v>
      </c>
      <c r="E3593">
        <f t="shared" si="785"/>
        <v>12.569999999999936</v>
      </c>
      <c r="F3593">
        <f t="shared" si="786"/>
        <v>12.569999999999936</v>
      </c>
      <c r="G3593">
        <f t="shared" si="787"/>
        <v>0</v>
      </c>
      <c r="H3593">
        <f t="shared" si="777"/>
        <v>3.3087901581417074</v>
      </c>
      <c r="I3593">
        <f t="shared" si="778"/>
        <v>5.220529277320642</v>
      </c>
      <c r="J3593">
        <f t="shared" si="775"/>
        <v>0.63380358242907775</v>
      </c>
      <c r="K3593">
        <f t="shared" si="776"/>
        <v>38.793132127104435</v>
      </c>
      <c r="L3593">
        <f t="shared" si="774"/>
        <v>1110.6504975391576</v>
      </c>
      <c r="M3593">
        <f t="shared" si="781"/>
        <v>1123.6431960760151</v>
      </c>
      <c r="N3593">
        <f t="shared" si="780"/>
        <v>-12.992698536857461</v>
      </c>
      <c r="O3593">
        <f t="shared" si="783"/>
        <v>-8.6049994088611896</v>
      </c>
      <c r="P3593">
        <f t="shared" si="782"/>
        <v>-4.3876991279962709</v>
      </c>
    </row>
    <row r="3594" spans="1:16">
      <c r="A3594" s="3" t="s">
        <v>2391</v>
      </c>
      <c r="B3594" s="6">
        <v>1104.3399999999999</v>
      </c>
      <c r="C3594" s="7">
        <f t="shared" si="784"/>
        <v>4.7562083633402525E-3</v>
      </c>
      <c r="D3594" s="7">
        <f t="shared" si="779"/>
        <v>0.13716325093350137</v>
      </c>
      <c r="E3594">
        <f t="shared" si="785"/>
        <v>5.2400000000000091</v>
      </c>
      <c r="F3594">
        <f t="shared" si="786"/>
        <v>5.2400000000000091</v>
      </c>
      <c r="G3594">
        <f t="shared" si="787"/>
        <v>0</v>
      </c>
      <c r="H3594">
        <f t="shared" si="777"/>
        <v>3.4467337182744435</v>
      </c>
      <c r="I3594">
        <f t="shared" si="778"/>
        <v>4.8476343289405959</v>
      </c>
      <c r="J3594">
        <f t="shared" si="775"/>
        <v>0.71101355514736075</v>
      </c>
      <c r="K3594">
        <f t="shared" si="776"/>
        <v>41.555109426711986</v>
      </c>
      <c r="L3594">
        <f t="shared" si="774"/>
        <v>1109.6796517639025</v>
      </c>
      <c r="M3594">
        <f t="shared" si="781"/>
        <v>1122.2133297000139</v>
      </c>
      <c r="N3594">
        <f t="shared" si="780"/>
        <v>-12.533677936111417</v>
      </c>
      <c r="O3594">
        <f t="shared" si="783"/>
        <v>-9.3907351143112354</v>
      </c>
      <c r="P3594">
        <f t="shared" si="782"/>
        <v>-3.1429428218001814</v>
      </c>
    </row>
    <row r="3595" spans="1:16">
      <c r="A3595" s="3" t="s">
        <v>2390</v>
      </c>
      <c r="B3595" s="6">
        <v>1104.3399999999999</v>
      </c>
      <c r="C3595" s="7">
        <f t="shared" si="784"/>
        <v>0</v>
      </c>
      <c r="D3595" s="7">
        <f t="shared" si="779"/>
        <v>0.13716325093350137</v>
      </c>
      <c r="E3595">
        <f t="shared" si="785"/>
        <v>0</v>
      </c>
      <c r="F3595">
        <f t="shared" si="786"/>
        <v>0</v>
      </c>
      <c r="G3595">
        <f t="shared" si="787"/>
        <v>0</v>
      </c>
      <c r="H3595">
        <f t="shared" si="777"/>
        <v>3.2005384526834115</v>
      </c>
      <c r="I3595">
        <f t="shared" si="778"/>
        <v>4.5013747340162675</v>
      </c>
      <c r="J3595">
        <f t="shared" si="775"/>
        <v>0.71101355514736064</v>
      </c>
      <c r="K3595">
        <f t="shared" si="776"/>
        <v>41.555109426711979</v>
      </c>
      <c r="L3595">
        <f t="shared" si="774"/>
        <v>1108.8581668771483</v>
      </c>
      <c r="M3595">
        <f t="shared" si="781"/>
        <v>1120.8893793518648</v>
      </c>
      <c r="N3595">
        <f t="shared" si="780"/>
        <v>-12.03121247471654</v>
      </c>
      <c r="O3595">
        <f t="shared" si="783"/>
        <v>-9.9188305863922963</v>
      </c>
      <c r="P3595">
        <f t="shared" si="782"/>
        <v>-2.1123818883242436</v>
      </c>
    </row>
    <row r="3596" spans="1:16">
      <c r="A3596" s="3" t="s">
        <v>2389</v>
      </c>
      <c r="B3596" s="6">
        <v>1104.31</v>
      </c>
      <c r="C3596" s="7">
        <f t="shared" si="784"/>
        <v>-2.7165915832606053E-5</v>
      </c>
      <c r="D3596" s="7">
        <f t="shared" si="779"/>
        <v>0.13604938263299221</v>
      </c>
      <c r="E3596">
        <f t="shared" si="785"/>
        <v>-2.9999999999972715E-2</v>
      </c>
      <c r="F3596">
        <f t="shared" si="786"/>
        <v>0</v>
      </c>
      <c r="G3596">
        <f t="shared" si="787"/>
        <v>2.9999999999972715E-2</v>
      </c>
      <c r="H3596">
        <f t="shared" si="777"/>
        <v>2.9719285632060251</v>
      </c>
      <c r="I3596">
        <f t="shared" si="778"/>
        <v>4.181990824443675</v>
      </c>
      <c r="J3596">
        <f t="shared" si="775"/>
        <v>0.71064923094406285</v>
      </c>
      <c r="K3596">
        <f t="shared" si="776"/>
        <v>41.542662171126338</v>
      </c>
      <c r="L3596">
        <f t="shared" si="774"/>
        <v>1108.1584488960484</v>
      </c>
      <c r="M3596">
        <f t="shared" si="781"/>
        <v>1119.6612771776527</v>
      </c>
      <c r="N3596">
        <f t="shared" si="780"/>
        <v>-11.502828281604252</v>
      </c>
      <c r="O3596">
        <f t="shared" si="783"/>
        <v>-10.235630125434687</v>
      </c>
      <c r="P3596">
        <f t="shared" si="782"/>
        <v>-1.2671981561695649</v>
      </c>
    </row>
    <row r="3597" spans="1:16">
      <c r="A3597" s="3" t="s">
        <v>2388</v>
      </c>
      <c r="B3597" s="6">
        <v>1108.8</v>
      </c>
      <c r="C3597" s="7">
        <f t="shared" si="784"/>
        <v>4.0576439132765192E-3</v>
      </c>
      <c r="D3597" s="7">
        <f t="shared" si="779"/>
        <v>0.13639747303519539</v>
      </c>
      <c r="E3597">
        <f t="shared" si="785"/>
        <v>4.4900000000000091</v>
      </c>
      <c r="F3597">
        <f t="shared" si="786"/>
        <v>4.4900000000000091</v>
      </c>
      <c r="G3597">
        <f t="shared" si="787"/>
        <v>0</v>
      </c>
      <c r="H3597">
        <f t="shared" si="777"/>
        <v>3.0803622372627379</v>
      </c>
      <c r="I3597">
        <f t="shared" si="778"/>
        <v>3.8832771941262694</v>
      </c>
      <c r="J3597">
        <f t="shared" si="775"/>
        <v>0.79323779459318611</v>
      </c>
      <c r="K3597">
        <f t="shared" si="776"/>
        <v>44.234947366427775</v>
      </c>
      <c r="L3597">
        <f t="shared" si="774"/>
        <v>1108.257149065887</v>
      </c>
      <c r="M3597">
        <f t="shared" si="781"/>
        <v>1118.8567381274561</v>
      </c>
      <c r="N3597">
        <f t="shared" si="780"/>
        <v>-10.599589061569077</v>
      </c>
      <c r="O3597">
        <f t="shared" si="783"/>
        <v>-10.308421912661565</v>
      </c>
      <c r="P3597">
        <f t="shared" si="782"/>
        <v>-0.29116714890751183</v>
      </c>
    </row>
    <row r="3598" spans="1:16">
      <c r="A3598" s="3" t="s">
        <v>2387</v>
      </c>
      <c r="B3598" s="6">
        <v>1103.3499999999999</v>
      </c>
      <c r="C3598" s="7">
        <f t="shared" si="784"/>
        <v>-4.9273431065491808E-3</v>
      </c>
      <c r="D3598" s="7">
        <f t="shared" si="779"/>
        <v>0.12230926690693561</v>
      </c>
      <c r="E3598">
        <f t="shared" si="785"/>
        <v>-5.4500000000000455</v>
      </c>
      <c r="F3598">
        <f t="shared" si="786"/>
        <v>0</v>
      </c>
      <c r="G3598">
        <f t="shared" si="787"/>
        <v>5.4500000000000455</v>
      </c>
      <c r="H3598">
        <f t="shared" si="777"/>
        <v>2.8603363631725425</v>
      </c>
      <c r="I3598">
        <f t="shared" si="778"/>
        <v>3.9951859659743962</v>
      </c>
      <c r="J3598">
        <f t="shared" si="775"/>
        <v>0.71594573757843272</v>
      </c>
      <c r="K3598">
        <f t="shared" si="776"/>
        <v>41.723098924374241</v>
      </c>
      <c r="L3598">
        <f t="shared" ref="L3598:L3661" si="788">B3598*(2/(12+1)) + L3597 * (1-(2/(12+1)))</f>
        <v>1107.5022030557504</v>
      </c>
      <c r="M3598">
        <f t="shared" si="781"/>
        <v>1117.7080908587557</v>
      </c>
      <c r="N3598">
        <f t="shared" si="780"/>
        <v>-10.205887803005226</v>
      </c>
      <c r="O3598">
        <f t="shared" si="783"/>
        <v>-10.287915090730298</v>
      </c>
      <c r="P3598">
        <f t="shared" si="782"/>
        <v>8.2027287725072284E-2</v>
      </c>
    </row>
    <row r="3599" spans="1:16">
      <c r="A3599" s="3" t="s">
        <v>2386</v>
      </c>
      <c r="B3599" s="6">
        <v>1093.27</v>
      </c>
      <c r="C3599" s="7">
        <f t="shared" si="784"/>
        <v>-9.1778011261016822E-3</v>
      </c>
      <c r="D3599" s="7">
        <f t="shared" si="779"/>
        <v>0.124881376607689</v>
      </c>
      <c r="E3599">
        <f t="shared" si="785"/>
        <v>-10.079999999999927</v>
      </c>
      <c r="F3599">
        <f t="shared" si="786"/>
        <v>0</v>
      </c>
      <c r="G3599">
        <f t="shared" si="787"/>
        <v>10.079999999999927</v>
      </c>
      <c r="H3599">
        <f t="shared" si="777"/>
        <v>2.6560266229459324</v>
      </c>
      <c r="I3599">
        <f t="shared" si="778"/>
        <v>4.4298155398333625</v>
      </c>
      <c r="J3599">
        <f t="shared" si="775"/>
        <v>0.59957950823519957</v>
      </c>
      <c r="K3599">
        <f t="shared" si="776"/>
        <v>37.483570222571167</v>
      </c>
      <c r="L3599">
        <f t="shared" si="788"/>
        <v>1105.3126333548657</v>
      </c>
      <c r="M3599">
        <f t="shared" si="781"/>
        <v>1115.8978619062552</v>
      </c>
      <c r="N3599">
        <f t="shared" si="780"/>
        <v>-10.585228551389491</v>
      </c>
      <c r="O3599">
        <f t="shared" si="783"/>
        <v>-10.347377782862136</v>
      </c>
      <c r="P3599">
        <f t="shared" si="782"/>
        <v>-0.23785076852735543</v>
      </c>
    </row>
    <row r="3600" spans="1:16">
      <c r="A3600" s="3" t="s">
        <v>2385</v>
      </c>
      <c r="B3600" s="6">
        <v>1098.3699999999999</v>
      </c>
      <c r="C3600" s="7">
        <f t="shared" si="784"/>
        <v>4.6540574233023173E-3</v>
      </c>
      <c r="D3600" s="7">
        <f t="shared" si="779"/>
        <v>0.126309850308542</v>
      </c>
      <c r="E3600">
        <f t="shared" si="785"/>
        <v>5.0999999999999091</v>
      </c>
      <c r="F3600">
        <f t="shared" si="786"/>
        <v>5.0999999999999091</v>
      </c>
      <c r="G3600">
        <f t="shared" si="787"/>
        <v>0</v>
      </c>
      <c r="H3600">
        <f t="shared" si="777"/>
        <v>2.8305961498783594</v>
      </c>
      <c r="I3600">
        <f t="shared" si="778"/>
        <v>4.1134001441309795</v>
      </c>
      <c r="J3600">
        <f t="shared" ref="J3600:J3663" si="789">H3600/I3600</f>
        <v>0.68814023695629722</v>
      </c>
      <c r="K3600">
        <f t="shared" ref="K3600:K3663" si="790">IF(I3600=0,100,100-(100/(1+J3600)))</f>
        <v>40.763215157824114</v>
      </c>
      <c r="L3600">
        <f t="shared" si="788"/>
        <v>1104.2445359156557</v>
      </c>
      <c r="M3600">
        <f t="shared" si="781"/>
        <v>1114.5995017650512</v>
      </c>
      <c r="N3600">
        <f t="shared" si="780"/>
        <v>-10.354965849395512</v>
      </c>
      <c r="O3600">
        <f t="shared" si="783"/>
        <v>-10.348895396168812</v>
      </c>
      <c r="P3600">
        <f t="shared" si="782"/>
        <v>-6.0704532266999678E-3</v>
      </c>
    </row>
    <row r="3601" spans="1:16">
      <c r="A3601" s="3" t="s">
        <v>2384</v>
      </c>
      <c r="B3601" s="6">
        <v>1096.0899999999999</v>
      </c>
      <c r="C3601" s="7">
        <f t="shared" si="784"/>
        <v>-2.0779607014070221E-3</v>
      </c>
      <c r="D3601" s="7">
        <f t="shared" si="779"/>
        <v>0.11607437298203557</v>
      </c>
      <c r="E3601">
        <f t="shared" si="785"/>
        <v>-2.2799999999999727</v>
      </c>
      <c r="F3601">
        <f t="shared" si="786"/>
        <v>0</v>
      </c>
      <c r="G3601">
        <f t="shared" si="787"/>
        <v>2.2799999999999727</v>
      </c>
      <c r="H3601">
        <f t="shared" ref="H3601:H3664" si="791">(H3600*13+F3601 )/14</f>
        <v>2.6284107106013335</v>
      </c>
      <c r="I3601">
        <f t="shared" ref="I3601:I3664" si="792">(I3600*13+G3601 )/14</f>
        <v>3.9824429909787646</v>
      </c>
      <c r="J3601">
        <f t="shared" si="789"/>
        <v>0.65999958230547051</v>
      </c>
      <c r="K3601">
        <f t="shared" si="790"/>
        <v>39.759020986549771</v>
      </c>
      <c r="L3601">
        <f t="shared" si="788"/>
        <v>1102.9899919286318</v>
      </c>
      <c r="M3601">
        <f t="shared" si="781"/>
        <v>1113.2284275602326</v>
      </c>
      <c r="N3601">
        <f t="shared" si="780"/>
        <v>-10.238435631600851</v>
      </c>
      <c r="O3601">
        <f t="shared" si="783"/>
        <v>-10.326803443255221</v>
      </c>
      <c r="P3601">
        <f t="shared" si="782"/>
        <v>8.8367811654370243E-2</v>
      </c>
    </row>
    <row r="3602" spans="1:16">
      <c r="A3602" s="3" t="s">
        <v>2383</v>
      </c>
      <c r="B3602" s="6">
        <v>1096.0899999999999</v>
      </c>
      <c r="C3602" s="7">
        <f t="shared" si="784"/>
        <v>0</v>
      </c>
      <c r="D3602" s="7">
        <f t="shared" si="779"/>
        <v>0.11606927135201436</v>
      </c>
      <c r="E3602">
        <f t="shared" si="785"/>
        <v>0</v>
      </c>
      <c r="F3602">
        <f t="shared" si="786"/>
        <v>0</v>
      </c>
      <c r="G3602">
        <f t="shared" si="787"/>
        <v>0</v>
      </c>
      <c r="H3602">
        <f t="shared" si="791"/>
        <v>2.4406670884155237</v>
      </c>
      <c r="I3602">
        <f t="shared" si="792"/>
        <v>3.6979827773374248</v>
      </c>
      <c r="J3602">
        <f t="shared" si="789"/>
        <v>0.6599995823054704</v>
      </c>
      <c r="K3602">
        <f t="shared" si="790"/>
        <v>39.759020986549771</v>
      </c>
      <c r="L3602">
        <f t="shared" si="788"/>
        <v>1101.9284547088423</v>
      </c>
      <c r="M3602">
        <f t="shared" si="781"/>
        <v>1111.9589144076228</v>
      </c>
      <c r="N3602">
        <f t="shared" si="780"/>
        <v>-10.030459698780533</v>
      </c>
      <c r="O3602">
        <f t="shared" si="783"/>
        <v>-10.267534694360284</v>
      </c>
      <c r="P3602">
        <f t="shared" si="782"/>
        <v>0.23707499557975176</v>
      </c>
    </row>
    <row r="3603" spans="1:16">
      <c r="A3603" s="3" t="s">
        <v>2382</v>
      </c>
      <c r="B3603" s="6">
        <v>1095.71</v>
      </c>
      <c r="C3603" s="7">
        <f t="shared" si="784"/>
        <v>-3.4674696943813208E-4</v>
      </c>
      <c r="D3603" s="7">
        <f t="shared" si="779"/>
        <v>0.11263815058523501</v>
      </c>
      <c r="E3603">
        <f t="shared" si="785"/>
        <v>-0.37999999999988177</v>
      </c>
      <c r="F3603">
        <f t="shared" si="786"/>
        <v>0</v>
      </c>
      <c r="G3603">
        <f t="shared" si="787"/>
        <v>0.37999999999988177</v>
      </c>
      <c r="H3603">
        <f t="shared" si="791"/>
        <v>2.2663337249572719</v>
      </c>
      <c r="I3603">
        <f t="shared" si="792"/>
        <v>3.4609840075276002</v>
      </c>
      <c r="J3603">
        <f t="shared" si="789"/>
        <v>0.65482351840633246</v>
      </c>
      <c r="K3603">
        <f t="shared" si="790"/>
        <v>39.570595360945568</v>
      </c>
      <c r="L3603">
        <f t="shared" si="788"/>
        <v>1100.9717693690204</v>
      </c>
      <c r="M3603">
        <f t="shared" si="781"/>
        <v>1110.7552911181692</v>
      </c>
      <c r="N3603">
        <f t="shared" si="780"/>
        <v>-9.7835217491488038</v>
      </c>
      <c r="O3603">
        <f t="shared" si="783"/>
        <v>-10.170732105317988</v>
      </c>
      <c r="P3603">
        <f t="shared" si="782"/>
        <v>0.38721035616918442</v>
      </c>
    </row>
    <row r="3604" spans="1:16">
      <c r="A3604" s="3" t="s">
        <v>2381</v>
      </c>
      <c r="B3604" s="6">
        <v>1108.46</v>
      </c>
      <c r="C3604" s="7">
        <f t="shared" si="784"/>
        <v>1.1569109650571062E-2</v>
      </c>
      <c r="D3604" s="7">
        <f t="shared" si="779"/>
        <v>0.12126102129367698</v>
      </c>
      <c r="E3604">
        <f t="shared" si="785"/>
        <v>12.75</v>
      </c>
      <c r="F3604">
        <f t="shared" si="786"/>
        <v>12.75</v>
      </c>
      <c r="G3604">
        <f t="shared" si="787"/>
        <v>0</v>
      </c>
      <c r="H3604">
        <f t="shared" si="791"/>
        <v>3.0151670303174671</v>
      </c>
      <c r="I3604">
        <f t="shared" si="792"/>
        <v>3.2137708641327718</v>
      </c>
      <c r="J3604">
        <f t="shared" si="789"/>
        <v>0.93820224209764957</v>
      </c>
      <c r="K3604">
        <f t="shared" si="790"/>
        <v>48.405796965865932</v>
      </c>
      <c r="L3604">
        <f t="shared" si="788"/>
        <v>1102.1238048507096</v>
      </c>
      <c r="M3604">
        <f t="shared" si="781"/>
        <v>1110.5852695538604</v>
      </c>
      <c r="N3604">
        <f t="shared" si="780"/>
        <v>-8.4614647031507957</v>
      </c>
      <c r="O3604">
        <f t="shared" si="783"/>
        <v>-9.828878624884549</v>
      </c>
      <c r="P3604">
        <f t="shared" si="782"/>
        <v>1.3674139217337533</v>
      </c>
    </row>
    <row r="3605" spans="1:16">
      <c r="A3605" s="3" t="s">
        <v>2380</v>
      </c>
      <c r="B3605" s="6">
        <v>1122.3699999999999</v>
      </c>
      <c r="C3605" s="7">
        <f t="shared" si="784"/>
        <v>1.2470856385965045E-2</v>
      </c>
      <c r="D3605" s="7">
        <f t="shared" si="779"/>
        <v>0.1278315530850227</v>
      </c>
      <c r="E3605">
        <f t="shared" si="785"/>
        <v>13.909999999999854</v>
      </c>
      <c r="F3605">
        <f t="shared" si="786"/>
        <v>13.909999999999854</v>
      </c>
      <c r="G3605">
        <f t="shared" si="787"/>
        <v>0</v>
      </c>
      <c r="H3605">
        <f t="shared" si="791"/>
        <v>3.7933693852947807</v>
      </c>
      <c r="I3605">
        <f t="shared" si="792"/>
        <v>2.9842158024090026</v>
      </c>
      <c r="J3605">
        <f t="shared" si="789"/>
        <v>1.2711444602071307</v>
      </c>
      <c r="K3605">
        <f t="shared" si="790"/>
        <v>55.969335393627979</v>
      </c>
      <c r="L3605">
        <f t="shared" si="788"/>
        <v>1105.2386041044465</v>
      </c>
      <c r="M3605">
        <f t="shared" si="781"/>
        <v>1111.4582125498707</v>
      </c>
      <c r="N3605">
        <f t="shared" si="780"/>
        <v>-6.2196084454242282</v>
      </c>
      <c r="O3605">
        <f t="shared" si="783"/>
        <v>-9.1070245889924859</v>
      </c>
      <c r="P3605">
        <f t="shared" si="782"/>
        <v>2.8874161435682577</v>
      </c>
    </row>
    <row r="3606" spans="1:16">
      <c r="A3606" s="3" t="s">
        <v>2379</v>
      </c>
      <c r="B3606" s="6">
        <v>1126</v>
      </c>
      <c r="C3606" s="7">
        <f t="shared" si="784"/>
        <v>3.2290087076549349E-3</v>
      </c>
      <c r="D3606" s="7">
        <f t="shared" ref="D3606:D3669" si="793">STDEV(C3587:C3606)*SQRT(DaysInYear)</f>
        <v>0.12740091086881436</v>
      </c>
      <c r="E3606">
        <f t="shared" si="785"/>
        <v>3.6300000000001091</v>
      </c>
      <c r="F3606">
        <f t="shared" si="786"/>
        <v>3.6300000000001091</v>
      </c>
      <c r="G3606">
        <f t="shared" si="787"/>
        <v>0</v>
      </c>
      <c r="H3606">
        <f t="shared" si="791"/>
        <v>3.7817001434880182</v>
      </c>
      <c r="I3606">
        <f t="shared" si="792"/>
        <v>2.7710575308083598</v>
      </c>
      <c r="J3606">
        <f t="shared" si="789"/>
        <v>1.3647136883458491</v>
      </c>
      <c r="K3606">
        <f t="shared" si="790"/>
        <v>57.711582381902886</v>
      </c>
      <c r="L3606">
        <f t="shared" si="788"/>
        <v>1108.4326650114547</v>
      </c>
      <c r="M3606">
        <f t="shared" si="781"/>
        <v>1112.5353819906211</v>
      </c>
      <c r="N3606">
        <f t="shared" si="780"/>
        <v>-4.1027169791664164</v>
      </c>
      <c r="O3606">
        <f t="shared" si="783"/>
        <v>-8.1061630670272713</v>
      </c>
      <c r="P3606">
        <f t="shared" si="782"/>
        <v>4.0034460878608549</v>
      </c>
    </row>
    <row r="3607" spans="1:16">
      <c r="A3607" s="3" t="s">
        <v>2378</v>
      </c>
      <c r="B3607" s="6">
        <v>1133.06</v>
      </c>
      <c r="C3607" s="7">
        <f t="shared" si="784"/>
        <v>6.2504076781971195E-3</v>
      </c>
      <c r="D3607" s="7">
        <f t="shared" si="793"/>
        <v>0.11282212438126916</v>
      </c>
      <c r="E3607">
        <f t="shared" si="785"/>
        <v>7.0599999999999454</v>
      </c>
      <c r="F3607">
        <f t="shared" si="786"/>
        <v>7.0599999999999454</v>
      </c>
      <c r="G3607">
        <f t="shared" si="787"/>
        <v>0</v>
      </c>
      <c r="H3607">
        <f t="shared" si="791"/>
        <v>4.0158644189531554</v>
      </c>
      <c r="I3607">
        <f t="shared" si="792"/>
        <v>2.5731248500363342</v>
      </c>
      <c r="J3607">
        <f t="shared" si="789"/>
        <v>1.5606955173187376</v>
      </c>
      <c r="K3607">
        <f t="shared" si="790"/>
        <v>60.948109869498126</v>
      </c>
      <c r="L3607">
        <f t="shared" si="788"/>
        <v>1112.2214857789231</v>
      </c>
      <c r="M3607">
        <f t="shared" si="781"/>
        <v>1114.05572406539</v>
      </c>
      <c r="N3607">
        <f t="shared" si="780"/>
        <v>-1.8342382864668707</v>
      </c>
      <c r="O3607">
        <f t="shared" si="783"/>
        <v>-6.8517781109151921</v>
      </c>
      <c r="P3607">
        <f t="shared" si="782"/>
        <v>5.0175398244483214</v>
      </c>
    </row>
    <row r="3608" spans="1:16">
      <c r="A3608" s="3" t="s">
        <v>2377</v>
      </c>
      <c r="B3608" s="6">
        <v>1127.53</v>
      </c>
      <c r="C3608" s="7">
        <f t="shared" si="784"/>
        <v>-4.8925378161710498E-3</v>
      </c>
      <c r="D3608" s="7">
        <f t="shared" si="793"/>
        <v>0.11355810404333314</v>
      </c>
      <c r="E3608">
        <f t="shared" si="785"/>
        <v>-5.5299999999999727</v>
      </c>
      <c r="F3608">
        <f t="shared" si="786"/>
        <v>0</v>
      </c>
      <c r="G3608">
        <f t="shared" si="787"/>
        <v>5.5299999999999727</v>
      </c>
      <c r="H3608">
        <f t="shared" si="791"/>
        <v>3.7290169604565016</v>
      </c>
      <c r="I3608">
        <f t="shared" si="792"/>
        <v>2.7843302178908798</v>
      </c>
      <c r="J3608">
        <f t="shared" si="789"/>
        <v>1.3392868907917175</v>
      </c>
      <c r="K3608">
        <f t="shared" si="790"/>
        <v>57.251929896398636</v>
      </c>
      <c r="L3608">
        <f t="shared" si="788"/>
        <v>1114.5766418129349</v>
      </c>
      <c r="M3608">
        <f t="shared" si="781"/>
        <v>1115.0538185790647</v>
      </c>
      <c r="N3608">
        <f t="shared" si="780"/>
        <v>-0.47717676612978721</v>
      </c>
      <c r="O3608">
        <f t="shared" si="783"/>
        <v>-5.5768578419581107</v>
      </c>
      <c r="P3608">
        <f t="shared" si="782"/>
        <v>5.0996810758283235</v>
      </c>
    </row>
    <row r="3609" spans="1:16">
      <c r="A3609" s="3" t="s">
        <v>2376</v>
      </c>
      <c r="B3609" s="6">
        <v>1136.67</v>
      </c>
      <c r="C3609" s="7">
        <f t="shared" si="784"/>
        <v>8.0735355948107664E-3</v>
      </c>
      <c r="D3609" s="7">
        <f t="shared" si="793"/>
        <v>0.11648780333395467</v>
      </c>
      <c r="E3609">
        <f t="shared" si="785"/>
        <v>9.1400000000001</v>
      </c>
      <c r="F3609">
        <f t="shared" si="786"/>
        <v>9.1400000000001</v>
      </c>
      <c r="G3609">
        <f t="shared" si="787"/>
        <v>0</v>
      </c>
      <c r="H3609">
        <f t="shared" si="791"/>
        <v>4.11551574899533</v>
      </c>
      <c r="I3609">
        <f t="shared" si="792"/>
        <v>2.5854494880415309</v>
      </c>
      <c r="J3609">
        <f t="shared" si="789"/>
        <v>1.5917989378755255</v>
      </c>
      <c r="K3609">
        <f t="shared" si="790"/>
        <v>61.416760174317723</v>
      </c>
      <c r="L3609">
        <f t="shared" si="788"/>
        <v>1117.9756199955602</v>
      </c>
      <c r="M3609">
        <f t="shared" si="781"/>
        <v>1116.6550172028376</v>
      </c>
      <c r="N3609">
        <f t="shared" si="780"/>
        <v>1.3206027927226387</v>
      </c>
      <c r="O3609">
        <f t="shared" si="783"/>
        <v>-4.1973657150219603</v>
      </c>
      <c r="P3609">
        <f t="shared" si="782"/>
        <v>5.517968507744599</v>
      </c>
    </row>
    <row r="3610" spans="1:16">
      <c r="A3610" s="3" t="s">
        <v>2375</v>
      </c>
      <c r="B3610" s="6">
        <v>1154.1099999999999</v>
      </c>
      <c r="C3610" s="7">
        <f t="shared" si="784"/>
        <v>1.5226548992767019E-2</v>
      </c>
      <c r="D3610" s="7">
        <f t="shared" si="793"/>
        <v>0.12609472176522249</v>
      </c>
      <c r="E3610">
        <f t="shared" si="785"/>
        <v>17.439999999999827</v>
      </c>
      <c r="F3610">
        <f t="shared" si="786"/>
        <v>17.439999999999827</v>
      </c>
      <c r="G3610">
        <f t="shared" si="787"/>
        <v>0</v>
      </c>
      <c r="H3610">
        <f t="shared" si="791"/>
        <v>5.0672646240670796</v>
      </c>
      <c r="I3610">
        <f t="shared" si="792"/>
        <v>2.400774524609993</v>
      </c>
      <c r="J3610">
        <f t="shared" si="789"/>
        <v>2.1106791046486379</v>
      </c>
      <c r="K3610">
        <f t="shared" si="790"/>
        <v>67.852678905207952</v>
      </c>
      <c r="L3610">
        <f t="shared" si="788"/>
        <v>1123.5347553808588</v>
      </c>
      <c r="M3610">
        <f t="shared" si="781"/>
        <v>1119.4294603729979</v>
      </c>
      <c r="N3610">
        <f t="shared" si="780"/>
        <v>4.1052950078608319</v>
      </c>
      <c r="O3610">
        <f t="shared" si="783"/>
        <v>-2.5368335704454021</v>
      </c>
      <c r="P3610">
        <f t="shared" si="782"/>
        <v>6.6421285783062345</v>
      </c>
    </row>
    <row r="3611" spans="1:16">
      <c r="A3611" s="3" t="s">
        <v>2374</v>
      </c>
      <c r="B3611" s="6">
        <v>1153.08</v>
      </c>
      <c r="C3611" s="7">
        <f t="shared" si="784"/>
        <v>-8.9286107206289233E-4</v>
      </c>
      <c r="D3611" s="7">
        <f t="shared" si="793"/>
        <v>0.10500700963326359</v>
      </c>
      <c r="E3611">
        <f t="shared" si="785"/>
        <v>-1.0299999999999727</v>
      </c>
      <c r="F3611">
        <f t="shared" si="786"/>
        <v>0</v>
      </c>
      <c r="G3611">
        <f t="shared" si="787"/>
        <v>1.0299999999999727</v>
      </c>
      <c r="H3611">
        <f t="shared" si="791"/>
        <v>4.7053171509194316</v>
      </c>
      <c r="I3611">
        <f t="shared" si="792"/>
        <v>2.3028620585664199</v>
      </c>
      <c r="J3611">
        <f t="shared" si="789"/>
        <v>2.043247503000067</v>
      </c>
      <c r="K3611">
        <f t="shared" si="790"/>
        <v>67.140365710833947</v>
      </c>
      <c r="L3611">
        <f t="shared" si="788"/>
        <v>1128.0801776299575</v>
      </c>
      <c r="M3611">
        <f t="shared" si="781"/>
        <v>1121.9220929379612</v>
      </c>
      <c r="N3611">
        <f t="shared" ref="N3611:N3674" si="794">L3611 - M3611</f>
        <v>6.1580846919962369</v>
      </c>
      <c r="O3611">
        <f t="shared" si="783"/>
        <v>-0.79784991795707416</v>
      </c>
      <c r="P3611">
        <f t="shared" si="782"/>
        <v>6.955934609953311</v>
      </c>
    </row>
    <row r="3612" spans="1:16">
      <c r="A3612" s="3" t="s">
        <v>2373</v>
      </c>
      <c r="B3612" s="6">
        <v>1148.3499999999999</v>
      </c>
      <c r="C3612" s="7">
        <f t="shared" si="784"/>
        <v>-4.1104936147528699E-3</v>
      </c>
      <c r="D3612" s="7">
        <f t="shared" si="793"/>
        <v>0.10494729055418321</v>
      </c>
      <c r="E3612">
        <f t="shared" si="785"/>
        <v>-4.7300000000000182</v>
      </c>
      <c r="F3612">
        <f t="shared" si="786"/>
        <v>0</v>
      </c>
      <c r="G3612">
        <f t="shared" si="787"/>
        <v>4.7300000000000182</v>
      </c>
      <c r="H3612">
        <f t="shared" si="791"/>
        <v>4.3692230687109008</v>
      </c>
      <c r="I3612">
        <f t="shared" si="792"/>
        <v>2.4762290543831051</v>
      </c>
      <c r="J3612">
        <f t="shared" si="789"/>
        <v>1.7644664418168663</v>
      </c>
      <c r="K3612">
        <f t="shared" si="790"/>
        <v>63.826654399798805</v>
      </c>
      <c r="L3612">
        <f t="shared" si="788"/>
        <v>1131.1986118407333</v>
      </c>
      <c r="M3612">
        <f t="shared" ref="M3612:M3675" si="795">B3612*(2/(26+1)) + M3611 * (1-(2/(26+1)))</f>
        <v>1123.8797156832975</v>
      </c>
      <c r="N3612">
        <f t="shared" si="794"/>
        <v>7.3188961574358018</v>
      </c>
      <c r="O3612">
        <f t="shared" si="783"/>
        <v>0.82549929712150116</v>
      </c>
      <c r="P3612">
        <f t="shared" si="782"/>
        <v>6.4933968603143004</v>
      </c>
    </row>
    <row r="3613" spans="1:16">
      <c r="A3613" s="3" t="s">
        <v>2372</v>
      </c>
      <c r="B3613" s="6">
        <v>1130.74</v>
      </c>
      <c r="C3613" s="7">
        <f t="shared" si="784"/>
        <v>-1.5453843831394753E-2</v>
      </c>
      <c r="D3613" s="7">
        <f t="shared" si="793"/>
        <v>0.11799659932787039</v>
      </c>
      <c r="E3613">
        <f t="shared" si="785"/>
        <v>-17.6099999999999</v>
      </c>
      <c r="F3613">
        <f t="shared" si="786"/>
        <v>0</v>
      </c>
      <c r="G3613">
        <f t="shared" si="787"/>
        <v>17.6099999999999</v>
      </c>
      <c r="H3613">
        <f t="shared" si="791"/>
        <v>4.0571357066601221</v>
      </c>
      <c r="I3613">
        <f t="shared" si="792"/>
        <v>3.5572126933557335</v>
      </c>
      <c r="J3613">
        <f t="shared" si="789"/>
        <v>1.1405378470166148</v>
      </c>
      <c r="K3613">
        <f t="shared" si="790"/>
        <v>53.28276949675265</v>
      </c>
      <c r="L3613">
        <f t="shared" si="788"/>
        <v>1131.1280561729282</v>
      </c>
      <c r="M3613">
        <f t="shared" si="795"/>
        <v>1124.3878848919421</v>
      </c>
      <c r="N3613">
        <f t="shared" si="794"/>
        <v>6.7401712809860328</v>
      </c>
      <c r="O3613">
        <f t="shared" si="783"/>
        <v>2.0084336938944078</v>
      </c>
      <c r="P3613">
        <f t="shared" si="782"/>
        <v>4.731737587091625</v>
      </c>
    </row>
    <row r="3614" spans="1:16">
      <c r="A3614" s="3" t="s">
        <v>2371</v>
      </c>
      <c r="B3614" s="6">
        <v>1139.8</v>
      </c>
      <c r="C3614" s="7">
        <f t="shared" si="784"/>
        <v>7.9805227698701003E-3</v>
      </c>
      <c r="D3614" s="7">
        <f t="shared" si="793"/>
        <v>0.11974813424573663</v>
      </c>
      <c r="E3614">
        <f t="shared" si="785"/>
        <v>9.0599999999999454</v>
      </c>
      <c r="F3614">
        <f t="shared" si="786"/>
        <v>9.0599999999999454</v>
      </c>
      <c r="G3614">
        <f t="shared" si="787"/>
        <v>0</v>
      </c>
      <c r="H3614">
        <f t="shared" si="791"/>
        <v>4.4144831561843949</v>
      </c>
      <c r="I3614">
        <f t="shared" si="792"/>
        <v>3.3031260724017528</v>
      </c>
      <c r="J3614">
        <f t="shared" si="789"/>
        <v>1.3364561507561707</v>
      </c>
      <c r="K3614">
        <f t="shared" si="790"/>
        <v>57.200138351564611</v>
      </c>
      <c r="L3614">
        <f t="shared" si="788"/>
        <v>1132.4622013770932</v>
      </c>
      <c r="M3614">
        <f t="shared" si="795"/>
        <v>1125.5295230480945</v>
      </c>
      <c r="N3614">
        <f t="shared" si="794"/>
        <v>6.9326783289986906</v>
      </c>
      <c r="O3614">
        <f t="shared" si="783"/>
        <v>2.9932826209152648</v>
      </c>
      <c r="P3614">
        <f t="shared" si="782"/>
        <v>3.9393957080834259</v>
      </c>
    </row>
    <row r="3615" spans="1:16">
      <c r="A3615" s="3" t="s">
        <v>2370</v>
      </c>
      <c r="B3615" s="6">
        <v>1136.23</v>
      </c>
      <c r="C3615" s="7">
        <f t="shared" si="784"/>
        <v>-3.1370438242993869E-3</v>
      </c>
      <c r="D3615" s="7">
        <f t="shared" si="793"/>
        <v>0.12081023056990046</v>
      </c>
      <c r="E3615">
        <f t="shared" si="785"/>
        <v>-3.5699999999999363</v>
      </c>
      <c r="F3615">
        <f t="shared" si="786"/>
        <v>0</v>
      </c>
      <c r="G3615">
        <f t="shared" si="787"/>
        <v>3.5699999999999363</v>
      </c>
      <c r="H3615">
        <f t="shared" si="791"/>
        <v>4.0991629307426525</v>
      </c>
      <c r="I3615">
        <f t="shared" si="792"/>
        <v>3.322188495801623</v>
      </c>
      <c r="J3615">
        <f t="shared" si="789"/>
        <v>1.2338742777307554</v>
      </c>
      <c r="K3615">
        <f t="shared" si="790"/>
        <v>55.23472336966816</v>
      </c>
      <c r="L3615">
        <f t="shared" si="788"/>
        <v>1133.0418627036943</v>
      </c>
      <c r="M3615">
        <f t="shared" si="795"/>
        <v>1126.3221509704579</v>
      </c>
      <c r="N3615">
        <f t="shared" si="794"/>
        <v>6.7197117332364087</v>
      </c>
      <c r="O3615">
        <f t="shared" si="783"/>
        <v>3.7385684433794935</v>
      </c>
      <c r="P3615">
        <f t="shared" si="782"/>
        <v>2.9811432898569152</v>
      </c>
    </row>
    <row r="3616" spans="1:16">
      <c r="A3616" s="3" t="s">
        <v>2369</v>
      </c>
      <c r="B3616" s="6">
        <v>1129.77</v>
      </c>
      <c r="C3616" s="7">
        <f t="shared" si="784"/>
        <v>-5.7016924102634356E-3</v>
      </c>
      <c r="D3616" s="7">
        <f t="shared" si="793"/>
        <v>0.1233660389268061</v>
      </c>
      <c r="E3616">
        <f t="shared" si="785"/>
        <v>-6.4600000000000364</v>
      </c>
      <c r="F3616">
        <f t="shared" si="786"/>
        <v>0</v>
      </c>
      <c r="G3616">
        <f t="shared" si="787"/>
        <v>6.4600000000000364</v>
      </c>
      <c r="H3616">
        <f t="shared" si="791"/>
        <v>3.8063655785467487</v>
      </c>
      <c r="I3616">
        <f t="shared" si="792"/>
        <v>3.5463178889586522</v>
      </c>
      <c r="J3616">
        <f t="shared" si="789"/>
        <v>1.0733289281250693</v>
      </c>
      <c r="K3616">
        <f t="shared" si="790"/>
        <v>51.768386268342411</v>
      </c>
      <c r="L3616">
        <f t="shared" si="788"/>
        <v>1132.5384992108184</v>
      </c>
      <c r="M3616">
        <f t="shared" si="795"/>
        <v>1126.5775471948684</v>
      </c>
      <c r="N3616">
        <f t="shared" si="794"/>
        <v>5.9609520159499425</v>
      </c>
      <c r="O3616">
        <f t="shared" si="783"/>
        <v>4.1830451578935834</v>
      </c>
      <c r="P3616">
        <f t="shared" si="782"/>
        <v>1.7779068580563591</v>
      </c>
    </row>
    <row r="3617" spans="1:16">
      <c r="A3617" s="3" t="s">
        <v>2368</v>
      </c>
      <c r="B3617" s="6">
        <v>1129.75</v>
      </c>
      <c r="C3617" s="7">
        <f t="shared" si="784"/>
        <v>-1.7702874947376372E-5</v>
      </c>
      <c r="D3617" s="7">
        <f t="shared" si="793"/>
        <v>0.12293494785308981</v>
      </c>
      <c r="E3617">
        <f t="shared" si="785"/>
        <v>-1.999999999998181E-2</v>
      </c>
      <c r="F3617">
        <f t="shared" si="786"/>
        <v>0</v>
      </c>
      <c r="G3617">
        <f t="shared" si="787"/>
        <v>1.999999999998181E-2</v>
      </c>
      <c r="H3617">
        <f t="shared" si="791"/>
        <v>3.5344823229362667</v>
      </c>
      <c r="I3617">
        <f t="shared" si="792"/>
        <v>3.2944380397473187</v>
      </c>
      <c r="J3617">
        <f t="shared" si="789"/>
        <v>1.0728634991136028</v>
      </c>
      <c r="K3617">
        <f t="shared" si="790"/>
        <v>51.757556615396062</v>
      </c>
      <c r="L3617">
        <f t="shared" si="788"/>
        <v>1132.1094993322308</v>
      </c>
      <c r="M3617">
        <f t="shared" si="795"/>
        <v>1126.8125436989524</v>
      </c>
      <c r="N3617">
        <f t="shared" si="794"/>
        <v>5.2969556332784578</v>
      </c>
      <c r="O3617">
        <f t="shared" si="783"/>
        <v>4.4058272529705587</v>
      </c>
      <c r="P3617">
        <f t="shared" si="782"/>
        <v>0.89112838030789909</v>
      </c>
    </row>
    <row r="3618" spans="1:16">
      <c r="A3618" s="3" t="s">
        <v>2367</v>
      </c>
      <c r="B3618" s="6">
        <v>1133.5</v>
      </c>
      <c r="C3618" s="7">
        <f t="shared" si="784"/>
        <v>3.3138216561945139E-3</v>
      </c>
      <c r="D3618" s="7">
        <f t="shared" si="793"/>
        <v>0.12118994391370602</v>
      </c>
      <c r="E3618">
        <f t="shared" si="785"/>
        <v>3.75</v>
      </c>
      <c r="F3618">
        <f t="shared" si="786"/>
        <v>3.75</v>
      </c>
      <c r="G3618">
        <f t="shared" si="787"/>
        <v>0</v>
      </c>
      <c r="H3618">
        <f t="shared" si="791"/>
        <v>3.5498764427265335</v>
      </c>
      <c r="I3618">
        <f t="shared" si="792"/>
        <v>3.0591210369082242</v>
      </c>
      <c r="J3618">
        <f t="shared" si="789"/>
        <v>1.1604236641497203</v>
      </c>
      <c r="K3618">
        <f t="shared" si="790"/>
        <v>53.712782516036235</v>
      </c>
      <c r="L3618">
        <f t="shared" si="788"/>
        <v>1132.3234225118877</v>
      </c>
      <c r="M3618">
        <f t="shared" si="795"/>
        <v>1127.3079108323634</v>
      </c>
      <c r="N3618">
        <f t="shared" si="794"/>
        <v>5.015511679524252</v>
      </c>
      <c r="O3618">
        <f t="shared" si="783"/>
        <v>4.5277641382812979</v>
      </c>
      <c r="P3618">
        <f t="shared" si="782"/>
        <v>0.48774754124295416</v>
      </c>
    </row>
    <row r="3619" spans="1:16">
      <c r="A3619" s="3" t="s">
        <v>2366</v>
      </c>
      <c r="B3619" s="6">
        <v>1135.78</v>
      </c>
      <c r="C3619" s="7">
        <f t="shared" si="784"/>
        <v>2.0094486067809359E-3</v>
      </c>
      <c r="D3619" s="7">
        <f t="shared" si="793"/>
        <v>0.11463141765234991</v>
      </c>
      <c r="E3619">
        <f t="shared" si="785"/>
        <v>2.2799999999999727</v>
      </c>
      <c r="F3619">
        <f t="shared" si="786"/>
        <v>2.2799999999999727</v>
      </c>
      <c r="G3619">
        <f t="shared" si="787"/>
        <v>0</v>
      </c>
      <c r="H3619">
        <f t="shared" si="791"/>
        <v>3.4591709825317793</v>
      </c>
      <c r="I3619">
        <f t="shared" si="792"/>
        <v>2.8406123914147798</v>
      </c>
      <c r="J3619">
        <f t="shared" si="789"/>
        <v>1.2177553660564451</v>
      </c>
      <c r="K3619">
        <f t="shared" si="790"/>
        <v>54.909363976506839</v>
      </c>
      <c r="L3619">
        <f t="shared" si="788"/>
        <v>1132.8552036639048</v>
      </c>
      <c r="M3619">
        <f t="shared" si="795"/>
        <v>1127.9354729929291</v>
      </c>
      <c r="N3619">
        <f t="shared" si="794"/>
        <v>4.9197306709756958</v>
      </c>
      <c r="O3619">
        <f t="shared" si="783"/>
        <v>4.6061574448201776</v>
      </c>
      <c r="P3619">
        <f t="shared" ref="P3619:P3682" si="796">N3619 - O3619</f>
        <v>0.31357322615551819</v>
      </c>
    </row>
    <row r="3620" spans="1:16">
      <c r="A3620" s="3" t="s">
        <v>2365</v>
      </c>
      <c r="B3620" s="6">
        <v>1127.67</v>
      </c>
      <c r="C3620" s="7">
        <f t="shared" si="784"/>
        <v>-7.1660824898827106E-3</v>
      </c>
      <c r="D3620" s="7">
        <f t="shared" si="793"/>
        <v>0.11848862911551913</v>
      </c>
      <c r="E3620">
        <f t="shared" si="785"/>
        <v>-8.1099999999999</v>
      </c>
      <c r="F3620">
        <f t="shared" si="786"/>
        <v>0</v>
      </c>
      <c r="G3620">
        <f t="shared" si="787"/>
        <v>8.1099999999999</v>
      </c>
      <c r="H3620">
        <f t="shared" si="791"/>
        <v>3.2120873409223667</v>
      </c>
      <c r="I3620">
        <f t="shared" si="792"/>
        <v>3.2169972205994313</v>
      </c>
      <c r="J3620">
        <f t="shared" si="789"/>
        <v>0.99847376937548316</v>
      </c>
      <c r="K3620">
        <f t="shared" si="790"/>
        <v>49.961815094901297</v>
      </c>
      <c r="L3620">
        <f t="shared" si="788"/>
        <v>1132.0574800233042</v>
      </c>
      <c r="M3620">
        <f t="shared" si="795"/>
        <v>1127.9158083267862</v>
      </c>
      <c r="N3620">
        <f t="shared" si="794"/>
        <v>4.1416716965179603</v>
      </c>
      <c r="O3620">
        <f t="shared" ref="O3620:O3683" si="797">N3620*(2/(9+1)) + O3619 * (1-(2/(9+1)))</f>
        <v>4.5132602951597347</v>
      </c>
      <c r="P3620">
        <f t="shared" si="796"/>
        <v>-0.3715885986417744</v>
      </c>
    </row>
    <row r="3621" spans="1:16">
      <c r="A3621" s="3" t="s">
        <v>2364</v>
      </c>
      <c r="B3621" s="6">
        <v>1107.78</v>
      </c>
      <c r="C3621" s="7">
        <f t="shared" si="784"/>
        <v>-1.7795544428775116E-2</v>
      </c>
      <c r="D3621" s="7">
        <f t="shared" si="793"/>
        <v>0.13626248129946045</v>
      </c>
      <c r="E3621">
        <f t="shared" si="785"/>
        <v>-19.8900000000001</v>
      </c>
      <c r="F3621">
        <f t="shared" si="786"/>
        <v>0</v>
      </c>
      <c r="G3621">
        <f t="shared" si="787"/>
        <v>19.8900000000001</v>
      </c>
      <c r="H3621">
        <f t="shared" si="791"/>
        <v>2.9826525308564835</v>
      </c>
      <c r="I3621">
        <f t="shared" si="792"/>
        <v>4.4079259905566222</v>
      </c>
      <c r="J3621">
        <f t="shared" si="789"/>
        <v>0.67665667192380452</v>
      </c>
      <c r="K3621">
        <f t="shared" si="790"/>
        <v>40.35749734901929</v>
      </c>
      <c r="L3621">
        <f t="shared" si="788"/>
        <v>1128.3224830966419</v>
      </c>
      <c r="M3621">
        <f t="shared" si="795"/>
        <v>1126.4242669692464</v>
      </c>
      <c r="N3621">
        <f t="shared" si="794"/>
        <v>1.8982161273954716</v>
      </c>
      <c r="O3621">
        <f t="shared" si="797"/>
        <v>3.9902514616068823</v>
      </c>
      <c r="P3621">
        <f t="shared" si="796"/>
        <v>-2.0920353342114106</v>
      </c>
    </row>
    <row r="3622" spans="1:16">
      <c r="A3622" s="3" t="s">
        <v>2363</v>
      </c>
      <c r="B3622" s="6">
        <v>1093.48</v>
      </c>
      <c r="C3622" s="7">
        <f t="shared" si="784"/>
        <v>-1.2992741580979402E-2</v>
      </c>
      <c r="D3622" s="7">
        <f t="shared" si="793"/>
        <v>0.14448979546263815</v>
      </c>
      <c r="E3622">
        <f t="shared" si="785"/>
        <v>-14.299999999999955</v>
      </c>
      <c r="F3622">
        <f t="shared" si="786"/>
        <v>0</v>
      </c>
      <c r="G3622">
        <f t="shared" si="787"/>
        <v>14.299999999999955</v>
      </c>
      <c r="H3622">
        <f t="shared" si="791"/>
        <v>2.7696059215095916</v>
      </c>
      <c r="I3622">
        <f t="shared" si="792"/>
        <v>5.1145027055168599</v>
      </c>
      <c r="J3622">
        <f t="shared" si="789"/>
        <v>0.54152008141907937</v>
      </c>
      <c r="K3622">
        <f t="shared" si="790"/>
        <v>35.128967046642131</v>
      </c>
      <c r="L3622">
        <f t="shared" si="788"/>
        <v>1122.9621010817739</v>
      </c>
      <c r="M3622">
        <f t="shared" si="795"/>
        <v>1123.9839508974503</v>
      </c>
      <c r="N3622">
        <f t="shared" si="794"/>
        <v>-1.0218498156764326</v>
      </c>
      <c r="O3622">
        <f t="shared" si="797"/>
        <v>2.9878312061502195</v>
      </c>
      <c r="P3622">
        <f t="shared" si="796"/>
        <v>-4.0096810218266521</v>
      </c>
    </row>
    <row r="3623" spans="1:16">
      <c r="A3623" s="3" t="s">
        <v>2362</v>
      </c>
      <c r="B3623" s="6">
        <v>1092.0999999999999</v>
      </c>
      <c r="C3623" s="7">
        <f t="shared" si="784"/>
        <v>-1.2628228510446196E-3</v>
      </c>
      <c r="D3623" s="7">
        <f t="shared" si="793"/>
        <v>0.14454550920324788</v>
      </c>
      <c r="E3623">
        <f t="shared" si="785"/>
        <v>-1.3800000000001091</v>
      </c>
      <c r="F3623">
        <f t="shared" si="786"/>
        <v>0</v>
      </c>
      <c r="G3623">
        <f t="shared" si="787"/>
        <v>1.3800000000001091</v>
      </c>
      <c r="H3623">
        <f t="shared" si="791"/>
        <v>2.5717769271160491</v>
      </c>
      <c r="I3623">
        <f t="shared" si="792"/>
        <v>4.8477525122656635</v>
      </c>
      <c r="J3623">
        <f t="shared" si="789"/>
        <v>0.53050912162058661</v>
      </c>
      <c r="K3623">
        <f t="shared" si="790"/>
        <v>34.662264610279138</v>
      </c>
      <c r="L3623">
        <f t="shared" si="788"/>
        <v>1118.2140855307316</v>
      </c>
      <c r="M3623">
        <f t="shared" si="795"/>
        <v>1121.6221767568984</v>
      </c>
      <c r="N3623">
        <f t="shared" si="794"/>
        <v>-3.4080912261667891</v>
      </c>
      <c r="O3623">
        <f t="shared" si="797"/>
        <v>1.7086467196868176</v>
      </c>
      <c r="P3623">
        <f t="shared" si="796"/>
        <v>-5.1167379458536066</v>
      </c>
    </row>
    <row r="3624" spans="1:16">
      <c r="A3624" s="3" t="s">
        <v>2361</v>
      </c>
      <c r="B3624" s="6">
        <v>1094.8599999999999</v>
      </c>
      <c r="C3624" s="7">
        <f t="shared" si="784"/>
        <v>2.5240529916357333E-3</v>
      </c>
      <c r="D3624" s="7">
        <f t="shared" si="793"/>
        <v>0.13823479532876051</v>
      </c>
      <c r="E3624">
        <f t="shared" si="785"/>
        <v>2.7599999999999909</v>
      </c>
      <c r="F3624">
        <f t="shared" si="786"/>
        <v>2.7599999999999909</v>
      </c>
      <c r="G3624">
        <f t="shared" si="787"/>
        <v>0</v>
      </c>
      <c r="H3624">
        <f t="shared" si="791"/>
        <v>2.5852214323220446</v>
      </c>
      <c r="I3624">
        <f t="shared" si="792"/>
        <v>4.5014844756752588</v>
      </c>
      <c r="J3624">
        <f t="shared" si="789"/>
        <v>0.57430419815770672</v>
      </c>
      <c r="K3624">
        <f t="shared" si="790"/>
        <v>36.479874653816786</v>
      </c>
      <c r="L3624">
        <f t="shared" si="788"/>
        <v>1114.6211492952343</v>
      </c>
      <c r="M3624">
        <f t="shared" si="795"/>
        <v>1119.6397932934244</v>
      </c>
      <c r="N3624">
        <f t="shared" si="794"/>
        <v>-5.0186439981901003</v>
      </c>
      <c r="O3624">
        <f t="shared" si="797"/>
        <v>0.36318857611143396</v>
      </c>
      <c r="P3624">
        <f t="shared" si="796"/>
        <v>-5.3818325743015345</v>
      </c>
    </row>
    <row r="3625" spans="1:16">
      <c r="A3625" s="3" t="s">
        <v>2360</v>
      </c>
      <c r="B3625" s="6">
        <v>1097.6500000000001</v>
      </c>
      <c r="C3625" s="7">
        <f t="shared" si="784"/>
        <v>2.5450296746134769E-3</v>
      </c>
      <c r="D3625" s="7">
        <f t="shared" si="793"/>
        <v>0.13001612644634636</v>
      </c>
      <c r="E3625">
        <f t="shared" si="785"/>
        <v>2.790000000000191</v>
      </c>
      <c r="F3625">
        <f t="shared" si="786"/>
        <v>2.790000000000191</v>
      </c>
      <c r="G3625">
        <f t="shared" si="787"/>
        <v>0</v>
      </c>
      <c r="H3625">
        <f t="shared" si="791"/>
        <v>2.5998484728704838</v>
      </c>
      <c r="I3625">
        <f t="shared" si="792"/>
        <v>4.1799498702698825</v>
      </c>
      <c r="J3625">
        <f t="shared" si="789"/>
        <v>0.6219807781337392</v>
      </c>
      <c r="K3625">
        <f t="shared" si="790"/>
        <v>38.346988233078449</v>
      </c>
      <c r="L3625">
        <f t="shared" si="788"/>
        <v>1112.0102032498137</v>
      </c>
      <c r="M3625">
        <f t="shared" si="795"/>
        <v>1118.0109197161339</v>
      </c>
      <c r="N3625">
        <f t="shared" si="794"/>
        <v>-6.0007164663202275</v>
      </c>
      <c r="O3625">
        <f t="shared" si="797"/>
        <v>-0.90959243237489851</v>
      </c>
      <c r="P3625">
        <f t="shared" si="796"/>
        <v>-5.091124033945329</v>
      </c>
    </row>
    <row r="3626" spans="1:16">
      <c r="A3626" s="3" t="s">
        <v>2359</v>
      </c>
      <c r="B3626" s="6">
        <v>1096.26</v>
      </c>
      <c r="C3626" s="7">
        <f t="shared" si="784"/>
        <v>-1.2671442183028821E-3</v>
      </c>
      <c r="D3626" s="7">
        <f t="shared" si="793"/>
        <v>0.12899994534694445</v>
      </c>
      <c r="E3626">
        <f t="shared" si="785"/>
        <v>-1.3900000000001</v>
      </c>
      <c r="F3626">
        <f t="shared" si="786"/>
        <v>0</v>
      </c>
      <c r="G3626">
        <f t="shared" si="787"/>
        <v>1.3900000000001</v>
      </c>
      <c r="H3626">
        <f t="shared" si="791"/>
        <v>2.4141450105225921</v>
      </c>
      <c r="I3626">
        <f t="shared" si="792"/>
        <v>3.9806677366791838</v>
      </c>
      <c r="J3626">
        <f t="shared" si="789"/>
        <v>0.60646734925345935</v>
      </c>
      <c r="K3626">
        <f t="shared" si="790"/>
        <v>37.751613783827629</v>
      </c>
      <c r="L3626">
        <f t="shared" si="788"/>
        <v>1109.5870950575347</v>
      </c>
      <c r="M3626">
        <f t="shared" si="795"/>
        <v>1116.3997404779016</v>
      </c>
      <c r="N3626">
        <f t="shared" si="794"/>
        <v>-6.8126454203668345</v>
      </c>
      <c r="O3626">
        <f t="shared" si="797"/>
        <v>-2.0902030299732859</v>
      </c>
      <c r="P3626">
        <f t="shared" si="796"/>
        <v>-4.7224423903935486</v>
      </c>
    </row>
    <row r="3627" spans="1:16">
      <c r="A3627" s="3" t="s">
        <v>2358</v>
      </c>
      <c r="B3627" s="6">
        <v>1095.48</v>
      </c>
      <c r="C3627" s="7">
        <f t="shared" si="784"/>
        <v>-7.1176328663930563E-4</v>
      </c>
      <c r="D3627" s="7">
        <f t="shared" si="793"/>
        <v>0.12589770506929532</v>
      </c>
      <c r="E3627">
        <f t="shared" si="785"/>
        <v>-0.77999999999997272</v>
      </c>
      <c r="F3627">
        <f t="shared" si="786"/>
        <v>0</v>
      </c>
      <c r="G3627">
        <f t="shared" si="787"/>
        <v>0.77999999999997272</v>
      </c>
      <c r="H3627">
        <f t="shared" si="791"/>
        <v>2.2417060811995499</v>
      </c>
      <c r="I3627">
        <f t="shared" si="792"/>
        <v>3.7520486126306687</v>
      </c>
      <c r="J3627">
        <f t="shared" si="789"/>
        <v>0.59746189685634843</v>
      </c>
      <c r="K3627">
        <f t="shared" si="790"/>
        <v>37.400697821468917</v>
      </c>
      <c r="L3627">
        <f t="shared" si="788"/>
        <v>1107.4167727409911</v>
      </c>
      <c r="M3627">
        <f t="shared" si="795"/>
        <v>1114.8501300721312</v>
      </c>
      <c r="N3627">
        <f t="shared" si="794"/>
        <v>-7.4333573311400869</v>
      </c>
      <c r="O3627">
        <f t="shared" si="797"/>
        <v>-3.1588338902066462</v>
      </c>
      <c r="P3627">
        <f t="shared" si="796"/>
        <v>-4.2745234409334412</v>
      </c>
    </row>
    <row r="3628" spans="1:16">
      <c r="A3628" s="3" t="s">
        <v>2357</v>
      </c>
      <c r="B3628" s="6">
        <v>1088.3699999999999</v>
      </c>
      <c r="C3628" s="7">
        <f t="shared" si="784"/>
        <v>-6.5114592315863628E-3</v>
      </c>
      <c r="D3628" s="7">
        <f t="shared" si="793"/>
        <v>0.12657384086588738</v>
      </c>
      <c r="E3628">
        <f t="shared" si="785"/>
        <v>-7.1100000000001273</v>
      </c>
      <c r="F3628">
        <f t="shared" si="786"/>
        <v>0</v>
      </c>
      <c r="G3628">
        <f t="shared" si="787"/>
        <v>7.1100000000001273</v>
      </c>
      <c r="H3628">
        <f t="shared" si="791"/>
        <v>2.081584218256725</v>
      </c>
      <c r="I3628">
        <f t="shared" si="792"/>
        <v>3.9919022831570588</v>
      </c>
      <c r="J3628">
        <f t="shared" si="789"/>
        <v>0.52145169661078761</v>
      </c>
      <c r="K3628">
        <f t="shared" si="790"/>
        <v>34.273299492345529</v>
      </c>
      <c r="L3628">
        <f t="shared" si="788"/>
        <v>1104.4865000116079</v>
      </c>
      <c r="M3628">
        <f t="shared" si="795"/>
        <v>1112.8886389556769</v>
      </c>
      <c r="N3628">
        <f t="shared" si="794"/>
        <v>-8.4021389440690655</v>
      </c>
      <c r="O3628">
        <f t="shared" si="797"/>
        <v>-4.20749490097913</v>
      </c>
      <c r="P3628">
        <f t="shared" si="796"/>
        <v>-4.1946440430899354</v>
      </c>
    </row>
    <row r="3629" spans="1:16">
      <c r="A3629" s="3" t="s">
        <v>2356</v>
      </c>
      <c r="B3629" s="6">
        <v>1082.51</v>
      </c>
      <c r="C3629" s="7">
        <f t="shared" si="784"/>
        <v>-5.3987454241387371E-3</v>
      </c>
      <c r="D3629" s="7">
        <f t="shared" si="793"/>
        <v>0.12161828688495341</v>
      </c>
      <c r="E3629">
        <f t="shared" si="785"/>
        <v>-5.8599999999999</v>
      </c>
      <c r="F3629">
        <f t="shared" si="786"/>
        <v>0</v>
      </c>
      <c r="G3629">
        <f t="shared" si="787"/>
        <v>5.8599999999999</v>
      </c>
      <c r="H3629">
        <f t="shared" si="791"/>
        <v>1.9328996312383875</v>
      </c>
      <c r="I3629">
        <f t="shared" si="792"/>
        <v>4.1253378343601188</v>
      </c>
      <c r="J3629">
        <f t="shared" si="789"/>
        <v>0.46854335544090042</v>
      </c>
      <c r="K3629">
        <f t="shared" si="790"/>
        <v>31.905313091708464</v>
      </c>
      <c r="L3629">
        <f t="shared" si="788"/>
        <v>1101.105500009822</v>
      </c>
      <c r="M3629">
        <f t="shared" si="795"/>
        <v>1110.6383694034046</v>
      </c>
      <c r="N3629">
        <f t="shared" si="794"/>
        <v>-9.5328693935825868</v>
      </c>
      <c r="O3629">
        <f t="shared" si="797"/>
        <v>-5.2725697994998217</v>
      </c>
      <c r="P3629">
        <f t="shared" si="796"/>
        <v>-4.260299594082765</v>
      </c>
    </row>
    <row r="3630" spans="1:16">
      <c r="A3630" s="3" t="s">
        <v>2355</v>
      </c>
      <c r="B3630" s="6">
        <v>1079.69</v>
      </c>
      <c r="C3630" s="7">
        <f t="shared" si="784"/>
        <v>-2.6084558310512681E-3</v>
      </c>
      <c r="D3630" s="7">
        <f t="shared" si="793"/>
        <v>0.10217843605405506</v>
      </c>
      <c r="E3630">
        <f t="shared" si="785"/>
        <v>-2.8199999999999363</v>
      </c>
      <c r="F3630">
        <f t="shared" si="786"/>
        <v>0</v>
      </c>
      <c r="G3630">
        <f t="shared" si="787"/>
        <v>2.8199999999999363</v>
      </c>
      <c r="H3630">
        <f t="shared" si="791"/>
        <v>1.7948353718642169</v>
      </c>
      <c r="I3630">
        <f t="shared" si="792"/>
        <v>4.0320994176201053</v>
      </c>
      <c r="J3630">
        <f t="shared" si="789"/>
        <v>0.44513668587159871</v>
      </c>
      <c r="K3630">
        <f t="shared" si="790"/>
        <v>30.80239331154516</v>
      </c>
      <c r="L3630">
        <f t="shared" si="788"/>
        <v>1097.8108077006186</v>
      </c>
      <c r="M3630">
        <f t="shared" si="795"/>
        <v>1108.3458975957449</v>
      </c>
      <c r="N3630">
        <f t="shared" si="794"/>
        <v>-10.535089895126248</v>
      </c>
      <c r="O3630">
        <f t="shared" si="797"/>
        <v>-6.325073818625107</v>
      </c>
      <c r="P3630">
        <f t="shared" si="796"/>
        <v>-4.210016076501141</v>
      </c>
    </row>
    <row r="3631" spans="1:16">
      <c r="A3631" s="3" t="s">
        <v>2354</v>
      </c>
      <c r="B3631" s="6">
        <v>1083.6300000000001</v>
      </c>
      <c r="C3631" s="7">
        <f t="shared" si="784"/>
        <v>3.6425534422924758E-3</v>
      </c>
      <c r="D3631" s="7">
        <f t="shared" si="793"/>
        <v>0.10484824986526085</v>
      </c>
      <c r="E3631">
        <f t="shared" si="785"/>
        <v>3.9400000000000546</v>
      </c>
      <c r="F3631">
        <f t="shared" si="786"/>
        <v>3.9400000000000546</v>
      </c>
      <c r="G3631">
        <f t="shared" si="787"/>
        <v>0</v>
      </c>
      <c r="H3631">
        <f t="shared" si="791"/>
        <v>1.9480614167310626</v>
      </c>
      <c r="I3631">
        <f t="shared" si="792"/>
        <v>3.7440923163615265</v>
      </c>
      <c r="J3631">
        <f t="shared" si="789"/>
        <v>0.52030272015946721</v>
      </c>
      <c r="K3631">
        <f t="shared" si="790"/>
        <v>34.223626206818324</v>
      </c>
      <c r="L3631">
        <f t="shared" si="788"/>
        <v>1095.6291449774467</v>
      </c>
      <c r="M3631">
        <f t="shared" si="795"/>
        <v>1106.5150903664303</v>
      </c>
      <c r="N3631">
        <f t="shared" si="794"/>
        <v>-10.8859453889836</v>
      </c>
      <c r="O3631">
        <f t="shared" si="797"/>
        <v>-7.2372481326968057</v>
      </c>
      <c r="P3631">
        <f t="shared" si="796"/>
        <v>-3.6486972562867948</v>
      </c>
    </row>
    <row r="3632" spans="1:16">
      <c r="A3632" s="3" t="s">
        <v>2353</v>
      </c>
      <c r="B3632" s="6">
        <v>1086.51</v>
      </c>
      <c r="C3632" s="7">
        <f t="shared" si="784"/>
        <v>2.6542081992468733E-3</v>
      </c>
      <c r="D3632" s="7">
        <f t="shared" si="793"/>
        <v>0.10672159339647067</v>
      </c>
      <c r="E3632">
        <f t="shared" si="785"/>
        <v>2.8799999999998818</v>
      </c>
      <c r="F3632">
        <f t="shared" si="786"/>
        <v>2.8799999999998818</v>
      </c>
      <c r="G3632">
        <f t="shared" si="787"/>
        <v>0</v>
      </c>
      <c r="H3632">
        <f t="shared" si="791"/>
        <v>2.0146284583931213</v>
      </c>
      <c r="I3632">
        <f t="shared" si="792"/>
        <v>3.476657150907132</v>
      </c>
      <c r="J3632">
        <f t="shared" si="789"/>
        <v>0.57947285882574384</v>
      </c>
      <c r="K3632">
        <f t="shared" si="790"/>
        <v>36.687737658027999</v>
      </c>
      <c r="L3632">
        <f t="shared" si="788"/>
        <v>1094.2261995963011</v>
      </c>
      <c r="M3632">
        <f t="shared" si="795"/>
        <v>1105.0332318207688</v>
      </c>
      <c r="N3632">
        <f t="shared" si="794"/>
        <v>-10.807032224467775</v>
      </c>
      <c r="O3632">
        <f t="shared" si="797"/>
        <v>-7.9512049510510003</v>
      </c>
      <c r="P3632">
        <f t="shared" si="796"/>
        <v>-2.8558272734167751</v>
      </c>
    </row>
    <row r="3633" spans="1:16">
      <c r="A3633" s="3" t="s">
        <v>2352</v>
      </c>
      <c r="B3633" s="6">
        <v>1108.6199999999999</v>
      </c>
      <c r="C3633" s="7">
        <f t="shared" si="784"/>
        <v>2.0145274075363949E-2</v>
      </c>
      <c r="D3633" s="7">
        <f t="shared" si="793"/>
        <v>0.12400731161325161</v>
      </c>
      <c r="E3633">
        <f t="shared" si="785"/>
        <v>22.1099999999999</v>
      </c>
      <c r="F3633">
        <f t="shared" si="786"/>
        <v>22.1099999999999</v>
      </c>
      <c r="G3633">
        <f t="shared" si="787"/>
        <v>0</v>
      </c>
      <c r="H3633">
        <f t="shared" si="791"/>
        <v>3.4500121399364625</v>
      </c>
      <c r="I3633">
        <f t="shared" si="792"/>
        <v>3.2283244972709082</v>
      </c>
      <c r="J3633">
        <f t="shared" si="789"/>
        <v>1.0686695661644174</v>
      </c>
      <c r="K3633">
        <f t="shared" si="790"/>
        <v>51.659751931569716</v>
      </c>
      <c r="L3633">
        <f t="shared" si="788"/>
        <v>1096.4406304276392</v>
      </c>
      <c r="M3633">
        <f t="shared" si="795"/>
        <v>1105.2989183525638</v>
      </c>
      <c r="N3633">
        <f t="shared" si="794"/>
        <v>-8.8582879249245252</v>
      </c>
      <c r="O3633">
        <f t="shared" si="797"/>
        <v>-8.1326215458257067</v>
      </c>
      <c r="P3633">
        <f t="shared" si="796"/>
        <v>-0.72566637909881848</v>
      </c>
    </row>
    <row r="3634" spans="1:16">
      <c r="A3634" s="3" t="s">
        <v>2351</v>
      </c>
      <c r="B3634" s="6">
        <v>1114.77</v>
      </c>
      <c r="C3634" s="7">
        <f t="shared" si="784"/>
        <v>5.5321069939584097E-3</v>
      </c>
      <c r="D3634" s="7">
        <f t="shared" si="793"/>
        <v>0.12194620300723306</v>
      </c>
      <c r="E3634">
        <f t="shared" si="785"/>
        <v>6.1500000000000909</v>
      </c>
      <c r="F3634">
        <f t="shared" si="786"/>
        <v>6.1500000000000909</v>
      </c>
      <c r="G3634">
        <f t="shared" si="787"/>
        <v>0</v>
      </c>
      <c r="H3634">
        <f t="shared" si="791"/>
        <v>3.6428684156552933</v>
      </c>
      <c r="I3634">
        <f t="shared" si="792"/>
        <v>2.9977298903229861</v>
      </c>
      <c r="J3634">
        <f t="shared" si="789"/>
        <v>1.2152090244737819</v>
      </c>
      <c r="K3634">
        <f t="shared" si="790"/>
        <v>54.857533128841062</v>
      </c>
      <c r="L3634">
        <f t="shared" si="788"/>
        <v>1099.2605334387715</v>
      </c>
      <c r="M3634">
        <f t="shared" si="795"/>
        <v>1106.0004799560777</v>
      </c>
      <c r="N3634">
        <f t="shared" si="794"/>
        <v>-6.7399465173061799</v>
      </c>
      <c r="O3634">
        <f t="shared" si="797"/>
        <v>-7.8540865401218012</v>
      </c>
      <c r="P3634">
        <f t="shared" si="796"/>
        <v>1.1141400228156213</v>
      </c>
    </row>
    <row r="3635" spans="1:16">
      <c r="A3635" s="3" t="s">
        <v>2350</v>
      </c>
      <c r="B3635" s="6">
        <v>1096.08</v>
      </c>
      <c r="C3635" s="7">
        <f t="shared" si="784"/>
        <v>-1.6907927044221688E-2</v>
      </c>
      <c r="D3635" s="7">
        <f t="shared" si="793"/>
        <v>0.13416661290342502</v>
      </c>
      <c r="E3635">
        <f t="shared" si="785"/>
        <v>-18.690000000000055</v>
      </c>
      <c r="F3635">
        <f t="shared" si="786"/>
        <v>0</v>
      </c>
      <c r="G3635">
        <f t="shared" si="787"/>
        <v>18.690000000000055</v>
      </c>
      <c r="H3635">
        <f t="shared" si="791"/>
        <v>3.3826635288227722</v>
      </c>
      <c r="I3635">
        <f t="shared" si="792"/>
        <v>4.1186063267284911</v>
      </c>
      <c r="J3635">
        <f t="shared" si="789"/>
        <v>0.82131266270105108</v>
      </c>
      <c r="K3635">
        <f t="shared" si="790"/>
        <v>45.094545243155807</v>
      </c>
      <c r="L3635">
        <f t="shared" si="788"/>
        <v>1098.7712206020374</v>
      </c>
      <c r="M3635">
        <f t="shared" si="795"/>
        <v>1105.2656295889608</v>
      </c>
      <c r="N3635">
        <f t="shared" si="794"/>
        <v>-6.4944089869234176</v>
      </c>
      <c r="O3635">
        <f t="shared" si="797"/>
        <v>-7.5821510294821248</v>
      </c>
      <c r="P3635">
        <f t="shared" si="796"/>
        <v>1.0877420425587072</v>
      </c>
    </row>
    <row r="3636" spans="1:16">
      <c r="A3636" s="3" t="s">
        <v>2349</v>
      </c>
      <c r="B3636" s="6">
        <v>1060.25</v>
      </c>
      <c r="C3636" s="7">
        <f t="shared" si="784"/>
        <v>-3.3235449190153088E-2</v>
      </c>
      <c r="D3636" s="7">
        <f t="shared" si="793"/>
        <v>0.17436572216227281</v>
      </c>
      <c r="E3636">
        <f t="shared" si="785"/>
        <v>-35.829999999999927</v>
      </c>
      <c r="F3636">
        <f t="shared" si="786"/>
        <v>0</v>
      </c>
      <c r="G3636">
        <f t="shared" si="787"/>
        <v>35.829999999999927</v>
      </c>
      <c r="H3636">
        <f t="shared" si="791"/>
        <v>3.1410447053354313</v>
      </c>
      <c r="I3636">
        <f t="shared" si="792"/>
        <v>6.3837058748193076</v>
      </c>
      <c r="J3636">
        <f t="shared" si="789"/>
        <v>0.49204095033973339</v>
      </c>
      <c r="K3636">
        <f t="shared" si="790"/>
        <v>32.977710848197376</v>
      </c>
      <c r="L3636">
        <f t="shared" si="788"/>
        <v>1092.8448789709546</v>
      </c>
      <c r="M3636">
        <f t="shared" si="795"/>
        <v>1101.931138508297</v>
      </c>
      <c r="N3636">
        <f t="shared" si="794"/>
        <v>-9.0862595373423574</v>
      </c>
      <c r="O3636">
        <f t="shared" si="797"/>
        <v>-7.8829727310541715</v>
      </c>
      <c r="P3636">
        <f t="shared" si="796"/>
        <v>-1.2032868062881859</v>
      </c>
    </row>
    <row r="3637" spans="1:16">
      <c r="A3637" s="3" t="s">
        <v>2348</v>
      </c>
      <c r="B3637" s="6">
        <v>1065.04</v>
      </c>
      <c r="C3637" s="7">
        <f t="shared" si="784"/>
        <v>4.5076277689616384E-3</v>
      </c>
      <c r="D3637" s="7">
        <f t="shared" si="793"/>
        <v>0.1761831285101628</v>
      </c>
      <c r="E3637">
        <f t="shared" si="785"/>
        <v>4.7899999999999636</v>
      </c>
      <c r="F3637">
        <f t="shared" si="786"/>
        <v>4.7899999999999636</v>
      </c>
      <c r="G3637">
        <f t="shared" si="787"/>
        <v>0</v>
      </c>
      <c r="H3637">
        <f t="shared" si="791"/>
        <v>3.2588272263828979</v>
      </c>
      <c r="I3637">
        <f t="shared" si="792"/>
        <v>5.9277268837607853</v>
      </c>
      <c r="J3637">
        <f t="shared" si="789"/>
        <v>0.54976001598699986</v>
      </c>
      <c r="K3637">
        <f t="shared" si="790"/>
        <v>35.473880492191725</v>
      </c>
      <c r="L3637">
        <f t="shared" si="788"/>
        <v>1088.5672052831155</v>
      </c>
      <c r="M3637">
        <f t="shared" si="795"/>
        <v>1099.1984615817564</v>
      </c>
      <c r="N3637">
        <f t="shared" si="794"/>
        <v>-10.631256298640892</v>
      </c>
      <c r="O3637">
        <f t="shared" si="797"/>
        <v>-8.432629444571516</v>
      </c>
      <c r="P3637">
        <f t="shared" si="796"/>
        <v>-2.1986268540693761</v>
      </c>
    </row>
    <row r="3638" spans="1:16">
      <c r="A3638" s="3" t="s">
        <v>2347</v>
      </c>
      <c r="B3638" s="6">
        <v>1065.0999999999999</v>
      </c>
      <c r="C3638" s="7">
        <f t="shared" si="784"/>
        <v>5.6334325458149417E-5</v>
      </c>
      <c r="D3638" s="7">
        <f t="shared" si="793"/>
        <v>0.17502289518124586</v>
      </c>
      <c r="E3638">
        <f t="shared" si="785"/>
        <v>5.999999999994543E-2</v>
      </c>
      <c r="F3638">
        <f t="shared" si="786"/>
        <v>5.999999999994543E-2</v>
      </c>
      <c r="G3638">
        <f t="shared" si="787"/>
        <v>0</v>
      </c>
      <c r="H3638">
        <f t="shared" si="791"/>
        <v>3.030339567355544</v>
      </c>
      <c r="I3638">
        <f t="shared" si="792"/>
        <v>5.5043178206350154</v>
      </c>
      <c r="J3638">
        <f t="shared" si="789"/>
        <v>0.55053862551235155</v>
      </c>
      <c r="K3638">
        <f t="shared" si="790"/>
        <v>35.506282555872133</v>
      </c>
      <c r="L3638">
        <f t="shared" si="788"/>
        <v>1084.95686600879</v>
      </c>
      <c r="M3638">
        <f t="shared" si="795"/>
        <v>1096.6726496127374</v>
      </c>
      <c r="N3638">
        <f t="shared" si="794"/>
        <v>-11.71578360394733</v>
      </c>
      <c r="O3638">
        <f t="shared" si="797"/>
        <v>-9.0892602764466801</v>
      </c>
      <c r="P3638">
        <f t="shared" si="796"/>
        <v>-2.6265233275006494</v>
      </c>
    </row>
    <row r="3639" spans="1:16">
      <c r="A3639" s="3" t="s">
        <v>2346</v>
      </c>
      <c r="B3639" s="6">
        <v>1067.24</v>
      </c>
      <c r="C3639" s="7">
        <f t="shared" si="784"/>
        <v>2.0071852692047929E-3</v>
      </c>
      <c r="D3639" s="7">
        <f t="shared" si="793"/>
        <v>0.17502201694672948</v>
      </c>
      <c r="E3639">
        <f t="shared" si="785"/>
        <v>2.1400000000001</v>
      </c>
      <c r="F3639">
        <f t="shared" si="786"/>
        <v>2.1400000000001</v>
      </c>
      <c r="G3639">
        <f t="shared" si="787"/>
        <v>0</v>
      </c>
      <c r="H3639">
        <f t="shared" si="791"/>
        <v>2.9667438839730123</v>
      </c>
      <c r="I3639">
        <f t="shared" si="792"/>
        <v>5.111152262018229</v>
      </c>
      <c r="J3639">
        <f t="shared" si="789"/>
        <v>0.58044521702461294</v>
      </c>
      <c r="K3639">
        <f t="shared" si="790"/>
        <v>36.726690097956968</v>
      </c>
      <c r="L3639">
        <f t="shared" si="788"/>
        <v>1082.2311943151301</v>
      </c>
      <c r="M3639">
        <f t="shared" si="795"/>
        <v>1094.4924533451272</v>
      </c>
      <c r="N3639">
        <f t="shared" si="794"/>
        <v>-12.261259029997063</v>
      </c>
      <c r="O3639">
        <f t="shared" si="797"/>
        <v>-9.7236600271567575</v>
      </c>
      <c r="P3639">
        <f t="shared" si="796"/>
        <v>-2.5375990028403059</v>
      </c>
    </row>
    <row r="3640" spans="1:16">
      <c r="A3640" s="3" t="s">
        <v>2345</v>
      </c>
      <c r="B3640" s="6">
        <v>1070.02</v>
      </c>
      <c r="C3640" s="7">
        <f t="shared" si="784"/>
        <v>2.6014631517265112E-3</v>
      </c>
      <c r="D3640" s="7">
        <f t="shared" si="793"/>
        <v>0.17545499962818076</v>
      </c>
      <c r="E3640">
        <f t="shared" si="785"/>
        <v>2.7799999999999727</v>
      </c>
      <c r="F3640">
        <f t="shared" si="786"/>
        <v>2.7799999999999727</v>
      </c>
      <c r="G3640">
        <f t="shared" si="787"/>
        <v>0</v>
      </c>
      <c r="H3640">
        <f t="shared" si="791"/>
        <v>2.9534050351177954</v>
      </c>
      <c r="I3640">
        <f t="shared" si="792"/>
        <v>4.7460699575883556</v>
      </c>
      <c r="J3640">
        <f t="shared" si="789"/>
        <v>0.62228434504967223</v>
      </c>
      <c r="K3640">
        <f t="shared" si="790"/>
        <v>38.358524937292586</v>
      </c>
      <c r="L3640">
        <f t="shared" si="788"/>
        <v>1080.3525490358793</v>
      </c>
      <c r="M3640">
        <f t="shared" si="795"/>
        <v>1092.6796790232659</v>
      </c>
      <c r="N3640">
        <f t="shared" si="794"/>
        <v>-12.32712998738657</v>
      </c>
      <c r="O3640">
        <f t="shared" si="797"/>
        <v>-10.244354019202721</v>
      </c>
      <c r="P3640">
        <f t="shared" si="796"/>
        <v>-2.0827759681838494</v>
      </c>
    </row>
    <row r="3641" spans="1:16">
      <c r="A3641" s="3" t="s">
        <v>2344</v>
      </c>
      <c r="B3641" s="6">
        <v>1075.52</v>
      </c>
      <c r="C3641" s="7">
        <f t="shared" si="784"/>
        <v>5.126925666689406E-3</v>
      </c>
      <c r="D3641" s="7">
        <f t="shared" si="793"/>
        <v>0.16786853106692459</v>
      </c>
      <c r="E3641">
        <f t="shared" si="785"/>
        <v>5.5</v>
      </c>
      <c r="F3641">
        <f t="shared" si="786"/>
        <v>5.5</v>
      </c>
      <c r="G3641">
        <f t="shared" si="787"/>
        <v>0</v>
      </c>
      <c r="H3641">
        <f t="shared" si="791"/>
        <v>3.1353046754665246</v>
      </c>
      <c r="I3641">
        <f t="shared" si="792"/>
        <v>4.4070649606177588</v>
      </c>
      <c r="J3641">
        <f t="shared" si="789"/>
        <v>0.71142692551258291</v>
      </c>
      <c r="K3641">
        <f t="shared" si="790"/>
        <v>41.569225942819976</v>
      </c>
      <c r="L3641">
        <f t="shared" si="788"/>
        <v>1079.6090799534363</v>
      </c>
      <c r="M3641">
        <f t="shared" si="795"/>
        <v>1091.4085916882091</v>
      </c>
      <c r="N3641">
        <f t="shared" si="794"/>
        <v>-11.79951173477275</v>
      </c>
      <c r="O3641">
        <f t="shared" si="797"/>
        <v>-10.555385562316728</v>
      </c>
      <c r="P3641">
        <f t="shared" si="796"/>
        <v>-1.2441261724560224</v>
      </c>
    </row>
    <row r="3642" spans="1:16">
      <c r="A3642" s="3" t="s">
        <v>2343</v>
      </c>
      <c r="B3642" s="6">
        <v>1080.8699999999999</v>
      </c>
      <c r="C3642" s="7">
        <f t="shared" si="784"/>
        <v>4.9620068513451685E-3</v>
      </c>
      <c r="D3642" s="7">
        <f t="shared" si="793"/>
        <v>0.16357698562943146</v>
      </c>
      <c r="E3642">
        <f t="shared" si="785"/>
        <v>5.3499999999999091</v>
      </c>
      <c r="F3642">
        <f t="shared" si="786"/>
        <v>5.3499999999999091</v>
      </c>
      <c r="G3642">
        <f t="shared" si="787"/>
        <v>0</v>
      </c>
      <c r="H3642">
        <f t="shared" si="791"/>
        <v>3.2934971986474806</v>
      </c>
      <c r="I3642">
        <f t="shared" si="792"/>
        <v>4.0922746062879183</v>
      </c>
      <c r="J3642">
        <f t="shared" si="789"/>
        <v>0.80480845385764455</v>
      </c>
      <c r="K3642">
        <f t="shared" si="790"/>
        <v>44.592458115841936</v>
      </c>
      <c r="L3642">
        <f t="shared" si="788"/>
        <v>1079.8030676529077</v>
      </c>
      <c r="M3642">
        <f t="shared" si="795"/>
        <v>1090.6279552668602</v>
      </c>
      <c r="N3642">
        <f t="shared" si="794"/>
        <v>-10.824887613952569</v>
      </c>
      <c r="O3642">
        <f t="shared" si="797"/>
        <v>-10.609285972643896</v>
      </c>
      <c r="P3642">
        <f t="shared" si="796"/>
        <v>-0.21560164130867321</v>
      </c>
    </row>
    <row r="3643" spans="1:16">
      <c r="A3643" s="3" t="s">
        <v>2342</v>
      </c>
      <c r="B3643" s="6">
        <v>1088.74</v>
      </c>
      <c r="C3643" s="7">
        <f t="shared" si="784"/>
        <v>7.2547918914399158E-3</v>
      </c>
      <c r="D3643" s="7">
        <f t="shared" si="793"/>
        <v>0.16588329713117839</v>
      </c>
      <c r="E3643">
        <f t="shared" si="785"/>
        <v>7.8700000000001182</v>
      </c>
      <c r="F3643">
        <f t="shared" si="786"/>
        <v>7.8700000000001182</v>
      </c>
      <c r="G3643">
        <f t="shared" si="787"/>
        <v>0</v>
      </c>
      <c r="H3643">
        <f t="shared" si="791"/>
        <v>3.6203902558869543</v>
      </c>
      <c r="I3643">
        <f t="shared" si="792"/>
        <v>3.7999692772673526</v>
      </c>
      <c r="J3643">
        <f t="shared" si="789"/>
        <v>0.952741980716871</v>
      </c>
      <c r="K3643">
        <f t="shared" si="790"/>
        <v>48.789957409893439</v>
      </c>
      <c r="L3643">
        <f t="shared" si="788"/>
        <v>1081.1779803216912</v>
      </c>
      <c r="M3643">
        <f t="shared" si="795"/>
        <v>1090.4881067285742</v>
      </c>
      <c r="N3643">
        <f t="shared" si="794"/>
        <v>-9.3101264068830005</v>
      </c>
      <c r="O3643">
        <f t="shared" si="797"/>
        <v>-10.349454059491716</v>
      </c>
      <c r="P3643">
        <f t="shared" si="796"/>
        <v>1.0393276526087156</v>
      </c>
    </row>
    <row r="3644" spans="1:16">
      <c r="A3644" s="3" t="s">
        <v>2341</v>
      </c>
      <c r="B3644" s="6">
        <v>1092.23</v>
      </c>
      <c r="C3644" s="7">
        <f t="shared" si="784"/>
        <v>3.2004135580981077E-3</v>
      </c>
      <c r="D3644" s="7">
        <f t="shared" si="793"/>
        <v>0.16604541983092214</v>
      </c>
      <c r="E3644">
        <f t="shared" si="785"/>
        <v>3.4900000000000091</v>
      </c>
      <c r="F3644">
        <f t="shared" si="786"/>
        <v>3.4900000000000091</v>
      </c>
      <c r="G3644">
        <f t="shared" si="787"/>
        <v>0</v>
      </c>
      <c r="H3644">
        <f t="shared" si="791"/>
        <v>3.6110766661807436</v>
      </c>
      <c r="I3644">
        <f t="shared" si="792"/>
        <v>3.5285429003196844</v>
      </c>
      <c r="J3644">
        <f t="shared" si="789"/>
        <v>1.0233903251831178</v>
      </c>
      <c r="K3644">
        <f t="shared" si="790"/>
        <v>50.577998344956029</v>
      </c>
      <c r="L3644">
        <f t="shared" si="788"/>
        <v>1082.8782910414311</v>
      </c>
      <c r="M3644">
        <f t="shared" si="795"/>
        <v>1090.617135859791</v>
      </c>
      <c r="N3644">
        <f t="shared" si="794"/>
        <v>-7.7388448183598939</v>
      </c>
      <c r="O3644">
        <f t="shared" si="797"/>
        <v>-9.8273322112653521</v>
      </c>
      <c r="P3644">
        <f t="shared" si="796"/>
        <v>2.0884873929054582</v>
      </c>
    </row>
    <row r="3645" spans="1:16">
      <c r="A3645" s="3" t="s">
        <v>2340</v>
      </c>
      <c r="B3645" s="6">
        <v>1092.8599999999999</v>
      </c>
      <c r="C3645" s="7">
        <f t="shared" si="784"/>
        <v>5.7663530331163832E-4</v>
      </c>
      <c r="D3645" s="7">
        <f t="shared" si="793"/>
        <v>0.16577314459045023</v>
      </c>
      <c r="E3645">
        <f t="shared" si="785"/>
        <v>0.62999999999988177</v>
      </c>
      <c r="F3645">
        <f t="shared" si="786"/>
        <v>0.62999999999988177</v>
      </c>
      <c r="G3645">
        <f t="shared" si="787"/>
        <v>0</v>
      </c>
      <c r="H3645">
        <f t="shared" si="791"/>
        <v>3.3981426185963963</v>
      </c>
      <c r="I3645">
        <f t="shared" si="792"/>
        <v>3.2765041217254209</v>
      </c>
      <c r="J3645">
        <f t="shared" si="789"/>
        <v>1.0371244754628661</v>
      </c>
      <c r="K3645">
        <f t="shared" si="790"/>
        <v>50.911198012444245</v>
      </c>
      <c r="L3645">
        <f t="shared" si="788"/>
        <v>1084.4139385735186</v>
      </c>
      <c r="M3645">
        <f t="shared" si="795"/>
        <v>1090.7832739442508</v>
      </c>
      <c r="N3645">
        <f t="shared" si="794"/>
        <v>-6.3693353707321876</v>
      </c>
      <c r="O3645">
        <f t="shared" si="797"/>
        <v>-9.1357328431587206</v>
      </c>
      <c r="P3645">
        <f t="shared" si="796"/>
        <v>2.766397472426533</v>
      </c>
    </row>
    <row r="3646" spans="1:16">
      <c r="A3646" s="3" t="s">
        <v>2339</v>
      </c>
      <c r="B3646" s="6">
        <v>1096.83</v>
      </c>
      <c r="C3646" s="7">
        <f t="shared" si="784"/>
        <v>3.6260880306945879E-3</v>
      </c>
      <c r="D3646" s="7">
        <f t="shared" si="793"/>
        <v>0.1662718711274033</v>
      </c>
      <c r="E3646">
        <f t="shared" si="785"/>
        <v>3.9700000000000273</v>
      </c>
      <c r="F3646">
        <f t="shared" si="786"/>
        <v>3.9700000000000273</v>
      </c>
      <c r="G3646">
        <f t="shared" si="787"/>
        <v>0</v>
      </c>
      <c r="H3646">
        <f t="shared" si="791"/>
        <v>3.4389895744109418</v>
      </c>
      <c r="I3646">
        <f t="shared" si="792"/>
        <v>3.0424681130307478</v>
      </c>
      <c r="J3646">
        <f t="shared" si="789"/>
        <v>1.1303288799254498</v>
      </c>
      <c r="K3646">
        <f t="shared" si="790"/>
        <v>53.05889107436807</v>
      </c>
      <c r="L3646">
        <f t="shared" si="788"/>
        <v>1086.3241018699005</v>
      </c>
      <c r="M3646">
        <f t="shared" si="795"/>
        <v>1091.2311795780099</v>
      </c>
      <c r="N3646">
        <f t="shared" si="794"/>
        <v>-4.9070777081094548</v>
      </c>
      <c r="O3646">
        <f t="shared" si="797"/>
        <v>-8.2900018161488678</v>
      </c>
      <c r="P3646">
        <f t="shared" si="796"/>
        <v>3.382924108039413</v>
      </c>
    </row>
    <row r="3647" spans="1:16">
      <c r="A3647" s="3" t="s">
        <v>2338</v>
      </c>
      <c r="B3647" s="6">
        <v>1118.1199999999999</v>
      </c>
      <c r="C3647" s="7">
        <f t="shared" si="784"/>
        <v>1.9224502309415206E-2</v>
      </c>
      <c r="D3647" s="7">
        <f t="shared" si="793"/>
        <v>0.17962214097410623</v>
      </c>
      <c r="E3647">
        <f t="shared" si="785"/>
        <v>21.289999999999964</v>
      </c>
      <c r="F3647">
        <f t="shared" si="786"/>
        <v>21.289999999999964</v>
      </c>
      <c r="G3647">
        <f t="shared" si="787"/>
        <v>0</v>
      </c>
      <c r="H3647">
        <f t="shared" si="791"/>
        <v>4.7140617476673006</v>
      </c>
      <c r="I3647">
        <f t="shared" si="792"/>
        <v>2.8251489620999801</v>
      </c>
      <c r="J3647">
        <f t="shared" si="789"/>
        <v>1.668606438424139</v>
      </c>
      <c r="K3647">
        <f t="shared" si="790"/>
        <v>62.527258212323048</v>
      </c>
      <c r="L3647">
        <f t="shared" si="788"/>
        <v>1091.2157785053002</v>
      </c>
      <c r="M3647">
        <f t="shared" si="795"/>
        <v>1093.2229440537128</v>
      </c>
      <c r="N3647">
        <f t="shared" si="794"/>
        <v>-2.0071655484125586</v>
      </c>
      <c r="O3647">
        <f t="shared" si="797"/>
        <v>-7.0334345626016068</v>
      </c>
      <c r="P3647">
        <f t="shared" si="796"/>
        <v>5.0262690141890483</v>
      </c>
    </row>
    <row r="3648" spans="1:16">
      <c r="A3648" s="3" t="s">
        <v>2337</v>
      </c>
      <c r="B3648" s="6">
        <v>1105.55</v>
      </c>
      <c r="C3648" s="7">
        <f t="shared" si="784"/>
        <v>-1.130575480288056E-2</v>
      </c>
      <c r="D3648" s="7">
        <f t="shared" si="793"/>
        <v>0.18306255172736624</v>
      </c>
      <c r="E3648">
        <f t="shared" si="785"/>
        <v>-12.569999999999936</v>
      </c>
      <c r="F3648">
        <f t="shared" si="786"/>
        <v>0</v>
      </c>
      <c r="G3648">
        <f t="shared" si="787"/>
        <v>12.569999999999936</v>
      </c>
      <c r="H3648">
        <f t="shared" si="791"/>
        <v>4.37734305140535</v>
      </c>
      <c r="I3648">
        <f t="shared" si="792"/>
        <v>3.5212097505214053</v>
      </c>
      <c r="J3648">
        <f t="shared" si="789"/>
        <v>1.243136126939661</v>
      </c>
      <c r="K3648">
        <f t="shared" si="790"/>
        <v>55.419558002290636</v>
      </c>
      <c r="L3648">
        <f t="shared" si="788"/>
        <v>1093.4210433506387</v>
      </c>
      <c r="M3648">
        <f t="shared" si="795"/>
        <v>1094.1360593089935</v>
      </c>
      <c r="N3648">
        <f t="shared" si="794"/>
        <v>-0.71501595835479748</v>
      </c>
      <c r="O3648">
        <f t="shared" si="797"/>
        <v>-5.769750841752245</v>
      </c>
      <c r="P3648">
        <f t="shared" si="796"/>
        <v>5.0547348833974475</v>
      </c>
    </row>
    <row r="3649" spans="1:16">
      <c r="A3649" s="3" t="s">
        <v>2336</v>
      </c>
      <c r="B3649" s="6">
        <v>1101.01</v>
      </c>
      <c r="C3649" s="7">
        <f t="shared" si="784"/>
        <v>-4.1150083445975769E-3</v>
      </c>
      <c r="D3649" s="7">
        <f t="shared" si="793"/>
        <v>0.18254356611886396</v>
      </c>
      <c r="E3649">
        <f t="shared" si="785"/>
        <v>-4.5399999999999636</v>
      </c>
      <c r="F3649">
        <f t="shared" si="786"/>
        <v>0</v>
      </c>
      <c r="G3649">
        <f t="shared" si="787"/>
        <v>4.5399999999999636</v>
      </c>
      <c r="H3649">
        <f t="shared" si="791"/>
        <v>4.0646756905906818</v>
      </c>
      <c r="I3649">
        <f t="shared" si="792"/>
        <v>3.5939804826270167</v>
      </c>
      <c r="J3649">
        <f t="shared" si="789"/>
        <v>1.1309676583495554</v>
      </c>
      <c r="K3649">
        <f t="shared" si="790"/>
        <v>53.072962131461686</v>
      </c>
      <c r="L3649">
        <f t="shared" si="788"/>
        <v>1094.5885751428482</v>
      </c>
      <c r="M3649">
        <f t="shared" si="795"/>
        <v>1094.6452401009199</v>
      </c>
      <c r="N3649">
        <f t="shared" si="794"/>
        <v>-5.6664958071678484E-2</v>
      </c>
      <c r="O3649">
        <f t="shared" si="797"/>
        <v>-4.6271336650161317</v>
      </c>
      <c r="P3649">
        <f t="shared" si="796"/>
        <v>4.5704687069444532</v>
      </c>
    </row>
    <row r="3650" spans="1:16">
      <c r="A3650" s="3" t="s">
        <v>2335</v>
      </c>
      <c r="B3650" s="6">
        <v>1117.5</v>
      </c>
      <c r="C3650" s="7">
        <f t="shared" si="784"/>
        <v>1.4866107154156493E-2</v>
      </c>
      <c r="D3650" s="7">
        <f t="shared" si="793"/>
        <v>0.18859437580928795</v>
      </c>
      <c r="E3650">
        <f t="shared" si="785"/>
        <v>16.490000000000009</v>
      </c>
      <c r="F3650">
        <f t="shared" si="786"/>
        <v>16.490000000000009</v>
      </c>
      <c r="G3650">
        <f t="shared" si="787"/>
        <v>0</v>
      </c>
      <c r="H3650">
        <f t="shared" si="791"/>
        <v>4.9521988555484899</v>
      </c>
      <c r="I3650">
        <f t="shared" si="792"/>
        <v>3.3372675910108009</v>
      </c>
      <c r="J3650">
        <f t="shared" si="789"/>
        <v>1.4839082334565068</v>
      </c>
      <c r="K3650">
        <f t="shared" si="790"/>
        <v>59.740863751297283</v>
      </c>
      <c r="L3650">
        <f t="shared" si="788"/>
        <v>1098.1134097362562</v>
      </c>
      <c r="M3650">
        <f t="shared" si="795"/>
        <v>1096.3381852786295</v>
      </c>
      <c r="N3650">
        <f t="shared" si="794"/>
        <v>1.7752244576267913</v>
      </c>
      <c r="O3650">
        <f t="shared" si="797"/>
        <v>-3.3466620404875473</v>
      </c>
      <c r="P3650">
        <f t="shared" si="796"/>
        <v>5.121886498114339</v>
      </c>
    </row>
    <row r="3651" spans="1:16">
      <c r="A3651" s="3" t="s">
        <v>2334</v>
      </c>
      <c r="B3651" s="6">
        <v>1118.1300000000001</v>
      </c>
      <c r="C3651" s="7">
        <f t="shared" ref="C3651:C3714" si="798">LN(B3651/B3650)</f>
        <v>5.635995372011781E-4</v>
      </c>
      <c r="D3651" s="7">
        <f t="shared" si="793"/>
        <v>0.18849495158981172</v>
      </c>
      <c r="E3651">
        <f t="shared" ref="E3651:E3714" si="799">B3651-B3650</f>
        <v>0.63000000000010914</v>
      </c>
      <c r="F3651">
        <f t="shared" ref="F3651:F3714" si="800">IF(E3651&gt;0,E3651,0)</f>
        <v>0.63000000000010914</v>
      </c>
      <c r="G3651">
        <f t="shared" ref="G3651:G3714" si="801">IF(E3651&lt;0,ABS(E3651),0)</f>
        <v>0</v>
      </c>
      <c r="H3651">
        <f t="shared" si="791"/>
        <v>4.6434703658664631</v>
      </c>
      <c r="I3651">
        <f t="shared" si="792"/>
        <v>3.0988913345100295</v>
      </c>
      <c r="J3651">
        <f t="shared" si="789"/>
        <v>1.4984295558077867</v>
      </c>
      <c r="K3651">
        <f t="shared" si="790"/>
        <v>59.974857098715269</v>
      </c>
      <c r="L3651">
        <f t="shared" si="788"/>
        <v>1101.1928851614475</v>
      </c>
      <c r="M3651">
        <f t="shared" si="795"/>
        <v>1097.9523937765089</v>
      </c>
      <c r="N3651">
        <f t="shared" si="794"/>
        <v>3.2404913849386503</v>
      </c>
      <c r="O3651">
        <f t="shared" si="797"/>
        <v>-2.0292313554023078</v>
      </c>
      <c r="P3651">
        <f t="shared" si="796"/>
        <v>5.2697227403409581</v>
      </c>
    </row>
    <row r="3652" spans="1:16">
      <c r="A3652" s="3" t="s">
        <v>2333</v>
      </c>
      <c r="B3652" s="6">
        <v>1118.1300000000001</v>
      </c>
      <c r="C3652" s="7">
        <f t="shared" si="798"/>
        <v>0</v>
      </c>
      <c r="D3652" s="7">
        <f t="shared" si="793"/>
        <v>0.18852736969682587</v>
      </c>
      <c r="E3652">
        <f t="shared" si="799"/>
        <v>0</v>
      </c>
      <c r="F3652">
        <f t="shared" si="800"/>
        <v>0</v>
      </c>
      <c r="G3652">
        <f t="shared" si="801"/>
        <v>0</v>
      </c>
      <c r="H3652">
        <f t="shared" si="791"/>
        <v>4.3117939111617156</v>
      </c>
      <c r="I3652">
        <f t="shared" si="792"/>
        <v>2.8775419534735991</v>
      </c>
      <c r="J3652">
        <f t="shared" si="789"/>
        <v>1.4984295558077867</v>
      </c>
      <c r="K3652">
        <f t="shared" si="790"/>
        <v>59.974857098715269</v>
      </c>
      <c r="L3652">
        <f t="shared" si="788"/>
        <v>1103.7985951366095</v>
      </c>
      <c r="M3652">
        <f t="shared" si="795"/>
        <v>1099.4470312745452</v>
      </c>
      <c r="N3652">
        <f t="shared" si="794"/>
        <v>4.3515638620642676</v>
      </c>
      <c r="O3652">
        <f t="shared" si="797"/>
        <v>-0.75307231190899271</v>
      </c>
      <c r="P3652">
        <f t="shared" si="796"/>
        <v>5.10463617397326</v>
      </c>
    </row>
    <row r="3653" spans="1:16">
      <c r="A3653" s="3" t="s">
        <v>2332</v>
      </c>
      <c r="B3653" s="6">
        <v>1113.92</v>
      </c>
      <c r="C3653" s="7">
        <f t="shared" si="798"/>
        <v>-3.7723214018508824E-3</v>
      </c>
      <c r="D3653" s="7">
        <f t="shared" si="793"/>
        <v>0.17572520828153759</v>
      </c>
      <c r="E3653">
        <f t="shared" si="799"/>
        <v>-4.2100000000000364</v>
      </c>
      <c r="F3653">
        <f t="shared" si="800"/>
        <v>0</v>
      </c>
      <c r="G3653">
        <f t="shared" si="801"/>
        <v>4.2100000000000364</v>
      </c>
      <c r="H3653">
        <f t="shared" si="791"/>
        <v>4.0038086317930217</v>
      </c>
      <c r="I3653">
        <f t="shared" si="792"/>
        <v>2.9727175282254876</v>
      </c>
      <c r="J3653">
        <f t="shared" si="789"/>
        <v>1.3468513552927532</v>
      </c>
      <c r="K3653">
        <f t="shared" si="790"/>
        <v>57.389717173831961</v>
      </c>
      <c r="L3653">
        <f t="shared" si="788"/>
        <v>1105.3557343463619</v>
      </c>
      <c r="M3653">
        <f t="shared" si="795"/>
        <v>1100.5191030319863</v>
      </c>
      <c r="N3653">
        <f t="shared" si="794"/>
        <v>4.8366313143756088</v>
      </c>
      <c r="O3653">
        <f t="shared" si="797"/>
        <v>0.36486841334792763</v>
      </c>
      <c r="P3653">
        <f t="shared" si="796"/>
        <v>4.4717629010276809</v>
      </c>
    </row>
    <row r="3654" spans="1:16">
      <c r="A3654" s="3" t="s">
        <v>2331</v>
      </c>
      <c r="B3654" s="6">
        <v>1105.75</v>
      </c>
      <c r="C3654" s="7">
        <f t="shared" si="798"/>
        <v>-7.3614878746379678E-3</v>
      </c>
      <c r="D3654" s="7">
        <f t="shared" si="793"/>
        <v>0.176531879473978</v>
      </c>
      <c r="E3654">
        <f t="shared" si="799"/>
        <v>-8.1700000000000728</v>
      </c>
      <c r="F3654">
        <f t="shared" si="800"/>
        <v>0</v>
      </c>
      <c r="G3654">
        <f t="shared" si="801"/>
        <v>8.1700000000000728</v>
      </c>
      <c r="H3654">
        <f t="shared" si="791"/>
        <v>3.717822300950663</v>
      </c>
      <c r="I3654">
        <f t="shared" si="792"/>
        <v>3.3439519904951007</v>
      </c>
      <c r="J3654">
        <f t="shared" si="789"/>
        <v>1.1118049276778665</v>
      </c>
      <c r="K3654">
        <f t="shared" si="790"/>
        <v>52.647141462085862</v>
      </c>
      <c r="L3654">
        <f t="shared" si="788"/>
        <v>1105.4163906007677</v>
      </c>
      <c r="M3654">
        <f t="shared" si="795"/>
        <v>1100.9065768814689</v>
      </c>
      <c r="N3654">
        <f t="shared" si="794"/>
        <v>4.5098137192987906</v>
      </c>
      <c r="O3654">
        <f t="shared" si="797"/>
        <v>1.1938574745381003</v>
      </c>
      <c r="P3654">
        <f t="shared" si="796"/>
        <v>3.3159562447606903</v>
      </c>
    </row>
    <row r="3655" spans="1:16">
      <c r="A3655" s="3" t="s">
        <v>2330</v>
      </c>
      <c r="B3655" s="6">
        <v>1100.19</v>
      </c>
      <c r="C3655" s="7">
        <f t="shared" si="798"/>
        <v>-5.0409456048847992E-3</v>
      </c>
      <c r="D3655" s="7">
        <f t="shared" si="793"/>
        <v>0.16656341964229479</v>
      </c>
      <c r="E3655">
        <f t="shared" si="799"/>
        <v>-5.5599999999999454</v>
      </c>
      <c r="F3655">
        <f t="shared" si="800"/>
        <v>0</v>
      </c>
      <c r="G3655">
        <f t="shared" si="801"/>
        <v>5.5599999999999454</v>
      </c>
      <c r="H3655">
        <f t="shared" si="791"/>
        <v>3.4522635651684728</v>
      </c>
      <c r="I3655">
        <f t="shared" si="792"/>
        <v>3.5022411340311614</v>
      </c>
      <c r="J3655">
        <f t="shared" si="789"/>
        <v>0.98572983214175114</v>
      </c>
      <c r="K3655">
        <f t="shared" si="790"/>
        <v>49.640682039740085</v>
      </c>
      <c r="L3655">
        <f t="shared" si="788"/>
        <v>1104.612330508342</v>
      </c>
      <c r="M3655">
        <f t="shared" si="795"/>
        <v>1100.8534971124711</v>
      </c>
      <c r="N3655">
        <f t="shared" si="794"/>
        <v>3.7588333958708517</v>
      </c>
      <c r="O3655">
        <f t="shared" si="797"/>
        <v>1.7068526588046506</v>
      </c>
      <c r="P3655">
        <f t="shared" si="796"/>
        <v>2.0519807370662013</v>
      </c>
    </row>
    <row r="3656" spans="1:16">
      <c r="A3656" s="3" t="s">
        <v>2329</v>
      </c>
      <c r="B3656" s="6">
        <v>1104.6400000000001</v>
      </c>
      <c r="C3656" s="7">
        <f t="shared" si="798"/>
        <v>4.0365978714024218E-3</v>
      </c>
      <c r="D3656" s="7">
        <f t="shared" si="793"/>
        <v>0.11046620978843409</v>
      </c>
      <c r="E3656">
        <f t="shared" si="799"/>
        <v>4.4500000000000455</v>
      </c>
      <c r="F3656">
        <f t="shared" si="800"/>
        <v>4.4500000000000455</v>
      </c>
      <c r="G3656">
        <f t="shared" si="801"/>
        <v>0</v>
      </c>
      <c r="H3656">
        <f t="shared" si="791"/>
        <v>3.5235304533707281</v>
      </c>
      <c r="I3656">
        <f t="shared" si="792"/>
        <v>3.2520810530289355</v>
      </c>
      <c r="J3656">
        <f t="shared" si="789"/>
        <v>1.0834694449232651</v>
      </c>
      <c r="K3656">
        <f t="shared" si="790"/>
        <v>52.003135806158646</v>
      </c>
      <c r="L3656">
        <f t="shared" si="788"/>
        <v>1104.6165873532125</v>
      </c>
      <c r="M3656">
        <f t="shared" si="795"/>
        <v>1101.1339788078435</v>
      </c>
      <c r="N3656">
        <f t="shared" si="794"/>
        <v>3.4826085453689757</v>
      </c>
      <c r="O3656">
        <f t="shared" si="797"/>
        <v>2.0620038361175155</v>
      </c>
      <c r="P3656">
        <f t="shared" si="796"/>
        <v>1.4206047092514602</v>
      </c>
    </row>
    <row r="3657" spans="1:16">
      <c r="A3657" s="3" t="s">
        <v>2328</v>
      </c>
      <c r="B3657" s="6">
        <v>1116.7</v>
      </c>
      <c r="C3657" s="7">
        <f t="shared" si="798"/>
        <v>1.085841743679259E-2</v>
      </c>
      <c r="D3657" s="7">
        <f t="shared" si="793"/>
        <v>0.11456381854435652</v>
      </c>
      <c r="E3657">
        <f t="shared" si="799"/>
        <v>12.059999999999945</v>
      </c>
      <c r="F3657">
        <f t="shared" si="800"/>
        <v>12.059999999999945</v>
      </c>
      <c r="G3657">
        <f t="shared" si="801"/>
        <v>0</v>
      </c>
      <c r="H3657">
        <f t="shared" si="791"/>
        <v>4.133278278129958</v>
      </c>
      <c r="I3657">
        <f t="shared" si="792"/>
        <v>3.0197895492411542</v>
      </c>
      <c r="J3657">
        <f t="shared" si="789"/>
        <v>1.3687305723568099</v>
      </c>
      <c r="K3657">
        <f t="shared" si="790"/>
        <v>57.783294914582356</v>
      </c>
      <c r="L3657">
        <f t="shared" si="788"/>
        <v>1106.4755739142568</v>
      </c>
      <c r="M3657">
        <f t="shared" si="795"/>
        <v>1102.2870174146699</v>
      </c>
      <c r="N3657">
        <f t="shared" si="794"/>
        <v>4.1885564995868663</v>
      </c>
      <c r="O3657">
        <f t="shared" si="797"/>
        <v>2.4873143688113855</v>
      </c>
      <c r="P3657">
        <f t="shared" si="796"/>
        <v>1.7012421307754808</v>
      </c>
    </row>
    <row r="3658" spans="1:16">
      <c r="A3658" s="3" t="s">
        <v>2327</v>
      </c>
      <c r="B3658" s="6">
        <v>1116.45</v>
      </c>
      <c r="C3658" s="7">
        <f t="shared" si="798"/>
        <v>-2.2389897771703739E-4</v>
      </c>
      <c r="D3658" s="7">
        <f t="shared" si="793"/>
        <v>0.11464311565919252</v>
      </c>
      <c r="E3658">
        <f t="shared" si="799"/>
        <v>-0.25</v>
      </c>
      <c r="F3658">
        <f t="shared" si="800"/>
        <v>0</v>
      </c>
      <c r="G3658">
        <f t="shared" si="801"/>
        <v>0.25</v>
      </c>
      <c r="H3658">
        <f t="shared" si="791"/>
        <v>3.8380441154063898</v>
      </c>
      <c r="I3658">
        <f t="shared" si="792"/>
        <v>2.8219474385810721</v>
      </c>
      <c r="J3658">
        <f t="shared" si="789"/>
        <v>1.3600693134583082</v>
      </c>
      <c r="K3658">
        <f t="shared" si="790"/>
        <v>57.628363103681131</v>
      </c>
      <c r="L3658">
        <f t="shared" si="788"/>
        <v>1108.0101010043711</v>
      </c>
      <c r="M3658">
        <f t="shared" si="795"/>
        <v>1103.3361272358054</v>
      </c>
      <c r="N3658">
        <f t="shared" si="794"/>
        <v>4.6739737685657019</v>
      </c>
      <c r="O3658">
        <f t="shared" si="797"/>
        <v>2.9246462487622491</v>
      </c>
      <c r="P3658">
        <f t="shared" si="796"/>
        <v>1.7493275198034528</v>
      </c>
    </row>
    <row r="3659" spans="1:16">
      <c r="A3659" s="3" t="s">
        <v>2326</v>
      </c>
      <c r="B3659" s="6">
        <v>1116.54</v>
      </c>
      <c r="C3659" s="7">
        <f t="shared" si="798"/>
        <v>8.0609407161412008E-5</v>
      </c>
      <c r="D3659" s="7">
        <f t="shared" si="793"/>
        <v>0.11492410042530576</v>
      </c>
      <c r="E3659">
        <f t="shared" si="799"/>
        <v>8.9999999999918145E-2</v>
      </c>
      <c r="F3659">
        <f t="shared" si="800"/>
        <v>8.9999999999918145E-2</v>
      </c>
      <c r="G3659">
        <f t="shared" si="801"/>
        <v>0</v>
      </c>
      <c r="H3659">
        <f t="shared" si="791"/>
        <v>3.5703266785916417</v>
      </c>
      <c r="I3659">
        <f t="shared" si="792"/>
        <v>2.6203797643967097</v>
      </c>
      <c r="J3659">
        <f t="shared" si="789"/>
        <v>1.3625226110741389</v>
      </c>
      <c r="K3659">
        <f t="shared" si="790"/>
        <v>57.672362782367514</v>
      </c>
      <c r="L3659">
        <f t="shared" si="788"/>
        <v>1109.3223931575449</v>
      </c>
      <c r="M3659">
        <f t="shared" si="795"/>
        <v>1104.3141918850049</v>
      </c>
      <c r="N3659">
        <f t="shared" si="794"/>
        <v>5.0082012725399636</v>
      </c>
      <c r="O3659">
        <f t="shared" si="797"/>
        <v>3.341357253517792</v>
      </c>
      <c r="P3659">
        <f t="shared" si="796"/>
        <v>1.6668440190221716</v>
      </c>
    </row>
    <row r="3660" spans="1:16">
      <c r="A3660" s="3" t="s">
        <v>2325</v>
      </c>
      <c r="B3660" s="6">
        <v>1117.73</v>
      </c>
      <c r="C3660" s="7">
        <f t="shared" si="798"/>
        <v>1.0652249840216405E-3</v>
      </c>
      <c r="D3660" s="7">
        <f t="shared" si="793"/>
        <v>0.11499254873941663</v>
      </c>
      <c r="E3660">
        <f t="shared" si="799"/>
        <v>1.1900000000000546</v>
      </c>
      <c r="F3660">
        <f t="shared" si="800"/>
        <v>1.1900000000000546</v>
      </c>
      <c r="G3660">
        <f t="shared" si="801"/>
        <v>0</v>
      </c>
      <c r="H3660">
        <f t="shared" si="791"/>
        <v>3.4003033444065283</v>
      </c>
      <c r="I3660">
        <f t="shared" si="792"/>
        <v>2.4332097812255165</v>
      </c>
      <c r="J3660">
        <f t="shared" si="789"/>
        <v>1.3974558916551465</v>
      </c>
      <c r="K3660">
        <f t="shared" si="790"/>
        <v>58.289117915340505</v>
      </c>
      <c r="L3660">
        <f t="shared" si="788"/>
        <v>1110.6158711333071</v>
      </c>
      <c r="M3660">
        <f t="shared" si="795"/>
        <v>1105.3079554490787</v>
      </c>
      <c r="N3660">
        <f t="shared" si="794"/>
        <v>5.3079156842284192</v>
      </c>
      <c r="O3660">
        <f t="shared" si="797"/>
        <v>3.7346689396599175</v>
      </c>
      <c r="P3660">
        <f t="shared" si="796"/>
        <v>1.5732467445685017</v>
      </c>
    </row>
    <row r="3661" spans="1:16">
      <c r="A3661" s="3" t="s">
        <v>2324</v>
      </c>
      <c r="B3661" s="6">
        <v>1134.25</v>
      </c>
      <c r="C3661" s="7">
        <f t="shared" si="798"/>
        <v>1.4671796678861034E-2</v>
      </c>
      <c r="D3661" s="7">
        <f t="shared" si="793"/>
        <v>0.12295142033096398</v>
      </c>
      <c r="E3661">
        <f t="shared" si="799"/>
        <v>16.519999999999982</v>
      </c>
      <c r="F3661">
        <f t="shared" si="800"/>
        <v>16.519999999999982</v>
      </c>
      <c r="G3661">
        <f t="shared" si="801"/>
        <v>0</v>
      </c>
      <c r="H3661">
        <f t="shared" si="791"/>
        <v>4.3374245340917748</v>
      </c>
      <c r="I3661">
        <f t="shared" si="792"/>
        <v>2.2594090825665512</v>
      </c>
      <c r="J3661">
        <f t="shared" si="789"/>
        <v>1.9197163397983354</v>
      </c>
      <c r="K3661">
        <f t="shared" si="790"/>
        <v>65.750097488269361</v>
      </c>
      <c r="L3661">
        <f t="shared" si="788"/>
        <v>1114.2518909589521</v>
      </c>
      <c r="M3661">
        <f t="shared" si="795"/>
        <v>1107.4518106009989</v>
      </c>
      <c r="N3661">
        <f t="shared" si="794"/>
        <v>6.8000803579532203</v>
      </c>
      <c r="O3661">
        <f t="shared" si="797"/>
        <v>4.3477512233185784</v>
      </c>
      <c r="P3661">
        <f t="shared" si="796"/>
        <v>2.4523291346346419</v>
      </c>
    </row>
    <row r="3662" spans="1:16">
      <c r="A3662" s="3" t="s">
        <v>2323</v>
      </c>
      <c r="B3662" s="6">
        <v>1140.26</v>
      </c>
      <c r="C3662" s="7">
        <f t="shared" si="798"/>
        <v>5.2846670158576683E-3</v>
      </c>
      <c r="D3662" s="7">
        <f t="shared" si="793"/>
        <v>0.12303690644465513</v>
      </c>
      <c r="E3662">
        <f t="shared" si="799"/>
        <v>6.0099999999999909</v>
      </c>
      <c r="F3662">
        <f t="shared" si="800"/>
        <v>6.0099999999999909</v>
      </c>
      <c r="G3662">
        <f t="shared" si="801"/>
        <v>0</v>
      </c>
      <c r="H3662">
        <f t="shared" si="791"/>
        <v>4.456894210228076</v>
      </c>
      <c r="I3662">
        <f t="shared" si="792"/>
        <v>2.098022719526083</v>
      </c>
      <c r="J3662">
        <f t="shared" si="789"/>
        <v>2.1243307657005892</v>
      </c>
      <c r="K3662">
        <f t="shared" si="790"/>
        <v>67.993145572864364</v>
      </c>
      <c r="L3662">
        <f t="shared" ref="L3662:L3725" si="802">B3662*(2/(12+1)) + L3661 * (1-(2/(12+1)))</f>
        <v>1118.2531385037287</v>
      </c>
      <c r="M3662">
        <f t="shared" si="795"/>
        <v>1109.8820468527767</v>
      </c>
      <c r="N3662">
        <f t="shared" si="794"/>
        <v>8.3710916509519393</v>
      </c>
      <c r="O3662">
        <f t="shared" si="797"/>
        <v>5.1524193088452508</v>
      </c>
      <c r="P3662">
        <f t="shared" si="796"/>
        <v>3.2186723421066885</v>
      </c>
    </row>
    <row r="3663" spans="1:16">
      <c r="A3663" s="3" t="s">
        <v>2322</v>
      </c>
      <c r="B3663" s="6">
        <v>1132.43</v>
      </c>
      <c r="C3663" s="7">
        <f t="shared" si="798"/>
        <v>-6.8905402675936405E-3</v>
      </c>
      <c r="D3663" s="7">
        <f t="shared" si="793"/>
        <v>0.12625603720585746</v>
      </c>
      <c r="E3663">
        <f t="shared" si="799"/>
        <v>-7.8299999999999272</v>
      </c>
      <c r="F3663">
        <f t="shared" si="800"/>
        <v>0</v>
      </c>
      <c r="G3663">
        <f t="shared" si="801"/>
        <v>7.8299999999999272</v>
      </c>
      <c r="H3663">
        <f t="shared" si="791"/>
        <v>4.1385446237832131</v>
      </c>
      <c r="I3663">
        <f t="shared" si="792"/>
        <v>2.5074496681313576</v>
      </c>
      <c r="J3663">
        <f t="shared" si="789"/>
        <v>1.6504995798649098</v>
      </c>
      <c r="K3663">
        <f t="shared" si="790"/>
        <v>62.271263591335192</v>
      </c>
      <c r="L3663">
        <f t="shared" si="802"/>
        <v>1120.4341941185398</v>
      </c>
      <c r="M3663">
        <f t="shared" si="795"/>
        <v>1111.5522656044229</v>
      </c>
      <c r="N3663">
        <f t="shared" si="794"/>
        <v>8.8819285141169075</v>
      </c>
      <c r="O3663">
        <f t="shared" si="797"/>
        <v>5.8983211498995818</v>
      </c>
      <c r="P3663">
        <f t="shared" si="796"/>
        <v>2.9836073642173258</v>
      </c>
    </row>
    <row r="3664" spans="1:16">
      <c r="A3664" s="3" t="s">
        <v>2321</v>
      </c>
      <c r="B3664" s="6">
        <v>1133.8</v>
      </c>
      <c r="C3664" s="7">
        <f t="shared" si="798"/>
        <v>1.209056597865853E-3</v>
      </c>
      <c r="D3664" s="7">
        <f t="shared" si="793"/>
        <v>0.12619592556400647</v>
      </c>
      <c r="E3664">
        <f t="shared" si="799"/>
        <v>1.3699999999998909</v>
      </c>
      <c r="F3664">
        <f t="shared" si="800"/>
        <v>1.3699999999998909</v>
      </c>
      <c r="G3664">
        <f t="shared" si="801"/>
        <v>0</v>
      </c>
      <c r="H3664">
        <f t="shared" si="791"/>
        <v>3.9407914363701186</v>
      </c>
      <c r="I3664">
        <f t="shared" si="792"/>
        <v>2.3283461204076894</v>
      </c>
      <c r="J3664">
        <f t="shared" ref="J3664:J3727" si="803">H3664/I3664</f>
        <v>1.6925281863506156</v>
      </c>
      <c r="K3664">
        <f t="shared" ref="K3664:K3727" si="804">IF(I3664=0,100,100-(100/(1+J3664)))</f>
        <v>62.860184525853576</v>
      </c>
      <c r="L3664">
        <f t="shared" si="802"/>
        <v>1122.4904719464569</v>
      </c>
      <c r="M3664">
        <f t="shared" si="795"/>
        <v>1113.2002459300213</v>
      </c>
      <c r="N3664">
        <f t="shared" si="794"/>
        <v>9.2902260164355539</v>
      </c>
      <c r="O3664">
        <f t="shared" si="797"/>
        <v>6.5767021232067773</v>
      </c>
      <c r="P3664">
        <f t="shared" si="796"/>
        <v>2.7135238932287766</v>
      </c>
    </row>
    <row r="3665" spans="1:16">
      <c r="A3665" s="3" t="s">
        <v>2320</v>
      </c>
      <c r="B3665" s="6">
        <v>1133.53</v>
      </c>
      <c r="C3665" s="7">
        <f t="shared" si="798"/>
        <v>-2.3816559678232341E-4</v>
      </c>
      <c r="D3665" s="7">
        <f t="shared" si="793"/>
        <v>0.12633954530813296</v>
      </c>
      <c r="E3665">
        <f t="shared" si="799"/>
        <v>-0.26999999999998181</v>
      </c>
      <c r="F3665">
        <f t="shared" si="800"/>
        <v>0</v>
      </c>
      <c r="G3665">
        <f t="shared" si="801"/>
        <v>0.26999999999998181</v>
      </c>
      <c r="H3665">
        <f t="shared" ref="H3665:H3728" si="805">(H3664*13+F3665 )/14</f>
        <v>3.6593063337722529</v>
      </c>
      <c r="I3665">
        <f t="shared" ref="I3665:I3728" si="806">(I3664*13+G3665 )/14</f>
        <v>2.1813213975214247</v>
      </c>
      <c r="J3665">
        <f t="shared" si="803"/>
        <v>1.6775640389033095</v>
      </c>
      <c r="K3665">
        <f t="shared" si="804"/>
        <v>62.652620610725513</v>
      </c>
      <c r="L3665">
        <f t="shared" si="802"/>
        <v>1124.1888608777713</v>
      </c>
      <c r="M3665">
        <f t="shared" si="795"/>
        <v>1114.7061536389087</v>
      </c>
      <c r="N3665">
        <f t="shared" si="794"/>
        <v>9.4827072388625311</v>
      </c>
      <c r="O3665">
        <f t="shared" si="797"/>
        <v>7.1579031463379286</v>
      </c>
      <c r="P3665">
        <f t="shared" si="796"/>
        <v>2.3248040925246025</v>
      </c>
    </row>
    <row r="3666" spans="1:16">
      <c r="A3666" s="3" t="s">
        <v>2319</v>
      </c>
      <c r="B3666" s="6">
        <v>1133.6400000000001</v>
      </c>
      <c r="C3666" s="7">
        <f t="shared" si="798"/>
        <v>9.7037275622322735E-5</v>
      </c>
      <c r="D3666" s="7">
        <f t="shared" si="793"/>
        <v>0.12629401921721767</v>
      </c>
      <c r="E3666">
        <f t="shared" si="799"/>
        <v>0.11000000000012733</v>
      </c>
      <c r="F3666">
        <f t="shared" si="800"/>
        <v>0.11000000000012733</v>
      </c>
      <c r="G3666">
        <f t="shared" si="801"/>
        <v>0</v>
      </c>
      <c r="H3666">
        <f t="shared" si="805"/>
        <v>3.4057844527885299</v>
      </c>
      <c r="I3666">
        <f t="shared" si="806"/>
        <v>2.0255127262698944</v>
      </c>
      <c r="J3666">
        <f t="shared" si="803"/>
        <v>1.6814431272720218</v>
      </c>
      <c r="K3666">
        <f t="shared" si="804"/>
        <v>62.706648900013988</v>
      </c>
      <c r="L3666">
        <f t="shared" si="802"/>
        <v>1125.6428822811911</v>
      </c>
      <c r="M3666">
        <f t="shared" si="795"/>
        <v>1116.1086607767675</v>
      </c>
      <c r="N3666">
        <f t="shared" si="794"/>
        <v>9.5342215044236127</v>
      </c>
      <c r="O3666">
        <f t="shared" si="797"/>
        <v>7.6331668179550665</v>
      </c>
      <c r="P3666">
        <f t="shared" si="796"/>
        <v>1.9010546864685463</v>
      </c>
    </row>
    <row r="3667" spans="1:16">
      <c r="A3667" s="3" t="s">
        <v>2318</v>
      </c>
      <c r="B3667" s="6">
        <v>1122.9000000000001</v>
      </c>
      <c r="C3667" s="7">
        <f t="shared" si="798"/>
        <v>-9.5190699905503256E-3</v>
      </c>
      <c r="D3667" s="7">
        <f t="shared" si="793"/>
        <v>0.11384506323373025</v>
      </c>
      <c r="E3667">
        <f t="shared" si="799"/>
        <v>-10.740000000000009</v>
      </c>
      <c r="F3667">
        <f t="shared" si="800"/>
        <v>0</v>
      </c>
      <c r="G3667">
        <f t="shared" si="801"/>
        <v>10.740000000000009</v>
      </c>
      <c r="H3667">
        <f t="shared" si="805"/>
        <v>3.1625141347322061</v>
      </c>
      <c r="I3667">
        <f t="shared" si="806"/>
        <v>2.6479761029649027</v>
      </c>
      <c r="J3667">
        <f t="shared" si="803"/>
        <v>1.1943136991271115</v>
      </c>
      <c r="K3667">
        <f t="shared" si="804"/>
        <v>54.427664540498668</v>
      </c>
      <c r="L3667">
        <f t="shared" si="802"/>
        <v>1125.2209003917771</v>
      </c>
      <c r="M3667">
        <f t="shared" si="795"/>
        <v>1116.6117229414513</v>
      </c>
      <c r="N3667">
        <f t="shared" si="794"/>
        <v>8.6091774503258875</v>
      </c>
      <c r="O3667">
        <f t="shared" si="797"/>
        <v>7.828368944429231</v>
      </c>
      <c r="P3667">
        <f t="shared" si="796"/>
        <v>0.78080850589665651</v>
      </c>
    </row>
    <row r="3668" spans="1:16">
      <c r="A3668" s="3" t="s">
        <v>2317</v>
      </c>
      <c r="B3668" s="6">
        <v>1122.57</v>
      </c>
      <c r="C3668" s="7">
        <f t="shared" si="798"/>
        <v>-2.9392510465600451E-4</v>
      </c>
      <c r="D3668" s="7">
        <f t="shared" si="793"/>
        <v>0.10546955452868621</v>
      </c>
      <c r="E3668">
        <f t="shared" si="799"/>
        <v>-0.33000000000015461</v>
      </c>
      <c r="F3668">
        <f t="shared" si="800"/>
        <v>0</v>
      </c>
      <c r="G3668">
        <f t="shared" si="801"/>
        <v>0.33000000000015461</v>
      </c>
      <c r="H3668">
        <f t="shared" si="805"/>
        <v>2.9366202679656199</v>
      </c>
      <c r="I3668">
        <f t="shared" si="806"/>
        <v>2.4824063813245636</v>
      </c>
      <c r="J3668">
        <f t="shared" si="803"/>
        <v>1.1829732190741054</v>
      </c>
      <c r="K3668">
        <f t="shared" si="804"/>
        <v>54.190917631864309</v>
      </c>
      <c r="L3668">
        <f t="shared" si="802"/>
        <v>1124.8130695622731</v>
      </c>
      <c r="M3668">
        <f t="shared" si="795"/>
        <v>1117.0530767976402</v>
      </c>
      <c r="N3668">
        <f t="shared" si="794"/>
        <v>7.7599927646328979</v>
      </c>
      <c r="O3668">
        <f t="shared" si="797"/>
        <v>7.8146937084699646</v>
      </c>
      <c r="P3668">
        <f t="shared" si="796"/>
        <v>-5.4700943837066696E-2</v>
      </c>
    </row>
    <row r="3669" spans="1:16">
      <c r="A3669" s="3" t="s">
        <v>2316</v>
      </c>
      <c r="B3669" s="6">
        <v>1108.58</v>
      </c>
      <c r="C3669" s="7">
        <f t="shared" si="798"/>
        <v>-1.2540782423014518E-2</v>
      </c>
      <c r="D3669" s="7">
        <f t="shared" si="793"/>
        <v>0.11449368338531461</v>
      </c>
      <c r="E3669">
        <f t="shared" si="799"/>
        <v>-13.990000000000009</v>
      </c>
      <c r="F3669">
        <f t="shared" si="800"/>
        <v>0</v>
      </c>
      <c r="G3669">
        <f t="shared" si="801"/>
        <v>13.990000000000009</v>
      </c>
      <c r="H3669">
        <f t="shared" si="805"/>
        <v>2.7268616773966472</v>
      </c>
      <c r="I3669">
        <f t="shared" si="806"/>
        <v>3.3043773540870953</v>
      </c>
      <c r="J3669">
        <f t="shared" si="803"/>
        <v>0.8252270806855232</v>
      </c>
      <c r="K3669">
        <f t="shared" si="804"/>
        <v>45.212296563975059</v>
      </c>
      <c r="L3669">
        <f t="shared" si="802"/>
        <v>1122.3156742450003</v>
      </c>
      <c r="M3669">
        <f t="shared" si="795"/>
        <v>1116.4254414792965</v>
      </c>
      <c r="N3669">
        <f t="shared" si="794"/>
        <v>5.8902327657037858</v>
      </c>
      <c r="O3669">
        <f t="shared" si="797"/>
        <v>7.4298015199167295</v>
      </c>
      <c r="P3669">
        <f t="shared" si="796"/>
        <v>-1.5395687542129437</v>
      </c>
    </row>
    <row r="3670" spans="1:16">
      <c r="A3670" s="3" t="s">
        <v>2315</v>
      </c>
      <c r="B3670" s="6">
        <v>1110.47</v>
      </c>
      <c r="C3670" s="7">
        <f t="shared" si="798"/>
        <v>1.7034320605797664E-3</v>
      </c>
      <c r="D3670" s="7">
        <f t="shared" ref="D3670:D3733" si="807">STDEV(C3651:C3670)*SQRT(DaysInYear)</f>
        <v>0.10109817370823557</v>
      </c>
      <c r="E3670">
        <f t="shared" si="799"/>
        <v>1.8900000000001</v>
      </c>
      <c r="F3670">
        <f t="shared" si="800"/>
        <v>1.8900000000001</v>
      </c>
      <c r="G3670">
        <f t="shared" si="801"/>
        <v>0</v>
      </c>
      <c r="H3670">
        <f t="shared" si="805"/>
        <v>2.6670858432968942</v>
      </c>
      <c r="I3670">
        <f t="shared" si="806"/>
        <v>3.0683504002237316</v>
      </c>
      <c r="J3670">
        <f t="shared" si="803"/>
        <v>0.86922466322699687</v>
      </c>
      <c r="K3670">
        <f t="shared" si="804"/>
        <v>46.501882856947894</v>
      </c>
      <c r="L3670">
        <f t="shared" si="802"/>
        <v>1120.4932628226927</v>
      </c>
      <c r="M3670">
        <f t="shared" si="795"/>
        <v>1115.9842976660152</v>
      </c>
      <c r="N3670">
        <f t="shared" si="794"/>
        <v>4.5089651566775046</v>
      </c>
      <c r="O3670">
        <f t="shared" si="797"/>
        <v>6.8456342472688849</v>
      </c>
      <c r="P3670">
        <f t="shared" si="796"/>
        <v>-2.3366690905913803</v>
      </c>
    </row>
    <row r="3671" spans="1:16">
      <c r="A3671" s="3" t="s">
        <v>2314</v>
      </c>
      <c r="B3671" s="6">
        <v>1100.5</v>
      </c>
      <c r="C3671" s="7">
        <f t="shared" si="798"/>
        <v>-9.0187271448859841E-3</v>
      </c>
      <c r="D3671" s="7">
        <f t="shared" si="807"/>
        <v>0.10561403020514309</v>
      </c>
      <c r="E3671">
        <f t="shared" si="799"/>
        <v>-9.9700000000000273</v>
      </c>
      <c r="F3671">
        <f t="shared" si="800"/>
        <v>0</v>
      </c>
      <c r="G3671">
        <f t="shared" si="801"/>
        <v>9.9700000000000273</v>
      </c>
      <c r="H3671">
        <f t="shared" si="805"/>
        <v>2.4765797116328305</v>
      </c>
      <c r="I3671">
        <f t="shared" si="806"/>
        <v>3.5613253716363245</v>
      </c>
      <c r="J3671">
        <f t="shared" si="803"/>
        <v>0.69540956054091596</v>
      </c>
      <c r="K3671">
        <f t="shared" si="804"/>
        <v>41.017201785688137</v>
      </c>
      <c r="L3671">
        <f t="shared" si="802"/>
        <v>1117.4173762345861</v>
      </c>
      <c r="M3671">
        <f t="shared" si="795"/>
        <v>1114.8373126537178</v>
      </c>
      <c r="N3671">
        <f t="shared" si="794"/>
        <v>2.5800635808682273</v>
      </c>
      <c r="O3671">
        <f t="shared" si="797"/>
        <v>5.9925201139887543</v>
      </c>
      <c r="P3671">
        <f t="shared" si="796"/>
        <v>-3.412456533120527</v>
      </c>
    </row>
    <row r="3672" spans="1:16">
      <c r="A3672" s="3" t="s">
        <v>2313</v>
      </c>
      <c r="B3672" s="6">
        <v>1100.71</v>
      </c>
      <c r="C3672" s="7">
        <f t="shared" si="798"/>
        <v>1.9080414920619711E-4</v>
      </c>
      <c r="D3672" s="7">
        <f t="shared" si="807"/>
        <v>0.10563524074710932</v>
      </c>
      <c r="E3672">
        <f t="shared" si="799"/>
        <v>0.21000000000003638</v>
      </c>
      <c r="F3672">
        <f t="shared" si="800"/>
        <v>0.21000000000003638</v>
      </c>
      <c r="G3672">
        <f t="shared" si="801"/>
        <v>0</v>
      </c>
      <c r="H3672">
        <f t="shared" si="805"/>
        <v>2.3146811608019169</v>
      </c>
      <c r="I3672">
        <f t="shared" si="806"/>
        <v>3.3069449879480155</v>
      </c>
      <c r="J3672">
        <f t="shared" si="803"/>
        <v>0.69994546907724464</v>
      </c>
      <c r="K3672">
        <f t="shared" si="804"/>
        <v>41.174583644567456</v>
      </c>
      <c r="L3672">
        <f t="shared" si="802"/>
        <v>1114.8470106600344</v>
      </c>
      <c r="M3672">
        <f t="shared" si="795"/>
        <v>1113.7908450497389</v>
      </c>
      <c r="N3672">
        <f t="shared" si="794"/>
        <v>1.0561656102954657</v>
      </c>
      <c r="O3672">
        <f t="shared" si="797"/>
        <v>5.0052492132500968</v>
      </c>
      <c r="P3672">
        <f t="shared" si="796"/>
        <v>-3.949083602954631</v>
      </c>
    </row>
    <row r="3673" spans="1:16">
      <c r="A3673" s="3" t="s">
        <v>2312</v>
      </c>
      <c r="B3673" s="6">
        <v>1104.53</v>
      </c>
      <c r="C3673" s="7">
        <f t="shared" si="798"/>
        <v>3.4644789871682373E-3</v>
      </c>
      <c r="D3673" s="7">
        <f t="shared" si="807"/>
        <v>0.10604357797186185</v>
      </c>
      <c r="E3673">
        <f t="shared" si="799"/>
        <v>3.8199999999999363</v>
      </c>
      <c r="F3673">
        <f t="shared" si="800"/>
        <v>3.8199999999999363</v>
      </c>
      <c r="G3673">
        <f t="shared" si="801"/>
        <v>0</v>
      </c>
      <c r="H3673">
        <f t="shared" si="805"/>
        <v>2.422203935030347</v>
      </c>
      <c r="I3673">
        <f t="shared" si="806"/>
        <v>3.0707346316660145</v>
      </c>
      <c r="J3673">
        <f t="shared" si="803"/>
        <v>0.78880275425043489</v>
      </c>
      <c r="K3673">
        <f t="shared" si="804"/>
        <v>44.096687148772212</v>
      </c>
      <c r="L3673">
        <f t="shared" si="802"/>
        <v>1113.2597782507983</v>
      </c>
      <c r="M3673">
        <f t="shared" si="795"/>
        <v>1113.104856527536</v>
      </c>
      <c r="N3673">
        <f t="shared" si="794"/>
        <v>0.15492172326230502</v>
      </c>
      <c r="O3673">
        <f t="shared" si="797"/>
        <v>4.0351837152525389</v>
      </c>
      <c r="P3673">
        <f t="shared" si="796"/>
        <v>-3.8802619919902339</v>
      </c>
    </row>
    <row r="3674" spans="1:16">
      <c r="A3674" s="3" t="s">
        <v>2311</v>
      </c>
      <c r="B3674" s="6">
        <v>1104.71</v>
      </c>
      <c r="C3674" s="7">
        <f t="shared" si="798"/>
        <v>1.6295196574244128E-4</v>
      </c>
      <c r="D3674" s="7">
        <f t="shared" si="807"/>
        <v>0.10282888243520932</v>
      </c>
      <c r="E3674">
        <f t="shared" si="799"/>
        <v>0.18000000000006366</v>
      </c>
      <c r="F3674">
        <f t="shared" si="800"/>
        <v>0.18000000000006366</v>
      </c>
      <c r="G3674">
        <f t="shared" si="801"/>
        <v>0</v>
      </c>
      <c r="H3674">
        <f t="shared" si="805"/>
        <v>2.2620465110996126</v>
      </c>
      <c r="I3674">
        <f t="shared" si="806"/>
        <v>2.8513964436898709</v>
      </c>
      <c r="J3674">
        <f t="shared" si="803"/>
        <v>0.79331182309128312</v>
      </c>
      <c r="K3674">
        <f t="shared" si="804"/>
        <v>44.237249366024059</v>
      </c>
      <c r="L3674">
        <f t="shared" si="802"/>
        <v>1111.9444277506755</v>
      </c>
      <c r="M3674">
        <f t="shared" si="795"/>
        <v>1112.4830153032742</v>
      </c>
      <c r="N3674">
        <f t="shared" si="794"/>
        <v>-0.53858755259875579</v>
      </c>
      <c r="O3674">
        <f t="shared" si="797"/>
        <v>3.1204294616822805</v>
      </c>
      <c r="P3674">
        <f t="shared" si="796"/>
        <v>-3.6590170142810363</v>
      </c>
    </row>
    <row r="3675" spans="1:16">
      <c r="A3675" s="3" t="s">
        <v>2310</v>
      </c>
      <c r="B3675" s="6">
        <v>1126.6600000000001</v>
      </c>
      <c r="C3675" s="7">
        <f t="shared" si="798"/>
        <v>1.9674646563051769E-2</v>
      </c>
      <c r="D3675" s="7">
        <f t="shared" si="807"/>
        <v>0.12246042133046395</v>
      </c>
      <c r="E3675">
        <f t="shared" si="799"/>
        <v>21.950000000000045</v>
      </c>
      <c r="F3675">
        <f t="shared" si="800"/>
        <v>21.950000000000045</v>
      </c>
      <c r="G3675">
        <f t="shared" si="801"/>
        <v>0</v>
      </c>
      <c r="H3675">
        <f t="shared" si="805"/>
        <v>3.6683289031639292</v>
      </c>
      <c r="I3675">
        <f t="shared" si="806"/>
        <v>2.6477252691405941</v>
      </c>
      <c r="J3675">
        <f t="shared" si="803"/>
        <v>1.3854643251392187</v>
      </c>
      <c r="K3675">
        <f t="shared" si="804"/>
        <v>58.079440155046591</v>
      </c>
      <c r="L3675">
        <f t="shared" si="802"/>
        <v>1114.2083619428793</v>
      </c>
      <c r="M3675">
        <f t="shared" si="795"/>
        <v>1113.5331623178465</v>
      </c>
      <c r="N3675">
        <f t="shared" ref="N3675:N3738" si="808">L3675 - M3675</f>
        <v>0.67519962503274655</v>
      </c>
      <c r="O3675">
        <f t="shared" si="797"/>
        <v>2.6313834943523742</v>
      </c>
      <c r="P3675">
        <f t="shared" si="796"/>
        <v>-1.9561838693196276</v>
      </c>
    </row>
    <row r="3676" spans="1:16">
      <c r="A3676" s="3" t="s">
        <v>2309</v>
      </c>
      <c r="B3676" s="6">
        <v>1122.29</v>
      </c>
      <c r="C3676" s="7">
        <f t="shared" si="798"/>
        <v>-3.8862629227171021E-3</v>
      </c>
      <c r="D3676" s="7">
        <f t="shared" si="807"/>
        <v>0.1232434925109752</v>
      </c>
      <c r="E3676">
        <f t="shared" si="799"/>
        <v>-4.3700000000001182</v>
      </c>
      <c r="F3676">
        <f t="shared" si="800"/>
        <v>0</v>
      </c>
      <c r="G3676">
        <f t="shared" si="801"/>
        <v>4.3700000000001182</v>
      </c>
      <c r="H3676">
        <f t="shared" si="805"/>
        <v>3.4063054100807912</v>
      </c>
      <c r="I3676">
        <f t="shared" si="806"/>
        <v>2.7707448927734175</v>
      </c>
      <c r="J3676">
        <f t="shared" si="803"/>
        <v>1.2293825458146745</v>
      </c>
      <c r="K3676">
        <f t="shared" si="804"/>
        <v>55.144530853291762</v>
      </c>
      <c r="L3676">
        <f t="shared" si="802"/>
        <v>1115.4516908747439</v>
      </c>
      <c r="M3676">
        <f t="shared" ref="M3676:M3739" si="809">B3676*(2/(26+1)) + M3675 * (1-(2/(26+1)))</f>
        <v>1114.1818169609689</v>
      </c>
      <c r="N3676">
        <f t="shared" si="808"/>
        <v>1.2698739137749726</v>
      </c>
      <c r="O3676">
        <f t="shared" si="797"/>
        <v>2.3590815782368941</v>
      </c>
      <c r="P3676">
        <f t="shared" si="796"/>
        <v>-1.0892076644619215</v>
      </c>
    </row>
    <row r="3677" spans="1:16">
      <c r="A3677" s="3" t="s">
        <v>2308</v>
      </c>
      <c r="B3677" s="6">
        <v>1125.76</v>
      </c>
      <c r="C3677" s="7">
        <f t="shared" si="798"/>
        <v>3.0871224001707553E-3</v>
      </c>
      <c r="D3677" s="7">
        <f t="shared" si="807"/>
        <v>0.11779177344170236</v>
      </c>
      <c r="E3677">
        <f t="shared" si="799"/>
        <v>3.4700000000000273</v>
      </c>
      <c r="F3677">
        <f t="shared" si="800"/>
        <v>3.4700000000000273</v>
      </c>
      <c r="G3677">
        <f t="shared" si="801"/>
        <v>0</v>
      </c>
      <c r="H3677">
        <f t="shared" si="805"/>
        <v>3.4108550236464512</v>
      </c>
      <c r="I3677">
        <f t="shared" si="806"/>
        <v>2.572834543289602</v>
      </c>
      <c r="J3677">
        <f t="shared" si="803"/>
        <v>1.3257187612559664</v>
      </c>
      <c r="K3677">
        <f t="shared" si="804"/>
        <v>57.002539745606803</v>
      </c>
      <c r="L3677">
        <f t="shared" si="802"/>
        <v>1117.0375845863218</v>
      </c>
      <c r="M3677">
        <f t="shared" si="809"/>
        <v>1115.0394601490452</v>
      </c>
      <c r="N3677">
        <f t="shared" si="808"/>
        <v>1.9981244372766014</v>
      </c>
      <c r="O3677">
        <f t="shared" si="797"/>
        <v>2.2868901500448358</v>
      </c>
      <c r="P3677">
        <f t="shared" si="796"/>
        <v>-0.28876571276823437</v>
      </c>
    </row>
    <row r="3678" spans="1:16">
      <c r="A3678" s="3" t="s">
        <v>2307</v>
      </c>
      <c r="B3678" s="6">
        <v>1106.5999999999999</v>
      </c>
      <c r="C3678" s="7">
        <f t="shared" si="798"/>
        <v>-1.7166111645129337E-2</v>
      </c>
      <c r="D3678" s="7">
        <f t="shared" si="807"/>
        <v>0.1333183596022626</v>
      </c>
      <c r="E3678">
        <f t="shared" si="799"/>
        <v>-19.160000000000082</v>
      </c>
      <c r="F3678">
        <f t="shared" si="800"/>
        <v>0</v>
      </c>
      <c r="G3678">
        <f t="shared" si="801"/>
        <v>19.160000000000082</v>
      </c>
      <c r="H3678">
        <f t="shared" si="805"/>
        <v>3.1672225219574193</v>
      </c>
      <c r="I3678">
        <f t="shared" si="806"/>
        <v>3.7576320759117792</v>
      </c>
      <c r="J3678">
        <f t="shared" si="803"/>
        <v>0.84287723171750428</v>
      </c>
      <c r="K3678">
        <f t="shared" si="804"/>
        <v>45.73702562551977</v>
      </c>
      <c r="L3678">
        <f t="shared" si="802"/>
        <v>1115.4318023422722</v>
      </c>
      <c r="M3678">
        <f t="shared" si="809"/>
        <v>1114.4143149528197</v>
      </c>
      <c r="N3678">
        <f t="shared" si="808"/>
        <v>1.0174873894525263</v>
      </c>
      <c r="O3678">
        <f t="shared" si="797"/>
        <v>2.033009597926374</v>
      </c>
      <c r="P3678">
        <f t="shared" si="796"/>
        <v>-1.0155222084738478</v>
      </c>
    </row>
    <row r="3679" spans="1:16">
      <c r="A3679" s="3" t="s">
        <v>2306</v>
      </c>
      <c r="B3679" s="6">
        <v>1105.6300000000001</v>
      </c>
      <c r="C3679" s="7">
        <f t="shared" si="798"/>
        <v>-8.7694323118577098E-4</v>
      </c>
      <c r="D3679" s="7">
        <f t="shared" si="807"/>
        <v>0.13331179972384369</v>
      </c>
      <c r="E3679">
        <f t="shared" si="799"/>
        <v>-0.96999999999979991</v>
      </c>
      <c r="F3679">
        <f t="shared" si="800"/>
        <v>0</v>
      </c>
      <c r="G3679">
        <f t="shared" si="801"/>
        <v>0.96999999999979991</v>
      </c>
      <c r="H3679">
        <f t="shared" si="805"/>
        <v>2.9409923418176036</v>
      </c>
      <c r="I3679">
        <f t="shared" si="806"/>
        <v>3.5585154990609236</v>
      </c>
      <c r="J3679">
        <f t="shared" si="803"/>
        <v>0.82646607625952972</v>
      </c>
      <c r="K3679">
        <f t="shared" si="804"/>
        <v>45.249462171893846</v>
      </c>
      <c r="L3679">
        <f t="shared" si="802"/>
        <v>1113.9238327511534</v>
      </c>
      <c r="M3679">
        <f t="shared" si="809"/>
        <v>1113.7636249563147</v>
      </c>
      <c r="N3679">
        <f t="shared" si="808"/>
        <v>0.16020779483869774</v>
      </c>
      <c r="O3679">
        <f t="shared" si="797"/>
        <v>1.6584492373088389</v>
      </c>
      <c r="P3679">
        <f t="shared" si="796"/>
        <v>-1.4982414424701411</v>
      </c>
    </row>
    <row r="3680" spans="1:16">
      <c r="A3680" s="3" t="s">
        <v>2305</v>
      </c>
      <c r="B3680" s="6">
        <v>1105.6300000000001</v>
      </c>
      <c r="C3680" s="7">
        <f t="shared" si="798"/>
        <v>0</v>
      </c>
      <c r="D3680" s="7">
        <f t="shared" si="807"/>
        <v>0.13320045319856938</v>
      </c>
      <c r="E3680">
        <f t="shared" si="799"/>
        <v>0</v>
      </c>
      <c r="F3680">
        <f t="shared" si="800"/>
        <v>0</v>
      </c>
      <c r="G3680">
        <f t="shared" si="801"/>
        <v>0</v>
      </c>
      <c r="H3680">
        <f t="shared" si="805"/>
        <v>2.7309214602592036</v>
      </c>
      <c r="I3680">
        <f t="shared" si="806"/>
        <v>3.3043358205565716</v>
      </c>
      <c r="J3680">
        <f t="shared" si="803"/>
        <v>0.82646607625952984</v>
      </c>
      <c r="K3680">
        <f t="shared" si="804"/>
        <v>45.249462171893846</v>
      </c>
      <c r="L3680">
        <f t="shared" si="802"/>
        <v>1112.6478584817453</v>
      </c>
      <c r="M3680">
        <f t="shared" si="809"/>
        <v>1113.16113421881</v>
      </c>
      <c r="N3680">
        <f t="shared" si="808"/>
        <v>-0.5132757370647596</v>
      </c>
      <c r="O3680">
        <f t="shared" si="797"/>
        <v>1.2241042424341191</v>
      </c>
      <c r="P3680">
        <f t="shared" si="796"/>
        <v>-1.7373799794988787</v>
      </c>
    </row>
    <row r="3681" spans="1:16">
      <c r="A3681" s="3" t="s">
        <v>2304</v>
      </c>
      <c r="B3681" s="6">
        <v>1105.46</v>
      </c>
      <c r="C3681" s="7">
        <f t="shared" si="798"/>
        <v>-1.5377031268293381E-4</v>
      </c>
      <c r="D3681" s="7">
        <f t="shared" si="807"/>
        <v>0.12053148274787683</v>
      </c>
      <c r="E3681">
        <f t="shared" si="799"/>
        <v>-0.17000000000007276</v>
      </c>
      <c r="F3681">
        <f t="shared" si="800"/>
        <v>0</v>
      </c>
      <c r="G3681">
        <f t="shared" si="801"/>
        <v>0.17000000000007276</v>
      </c>
      <c r="H3681">
        <f t="shared" si="805"/>
        <v>2.5358556416692606</v>
      </c>
      <c r="I3681">
        <f t="shared" si="806"/>
        <v>3.0804546905168215</v>
      </c>
      <c r="J3681">
        <f t="shared" si="803"/>
        <v>0.82320822619981759</v>
      </c>
      <c r="K3681">
        <f t="shared" si="804"/>
        <v>45.151629658651878</v>
      </c>
      <c r="L3681">
        <f t="shared" si="802"/>
        <v>1111.5420340999383</v>
      </c>
      <c r="M3681">
        <f t="shared" si="809"/>
        <v>1112.5906798322314</v>
      </c>
      <c r="N3681">
        <f t="shared" si="808"/>
        <v>-1.0486457322931528</v>
      </c>
      <c r="O3681">
        <f t="shared" si="797"/>
        <v>0.76955424748866474</v>
      </c>
      <c r="P3681">
        <f t="shared" si="796"/>
        <v>-1.8181999797818176</v>
      </c>
    </row>
    <row r="3682" spans="1:16">
      <c r="A3682" s="3" t="s">
        <v>2303</v>
      </c>
      <c r="B3682" s="6">
        <v>1103.4100000000001</v>
      </c>
      <c r="C3682" s="7">
        <f t="shared" si="798"/>
        <v>-1.8561532263762282E-3</v>
      </c>
      <c r="D3682" s="7">
        <f t="shared" si="807"/>
        <v>0.11800766572281912</v>
      </c>
      <c r="E3682">
        <f t="shared" si="799"/>
        <v>-2.0499999999999545</v>
      </c>
      <c r="F3682">
        <f t="shared" si="800"/>
        <v>0</v>
      </c>
      <c r="G3682">
        <f t="shared" si="801"/>
        <v>2.0499999999999545</v>
      </c>
      <c r="H3682">
        <f t="shared" si="805"/>
        <v>2.3547230958357419</v>
      </c>
      <c r="I3682">
        <f t="shared" si="806"/>
        <v>3.006850784051331</v>
      </c>
      <c r="J3682">
        <f t="shared" si="803"/>
        <v>0.78311937137867083</v>
      </c>
      <c r="K3682">
        <f t="shared" si="804"/>
        <v>43.918505061900554</v>
      </c>
      <c r="L3682">
        <f t="shared" si="802"/>
        <v>1110.290951930717</v>
      </c>
      <c r="M3682">
        <f t="shared" si="809"/>
        <v>1111.9106294742883</v>
      </c>
      <c r="N3682">
        <f t="shared" si="808"/>
        <v>-1.6196775435712425</v>
      </c>
      <c r="O3682">
        <f t="shared" si="797"/>
        <v>0.29170788927668329</v>
      </c>
      <c r="P3682">
        <f t="shared" si="796"/>
        <v>-1.9113854328479258</v>
      </c>
    </row>
    <row r="3683" spans="1:16">
      <c r="A3683" s="3" t="s">
        <v>2302</v>
      </c>
      <c r="B3683" s="6">
        <v>1086.6400000000001</v>
      </c>
      <c r="C3683" s="7">
        <f t="shared" si="798"/>
        <v>-1.5315018179528968E-2</v>
      </c>
      <c r="D3683" s="7">
        <f t="shared" si="807"/>
        <v>0.12646274296526688</v>
      </c>
      <c r="E3683">
        <f t="shared" si="799"/>
        <v>-16.769999999999982</v>
      </c>
      <c r="F3683">
        <f t="shared" si="800"/>
        <v>0</v>
      </c>
      <c r="G3683">
        <f t="shared" si="801"/>
        <v>16.769999999999982</v>
      </c>
      <c r="H3683">
        <f t="shared" si="805"/>
        <v>2.1865285889903316</v>
      </c>
      <c r="I3683">
        <f t="shared" si="806"/>
        <v>3.9899328709048061</v>
      </c>
      <c r="J3683">
        <f t="shared" si="803"/>
        <v>0.54801137255587151</v>
      </c>
      <c r="K3683">
        <f t="shared" si="804"/>
        <v>35.40099137973823</v>
      </c>
      <c r="L3683">
        <f t="shared" si="802"/>
        <v>1106.6523439413759</v>
      </c>
      <c r="M3683">
        <f t="shared" si="809"/>
        <v>1110.0387309947114</v>
      </c>
      <c r="N3683">
        <f t="shared" si="808"/>
        <v>-3.3863870533355112</v>
      </c>
      <c r="O3683">
        <f t="shared" si="797"/>
        <v>-0.44391109924575556</v>
      </c>
      <c r="P3683">
        <f t="shared" ref="P3683:P3746" si="810">N3683 - O3683</f>
        <v>-2.9424759540897556</v>
      </c>
    </row>
    <row r="3684" spans="1:16">
      <c r="A3684" s="3" t="s">
        <v>2301</v>
      </c>
      <c r="B3684" s="6">
        <v>1089.81</v>
      </c>
      <c r="C3684" s="7">
        <f t="shared" si="798"/>
        <v>2.9130025882588687E-3</v>
      </c>
      <c r="D3684" s="7">
        <f t="shared" si="807"/>
        <v>0.12719016640293773</v>
      </c>
      <c r="E3684">
        <f t="shared" si="799"/>
        <v>3.1699999999998454</v>
      </c>
      <c r="F3684">
        <f t="shared" si="800"/>
        <v>3.1699999999998454</v>
      </c>
      <c r="G3684">
        <f t="shared" si="801"/>
        <v>0</v>
      </c>
      <c r="H3684">
        <f t="shared" si="805"/>
        <v>2.2567765469195828</v>
      </c>
      <c r="I3684">
        <f t="shared" si="806"/>
        <v>3.7049376658401769</v>
      </c>
      <c r="J3684">
        <f t="shared" si="803"/>
        <v>0.6091267250532294</v>
      </c>
      <c r="K3684">
        <f t="shared" si="804"/>
        <v>37.854490610929332</v>
      </c>
      <c r="L3684">
        <f t="shared" si="802"/>
        <v>1104.0612141042411</v>
      </c>
      <c r="M3684">
        <f t="shared" si="809"/>
        <v>1108.5403064765846</v>
      </c>
      <c r="N3684">
        <f t="shared" si="808"/>
        <v>-4.4790923723435299</v>
      </c>
      <c r="O3684">
        <f t="shared" ref="O3684:O3747" si="811">N3684*(2/(9+1)) + O3683 * (1-(2/(9+1)))</f>
        <v>-1.2509473538653104</v>
      </c>
      <c r="P3684">
        <f t="shared" si="810"/>
        <v>-3.2281450184782194</v>
      </c>
    </row>
    <row r="3685" spans="1:16">
      <c r="A3685" s="3" t="s">
        <v>2300</v>
      </c>
      <c r="B3685" s="6">
        <v>1105.5</v>
      </c>
      <c r="C3685" s="7">
        <f t="shared" si="798"/>
        <v>1.429435219500674E-2</v>
      </c>
      <c r="D3685" s="7">
        <f t="shared" si="807"/>
        <v>0.13967569766280774</v>
      </c>
      <c r="E3685">
        <f t="shared" si="799"/>
        <v>15.690000000000055</v>
      </c>
      <c r="F3685">
        <f t="shared" si="800"/>
        <v>15.690000000000055</v>
      </c>
      <c r="G3685">
        <f t="shared" si="801"/>
        <v>0</v>
      </c>
      <c r="H3685">
        <f t="shared" si="805"/>
        <v>3.2162925078539026</v>
      </c>
      <c r="I3685">
        <f t="shared" si="806"/>
        <v>3.4402992611373073</v>
      </c>
      <c r="J3685">
        <f t="shared" si="803"/>
        <v>0.93488742220368592</v>
      </c>
      <c r="K3685">
        <f t="shared" si="804"/>
        <v>48.317406556859112</v>
      </c>
      <c r="L3685">
        <f t="shared" si="802"/>
        <v>1104.2825657805117</v>
      </c>
      <c r="M3685">
        <f t="shared" si="809"/>
        <v>1108.3150985894304</v>
      </c>
      <c r="N3685">
        <f t="shared" si="808"/>
        <v>-4.0325328089186314</v>
      </c>
      <c r="O3685">
        <f t="shared" si="811"/>
        <v>-1.8072644448759747</v>
      </c>
      <c r="P3685">
        <f t="shared" si="810"/>
        <v>-2.2252683640426567</v>
      </c>
    </row>
    <row r="3686" spans="1:16">
      <c r="A3686" s="3" t="s">
        <v>2299</v>
      </c>
      <c r="B3686" s="6">
        <v>1106.2</v>
      </c>
      <c r="C3686" s="7">
        <f t="shared" si="798"/>
        <v>6.3299726307672213E-4</v>
      </c>
      <c r="D3686" s="7">
        <f t="shared" si="807"/>
        <v>0.13975728414843139</v>
      </c>
      <c r="E3686">
        <f t="shared" si="799"/>
        <v>0.70000000000004547</v>
      </c>
      <c r="F3686">
        <f t="shared" si="800"/>
        <v>0.70000000000004547</v>
      </c>
      <c r="G3686">
        <f t="shared" si="801"/>
        <v>0</v>
      </c>
      <c r="H3686">
        <f t="shared" si="805"/>
        <v>3.0365573287214844</v>
      </c>
      <c r="I3686">
        <f t="shared" si="806"/>
        <v>3.1945635996274997</v>
      </c>
      <c r="J3686">
        <f t="shared" si="803"/>
        <v>0.95053901230063487</v>
      </c>
      <c r="K3686">
        <f t="shared" si="804"/>
        <v>48.732120009201289</v>
      </c>
      <c r="L3686">
        <f t="shared" si="802"/>
        <v>1104.5775556604331</v>
      </c>
      <c r="M3686">
        <f t="shared" si="809"/>
        <v>1108.1584246198429</v>
      </c>
      <c r="N3686">
        <f t="shared" si="808"/>
        <v>-3.5808689594098269</v>
      </c>
      <c r="O3686">
        <f t="shared" si="811"/>
        <v>-2.1619853477827453</v>
      </c>
      <c r="P3686">
        <f t="shared" si="810"/>
        <v>-1.4188836116270815</v>
      </c>
    </row>
    <row r="3687" spans="1:16">
      <c r="A3687" s="3" t="s">
        <v>2298</v>
      </c>
      <c r="B3687" s="6">
        <v>1107.19</v>
      </c>
      <c r="C3687" s="7">
        <f t="shared" si="798"/>
        <v>8.9455547013307071E-4</v>
      </c>
      <c r="D3687" s="7">
        <f t="shared" si="807"/>
        <v>0.13640900072267451</v>
      </c>
      <c r="E3687">
        <f t="shared" si="799"/>
        <v>0.99000000000000909</v>
      </c>
      <c r="F3687">
        <f t="shared" si="800"/>
        <v>0.99000000000000909</v>
      </c>
      <c r="G3687">
        <f t="shared" si="801"/>
        <v>0</v>
      </c>
      <c r="H3687">
        <f t="shared" si="805"/>
        <v>2.8903746623842363</v>
      </c>
      <c r="I3687">
        <f t="shared" si="806"/>
        <v>2.9663804853683926</v>
      </c>
      <c r="J3687">
        <f t="shared" si="803"/>
        <v>0.97437758798675578</v>
      </c>
      <c r="K3687">
        <f t="shared" si="804"/>
        <v>49.351126852098972</v>
      </c>
      <c r="L3687">
        <f t="shared" si="802"/>
        <v>1104.9794701742126</v>
      </c>
      <c r="M3687">
        <f t="shared" si="809"/>
        <v>1108.0866894628175</v>
      </c>
      <c r="N3687">
        <f t="shared" si="808"/>
        <v>-3.1072192886049379</v>
      </c>
      <c r="O3687">
        <f t="shared" si="811"/>
        <v>-2.3510321359471842</v>
      </c>
      <c r="P3687">
        <f t="shared" si="810"/>
        <v>-0.75618715265775371</v>
      </c>
    </row>
    <row r="3688" spans="1:16">
      <c r="A3688" s="3" t="s">
        <v>2297</v>
      </c>
      <c r="B3688" s="6">
        <v>1109.46</v>
      </c>
      <c r="C3688" s="7">
        <f t="shared" si="798"/>
        <v>2.0481364162390999E-3</v>
      </c>
      <c r="D3688" s="7">
        <f t="shared" si="807"/>
        <v>0.13675538425306852</v>
      </c>
      <c r="E3688">
        <f t="shared" si="799"/>
        <v>2.2699999999999818</v>
      </c>
      <c r="F3688">
        <f t="shared" si="800"/>
        <v>2.2699999999999818</v>
      </c>
      <c r="G3688">
        <f t="shared" si="801"/>
        <v>0</v>
      </c>
      <c r="H3688">
        <f t="shared" si="805"/>
        <v>2.8460621864996467</v>
      </c>
      <c r="I3688">
        <f t="shared" si="806"/>
        <v>2.754496164984936</v>
      </c>
      <c r="J3688">
        <f t="shared" si="803"/>
        <v>1.0332423848247441</v>
      </c>
      <c r="K3688">
        <f t="shared" si="804"/>
        <v>50.817472256944157</v>
      </c>
      <c r="L3688">
        <f t="shared" si="802"/>
        <v>1105.6687824551029</v>
      </c>
      <c r="M3688">
        <f t="shared" si="809"/>
        <v>1108.1884161692756</v>
      </c>
      <c r="N3688">
        <f t="shared" si="808"/>
        <v>-2.5196337141726417</v>
      </c>
      <c r="O3688">
        <f t="shared" si="811"/>
        <v>-2.3847524515922758</v>
      </c>
      <c r="P3688">
        <f t="shared" si="810"/>
        <v>-0.13488126258036592</v>
      </c>
    </row>
    <row r="3689" spans="1:16">
      <c r="A3689" s="3" t="s">
        <v>2296</v>
      </c>
      <c r="B3689" s="6">
        <v>1102.72</v>
      </c>
      <c r="C3689" s="7">
        <f t="shared" si="798"/>
        <v>-6.0935555474396948E-3</v>
      </c>
      <c r="D3689" s="7">
        <f t="shared" si="807"/>
        <v>0.13107817658142468</v>
      </c>
      <c r="E3689">
        <f t="shared" si="799"/>
        <v>-6.7400000000000091</v>
      </c>
      <c r="F3689">
        <f t="shared" si="800"/>
        <v>0</v>
      </c>
      <c r="G3689">
        <f t="shared" si="801"/>
        <v>6.7400000000000091</v>
      </c>
      <c r="H3689">
        <f t="shared" si="805"/>
        <v>2.6427720303211006</v>
      </c>
      <c r="I3689">
        <f t="shared" si="806"/>
        <v>3.0391750103431554</v>
      </c>
      <c r="J3689">
        <f t="shared" si="803"/>
        <v>0.8695688867297916</v>
      </c>
      <c r="K3689">
        <f t="shared" si="804"/>
        <v>46.511732886763113</v>
      </c>
      <c r="L3689">
        <f t="shared" si="802"/>
        <v>1105.2151236158563</v>
      </c>
      <c r="M3689">
        <f t="shared" si="809"/>
        <v>1107.7833483048848</v>
      </c>
      <c r="N3689">
        <f t="shared" si="808"/>
        <v>-2.5682246890285114</v>
      </c>
      <c r="O3689">
        <f t="shared" si="811"/>
        <v>-2.4214468990795228</v>
      </c>
      <c r="P3689">
        <f t="shared" si="810"/>
        <v>-0.1467777899489886</v>
      </c>
    </row>
    <row r="3690" spans="1:16">
      <c r="A3690" s="3" t="s">
        <v>2295</v>
      </c>
      <c r="B3690" s="6">
        <v>1112.44</v>
      </c>
      <c r="C3690" s="7">
        <f t="shared" si="798"/>
        <v>8.77594610220136E-3</v>
      </c>
      <c r="D3690" s="7">
        <f t="shared" si="807"/>
        <v>0.13483708607890815</v>
      </c>
      <c r="E3690">
        <f t="shared" si="799"/>
        <v>9.7200000000000273</v>
      </c>
      <c r="F3690">
        <f t="shared" si="800"/>
        <v>9.7200000000000273</v>
      </c>
      <c r="G3690">
        <f t="shared" si="801"/>
        <v>0</v>
      </c>
      <c r="H3690">
        <f t="shared" si="805"/>
        <v>3.1482883138695956</v>
      </c>
      <c r="I3690">
        <f t="shared" si="806"/>
        <v>2.82209108103293</v>
      </c>
      <c r="J3690">
        <f t="shared" si="803"/>
        <v>1.1155870676992012</v>
      </c>
      <c r="K3690">
        <f t="shared" si="804"/>
        <v>52.731796517949689</v>
      </c>
      <c r="L3690">
        <f t="shared" si="802"/>
        <v>1106.3266430595706</v>
      </c>
      <c r="M3690">
        <f t="shared" si="809"/>
        <v>1108.128285467486</v>
      </c>
      <c r="N3690">
        <f t="shared" si="808"/>
        <v>-1.8016424079153239</v>
      </c>
      <c r="O3690">
        <f t="shared" si="811"/>
        <v>-2.2974860008466833</v>
      </c>
      <c r="P3690">
        <f t="shared" si="810"/>
        <v>0.49584359293135938</v>
      </c>
    </row>
    <row r="3691" spans="1:16">
      <c r="A3691" s="3" t="s">
        <v>2294</v>
      </c>
      <c r="B3691" s="6">
        <v>1126.3800000000001</v>
      </c>
      <c r="C3691" s="7">
        <f t="shared" si="798"/>
        <v>1.2453149562614329E-2</v>
      </c>
      <c r="D3691" s="7">
        <f t="shared" si="807"/>
        <v>0.13712363523862645</v>
      </c>
      <c r="E3691">
        <f t="shared" si="799"/>
        <v>13.940000000000055</v>
      </c>
      <c r="F3691">
        <f t="shared" si="800"/>
        <v>13.940000000000055</v>
      </c>
      <c r="G3691">
        <f t="shared" si="801"/>
        <v>0</v>
      </c>
      <c r="H3691">
        <f t="shared" si="805"/>
        <v>3.9191248628789142</v>
      </c>
      <c r="I3691">
        <f t="shared" si="806"/>
        <v>2.620513146673435</v>
      </c>
      <c r="J3691">
        <f t="shared" si="803"/>
        <v>1.4955562683797177</v>
      </c>
      <c r="K3691">
        <f t="shared" si="804"/>
        <v>59.928773689832809</v>
      </c>
      <c r="L3691">
        <f t="shared" si="802"/>
        <v>1109.4117748965598</v>
      </c>
      <c r="M3691">
        <f t="shared" si="809"/>
        <v>1109.4802643217463</v>
      </c>
      <c r="N3691">
        <f t="shared" si="808"/>
        <v>-6.848942518649892E-2</v>
      </c>
      <c r="O3691">
        <f t="shared" si="811"/>
        <v>-1.8516866857146466</v>
      </c>
      <c r="P3691">
        <f t="shared" si="810"/>
        <v>1.7831972605281476</v>
      </c>
    </row>
    <row r="3692" spans="1:16">
      <c r="A3692" s="3" t="s">
        <v>2293</v>
      </c>
      <c r="B3692" s="6">
        <v>1120.92</v>
      </c>
      <c r="C3692" s="7">
        <f t="shared" si="798"/>
        <v>-4.8591738915681679E-3</v>
      </c>
      <c r="D3692" s="7">
        <f t="shared" si="807"/>
        <v>0.13876003684320568</v>
      </c>
      <c r="E3692">
        <f t="shared" si="799"/>
        <v>-5.4600000000000364</v>
      </c>
      <c r="F3692">
        <f t="shared" si="800"/>
        <v>0</v>
      </c>
      <c r="G3692">
        <f t="shared" si="801"/>
        <v>5.4600000000000364</v>
      </c>
      <c r="H3692">
        <f t="shared" si="805"/>
        <v>3.6391873726732773</v>
      </c>
      <c r="I3692">
        <f t="shared" si="806"/>
        <v>2.8233336361967636</v>
      </c>
      <c r="J3692">
        <f t="shared" si="803"/>
        <v>1.2889682345780176</v>
      </c>
      <c r="K3692">
        <f t="shared" si="804"/>
        <v>56.312194075320804</v>
      </c>
      <c r="L3692">
        <f t="shared" si="802"/>
        <v>1111.1822710663198</v>
      </c>
      <c r="M3692">
        <f t="shared" si="809"/>
        <v>1110.3276521497651</v>
      </c>
      <c r="N3692">
        <f t="shared" si="808"/>
        <v>0.85461891655472755</v>
      </c>
      <c r="O3692">
        <f t="shared" si="811"/>
        <v>-1.3104255652607717</v>
      </c>
      <c r="P3692">
        <f t="shared" si="810"/>
        <v>2.1650444818154995</v>
      </c>
    </row>
    <row r="3693" spans="1:16">
      <c r="A3693" s="3" t="s">
        <v>2292</v>
      </c>
      <c r="B3693" s="6">
        <v>1120</v>
      </c>
      <c r="C3693" s="7">
        <f t="shared" si="798"/>
        <v>-8.210913836174512E-4</v>
      </c>
      <c r="D3693" s="7">
        <f t="shared" si="807"/>
        <v>0.13854722865111868</v>
      </c>
      <c r="E3693">
        <f t="shared" si="799"/>
        <v>-0.92000000000007276</v>
      </c>
      <c r="F3693">
        <f t="shared" si="800"/>
        <v>0</v>
      </c>
      <c r="G3693">
        <f t="shared" si="801"/>
        <v>0.92000000000007276</v>
      </c>
      <c r="H3693">
        <f t="shared" si="805"/>
        <v>3.3792454174823292</v>
      </c>
      <c r="I3693">
        <f t="shared" si="806"/>
        <v>2.6873812336112857</v>
      </c>
      <c r="J3693">
        <f t="shared" si="803"/>
        <v>1.2574492130918549</v>
      </c>
      <c r="K3693">
        <f t="shared" si="804"/>
        <v>55.702214951255677</v>
      </c>
      <c r="L3693">
        <f t="shared" si="802"/>
        <v>1112.5388447484245</v>
      </c>
      <c r="M3693">
        <f t="shared" si="809"/>
        <v>1111.0441223608937</v>
      </c>
      <c r="N3693">
        <f t="shared" si="808"/>
        <v>1.4947223875308282</v>
      </c>
      <c r="O3693">
        <f t="shared" si="811"/>
        <v>-0.74939597470245189</v>
      </c>
      <c r="P3693">
        <f t="shared" si="810"/>
        <v>2.2441183622332801</v>
      </c>
    </row>
    <row r="3694" spans="1:16">
      <c r="A3694" s="3" t="s">
        <v>2291</v>
      </c>
      <c r="B3694" s="6">
        <v>1120.18</v>
      </c>
      <c r="C3694" s="7">
        <f t="shared" si="798"/>
        <v>1.6070137255700951E-4</v>
      </c>
      <c r="D3694" s="7">
        <f t="shared" si="807"/>
        <v>0.13854734360562099</v>
      </c>
      <c r="E3694">
        <f t="shared" si="799"/>
        <v>0.18000000000006366</v>
      </c>
      <c r="F3694">
        <f t="shared" si="800"/>
        <v>0.18000000000006366</v>
      </c>
      <c r="G3694">
        <f t="shared" si="801"/>
        <v>0</v>
      </c>
      <c r="H3694">
        <f t="shared" si="805"/>
        <v>3.1507278876621676</v>
      </c>
      <c r="I3694">
        <f t="shared" si="806"/>
        <v>2.4954254312104793</v>
      </c>
      <c r="J3694">
        <f t="shared" si="803"/>
        <v>1.2626014980274585</v>
      </c>
      <c r="K3694">
        <f t="shared" si="804"/>
        <v>55.80308769035102</v>
      </c>
      <c r="L3694">
        <f t="shared" si="802"/>
        <v>1113.7144070948207</v>
      </c>
      <c r="M3694">
        <f t="shared" si="809"/>
        <v>1111.7208540378647</v>
      </c>
      <c r="N3694">
        <f t="shared" si="808"/>
        <v>1.9935530569559887</v>
      </c>
      <c r="O3694">
        <f t="shared" si="811"/>
        <v>-0.20080616837076382</v>
      </c>
      <c r="P3694">
        <f t="shared" si="810"/>
        <v>2.1943592253267523</v>
      </c>
    </row>
    <row r="3695" spans="1:16">
      <c r="A3695" s="3" t="s">
        <v>2290</v>
      </c>
      <c r="B3695" s="6">
        <v>1126.72</v>
      </c>
      <c r="C3695" s="7">
        <f t="shared" si="798"/>
        <v>5.8213703049904853E-3</v>
      </c>
      <c r="D3695" s="7">
        <f t="shared" si="807"/>
        <v>0.120991824855455</v>
      </c>
      <c r="E3695">
        <f t="shared" si="799"/>
        <v>6.5399999999999636</v>
      </c>
      <c r="F3695">
        <f t="shared" si="800"/>
        <v>6.5399999999999636</v>
      </c>
      <c r="G3695">
        <f t="shared" si="801"/>
        <v>0</v>
      </c>
      <c r="H3695">
        <f t="shared" si="805"/>
        <v>3.3928187528291534</v>
      </c>
      <c r="I3695">
        <f t="shared" si="806"/>
        <v>2.3171807575525878</v>
      </c>
      <c r="J3695">
        <f t="shared" si="803"/>
        <v>1.4642011598666378</v>
      </c>
      <c r="K3695">
        <f t="shared" si="804"/>
        <v>59.418897438790268</v>
      </c>
      <c r="L3695">
        <f t="shared" si="802"/>
        <v>1115.7152675417715</v>
      </c>
      <c r="M3695">
        <f t="shared" si="809"/>
        <v>1112.8319018869117</v>
      </c>
      <c r="N3695">
        <f t="shared" si="808"/>
        <v>2.8833656548597446</v>
      </c>
      <c r="O3695">
        <f t="shared" si="811"/>
        <v>0.41602819627533788</v>
      </c>
      <c r="P3695">
        <f t="shared" si="810"/>
        <v>2.4673374585844066</v>
      </c>
    </row>
    <row r="3696" spans="1:16">
      <c r="A3696" s="3" t="s">
        <v>2289</v>
      </c>
      <c r="B3696" s="6">
        <v>1134.27</v>
      </c>
      <c r="C3696" s="7">
        <f t="shared" si="798"/>
        <v>6.6785152189320204E-3</v>
      </c>
      <c r="D3696" s="7">
        <f t="shared" si="807"/>
        <v>0.12229274015146982</v>
      </c>
      <c r="E3696">
        <f t="shared" si="799"/>
        <v>7.5499999999999545</v>
      </c>
      <c r="F3696">
        <f t="shared" si="800"/>
        <v>7.5499999999999545</v>
      </c>
      <c r="G3696">
        <f t="shared" si="801"/>
        <v>0</v>
      </c>
      <c r="H3696">
        <f t="shared" si="805"/>
        <v>3.6897602704842107</v>
      </c>
      <c r="I3696">
        <f t="shared" si="806"/>
        <v>2.1516678462988312</v>
      </c>
      <c r="J3696">
        <f t="shared" si="803"/>
        <v>1.7148372955570781</v>
      </c>
      <c r="K3696">
        <f t="shared" si="804"/>
        <v>63.165380052921279</v>
      </c>
      <c r="L3696">
        <f t="shared" si="802"/>
        <v>1118.5698417661142</v>
      </c>
      <c r="M3696">
        <f t="shared" si="809"/>
        <v>1114.4199091545479</v>
      </c>
      <c r="N3696">
        <f t="shared" si="808"/>
        <v>4.149932611566328</v>
      </c>
      <c r="O3696">
        <f t="shared" si="811"/>
        <v>1.1628090793335359</v>
      </c>
      <c r="P3696">
        <f t="shared" si="810"/>
        <v>2.987123532232792</v>
      </c>
    </row>
    <row r="3697" spans="1:16">
      <c r="A3697" s="3" t="s">
        <v>2288</v>
      </c>
      <c r="B3697" s="6">
        <v>1147.92</v>
      </c>
      <c r="C3697" s="7">
        <f t="shared" si="798"/>
        <v>1.1962336854531347E-2</v>
      </c>
      <c r="D3697" s="7">
        <f t="shared" si="807"/>
        <v>0.12864607211757453</v>
      </c>
      <c r="E3697">
        <f t="shared" si="799"/>
        <v>13.650000000000091</v>
      </c>
      <c r="F3697">
        <f t="shared" si="800"/>
        <v>13.650000000000091</v>
      </c>
      <c r="G3697">
        <f t="shared" si="801"/>
        <v>0</v>
      </c>
      <c r="H3697">
        <f t="shared" si="805"/>
        <v>4.4012059654496314</v>
      </c>
      <c r="I3697">
        <f t="shared" si="806"/>
        <v>1.9979772858489147</v>
      </c>
      <c r="J3697">
        <f t="shared" si="803"/>
        <v>2.2028308312722462</v>
      </c>
      <c r="K3697">
        <f t="shared" si="804"/>
        <v>68.777620402674387</v>
      </c>
      <c r="L3697">
        <f t="shared" si="802"/>
        <v>1123.0852507251736</v>
      </c>
      <c r="M3697">
        <f t="shared" si="809"/>
        <v>1116.9013973653223</v>
      </c>
      <c r="N3697">
        <f t="shared" si="808"/>
        <v>6.183853359851355</v>
      </c>
      <c r="O3697">
        <f t="shared" si="811"/>
        <v>2.1670179354370998</v>
      </c>
      <c r="P3697">
        <f t="shared" si="810"/>
        <v>4.0168354244142552</v>
      </c>
    </row>
    <row r="3698" spans="1:16">
      <c r="A3698" s="3" t="s">
        <v>2287</v>
      </c>
      <c r="B3698" s="6">
        <v>1149.4000000000001</v>
      </c>
      <c r="C3698" s="7">
        <f t="shared" si="798"/>
        <v>1.288458033489987E-3</v>
      </c>
      <c r="D3698" s="7">
        <f t="shared" si="807"/>
        <v>0.10936417865440583</v>
      </c>
      <c r="E3698">
        <f t="shared" si="799"/>
        <v>1.4800000000000182</v>
      </c>
      <c r="F3698">
        <f t="shared" si="800"/>
        <v>1.4800000000000182</v>
      </c>
      <c r="G3698">
        <f t="shared" si="801"/>
        <v>0</v>
      </c>
      <c r="H3698">
        <f t="shared" si="805"/>
        <v>4.1925483964889443</v>
      </c>
      <c r="I3698">
        <f t="shared" si="806"/>
        <v>1.8552646225739922</v>
      </c>
      <c r="J3698">
        <f t="shared" si="803"/>
        <v>2.2598115360342543</v>
      </c>
      <c r="K3698">
        <f t="shared" si="804"/>
        <v>69.323379927155031</v>
      </c>
      <c r="L3698">
        <f t="shared" si="802"/>
        <v>1127.1336736905316</v>
      </c>
      <c r="M3698">
        <f t="shared" si="809"/>
        <v>1119.3087012641872</v>
      </c>
      <c r="N3698">
        <f t="shared" si="808"/>
        <v>7.8249724263444023</v>
      </c>
      <c r="O3698">
        <f t="shared" si="811"/>
        <v>3.2986088336185606</v>
      </c>
      <c r="P3698">
        <f t="shared" si="810"/>
        <v>4.5263635927258417</v>
      </c>
    </row>
    <row r="3699" spans="1:16">
      <c r="A3699" s="3" t="s">
        <v>2286</v>
      </c>
      <c r="B3699" s="6">
        <v>1159.9000000000001</v>
      </c>
      <c r="C3699" s="7">
        <f t="shared" si="798"/>
        <v>9.0937274141893853E-3</v>
      </c>
      <c r="D3699" s="7">
        <f t="shared" si="807"/>
        <v>0.11171111513250825</v>
      </c>
      <c r="E3699">
        <f t="shared" si="799"/>
        <v>10.5</v>
      </c>
      <c r="F3699">
        <f t="shared" si="800"/>
        <v>10.5</v>
      </c>
      <c r="G3699">
        <f t="shared" si="801"/>
        <v>0</v>
      </c>
      <c r="H3699">
        <f t="shared" si="805"/>
        <v>4.6430806538825911</v>
      </c>
      <c r="I3699">
        <f t="shared" si="806"/>
        <v>1.7227457209615642</v>
      </c>
      <c r="J3699">
        <f t="shared" si="803"/>
        <v>2.6951630744965769</v>
      </c>
      <c r="K3699">
        <f t="shared" si="804"/>
        <v>72.937594908819051</v>
      </c>
      <c r="L3699">
        <f t="shared" si="802"/>
        <v>1132.1746469689115</v>
      </c>
      <c r="M3699">
        <f t="shared" si="809"/>
        <v>1122.3154641335068</v>
      </c>
      <c r="N3699">
        <f t="shared" si="808"/>
        <v>9.8591828354046811</v>
      </c>
      <c r="O3699">
        <f t="shared" si="811"/>
        <v>4.6107236339757849</v>
      </c>
      <c r="P3699">
        <f t="shared" si="810"/>
        <v>5.2484592014288962</v>
      </c>
    </row>
    <row r="3700" spans="1:16">
      <c r="A3700" s="3" t="s">
        <v>2285</v>
      </c>
      <c r="B3700" s="6">
        <v>1159.9000000000001</v>
      </c>
      <c r="C3700" s="7">
        <f t="shared" si="798"/>
        <v>0</v>
      </c>
      <c r="D3700" s="7">
        <f t="shared" si="807"/>
        <v>0.11171111513250825</v>
      </c>
      <c r="E3700">
        <f t="shared" si="799"/>
        <v>0</v>
      </c>
      <c r="F3700">
        <f t="shared" si="800"/>
        <v>0</v>
      </c>
      <c r="G3700">
        <f t="shared" si="801"/>
        <v>0</v>
      </c>
      <c r="H3700">
        <f t="shared" si="805"/>
        <v>4.31143203574812</v>
      </c>
      <c r="I3700">
        <f t="shared" si="806"/>
        <v>1.5996924551785952</v>
      </c>
      <c r="J3700">
        <f t="shared" si="803"/>
        <v>2.6951630744965769</v>
      </c>
      <c r="K3700">
        <f t="shared" si="804"/>
        <v>72.937594908819051</v>
      </c>
      <c r="L3700">
        <f t="shared" si="802"/>
        <v>1136.4400858967713</v>
      </c>
      <c r="M3700">
        <f t="shared" si="809"/>
        <v>1125.0995038273211</v>
      </c>
      <c r="N3700">
        <f t="shared" si="808"/>
        <v>11.340582069450193</v>
      </c>
      <c r="O3700">
        <f t="shared" si="811"/>
        <v>5.9566953210706668</v>
      </c>
      <c r="P3700">
        <f t="shared" si="810"/>
        <v>5.3838867483795259</v>
      </c>
    </row>
    <row r="3701" spans="1:16">
      <c r="A3701" s="3" t="s">
        <v>2284</v>
      </c>
      <c r="B3701" s="6">
        <v>1160.68</v>
      </c>
      <c r="C3701" s="7">
        <f t="shared" si="798"/>
        <v>6.7224575698690309E-4</v>
      </c>
      <c r="D3701" s="7">
        <f t="shared" si="807"/>
        <v>0.11149934296408852</v>
      </c>
      <c r="E3701">
        <f t="shared" si="799"/>
        <v>0.77999999999997272</v>
      </c>
      <c r="F3701">
        <f t="shared" si="800"/>
        <v>0.77999999999997272</v>
      </c>
      <c r="G3701">
        <f t="shared" si="801"/>
        <v>0</v>
      </c>
      <c r="H3701">
        <f t="shared" si="805"/>
        <v>4.0591868903375383</v>
      </c>
      <c r="I3701">
        <f t="shared" si="806"/>
        <v>1.4854287083801239</v>
      </c>
      <c r="J3701">
        <f t="shared" si="803"/>
        <v>2.7326702839640995</v>
      </c>
      <c r="K3701">
        <f t="shared" si="804"/>
        <v>73.209527659164181</v>
      </c>
      <c r="L3701">
        <f t="shared" si="802"/>
        <v>1140.1693034511143</v>
      </c>
      <c r="M3701">
        <f t="shared" si="809"/>
        <v>1127.7350961364084</v>
      </c>
      <c r="N3701">
        <f t="shared" si="808"/>
        <v>12.434207314705873</v>
      </c>
      <c r="O3701">
        <f t="shared" si="811"/>
        <v>7.2521977197977083</v>
      </c>
      <c r="P3701">
        <f t="shared" si="810"/>
        <v>5.1820095949081644</v>
      </c>
    </row>
    <row r="3702" spans="1:16">
      <c r="A3702" s="3" t="s">
        <v>2283</v>
      </c>
      <c r="B3702" s="6">
        <v>1155.44</v>
      </c>
      <c r="C3702" s="7">
        <f t="shared" si="798"/>
        <v>-4.5248164519062538E-3</v>
      </c>
      <c r="D3702" s="7">
        <f t="shared" si="807"/>
        <v>0.1132508945193904</v>
      </c>
      <c r="E3702">
        <f t="shared" si="799"/>
        <v>-5.2400000000000091</v>
      </c>
      <c r="F3702">
        <f t="shared" si="800"/>
        <v>0</v>
      </c>
      <c r="G3702">
        <f t="shared" si="801"/>
        <v>5.2400000000000091</v>
      </c>
      <c r="H3702">
        <f t="shared" si="805"/>
        <v>3.7692449695991428</v>
      </c>
      <c r="I3702">
        <f t="shared" si="806"/>
        <v>1.7536123720672585</v>
      </c>
      <c r="J3702">
        <f t="shared" si="803"/>
        <v>2.1494174138129178</v>
      </c>
      <c r="K3702">
        <f t="shared" si="804"/>
        <v>68.248095802921029</v>
      </c>
      <c r="L3702">
        <f t="shared" si="802"/>
        <v>1142.5186413817121</v>
      </c>
      <c r="M3702">
        <f t="shared" si="809"/>
        <v>1129.7873112374152</v>
      </c>
      <c r="N3702">
        <f t="shared" si="808"/>
        <v>12.731330144296862</v>
      </c>
      <c r="O3702">
        <f t="shared" si="811"/>
        <v>8.3480242046975395</v>
      </c>
      <c r="P3702">
        <f t="shared" si="810"/>
        <v>4.3833059395993228</v>
      </c>
    </row>
    <row r="3703" spans="1:16">
      <c r="A3703" s="3" t="s">
        <v>2282</v>
      </c>
      <c r="B3703" s="6">
        <v>1151.4100000000001</v>
      </c>
      <c r="C3703" s="7">
        <f t="shared" si="798"/>
        <v>-3.4939455098829484E-3</v>
      </c>
      <c r="D3703" s="7">
        <f t="shared" si="807"/>
        <v>9.5193168204273912E-2</v>
      </c>
      <c r="E3703">
        <f t="shared" si="799"/>
        <v>-4.0299999999999727</v>
      </c>
      <c r="F3703">
        <f t="shared" si="800"/>
        <v>0</v>
      </c>
      <c r="G3703">
        <f t="shared" si="801"/>
        <v>4.0299999999999727</v>
      </c>
      <c r="H3703">
        <f t="shared" si="805"/>
        <v>3.5000131860563468</v>
      </c>
      <c r="I3703">
        <f t="shared" si="806"/>
        <v>1.9162114883481667</v>
      </c>
      <c r="J3703">
        <f t="shared" si="803"/>
        <v>1.8265276079069257</v>
      </c>
      <c r="K3703">
        <f t="shared" si="804"/>
        <v>64.620901023481935</v>
      </c>
      <c r="L3703">
        <f t="shared" si="802"/>
        <v>1143.8865427076025</v>
      </c>
      <c r="M3703">
        <f t="shared" si="809"/>
        <v>1131.3889918864957</v>
      </c>
      <c r="N3703">
        <f t="shared" si="808"/>
        <v>12.49755082110687</v>
      </c>
      <c r="O3703">
        <f t="shared" si="811"/>
        <v>9.1779295279794049</v>
      </c>
      <c r="P3703">
        <f t="shared" si="810"/>
        <v>3.3196212931274651</v>
      </c>
    </row>
    <row r="3704" spans="1:16">
      <c r="A3704" s="3" t="s">
        <v>2281</v>
      </c>
      <c r="B3704" s="6">
        <v>1157.07</v>
      </c>
      <c r="C3704" s="7">
        <f t="shared" si="798"/>
        <v>4.9036693769747269E-3</v>
      </c>
      <c r="D3704" s="7">
        <f t="shared" si="807"/>
        <v>9.5460089869429873E-2</v>
      </c>
      <c r="E3704">
        <f t="shared" si="799"/>
        <v>5.6599999999998545</v>
      </c>
      <c r="F3704">
        <f t="shared" si="800"/>
        <v>5.6599999999998545</v>
      </c>
      <c r="G3704">
        <f t="shared" si="801"/>
        <v>0</v>
      </c>
      <c r="H3704">
        <f t="shared" si="805"/>
        <v>3.6542979584808828</v>
      </c>
      <c r="I3704">
        <f t="shared" si="806"/>
        <v>1.7793392391804406</v>
      </c>
      <c r="J3704">
        <f t="shared" si="803"/>
        <v>2.0537387576323241</v>
      </c>
      <c r="K3704">
        <f t="shared" si="804"/>
        <v>67.253256438499776</v>
      </c>
      <c r="L3704">
        <f t="shared" si="802"/>
        <v>1145.9147669064328</v>
      </c>
      <c r="M3704">
        <f t="shared" si="809"/>
        <v>1133.2912887837922</v>
      </c>
      <c r="N3704">
        <f t="shared" si="808"/>
        <v>12.623478122640563</v>
      </c>
      <c r="O3704">
        <f t="shared" si="811"/>
        <v>9.8670392469116361</v>
      </c>
      <c r="P3704">
        <f t="shared" si="810"/>
        <v>2.7564388757289269</v>
      </c>
    </row>
    <row r="3705" spans="1:16">
      <c r="A3705" s="3" t="s">
        <v>2280</v>
      </c>
      <c r="B3705" s="6">
        <v>1159.42</v>
      </c>
      <c r="C3705" s="7">
        <f t="shared" si="798"/>
        <v>2.0289323987249105E-3</v>
      </c>
      <c r="D3705" s="7">
        <f t="shared" si="807"/>
        <v>8.5625117436942733E-2</v>
      </c>
      <c r="E3705">
        <f t="shared" si="799"/>
        <v>2.3500000000001364</v>
      </c>
      <c r="F3705">
        <f t="shared" si="800"/>
        <v>2.3500000000001364</v>
      </c>
      <c r="G3705">
        <f t="shared" si="801"/>
        <v>0</v>
      </c>
      <c r="H3705">
        <f t="shared" si="805"/>
        <v>3.561133818589401</v>
      </c>
      <c r="I3705">
        <f t="shared" si="806"/>
        <v>1.6522435792389805</v>
      </c>
      <c r="J3705">
        <f t="shared" si="803"/>
        <v>2.1553322181646188</v>
      </c>
      <c r="K3705">
        <f t="shared" si="804"/>
        <v>68.307616096866155</v>
      </c>
      <c r="L3705">
        <f t="shared" si="802"/>
        <v>1147.992495074674</v>
      </c>
      <c r="M3705">
        <f t="shared" si="809"/>
        <v>1135.2267488738817</v>
      </c>
      <c r="N3705">
        <f t="shared" si="808"/>
        <v>12.765746200792364</v>
      </c>
      <c r="O3705">
        <f t="shared" si="811"/>
        <v>10.446780637687782</v>
      </c>
      <c r="P3705">
        <f t="shared" si="810"/>
        <v>2.318965563104582</v>
      </c>
    </row>
    <row r="3706" spans="1:16">
      <c r="A3706" s="3" t="s">
        <v>2279</v>
      </c>
      <c r="B3706" s="6">
        <v>1136.4000000000001</v>
      </c>
      <c r="C3706" s="7">
        <f t="shared" si="798"/>
        <v>-2.0054509078695135E-2</v>
      </c>
      <c r="D3706" s="7">
        <f t="shared" si="807"/>
        <v>0.11697614517239363</v>
      </c>
      <c r="E3706">
        <f t="shared" si="799"/>
        <v>-23.019999999999982</v>
      </c>
      <c r="F3706">
        <f t="shared" si="800"/>
        <v>0</v>
      </c>
      <c r="G3706">
        <f t="shared" si="801"/>
        <v>23.019999999999982</v>
      </c>
      <c r="H3706">
        <f t="shared" si="805"/>
        <v>3.3067671172615865</v>
      </c>
      <c r="I3706">
        <f t="shared" si="806"/>
        <v>3.1785118950076234</v>
      </c>
      <c r="J3706">
        <f t="shared" si="803"/>
        <v>1.0403507133182068</v>
      </c>
      <c r="K3706">
        <f t="shared" si="804"/>
        <v>50.988818075608798</v>
      </c>
      <c r="L3706">
        <f t="shared" si="802"/>
        <v>1146.209034293955</v>
      </c>
      <c r="M3706">
        <f t="shared" si="809"/>
        <v>1135.3136563647051</v>
      </c>
      <c r="N3706">
        <f t="shared" si="808"/>
        <v>10.895377929249889</v>
      </c>
      <c r="O3706">
        <f t="shared" si="811"/>
        <v>10.536500096000204</v>
      </c>
      <c r="P3706">
        <f t="shared" si="810"/>
        <v>0.35887783324968581</v>
      </c>
    </row>
    <row r="3707" spans="1:16">
      <c r="A3707" s="3" t="s">
        <v>2278</v>
      </c>
      <c r="B3707" s="6">
        <v>1136.18</v>
      </c>
      <c r="C3707" s="7">
        <f t="shared" si="798"/>
        <v>-1.9361254669783933E-4</v>
      </c>
      <c r="D3707" s="7">
        <f t="shared" si="807"/>
        <v>0.11709564660660671</v>
      </c>
      <c r="E3707">
        <f t="shared" si="799"/>
        <v>-0.22000000000002728</v>
      </c>
      <c r="F3707">
        <f t="shared" si="800"/>
        <v>0</v>
      </c>
      <c r="G3707">
        <f t="shared" si="801"/>
        <v>0.22000000000002728</v>
      </c>
      <c r="H3707">
        <f t="shared" si="805"/>
        <v>3.070569466028616</v>
      </c>
      <c r="I3707">
        <f t="shared" si="806"/>
        <v>2.9671896167927949</v>
      </c>
      <c r="J3707">
        <f t="shared" si="803"/>
        <v>1.0348409985835565</v>
      </c>
      <c r="K3707">
        <f t="shared" si="804"/>
        <v>50.856111082089683</v>
      </c>
      <c r="L3707">
        <f t="shared" si="802"/>
        <v>1144.6661059410389</v>
      </c>
      <c r="M3707">
        <f t="shared" si="809"/>
        <v>1135.3778299673197</v>
      </c>
      <c r="N3707">
        <f t="shared" si="808"/>
        <v>9.2882759737192373</v>
      </c>
      <c r="O3707">
        <f t="shared" si="811"/>
        <v>10.28685527154401</v>
      </c>
      <c r="P3707">
        <f t="shared" si="810"/>
        <v>-0.99857929782477228</v>
      </c>
    </row>
    <row r="3708" spans="1:16">
      <c r="A3708" s="3" t="s">
        <v>2277</v>
      </c>
      <c r="B3708" s="6">
        <v>1136.18</v>
      </c>
      <c r="C3708" s="7">
        <f t="shared" si="798"/>
        <v>0</v>
      </c>
      <c r="D3708" s="7">
        <f t="shared" si="807"/>
        <v>0.11714598933142119</v>
      </c>
      <c r="E3708">
        <f t="shared" si="799"/>
        <v>0</v>
      </c>
      <c r="F3708">
        <f t="shared" si="800"/>
        <v>0</v>
      </c>
      <c r="G3708">
        <f t="shared" si="801"/>
        <v>0</v>
      </c>
      <c r="H3708">
        <f t="shared" si="805"/>
        <v>2.8512430755980005</v>
      </c>
      <c r="I3708">
        <f t="shared" si="806"/>
        <v>2.7552475013075957</v>
      </c>
      <c r="J3708">
        <f t="shared" si="803"/>
        <v>1.0348409985835563</v>
      </c>
      <c r="K3708">
        <f t="shared" si="804"/>
        <v>50.856111082089683</v>
      </c>
      <c r="L3708">
        <f t="shared" si="802"/>
        <v>1143.3605511808792</v>
      </c>
      <c r="M3708">
        <f t="shared" si="809"/>
        <v>1135.4372499697406</v>
      </c>
      <c r="N3708">
        <f t="shared" si="808"/>
        <v>7.9233012111385506</v>
      </c>
      <c r="O3708">
        <f t="shared" si="811"/>
        <v>9.8141444594629199</v>
      </c>
      <c r="P3708">
        <f t="shared" si="810"/>
        <v>-1.8908432483243693</v>
      </c>
    </row>
    <row r="3709" spans="1:16">
      <c r="A3709" s="3" t="s">
        <v>2276</v>
      </c>
      <c r="B3709" s="6">
        <v>1135.04</v>
      </c>
      <c r="C3709" s="7">
        <f t="shared" si="798"/>
        <v>-1.0038658480781195E-3</v>
      </c>
      <c r="D3709" s="7">
        <f t="shared" si="807"/>
        <v>0.11430764706170415</v>
      </c>
      <c r="E3709">
        <f t="shared" si="799"/>
        <v>-1.1400000000001</v>
      </c>
      <c r="F3709">
        <f t="shared" si="800"/>
        <v>0</v>
      </c>
      <c r="G3709">
        <f t="shared" si="801"/>
        <v>1.1400000000001</v>
      </c>
      <c r="H3709">
        <f t="shared" si="805"/>
        <v>2.6475828559124288</v>
      </c>
      <c r="I3709">
        <f t="shared" si="806"/>
        <v>2.6398726797856318</v>
      </c>
      <c r="J3709">
        <f t="shared" si="803"/>
        <v>1.0029206621159559</v>
      </c>
      <c r="K3709">
        <f t="shared" si="804"/>
        <v>50.072910080044565</v>
      </c>
      <c r="L3709">
        <f t="shared" si="802"/>
        <v>1142.0804663838207</v>
      </c>
      <c r="M3709">
        <f t="shared" si="809"/>
        <v>1135.4078240460562</v>
      </c>
      <c r="N3709">
        <f t="shared" si="808"/>
        <v>6.6726423377645006</v>
      </c>
      <c r="O3709">
        <f t="shared" si="811"/>
        <v>9.1858440351232353</v>
      </c>
      <c r="P3709">
        <f t="shared" si="810"/>
        <v>-2.5132016973587348</v>
      </c>
    </row>
    <row r="3710" spans="1:16">
      <c r="A3710" s="3" t="s">
        <v>2275</v>
      </c>
      <c r="B3710" s="6">
        <v>1141.06</v>
      </c>
      <c r="C3710" s="7">
        <f t="shared" si="798"/>
        <v>5.2897623456107466E-3</v>
      </c>
      <c r="D3710" s="7">
        <f t="shared" si="807"/>
        <v>0.11198831616073984</v>
      </c>
      <c r="E3710">
        <f t="shared" si="799"/>
        <v>6.0199999999999818</v>
      </c>
      <c r="F3710">
        <f t="shared" si="800"/>
        <v>6.0199999999999818</v>
      </c>
      <c r="G3710">
        <f t="shared" si="801"/>
        <v>0</v>
      </c>
      <c r="H3710">
        <f t="shared" si="805"/>
        <v>2.8884697947758258</v>
      </c>
      <c r="I3710">
        <f t="shared" si="806"/>
        <v>2.4513103455152292</v>
      </c>
      <c r="J3710">
        <f t="shared" si="803"/>
        <v>1.1783370473919785</v>
      </c>
      <c r="K3710">
        <f t="shared" si="804"/>
        <v>54.093421805534938</v>
      </c>
      <c r="L3710">
        <f t="shared" si="802"/>
        <v>1141.9234715555406</v>
      </c>
      <c r="M3710">
        <f t="shared" si="809"/>
        <v>1135.8265037463484</v>
      </c>
      <c r="N3710">
        <f t="shared" si="808"/>
        <v>6.0969678091921651</v>
      </c>
      <c r="O3710">
        <f t="shared" si="811"/>
        <v>8.5680687899370227</v>
      </c>
      <c r="P3710">
        <f t="shared" si="810"/>
        <v>-2.4711009807448576</v>
      </c>
    </row>
    <row r="3711" spans="1:16">
      <c r="A3711" s="3" t="s">
        <v>2274</v>
      </c>
      <c r="B3711" s="6">
        <v>1145.92</v>
      </c>
      <c r="C3711" s="7">
        <f t="shared" si="798"/>
        <v>4.2501528792002917E-3</v>
      </c>
      <c r="D3711" s="7">
        <f t="shared" si="807"/>
        <v>0.10467017679029984</v>
      </c>
      <c r="E3711">
        <f t="shared" si="799"/>
        <v>4.8600000000001273</v>
      </c>
      <c r="F3711">
        <f t="shared" si="800"/>
        <v>4.8600000000001273</v>
      </c>
      <c r="G3711">
        <f t="shared" si="801"/>
        <v>0</v>
      </c>
      <c r="H3711">
        <f t="shared" si="805"/>
        <v>3.029293380863276</v>
      </c>
      <c r="I3711">
        <f t="shared" si="806"/>
        <v>2.2762167494069985</v>
      </c>
      <c r="J3711">
        <f t="shared" si="803"/>
        <v>1.3308457472920667</v>
      </c>
      <c r="K3711">
        <f t="shared" si="804"/>
        <v>57.097118024142887</v>
      </c>
      <c r="L3711">
        <f t="shared" si="802"/>
        <v>1142.5383220854574</v>
      </c>
      <c r="M3711">
        <f t="shared" si="809"/>
        <v>1136.5741701355078</v>
      </c>
      <c r="N3711">
        <f t="shared" si="808"/>
        <v>5.9641519499496098</v>
      </c>
      <c r="O3711">
        <f t="shared" si="811"/>
        <v>8.0472854219395415</v>
      </c>
      <c r="P3711">
        <f t="shared" si="810"/>
        <v>-2.0831334719899317</v>
      </c>
    </row>
    <row r="3712" spans="1:16">
      <c r="A3712" s="3" t="s">
        <v>2273</v>
      </c>
      <c r="B3712" s="6">
        <v>1139.74</v>
      </c>
      <c r="C3712" s="7">
        <f t="shared" si="798"/>
        <v>-5.4076416089229142E-3</v>
      </c>
      <c r="D3712" s="7">
        <f t="shared" si="807"/>
        <v>0.1050849306355764</v>
      </c>
      <c r="E3712">
        <f t="shared" si="799"/>
        <v>-6.1800000000000637</v>
      </c>
      <c r="F3712">
        <f t="shared" si="800"/>
        <v>0</v>
      </c>
      <c r="G3712">
        <f t="shared" si="801"/>
        <v>6.1800000000000637</v>
      </c>
      <c r="H3712">
        <f t="shared" si="805"/>
        <v>2.8129152822301853</v>
      </c>
      <c r="I3712">
        <f t="shared" si="806"/>
        <v>2.555058410163646</v>
      </c>
      <c r="J3712">
        <f t="shared" si="803"/>
        <v>1.100920147672876</v>
      </c>
      <c r="K3712">
        <f t="shared" si="804"/>
        <v>52.401808269216282</v>
      </c>
      <c r="L3712">
        <f t="shared" si="802"/>
        <v>1142.1078109953869</v>
      </c>
      <c r="M3712">
        <f t="shared" si="809"/>
        <v>1136.8086760513961</v>
      </c>
      <c r="N3712">
        <f t="shared" si="808"/>
        <v>5.2991349439907935</v>
      </c>
      <c r="O3712">
        <f t="shared" si="811"/>
        <v>7.4976553263497925</v>
      </c>
      <c r="P3712">
        <f t="shared" si="810"/>
        <v>-2.1985203823589989</v>
      </c>
    </row>
    <row r="3713" spans="1:16">
      <c r="A3713" s="3" t="s">
        <v>2272</v>
      </c>
      <c r="B3713" s="6">
        <v>1156.9000000000001</v>
      </c>
      <c r="C3713" s="7">
        <f t="shared" si="798"/>
        <v>1.4943847833698325E-2</v>
      </c>
      <c r="D3713" s="7">
        <f t="shared" si="807"/>
        <v>0.11611565711108911</v>
      </c>
      <c r="E3713">
        <f t="shared" si="799"/>
        <v>17.160000000000082</v>
      </c>
      <c r="F3713">
        <f t="shared" si="800"/>
        <v>17.160000000000082</v>
      </c>
      <c r="G3713">
        <f t="shared" si="801"/>
        <v>0</v>
      </c>
      <c r="H3713">
        <f t="shared" si="805"/>
        <v>3.8377070477851776</v>
      </c>
      <c r="I3713">
        <f t="shared" si="806"/>
        <v>2.3725542380091</v>
      </c>
      <c r="J3713">
        <f t="shared" si="803"/>
        <v>1.6175423879900603</v>
      </c>
      <c r="K3713">
        <f t="shared" si="804"/>
        <v>61.79622516952351</v>
      </c>
      <c r="L3713">
        <f t="shared" si="802"/>
        <v>1144.383532380712</v>
      </c>
      <c r="M3713">
        <f t="shared" si="809"/>
        <v>1138.2969222698114</v>
      </c>
      <c r="N3713">
        <f t="shared" si="808"/>
        <v>6.0866101109006649</v>
      </c>
      <c r="O3713">
        <f t="shared" si="811"/>
        <v>7.2154462832599666</v>
      </c>
      <c r="P3713">
        <f t="shared" si="810"/>
        <v>-1.1288361723593017</v>
      </c>
    </row>
    <row r="3714" spans="1:16">
      <c r="A3714" s="3" t="s">
        <v>2271</v>
      </c>
      <c r="B3714" s="6">
        <v>1157.05</v>
      </c>
      <c r="C3714" s="7">
        <f t="shared" si="798"/>
        <v>1.2964843683738628E-4</v>
      </c>
      <c r="D3714" s="7">
        <f t="shared" si="807"/>
        <v>0.11612088813427711</v>
      </c>
      <c r="E3714">
        <f t="shared" si="799"/>
        <v>0.14999999999986358</v>
      </c>
      <c r="F3714">
        <f t="shared" si="800"/>
        <v>0.14999999999986358</v>
      </c>
      <c r="G3714">
        <f t="shared" si="801"/>
        <v>0</v>
      </c>
      <c r="H3714">
        <f t="shared" si="805"/>
        <v>3.5742994015147977</v>
      </c>
      <c r="I3714">
        <f t="shared" si="806"/>
        <v>2.2030860781513071</v>
      </c>
      <c r="J3714">
        <f t="shared" si="803"/>
        <v>1.622405695792934</v>
      </c>
      <c r="K3714">
        <f t="shared" si="804"/>
        <v>61.867074892177158</v>
      </c>
      <c r="L3714">
        <f t="shared" si="802"/>
        <v>1146.3322197067564</v>
      </c>
      <c r="M3714">
        <f t="shared" si="809"/>
        <v>1139.6860391387142</v>
      </c>
      <c r="N3714">
        <f t="shared" si="808"/>
        <v>6.6461805680421548</v>
      </c>
      <c r="O3714">
        <f t="shared" si="811"/>
        <v>7.101593140216405</v>
      </c>
      <c r="P3714">
        <f t="shared" si="810"/>
        <v>-0.45541257217425013</v>
      </c>
    </row>
    <row r="3715" spans="1:16">
      <c r="A3715" s="3" t="s">
        <v>2270</v>
      </c>
      <c r="B3715" s="6">
        <v>1154.1300000000001</v>
      </c>
      <c r="C3715" s="7">
        <f t="shared" ref="C3715:C3778" si="812">LN(B3715/B3714)</f>
        <v>-2.5268491019087998E-3</v>
      </c>
      <c r="D3715" s="7">
        <f t="shared" si="807"/>
        <v>0.11589491988852288</v>
      </c>
      <c r="E3715">
        <f t="shared" ref="E3715:E3778" si="813">B3715-B3714</f>
        <v>-2.9199999999998454</v>
      </c>
      <c r="F3715">
        <f t="shared" ref="F3715:F3778" si="814">IF(E3715&gt;0,E3715,0)</f>
        <v>0</v>
      </c>
      <c r="G3715">
        <f t="shared" ref="G3715:G3778" si="815">IF(E3715&lt;0,ABS(E3715),0)</f>
        <v>2.9199999999998454</v>
      </c>
      <c r="H3715">
        <f t="shared" si="805"/>
        <v>3.3189923014065981</v>
      </c>
      <c r="I3715">
        <f t="shared" si="806"/>
        <v>2.2542942154262025</v>
      </c>
      <c r="J3715">
        <f t="shared" si="803"/>
        <v>1.4722977500872045</v>
      </c>
      <c r="K3715">
        <f t="shared" si="804"/>
        <v>59.551797514489209</v>
      </c>
      <c r="L3715">
        <f t="shared" si="802"/>
        <v>1147.5318782134093</v>
      </c>
      <c r="M3715">
        <f t="shared" si="809"/>
        <v>1140.7559621654761</v>
      </c>
      <c r="N3715">
        <f t="shared" si="808"/>
        <v>6.7759160479331513</v>
      </c>
      <c r="O3715">
        <f t="shared" si="811"/>
        <v>7.0364577217597546</v>
      </c>
      <c r="P3715">
        <f t="shared" si="810"/>
        <v>-0.26054167382660331</v>
      </c>
    </row>
    <row r="3716" spans="1:16">
      <c r="A3716" s="3" t="s">
        <v>2269</v>
      </c>
      <c r="B3716" s="6">
        <v>1154.78</v>
      </c>
      <c r="C3716" s="7">
        <f t="shared" si="812"/>
        <v>5.6303625275247351E-4</v>
      </c>
      <c r="D3716" s="7">
        <f t="shared" si="807"/>
        <v>0.11408077159649649</v>
      </c>
      <c r="E3716">
        <f t="shared" si="813"/>
        <v>0.64999999999986358</v>
      </c>
      <c r="F3716">
        <f t="shared" si="814"/>
        <v>0.64999999999986358</v>
      </c>
      <c r="G3716">
        <f t="shared" si="815"/>
        <v>0</v>
      </c>
      <c r="H3716">
        <f t="shared" si="805"/>
        <v>3.1283499941632598</v>
      </c>
      <c r="I3716">
        <f t="shared" si="806"/>
        <v>2.0932732000386163</v>
      </c>
      <c r="J3716">
        <f t="shared" si="803"/>
        <v>1.494477641096035</v>
      </c>
      <c r="K3716">
        <f t="shared" si="804"/>
        <v>59.911446648180195</v>
      </c>
      <c r="L3716">
        <f t="shared" si="802"/>
        <v>1148.6469738728847</v>
      </c>
      <c r="M3716">
        <f t="shared" si="809"/>
        <v>1141.7947797828483</v>
      </c>
      <c r="N3716">
        <f t="shared" si="808"/>
        <v>6.8521940900363916</v>
      </c>
      <c r="O3716">
        <f t="shared" si="811"/>
        <v>6.9996049954150816</v>
      </c>
      <c r="P3716">
        <f t="shared" si="810"/>
        <v>-0.14741090537869006</v>
      </c>
    </row>
    <row r="3717" spans="1:16">
      <c r="A3717" s="3" t="s">
        <v>2268</v>
      </c>
      <c r="B3717" s="6">
        <v>1165.8</v>
      </c>
      <c r="C3717" s="7">
        <f t="shared" si="812"/>
        <v>9.4976969889250303E-3</v>
      </c>
      <c r="D3717" s="7">
        <f t="shared" si="807"/>
        <v>0.11120912495654792</v>
      </c>
      <c r="E3717">
        <f t="shared" si="813"/>
        <v>11.019999999999982</v>
      </c>
      <c r="F3717">
        <f t="shared" si="814"/>
        <v>11.019999999999982</v>
      </c>
      <c r="G3717">
        <f t="shared" si="815"/>
        <v>0</v>
      </c>
      <c r="H3717">
        <f t="shared" si="805"/>
        <v>3.6920392802944542</v>
      </c>
      <c r="I3717">
        <f t="shared" si="806"/>
        <v>1.9437536857501436</v>
      </c>
      <c r="J3717">
        <f t="shared" si="803"/>
        <v>1.8994378286514235</v>
      </c>
      <c r="K3717">
        <f t="shared" si="804"/>
        <v>65.510555524995809</v>
      </c>
      <c r="L3717">
        <f t="shared" si="802"/>
        <v>1151.2859009693641</v>
      </c>
      <c r="M3717">
        <f t="shared" si="809"/>
        <v>1143.5729442433781</v>
      </c>
      <c r="N3717">
        <f t="shared" si="808"/>
        <v>7.7129567259860323</v>
      </c>
      <c r="O3717">
        <f t="shared" si="811"/>
        <v>7.1422753415292721</v>
      </c>
      <c r="P3717">
        <f t="shared" si="810"/>
        <v>0.5706813844567602</v>
      </c>
    </row>
    <row r="3718" spans="1:16">
      <c r="A3718" s="3" t="s">
        <v>2267</v>
      </c>
      <c r="B3718" s="6">
        <v>1166</v>
      </c>
      <c r="C3718" s="7">
        <f t="shared" si="812"/>
        <v>1.7154129898822577E-4</v>
      </c>
      <c r="D3718" s="7">
        <f t="shared" si="807"/>
        <v>0.1112111063001904</v>
      </c>
      <c r="E3718">
        <f t="shared" si="813"/>
        <v>0.20000000000004547</v>
      </c>
      <c r="F3718">
        <f t="shared" si="814"/>
        <v>0.20000000000004547</v>
      </c>
      <c r="G3718">
        <f t="shared" si="815"/>
        <v>0</v>
      </c>
      <c r="H3718">
        <f t="shared" si="805"/>
        <v>3.4426079031305679</v>
      </c>
      <c r="I3718">
        <f t="shared" si="806"/>
        <v>1.8049141367679906</v>
      </c>
      <c r="J3718">
        <f t="shared" si="803"/>
        <v>1.9073527283104723</v>
      </c>
      <c r="K3718">
        <f t="shared" si="804"/>
        <v>65.60444867035028</v>
      </c>
      <c r="L3718">
        <f t="shared" si="802"/>
        <v>1153.549608512539</v>
      </c>
      <c r="M3718">
        <f t="shared" si="809"/>
        <v>1145.2342076327575</v>
      </c>
      <c r="N3718">
        <f t="shared" si="808"/>
        <v>8.315400879781464</v>
      </c>
      <c r="O3718">
        <f t="shared" si="811"/>
        <v>7.3769004491797112</v>
      </c>
      <c r="P3718">
        <f t="shared" si="810"/>
        <v>0.93850043060175281</v>
      </c>
    </row>
    <row r="3719" spans="1:16">
      <c r="A3719" s="3" t="s">
        <v>2266</v>
      </c>
      <c r="B3719" s="6">
        <v>1168.73</v>
      </c>
      <c r="C3719" s="7">
        <f t="shared" si="812"/>
        <v>2.3386012465766788E-3</v>
      </c>
      <c r="D3719" s="7">
        <f t="shared" si="807"/>
        <v>0.10696656974471161</v>
      </c>
      <c r="E3719">
        <f t="shared" si="813"/>
        <v>2.7300000000000182</v>
      </c>
      <c r="F3719">
        <f t="shared" si="814"/>
        <v>2.7300000000000182</v>
      </c>
      <c r="G3719">
        <f t="shared" si="815"/>
        <v>0</v>
      </c>
      <c r="H3719">
        <f t="shared" si="805"/>
        <v>3.3917073386212429</v>
      </c>
      <c r="I3719">
        <f t="shared" si="806"/>
        <v>1.6759916984274199</v>
      </c>
      <c r="J3719">
        <f t="shared" si="803"/>
        <v>2.0237017532984658</v>
      </c>
      <c r="K3719">
        <f t="shared" si="804"/>
        <v>66.927955149375094</v>
      </c>
      <c r="L3719">
        <f t="shared" si="802"/>
        <v>1155.8850533567638</v>
      </c>
      <c r="M3719">
        <f t="shared" si="809"/>
        <v>1146.9746366969978</v>
      </c>
      <c r="N3719">
        <f t="shared" si="808"/>
        <v>8.9104166597660424</v>
      </c>
      <c r="O3719">
        <f t="shared" si="811"/>
        <v>7.6836036912969785</v>
      </c>
      <c r="P3719">
        <f t="shared" si="810"/>
        <v>1.2268129684690638</v>
      </c>
    </row>
    <row r="3720" spans="1:16">
      <c r="A3720" s="3" t="s">
        <v>2265</v>
      </c>
      <c r="B3720" s="6">
        <v>1178.2</v>
      </c>
      <c r="C3720" s="7">
        <f t="shared" si="812"/>
        <v>8.0701609305726448E-3</v>
      </c>
      <c r="D3720" s="7">
        <f t="shared" si="807"/>
        <v>0.11036883017096921</v>
      </c>
      <c r="E3720">
        <f t="shared" si="813"/>
        <v>9.4700000000000273</v>
      </c>
      <c r="F3720">
        <f t="shared" si="814"/>
        <v>9.4700000000000273</v>
      </c>
      <c r="G3720">
        <f t="shared" si="815"/>
        <v>0</v>
      </c>
      <c r="H3720">
        <f t="shared" si="805"/>
        <v>3.8258711001482988</v>
      </c>
      <c r="I3720">
        <f t="shared" si="806"/>
        <v>1.5562780056826042</v>
      </c>
      <c r="J3720">
        <f t="shared" si="803"/>
        <v>2.4583468288946362</v>
      </c>
      <c r="K3720">
        <f t="shared" si="804"/>
        <v>71.084450187443394</v>
      </c>
      <c r="L3720">
        <f t="shared" si="802"/>
        <v>1159.3181220711078</v>
      </c>
      <c r="M3720">
        <f t="shared" si="809"/>
        <v>1149.2876265712944</v>
      </c>
      <c r="N3720">
        <f t="shared" si="808"/>
        <v>10.030495499813469</v>
      </c>
      <c r="O3720">
        <f t="shared" si="811"/>
        <v>8.1529820530002759</v>
      </c>
      <c r="P3720">
        <f t="shared" si="810"/>
        <v>1.8775134468131931</v>
      </c>
    </row>
    <row r="3721" spans="1:16">
      <c r="A3721" s="3" t="s">
        <v>2264</v>
      </c>
      <c r="B3721" s="6">
        <v>1177.8499999999999</v>
      </c>
      <c r="C3721" s="7">
        <f t="shared" si="812"/>
        <v>-2.971074489716066E-4</v>
      </c>
      <c r="D3721" s="7">
        <f t="shared" si="807"/>
        <v>0.11043531333122027</v>
      </c>
      <c r="E3721">
        <f t="shared" si="813"/>
        <v>-0.35000000000013642</v>
      </c>
      <c r="F3721">
        <f t="shared" si="814"/>
        <v>0</v>
      </c>
      <c r="G3721">
        <f t="shared" si="815"/>
        <v>0.35000000000013642</v>
      </c>
      <c r="H3721">
        <f t="shared" si="805"/>
        <v>3.5525945929948493</v>
      </c>
      <c r="I3721">
        <f t="shared" si="806"/>
        <v>1.4701152909909994</v>
      </c>
      <c r="J3721">
        <f t="shared" si="803"/>
        <v>2.416541488116934</v>
      </c>
      <c r="K3721">
        <f t="shared" si="804"/>
        <v>70.73063495707288</v>
      </c>
      <c r="L3721">
        <f t="shared" si="802"/>
        <v>1162.1691802140142</v>
      </c>
      <c r="M3721">
        <f t="shared" si="809"/>
        <v>1151.4033579363836</v>
      </c>
      <c r="N3721">
        <f t="shared" si="808"/>
        <v>10.765822277630605</v>
      </c>
      <c r="O3721">
        <f t="shared" si="811"/>
        <v>8.675550097926342</v>
      </c>
      <c r="P3721">
        <f t="shared" si="810"/>
        <v>2.0902721797042627</v>
      </c>
    </row>
    <row r="3722" spans="1:16">
      <c r="A3722" s="3" t="s">
        <v>2263</v>
      </c>
      <c r="B3722" s="6">
        <v>1177.8499999999999</v>
      </c>
      <c r="C3722" s="7">
        <f t="shared" si="812"/>
        <v>0</v>
      </c>
      <c r="D3722" s="7">
        <f t="shared" si="807"/>
        <v>0.1087322570245545</v>
      </c>
      <c r="E3722">
        <f t="shared" si="813"/>
        <v>0</v>
      </c>
      <c r="F3722">
        <f t="shared" si="814"/>
        <v>0</v>
      </c>
      <c r="G3722">
        <f t="shared" si="815"/>
        <v>0</v>
      </c>
      <c r="H3722">
        <f t="shared" si="805"/>
        <v>3.2988378363523601</v>
      </c>
      <c r="I3722">
        <f t="shared" si="806"/>
        <v>1.3651070559202139</v>
      </c>
      <c r="J3722">
        <f t="shared" si="803"/>
        <v>2.416541488116934</v>
      </c>
      <c r="K3722">
        <f t="shared" si="804"/>
        <v>70.73063495707288</v>
      </c>
      <c r="L3722">
        <f t="shared" si="802"/>
        <v>1164.5816140272427</v>
      </c>
      <c r="M3722">
        <f t="shared" si="809"/>
        <v>1153.3623684596146</v>
      </c>
      <c r="N3722">
        <f t="shared" si="808"/>
        <v>11.21924556762815</v>
      </c>
      <c r="O3722">
        <f t="shared" si="811"/>
        <v>9.1842891918667036</v>
      </c>
      <c r="P3722">
        <f t="shared" si="810"/>
        <v>2.0349563757614462</v>
      </c>
    </row>
    <row r="3723" spans="1:16">
      <c r="A3723" s="3" t="s">
        <v>2262</v>
      </c>
      <c r="B3723" s="6">
        <v>1180.1099999999999</v>
      </c>
      <c r="C3723" s="7">
        <f t="shared" si="812"/>
        <v>1.9169118153322608E-3</v>
      </c>
      <c r="D3723" s="7">
        <f t="shared" si="807"/>
        <v>0.1074814173069588</v>
      </c>
      <c r="E3723">
        <f t="shared" si="813"/>
        <v>2.2599999999999909</v>
      </c>
      <c r="F3723">
        <f t="shared" si="814"/>
        <v>2.2599999999999909</v>
      </c>
      <c r="G3723">
        <f t="shared" si="815"/>
        <v>0</v>
      </c>
      <c r="H3723">
        <f t="shared" si="805"/>
        <v>3.2246351337557622</v>
      </c>
      <c r="I3723">
        <f t="shared" si="806"/>
        <v>1.2675994090687701</v>
      </c>
      <c r="J3723">
        <f t="shared" si="803"/>
        <v>2.5438913198332189</v>
      </c>
      <c r="K3723">
        <f t="shared" si="804"/>
        <v>71.782430392163903</v>
      </c>
      <c r="L3723">
        <f t="shared" si="802"/>
        <v>1166.97059648459</v>
      </c>
      <c r="M3723">
        <f t="shared" si="809"/>
        <v>1155.3436744996432</v>
      </c>
      <c r="N3723">
        <f t="shared" si="808"/>
        <v>11.626921984946875</v>
      </c>
      <c r="O3723">
        <f t="shared" si="811"/>
        <v>9.6728157504827372</v>
      </c>
      <c r="P3723">
        <f t="shared" si="810"/>
        <v>1.9541062344641382</v>
      </c>
    </row>
    <row r="3724" spans="1:16">
      <c r="A3724" s="3" t="s">
        <v>2261</v>
      </c>
      <c r="B3724" s="6">
        <v>1170.75</v>
      </c>
      <c r="C3724" s="7">
        <f t="shared" si="812"/>
        <v>-7.9630853902965277E-3</v>
      </c>
      <c r="D3724" s="7">
        <f t="shared" si="807"/>
        <v>0.1112866752153131</v>
      </c>
      <c r="E3724">
        <f t="shared" si="813"/>
        <v>-9.3599999999999</v>
      </c>
      <c r="F3724">
        <f t="shared" si="814"/>
        <v>0</v>
      </c>
      <c r="G3724">
        <f t="shared" si="815"/>
        <v>9.3599999999999</v>
      </c>
      <c r="H3724">
        <f t="shared" si="805"/>
        <v>2.9943040527732081</v>
      </c>
      <c r="I3724">
        <f t="shared" si="806"/>
        <v>1.8456280227067079</v>
      </c>
      <c r="J3724">
        <f t="shared" si="803"/>
        <v>1.6223767822846058</v>
      </c>
      <c r="K3724">
        <f t="shared" si="804"/>
        <v>61.866654450440819</v>
      </c>
      <c r="L3724">
        <f t="shared" si="802"/>
        <v>1167.5520431792684</v>
      </c>
      <c r="M3724">
        <f t="shared" si="809"/>
        <v>1156.4848837959657</v>
      </c>
      <c r="N3724">
        <f t="shared" si="808"/>
        <v>11.067159383302624</v>
      </c>
      <c r="O3724">
        <f t="shared" si="811"/>
        <v>9.9516844770467152</v>
      </c>
      <c r="P3724">
        <f t="shared" si="810"/>
        <v>1.1154749062559084</v>
      </c>
    </row>
    <row r="3725" spans="1:16">
      <c r="A3725" s="3" t="s">
        <v>2260</v>
      </c>
      <c r="B3725" s="6">
        <v>1175.44</v>
      </c>
      <c r="C3725" s="7">
        <f t="shared" si="812"/>
        <v>3.9979765040396966E-3</v>
      </c>
      <c r="D3725" s="7">
        <f t="shared" si="807"/>
        <v>0.11184299117857956</v>
      </c>
      <c r="E3725">
        <f t="shared" si="813"/>
        <v>4.6900000000000546</v>
      </c>
      <c r="F3725">
        <f t="shared" si="814"/>
        <v>4.6900000000000546</v>
      </c>
      <c r="G3725">
        <f t="shared" si="815"/>
        <v>0</v>
      </c>
      <c r="H3725">
        <f t="shared" si="805"/>
        <v>3.1154251918608402</v>
      </c>
      <c r="I3725">
        <f t="shared" si="806"/>
        <v>1.7137974496562287</v>
      </c>
      <c r="J3725">
        <f t="shared" si="803"/>
        <v>1.8178491235856167</v>
      </c>
      <c r="K3725">
        <f t="shared" si="804"/>
        <v>64.511939563054597</v>
      </c>
      <c r="L3725">
        <f t="shared" si="802"/>
        <v>1168.7655749978426</v>
      </c>
      <c r="M3725">
        <f t="shared" si="809"/>
        <v>1157.888966477746</v>
      </c>
      <c r="N3725">
        <f t="shared" si="808"/>
        <v>10.876608520096624</v>
      </c>
      <c r="O3725">
        <f t="shared" si="811"/>
        <v>10.136669285656698</v>
      </c>
      <c r="P3725">
        <f t="shared" si="810"/>
        <v>0.73993923443992671</v>
      </c>
    </row>
    <row r="3726" spans="1:16">
      <c r="A3726" s="3" t="s">
        <v>2259</v>
      </c>
      <c r="B3726" s="6">
        <v>1204.0899999999999</v>
      </c>
      <c r="C3726" s="7">
        <f t="shared" si="812"/>
        <v>2.4081549337935975E-2</v>
      </c>
      <c r="D3726" s="7">
        <f t="shared" si="807"/>
        <v>0.11300924470358317</v>
      </c>
      <c r="E3726">
        <f t="shared" si="813"/>
        <v>28.649999999999864</v>
      </c>
      <c r="F3726">
        <f t="shared" si="814"/>
        <v>28.649999999999864</v>
      </c>
      <c r="G3726">
        <f t="shared" si="815"/>
        <v>0</v>
      </c>
      <c r="H3726">
        <f t="shared" si="805"/>
        <v>4.9393233924421986</v>
      </c>
      <c r="I3726">
        <f t="shared" si="806"/>
        <v>1.5913833461093552</v>
      </c>
      <c r="J3726">
        <f t="shared" si="803"/>
        <v>3.1037923103304759</v>
      </c>
      <c r="K3726">
        <f t="shared" si="804"/>
        <v>75.63229509732497</v>
      </c>
      <c r="L3726">
        <f t="shared" ref="L3726:L3789" si="816">B3726*(2/(12+1)) + L3725 * (1-(2/(12+1)))</f>
        <v>1174.2001019212514</v>
      </c>
      <c r="M3726">
        <f t="shared" si="809"/>
        <v>1161.3112652571722</v>
      </c>
      <c r="N3726">
        <f t="shared" si="808"/>
        <v>12.888836664079236</v>
      </c>
      <c r="O3726">
        <f t="shared" si="811"/>
        <v>10.687102761341206</v>
      </c>
      <c r="P3726">
        <f t="shared" si="810"/>
        <v>2.2017339027380292</v>
      </c>
    </row>
    <row r="3727" spans="1:16">
      <c r="A3727" s="3" t="s">
        <v>2258</v>
      </c>
      <c r="B3727" s="6">
        <v>1207.8</v>
      </c>
      <c r="C3727" s="7">
        <f t="shared" si="812"/>
        <v>3.0764279681738151E-3</v>
      </c>
      <c r="D3727" s="7">
        <f t="shared" si="807"/>
        <v>0.11241925752722395</v>
      </c>
      <c r="E3727">
        <f t="shared" si="813"/>
        <v>3.7100000000000364</v>
      </c>
      <c r="F3727">
        <f t="shared" si="814"/>
        <v>3.7100000000000364</v>
      </c>
      <c r="G3727">
        <f t="shared" si="815"/>
        <v>0</v>
      </c>
      <c r="H3727">
        <f t="shared" si="805"/>
        <v>4.8515145786963298</v>
      </c>
      <c r="I3727">
        <f t="shared" si="806"/>
        <v>1.4777131071015439</v>
      </c>
      <c r="J3727">
        <f t="shared" si="803"/>
        <v>3.2831234665112494</v>
      </c>
      <c r="K3727">
        <f t="shared" si="804"/>
        <v>76.652552563129021</v>
      </c>
      <c r="L3727">
        <f t="shared" si="816"/>
        <v>1179.3693170102897</v>
      </c>
      <c r="M3727">
        <f t="shared" si="809"/>
        <v>1164.7548752381224</v>
      </c>
      <c r="N3727">
        <f t="shared" si="808"/>
        <v>14.614441772167311</v>
      </c>
      <c r="O3727">
        <f t="shared" si="811"/>
        <v>11.472570563506428</v>
      </c>
      <c r="P3727">
        <f t="shared" si="810"/>
        <v>3.1418712086608824</v>
      </c>
    </row>
    <row r="3728" spans="1:16">
      <c r="A3728" s="3" t="s">
        <v>2257</v>
      </c>
      <c r="B3728" s="6">
        <v>1207.08</v>
      </c>
      <c r="C3728" s="7">
        <f t="shared" si="812"/>
        <v>-5.9630293955366019E-4</v>
      </c>
      <c r="D3728" s="7">
        <f t="shared" si="807"/>
        <v>0.11265396406642145</v>
      </c>
      <c r="E3728">
        <f t="shared" si="813"/>
        <v>-0.72000000000002728</v>
      </c>
      <c r="F3728">
        <f t="shared" si="814"/>
        <v>0</v>
      </c>
      <c r="G3728">
        <f t="shared" si="815"/>
        <v>0.72000000000002728</v>
      </c>
      <c r="H3728">
        <f t="shared" si="805"/>
        <v>4.5049778230751638</v>
      </c>
      <c r="I3728">
        <f t="shared" si="806"/>
        <v>1.4235907423085783</v>
      </c>
      <c r="J3728">
        <f t="shared" ref="J3728:J3791" si="817">H3728/I3728</f>
        <v>3.1645175043563625</v>
      </c>
      <c r="K3728">
        <f t="shared" ref="K3728:K3791" si="818">IF(I3728=0,100,100-(100/(1+J3728)))</f>
        <v>75.987614436632015</v>
      </c>
      <c r="L3728">
        <f t="shared" si="816"/>
        <v>1183.6324990087066</v>
      </c>
      <c r="M3728">
        <f t="shared" si="809"/>
        <v>1167.8900696649282</v>
      </c>
      <c r="N3728">
        <f t="shared" si="808"/>
        <v>15.74242934377844</v>
      </c>
      <c r="O3728">
        <f t="shared" si="811"/>
        <v>12.326542319560831</v>
      </c>
      <c r="P3728">
        <f t="shared" si="810"/>
        <v>3.4158870242176089</v>
      </c>
    </row>
    <row r="3729" spans="1:16">
      <c r="A3729" s="3" t="s">
        <v>2256</v>
      </c>
      <c r="B3729" s="6">
        <v>1207.06</v>
      </c>
      <c r="C3729" s="7">
        <f t="shared" si="812"/>
        <v>-1.6569047362954996E-5</v>
      </c>
      <c r="D3729" s="7">
        <f t="shared" si="807"/>
        <v>0.11223921623345903</v>
      </c>
      <c r="E3729">
        <f t="shared" si="813"/>
        <v>-1.999999999998181E-2</v>
      </c>
      <c r="F3729">
        <f t="shared" si="814"/>
        <v>0</v>
      </c>
      <c r="G3729">
        <f t="shared" si="815"/>
        <v>1.999999999998181E-2</v>
      </c>
      <c r="H3729">
        <f t="shared" ref="H3729:H3792" si="819">(H3728*13+F3729 )/14</f>
        <v>4.1831936928555091</v>
      </c>
      <c r="I3729">
        <f t="shared" ref="I3729:I3792" si="820">(I3728*13+G3729 )/14</f>
        <v>1.3233342607151071</v>
      </c>
      <c r="J3729">
        <f t="shared" si="817"/>
        <v>3.1611013309630351</v>
      </c>
      <c r="K3729">
        <f t="shared" si="818"/>
        <v>75.967900792058757</v>
      </c>
      <c r="L3729">
        <f t="shared" si="816"/>
        <v>1187.2367299304442</v>
      </c>
      <c r="M3729">
        <f t="shared" si="809"/>
        <v>1170.7915459860446</v>
      </c>
      <c r="N3729">
        <f t="shared" si="808"/>
        <v>16.44518394439956</v>
      </c>
      <c r="O3729">
        <f t="shared" si="811"/>
        <v>13.150270644528577</v>
      </c>
      <c r="P3729">
        <f t="shared" si="810"/>
        <v>3.2949132998709825</v>
      </c>
    </row>
    <row r="3730" spans="1:16">
      <c r="A3730" s="3" t="s">
        <v>2255</v>
      </c>
      <c r="B3730" s="6">
        <v>1202.1199999999999</v>
      </c>
      <c r="C3730" s="7">
        <f t="shared" si="812"/>
        <v>-4.1009861641256792E-3</v>
      </c>
      <c r="D3730" s="7">
        <f t="shared" si="807"/>
        <v>0.11470541266846078</v>
      </c>
      <c r="E3730">
        <f t="shared" si="813"/>
        <v>-4.9400000000000546</v>
      </c>
      <c r="F3730">
        <f t="shared" si="814"/>
        <v>0</v>
      </c>
      <c r="G3730">
        <f t="shared" si="815"/>
        <v>4.9400000000000546</v>
      </c>
      <c r="H3730">
        <f t="shared" si="819"/>
        <v>3.8843941433658302</v>
      </c>
      <c r="I3730">
        <f t="shared" si="820"/>
        <v>1.581667527806889</v>
      </c>
      <c r="J3730">
        <f t="shared" si="817"/>
        <v>2.4558853710247561</v>
      </c>
      <c r="K3730">
        <f t="shared" si="818"/>
        <v>71.063855057684535</v>
      </c>
      <c r="L3730">
        <f t="shared" si="816"/>
        <v>1189.5264637872988</v>
      </c>
      <c r="M3730">
        <f t="shared" si="809"/>
        <v>1173.1121722093008</v>
      </c>
      <c r="N3730">
        <f t="shared" si="808"/>
        <v>16.414291577998029</v>
      </c>
      <c r="O3730">
        <f t="shared" si="811"/>
        <v>13.803074831222469</v>
      </c>
      <c r="P3730">
        <f t="shared" si="810"/>
        <v>2.6112167467755594</v>
      </c>
    </row>
    <row r="3731" spans="1:16">
      <c r="A3731" s="3" t="s">
        <v>2254</v>
      </c>
      <c r="B3731" s="6">
        <v>1229.8</v>
      </c>
      <c r="C3731" s="7">
        <f t="shared" si="812"/>
        <v>2.2764889796610767E-2</v>
      </c>
      <c r="D3731" s="7">
        <f t="shared" si="807"/>
        <v>0.13521768616778759</v>
      </c>
      <c r="E3731">
        <f t="shared" si="813"/>
        <v>27.680000000000064</v>
      </c>
      <c r="F3731">
        <f t="shared" si="814"/>
        <v>27.680000000000064</v>
      </c>
      <c r="G3731">
        <f t="shared" si="815"/>
        <v>0</v>
      </c>
      <c r="H3731">
        <f t="shared" si="819"/>
        <v>5.5840802759825623</v>
      </c>
      <c r="I3731">
        <f t="shared" si="820"/>
        <v>1.4686912758206827</v>
      </c>
      <c r="J3731">
        <f t="shared" si="817"/>
        <v>3.8020790127334703</v>
      </c>
      <c r="K3731">
        <f t="shared" si="818"/>
        <v>79.175686252801285</v>
      </c>
      <c r="L3731">
        <f t="shared" si="816"/>
        <v>1195.7223924354066</v>
      </c>
      <c r="M3731">
        <f t="shared" si="809"/>
        <v>1177.3112705641674</v>
      </c>
      <c r="N3731">
        <f t="shared" si="808"/>
        <v>18.411121871239175</v>
      </c>
      <c r="O3731">
        <f t="shared" si="811"/>
        <v>14.724684239225812</v>
      </c>
      <c r="P3731">
        <f t="shared" si="810"/>
        <v>3.6864376320133623</v>
      </c>
    </row>
    <row r="3732" spans="1:16">
      <c r="A3732" s="3" t="s">
        <v>2253</v>
      </c>
      <c r="B3732" s="6">
        <v>1238.07</v>
      </c>
      <c r="C3732" s="7">
        <f t="shared" si="812"/>
        <v>6.7021609376729727E-3</v>
      </c>
      <c r="D3732" s="7">
        <f t="shared" si="807"/>
        <v>0.13137675400175328</v>
      </c>
      <c r="E3732">
        <f t="shared" si="813"/>
        <v>8.2699999999999818</v>
      </c>
      <c r="F3732">
        <f t="shared" si="814"/>
        <v>8.2699999999999818</v>
      </c>
      <c r="G3732">
        <f t="shared" si="815"/>
        <v>0</v>
      </c>
      <c r="H3732">
        <f t="shared" si="819"/>
        <v>5.7759316848409492</v>
      </c>
      <c r="I3732">
        <f t="shared" si="820"/>
        <v>1.3637847561192054</v>
      </c>
      <c r="J3732">
        <f t="shared" si="817"/>
        <v>4.2352223537656908</v>
      </c>
      <c r="K3732">
        <f t="shared" si="818"/>
        <v>80.898614568286661</v>
      </c>
      <c r="L3732">
        <f t="shared" si="816"/>
        <v>1202.2374089838056</v>
      </c>
      <c r="M3732">
        <f t="shared" si="809"/>
        <v>1181.8119171890439</v>
      </c>
      <c r="N3732">
        <f t="shared" si="808"/>
        <v>20.425491794761683</v>
      </c>
      <c r="O3732">
        <f t="shared" si="811"/>
        <v>15.864845750332988</v>
      </c>
      <c r="P3732">
        <f t="shared" si="810"/>
        <v>4.5606460444286956</v>
      </c>
    </row>
    <row r="3733" spans="1:16">
      <c r="A3733" s="3" t="s">
        <v>2252</v>
      </c>
      <c r="B3733" s="6">
        <v>1235.57</v>
      </c>
      <c r="C3733" s="7">
        <f t="shared" si="812"/>
        <v>-2.0213134095414904E-3</v>
      </c>
      <c r="D3733" s="7">
        <f t="shared" si="807"/>
        <v>0.12658323043089192</v>
      </c>
      <c r="E3733">
        <f t="shared" si="813"/>
        <v>-2.5</v>
      </c>
      <c r="F3733">
        <f t="shared" si="814"/>
        <v>0</v>
      </c>
      <c r="G3733">
        <f t="shared" si="815"/>
        <v>2.5</v>
      </c>
      <c r="H3733">
        <f t="shared" si="819"/>
        <v>5.363365135923738</v>
      </c>
      <c r="I3733">
        <f t="shared" si="820"/>
        <v>1.4449429878249764</v>
      </c>
      <c r="J3733">
        <f t="shared" si="817"/>
        <v>3.7118178233433481</v>
      </c>
      <c r="K3733">
        <f t="shared" si="818"/>
        <v>78.776768595640789</v>
      </c>
      <c r="L3733">
        <f t="shared" si="816"/>
        <v>1207.365499909374</v>
      </c>
      <c r="M3733">
        <f t="shared" si="809"/>
        <v>1185.7939973972627</v>
      </c>
      <c r="N3733">
        <f t="shared" si="808"/>
        <v>21.571502512111238</v>
      </c>
      <c r="O3733">
        <f t="shared" si="811"/>
        <v>17.006177102688639</v>
      </c>
      <c r="P3733">
        <f t="shared" si="810"/>
        <v>4.5653254094225986</v>
      </c>
    </row>
    <row r="3734" spans="1:16">
      <c r="A3734" s="3" t="s">
        <v>2251</v>
      </c>
      <c r="B3734" s="6">
        <v>1232.31</v>
      </c>
      <c r="C3734" s="7">
        <f t="shared" si="812"/>
        <v>-2.641945229264777E-3</v>
      </c>
      <c r="D3734" s="7">
        <f t="shared" ref="D3734:D3797" si="821">STDEV(C3715:C3734)*SQRT(DaysInYear)</f>
        <v>0.12787654568881388</v>
      </c>
      <c r="E3734">
        <f t="shared" si="813"/>
        <v>-3.2599999999999909</v>
      </c>
      <c r="F3734">
        <f t="shared" si="814"/>
        <v>0</v>
      </c>
      <c r="G3734">
        <f t="shared" si="815"/>
        <v>3.2599999999999909</v>
      </c>
      <c r="H3734">
        <f t="shared" si="819"/>
        <v>4.980267626214899</v>
      </c>
      <c r="I3734">
        <f t="shared" si="820"/>
        <v>1.5745899172660489</v>
      </c>
      <c r="J3734">
        <f t="shared" si="817"/>
        <v>3.1628982070849965</v>
      </c>
      <c r="K3734">
        <f t="shared" si="818"/>
        <v>75.978274023177846</v>
      </c>
      <c r="L3734">
        <f t="shared" si="816"/>
        <v>1211.2031153079317</v>
      </c>
      <c r="M3734">
        <f t="shared" si="809"/>
        <v>1189.2396272196877</v>
      </c>
      <c r="N3734">
        <f t="shared" si="808"/>
        <v>21.963488088244048</v>
      </c>
      <c r="O3734">
        <f t="shared" si="811"/>
        <v>17.997639299799722</v>
      </c>
      <c r="P3734">
        <f t="shared" si="810"/>
        <v>3.9658487884443261</v>
      </c>
    </row>
    <row r="3735" spans="1:16">
      <c r="A3735" s="3" t="s">
        <v>2250</v>
      </c>
      <c r="B3735" s="6">
        <v>1231.3499999999999</v>
      </c>
      <c r="C3735" s="7">
        <f t="shared" si="812"/>
        <v>-7.7932835585127578E-4</v>
      </c>
      <c r="D3735" s="7">
        <f t="shared" si="821"/>
        <v>0.12699487503060944</v>
      </c>
      <c r="E3735">
        <f t="shared" si="813"/>
        <v>-0.96000000000003638</v>
      </c>
      <c r="F3735">
        <f t="shared" si="814"/>
        <v>0</v>
      </c>
      <c r="G3735">
        <f t="shared" si="815"/>
        <v>0.96000000000003638</v>
      </c>
      <c r="H3735">
        <f t="shared" si="819"/>
        <v>4.6245342243424057</v>
      </c>
      <c r="I3735">
        <f t="shared" si="820"/>
        <v>1.5306906374613336</v>
      </c>
      <c r="J3735">
        <f t="shared" si="817"/>
        <v>3.0212076242997368</v>
      </c>
      <c r="K3735">
        <f t="shared" si="818"/>
        <v>75.131848602964325</v>
      </c>
      <c r="L3735">
        <f t="shared" si="816"/>
        <v>1214.3026360297883</v>
      </c>
      <c r="M3735">
        <f t="shared" si="809"/>
        <v>1192.3589140923034</v>
      </c>
      <c r="N3735">
        <f t="shared" si="808"/>
        <v>21.943721937484952</v>
      </c>
      <c r="O3735">
        <f t="shared" si="811"/>
        <v>18.786855827336769</v>
      </c>
      <c r="P3735">
        <f t="shared" si="810"/>
        <v>3.156866110148183</v>
      </c>
    </row>
    <row r="3736" spans="1:16">
      <c r="A3736" s="3" t="s">
        <v>2249</v>
      </c>
      <c r="B3736" s="6">
        <v>1231.3499999999999</v>
      </c>
      <c r="C3736" s="7">
        <f t="shared" si="812"/>
        <v>0</v>
      </c>
      <c r="D3736" s="7">
        <f t="shared" si="821"/>
        <v>0.12716779134616754</v>
      </c>
      <c r="E3736">
        <f t="shared" si="813"/>
        <v>0</v>
      </c>
      <c r="F3736">
        <f t="shared" si="814"/>
        <v>0</v>
      </c>
      <c r="G3736">
        <f t="shared" si="815"/>
        <v>0</v>
      </c>
      <c r="H3736">
        <f t="shared" si="819"/>
        <v>4.2942103511750913</v>
      </c>
      <c r="I3736">
        <f t="shared" si="820"/>
        <v>1.4213555919283813</v>
      </c>
      <c r="J3736">
        <f t="shared" si="817"/>
        <v>3.0212076242997368</v>
      </c>
      <c r="K3736">
        <f t="shared" si="818"/>
        <v>75.131848602964325</v>
      </c>
      <c r="L3736">
        <f t="shared" si="816"/>
        <v>1216.9253074098208</v>
      </c>
      <c r="M3736">
        <f t="shared" si="809"/>
        <v>1195.2471426780585</v>
      </c>
      <c r="N3736">
        <f t="shared" si="808"/>
        <v>21.678164731762308</v>
      </c>
      <c r="O3736">
        <f t="shared" si="811"/>
        <v>19.36511760822188</v>
      </c>
      <c r="P3736">
        <f t="shared" si="810"/>
        <v>2.3130471235404286</v>
      </c>
    </row>
    <row r="3737" spans="1:16">
      <c r="A3737" s="3" t="s">
        <v>2248</v>
      </c>
      <c r="B3737" s="6">
        <v>1225.82</v>
      </c>
      <c r="C3737" s="7">
        <f t="shared" si="812"/>
        <v>-4.5011206685091985E-3</v>
      </c>
      <c r="D3737" s="7">
        <f t="shared" si="821"/>
        <v>0.12769494463942518</v>
      </c>
      <c r="E3737">
        <f t="shared" si="813"/>
        <v>-5.5299999999999727</v>
      </c>
      <c r="F3737">
        <f t="shared" si="814"/>
        <v>0</v>
      </c>
      <c r="G3737">
        <f t="shared" si="815"/>
        <v>5.5299999999999727</v>
      </c>
      <c r="H3737">
        <f t="shared" si="819"/>
        <v>3.9874810403768706</v>
      </c>
      <c r="I3737">
        <f t="shared" si="820"/>
        <v>1.7148301925049236</v>
      </c>
      <c r="J3737">
        <f t="shared" si="817"/>
        <v>2.3252920655380995</v>
      </c>
      <c r="K3737">
        <f t="shared" si="818"/>
        <v>69.92745358028634</v>
      </c>
      <c r="L3737">
        <f t="shared" si="816"/>
        <v>1218.2937216544638</v>
      </c>
      <c r="M3737">
        <f t="shared" si="809"/>
        <v>1197.51179877598</v>
      </c>
      <c r="N3737">
        <f t="shared" si="808"/>
        <v>20.781922878483783</v>
      </c>
      <c r="O3737">
        <f t="shared" si="811"/>
        <v>19.648478662274261</v>
      </c>
      <c r="P3737">
        <f t="shared" si="810"/>
        <v>1.1334442162095222</v>
      </c>
    </row>
    <row r="3738" spans="1:16">
      <c r="A3738" s="3" t="s">
        <v>2247</v>
      </c>
      <c r="B3738" s="6">
        <v>1227.3</v>
      </c>
      <c r="C3738" s="7">
        <f t="shared" si="812"/>
        <v>1.2066268095870041E-3</v>
      </c>
      <c r="D3738" s="7">
        <f t="shared" si="821"/>
        <v>0.12749622778920286</v>
      </c>
      <c r="E3738">
        <f t="shared" si="813"/>
        <v>1.4800000000000182</v>
      </c>
      <c r="F3738">
        <f t="shared" si="814"/>
        <v>1.4800000000000182</v>
      </c>
      <c r="G3738">
        <f t="shared" si="815"/>
        <v>0</v>
      </c>
      <c r="H3738">
        <f t="shared" si="819"/>
        <v>3.8083752517785241</v>
      </c>
      <c r="I3738">
        <f t="shared" si="820"/>
        <v>1.592342321611715</v>
      </c>
      <c r="J3738">
        <f t="shared" si="817"/>
        <v>2.3916812359316153</v>
      </c>
      <c r="K3738">
        <f t="shared" si="818"/>
        <v>70.516097167211427</v>
      </c>
      <c r="L3738">
        <f t="shared" si="816"/>
        <v>1219.6793029383923</v>
      </c>
      <c r="M3738">
        <f t="shared" si="809"/>
        <v>1199.7183321999814</v>
      </c>
      <c r="N3738">
        <f t="shared" si="808"/>
        <v>19.960970738410879</v>
      </c>
      <c r="O3738">
        <f t="shared" si="811"/>
        <v>19.710977077501585</v>
      </c>
      <c r="P3738">
        <f t="shared" si="810"/>
        <v>0.24999366090929342</v>
      </c>
    </row>
    <row r="3739" spans="1:16">
      <c r="A3739" s="3" t="s">
        <v>2246</v>
      </c>
      <c r="B3739" s="6">
        <v>1197.1300000000001</v>
      </c>
      <c r="C3739" s="7">
        <f t="shared" si="812"/>
        <v>-2.4889609097121571E-2</v>
      </c>
      <c r="D3739" s="7">
        <f t="shared" si="821"/>
        <v>0.16049262578066339</v>
      </c>
      <c r="E3739">
        <f t="shared" si="813"/>
        <v>-30.169999999999845</v>
      </c>
      <c r="F3739">
        <f t="shared" si="814"/>
        <v>0</v>
      </c>
      <c r="G3739">
        <f t="shared" si="815"/>
        <v>30.169999999999845</v>
      </c>
      <c r="H3739">
        <f t="shared" si="819"/>
        <v>3.5363484480800582</v>
      </c>
      <c r="I3739">
        <f t="shared" si="820"/>
        <v>3.6336035843537244</v>
      </c>
      <c r="J3739">
        <f t="shared" si="817"/>
        <v>0.97323452214423001</v>
      </c>
      <c r="K3739">
        <f t="shared" si="818"/>
        <v>49.321786702102571</v>
      </c>
      <c r="L3739">
        <f t="shared" si="816"/>
        <v>1216.210179409409</v>
      </c>
      <c r="M3739">
        <f t="shared" si="809"/>
        <v>1199.5266038888717</v>
      </c>
      <c r="N3739">
        <f t="shared" ref="N3739:N3802" si="822">L3739 - M3739</f>
        <v>16.683575520537261</v>
      </c>
      <c r="O3739">
        <f t="shared" si="811"/>
        <v>19.105496766108722</v>
      </c>
      <c r="P3739">
        <f t="shared" si="810"/>
        <v>-2.4219212455714612</v>
      </c>
    </row>
    <row r="3740" spans="1:16">
      <c r="A3740" s="3" t="s">
        <v>2245</v>
      </c>
      <c r="B3740" s="6">
        <v>1181.78</v>
      </c>
      <c r="C3740" s="7">
        <f t="shared" si="812"/>
        <v>-1.2905249075250124E-2</v>
      </c>
      <c r="D3740" s="7">
        <f t="shared" si="821"/>
        <v>0.16576844487868367</v>
      </c>
      <c r="E3740">
        <f t="shared" si="813"/>
        <v>-15.350000000000136</v>
      </c>
      <c r="F3740">
        <f t="shared" si="814"/>
        <v>0</v>
      </c>
      <c r="G3740">
        <f t="shared" si="815"/>
        <v>15.350000000000136</v>
      </c>
      <c r="H3740">
        <f t="shared" si="819"/>
        <v>3.2837521303600541</v>
      </c>
      <c r="I3740">
        <f t="shared" si="820"/>
        <v>4.4704890426141821</v>
      </c>
      <c r="J3740">
        <f t="shared" si="817"/>
        <v>0.73453980069255087</v>
      </c>
      <c r="K3740">
        <f t="shared" si="818"/>
        <v>42.347820465074982</v>
      </c>
      <c r="L3740">
        <f t="shared" si="816"/>
        <v>1210.9132287310383</v>
      </c>
      <c r="M3740">
        <f t="shared" ref="M3740:M3803" si="823">B3740*(2/(26+1)) + M3739 * (1-(2/(26+1)))</f>
        <v>1198.2120406378442</v>
      </c>
      <c r="N3740">
        <f t="shared" si="822"/>
        <v>12.701188093194105</v>
      </c>
      <c r="O3740">
        <f t="shared" si="811"/>
        <v>17.824635031525801</v>
      </c>
      <c r="P3740">
        <f t="shared" si="810"/>
        <v>-5.1234469383316963</v>
      </c>
    </row>
    <row r="3741" spans="1:16">
      <c r="A3741" s="3" t="s">
        <v>2244</v>
      </c>
      <c r="B3741" s="6">
        <v>1175.83</v>
      </c>
      <c r="C3741" s="7">
        <f t="shared" si="812"/>
        <v>-5.0474952451370538E-3</v>
      </c>
      <c r="D3741" s="7">
        <f t="shared" si="821"/>
        <v>0.16679348047775641</v>
      </c>
      <c r="E3741">
        <f t="shared" si="813"/>
        <v>-5.9500000000000455</v>
      </c>
      <c r="F3741">
        <f t="shared" si="814"/>
        <v>0</v>
      </c>
      <c r="G3741">
        <f t="shared" si="815"/>
        <v>5.9500000000000455</v>
      </c>
      <c r="H3741">
        <f t="shared" si="819"/>
        <v>3.0491984067629074</v>
      </c>
      <c r="I3741">
        <f t="shared" si="820"/>
        <v>4.5761683967131717</v>
      </c>
      <c r="J3741">
        <f t="shared" si="817"/>
        <v>0.66632128506306521</v>
      </c>
      <c r="K3741">
        <f t="shared" si="818"/>
        <v>39.987563685105712</v>
      </c>
      <c r="L3741">
        <f t="shared" si="816"/>
        <v>1205.5158089262632</v>
      </c>
      <c r="M3741">
        <f t="shared" si="823"/>
        <v>1196.5541117017076</v>
      </c>
      <c r="N3741">
        <f t="shared" si="822"/>
        <v>8.9616972245555644</v>
      </c>
      <c r="O3741">
        <f t="shared" si="811"/>
        <v>16.052047470131754</v>
      </c>
      <c r="P3741">
        <f t="shared" si="810"/>
        <v>-7.0903502455761895</v>
      </c>
    </row>
    <row r="3742" spans="1:16">
      <c r="A3742" s="3" t="s">
        <v>2243</v>
      </c>
      <c r="B3742" s="6">
        <v>1175.83</v>
      </c>
      <c r="C3742" s="7">
        <f t="shared" si="812"/>
        <v>0</v>
      </c>
      <c r="D3742" s="7">
        <f t="shared" si="821"/>
        <v>0.16679348047775641</v>
      </c>
      <c r="E3742">
        <f t="shared" si="813"/>
        <v>0</v>
      </c>
      <c r="F3742">
        <f t="shared" si="814"/>
        <v>0</v>
      </c>
      <c r="G3742">
        <f t="shared" si="815"/>
        <v>0</v>
      </c>
      <c r="H3742">
        <f t="shared" si="819"/>
        <v>2.831398520565557</v>
      </c>
      <c r="I3742">
        <f t="shared" si="820"/>
        <v>4.2492992255193736</v>
      </c>
      <c r="J3742">
        <f t="shared" si="817"/>
        <v>0.66632128506306532</v>
      </c>
      <c r="K3742">
        <f t="shared" si="818"/>
        <v>39.987563685105719</v>
      </c>
      <c r="L3742">
        <f t="shared" si="816"/>
        <v>1200.9487613991457</v>
      </c>
      <c r="M3742">
        <f t="shared" si="823"/>
        <v>1195.0189923163957</v>
      </c>
      <c r="N3742">
        <f t="shared" si="822"/>
        <v>5.9297690827499991</v>
      </c>
      <c r="O3742">
        <f t="shared" si="811"/>
        <v>14.027591792655404</v>
      </c>
      <c r="P3742">
        <f t="shared" si="810"/>
        <v>-8.0978227099054045</v>
      </c>
    </row>
    <row r="3743" spans="1:16">
      <c r="A3743" s="3" t="s">
        <v>2242</v>
      </c>
      <c r="B3743" s="6">
        <v>1175.83</v>
      </c>
      <c r="C3743" s="7">
        <f t="shared" si="812"/>
        <v>0</v>
      </c>
      <c r="D3743" s="7">
        <f t="shared" si="821"/>
        <v>0.16662691316161038</v>
      </c>
      <c r="E3743">
        <f t="shared" si="813"/>
        <v>0</v>
      </c>
      <c r="F3743">
        <f t="shared" si="814"/>
        <v>0</v>
      </c>
      <c r="G3743">
        <f t="shared" si="815"/>
        <v>0</v>
      </c>
      <c r="H3743">
        <f t="shared" si="819"/>
        <v>2.6291557690965885</v>
      </c>
      <c r="I3743">
        <f t="shared" si="820"/>
        <v>3.94577785226799</v>
      </c>
      <c r="J3743">
        <f t="shared" si="817"/>
        <v>0.66632128506306521</v>
      </c>
      <c r="K3743">
        <f t="shared" si="818"/>
        <v>39.987563685105712</v>
      </c>
      <c r="L3743">
        <f t="shared" si="816"/>
        <v>1197.084336568508</v>
      </c>
      <c r="M3743">
        <f t="shared" si="823"/>
        <v>1193.5975854781441</v>
      </c>
      <c r="N3743">
        <f t="shared" si="822"/>
        <v>3.4867510903638959</v>
      </c>
      <c r="O3743">
        <f t="shared" si="811"/>
        <v>11.919423652197104</v>
      </c>
      <c r="P3743">
        <f t="shared" si="810"/>
        <v>-8.4326725618332077</v>
      </c>
    </row>
    <row r="3744" spans="1:16">
      <c r="A3744" s="3" t="s">
        <v>2241</v>
      </c>
      <c r="B3744" s="6">
        <v>1193.0999999999999</v>
      </c>
      <c r="C3744" s="7">
        <f t="shared" si="812"/>
        <v>1.4580680695800726E-2</v>
      </c>
      <c r="D3744" s="7">
        <f t="shared" si="821"/>
        <v>0.17179873892157743</v>
      </c>
      <c r="E3744">
        <f t="shared" si="813"/>
        <v>17.269999999999982</v>
      </c>
      <c r="F3744">
        <f t="shared" si="814"/>
        <v>17.269999999999982</v>
      </c>
      <c r="G3744">
        <f t="shared" si="815"/>
        <v>0</v>
      </c>
      <c r="H3744">
        <f t="shared" si="819"/>
        <v>3.6749303570182592</v>
      </c>
      <c r="I3744">
        <f t="shared" si="820"/>
        <v>3.6639365771059906</v>
      </c>
      <c r="J3744">
        <f t="shared" si="817"/>
        <v>1.0030005377224493</v>
      </c>
      <c r="K3744">
        <f t="shared" si="818"/>
        <v>50.074901071316269</v>
      </c>
      <c r="L3744">
        <f t="shared" si="816"/>
        <v>1196.4713617118143</v>
      </c>
      <c r="M3744">
        <f t="shared" si="823"/>
        <v>1193.5607272945779</v>
      </c>
      <c r="N3744">
        <f t="shared" si="822"/>
        <v>2.9106344172364516</v>
      </c>
      <c r="O3744">
        <f t="shared" si="811"/>
        <v>10.117665805204973</v>
      </c>
      <c r="P3744">
        <f t="shared" si="810"/>
        <v>-7.2070313879685219</v>
      </c>
    </row>
    <row r="3745" spans="1:16">
      <c r="A3745" s="3" t="s">
        <v>2240</v>
      </c>
      <c r="B3745" s="6">
        <v>1202.98</v>
      </c>
      <c r="C3745" s="7">
        <f t="shared" si="812"/>
        <v>8.2468498508187545E-3</v>
      </c>
      <c r="D3745" s="7">
        <f t="shared" si="821"/>
        <v>0.17345404771376602</v>
      </c>
      <c r="E3745">
        <f t="shared" si="813"/>
        <v>9.8800000000001091</v>
      </c>
      <c r="F3745">
        <f t="shared" si="814"/>
        <v>9.8800000000001091</v>
      </c>
      <c r="G3745">
        <f t="shared" si="815"/>
        <v>0</v>
      </c>
      <c r="H3745">
        <f t="shared" si="819"/>
        <v>4.1181496172312482</v>
      </c>
      <c r="I3745">
        <f t="shared" si="820"/>
        <v>3.4022268215984197</v>
      </c>
      <c r="J3745">
        <f t="shared" si="817"/>
        <v>1.2104277090192583</v>
      </c>
      <c r="K3745">
        <f t="shared" si="818"/>
        <v>54.759886698864783</v>
      </c>
      <c r="L3745">
        <f t="shared" si="816"/>
        <v>1197.4726906792275</v>
      </c>
      <c r="M3745">
        <f t="shared" si="823"/>
        <v>1194.2584511986831</v>
      </c>
      <c r="N3745">
        <f t="shared" si="822"/>
        <v>3.2142394805443928</v>
      </c>
      <c r="O3745">
        <f t="shared" si="811"/>
        <v>8.7369805402728584</v>
      </c>
      <c r="P3745">
        <f t="shared" si="810"/>
        <v>-5.5227410597284656</v>
      </c>
    </row>
    <row r="3746" spans="1:16">
      <c r="A3746" s="3" t="s">
        <v>2239</v>
      </c>
      <c r="B3746" s="6">
        <v>1210.5</v>
      </c>
      <c r="C3746" s="7">
        <f t="shared" si="812"/>
        <v>6.2316856455396962E-3</v>
      </c>
      <c r="D3746" s="7">
        <f t="shared" si="821"/>
        <v>0.15246892931257966</v>
      </c>
      <c r="E3746">
        <f t="shared" si="813"/>
        <v>7.5199999999999818</v>
      </c>
      <c r="F3746">
        <f t="shared" si="814"/>
        <v>7.5199999999999818</v>
      </c>
      <c r="G3746">
        <f t="shared" si="815"/>
        <v>0</v>
      </c>
      <c r="H3746">
        <f t="shared" si="819"/>
        <v>4.3611389302861578</v>
      </c>
      <c r="I3746">
        <f t="shared" si="820"/>
        <v>3.1592106200556751</v>
      </c>
      <c r="J3746">
        <f t="shared" si="817"/>
        <v>1.3804520985717947</v>
      </c>
      <c r="K3746">
        <f t="shared" si="818"/>
        <v>57.991173164124064</v>
      </c>
      <c r="L3746">
        <f t="shared" si="816"/>
        <v>1199.4768921131924</v>
      </c>
      <c r="M3746">
        <f t="shared" si="823"/>
        <v>1195.4615288876696</v>
      </c>
      <c r="N3746">
        <f t="shared" si="822"/>
        <v>4.0153632255228331</v>
      </c>
      <c r="O3746">
        <f t="shared" si="811"/>
        <v>7.7926570773228532</v>
      </c>
      <c r="P3746">
        <f t="shared" si="810"/>
        <v>-3.7772938518000201</v>
      </c>
    </row>
    <row r="3747" spans="1:16">
      <c r="A3747" s="3" t="s">
        <v>2238</v>
      </c>
      <c r="B3747" s="6">
        <v>1211.8399999999999</v>
      </c>
      <c r="C3747" s="7">
        <f t="shared" si="812"/>
        <v>1.1063683353168036E-3</v>
      </c>
      <c r="D3747" s="7">
        <f t="shared" si="821"/>
        <v>0.15214723290106216</v>
      </c>
      <c r="E3747">
        <f t="shared" si="813"/>
        <v>1.3399999999999181</v>
      </c>
      <c r="F3747">
        <f t="shared" si="814"/>
        <v>1.3399999999999181</v>
      </c>
      <c r="G3747">
        <f t="shared" si="815"/>
        <v>0</v>
      </c>
      <c r="H3747">
        <f t="shared" si="819"/>
        <v>4.1453432924085698</v>
      </c>
      <c r="I3747">
        <f t="shared" si="820"/>
        <v>2.9335527186231269</v>
      </c>
      <c r="J3747">
        <f t="shared" si="817"/>
        <v>1.4130795284818338</v>
      </c>
      <c r="K3747">
        <f t="shared" si="818"/>
        <v>58.559177673305264</v>
      </c>
      <c r="L3747">
        <f t="shared" si="816"/>
        <v>1201.3789087111627</v>
      </c>
      <c r="M3747">
        <f t="shared" si="823"/>
        <v>1196.6747489700645</v>
      </c>
      <c r="N3747">
        <f t="shared" si="822"/>
        <v>4.7041597410982376</v>
      </c>
      <c r="O3747">
        <f t="shared" si="811"/>
        <v>7.1749576100779304</v>
      </c>
      <c r="P3747">
        <f t="shared" ref="P3747:P3810" si="824">N3747 - O3747</f>
        <v>-2.4707978689796928</v>
      </c>
    </row>
    <row r="3748" spans="1:16">
      <c r="A3748" s="3" t="s">
        <v>2237</v>
      </c>
      <c r="B3748" s="6">
        <v>1213.98</v>
      </c>
      <c r="C3748" s="7">
        <f t="shared" si="812"/>
        <v>1.7643523057283652E-3</v>
      </c>
      <c r="D3748" s="7">
        <f t="shared" si="821"/>
        <v>0.15222089486347062</v>
      </c>
      <c r="E3748">
        <f t="shared" si="813"/>
        <v>2.1400000000001</v>
      </c>
      <c r="F3748">
        <f t="shared" si="814"/>
        <v>2.1400000000001</v>
      </c>
      <c r="G3748">
        <f t="shared" si="815"/>
        <v>0</v>
      </c>
      <c r="H3748">
        <f t="shared" si="819"/>
        <v>4.0021044858079646</v>
      </c>
      <c r="I3748">
        <f t="shared" si="820"/>
        <v>2.7240132387214753</v>
      </c>
      <c r="J3748">
        <f t="shared" si="817"/>
        <v>1.4691942127588065</v>
      </c>
      <c r="K3748">
        <f t="shared" si="818"/>
        <v>59.50095805211248</v>
      </c>
      <c r="L3748">
        <f t="shared" si="816"/>
        <v>1203.3175381402145</v>
      </c>
      <c r="M3748">
        <f t="shared" si="823"/>
        <v>1197.9566194167262</v>
      </c>
      <c r="N3748">
        <f t="shared" si="822"/>
        <v>5.3609187234883393</v>
      </c>
      <c r="O3748">
        <f t="shared" ref="O3748:O3811" si="825">N3748*(2/(9+1)) + O3747 * (1-(2/(9+1)))</f>
        <v>6.8121498327600127</v>
      </c>
      <c r="P3748">
        <f t="shared" si="824"/>
        <v>-1.4512311092716734</v>
      </c>
    </row>
    <row r="3749" spans="1:16">
      <c r="A3749" s="3" t="s">
        <v>2236</v>
      </c>
      <c r="B3749" s="6">
        <v>1213.3499999999999</v>
      </c>
      <c r="C3749" s="7">
        <f t="shared" si="812"/>
        <v>-5.1908888708691956E-4</v>
      </c>
      <c r="D3749" s="7">
        <f t="shared" si="821"/>
        <v>0.15224454859578301</v>
      </c>
      <c r="E3749">
        <f t="shared" si="813"/>
        <v>-0.63000000000010914</v>
      </c>
      <c r="F3749">
        <f t="shared" si="814"/>
        <v>0</v>
      </c>
      <c r="G3749">
        <f t="shared" si="815"/>
        <v>0.63000000000010914</v>
      </c>
      <c r="H3749">
        <f t="shared" si="819"/>
        <v>3.7162398796788243</v>
      </c>
      <c r="I3749">
        <f t="shared" si="820"/>
        <v>2.5744408645270918</v>
      </c>
      <c r="J3749">
        <f t="shared" si="817"/>
        <v>1.4435133977573316</v>
      </c>
      <c r="K3749">
        <f t="shared" si="818"/>
        <v>59.075321587440243</v>
      </c>
      <c r="L3749">
        <f t="shared" si="816"/>
        <v>1204.8609938109507</v>
      </c>
      <c r="M3749">
        <f t="shared" si="823"/>
        <v>1199.096869830302</v>
      </c>
      <c r="N3749">
        <f t="shared" si="822"/>
        <v>5.7641239806487192</v>
      </c>
      <c r="O3749">
        <f t="shared" si="825"/>
        <v>6.6025446623377544</v>
      </c>
      <c r="P3749">
        <f t="shared" si="824"/>
        <v>-0.83842068168903516</v>
      </c>
    </row>
    <row r="3750" spans="1:16">
      <c r="A3750" s="3" t="s">
        <v>2235</v>
      </c>
      <c r="B3750" s="6">
        <v>1213.3499999999999</v>
      </c>
      <c r="C3750" s="7">
        <f t="shared" si="812"/>
        <v>0</v>
      </c>
      <c r="D3750" s="7">
        <f t="shared" si="821"/>
        <v>0.15138004637885383</v>
      </c>
      <c r="E3750">
        <f t="shared" si="813"/>
        <v>0</v>
      </c>
      <c r="F3750">
        <f t="shared" si="814"/>
        <v>0</v>
      </c>
      <c r="G3750">
        <f t="shared" si="815"/>
        <v>0</v>
      </c>
      <c r="H3750">
        <f t="shared" si="819"/>
        <v>3.4507941739874797</v>
      </c>
      <c r="I3750">
        <f t="shared" si="820"/>
        <v>2.3905522313465855</v>
      </c>
      <c r="J3750">
        <f t="shared" si="817"/>
        <v>1.4435133977573313</v>
      </c>
      <c r="K3750">
        <f t="shared" si="818"/>
        <v>59.075321587440243</v>
      </c>
      <c r="L3750">
        <f t="shared" si="816"/>
        <v>1206.1669947631121</v>
      </c>
      <c r="M3750">
        <f t="shared" si="823"/>
        <v>1200.1526572502796</v>
      </c>
      <c r="N3750">
        <f t="shared" si="822"/>
        <v>6.014337512832526</v>
      </c>
      <c r="O3750">
        <f t="shared" si="825"/>
        <v>6.4849032324367091</v>
      </c>
      <c r="P3750">
        <f t="shared" si="824"/>
        <v>-0.47056571960418303</v>
      </c>
    </row>
    <row r="3751" spans="1:16">
      <c r="A3751" s="3" t="s">
        <v>2234</v>
      </c>
      <c r="B3751" s="6">
        <v>1213.82</v>
      </c>
      <c r="C3751" s="7">
        <f t="shared" si="812"/>
        <v>3.8728231304331677E-4</v>
      </c>
      <c r="D3751" s="7">
        <f t="shared" si="821"/>
        <v>0.12644485441285913</v>
      </c>
      <c r="E3751">
        <f t="shared" si="813"/>
        <v>0.47000000000002728</v>
      </c>
      <c r="F3751">
        <f t="shared" si="814"/>
        <v>0.47000000000002728</v>
      </c>
      <c r="G3751">
        <f t="shared" si="815"/>
        <v>0</v>
      </c>
      <c r="H3751">
        <f t="shared" si="819"/>
        <v>3.2378803044169473</v>
      </c>
      <c r="I3751">
        <f t="shared" si="820"/>
        <v>2.2197985005361152</v>
      </c>
      <c r="J3751">
        <f t="shared" si="817"/>
        <v>1.4586370355845135</v>
      </c>
      <c r="K3751">
        <f t="shared" si="818"/>
        <v>59.327058629365311</v>
      </c>
      <c r="L3751">
        <f t="shared" si="816"/>
        <v>1207.3443801841718</v>
      </c>
      <c r="M3751">
        <f t="shared" si="823"/>
        <v>1201.165053009518</v>
      </c>
      <c r="N3751">
        <f t="shared" si="822"/>
        <v>6.1793271746537357</v>
      </c>
      <c r="O3751">
        <f t="shared" si="825"/>
        <v>6.4237880208801146</v>
      </c>
      <c r="P3751">
        <f t="shared" si="824"/>
        <v>-0.24446084622637887</v>
      </c>
    </row>
    <row r="3752" spans="1:16">
      <c r="A3752" s="3" t="s">
        <v>2233</v>
      </c>
      <c r="B3752" s="6">
        <v>1224.95</v>
      </c>
      <c r="C3752" s="7">
        <f t="shared" si="812"/>
        <v>9.1276153741735189E-3</v>
      </c>
      <c r="D3752" s="7">
        <f t="shared" si="821"/>
        <v>0.12859123417074178</v>
      </c>
      <c r="E3752">
        <f t="shared" si="813"/>
        <v>11.130000000000109</v>
      </c>
      <c r="F3752">
        <f t="shared" si="814"/>
        <v>11.130000000000109</v>
      </c>
      <c r="G3752">
        <f t="shared" si="815"/>
        <v>0</v>
      </c>
      <c r="H3752">
        <f t="shared" si="819"/>
        <v>3.8016031398157444</v>
      </c>
      <c r="I3752">
        <f t="shared" si="820"/>
        <v>2.0612414647835355</v>
      </c>
      <c r="J3752">
        <f t="shared" si="817"/>
        <v>1.8443269285847477</v>
      </c>
      <c r="K3752">
        <f t="shared" si="818"/>
        <v>64.842297488721869</v>
      </c>
      <c r="L3752">
        <f t="shared" si="816"/>
        <v>1210.0529370789145</v>
      </c>
      <c r="M3752">
        <f t="shared" si="823"/>
        <v>1202.9269009347388</v>
      </c>
      <c r="N3752">
        <f t="shared" si="822"/>
        <v>7.1260361441757141</v>
      </c>
      <c r="O3752">
        <f t="shared" si="825"/>
        <v>6.5642376455392348</v>
      </c>
      <c r="P3752">
        <f t="shared" si="824"/>
        <v>0.56179849863647924</v>
      </c>
    </row>
    <row r="3753" spans="1:16">
      <c r="A3753" s="3" t="s">
        <v>2232</v>
      </c>
      <c r="B3753" s="6">
        <v>1224.05</v>
      </c>
      <c r="C3753" s="7">
        <f t="shared" si="812"/>
        <v>-7.3499390813911521E-4</v>
      </c>
      <c r="D3753" s="7">
        <f t="shared" si="821"/>
        <v>0.12847474346694604</v>
      </c>
      <c r="E3753">
        <f t="shared" si="813"/>
        <v>-0.90000000000009095</v>
      </c>
      <c r="F3753">
        <f t="shared" si="814"/>
        <v>0</v>
      </c>
      <c r="G3753">
        <f t="shared" si="815"/>
        <v>0.90000000000009095</v>
      </c>
      <c r="H3753">
        <f t="shared" si="819"/>
        <v>3.5300600584003341</v>
      </c>
      <c r="I3753">
        <f t="shared" si="820"/>
        <v>1.9782956458704324</v>
      </c>
      <c r="J3753">
        <f t="shared" si="817"/>
        <v>1.7843945953018256</v>
      </c>
      <c r="K3753">
        <f t="shared" si="818"/>
        <v>64.085550169960698</v>
      </c>
      <c r="L3753">
        <f t="shared" si="816"/>
        <v>1212.2063313744661</v>
      </c>
      <c r="M3753">
        <f t="shared" si="823"/>
        <v>1204.491574939573</v>
      </c>
      <c r="N3753">
        <f t="shared" si="822"/>
        <v>7.714756434893161</v>
      </c>
      <c r="O3753">
        <f t="shared" si="825"/>
        <v>6.7943414034100202</v>
      </c>
      <c r="P3753">
        <f t="shared" si="824"/>
        <v>0.92041503148314074</v>
      </c>
    </row>
    <row r="3754" spans="1:16">
      <c r="A3754" s="3" t="s">
        <v>2231</v>
      </c>
      <c r="B3754" s="6">
        <v>1206.47</v>
      </c>
      <c r="C3754" s="7">
        <f t="shared" si="812"/>
        <v>-1.4466292468097896E-2</v>
      </c>
      <c r="D3754" s="7">
        <f t="shared" si="821"/>
        <v>0.13765604698252151</v>
      </c>
      <c r="E3754">
        <f t="shared" si="813"/>
        <v>-17.579999999999927</v>
      </c>
      <c r="F3754">
        <f t="shared" si="814"/>
        <v>0</v>
      </c>
      <c r="G3754">
        <f t="shared" si="815"/>
        <v>17.579999999999927</v>
      </c>
      <c r="H3754">
        <f t="shared" si="819"/>
        <v>3.2779129113717391</v>
      </c>
      <c r="I3754">
        <f t="shared" si="820"/>
        <v>3.0927030997368248</v>
      </c>
      <c r="J3754">
        <f t="shared" si="817"/>
        <v>1.0598860626649467</v>
      </c>
      <c r="K3754">
        <f t="shared" si="818"/>
        <v>51.4536256094541</v>
      </c>
      <c r="L3754">
        <f t="shared" si="816"/>
        <v>1211.3238188553173</v>
      </c>
      <c r="M3754">
        <f t="shared" si="823"/>
        <v>1204.638124944049</v>
      </c>
      <c r="N3754">
        <f t="shared" si="822"/>
        <v>6.6856939112683449</v>
      </c>
      <c r="O3754">
        <f t="shared" si="825"/>
        <v>6.7726119049816855</v>
      </c>
      <c r="P3754">
        <f t="shared" si="824"/>
        <v>-8.6917993713340636E-2</v>
      </c>
    </row>
    <row r="3755" spans="1:16">
      <c r="A3755" s="3" t="s">
        <v>2230</v>
      </c>
      <c r="B3755" s="6">
        <v>1219</v>
      </c>
      <c r="C3755" s="7">
        <f t="shared" si="812"/>
        <v>1.0332110038220722E-2</v>
      </c>
      <c r="D3755" s="7">
        <f t="shared" si="821"/>
        <v>0.14348323630190624</v>
      </c>
      <c r="E3755">
        <f t="shared" si="813"/>
        <v>12.529999999999973</v>
      </c>
      <c r="F3755">
        <f t="shared" si="814"/>
        <v>12.529999999999973</v>
      </c>
      <c r="G3755">
        <f t="shared" si="815"/>
        <v>0</v>
      </c>
      <c r="H3755">
        <f t="shared" si="819"/>
        <v>3.9387762748451847</v>
      </c>
      <c r="I3755">
        <f t="shared" si="820"/>
        <v>2.8717957354699086</v>
      </c>
      <c r="J3755">
        <f t="shared" si="817"/>
        <v>1.3715377546518597</v>
      </c>
      <c r="K3755">
        <f t="shared" si="818"/>
        <v>57.833266704758856</v>
      </c>
      <c r="L3755">
        <f t="shared" si="816"/>
        <v>1212.5047698006533</v>
      </c>
      <c r="M3755">
        <f t="shared" si="823"/>
        <v>1205.7019675407862</v>
      </c>
      <c r="N3755">
        <f t="shared" si="822"/>
        <v>6.8028022598671214</v>
      </c>
      <c r="O3755">
        <f t="shared" si="825"/>
        <v>6.7786499759587731</v>
      </c>
      <c r="P3755">
        <f t="shared" si="824"/>
        <v>2.4152283908348338E-2</v>
      </c>
    </row>
    <row r="3756" spans="1:16">
      <c r="A3756" s="3" t="s">
        <v>2229</v>
      </c>
      <c r="B3756" s="6">
        <v>1218.6300000000001</v>
      </c>
      <c r="C3756" s="7">
        <f t="shared" si="812"/>
        <v>-3.0357355533153414E-4</v>
      </c>
      <c r="D3756" s="7">
        <f t="shared" si="821"/>
        <v>0.14347313898419786</v>
      </c>
      <c r="E3756">
        <f t="shared" si="813"/>
        <v>-0.36999999999989086</v>
      </c>
      <c r="F3756">
        <f t="shared" si="814"/>
        <v>0</v>
      </c>
      <c r="G3756">
        <f t="shared" si="815"/>
        <v>0.36999999999989086</v>
      </c>
      <c r="H3756">
        <f t="shared" si="819"/>
        <v>3.657435112356243</v>
      </c>
      <c r="I3756">
        <f t="shared" si="820"/>
        <v>2.693096040079193</v>
      </c>
      <c r="J3756">
        <f t="shared" si="817"/>
        <v>1.358078233351341</v>
      </c>
      <c r="K3756">
        <f t="shared" si="818"/>
        <v>57.592585951705978</v>
      </c>
      <c r="L3756">
        <f t="shared" si="816"/>
        <v>1213.4471129082451</v>
      </c>
      <c r="M3756">
        <f t="shared" si="823"/>
        <v>1206.6595995748019</v>
      </c>
      <c r="N3756">
        <f t="shared" si="822"/>
        <v>6.7875133334432576</v>
      </c>
      <c r="O3756">
        <f t="shared" si="825"/>
        <v>6.780422647455671</v>
      </c>
      <c r="P3756">
        <f t="shared" si="824"/>
        <v>7.0906859875865536E-3</v>
      </c>
    </row>
    <row r="3757" spans="1:16">
      <c r="A3757" s="3" t="s">
        <v>2228</v>
      </c>
      <c r="B3757" s="6">
        <v>1218.6300000000001</v>
      </c>
      <c r="C3757" s="7">
        <f t="shared" si="812"/>
        <v>0</v>
      </c>
      <c r="D3757" s="7">
        <f t="shared" si="821"/>
        <v>0.1427038327059322</v>
      </c>
      <c r="E3757">
        <f t="shared" si="813"/>
        <v>0</v>
      </c>
      <c r="F3757">
        <f t="shared" si="814"/>
        <v>0</v>
      </c>
      <c r="G3757">
        <f t="shared" si="815"/>
        <v>0</v>
      </c>
      <c r="H3757">
        <f t="shared" si="819"/>
        <v>3.3961897471879396</v>
      </c>
      <c r="I3757">
        <f t="shared" si="820"/>
        <v>2.5007320372163937</v>
      </c>
      <c r="J3757">
        <f t="shared" si="817"/>
        <v>1.3580782333513408</v>
      </c>
      <c r="K3757">
        <f t="shared" si="818"/>
        <v>57.592585951705978</v>
      </c>
      <c r="L3757">
        <f t="shared" si="816"/>
        <v>1214.2444801531306</v>
      </c>
      <c r="M3757">
        <f t="shared" si="823"/>
        <v>1207.5462959025942</v>
      </c>
      <c r="N3757">
        <f t="shared" si="822"/>
        <v>6.6981842505363147</v>
      </c>
      <c r="O3757">
        <f t="shared" si="825"/>
        <v>6.7639749680718007</v>
      </c>
      <c r="P3757">
        <f t="shared" si="824"/>
        <v>-6.5790717535485932E-2</v>
      </c>
    </row>
    <row r="3758" spans="1:16">
      <c r="A3758" s="3" t="s">
        <v>2227</v>
      </c>
      <c r="B3758" s="6">
        <v>1239.18</v>
      </c>
      <c r="C3758" s="7">
        <f t="shared" si="812"/>
        <v>1.6722593601673628E-2</v>
      </c>
      <c r="D3758" s="7">
        <f t="shared" si="821"/>
        <v>0.15496922289426185</v>
      </c>
      <c r="E3758">
        <f t="shared" si="813"/>
        <v>20.549999999999955</v>
      </c>
      <c r="F3758">
        <f t="shared" si="814"/>
        <v>20.549999999999955</v>
      </c>
      <c r="G3758">
        <f t="shared" si="815"/>
        <v>0</v>
      </c>
      <c r="H3758">
        <f t="shared" si="819"/>
        <v>4.6214619081030843</v>
      </c>
      <c r="I3758">
        <f t="shared" si="820"/>
        <v>2.3221083202723656</v>
      </c>
      <c r="J3758">
        <f t="shared" si="817"/>
        <v>1.9902008307523837</v>
      </c>
      <c r="K3758">
        <f t="shared" si="818"/>
        <v>66.557430199483179</v>
      </c>
      <c r="L3758">
        <f t="shared" si="816"/>
        <v>1218.0807139757258</v>
      </c>
      <c r="M3758">
        <f t="shared" si="823"/>
        <v>1209.8895332431428</v>
      </c>
      <c r="N3758">
        <f t="shared" si="822"/>
        <v>8.1911807325830068</v>
      </c>
      <c r="O3758">
        <f t="shared" si="825"/>
        <v>7.0494161209740422</v>
      </c>
      <c r="P3758">
        <f t="shared" si="824"/>
        <v>1.1417646116089646</v>
      </c>
    </row>
    <row r="3759" spans="1:16">
      <c r="A3759" s="3" t="s">
        <v>2226</v>
      </c>
      <c r="B3759" s="6">
        <v>1241.42</v>
      </c>
      <c r="C3759" s="7">
        <f t="shared" si="812"/>
        <v>1.8060151647577478E-3</v>
      </c>
      <c r="D3759" s="7">
        <f t="shared" si="821"/>
        <v>0.12259121353864806</v>
      </c>
      <c r="E3759">
        <f t="shared" si="813"/>
        <v>2.2400000000000091</v>
      </c>
      <c r="F3759">
        <f t="shared" si="814"/>
        <v>2.2400000000000091</v>
      </c>
      <c r="G3759">
        <f t="shared" si="815"/>
        <v>0</v>
      </c>
      <c r="H3759">
        <f t="shared" si="819"/>
        <v>4.4513574860957217</v>
      </c>
      <c r="I3759">
        <f t="shared" si="820"/>
        <v>2.1562434402529109</v>
      </c>
      <c r="J3759">
        <f t="shared" si="817"/>
        <v>2.0644039550439683</v>
      </c>
      <c r="K3759">
        <f t="shared" si="818"/>
        <v>67.367226557908168</v>
      </c>
      <c r="L3759">
        <f t="shared" si="816"/>
        <v>1221.6713733640759</v>
      </c>
      <c r="M3759">
        <f t="shared" si="823"/>
        <v>1212.2251233732802</v>
      </c>
      <c r="N3759">
        <f t="shared" si="822"/>
        <v>9.4462499907956499</v>
      </c>
      <c r="O3759">
        <f t="shared" si="825"/>
        <v>7.5287828949383639</v>
      </c>
      <c r="P3759">
        <f t="shared" si="824"/>
        <v>1.9174670958572859</v>
      </c>
    </row>
    <row r="3760" spans="1:16">
      <c r="A3760" s="3" t="s">
        <v>2225</v>
      </c>
      <c r="B3760" s="6">
        <v>1231.1400000000001</v>
      </c>
      <c r="C3760" s="7">
        <f t="shared" si="812"/>
        <v>-8.3153162986599923E-3</v>
      </c>
      <c r="D3760" s="7">
        <f t="shared" si="821"/>
        <v>0.11619651858278782</v>
      </c>
      <c r="E3760">
        <f t="shared" si="813"/>
        <v>-10.279999999999973</v>
      </c>
      <c r="F3760">
        <f t="shared" si="814"/>
        <v>0</v>
      </c>
      <c r="G3760">
        <f t="shared" si="815"/>
        <v>10.279999999999973</v>
      </c>
      <c r="H3760">
        <f t="shared" si="819"/>
        <v>4.133403379946027</v>
      </c>
      <c r="I3760">
        <f t="shared" si="820"/>
        <v>2.7365117659491296</v>
      </c>
      <c r="J3760">
        <f t="shared" si="817"/>
        <v>1.5104643186185609</v>
      </c>
      <c r="K3760">
        <f t="shared" si="818"/>
        <v>60.166731206509539</v>
      </c>
      <c r="L3760">
        <f t="shared" si="816"/>
        <v>1223.1280851542178</v>
      </c>
      <c r="M3760">
        <f t="shared" si="823"/>
        <v>1213.6262253456298</v>
      </c>
      <c r="N3760">
        <f t="shared" si="822"/>
        <v>9.5018598085880512</v>
      </c>
      <c r="O3760">
        <f t="shared" si="825"/>
        <v>7.9233982776683014</v>
      </c>
      <c r="P3760">
        <f t="shared" si="824"/>
        <v>1.5784615309197498</v>
      </c>
    </row>
    <row r="3761" spans="1:16">
      <c r="A3761" s="3" t="s">
        <v>2224</v>
      </c>
      <c r="B3761" s="6">
        <v>1218.94</v>
      </c>
      <c r="C3761" s="7">
        <f t="shared" si="812"/>
        <v>-9.9589407964992896E-3</v>
      </c>
      <c r="D3761" s="7">
        <f t="shared" si="821"/>
        <v>0.12136606899987608</v>
      </c>
      <c r="E3761">
        <f t="shared" si="813"/>
        <v>-12.200000000000045</v>
      </c>
      <c r="F3761">
        <f t="shared" si="814"/>
        <v>0</v>
      </c>
      <c r="G3761">
        <f t="shared" si="815"/>
        <v>12.200000000000045</v>
      </c>
      <c r="H3761">
        <f t="shared" si="819"/>
        <v>3.8381602813784537</v>
      </c>
      <c r="I3761">
        <f t="shared" si="820"/>
        <v>3.4124752112384806</v>
      </c>
      <c r="J3761">
        <f t="shared" si="817"/>
        <v>1.1247437838487566</v>
      </c>
      <c r="K3761">
        <f t="shared" si="818"/>
        <v>52.935501795486985</v>
      </c>
      <c r="L3761">
        <f t="shared" si="816"/>
        <v>1222.4837643612611</v>
      </c>
      <c r="M3761">
        <f t="shared" si="823"/>
        <v>1214.0198382829906</v>
      </c>
      <c r="N3761">
        <f t="shared" si="822"/>
        <v>8.4639260782705605</v>
      </c>
      <c r="O3761">
        <f t="shared" si="825"/>
        <v>8.0315038377887547</v>
      </c>
      <c r="P3761">
        <f t="shared" si="824"/>
        <v>0.43242224048180589</v>
      </c>
    </row>
    <row r="3762" spans="1:16">
      <c r="A3762" s="3" t="s">
        <v>2223</v>
      </c>
      <c r="B3762" s="6">
        <v>1225.9000000000001</v>
      </c>
      <c r="C3762" s="7">
        <f t="shared" si="812"/>
        <v>5.6936395037365979E-3</v>
      </c>
      <c r="D3762" s="7">
        <f t="shared" si="821"/>
        <v>0.12192732181531822</v>
      </c>
      <c r="E3762">
        <f t="shared" si="813"/>
        <v>6.9600000000000364</v>
      </c>
      <c r="F3762">
        <f t="shared" si="814"/>
        <v>6.9600000000000364</v>
      </c>
      <c r="G3762">
        <f t="shared" si="815"/>
        <v>0</v>
      </c>
      <c r="H3762">
        <f t="shared" si="819"/>
        <v>4.0611488327085663</v>
      </c>
      <c r="I3762">
        <f t="shared" si="820"/>
        <v>3.1687269818643036</v>
      </c>
      <c r="J3762">
        <f t="shared" si="817"/>
        <v>1.2816341880988469</v>
      </c>
      <c r="K3762">
        <f t="shared" si="818"/>
        <v>56.171764728278298</v>
      </c>
      <c r="L3762">
        <f t="shared" si="816"/>
        <v>1223.0093390749134</v>
      </c>
      <c r="M3762">
        <f t="shared" si="823"/>
        <v>1214.8998502620284</v>
      </c>
      <c r="N3762">
        <f t="shared" si="822"/>
        <v>8.1094888128850471</v>
      </c>
      <c r="O3762">
        <f t="shared" si="825"/>
        <v>8.0471008328080131</v>
      </c>
      <c r="P3762">
        <f t="shared" si="824"/>
        <v>6.2387980077033944E-2</v>
      </c>
    </row>
    <row r="3763" spans="1:16">
      <c r="A3763" s="3" t="s">
        <v>2222</v>
      </c>
      <c r="B3763" s="6">
        <v>1225.44</v>
      </c>
      <c r="C3763" s="7">
        <f t="shared" si="812"/>
        <v>-3.7530493966523632E-4</v>
      </c>
      <c r="D3763" s="7">
        <f t="shared" si="821"/>
        <v>0.12201968768496123</v>
      </c>
      <c r="E3763">
        <f t="shared" si="813"/>
        <v>-0.46000000000003638</v>
      </c>
      <c r="F3763">
        <f t="shared" si="814"/>
        <v>0</v>
      </c>
      <c r="G3763">
        <f t="shared" si="815"/>
        <v>0.46000000000003638</v>
      </c>
      <c r="H3763">
        <f t="shared" si="819"/>
        <v>3.771066773229383</v>
      </c>
      <c r="I3763">
        <f t="shared" si="820"/>
        <v>2.975246483159713</v>
      </c>
      <c r="J3763">
        <f t="shared" si="817"/>
        <v>1.2674804573584466</v>
      </c>
      <c r="K3763">
        <f t="shared" si="818"/>
        <v>55.898186608189206</v>
      </c>
      <c r="L3763">
        <f t="shared" si="816"/>
        <v>1223.383286909542</v>
      </c>
      <c r="M3763">
        <f t="shared" si="823"/>
        <v>1215.6806020944707</v>
      </c>
      <c r="N3763">
        <f t="shared" si="822"/>
        <v>7.7026848150712794</v>
      </c>
      <c r="O3763">
        <f t="shared" si="825"/>
        <v>7.9782176292606675</v>
      </c>
      <c r="P3763">
        <f t="shared" si="824"/>
        <v>-0.27553281418938802</v>
      </c>
    </row>
    <row r="3764" spans="1:16">
      <c r="A3764" s="3" t="s">
        <v>2221</v>
      </c>
      <c r="B3764" s="6">
        <v>1225.44</v>
      </c>
      <c r="C3764" s="7">
        <f t="shared" si="812"/>
        <v>0</v>
      </c>
      <c r="D3764" s="7">
        <f t="shared" si="821"/>
        <v>0.11281534458210991</v>
      </c>
      <c r="E3764">
        <f t="shared" si="813"/>
        <v>0</v>
      </c>
      <c r="F3764">
        <f t="shared" si="814"/>
        <v>0</v>
      </c>
      <c r="G3764">
        <f t="shared" si="815"/>
        <v>0</v>
      </c>
      <c r="H3764">
        <f t="shared" si="819"/>
        <v>3.5017048608558556</v>
      </c>
      <c r="I3764">
        <f t="shared" si="820"/>
        <v>2.7627288772197334</v>
      </c>
      <c r="J3764">
        <f t="shared" si="817"/>
        <v>1.2674804573584466</v>
      </c>
      <c r="K3764">
        <f t="shared" si="818"/>
        <v>55.898186608189206</v>
      </c>
      <c r="L3764">
        <f t="shared" si="816"/>
        <v>1223.6997043080739</v>
      </c>
      <c r="M3764">
        <f t="shared" si="823"/>
        <v>1216.4035204578433</v>
      </c>
      <c r="N3764">
        <f t="shared" si="822"/>
        <v>7.2961838502305909</v>
      </c>
      <c r="O3764">
        <f t="shared" si="825"/>
        <v>7.8418108734546523</v>
      </c>
      <c r="P3764">
        <f t="shared" si="824"/>
        <v>-0.54562702322406142</v>
      </c>
    </row>
    <row r="3765" spans="1:16">
      <c r="A3765" s="3" t="s">
        <v>2220</v>
      </c>
      <c r="B3765" s="6">
        <v>1221.03</v>
      </c>
      <c r="C3765" s="7">
        <f t="shared" si="812"/>
        <v>-3.6051983278469098E-3</v>
      </c>
      <c r="D3765" s="7">
        <f t="shared" si="821"/>
        <v>0.11101765613183308</v>
      </c>
      <c r="E3765">
        <f t="shared" si="813"/>
        <v>-4.4100000000000819</v>
      </c>
      <c r="F3765">
        <f t="shared" si="814"/>
        <v>0</v>
      </c>
      <c r="G3765">
        <f t="shared" si="815"/>
        <v>4.4100000000000819</v>
      </c>
      <c r="H3765">
        <f t="shared" si="819"/>
        <v>3.2515830850804375</v>
      </c>
      <c r="I3765">
        <f t="shared" si="820"/>
        <v>2.8803911002754723</v>
      </c>
      <c r="J3765">
        <f t="shared" si="817"/>
        <v>1.1288686056450685</v>
      </c>
      <c r="K3765">
        <f t="shared" si="818"/>
        <v>53.026692330925236</v>
      </c>
      <c r="L3765">
        <f t="shared" si="816"/>
        <v>1223.2889805683701</v>
      </c>
      <c r="M3765">
        <f t="shared" si="823"/>
        <v>1216.7462226461514</v>
      </c>
      <c r="N3765">
        <f t="shared" si="822"/>
        <v>6.5427579222186978</v>
      </c>
      <c r="O3765">
        <f t="shared" si="825"/>
        <v>7.5820002832074618</v>
      </c>
      <c r="P3765">
        <f t="shared" si="824"/>
        <v>-1.039242360988764</v>
      </c>
    </row>
    <row r="3766" spans="1:16">
      <c r="A3766" s="3" t="s">
        <v>2219</v>
      </c>
      <c r="B3766" s="6">
        <v>1233.1300000000001</v>
      </c>
      <c r="C3766" s="7">
        <f t="shared" si="812"/>
        <v>9.8608876741991449E-3</v>
      </c>
      <c r="D3766" s="7">
        <f t="shared" si="821"/>
        <v>0.11410131268470843</v>
      </c>
      <c r="E3766">
        <f t="shared" si="813"/>
        <v>12.100000000000136</v>
      </c>
      <c r="F3766">
        <f t="shared" si="814"/>
        <v>12.100000000000136</v>
      </c>
      <c r="G3766">
        <f t="shared" si="815"/>
        <v>0</v>
      </c>
      <c r="H3766">
        <f t="shared" si="819"/>
        <v>3.8836128647175587</v>
      </c>
      <c r="I3766">
        <f t="shared" si="820"/>
        <v>2.6746488788272242</v>
      </c>
      <c r="J3766">
        <f t="shared" si="817"/>
        <v>1.4520084843512018</v>
      </c>
      <c r="K3766">
        <f t="shared" si="818"/>
        <v>59.217106858233464</v>
      </c>
      <c r="L3766">
        <f t="shared" si="816"/>
        <v>1224.8029835578518</v>
      </c>
      <c r="M3766">
        <f t="shared" si="823"/>
        <v>1217.9598357834734</v>
      </c>
      <c r="N3766">
        <f t="shared" si="822"/>
        <v>6.8431477743783944</v>
      </c>
      <c r="O3766">
        <f t="shared" si="825"/>
        <v>7.4342297814416485</v>
      </c>
      <c r="P3766">
        <f t="shared" si="824"/>
        <v>-0.59108200706325409</v>
      </c>
    </row>
    <row r="3767" spans="1:16">
      <c r="A3767" s="3" t="s">
        <v>2218</v>
      </c>
      <c r="B3767" s="6">
        <v>1231.96</v>
      </c>
      <c r="C3767" s="7">
        <f t="shared" si="812"/>
        <v>-9.4925547371977747E-4</v>
      </c>
      <c r="D3767" s="7">
        <f t="shared" si="821"/>
        <v>0.11429139385466019</v>
      </c>
      <c r="E3767">
        <f t="shared" si="813"/>
        <v>-1.1700000000000728</v>
      </c>
      <c r="F3767">
        <f t="shared" si="814"/>
        <v>0</v>
      </c>
      <c r="G3767">
        <f t="shared" si="815"/>
        <v>1.1700000000000728</v>
      </c>
      <c r="H3767">
        <f t="shared" si="819"/>
        <v>3.6062119458091617</v>
      </c>
      <c r="I3767">
        <f t="shared" si="820"/>
        <v>2.567173958910999</v>
      </c>
      <c r="J3767">
        <f t="shared" si="817"/>
        <v>1.4047399995202994</v>
      </c>
      <c r="K3767">
        <f t="shared" si="818"/>
        <v>58.415462786019226</v>
      </c>
      <c r="L3767">
        <f t="shared" si="816"/>
        <v>1225.9040630104901</v>
      </c>
      <c r="M3767">
        <f t="shared" si="823"/>
        <v>1218.9968849846975</v>
      </c>
      <c r="N3767">
        <f t="shared" si="822"/>
        <v>6.9071780257925184</v>
      </c>
      <c r="O3767">
        <f t="shared" si="825"/>
        <v>7.3288194303118228</v>
      </c>
      <c r="P3767">
        <f t="shared" si="824"/>
        <v>-0.42164140451930443</v>
      </c>
    </row>
    <row r="3768" spans="1:16">
      <c r="A3768" s="3" t="s">
        <v>2217</v>
      </c>
      <c r="B3768" s="6">
        <v>1237.53</v>
      </c>
      <c r="C3768" s="7">
        <f t="shared" si="812"/>
        <v>4.5110605393291507E-3</v>
      </c>
      <c r="D3768" s="7">
        <f t="shared" si="821"/>
        <v>0.11500497993040446</v>
      </c>
      <c r="E3768">
        <f t="shared" si="813"/>
        <v>5.5699999999999363</v>
      </c>
      <c r="F3768">
        <f t="shared" si="814"/>
        <v>5.5699999999999363</v>
      </c>
      <c r="G3768">
        <f t="shared" si="815"/>
        <v>0</v>
      </c>
      <c r="H3768">
        <f t="shared" si="819"/>
        <v>3.7464825211085029</v>
      </c>
      <c r="I3768">
        <f t="shared" si="820"/>
        <v>2.3838043904173563</v>
      </c>
      <c r="J3768">
        <f t="shared" si="817"/>
        <v>1.5716400792652996</v>
      </c>
      <c r="K3768">
        <f t="shared" si="818"/>
        <v>61.114309577657018</v>
      </c>
      <c r="L3768">
        <f t="shared" si="816"/>
        <v>1227.6926687011839</v>
      </c>
      <c r="M3768">
        <f t="shared" si="823"/>
        <v>1220.3697083191644</v>
      </c>
      <c r="N3768">
        <f t="shared" si="822"/>
        <v>7.3229603820195734</v>
      </c>
      <c r="O3768">
        <f t="shared" si="825"/>
        <v>7.3276476206533738</v>
      </c>
      <c r="P3768">
        <f t="shared" si="824"/>
        <v>-4.6872386338003835E-3</v>
      </c>
    </row>
    <row r="3769" spans="1:16">
      <c r="A3769" s="3" t="s">
        <v>2216</v>
      </c>
      <c r="B3769" s="6">
        <v>1237.53</v>
      </c>
      <c r="C3769" s="7">
        <f t="shared" si="812"/>
        <v>0</v>
      </c>
      <c r="D3769" s="7">
        <f t="shared" si="821"/>
        <v>0.11493113184512808</v>
      </c>
      <c r="E3769">
        <f t="shared" si="813"/>
        <v>0</v>
      </c>
      <c r="F3769">
        <f t="shared" si="814"/>
        <v>0</v>
      </c>
      <c r="G3769">
        <f t="shared" si="815"/>
        <v>0</v>
      </c>
      <c r="H3769">
        <f t="shared" si="819"/>
        <v>3.47887662674361</v>
      </c>
      <c r="I3769">
        <f t="shared" si="820"/>
        <v>2.213532648244688</v>
      </c>
      <c r="J3769">
        <f t="shared" si="817"/>
        <v>1.5716400792652996</v>
      </c>
      <c r="K3769">
        <f t="shared" si="818"/>
        <v>61.114309577657018</v>
      </c>
      <c r="L3769">
        <f t="shared" si="816"/>
        <v>1229.2061042856171</v>
      </c>
      <c r="M3769">
        <f t="shared" si="823"/>
        <v>1221.6408410362633</v>
      </c>
      <c r="N3769">
        <f t="shared" si="822"/>
        <v>7.5652632493538476</v>
      </c>
      <c r="O3769">
        <f t="shared" si="825"/>
        <v>7.3751707463934695</v>
      </c>
      <c r="P3769">
        <f t="shared" si="824"/>
        <v>0.19009250296037816</v>
      </c>
    </row>
    <row r="3770" spans="1:16">
      <c r="A3770" s="3" t="s">
        <v>2215</v>
      </c>
      <c r="B3770" s="6">
        <v>1237.53</v>
      </c>
      <c r="C3770" s="7">
        <f t="shared" si="812"/>
        <v>0</v>
      </c>
      <c r="D3770" s="7">
        <f t="shared" si="821"/>
        <v>0.11493113184512808</v>
      </c>
      <c r="E3770">
        <f t="shared" si="813"/>
        <v>0</v>
      </c>
      <c r="F3770">
        <f t="shared" si="814"/>
        <v>0</v>
      </c>
      <c r="G3770">
        <f t="shared" si="815"/>
        <v>0</v>
      </c>
      <c r="H3770">
        <f t="shared" si="819"/>
        <v>3.2303854391190661</v>
      </c>
      <c r="I3770">
        <f t="shared" si="820"/>
        <v>2.0554231733700674</v>
      </c>
      <c r="J3770">
        <f t="shared" si="817"/>
        <v>1.5716400792652994</v>
      </c>
      <c r="K3770">
        <f t="shared" si="818"/>
        <v>61.114309577657018</v>
      </c>
      <c r="L3770">
        <f t="shared" si="816"/>
        <v>1230.4867036262915</v>
      </c>
      <c r="M3770">
        <f t="shared" si="823"/>
        <v>1222.8178157743178</v>
      </c>
      <c r="N3770">
        <f t="shared" si="822"/>
        <v>7.66888785197375</v>
      </c>
      <c r="O3770">
        <f t="shared" si="825"/>
        <v>7.4339141675095259</v>
      </c>
      <c r="P3770">
        <f t="shared" si="824"/>
        <v>0.23497368446422406</v>
      </c>
    </row>
    <row r="3771" spans="1:16">
      <c r="A3771" s="3" t="s">
        <v>2214</v>
      </c>
      <c r="B3771" s="6">
        <v>1255.73</v>
      </c>
      <c r="C3771" s="7">
        <f t="shared" si="812"/>
        <v>1.4599619193067487E-2</v>
      </c>
      <c r="D3771" s="7">
        <f t="shared" si="821"/>
        <v>0.12461258401086782</v>
      </c>
      <c r="E3771">
        <f t="shared" si="813"/>
        <v>18.200000000000045</v>
      </c>
      <c r="F3771">
        <f t="shared" si="814"/>
        <v>18.200000000000045</v>
      </c>
      <c r="G3771">
        <f t="shared" si="815"/>
        <v>0</v>
      </c>
      <c r="H3771">
        <f t="shared" si="819"/>
        <v>4.2996436220391363</v>
      </c>
      <c r="I3771">
        <f t="shared" si="820"/>
        <v>1.9086072324150627</v>
      </c>
      <c r="J3771">
        <f t="shared" si="817"/>
        <v>2.2527650262534986</v>
      </c>
      <c r="K3771">
        <f t="shared" si="818"/>
        <v>69.256924741600841</v>
      </c>
      <c r="L3771">
        <f t="shared" si="816"/>
        <v>1234.3702876837851</v>
      </c>
      <c r="M3771">
        <f t="shared" si="823"/>
        <v>1225.2557553465904</v>
      </c>
      <c r="N3771">
        <f t="shared" si="822"/>
        <v>9.1145323371947597</v>
      </c>
      <c r="O3771">
        <f t="shared" si="825"/>
        <v>7.7700378014465734</v>
      </c>
      <c r="P3771">
        <f t="shared" si="824"/>
        <v>1.3444945357481863</v>
      </c>
    </row>
    <row r="3772" spans="1:16">
      <c r="A3772" s="3" t="s">
        <v>2213</v>
      </c>
      <c r="B3772" s="6">
        <v>1237.1500000000001</v>
      </c>
      <c r="C3772" s="7">
        <f t="shared" si="812"/>
        <v>-1.4906729609757093E-2</v>
      </c>
      <c r="D3772" s="7">
        <f t="shared" si="821"/>
        <v>0.13442283098521907</v>
      </c>
      <c r="E3772">
        <f t="shared" si="813"/>
        <v>-18.579999999999927</v>
      </c>
      <c r="F3772">
        <f t="shared" si="814"/>
        <v>0</v>
      </c>
      <c r="G3772">
        <f t="shared" si="815"/>
        <v>18.579999999999927</v>
      </c>
      <c r="H3772">
        <f t="shared" si="819"/>
        <v>3.9925262204649123</v>
      </c>
      <c r="I3772">
        <f t="shared" si="820"/>
        <v>3.0994210015282673</v>
      </c>
      <c r="J3772">
        <f t="shared" si="817"/>
        <v>1.288152276988596</v>
      </c>
      <c r="K3772">
        <f t="shared" si="818"/>
        <v>56.296614956235096</v>
      </c>
      <c r="L3772">
        <f t="shared" si="816"/>
        <v>1234.7979357324334</v>
      </c>
      <c r="M3772">
        <f t="shared" si="823"/>
        <v>1226.1368105061022</v>
      </c>
      <c r="N3772">
        <f t="shared" si="822"/>
        <v>8.6611252263312508</v>
      </c>
      <c r="O3772">
        <f t="shared" si="825"/>
        <v>7.9482552864235094</v>
      </c>
      <c r="P3772">
        <f t="shared" si="824"/>
        <v>0.71286993990774139</v>
      </c>
    </row>
    <row r="3773" spans="1:16">
      <c r="A3773" s="3" t="s">
        <v>2212</v>
      </c>
      <c r="B3773" s="6">
        <v>1240.94</v>
      </c>
      <c r="C3773" s="7">
        <f t="shared" si="812"/>
        <v>3.0588097728786465E-3</v>
      </c>
      <c r="D3773" s="7">
        <f t="shared" si="821"/>
        <v>0.13463660522792531</v>
      </c>
      <c r="E3773">
        <f t="shared" si="813"/>
        <v>3.7899999999999636</v>
      </c>
      <c r="F3773">
        <f t="shared" si="814"/>
        <v>3.7899999999999636</v>
      </c>
      <c r="G3773">
        <f t="shared" si="815"/>
        <v>0</v>
      </c>
      <c r="H3773">
        <f t="shared" si="819"/>
        <v>3.9780600618602731</v>
      </c>
      <c r="I3773">
        <f t="shared" si="820"/>
        <v>2.8780337871333908</v>
      </c>
      <c r="J3773">
        <f t="shared" si="817"/>
        <v>1.3822145103524104</v>
      </c>
      <c r="K3773">
        <f t="shared" si="818"/>
        <v>58.022252166868633</v>
      </c>
      <c r="L3773">
        <f t="shared" si="816"/>
        <v>1235.7428686966743</v>
      </c>
      <c r="M3773">
        <f t="shared" si="823"/>
        <v>1227.2333430612059</v>
      </c>
      <c r="N3773">
        <f t="shared" si="822"/>
        <v>8.5095256354684352</v>
      </c>
      <c r="O3773">
        <f t="shared" si="825"/>
        <v>8.0605093562324956</v>
      </c>
      <c r="P3773">
        <f t="shared" si="824"/>
        <v>0.44901627923593956</v>
      </c>
    </row>
    <row r="3774" spans="1:16">
      <c r="A3774" s="3" t="s">
        <v>2211</v>
      </c>
      <c r="B3774" s="6">
        <v>1237.68</v>
      </c>
      <c r="C3774" s="7">
        <f t="shared" si="812"/>
        <v>-2.6304975186207473E-3</v>
      </c>
      <c r="D3774" s="7">
        <f t="shared" si="821"/>
        <v>0.12302493468197109</v>
      </c>
      <c r="E3774">
        <f t="shared" si="813"/>
        <v>-3.2599999999999909</v>
      </c>
      <c r="F3774">
        <f t="shared" si="814"/>
        <v>0</v>
      </c>
      <c r="G3774">
        <f t="shared" si="815"/>
        <v>3.2599999999999909</v>
      </c>
      <c r="H3774">
        <f t="shared" si="819"/>
        <v>3.6939129145845393</v>
      </c>
      <c r="I3774">
        <f t="shared" si="820"/>
        <v>2.9053170880524339</v>
      </c>
      <c r="J3774">
        <f t="shared" si="817"/>
        <v>1.2714319307090631</v>
      </c>
      <c r="K3774">
        <f t="shared" si="818"/>
        <v>55.974907877259866</v>
      </c>
      <c r="L3774">
        <f t="shared" si="816"/>
        <v>1236.0408888971858</v>
      </c>
      <c r="M3774">
        <f t="shared" si="823"/>
        <v>1228.0071695011166</v>
      </c>
      <c r="N3774">
        <f t="shared" si="822"/>
        <v>8.033719396069273</v>
      </c>
      <c r="O3774">
        <f t="shared" si="825"/>
        <v>8.0551513641998511</v>
      </c>
      <c r="P3774">
        <f t="shared" si="824"/>
        <v>-2.1431968130578127E-2</v>
      </c>
    </row>
    <row r="3775" spans="1:16">
      <c r="A3775" s="3" t="s">
        <v>2210</v>
      </c>
      <c r="B3775" s="6">
        <v>1244.4000000000001</v>
      </c>
      <c r="C3775" s="7">
        <f t="shared" si="812"/>
        <v>5.4148266126688525E-3</v>
      </c>
      <c r="D3775" s="7">
        <f t="shared" si="821"/>
        <v>0.1194096847775471</v>
      </c>
      <c r="E3775">
        <f t="shared" si="813"/>
        <v>6.7200000000000273</v>
      </c>
      <c r="F3775">
        <f t="shared" si="814"/>
        <v>6.7200000000000273</v>
      </c>
      <c r="G3775">
        <f t="shared" si="815"/>
        <v>0</v>
      </c>
      <c r="H3775">
        <f t="shared" si="819"/>
        <v>3.9100619921142168</v>
      </c>
      <c r="I3775">
        <f t="shared" si="820"/>
        <v>2.6977944389058313</v>
      </c>
      <c r="J3775">
        <f t="shared" si="817"/>
        <v>1.449355049341734</v>
      </c>
      <c r="K3775">
        <f t="shared" si="818"/>
        <v>59.172925939473302</v>
      </c>
      <c r="L3775">
        <f t="shared" si="816"/>
        <v>1237.3269059899264</v>
      </c>
      <c r="M3775">
        <f t="shared" si="823"/>
        <v>1229.2214532417745</v>
      </c>
      <c r="N3775">
        <f t="shared" si="822"/>
        <v>8.1054527481519472</v>
      </c>
      <c r="O3775">
        <f t="shared" si="825"/>
        <v>8.0652116409902703</v>
      </c>
      <c r="P3775">
        <f t="shared" si="824"/>
        <v>4.0241107161676837E-2</v>
      </c>
    </row>
    <row r="3776" spans="1:16">
      <c r="A3776" s="3" t="s">
        <v>2209</v>
      </c>
      <c r="B3776" s="6">
        <v>1254.5</v>
      </c>
      <c r="C3776" s="7">
        <f t="shared" si="812"/>
        <v>8.0836007829949187E-3</v>
      </c>
      <c r="D3776" s="7">
        <f t="shared" si="821"/>
        <v>0.1218526552781376</v>
      </c>
      <c r="E3776">
        <f t="shared" si="813"/>
        <v>10.099999999999909</v>
      </c>
      <c r="F3776">
        <f t="shared" si="814"/>
        <v>10.099999999999909</v>
      </c>
      <c r="G3776">
        <f t="shared" si="815"/>
        <v>0</v>
      </c>
      <c r="H3776">
        <f t="shared" si="819"/>
        <v>4.3522004212489085</v>
      </c>
      <c r="I3776">
        <f t="shared" si="820"/>
        <v>2.5050948361268435</v>
      </c>
      <c r="J3776">
        <f t="shared" si="817"/>
        <v>1.7373395843080721</v>
      </c>
      <c r="K3776">
        <f t="shared" si="818"/>
        <v>63.468178894115034</v>
      </c>
      <c r="L3776">
        <f t="shared" si="816"/>
        <v>1239.9689204530146</v>
      </c>
      <c r="M3776">
        <f t="shared" si="823"/>
        <v>1231.0939381868282</v>
      </c>
      <c r="N3776">
        <f t="shared" si="822"/>
        <v>8.8749822661864073</v>
      </c>
      <c r="O3776">
        <f t="shared" si="825"/>
        <v>8.2271657660294988</v>
      </c>
      <c r="P3776">
        <f t="shared" si="824"/>
        <v>0.6478165001569085</v>
      </c>
    </row>
    <row r="3777" spans="1:16">
      <c r="A3777" s="3" t="s">
        <v>2208</v>
      </c>
      <c r="B3777" s="6">
        <v>1254.42</v>
      </c>
      <c r="C3777" s="7">
        <f t="shared" si="812"/>
        <v>-6.3772459884754165E-5</v>
      </c>
      <c r="D3777" s="7">
        <f t="shared" si="821"/>
        <v>0.12186293350131377</v>
      </c>
      <c r="E3777">
        <f t="shared" si="813"/>
        <v>-7.999999999992724E-2</v>
      </c>
      <c r="F3777">
        <f t="shared" si="814"/>
        <v>0</v>
      </c>
      <c r="G3777">
        <f t="shared" si="815"/>
        <v>7.999999999992724E-2</v>
      </c>
      <c r="H3777">
        <f t="shared" si="819"/>
        <v>4.0413289625882722</v>
      </c>
      <c r="I3777">
        <f t="shared" si="820"/>
        <v>2.331873776403492</v>
      </c>
      <c r="J3777">
        <f t="shared" si="817"/>
        <v>1.7330822120317835</v>
      </c>
      <c r="K3777">
        <f t="shared" si="818"/>
        <v>63.411272606520086</v>
      </c>
      <c r="L3777">
        <f t="shared" si="816"/>
        <v>1242.1921634602431</v>
      </c>
      <c r="M3777">
        <f t="shared" si="823"/>
        <v>1232.8217946174336</v>
      </c>
      <c r="N3777">
        <f t="shared" si="822"/>
        <v>9.370368842809512</v>
      </c>
      <c r="O3777">
        <f t="shared" si="825"/>
        <v>8.4558063813855018</v>
      </c>
      <c r="P3777">
        <f t="shared" si="824"/>
        <v>0.91456246142401021</v>
      </c>
    </row>
    <row r="3778" spans="1:16">
      <c r="A3778" s="3" t="s">
        <v>2207</v>
      </c>
      <c r="B3778" s="6">
        <v>1254.42</v>
      </c>
      <c r="C3778" s="7">
        <f t="shared" si="812"/>
        <v>0</v>
      </c>
      <c r="D3778" s="7">
        <f t="shared" si="821"/>
        <v>0.10769473049441565</v>
      </c>
      <c r="E3778">
        <f t="shared" si="813"/>
        <v>0</v>
      </c>
      <c r="F3778">
        <f t="shared" si="814"/>
        <v>0</v>
      </c>
      <c r="G3778">
        <f t="shared" si="815"/>
        <v>0</v>
      </c>
      <c r="H3778">
        <f t="shared" si="819"/>
        <v>3.7526626081176815</v>
      </c>
      <c r="I3778">
        <f t="shared" si="820"/>
        <v>2.1653113638032426</v>
      </c>
      <c r="J3778">
        <f t="shared" si="817"/>
        <v>1.7330822120317835</v>
      </c>
      <c r="K3778">
        <f t="shared" si="818"/>
        <v>63.411272606520086</v>
      </c>
      <c r="L3778">
        <f t="shared" si="816"/>
        <v>1244.0733690817442</v>
      </c>
      <c r="M3778">
        <f t="shared" si="823"/>
        <v>1234.4216616828089</v>
      </c>
      <c r="N3778">
        <f t="shared" si="822"/>
        <v>9.6517073989352866</v>
      </c>
      <c r="O3778">
        <f t="shared" si="825"/>
        <v>8.6949865848954602</v>
      </c>
      <c r="P3778">
        <f t="shared" si="824"/>
        <v>0.95672081403982645</v>
      </c>
    </row>
    <row r="3779" spans="1:16">
      <c r="A3779" s="3" t="s">
        <v>2206</v>
      </c>
      <c r="B3779" s="6">
        <v>1239.99</v>
      </c>
      <c r="C3779" s="7">
        <f t="shared" ref="C3779:C3842" si="826">LN(B3779/B3778)</f>
        <v>-1.1569999296157074E-2</v>
      </c>
      <c r="D3779" s="7">
        <f t="shared" si="821"/>
        <v>0.11588170228881144</v>
      </c>
      <c r="E3779">
        <f t="shared" ref="E3779:E3842" si="827">B3779-B3778</f>
        <v>-14.430000000000064</v>
      </c>
      <c r="F3779">
        <f t="shared" ref="F3779:F3842" si="828">IF(E3779&gt;0,E3779,0)</f>
        <v>0</v>
      </c>
      <c r="G3779">
        <f t="shared" ref="G3779:G3842" si="829">IF(E3779&lt;0,ABS(E3779),0)</f>
        <v>14.430000000000064</v>
      </c>
      <c r="H3779">
        <f t="shared" si="819"/>
        <v>3.4846152789664186</v>
      </c>
      <c r="I3779">
        <f t="shared" si="820"/>
        <v>3.0413605521030154</v>
      </c>
      <c r="J3779">
        <f t="shared" si="817"/>
        <v>1.1457422489934332</v>
      </c>
      <c r="K3779">
        <f t="shared" si="818"/>
        <v>53.396080052527296</v>
      </c>
      <c r="L3779">
        <f t="shared" si="816"/>
        <v>1243.4451584537837</v>
      </c>
      <c r="M3779">
        <f t="shared" si="823"/>
        <v>1234.8341311877859</v>
      </c>
      <c r="N3779">
        <f t="shared" si="822"/>
        <v>8.6110272659977909</v>
      </c>
      <c r="O3779">
        <f t="shared" si="825"/>
        <v>8.6781947211159274</v>
      </c>
      <c r="P3779">
        <f t="shared" si="824"/>
        <v>-6.7167455118136488E-2</v>
      </c>
    </row>
    <row r="3780" spans="1:16">
      <c r="A3780" s="3" t="s">
        <v>2205</v>
      </c>
      <c r="B3780" s="6">
        <v>1240.3</v>
      </c>
      <c r="C3780" s="7">
        <f t="shared" si="826"/>
        <v>2.4997077084877882E-4</v>
      </c>
      <c r="D3780" s="7">
        <f t="shared" si="821"/>
        <v>0.11169944030524581</v>
      </c>
      <c r="E3780">
        <f t="shared" si="827"/>
        <v>0.30999999999994543</v>
      </c>
      <c r="F3780">
        <f t="shared" si="828"/>
        <v>0.30999999999994543</v>
      </c>
      <c r="G3780">
        <f t="shared" si="829"/>
        <v>0</v>
      </c>
      <c r="H3780">
        <f t="shared" si="819"/>
        <v>3.2578570447545276</v>
      </c>
      <c r="I3780">
        <f t="shared" si="820"/>
        <v>2.8241205126670859</v>
      </c>
      <c r="J3780">
        <f t="shared" si="817"/>
        <v>1.1535828694781241</v>
      </c>
      <c r="K3780">
        <f t="shared" si="818"/>
        <v>53.565752487512633</v>
      </c>
      <c r="L3780">
        <f t="shared" si="816"/>
        <v>1242.9612879224323</v>
      </c>
      <c r="M3780">
        <f t="shared" si="823"/>
        <v>1235.239010359061</v>
      </c>
      <c r="N3780">
        <f t="shared" si="822"/>
        <v>7.7222775633713354</v>
      </c>
      <c r="O3780">
        <f t="shared" si="825"/>
        <v>8.4870112895670093</v>
      </c>
      <c r="P3780">
        <f t="shared" si="824"/>
        <v>-0.76473372619567392</v>
      </c>
    </row>
    <row r="3781" spans="1:16">
      <c r="A3781" s="3" t="s">
        <v>2204</v>
      </c>
      <c r="B3781" s="6">
        <v>1241.45</v>
      </c>
      <c r="C3781" s="7">
        <f t="shared" si="826"/>
        <v>9.2676545366035469E-4</v>
      </c>
      <c r="D3781" s="7">
        <f t="shared" si="821"/>
        <v>0.10481938148885887</v>
      </c>
      <c r="E3781">
        <f t="shared" si="827"/>
        <v>1.1500000000000909</v>
      </c>
      <c r="F3781">
        <f t="shared" si="828"/>
        <v>1.1500000000000909</v>
      </c>
      <c r="G3781">
        <f t="shared" si="829"/>
        <v>0</v>
      </c>
      <c r="H3781">
        <f t="shared" si="819"/>
        <v>3.1072958272720679</v>
      </c>
      <c r="I3781">
        <f t="shared" si="820"/>
        <v>2.622397618905151</v>
      </c>
      <c r="J3781">
        <f t="shared" si="817"/>
        <v>1.1849064401489815</v>
      </c>
      <c r="K3781">
        <f t="shared" si="818"/>
        <v>54.231449840396216</v>
      </c>
      <c r="L3781">
        <f t="shared" si="816"/>
        <v>1242.728782088212</v>
      </c>
      <c r="M3781">
        <f t="shared" si="823"/>
        <v>1235.6990836657972</v>
      </c>
      <c r="N3781">
        <f t="shared" si="822"/>
        <v>7.0296984224148673</v>
      </c>
      <c r="O3781">
        <f t="shared" si="825"/>
        <v>8.1955487161365816</v>
      </c>
      <c r="P3781">
        <f t="shared" si="824"/>
        <v>-1.1658502937217143</v>
      </c>
    </row>
    <row r="3782" spans="1:16">
      <c r="A3782" s="3" t="s">
        <v>2203</v>
      </c>
      <c r="B3782" s="6">
        <v>1201.21</v>
      </c>
      <c r="C3782" s="7">
        <f t="shared" si="826"/>
        <v>-3.2950669192096591E-2</v>
      </c>
      <c r="D3782" s="7">
        <f t="shared" si="821"/>
        <v>0.15781350254447121</v>
      </c>
      <c r="E3782">
        <f t="shared" si="827"/>
        <v>-40.240000000000009</v>
      </c>
      <c r="F3782">
        <f t="shared" si="828"/>
        <v>0</v>
      </c>
      <c r="G3782">
        <f t="shared" si="829"/>
        <v>40.240000000000009</v>
      </c>
      <c r="H3782">
        <f t="shared" si="819"/>
        <v>2.8853461253240629</v>
      </c>
      <c r="I3782">
        <f t="shared" si="820"/>
        <v>5.3093692175547833</v>
      </c>
      <c r="J3782">
        <f t="shared" si="817"/>
        <v>0.5434442411320759</v>
      </c>
      <c r="K3782">
        <f t="shared" si="818"/>
        <v>35.209839568514241</v>
      </c>
      <c r="L3782">
        <f t="shared" si="816"/>
        <v>1236.3412771515641</v>
      </c>
      <c r="M3782">
        <f t="shared" si="823"/>
        <v>1233.1443367275899</v>
      </c>
      <c r="N3782">
        <f t="shared" si="822"/>
        <v>3.1969404239741834</v>
      </c>
      <c r="O3782">
        <f t="shared" si="825"/>
        <v>7.1958270577041024</v>
      </c>
      <c r="P3782">
        <f t="shared" si="824"/>
        <v>-3.9988866337299189</v>
      </c>
    </row>
    <row r="3783" spans="1:16">
      <c r="A3783" s="3" t="s">
        <v>2202</v>
      </c>
      <c r="B3783" s="6">
        <v>1211.05</v>
      </c>
      <c r="C3783" s="7">
        <f t="shared" si="826"/>
        <v>8.1583698094879649E-3</v>
      </c>
      <c r="D3783" s="7">
        <f t="shared" si="821"/>
        <v>0.16114590959535169</v>
      </c>
      <c r="E3783">
        <f t="shared" si="827"/>
        <v>9.8399999999999181</v>
      </c>
      <c r="F3783">
        <f t="shared" si="828"/>
        <v>9.8399999999999181</v>
      </c>
      <c r="G3783">
        <f t="shared" si="829"/>
        <v>0</v>
      </c>
      <c r="H3783">
        <f t="shared" si="819"/>
        <v>3.3821071163723384</v>
      </c>
      <c r="I3783">
        <f t="shared" si="820"/>
        <v>4.9301285591580131</v>
      </c>
      <c r="J3783">
        <f t="shared" si="817"/>
        <v>0.68600789528903239</v>
      </c>
      <c r="K3783">
        <f t="shared" si="818"/>
        <v>40.688296727781925</v>
      </c>
      <c r="L3783">
        <f t="shared" si="816"/>
        <v>1232.4503114359388</v>
      </c>
      <c r="M3783">
        <f t="shared" si="823"/>
        <v>1231.5077191922128</v>
      </c>
      <c r="N3783">
        <f t="shared" si="822"/>
        <v>0.94259224372603967</v>
      </c>
      <c r="O3783">
        <f t="shared" si="825"/>
        <v>5.9451800949084905</v>
      </c>
      <c r="P3783">
        <f t="shared" si="824"/>
        <v>-5.0025878511824509</v>
      </c>
    </row>
    <row r="3784" spans="1:16">
      <c r="A3784" s="3" t="s">
        <v>2201</v>
      </c>
      <c r="B3784" s="6">
        <v>1210.1500000000001</v>
      </c>
      <c r="C3784" s="7">
        <f t="shared" si="826"/>
        <v>-7.434330426662754E-4</v>
      </c>
      <c r="D3784" s="7">
        <f t="shared" si="821"/>
        <v>0.16113137791303964</v>
      </c>
      <c r="E3784">
        <f t="shared" si="827"/>
        <v>-0.89999999999986358</v>
      </c>
      <c r="F3784">
        <f t="shared" si="828"/>
        <v>0</v>
      </c>
      <c r="G3784">
        <f t="shared" si="829"/>
        <v>0.89999999999986358</v>
      </c>
      <c r="H3784">
        <f t="shared" si="819"/>
        <v>3.1405280366314572</v>
      </c>
      <c r="I3784">
        <f t="shared" si="820"/>
        <v>4.6422622335038595</v>
      </c>
      <c r="J3784">
        <f t="shared" si="817"/>
        <v>0.67650810718227516</v>
      </c>
      <c r="K3784">
        <f t="shared" si="818"/>
        <v>40.35221209393908</v>
      </c>
      <c r="L3784">
        <f t="shared" si="816"/>
        <v>1229.0194942919481</v>
      </c>
      <c r="M3784">
        <f t="shared" si="823"/>
        <v>1229.9256659187156</v>
      </c>
      <c r="N3784">
        <f t="shared" si="822"/>
        <v>-0.90617162676744556</v>
      </c>
      <c r="O3784">
        <f t="shared" si="825"/>
        <v>4.5749097505733038</v>
      </c>
      <c r="P3784">
        <f t="shared" si="824"/>
        <v>-5.4810813773407494</v>
      </c>
    </row>
    <row r="3785" spans="1:16">
      <c r="A3785" s="3" t="s">
        <v>2200</v>
      </c>
      <c r="B3785" s="6">
        <v>1210.1500000000001</v>
      </c>
      <c r="C3785" s="7">
        <f t="shared" si="826"/>
        <v>0</v>
      </c>
      <c r="D3785" s="7">
        <f t="shared" si="821"/>
        <v>0.16075556211068398</v>
      </c>
      <c r="E3785">
        <f t="shared" si="827"/>
        <v>0</v>
      </c>
      <c r="F3785">
        <f t="shared" si="828"/>
        <v>0</v>
      </c>
      <c r="G3785">
        <f t="shared" si="829"/>
        <v>0</v>
      </c>
      <c r="H3785">
        <f t="shared" si="819"/>
        <v>2.9162046054434962</v>
      </c>
      <c r="I3785">
        <f t="shared" si="820"/>
        <v>4.3106720739678694</v>
      </c>
      <c r="J3785">
        <f t="shared" si="817"/>
        <v>0.67650810718227528</v>
      </c>
      <c r="K3785">
        <f t="shared" si="818"/>
        <v>40.35221209393908</v>
      </c>
      <c r="L3785">
        <f t="shared" si="816"/>
        <v>1226.1164951701098</v>
      </c>
      <c r="M3785">
        <f t="shared" si="823"/>
        <v>1228.4608017765886</v>
      </c>
      <c r="N3785">
        <f t="shared" si="822"/>
        <v>-2.3443066064787672</v>
      </c>
      <c r="O3785">
        <f t="shared" si="825"/>
        <v>3.1910664791628895</v>
      </c>
      <c r="P3785">
        <f t="shared" si="824"/>
        <v>-5.5353730856416572</v>
      </c>
    </row>
    <row r="3786" spans="1:16">
      <c r="A3786" s="3" t="s">
        <v>2199</v>
      </c>
      <c r="B3786" s="6">
        <v>1210.06</v>
      </c>
      <c r="C3786" s="7">
        <f t="shared" si="826"/>
        <v>-7.4373711406599998E-5</v>
      </c>
      <c r="D3786" s="7">
        <f t="shared" si="821"/>
        <v>0.15610685583476297</v>
      </c>
      <c r="E3786">
        <f t="shared" si="827"/>
        <v>-9.0000000000145519E-2</v>
      </c>
      <c r="F3786">
        <f t="shared" si="828"/>
        <v>0</v>
      </c>
      <c r="G3786">
        <f t="shared" si="829"/>
        <v>9.0000000000145519E-2</v>
      </c>
      <c r="H3786">
        <f t="shared" si="819"/>
        <v>2.7079042764832466</v>
      </c>
      <c r="I3786">
        <f t="shared" si="820"/>
        <v>4.009195497255889</v>
      </c>
      <c r="J3786">
        <f t="shared" si="817"/>
        <v>0.67542335571729617</v>
      </c>
      <c r="K3786">
        <f t="shared" si="818"/>
        <v>40.313593183027365</v>
      </c>
      <c r="L3786">
        <f t="shared" si="816"/>
        <v>1223.646265143939</v>
      </c>
      <c r="M3786">
        <f t="shared" si="823"/>
        <v>1227.0977794227672</v>
      </c>
      <c r="N3786">
        <f t="shared" si="822"/>
        <v>-3.4515142788281992</v>
      </c>
      <c r="O3786">
        <f t="shared" si="825"/>
        <v>1.8625503275646718</v>
      </c>
      <c r="P3786">
        <f t="shared" si="824"/>
        <v>-5.3140646063928711</v>
      </c>
    </row>
    <row r="3787" spans="1:16">
      <c r="A3787" s="3" t="s">
        <v>2198</v>
      </c>
      <c r="B3787" s="6">
        <v>1193.43</v>
      </c>
      <c r="C3787" s="7">
        <f t="shared" si="826"/>
        <v>-1.3838431105809519E-2</v>
      </c>
      <c r="D3787" s="7">
        <f t="shared" si="821"/>
        <v>0.16267851247177481</v>
      </c>
      <c r="E3787">
        <f t="shared" si="827"/>
        <v>-16.629999999999882</v>
      </c>
      <c r="F3787">
        <f t="shared" si="828"/>
        <v>0</v>
      </c>
      <c r="G3787">
        <f t="shared" si="829"/>
        <v>16.629999999999882</v>
      </c>
      <c r="H3787">
        <f t="shared" si="819"/>
        <v>2.5144825424487292</v>
      </c>
      <c r="I3787">
        <f t="shared" si="820"/>
        <v>4.9106815331661746</v>
      </c>
      <c r="J3787">
        <f t="shared" si="817"/>
        <v>0.51204349650169845</v>
      </c>
      <c r="K3787">
        <f t="shared" si="818"/>
        <v>33.864336421959749</v>
      </c>
      <c r="L3787">
        <f t="shared" si="816"/>
        <v>1218.9976089679485</v>
      </c>
      <c r="M3787">
        <f t="shared" si="823"/>
        <v>1224.6038698358955</v>
      </c>
      <c r="N3787">
        <f t="shared" si="822"/>
        <v>-5.6062608679469577</v>
      </c>
      <c r="O3787">
        <f t="shared" si="825"/>
        <v>0.36878808846234579</v>
      </c>
      <c r="P3787">
        <f t="shared" si="824"/>
        <v>-5.975048956409303</v>
      </c>
    </row>
    <row r="3788" spans="1:16">
      <c r="A3788" s="3" t="s">
        <v>2197</v>
      </c>
      <c r="B3788" s="6">
        <v>1205.05</v>
      </c>
      <c r="C3788" s="7">
        <f t="shared" si="826"/>
        <v>9.6895458073928947E-3</v>
      </c>
      <c r="D3788" s="7">
        <f t="shared" si="821"/>
        <v>0.16625310691705247</v>
      </c>
      <c r="E3788">
        <f t="shared" si="827"/>
        <v>11.619999999999891</v>
      </c>
      <c r="F3788">
        <f t="shared" si="828"/>
        <v>11.619999999999891</v>
      </c>
      <c r="G3788">
        <f t="shared" si="829"/>
        <v>0</v>
      </c>
      <c r="H3788">
        <f t="shared" si="819"/>
        <v>3.1648766465595264</v>
      </c>
      <c r="I3788">
        <f t="shared" si="820"/>
        <v>4.5599185665114481</v>
      </c>
      <c r="J3788">
        <f t="shared" si="817"/>
        <v>0.69406429092895083</v>
      </c>
      <c r="K3788">
        <f t="shared" si="818"/>
        <v>40.970363087480948</v>
      </c>
      <c r="L3788">
        <f t="shared" si="816"/>
        <v>1216.8518229728795</v>
      </c>
      <c r="M3788">
        <f t="shared" si="823"/>
        <v>1223.1554350332367</v>
      </c>
      <c r="N3788">
        <f t="shared" si="822"/>
        <v>-6.3036120603571817</v>
      </c>
      <c r="O3788">
        <f t="shared" si="825"/>
        <v>-0.96569194130155978</v>
      </c>
      <c r="P3788">
        <f t="shared" si="824"/>
        <v>-5.3379201190556218</v>
      </c>
    </row>
    <row r="3789" spans="1:16">
      <c r="A3789" s="3" t="s">
        <v>2196</v>
      </c>
      <c r="B3789" s="6">
        <v>1195.67</v>
      </c>
      <c r="C3789" s="7">
        <f t="shared" si="826"/>
        <v>-7.814362134563357E-3</v>
      </c>
      <c r="D3789" s="7">
        <f t="shared" si="821"/>
        <v>0.16773148726063111</v>
      </c>
      <c r="E3789">
        <f t="shared" si="827"/>
        <v>-9.3799999999998818</v>
      </c>
      <c r="F3789">
        <f t="shared" si="828"/>
        <v>0</v>
      </c>
      <c r="G3789">
        <f t="shared" si="829"/>
        <v>9.3799999999998818</v>
      </c>
      <c r="H3789">
        <f t="shared" si="819"/>
        <v>2.9388140289481313</v>
      </c>
      <c r="I3789">
        <f t="shared" si="820"/>
        <v>4.9042100974749081</v>
      </c>
      <c r="J3789">
        <f t="shared" si="817"/>
        <v>0.59924309328861647</v>
      </c>
      <c r="K3789">
        <f t="shared" si="818"/>
        <v>37.470419337960564</v>
      </c>
      <c r="L3789">
        <f t="shared" si="816"/>
        <v>1213.5930809770518</v>
      </c>
      <c r="M3789">
        <f t="shared" si="823"/>
        <v>1221.1194768826265</v>
      </c>
      <c r="N3789">
        <f t="shared" si="822"/>
        <v>-7.5263959055746454</v>
      </c>
      <c r="O3789">
        <f t="shared" si="825"/>
        <v>-2.2778327341561768</v>
      </c>
      <c r="P3789">
        <f t="shared" si="824"/>
        <v>-5.2485631714184686</v>
      </c>
    </row>
    <row r="3790" spans="1:16">
      <c r="A3790" s="3" t="s">
        <v>2195</v>
      </c>
      <c r="B3790" s="6">
        <v>1211.5</v>
      </c>
      <c r="C3790" s="7">
        <f t="shared" si="826"/>
        <v>1.3152563551297616E-2</v>
      </c>
      <c r="D3790" s="7">
        <f t="shared" si="821"/>
        <v>0.17582321173364343</v>
      </c>
      <c r="E3790">
        <f t="shared" si="827"/>
        <v>15.829999999999927</v>
      </c>
      <c r="F3790">
        <f t="shared" si="828"/>
        <v>15.829999999999927</v>
      </c>
      <c r="G3790">
        <f t="shared" si="829"/>
        <v>0</v>
      </c>
      <c r="H3790">
        <f t="shared" si="819"/>
        <v>3.8596130268804023</v>
      </c>
      <c r="I3790">
        <f t="shared" si="820"/>
        <v>4.5539093762267004</v>
      </c>
      <c r="J3790">
        <f t="shared" si="817"/>
        <v>0.8475383913059813</v>
      </c>
      <c r="K3790">
        <f t="shared" si="818"/>
        <v>45.873925829864696</v>
      </c>
      <c r="L3790">
        <f t="shared" ref="L3790:L3853" si="830">B3790*(2/(12+1)) + L3789 * (1-(2/(12+1)))</f>
        <v>1213.2710685190439</v>
      </c>
      <c r="M3790">
        <f t="shared" si="823"/>
        <v>1220.4069230394689</v>
      </c>
      <c r="N3790">
        <f t="shared" si="822"/>
        <v>-7.1358545204250277</v>
      </c>
      <c r="O3790">
        <f t="shared" si="825"/>
        <v>-3.2494370914099471</v>
      </c>
      <c r="P3790">
        <f t="shared" si="824"/>
        <v>-3.8864174290150806</v>
      </c>
    </row>
    <row r="3791" spans="1:16">
      <c r="A3791" s="3" t="s">
        <v>2194</v>
      </c>
      <c r="B3791" s="6">
        <v>1210.67</v>
      </c>
      <c r="C3791" s="7">
        <f t="shared" si="826"/>
        <v>-6.8533590333176228E-4</v>
      </c>
      <c r="D3791" s="7">
        <f t="shared" si="821"/>
        <v>0.16585267559426722</v>
      </c>
      <c r="E3791">
        <f t="shared" si="827"/>
        <v>-0.82999999999992724</v>
      </c>
      <c r="F3791">
        <f t="shared" si="828"/>
        <v>0</v>
      </c>
      <c r="G3791">
        <f t="shared" si="829"/>
        <v>0.82999999999992724</v>
      </c>
      <c r="H3791">
        <f t="shared" si="819"/>
        <v>3.5839263821032303</v>
      </c>
      <c r="I3791">
        <f t="shared" si="820"/>
        <v>4.2879158493533591</v>
      </c>
      <c r="J3791">
        <f t="shared" si="817"/>
        <v>0.83582012987584764</v>
      </c>
      <c r="K3791">
        <f t="shared" si="818"/>
        <v>45.5284325666683</v>
      </c>
      <c r="L3791">
        <f t="shared" si="830"/>
        <v>1212.8709041314987</v>
      </c>
      <c r="M3791">
        <f t="shared" si="823"/>
        <v>1219.6856694809896</v>
      </c>
      <c r="N3791">
        <f t="shared" si="822"/>
        <v>-6.8147653494909264</v>
      </c>
      <c r="O3791">
        <f t="shared" si="825"/>
        <v>-3.9625027430261435</v>
      </c>
      <c r="P3791">
        <f t="shared" si="824"/>
        <v>-2.8522626064647829</v>
      </c>
    </row>
    <row r="3792" spans="1:16">
      <c r="A3792" s="3" t="s">
        <v>2193</v>
      </c>
      <c r="B3792" s="6">
        <v>1210.67</v>
      </c>
      <c r="C3792" s="7">
        <f t="shared" si="826"/>
        <v>0</v>
      </c>
      <c r="D3792" s="7">
        <f t="shared" si="821"/>
        <v>0.15854031335990276</v>
      </c>
      <c r="E3792">
        <f t="shared" si="827"/>
        <v>0</v>
      </c>
      <c r="F3792">
        <f t="shared" si="828"/>
        <v>0</v>
      </c>
      <c r="G3792">
        <f t="shared" si="829"/>
        <v>0</v>
      </c>
      <c r="H3792">
        <f t="shared" si="819"/>
        <v>3.3279316405244281</v>
      </c>
      <c r="I3792">
        <f t="shared" si="820"/>
        <v>3.9816361458281193</v>
      </c>
      <c r="J3792">
        <f t="shared" ref="J3792:J3855" si="831">H3792/I3792</f>
        <v>0.83582012987584764</v>
      </c>
      <c r="K3792">
        <f t="shared" ref="K3792:K3855" si="832">IF(I3792=0,100,100-(100/(1+J3792)))</f>
        <v>45.5284325666683</v>
      </c>
      <c r="L3792">
        <f t="shared" si="830"/>
        <v>1212.5323034958835</v>
      </c>
      <c r="M3792">
        <f t="shared" si="823"/>
        <v>1219.0178421120274</v>
      </c>
      <c r="N3792">
        <f t="shared" si="822"/>
        <v>-6.4855386161439128</v>
      </c>
      <c r="O3792">
        <f t="shared" si="825"/>
        <v>-4.4671099176496973</v>
      </c>
      <c r="P3792">
        <f t="shared" si="824"/>
        <v>-2.0184286984942155</v>
      </c>
    </row>
    <row r="3793" spans="1:16">
      <c r="A3793" s="3" t="s">
        <v>2192</v>
      </c>
      <c r="B3793" s="6">
        <v>1197.33</v>
      </c>
      <c r="C3793" s="7">
        <f t="shared" si="826"/>
        <v>-1.1079847567508723E-2</v>
      </c>
      <c r="D3793" s="7">
        <f t="shared" si="821"/>
        <v>0.16155761339677577</v>
      </c>
      <c r="E3793">
        <f t="shared" si="827"/>
        <v>-13.340000000000146</v>
      </c>
      <c r="F3793">
        <f t="shared" si="828"/>
        <v>0</v>
      </c>
      <c r="G3793">
        <f t="shared" si="829"/>
        <v>13.340000000000146</v>
      </c>
      <c r="H3793">
        <f t="shared" ref="H3793:H3856" si="833">(H3792*13+F3793 )/14</f>
        <v>3.0902222376298263</v>
      </c>
      <c r="I3793">
        <f t="shared" ref="I3793:I3856" si="834">(I3792*13+G3793 )/14</f>
        <v>4.6500907068404072</v>
      </c>
      <c r="J3793">
        <f t="shared" si="831"/>
        <v>0.66455095877678838</v>
      </c>
      <c r="K3793">
        <f t="shared" si="832"/>
        <v>39.923737706723031</v>
      </c>
      <c r="L3793">
        <f t="shared" si="830"/>
        <v>1210.1934875734398</v>
      </c>
      <c r="M3793">
        <f t="shared" si="823"/>
        <v>1217.4113352889142</v>
      </c>
      <c r="N3793">
        <f t="shared" si="822"/>
        <v>-7.2178477154743632</v>
      </c>
      <c r="O3793">
        <f t="shared" si="825"/>
        <v>-5.0172574772146312</v>
      </c>
      <c r="P3793">
        <f t="shared" si="824"/>
        <v>-2.200590238259732</v>
      </c>
    </row>
    <row r="3794" spans="1:16">
      <c r="A3794" s="3" t="s">
        <v>2191</v>
      </c>
      <c r="B3794" s="6">
        <v>1211.2</v>
      </c>
      <c r="C3794" s="7">
        <f t="shared" si="826"/>
        <v>1.1517525897444319E-2</v>
      </c>
      <c r="D3794" s="7">
        <f t="shared" si="821"/>
        <v>0.16824701806744669</v>
      </c>
      <c r="E3794">
        <f t="shared" si="827"/>
        <v>13.870000000000118</v>
      </c>
      <c r="F3794">
        <f t="shared" si="828"/>
        <v>13.870000000000118</v>
      </c>
      <c r="G3794">
        <f t="shared" si="829"/>
        <v>0</v>
      </c>
      <c r="H3794">
        <f t="shared" si="833"/>
        <v>3.8602063635134187</v>
      </c>
      <c r="I3794">
        <f t="shared" si="834"/>
        <v>4.3179413706375209</v>
      </c>
      <c r="J3794">
        <f t="shared" si="831"/>
        <v>0.89399230609365132</v>
      </c>
      <c r="K3794">
        <f t="shared" si="832"/>
        <v>47.201475064991442</v>
      </c>
      <c r="L3794">
        <f t="shared" si="830"/>
        <v>1210.3483356390645</v>
      </c>
      <c r="M3794">
        <f t="shared" si="823"/>
        <v>1216.9512363786243</v>
      </c>
      <c r="N3794">
        <f t="shared" si="822"/>
        <v>-6.6029007395598001</v>
      </c>
      <c r="O3794">
        <f t="shared" si="825"/>
        <v>-5.334386129683665</v>
      </c>
      <c r="P3794">
        <f t="shared" si="824"/>
        <v>-1.2685146098761351</v>
      </c>
    </row>
    <row r="3795" spans="1:16">
      <c r="A3795" s="3" t="s">
        <v>2190</v>
      </c>
      <c r="B3795" s="6">
        <v>1208.99</v>
      </c>
      <c r="C3795" s="7">
        <f t="shared" si="826"/>
        <v>-1.8263034011929431E-3</v>
      </c>
      <c r="D3795" s="7">
        <f t="shared" si="821"/>
        <v>0.1664930558226381</v>
      </c>
      <c r="E3795">
        <f t="shared" si="827"/>
        <v>-2.2100000000000364</v>
      </c>
      <c r="F3795">
        <f t="shared" si="828"/>
        <v>0</v>
      </c>
      <c r="G3795">
        <f t="shared" si="829"/>
        <v>2.2100000000000364</v>
      </c>
      <c r="H3795">
        <f t="shared" si="833"/>
        <v>3.5844773375481749</v>
      </c>
      <c r="I3795">
        <f t="shared" si="834"/>
        <v>4.1673741298777012</v>
      </c>
      <c r="J3795">
        <f t="shared" si="831"/>
        <v>0.86012851878344976</v>
      </c>
      <c r="K3795">
        <f t="shared" si="832"/>
        <v>46.2402737282898</v>
      </c>
      <c r="L3795">
        <f t="shared" si="830"/>
        <v>1210.1393609253623</v>
      </c>
      <c r="M3795">
        <f t="shared" si="823"/>
        <v>1216.3615151653928</v>
      </c>
      <c r="N3795">
        <f t="shared" si="822"/>
        <v>-6.222154240030477</v>
      </c>
      <c r="O3795">
        <f t="shared" si="825"/>
        <v>-5.5119397517530277</v>
      </c>
      <c r="P3795">
        <f t="shared" si="824"/>
        <v>-0.71021448827744926</v>
      </c>
    </row>
    <row r="3796" spans="1:16">
      <c r="A3796" s="3" t="s">
        <v>2189</v>
      </c>
      <c r="B3796" s="6">
        <v>1209.6199999999999</v>
      </c>
      <c r="C3796" s="7">
        <f t="shared" si="826"/>
        <v>5.2096039811979321E-4</v>
      </c>
      <c r="D3796" s="7">
        <f t="shared" si="821"/>
        <v>0.1628783971870445</v>
      </c>
      <c r="E3796">
        <f t="shared" si="827"/>
        <v>0.62999999999988177</v>
      </c>
      <c r="F3796">
        <f t="shared" si="828"/>
        <v>0.62999999999988177</v>
      </c>
      <c r="G3796">
        <f t="shared" si="829"/>
        <v>0</v>
      </c>
      <c r="H3796">
        <f t="shared" si="833"/>
        <v>3.373443242009011</v>
      </c>
      <c r="I3796">
        <f t="shared" si="834"/>
        <v>3.8697045491721513</v>
      </c>
      <c r="J3796">
        <f t="shared" si="831"/>
        <v>0.87175731354754049</v>
      </c>
      <c r="K3796">
        <f t="shared" si="832"/>
        <v>46.574270458989119</v>
      </c>
      <c r="L3796">
        <f t="shared" si="830"/>
        <v>1210.0594592445373</v>
      </c>
      <c r="M3796">
        <f t="shared" si="823"/>
        <v>1215.8621436716599</v>
      </c>
      <c r="N3796">
        <f t="shared" si="822"/>
        <v>-5.8026844271225855</v>
      </c>
      <c r="O3796">
        <f t="shared" si="825"/>
        <v>-5.5700886868269395</v>
      </c>
      <c r="P3796">
        <f t="shared" si="824"/>
        <v>-0.232595740295646</v>
      </c>
    </row>
    <row r="3797" spans="1:16">
      <c r="A3797" s="3" t="s">
        <v>2188</v>
      </c>
      <c r="B3797" s="6">
        <v>1192.5</v>
      </c>
      <c r="C3797" s="7">
        <f t="shared" si="826"/>
        <v>-1.4254316917614996E-2</v>
      </c>
      <c r="D3797" s="7">
        <f t="shared" si="821"/>
        <v>0.16853779826182258</v>
      </c>
      <c r="E3797">
        <f t="shared" si="827"/>
        <v>-17.119999999999891</v>
      </c>
      <c r="F3797">
        <f t="shared" si="828"/>
        <v>0</v>
      </c>
      <c r="G3797">
        <f t="shared" si="829"/>
        <v>17.119999999999891</v>
      </c>
      <c r="H3797">
        <f t="shared" si="833"/>
        <v>3.132483010436939</v>
      </c>
      <c r="I3797">
        <f t="shared" si="834"/>
        <v>4.8161542242312754</v>
      </c>
      <c r="J3797">
        <f t="shared" si="831"/>
        <v>0.65041169044725233</v>
      </c>
      <c r="K3797">
        <f t="shared" si="832"/>
        <v>39.409057401368408</v>
      </c>
      <c r="L3797">
        <f t="shared" si="830"/>
        <v>1207.3580039761468</v>
      </c>
      <c r="M3797">
        <f t="shared" si="823"/>
        <v>1214.131614510796</v>
      </c>
      <c r="N3797">
        <f t="shared" si="822"/>
        <v>-6.7736105346491513</v>
      </c>
      <c r="O3797">
        <f t="shared" si="825"/>
        <v>-5.8107930563913817</v>
      </c>
      <c r="P3797">
        <f t="shared" si="824"/>
        <v>-0.96281747825776964</v>
      </c>
    </row>
    <row r="3798" spans="1:16">
      <c r="A3798" s="3" t="s">
        <v>2187</v>
      </c>
      <c r="B3798" s="6">
        <v>1191.8499999999999</v>
      </c>
      <c r="C3798" s="7">
        <f t="shared" si="826"/>
        <v>-5.4522198175773232E-4</v>
      </c>
      <c r="D3798" s="7">
        <f t="shared" ref="D3798:D3861" si="835">STDEV(C3779:C3798)*SQRT(DaysInYear)</f>
        <v>0.16844028272755504</v>
      </c>
      <c r="E3798">
        <f t="shared" si="827"/>
        <v>-0.65000000000009095</v>
      </c>
      <c r="F3798">
        <f t="shared" si="828"/>
        <v>0</v>
      </c>
      <c r="G3798">
        <f t="shared" si="829"/>
        <v>0.65000000000009095</v>
      </c>
      <c r="H3798">
        <f t="shared" si="833"/>
        <v>2.9087342239771581</v>
      </c>
      <c r="I3798">
        <f t="shared" si="834"/>
        <v>4.5185717796433336</v>
      </c>
      <c r="J3798">
        <f t="shared" si="831"/>
        <v>0.64372867486167373</v>
      </c>
      <c r="K3798">
        <f t="shared" si="832"/>
        <v>39.162708828197943</v>
      </c>
      <c r="L3798">
        <f t="shared" si="830"/>
        <v>1204.9721572105859</v>
      </c>
      <c r="M3798">
        <f t="shared" si="823"/>
        <v>1212.4811245470332</v>
      </c>
      <c r="N3798">
        <f t="shared" si="822"/>
        <v>-7.5089673364473128</v>
      </c>
      <c r="O3798">
        <f t="shared" si="825"/>
        <v>-6.1504279124025683</v>
      </c>
      <c r="P3798">
        <f t="shared" si="824"/>
        <v>-1.3585394240447446</v>
      </c>
    </row>
    <row r="3799" spans="1:16">
      <c r="A3799" s="3" t="s">
        <v>2186</v>
      </c>
      <c r="B3799" s="6">
        <v>1191.8599999999999</v>
      </c>
      <c r="C3799" s="7">
        <f t="shared" si="826"/>
        <v>8.3902823750857037E-6</v>
      </c>
      <c r="D3799" s="7">
        <f t="shared" si="835"/>
        <v>0.1652074492206024</v>
      </c>
      <c r="E3799">
        <f t="shared" si="827"/>
        <v>9.9999999999909051E-3</v>
      </c>
      <c r="F3799">
        <f t="shared" si="828"/>
        <v>9.9999999999909051E-3</v>
      </c>
      <c r="G3799">
        <f t="shared" si="829"/>
        <v>0</v>
      </c>
      <c r="H3799">
        <f t="shared" si="833"/>
        <v>2.7016817794073602</v>
      </c>
      <c r="I3799">
        <f t="shared" si="834"/>
        <v>4.195816652525953</v>
      </c>
      <c r="J3799">
        <f t="shared" si="831"/>
        <v>0.64389891245150133</v>
      </c>
      <c r="K3799">
        <f t="shared" si="832"/>
        <v>39.169008968518177</v>
      </c>
      <c r="L3799">
        <f t="shared" si="830"/>
        <v>1202.9549022551112</v>
      </c>
      <c r="M3799">
        <f t="shared" si="823"/>
        <v>1210.9536338398457</v>
      </c>
      <c r="N3799">
        <f t="shared" si="822"/>
        <v>-7.9987315847345144</v>
      </c>
      <c r="O3799">
        <f t="shared" si="825"/>
        <v>-6.5200886468689578</v>
      </c>
      <c r="P3799">
        <f t="shared" si="824"/>
        <v>-1.4786429378655566</v>
      </c>
    </row>
    <row r="3800" spans="1:16">
      <c r="A3800" s="3" t="s">
        <v>2185</v>
      </c>
      <c r="B3800" s="6">
        <v>1181.51</v>
      </c>
      <c r="C3800" s="7">
        <f t="shared" si="826"/>
        <v>-8.7218306547873371E-3</v>
      </c>
      <c r="D3800" s="7">
        <f t="shared" si="835"/>
        <v>0.16666477758083761</v>
      </c>
      <c r="E3800">
        <f t="shared" si="827"/>
        <v>-10.349999999999909</v>
      </c>
      <c r="F3800">
        <f t="shared" si="828"/>
        <v>0</v>
      </c>
      <c r="G3800">
        <f t="shared" si="829"/>
        <v>10.349999999999909</v>
      </c>
      <c r="H3800">
        <f t="shared" si="833"/>
        <v>2.5087045094496916</v>
      </c>
      <c r="I3800">
        <f t="shared" si="834"/>
        <v>4.6354011773455213</v>
      </c>
      <c r="J3800">
        <f t="shared" si="831"/>
        <v>0.54120547790133455</v>
      </c>
      <c r="K3800">
        <f t="shared" si="832"/>
        <v>35.115725038707765</v>
      </c>
      <c r="L3800">
        <f t="shared" si="830"/>
        <v>1199.6556865235557</v>
      </c>
      <c r="M3800">
        <f t="shared" si="823"/>
        <v>1208.7726239257831</v>
      </c>
      <c r="N3800">
        <f t="shared" si="822"/>
        <v>-9.1169374022274496</v>
      </c>
      <c r="O3800">
        <f t="shared" si="825"/>
        <v>-7.0394583979406562</v>
      </c>
      <c r="P3800">
        <f t="shared" si="824"/>
        <v>-2.0774790042867934</v>
      </c>
    </row>
    <row r="3801" spans="1:16">
      <c r="A3801" s="3" t="s">
        <v>2184</v>
      </c>
      <c r="B3801" s="6">
        <v>1192.03</v>
      </c>
      <c r="C3801" s="7">
        <f t="shared" si="826"/>
        <v>8.8644546855003135E-3</v>
      </c>
      <c r="D3801" s="7">
        <f t="shared" si="835"/>
        <v>0.17110641933337023</v>
      </c>
      <c r="E3801">
        <f t="shared" si="827"/>
        <v>10.519999999999982</v>
      </c>
      <c r="F3801">
        <f t="shared" si="828"/>
        <v>10.519999999999982</v>
      </c>
      <c r="G3801">
        <f t="shared" si="829"/>
        <v>0</v>
      </c>
      <c r="H3801">
        <f t="shared" si="833"/>
        <v>3.0809399016318553</v>
      </c>
      <c r="I3801">
        <f t="shared" si="834"/>
        <v>4.3043010932494123</v>
      </c>
      <c r="J3801">
        <f t="shared" si="831"/>
        <v>0.7157816878711859</v>
      </c>
      <c r="K3801">
        <f t="shared" si="832"/>
        <v>41.717526940112911</v>
      </c>
      <c r="L3801">
        <f t="shared" si="830"/>
        <v>1198.4825039814702</v>
      </c>
      <c r="M3801">
        <f t="shared" si="823"/>
        <v>1207.5324295609103</v>
      </c>
      <c r="N3801">
        <f t="shared" si="822"/>
        <v>-9.0499255794400142</v>
      </c>
      <c r="O3801">
        <f t="shared" si="825"/>
        <v>-7.4415518342405278</v>
      </c>
      <c r="P3801">
        <f t="shared" si="824"/>
        <v>-1.6083737451994864</v>
      </c>
    </row>
    <row r="3802" spans="1:16">
      <c r="A3802" s="3" t="s">
        <v>2183</v>
      </c>
      <c r="B3802" s="6">
        <v>1185.46</v>
      </c>
      <c r="C3802" s="7">
        <f t="shared" si="826"/>
        <v>-5.5268511951448787E-3</v>
      </c>
      <c r="D3802" s="7">
        <f t="shared" si="835"/>
        <v>0.1275183056425061</v>
      </c>
      <c r="E3802">
        <f t="shared" si="827"/>
        <v>-6.5699999999999363</v>
      </c>
      <c r="F3802">
        <f t="shared" si="828"/>
        <v>0</v>
      </c>
      <c r="G3802">
        <f t="shared" si="829"/>
        <v>6.5699999999999363</v>
      </c>
      <c r="H3802">
        <f t="shared" si="833"/>
        <v>2.8608727658010085</v>
      </c>
      <c r="I3802">
        <f t="shared" si="834"/>
        <v>4.4661367294458785</v>
      </c>
      <c r="J3802">
        <f t="shared" si="831"/>
        <v>0.64056990170920314</v>
      </c>
      <c r="K3802">
        <f t="shared" si="832"/>
        <v>39.045571971168975</v>
      </c>
      <c r="L3802">
        <f t="shared" si="830"/>
        <v>1196.4790418304749</v>
      </c>
      <c r="M3802">
        <f t="shared" si="823"/>
        <v>1205.8974347786204</v>
      </c>
      <c r="N3802">
        <f t="shared" si="822"/>
        <v>-9.418392948145538</v>
      </c>
      <c r="O3802">
        <f t="shared" si="825"/>
        <v>-7.8369200570215307</v>
      </c>
      <c r="P3802">
        <f t="shared" si="824"/>
        <v>-1.5814728911240072</v>
      </c>
    </row>
    <row r="3803" spans="1:16">
      <c r="A3803" s="3" t="s">
        <v>2182</v>
      </c>
      <c r="B3803" s="6">
        <v>1195.8699999999999</v>
      </c>
      <c r="C3803" s="7">
        <f t="shared" si="826"/>
        <v>8.743069051920762E-3</v>
      </c>
      <c r="D3803" s="7">
        <f t="shared" si="835"/>
        <v>0.12807028106655377</v>
      </c>
      <c r="E3803">
        <f t="shared" si="827"/>
        <v>10.409999999999854</v>
      </c>
      <c r="F3803">
        <f t="shared" si="828"/>
        <v>10.409999999999854</v>
      </c>
      <c r="G3803">
        <f t="shared" si="829"/>
        <v>0</v>
      </c>
      <c r="H3803">
        <f t="shared" si="833"/>
        <v>3.4000961396723546</v>
      </c>
      <c r="I3803">
        <f t="shared" si="834"/>
        <v>4.1471269630568868</v>
      </c>
      <c r="J3803">
        <f t="shared" si="831"/>
        <v>0.81986786755284469</v>
      </c>
      <c r="K3803">
        <f t="shared" si="832"/>
        <v>45.050955740831419</v>
      </c>
      <c r="L3803">
        <f t="shared" si="830"/>
        <v>1196.3853430873248</v>
      </c>
      <c r="M3803">
        <f t="shared" si="823"/>
        <v>1205.154661832056</v>
      </c>
      <c r="N3803">
        <f t="shared" ref="N3803:N3866" si="836">L3803 - M3803</f>
        <v>-8.7693187447312084</v>
      </c>
      <c r="O3803">
        <f t="shared" si="825"/>
        <v>-8.023399794563467</v>
      </c>
      <c r="P3803">
        <f t="shared" si="824"/>
        <v>-0.74591895016774146</v>
      </c>
    </row>
    <row r="3804" spans="1:16">
      <c r="A3804" s="3" t="s">
        <v>2181</v>
      </c>
      <c r="B3804" s="6">
        <v>1195.8699999999999</v>
      </c>
      <c r="C3804" s="7">
        <f t="shared" si="826"/>
        <v>0</v>
      </c>
      <c r="D3804" s="7">
        <f t="shared" si="835"/>
        <v>0.12808878742760038</v>
      </c>
      <c r="E3804">
        <f t="shared" si="827"/>
        <v>0</v>
      </c>
      <c r="F3804">
        <f t="shared" si="828"/>
        <v>0</v>
      </c>
      <c r="G3804">
        <f t="shared" si="829"/>
        <v>0</v>
      </c>
      <c r="H3804">
        <f t="shared" si="833"/>
        <v>3.1572321296957577</v>
      </c>
      <c r="I3804">
        <f t="shared" si="834"/>
        <v>3.8509036085528234</v>
      </c>
      <c r="J3804">
        <f t="shared" si="831"/>
        <v>0.81986786755284469</v>
      </c>
      <c r="K3804">
        <f t="shared" si="832"/>
        <v>45.050955740831419</v>
      </c>
      <c r="L3804">
        <f t="shared" si="830"/>
        <v>1196.3060595354286</v>
      </c>
      <c r="M3804">
        <f t="shared" ref="M3804:M3867" si="837">B3804*(2/(26+1)) + M3803 * (1-(2/(26+1)))</f>
        <v>1204.4669091037556</v>
      </c>
      <c r="N3804">
        <f t="shared" si="836"/>
        <v>-8.1608495683269666</v>
      </c>
      <c r="O3804">
        <f t="shared" si="825"/>
        <v>-8.0508897493161662</v>
      </c>
      <c r="P3804">
        <f t="shared" si="824"/>
        <v>-0.10995981901080043</v>
      </c>
    </row>
    <row r="3805" spans="1:16">
      <c r="A3805" s="3" t="s">
        <v>2180</v>
      </c>
      <c r="B3805" s="6">
        <v>1187.81</v>
      </c>
      <c r="C3805" s="7">
        <f t="shared" si="826"/>
        <v>-6.7626784785365917E-3</v>
      </c>
      <c r="D3805" s="7">
        <f t="shared" si="835"/>
        <v>0.12990963392874497</v>
      </c>
      <c r="E3805">
        <f t="shared" si="827"/>
        <v>-8.0599999999999454</v>
      </c>
      <c r="F3805">
        <f t="shared" si="828"/>
        <v>0</v>
      </c>
      <c r="G3805">
        <f t="shared" si="829"/>
        <v>8.0599999999999454</v>
      </c>
      <c r="H3805">
        <f t="shared" si="833"/>
        <v>2.9317155490032039</v>
      </c>
      <c r="I3805">
        <f t="shared" si="834"/>
        <v>4.1515533507990465</v>
      </c>
      <c r="J3805">
        <f t="shared" si="831"/>
        <v>0.70617316008691988</v>
      </c>
      <c r="K3805">
        <f t="shared" si="832"/>
        <v>41.389301895415137</v>
      </c>
      <c r="L3805">
        <f t="shared" si="830"/>
        <v>1194.998973453055</v>
      </c>
      <c r="M3805">
        <f t="shared" si="837"/>
        <v>1203.2330639849588</v>
      </c>
      <c r="N3805">
        <f t="shared" si="836"/>
        <v>-8.2340905319038029</v>
      </c>
      <c r="O3805">
        <f t="shared" si="825"/>
        <v>-8.0875299058336942</v>
      </c>
      <c r="P3805">
        <f t="shared" si="824"/>
        <v>-0.14656062607010867</v>
      </c>
    </row>
    <row r="3806" spans="1:16">
      <c r="A3806" s="3" t="s">
        <v>2179</v>
      </c>
      <c r="B3806" s="6">
        <v>1187.8</v>
      </c>
      <c r="C3806" s="7">
        <f t="shared" si="826"/>
        <v>-8.4188903061111504E-6</v>
      </c>
      <c r="D3806" s="7">
        <f t="shared" si="835"/>
        <v>0.12991561738134538</v>
      </c>
      <c r="E3806">
        <f t="shared" si="827"/>
        <v>-9.9999999999909051E-3</v>
      </c>
      <c r="F3806">
        <f t="shared" si="828"/>
        <v>0</v>
      </c>
      <c r="G3806">
        <f t="shared" si="829"/>
        <v>9.9999999999909051E-3</v>
      </c>
      <c r="H3806">
        <f t="shared" si="833"/>
        <v>2.7223072955029752</v>
      </c>
      <c r="I3806">
        <f t="shared" si="834"/>
        <v>3.8557281114562572</v>
      </c>
      <c r="J3806">
        <f t="shared" si="831"/>
        <v>0.70604233929627269</v>
      </c>
      <c r="K3806">
        <f t="shared" si="832"/>
        <v>41.384807576786685</v>
      </c>
      <c r="L3806">
        <f t="shared" si="830"/>
        <v>1193.891439075662</v>
      </c>
      <c r="M3806">
        <f t="shared" si="837"/>
        <v>1202.0898740601469</v>
      </c>
      <c r="N3806">
        <f t="shared" si="836"/>
        <v>-8.1984349844849476</v>
      </c>
      <c r="O3806">
        <f t="shared" si="825"/>
        <v>-8.1097109215639449</v>
      </c>
      <c r="P3806">
        <f t="shared" si="824"/>
        <v>-8.8724062921002655E-2</v>
      </c>
    </row>
    <row r="3807" spans="1:16">
      <c r="A3807" s="3" t="s">
        <v>2178</v>
      </c>
      <c r="B3807" s="6">
        <v>1184.5899999999999</v>
      </c>
      <c r="C3807" s="7">
        <f t="shared" si="826"/>
        <v>-2.7061334425997788E-3</v>
      </c>
      <c r="D3807" s="7">
        <f t="shared" si="835"/>
        <v>0.1209430873421818</v>
      </c>
      <c r="E3807">
        <f t="shared" si="827"/>
        <v>-3.2100000000000364</v>
      </c>
      <c r="F3807">
        <f t="shared" si="828"/>
        <v>0</v>
      </c>
      <c r="G3807">
        <f t="shared" si="829"/>
        <v>3.2100000000000364</v>
      </c>
      <c r="H3807">
        <f t="shared" si="833"/>
        <v>2.52785677439562</v>
      </c>
      <c r="I3807">
        <f t="shared" si="834"/>
        <v>3.8096046749236701</v>
      </c>
      <c r="J3807">
        <f t="shared" si="831"/>
        <v>0.66354831802758341</v>
      </c>
      <c r="K3807">
        <f t="shared" si="832"/>
        <v>39.887529014746725</v>
      </c>
      <c r="L3807">
        <f t="shared" si="830"/>
        <v>1192.4604484486372</v>
      </c>
      <c r="M3807">
        <f t="shared" si="837"/>
        <v>1200.7935870927286</v>
      </c>
      <c r="N3807">
        <f t="shared" si="836"/>
        <v>-8.3331386440913775</v>
      </c>
      <c r="O3807">
        <f t="shared" si="825"/>
        <v>-8.1543964660694321</v>
      </c>
      <c r="P3807">
        <f t="shared" si="824"/>
        <v>-0.17874217802194536</v>
      </c>
    </row>
    <row r="3808" spans="1:16">
      <c r="A3808" s="3" t="s">
        <v>2177</v>
      </c>
      <c r="B3808" s="6">
        <v>1162.7</v>
      </c>
      <c r="C3808" s="7">
        <f t="shared" si="826"/>
        <v>-1.8651836464597463E-2</v>
      </c>
      <c r="D3808" s="7">
        <f t="shared" si="835"/>
        <v>0.13108767946852287</v>
      </c>
      <c r="E3808">
        <f t="shared" si="827"/>
        <v>-21.889999999999873</v>
      </c>
      <c r="F3808">
        <f t="shared" si="828"/>
        <v>0</v>
      </c>
      <c r="G3808">
        <f t="shared" si="829"/>
        <v>21.889999999999873</v>
      </c>
      <c r="H3808">
        <f t="shared" si="833"/>
        <v>2.347295576224504</v>
      </c>
      <c r="I3808">
        <f t="shared" si="834"/>
        <v>5.1010614838576851</v>
      </c>
      <c r="J3808">
        <f t="shared" si="831"/>
        <v>0.46015825993325576</v>
      </c>
      <c r="K3808">
        <f t="shared" si="832"/>
        <v>31.5142729771148</v>
      </c>
      <c r="L3808">
        <f t="shared" si="830"/>
        <v>1187.8819179180775</v>
      </c>
      <c r="M3808">
        <f t="shared" si="837"/>
        <v>1197.9718399006747</v>
      </c>
      <c r="N3808">
        <f t="shared" si="836"/>
        <v>-10.089921982597161</v>
      </c>
      <c r="O3808">
        <f t="shared" si="825"/>
        <v>-8.5415015693749776</v>
      </c>
      <c r="P3808">
        <f t="shared" si="824"/>
        <v>-1.5484204132221837</v>
      </c>
    </row>
    <row r="3809" spans="1:16">
      <c r="A3809" s="3" t="s">
        <v>2176</v>
      </c>
      <c r="B3809" s="6">
        <v>1163.72</v>
      </c>
      <c r="C3809" s="7">
        <f t="shared" si="826"/>
        <v>8.7688385189150565E-4</v>
      </c>
      <c r="D3809" s="7">
        <f t="shared" si="835"/>
        <v>0.12940859229470045</v>
      </c>
      <c r="E3809">
        <f t="shared" si="827"/>
        <v>1.0199999999999818</v>
      </c>
      <c r="F3809">
        <f t="shared" si="828"/>
        <v>1.0199999999999818</v>
      </c>
      <c r="G3809">
        <f t="shared" si="829"/>
        <v>0</v>
      </c>
      <c r="H3809">
        <f t="shared" si="833"/>
        <v>2.2524887493513241</v>
      </c>
      <c r="I3809">
        <f t="shared" si="834"/>
        <v>4.7366999492964217</v>
      </c>
      <c r="J3809">
        <f t="shared" si="831"/>
        <v>0.47553967392127161</v>
      </c>
      <c r="K3809">
        <f t="shared" si="832"/>
        <v>32.228186224062469</v>
      </c>
      <c r="L3809">
        <f t="shared" si="830"/>
        <v>1184.1646997768348</v>
      </c>
      <c r="M3809">
        <f t="shared" si="837"/>
        <v>1195.4346665746989</v>
      </c>
      <c r="N3809">
        <f t="shared" si="836"/>
        <v>-11.269966797864072</v>
      </c>
      <c r="O3809">
        <f t="shared" si="825"/>
        <v>-9.0871946150727965</v>
      </c>
      <c r="P3809">
        <f t="shared" si="824"/>
        <v>-2.1827721827912754</v>
      </c>
    </row>
    <row r="3810" spans="1:16">
      <c r="A3810" s="3" t="s">
        <v>2175</v>
      </c>
      <c r="B3810" s="6">
        <v>1167.4000000000001</v>
      </c>
      <c r="C3810" s="7">
        <f t="shared" si="826"/>
        <v>3.1572832432367926E-3</v>
      </c>
      <c r="D3810" s="7">
        <f t="shared" si="835"/>
        <v>0.11899196891120997</v>
      </c>
      <c r="E3810">
        <f t="shared" si="827"/>
        <v>3.6800000000000637</v>
      </c>
      <c r="F3810">
        <f t="shared" si="828"/>
        <v>3.6800000000000637</v>
      </c>
      <c r="G3810">
        <f t="shared" si="829"/>
        <v>0</v>
      </c>
      <c r="H3810">
        <f t="shared" si="833"/>
        <v>2.3544538386833769</v>
      </c>
      <c r="I3810">
        <f t="shared" si="834"/>
        <v>4.3983642386323911</v>
      </c>
      <c r="J3810">
        <f t="shared" si="831"/>
        <v>0.53530215119597757</v>
      </c>
      <c r="K3810">
        <f t="shared" si="832"/>
        <v>34.866241200729462</v>
      </c>
      <c r="L3810">
        <f t="shared" si="830"/>
        <v>1181.5855151957833</v>
      </c>
      <c r="M3810">
        <f t="shared" si="837"/>
        <v>1193.3580246062027</v>
      </c>
      <c r="N3810">
        <f t="shared" si="836"/>
        <v>-11.772509410419389</v>
      </c>
      <c r="O3810">
        <f t="shared" si="825"/>
        <v>-9.6242575741421152</v>
      </c>
      <c r="P3810">
        <f t="shared" si="824"/>
        <v>-2.1482518362772733</v>
      </c>
    </row>
    <row r="3811" spans="1:16">
      <c r="A3811" s="3" t="s">
        <v>2174</v>
      </c>
      <c r="B3811" s="6">
        <v>1179.7</v>
      </c>
      <c r="C3811" s="7">
        <f t="shared" si="826"/>
        <v>1.0481115078106068E-2</v>
      </c>
      <c r="D3811" s="7">
        <f t="shared" si="835"/>
        <v>0.12679252724787082</v>
      </c>
      <c r="E3811">
        <f t="shared" si="827"/>
        <v>12.299999999999955</v>
      </c>
      <c r="F3811">
        <f t="shared" si="828"/>
        <v>12.299999999999955</v>
      </c>
      <c r="G3811">
        <f t="shared" si="829"/>
        <v>0</v>
      </c>
      <c r="H3811">
        <f t="shared" si="833"/>
        <v>3.0648499930631323</v>
      </c>
      <c r="I3811">
        <f t="shared" si="834"/>
        <v>4.0841953644443629</v>
      </c>
      <c r="J3811">
        <f t="shared" si="831"/>
        <v>0.75041708820902397</v>
      </c>
      <c r="K3811">
        <f t="shared" si="832"/>
        <v>42.870758818792666</v>
      </c>
      <c r="L3811">
        <f t="shared" si="830"/>
        <v>1181.2954359348935</v>
      </c>
      <c r="M3811">
        <f t="shared" si="837"/>
        <v>1192.3463190798175</v>
      </c>
      <c r="N3811">
        <f t="shared" si="836"/>
        <v>-11.050883144924001</v>
      </c>
      <c r="O3811">
        <f t="shared" si="825"/>
        <v>-9.9095826882984923</v>
      </c>
      <c r="P3811">
        <f t="shared" ref="P3811:P3874" si="838">N3811 - O3811</f>
        <v>-1.1413004566255083</v>
      </c>
    </row>
    <row r="3812" spans="1:16">
      <c r="A3812" s="3" t="s">
        <v>2173</v>
      </c>
      <c r="B3812" s="6">
        <v>1179.8</v>
      </c>
      <c r="C3812" s="7">
        <f t="shared" si="826"/>
        <v>8.4763721177924672E-5</v>
      </c>
      <c r="D3812" s="7">
        <f t="shared" si="835"/>
        <v>0.12680437220265764</v>
      </c>
      <c r="E3812">
        <f t="shared" si="827"/>
        <v>9.9999999999909051E-2</v>
      </c>
      <c r="F3812">
        <f t="shared" si="828"/>
        <v>9.9999999999909051E-2</v>
      </c>
      <c r="G3812">
        <f t="shared" si="829"/>
        <v>0</v>
      </c>
      <c r="H3812">
        <f t="shared" si="833"/>
        <v>2.8530749935586166</v>
      </c>
      <c r="I3812">
        <f t="shared" si="834"/>
        <v>3.7924671241269086</v>
      </c>
      <c r="J3812">
        <f t="shared" si="831"/>
        <v>0.75230052105341416</v>
      </c>
      <c r="K3812">
        <f t="shared" si="832"/>
        <v>42.932163291326347</v>
      </c>
      <c r="L3812">
        <f t="shared" si="830"/>
        <v>1181.0653688679868</v>
      </c>
      <c r="M3812">
        <f t="shared" si="837"/>
        <v>1191.416962110942</v>
      </c>
      <c r="N3812">
        <f t="shared" si="836"/>
        <v>-10.351593242955232</v>
      </c>
      <c r="O3812">
        <f t="shared" ref="O3812:O3875" si="839">N3812*(2/(9+1)) + O3811 * (1-(2/(9+1)))</f>
        <v>-9.9979847992298403</v>
      </c>
      <c r="P3812">
        <f t="shared" si="838"/>
        <v>-0.35360844372539191</v>
      </c>
    </row>
    <row r="3813" spans="1:16">
      <c r="A3813" s="3" t="s">
        <v>2172</v>
      </c>
      <c r="B3813" s="6">
        <v>1179.8599999999999</v>
      </c>
      <c r="C3813" s="7">
        <f t="shared" si="826"/>
        <v>5.0854784174696299E-5</v>
      </c>
      <c r="D3813" s="7">
        <f t="shared" si="835"/>
        <v>0.12145083937878354</v>
      </c>
      <c r="E3813">
        <f t="shared" si="827"/>
        <v>5.999999999994543E-2</v>
      </c>
      <c r="F3813">
        <f t="shared" si="828"/>
        <v>5.999999999994543E-2</v>
      </c>
      <c r="G3813">
        <f t="shared" si="829"/>
        <v>0</v>
      </c>
      <c r="H3813">
        <f t="shared" si="833"/>
        <v>2.6535696368758543</v>
      </c>
      <c r="I3813">
        <f t="shared" si="834"/>
        <v>3.5215766152607011</v>
      </c>
      <c r="J3813">
        <f t="shared" si="831"/>
        <v>0.75351750842978937</v>
      </c>
      <c r="K3813">
        <f t="shared" si="832"/>
        <v>42.971769874401581</v>
      </c>
      <c r="L3813">
        <f t="shared" si="830"/>
        <v>1180.8799275036811</v>
      </c>
      <c r="M3813">
        <f t="shared" si="837"/>
        <v>1190.5608908434649</v>
      </c>
      <c r="N3813">
        <f t="shared" si="836"/>
        <v>-9.6809633397838297</v>
      </c>
      <c r="O3813">
        <f t="shared" si="839"/>
        <v>-9.9345805073406392</v>
      </c>
      <c r="P3813">
        <f t="shared" si="838"/>
        <v>0.25361716755680952</v>
      </c>
    </row>
    <row r="3814" spans="1:16">
      <c r="A3814" s="3" t="s">
        <v>2171</v>
      </c>
      <c r="B3814" s="6">
        <v>1182.5899999999999</v>
      </c>
      <c r="C3814" s="7">
        <f t="shared" si="826"/>
        <v>2.3111610532992235E-3</v>
      </c>
      <c r="D3814" s="7">
        <f t="shared" si="835"/>
        <v>0.11325222521368619</v>
      </c>
      <c r="E3814">
        <f t="shared" si="827"/>
        <v>2.7300000000000182</v>
      </c>
      <c r="F3814">
        <f t="shared" si="828"/>
        <v>2.7300000000000182</v>
      </c>
      <c r="G3814">
        <f t="shared" si="829"/>
        <v>0</v>
      </c>
      <c r="H3814">
        <f t="shared" si="833"/>
        <v>2.6590289485275806</v>
      </c>
      <c r="I3814">
        <f t="shared" si="834"/>
        <v>3.2700354284563651</v>
      </c>
      <c r="J3814">
        <f t="shared" si="831"/>
        <v>0.81314988987222903</v>
      </c>
      <c r="K3814">
        <f t="shared" si="832"/>
        <v>44.847361732985618</v>
      </c>
      <c r="L3814">
        <f t="shared" si="830"/>
        <v>1181.1430155800379</v>
      </c>
      <c r="M3814">
        <f t="shared" si="837"/>
        <v>1189.9704544846898</v>
      </c>
      <c r="N3814">
        <f t="shared" si="836"/>
        <v>-8.8274389046518991</v>
      </c>
      <c r="O3814">
        <f t="shared" si="839"/>
        <v>-9.7131521868028923</v>
      </c>
      <c r="P3814">
        <f t="shared" si="838"/>
        <v>0.88571328215099321</v>
      </c>
    </row>
    <row r="3815" spans="1:16">
      <c r="A3815" s="3" t="s">
        <v>2170</v>
      </c>
      <c r="B3815" s="6">
        <v>1189.76</v>
      </c>
      <c r="C3815" s="7">
        <f t="shared" si="826"/>
        <v>6.044657686575727E-3</v>
      </c>
      <c r="D3815" s="7">
        <f t="shared" si="835"/>
        <v>0.11608144705700094</v>
      </c>
      <c r="E3815">
        <f t="shared" si="827"/>
        <v>7.1700000000000728</v>
      </c>
      <c r="F3815">
        <f t="shared" si="828"/>
        <v>7.1700000000000728</v>
      </c>
      <c r="G3815">
        <f t="shared" si="829"/>
        <v>0</v>
      </c>
      <c r="H3815">
        <f t="shared" si="833"/>
        <v>2.9812411664899017</v>
      </c>
      <c r="I3815">
        <f t="shared" si="834"/>
        <v>3.0364614692809107</v>
      </c>
      <c r="J3815">
        <f t="shared" si="831"/>
        <v>0.981814258685757</v>
      </c>
      <c r="K3815">
        <f t="shared" si="832"/>
        <v>49.541184517304288</v>
      </c>
      <c r="L3815">
        <f t="shared" si="830"/>
        <v>1182.4687054908013</v>
      </c>
      <c r="M3815">
        <f t="shared" si="837"/>
        <v>1189.9548652636017</v>
      </c>
      <c r="N3815">
        <f t="shared" si="836"/>
        <v>-7.4861597728004199</v>
      </c>
      <c r="O3815">
        <f t="shared" si="839"/>
        <v>-9.2677537040023985</v>
      </c>
      <c r="P3815">
        <f t="shared" si="838"/>
        <v>1.7815939312019786</v>
      </c>
    </row>
    <row r="3816" spans="1:16">
      <c r="A3816" s="3" t="s">
        <v>2169</v>
      </c>
      <c r="B3816" s="6">
        <v>1195.75</v>
      </c>
      <c r="C3816" s="7">
        <f t="shared" si="826"/>
        <v>5.0219974673816805E-3</v>
      </c>
      <c r="D3816" s="7">
        <f t="shared" si="835"/>
        <v>0.11784773401143393</v>
      </c>
      <c r="E3816">
        <f t="shared" si="827"/>
        <v>5.9900000000000091</v>
      </c>
      <c r="F3816">
        <f t="shared" si="828"/>
        <v>5.9900000000000091</v>
      </c>
      <c r="G3816">
        <f t="shared" si="829"/>
        <v>0</v>
      </c>
      <c r="H3816">
        <f t="shared" si="833"/>
        <v>3.1961525117406238</v>
      </c>
      <c r="I3816">
        <f t="shared" si="834"/>
        <v>2.819571364332274</v>
      </c>
      <c r="J3816">
        <f t="shared" si="831"/>
        <v>1.1335597148460652</v>
      </c>
      <c r="K3816">
        <f t="shared" si="832"/>
        <v>53.129973675372412</v>
      </c>
      <c r="L3816">
        <f t="shared" si="830"/>
        <v>1184.5119815691396</v>
      </c>
      <c r="M3816">
        <f t="shared" si="837"/>
        <v>1190.384134503335</v>
      </c>
      <c r="N3816">
        <f t="shared" si="836"/>
        <v>-5.8721529341953556</v>
      </c>
      <c r="O3816">
        <f t="shared" si="839"/>
        <v>-8.5886335500409903</v>
      </c>
      <c r="P3816">
        <f t="shared" si="838"/>
        <v>2.7164806158456347</v>
      </c>
    </row>
    <row r="3817" spans="1:16">
      <c r="A3817" s="3" t="s">
        <v>2168</v>
      </c>
      <c r="B3817" s="6">
        <v>1193.3900000000001</v>
      </c>
      <c r="C3817" s="7">
        <f t="shared" si="826"/>
        <v>-1.9756069276763168E-3</v>
      </c>
      <c r="D3817" s="7">
        <f t="shared" si="835"/>
        <v>0.10645564856748471</v>
      </c>
      <c r="E3817">
        <f t="shared" si="827"/>
        <v>-2.3599999999999</v>
      </c>
      <c r="F3817">
        <f t="shared" si="828"/>
        <v>0</v>
      </c>
      <c r="G3817">
        <f t="shared" si="829"/>
        <v>2.3599999999999</v>
      </c>
      <c r="H3817">
        <f t="shared" si="833"/>
        <v>2.9678559037591508</v>
      </c>
      <c r="I3817">
        <f t="shared" si="834"/>
        <v>2.7867448383085329</v>
      </c>
      <c r="J3817">
        <f t="shared" si="831"/>
        <v>1.0649901860267001</v>
      </c>
      <c r="K3817">
        <f t="shared" si="832"/>
        <v>51.573619731136574</v>
      </c>
      <c r="L3817">
        <f t="shared" si="830"/>
        <v>1185.8778305585026</v>
      </c>
      <c r="M3817">
        <f t="shared" si="837"/>
        <v>1190.6067912067915</v>
      </c>
      <c r="N3817">
        <f t="shared" si="836"/>
        <v>-4.7289606482888757</v>
      </c>
      <c r="O3817">
        <f t="shared" si="839"/>
        <v>-7.8166989696905675</v>
      </c>
      <c r="P3817">
        <f t="shared" si="838"/>
        <v>3.0877383214016918</v>
      </c>
    </row>
    <row r="3818" spans="1:16">
      <c r="A3818" s="3" t="s">
        <v>2167</v>
      </c>
      <c r="B3818" s="6">
        <v>1204.3</v>
      </c>
      <c r="C3818" s="7">
        <f t="shared" si="826"/>
        <v>9.1004886337041208E-3</v>
      </c>
      <c r="D3818" s="7">
        <f t="shared" si="835"/>
        <v>0.11115780670465765</v>
      </c>
      <c r="E3818">
        <f t="shared" si="827"/>
        <v>10.909999999999854</v>
      </c>
      <c r="F3818">
        <f t="shared" si="828"/>
        <v>10.909999999999854</v>
      </c>
      <c r="G3818">
        <f t="shared" si="829"/>
        <v>0</v>
      </c>
      <c r="H3818">
        <f t="shared" si="833"/>
        <v>3.5351519106334868</v>
      </c>
      <c r="I3818">
        <f t="shared" si="834"/>
        <v>2.587691635572209</v>
      </c>
      <c r="J3818">
        <f t="shared" si="831"/>
        <v>1.3661411050825492</v>
      </c>
      <c r="K3818">
        <f t="shared" si="832"/>
        <v>57.737093622524583</v>
      </c>
      <c r="L3818">
        <f t="shared" si="830"/>
        <v>1188.7120104725791</v>
      </c>
      <c r="M3818">
        <f t="shared" si="837"/>
        <v>1191.6211029692513</v>
      </c>
      <c r="N3818">
        <f t="shared" si="836"/>
        <v>-2.9090924966722014</v>
      </c>
      <c r="O3818">
        <f t="shared" si="839"/>
        <v>-6.8351776750868947</v>
      </c>
      <c r="P3818">
        <f t="shared" si="838"/>
        <v>3.9260851784146933</v>
      </c>
    </row>
    <row r="3819" spans="1:16">
      <c r="A3819" s="3" t="s">
        <v>2166</v>
      </c>
      <c r="B3819" s="6">
        <v>1204.23</v>
      </c>
      <c r="C3819" s="7">
        <f t="shared" si="826"/>
        <v>-5.812674122357503E-5</v>
      </c>
      <c r="D3819" s="7">
        <f t="shared" si="835"/>
        <v>0.11116211460833454</v>
      </c>
      <c r="E3819">
        <f t="shared" si="827"/>
        <v>-6.9999999999936335E-2</v>
      </c>
      <c r="F3819">
        <f t="shared" si="828"/>
        <v>0</v>
      </c>
      <c r="G3819">
        <f t="shared" si="829"/>
        <v>6.9999999999936335E-2</v>
      </c>
      <c r="H3819">
        <f t="shared" si="833"/>
        <v>3.2826410598739519</v>
      </c>
      <c r="I3819">
        <f t="shared" si="834"/>
        <v>2.4078565187456182</v>
      </c>
      <c r="J3819">
        <f t="shared" si="831"/>
        <v>1.3633042643188955</v>
      </c>
      <c r="K3819">
        <f t="shared" si="832"/>
        <v>57.686362475709402</v>
      </c>
      <c r="L3819">
        <f t="shared" si="830"/>
        <v>1191.0993934767976</v>
      </c>
      <c r="M3819">
        <f t="shared" si="837"/>
        <v>1192.5550953418992</v>
      </c>
      <c r="N3819">
        <f t="shared" si="836"/>
        <v>-1.4557018651016733</v>
      </c>
      <c r="O3819">
        <f t="shared" si="839"/>
        <v>-5.7592825130898513</v>
      </c>
      <c r="P3819">
        <f t="shared" si="838"/>
        <v>4.303580647988178</v>
      </c>
    </row>
    <row r="3820" spans="1:16">
      <c r="A3820" s="3" t="s">
        <v>2165</v>
      </c>
      <c r="B3820" s="6">
        <v>1204.24</v>
      </c>
      <c r="C3820" s="7">
        <f t="shared" si="826"/>
        <v>8.3040270378896448E-6</v>
      </c>
      <c r="D3820" s="7">
        <f t="shared" si="835"/>
        <v>0.10572599462517238</v>
      </c>
      <c r="E3820">
        <f t="shared" si="827"/>
        <v>9.9999999999909051E-3</v>
      </c>
      <c r="F3820">
        <f t="shared" si="828"/>
        <v>9.9999999999909051E-3</v>
      </c>
      <c r="G3820">
        <f t="shared" si="829"/>
        <v>0</v>
      </c>
      <c r="H3820">
        <f t="shared" si="833"/>
        <v>3.0488809841686688</v>
      </c>
      <c r="I3820">
        <f t="shared" si="834"/>
        <v>2.2358667674066455</v>
      </c>
      <c r="J3820">
        <f t="shared" si="831"/>
        <v>1.3636237313482809</v>
      </c>
      <c r="K3820">
        <f t="shared" si="832"/>
        <v>57.692081580617305</v>
      </c>
      <c r="L3820">
        <f t="shared" si="830"/>
        <v>1193.121025249598</v>
      </c>
      <c r="M3820">
        <f t="shared" si="837"/>
        <v>1193.4206438350921</v>
      </c>
      <c r="N3820">
        <f t="shared" si="836"/>
        <v>-0.29961858549404496</v>
      </c>
      <c r="O3820">
        <f t="shared" si="839"/>
        <v>-4.6673497275706906</v>
      </c>
      <c r="P3820">
        <f t="shared" si="838"/>
        <v>4.3677311420766456</v>
      </c>
    </row>
    <row r="3821" spans="1:16">
      <c r="A3821" s="3" t="s">
        <v>2164</v>
      </c>
      <c r="B3821" s="6">
        <v>1204.47</v>
      </c>
      <c r="C3821" s="7">
        <f t="shared" si="826"/>
        <v>1.9097359225403481E-4</v>
      </c>
      <c r="D3821" s="7">
        <f t="shared" si="835"/>
        <v>0.10151645078827452</v>
      </c>
      <c r="E3821">
        <f t="shared" si="827"/>
        <v>0.23000000000001819</v>
      </c>
      <c r="F3821">
        <f t="shared" si="828"/>
        <v>0.23000000000001819</v>
      </c>
      <c r="G3821">
        <f t="shared" si="829"/>
        <v>0</v>
      </c>
      <c r="H3821">
        <f t="shared" si="833"/>
        <v>2.8475323424423364</v>
      </c>
      <c r="I3821">
        <f t="shared" si="834"/>
        <v>2.0761619983061705</v>
      </c>
      <c r="J3821">
        <f t="shared" si="831"/>
        <v>1.3715366839222978</v>
      </c>
      <c r="K3821">
        <f t="shared" si="832"/>
        <v>57.833247666821059</v>
      </c>
      <c r="L3821">
        <f t="shared" si="830"/>
        <v>1194.8670213650446</v>
      </c>
      <c r="M3821">
        <f t="shared" si="837"/>
        <v>1194.2391146621223</v>
      </c>
      <c r="N3821">
        <f t="shared" si="836"/>
        <v>0.62790670292224604</v>
      </c>
      <c r="O3821">
        <f t="shared" si="839"/>
        <v>-3.6082984414721038</v>
      </c>
      <c r="P3821">
        <f t="shared" si="838"/>
        <v>4.2362051443943498</v>
      </c>
    </row>
    <row r="3822" spans="1:16">
      <c r="A3822" s="3" t="s">
        <v>2163</v>
      </c>
      <c r="B3822" s="6">
        <v>1202.93</v>
      </c>
      <c r="C3822" s="7">
        <f t="shared" si="826"/>
        <v>-1.2793887264771003E-3</v>
      </c>
      <c r="D3822" s="7">
        <f t="shared" si="835"/>
        <v>9.9255789106508494E-2</v>
      </c>
      <c r="E3822">
        <f t="shared" si="827"/>
        <v>-1.5399999999999636</v>
      </c>
      <c r="F3822">
        <f t="shared" si="828"/>
        <v>0</v>
      </c>
      <c r="G3822">
        <f t="shared" si="829"/>
        <v>1.5399999999999636</v>
      </c>
      <c r="H3822">
        <f t="shared" si="833"/>
        <v>2.6441371751250267</v>
      </c>
      <c r="I3822">
        <f t="shared" si="834"/>
        <v>2.03786471271287</v>
      </c>
      <c r="J3822">
        <f t="shared" si="831"/>
        <v>1.2975037835583638</v>
      </c>
      <c r="K3822">
        <f t="shared" si="832"/>
        <v>56.474500405339732</v>
      </c>
      <c r="L3822">
        <f t="shared" si="830"/>
        <v>1196.1074796165763</v>
      </c>
      <c r="M3822">
        <f t="shared" si="837"/>
        <v>1194.8828839464095</v>
      </c>
      <c r="N3822">
        <f t="shared" si="836"/>
        <v>1.2245956701667637</v>
      </c>
      <c r="O3822">
        <f t="shared" si="839"/>
        <v>-2.6417196191443306</v>
      </c>
      <c r="P3822">
        <f t="shared" si="838"/>
        <v>3.8663152893110944</v>
      </c>
    </row>
    <row r="3823" spans="1:16">
      <c r="A3823" s="3" t="s">
        <v>2162</v>
      </c>
      <c r="B3823" s="6">
        <v>1200.79</v>
      </c>
      <c r="C3823" s="7">
        <f t="shared" si="826"/>
        <v>-1.7805739149284235E-3</v>
      </c>
      <c r="D3823" s="7">
        <f t="shared" si="835"/>
        <v>9.4924487841074559E-2</v>
      </c>
      <c r="E3823">
        <f t="shared" si="827"/>
        <v>-2.1400000000001</v>
      </c>
      <c r="F3823">
        <f t="shared" si="828"/>
        <v>0</v>
      </c>
      <c r="G3823">
        <f t="shared" si="829"/>
        <v>2.1400000000001</v>
      </c>
      <c r="H3823">
        <f t="shared" si="833"/>
        <v>2.4552702340446677</v>
      </c>
      <c r="I3823">
        <f t="shared" si="834"/>
        <v>2.0451600903762435</v>
      </c>
      <c r="J3823">
        <f t="shared" si="831"/>
        <v>1.2005271595110079</v>
      </c>
      <c r="K3823">
        <f t="shared" si="832"/>
        <v>54.55634366166079</v>
      </c>
      <c r="L3823">
        <f t="shared" si="830"/>
        <v>1196.8278673678722</v>
      </c>
      <c r="M3823">
        <f t="shared" si="837"/>
        <v>1195.3204480985273</v>
      </c>
      <c r="N3823">
        <f t="shared" si="836"/>
        <v>1.5074192693448367</v>
      </c>
      <c r="O3823">
        <f t="shared" si="839"/>
        <v>-1.8118918414464975</v>
      </c>
      <c r="P3823">
        <f t="shared" si="838"/>
        <v>3.3193111107913342</v>
      </c>
    </row>
    <row r="3824" spans="1:16">
      <c r="A3824" s="3" t="s">
        <v>2161</v>
      </c>
      <c r="B3824" s="6">
        <v>1212.23</v>
      </c>
      <c r="C3824" s="7">
        <f t="shared" si="826"/>
        <v>9.4819650992057497E-3</v>
      </c>
      <c r="D3824" s="7">
        <f t="shared" si="835"/>
        <v>0.10045825539610342</v>
      </c>
      <c r="E3824">
        <f t="shared" si="827"/>
        <v>11.440000000000055</v>
      </c>
      <c r="F3824">
        <f t="shared" si="828"/>
        <v>11.440000000000055</v>
      </c>
      <c r="G3824">
        <f t="shared" si="829"/>
        <v>0</v>
      </c>
      <c r="H3824">
        <f t="shared" si="833"/>
        <v>3.097036645898624</v>
      </c>
      <c r="I3824">
        <f t="shared" si="834"/>
        <v>1.8990772267779403</v>
      </c>
      <c r="J3824">
        <f t="shared" si="831"/>
        <v>1.6308113236412167</v>
      </c>
      <c r="K3824">
        <f t="shared" si="832"/>
        <v>61.988912279124072</v>
      </c>
      <c r="L3824">
        <f t="shared" si="830"/>
        <v>1199.1974262343533</v>
      </c>
      <c r="M3824">
        <f t="shared" si="837"/>
        <v>1196.5730074986363</v>
      </c>
      <c r="N3824">
        <f t="shared" si="836"/>
        <v>2.6244187357169722</v>
      </c>
      <c r="O3824">
        <f t="shared" si="839"/>
        <v>-0.92462972601380367</v>
      </c>
      <c r="P3824">
        <f t="shared" si="838"/>
        <v>3.5490484617307758</v>
      </c>
    </row>
    <row r="3825" spans="1:16">
      <c r="A3825" s="3" t="s">
        <v>2160</v>
      </c>
      <c r="B3825" s="6">
        <v>1214.72</v>
      </c>
      <c r="C3825" s="7">
        <f t="shared" si="826"/>
        <v>2.0519589391509406E-3</v>
      </c>
      <c r="D3825" s="7">
        <f t="shared" si="835"/>
        <v>9.6595816375589796E-2</v>
      </c>
      <c r="E3825">
        <f t="shared" si="827"/>
        <v>2.4900000000000091</v>
      </c>
      <c r="F3825">
        <f t="shared" si="828"/>
        <v>2.4900000000000091</v>
      </c>
      <c r="G3825">
        <f t="shared" si="829"/>
        <v>0</v>
      </c>
      <c r="H3825">
        <f t="shared" si="833"/>
        <v>3.0536768854772944</v>
      </c>
      <c r="I3825">
        <f t="shared" si="834"/>
        <v>1.7634288534366589</v>
      </c>
      <c r="J3825">
        <f t="shared" si="831"/>
        <v>1.7316700242973428</v>
      </c>
      <c r="K3825">
        <f t="shared" si="832"/>
        <v>63.392357381919652</v>
      </c>
      <c r="L3825">
        <f t="shared" si="830"/>
        <v>1201.5855145059913</v>
      </c>
      <c r="M3825">
        <f t="shared" si="837"/>
        <v>1197.917229165404</v>
      </c>
      <c r="N3825">
        <f t="shared" si="836"/>
        <v>3.6682853405873175</v>
      </c>
      <c r="O3825">
        <f t="shared" si="839"/>
        <v>-6.0467126935793702E-3</v>
      </c>
      <c r="P3825">
        <f t="shared" si="838"/>
        <v>3.6743320532808967</v>
      </c>
    </row>
    <row r="3826" spans="1:16">
      <c r="A3826" s="3" t="s">
        <v>2159</v>
      </c>
      <c r="B3826" s="6">
        <v>1214.1600000000001</v>
      </c>
      <c r="C3826" s="7">
        <f t="shared" si="826"/>
        <v>-4.611178896632705E-4</v>
      </c>
      <c r="D3826" s="7">
        <f t="shared" si="835"/>
        <v>9.6679293960213256E-2</v>
      </c>
      <c r="E3826">
        <f t="shared" si="827"/>
        <v>-0.55999999999994543</v>
      </c>
      <c r="F3826">
        <f t="shared" si="828"/>
        <v>0</v>
      </c>
      <c r="G3826">
        <f t="shared" si="829"/>
        <v>0.55999999999994543</v>
      </c>
      <c r="H3826">
        <f t="shared" si="833"/>
        <v>2.835557107943202</v>
      </c>
      <c r="I3826">
        <f t="shared" si="834"/>
        <v>1.6774696496197508</v>
      </c>
      <c r="J3826">
        <f t="shared" si="831"/>
        <v>1.6903775925757982</v>
      </c>
      <c r="K3826">
        <f t="shared" si="832"/>
        <v>62.830496256007372</v>
      </c>
      <c r="L3826">
        <f t="shared" si="830"/>
        <v>1203.5200507358388</v>
      </c>
      <c r="M3826">
        <f t="shared" si="837"/>
        <v>1199.1203973753741</v>
      </c>
      <c r="N3826">
        <f t="shared" si="836"/>
        <v>4.3996533604647539</v>
      </c>
      <c r="O3826">
        <f t="shared" si="839"/>
        <v>0.87509330193808732</v>
      </c>
      <c r="P3826">
        <f t="shared" si="838"/>
        <v>3.5245600585266663</v>
      </c>
    </row>
    <row r="3827" spans="1:16">
      <c r="A3827" s="3" t="s">
        <v>2158</v>
      </c>
      <c r="B3827" s="6">
        <v>1214.1400000000001</v>
      </c>
      <c r="C3827" s="7">
        <f t="shared" si="826"/>
        <v>-1.6472429271850326E-5</v>
      </c>
      <c r="D3827" s="7">
        <f t="shared" si="835"/>
        <v>9.5742686628616666E-2</v>
      </c>
      <c r="E3827">
        <f t="shared" si="827"/>
        <v>-1.999999999998181E-2</v>
      </c>
      <c r="F3827">
        <f t="shared" si="828"/>
        <v>0</v>
      </c>
      <c r="G3827">
        <f t="shared" si="829"/>
        <v>1.999999999998181E-2</v>
      </c>
      <c r="H3827">
        <f t="shared" si="833"/>
        <v>2.6330173145186877</v>
      </c>
      <c r="I3827">
        <f t="shared" si="834"/>
        <v>1.5590789603611959</v>
      </c>
      <c r="J3827">
        <f t="shared" si="831"/>
        <v>1.6888287132735662</v>
      </c>
      <c r="K3827">
        <f t="shared" si="832"/>
        <v>62.809085046457618</v>
      </c>
      <c r="L3827">
        <f t="shared" si="830"/>
        <v>1205.1538890841714</v>
      </c>
      <c r="M3827">
        <f t="shared" si="837"/>
        <v>1200.2329605327539</v>
      </c>
      <c r="N3827">
        <f t="shared" si="836"/>
        <v>4.9209285514175463</v>
      </c>
      <c r="O3827">
        <f t="shared" si="839"/>
        <v>1.6842603518339794</v>
      </c>
      <c r="P3827">
        <f t="shared" si="838"/>
        <v>3.2366681995835669</v>
      </c>
    </row>
    <row r="3828" spans="1:16">
      <c r="A3828" s="3" t="s">
        <v>2157</v>
      </c>
      <c r="B3828" s="6">
        <v>1224.4000000000001</v>
      </c>
      <c r="C3828" s="7">
        <f t="shared" si="826"/>
        <v>8.4149208487389934E-3</v>
      </c>
      <c r="D3828" s="7">
        <f t="shared" si="835"/>
        <v>6.4197677421897331E-2</v>
      </c>
      <c r="E3828">
        <f t="shared" si="827"/>
        <v>10.259999999999991</v>
      </c>
      <c r="F3828">
        <f t="shared" si="828"/>
        <v>10.259999999999991</v>
      </c>
      <c r="G3828">
        <f t="shared" si="829"/>
        <v>0</v>
      </c>
      <c r="H3828">
        <f t="shared" si="833"/>
        <v>3.1778017920530668</v>
      </c>
      <c r="I3828">
        <f t="shared" si="834"/>
        <v>1.4477161774782534</v>
      </c>
      <c r="J3828">
        <f t="shared" si="831"/>
        <v>2.1950447480585686</v>
      </c>
      <c r="K3828">
        <f t="shared" si="832"/>
        <v>68.701533817088531</v>
      </c>
      <c r="L3828">
        <f t="shared" si="830"/>
        <v>1208.1148292250682</v>
      </c>
      <c r="M3828">
        <f t="shared" si="837"/>
        <v>1202.0231116044017</v>
      </c>
      <c r="N3828">
        <f t="shared" si="836"/>
        <v>6.0917176206664863</v>
      </c>
      <c r="O3828">
        <f t="shared" si="839"/>
        <v>2.5657518056004811</v>
      </c>
      <c r="P3828">
        <f t="shared" si="838"/>
        <v>3.5259658150660051</v>
      </c>
    </row>
    <row r="3829" spans="1:16">
      <c r="A3829" s="3" t="s">
        <v>2156</v>
      </c>
      <c r="B3829" s="6">
        <v>1224.3499999999999</v>
      </c>
      <c r="C3829" s="7">
        <f t="shared" si="826"/>
        <v>-4.0837161823104581E-5</v>
      </c>
      <c r="D3829" s="7">
        <f t="shared" si="835"/>
        <v>6.4602964130548793E-2</v>
      </c>
      <c r="E3829">
        <f t="shared" si="827"/>
        <v>-5.0000000000181899E-2</v>
      </c>
      <c r="F3829">
        <f t="shared" si="828"/>
        <v>0</v>
      </c>
      <c r="G3829">
        <f t="shared" si="829"/>
        <v>5.0000000000181899E-2</v>
      </c>
      <c r="H3829">
        <f t="shared" si="833"/>
        <v>2.950815949763562</v>
      </c>
      <c r="I3829">
        <f t="shared" si="834"/>
        <v>1.3478793076583913</v>
      </c>
      <c r="J3829">
        <f t="shared" si="831"/>
        <v>2.1892286149046081</v>
      </c>
      <c r="K3829">
        <f t="shared" si="832"/>
        <v>68.64445542327762</v>
      </c>
      <c r="L3829">
        <f t="shared" si="830"/>
        <v>1210.612547805827</v>
      </c>
      <c r="M3829">
        <f t="shared" si="837"/>
        <v>1203.6769551892608</v>
      </c>
      <c r="N3829">
        <f t="shared" si="836"/>
        <v>6.9355926165662822</v>
      </c>
      <c r="O3829">
        <f t="shared" si="839"/>
        <v>3.4397199677936419</v>
      </c>
      <c r="P3829">
        <f t="shared" si="838"/>
        <v>3.4958726487726404</v>
      </c>
    </row>
    <row r="3830" spans="1:16">
      <c r="A3830" s="3" t="s">
        <v>2155</v>
      </c>
      <c r="B3830" s="6">
        <v>1228.77</v>
      </c>
      <c r="C3830" s="7">
        <f t="shared" si="826"/>
        <v>3.6035781234451522E-3</v>
      </c>
      <c r="D3830" s="7">
        <f t="shared" si="835"/>
        <v>6.4678955533527691E-2</v>
      </c>
      <c r="E3830">
        <f t="shared" si="827"/>
        <v>4.4200000000000728</v>
      </c>
      <c r="F3830">
        <f t="shared" si="828"/>
        <v>4.4200000000000728</v>
      </c>
      <c r="G3830">
        <f t="shared" si="829"/>
        <v>0</v>
      </c>
      <c r="H3830">
        <f t="shared" si="833"/>
        <v>3.0557576676375988</v>
      </c>
      <c r="I3830">
        <f t="shared" si="834"/>
        <v>1.2516022142542205</v>
      </c>
      <c r="J3830">
        <f t="shared" si="831"/>
        <v>2.4414767190695663</v>
      </c>
      <c r="K3830">
        <f t="shared" si="832"/>
        <v>70.942706238316248</v>
      </c>
      <c r="L3830">
        <f t="shared" si="830"/>
        <v>1213.406001989546</v>
      </c>
      <c r="M3830">
        <f t="shared" si="837"/>
        <v>1205.5356992493155</v>
      </c>
      <c r="N3830">
        <f t="shared" si="836"/>
        <v>7.8703027402304997</v>
      </c>
      <c r="O3830">
        <f t="shared" si="839"/>
        <v>4.3258365222810138</v>
      </c>
      <c r="P3830">
        <f t="shared" si="838"/>
        <v>3.5444662179494859</v>
      </c>
    </row>
    <row r="3831" spans="1:16">
      <c r="A3831" s="3" t="s">
        <v>2154</v>
      </c>
      <c r="B3831" s="6">
        <v>1231.93</v>
      </c>
      <c r="C3831" s="7">
        <f t="shared" si="826"/>
        <v>2.568376264553337E-3</v>
      </c>
      <c r="D3831" s="7">
        <f t="shared" si="835"/>
        <v>5.7532823698962572E-2</v>
      </c>
      <c r="E3831">
        <f t="shared" si="827"/>
        <v>3.1600000000000819</v>
      </c>
      <c r="F3831">
        <f t="shared" si="828"/>
        <v>3.1600000000000819</v>
      </c>
      <c r="G3831">
        <f t="shared" si="829"/>
        <v>0</v>
      </c>
      <c r="H3831">
        <f t="shared" si="833"/>
        <v>3.0632035485206335</v>
      </c>
      <c r="I3831">
        <f t="shared" si="834"/>
        <v>1.1622020560932047</v>
      </c>
      <c r="J3831">
        <f t="shared" si="831"/>
        <v>2.6356893213713044</v>
      </c>
      <c r="K3831">
        <f t="shared" si="832"/>
        <v>72.494899547059717</v>
      </c>
      <c r="L3831">
        <f t="shared" si="830"/>
        <v>1216.2558478373082</v>
      </c>
      <c r="M3831">
        <f t="shared" si="837"/>
        <v>1207.4908326382549</v>
      </c>
      <c r="N3831">
        <f t="shared" si="836"/>
        <v>8.7650151990533232</v>
      </c>
      <c r="O3831">
        <f t="shared" si="839"/>
        <v>5.2136722576354764</v>
      </c>
      <c r="P3831">
        <f t="shared" si="838"/>
        <v>3.5513429414178468</v>
      </c>
    </row>
    <row r="3832" spans="1:16">
      <c r="A3832" s="3" t="s">
        <v>2153</v>
      </c>
      <c r="B3832" s="6">
        <v>1226.98</v>
      </c>
      <c r="C3832" s="7">
        <f t="shared" si="826"/>
        <v>-4.0261796378669367E-3</v>
      </c>
      <c r="D3832" s="7">
        <f t="shared" si="835"/>
        <v>6.1236665835990647E-2</v>
      </c>
      <c r="E3832">
        <f t="shared" si="827"/>
        <v>-4.9500000000000455</v>
      </c>
      <c r="F3832">
        <f t="shared" si="828"/>
        <v>0</v>
      </c>
      <c r="G3832">
        <f t="shared" si="829"/>
        <v>4.9500000000000455</v>
      </c>
      <c r="H3832">
        <f t="shared" si="833"/>
        <v>2.8444032950548741</v>
      </c>
      <c r="I3832">
        <f t="shared" si="834"/>
        <v>1.4327590520865505</v>
      </c>
      <c r="J3832">
        <f t="shared" si="831"/>
        <v>1.9852628332115738</v>
      </c>
      <c r="K3832">
        <f t="shared" si="832"/>
        <v>66.502112012556353</v>
      </c>
      <c r="L3832">
        <f t="shared" si="830"/>
        <v>1217.9057174007994</v>
      </c>
      <c r="M3832">
        <f t="shared" si="837"/>
        <v>1208.9344746650509</v>
      </c>
      <c r="N3832">
        <f t="shared" si="836"/>
        <v>8.9712427357485467</v>
      </c>
      <c r="O3832">
        <f t="shared" si="839"/>
        <v>5.9651863532580904</v>
      </c>
      <c r="P3832">
        <f t="shared" si="838"/>
        <v>3.0060563824904563</v>
      </c>
    </row>
    <row r="3833" spans="1:16">
      <c r="A3833" s="3" t="s">
        <v>2152</v>
      </c>
      <c r="B3833" s="6">
        <v>1226.76</v>
      </c>
      <c r="C3833" s="7">
        <f t="shared" si="826"/>
        <v>-1.793181026429532E-4</v>
      </c>
      <c r="D3833" s="7">
        <f t="shared" si="835"/>
        <v>6.1337237251864699E-2</v>
      </c>
      <c r="E3833">
        <f t="shared" si="827"/>
        <v>-0.22000000000002728</v>
      </c>
      <c r="F3833">
        <f t="shared" si="828"/>
        <v>0</v>
      </c>
      <c r="G3833">
        <f t="shared" si="829"/>
        <v>0.22000000000002728</v>
      </c>
      <c r="H3833">
        <f t="shared" si="833"/>
        <v>2.6412316311223831</v>
      </c>
      <c r="I3833">
        <f t="shared" si="834"/>
        <v>1.3461334055089418</v>
      </c>
      <c r="J3833">
        <f t="shared" si="831"/>
        <v>1.9620875763972254</v>
      </c>
      <c r="K3833">
        <f t="shared" si="832"/>
        <v>66.240025853108108</v>
      </c>
      <c r="L3833">
        <f t="shared" si="830"/>
        <v>1219.2679147237532</v>
      </c>
      <c r="M3833">
        <f t="shared" si="837"/>
        <v>1210.2548839491212</v>
      </c>
      <c r="N3833">
        <f t="shared" si="836"/>
        <v>9.0130307746319431</v>
      </c>
      <c r="O3833">
        <f t="shared" si="839"/>
        <v>6.5747552375328615</v>
      </c>
      <c r="P3833">
        <f t="shared" si="838"/>
        <v>2.4382755370990816</v>
      </c>
    </row>
    <row r="3834" spans="1:16">
      <c r="A3834" s="3" t="s">
        <v>2151</v>
      </c>
      <c r="B3834" s="6">
        <v>1226.73</v>
      </c>
      <c r="C3834" s="7">
        <f t="shared" si="826"/>
        <v>-2.4454960078480495E-5</v>
      </c>
      <c r="D3834" s="7">
        <f t="shared" si="835"/>
        <v>6.1713495473264851E-2</v>
      </c>
      <c r="E3834">
        <f t="shared" si="827"/>
        <v>-2.9999999999972715E-2</v>
      </c>
      <c r="F3834">
        <f t="shared" si="828"/>
        <v>0</v>
      </c>
      <c r="G3834">
        <f t="shared" si="829"/>
        <v>2.9999999999972715E-2</v>
      </c>
      <c r="H3834">
        <f t="shared" si="833"/>
        <v>2.4525722288993559</v>
      </c>
      <c r="I3834">
        <f t="shared" si="834"/>
        <v>1.2521238765440155</v>
      </c>
      <c r="J3834">
        <f t="shared" si="831"/>
        <v>1.9587297030615656</v>
      </c>
      <c r="K3834">
        <f t="shared" si="832"/>
        <v>66.201711532985144</v>
      </c>
      <c r="L3834">
        <f t="shared" si="830"/>
        <v>1220.4159278431757</v>
      </c>
      <c r="M3834">
        <f t="shared" si="837"/>
        <v>1211.4752629158531</v>
      </c>
      <c r="N3834">
        <f t="shared" si="836"/>
        <v>8.9406649273225867</v>
      </c>
      <c r="O3834">
        <f t="shared" si="839"/>
        <v>7.0479371754908069</v>
      </c>
      <c r="P3834">
        <f t="shared" si="838"/>
        <v>1.8927277518317798</v>
      </c>
    </row>
    <row r="3835" spans="1:16">
      <c r="A3835" s="3" t="s">
        <v>2150</v>
      </c>
      <c r="B3835" s="6">
        <v>1222.92</v>
      </c>
      <c r="C3835" s="7">
        <f t="shared" si="826"/>
        <v>-3.1106509682418577E-3</v>
      </c>
      <c r="D3835" s="7">
        <f t="shared" si="835"/>
        <v>6.1981240344387567E-2</v>
      </c>
      <c r="E3835">
        <f t="shared" si="827"/>
        <v>-3.8099999999999454</v>
      </c>
      <c r="F3835">
        <f t="shared" si="828"/>
        <v>0</v>
      </c>
      <c r="G3835">
        <f t="shared" si="829"/>
        <v>3.8099999999999454</v>
      </c>
      <c r="H3835">
        <f t="shared" si="833"/>
        <v>2.2773884982636874</v>
      </c>
      <c r="I3835">
        <f t="shared" si="834"/>
        <v>1.4348293139337247</v>
      </c>
      <c r="J3835">
        <f t="shared" si="831"/>
        <v>1.5872191041455685</v>
      </c>
      <c r="K3835">
        <f t="shared" si="832"/>
        <v>61.348461040749356</v>
      </c>
      <c r="L3835">
        <f t="shared" si="830"/>
        <v>1220.8011697134564</v>
      </c>
      <c r="M3835">
        <f t="shared" si="837"/>
        <v>1212.3230212183826</v>
      </c>
      <c r="N3835">
        <f t="shared" si="836"/>
        <v>8.4781484950738104</v>
      </c>
      <c r="O3835">
        <f t="shared" si="839"/>
        <v>7.3339794394074076</v>
      </c>
      <c r="P3835">
        <f t="shared" si="838"/>
        <v>1.1441690556664028</v>
      </c>
    </row>
    <row r="3836" spans="1:16">
      <c r="A3836" s="3" t="s">
        <v>2149</v>
      </c>
      <c r="B3836" s="6">
        <v>1230.75</v>
      </c>
      <c r="C3836" s="7">
        <f t="shared" si="826"/>
        <v>6.3822980097073293E-3</v>
      </c>
      <c r="D3836" s="7">
        <f t="shared" si="835"/>
        <v>6.3218708799616219E-2</v>
      </c>
      <c r="E3836">
        <f t="shared" si="827"/>
        <v>7.8299999999999272</v>
      </c>
      <c r="F3836">
        <f t="shared" si="828"/>
        <v>7.8299999999999272</v>
      </c>
      <c r="G3836">
        <f t="shared" si="829"/>
        <v>0</v>
      </c>
      <c r="H3836">
        <f t="shared" si="833"/>
        <v>2.6740036055305616</v>
      </c>
      <c r="I3836">
        <f t="shared" si="834"/>
        <v>1.3323415057956016</v>
      </c>
      <c r="J3836">
        <f t="shared" si="831"/>
        <v>2.0069956493127434</v>
      </c>
      <c r="K3836">
        <f t="shared" si="832"/>
        <v>66.744215269198918</v>
      </c>
      <c r="L3836">
        <f t="shared" si="830"/>
        <v>1222.3317589883093</v>
      </c>
      <c r="M3836">
        <f t="shared" si="837"/>
        <v>1213.6879826096135</v>
      </c>
      <c r="N3836">
        <f t="shared" si="836"/>
        <v>8.6437763786957476</v>
      </c>
      <c r="O3836">
        <f t="shared" si="839"/>
        <v>7.5959388272650754</v>
      </c>
      <c r="P3836">
        <f t="shared" si="838"/>
        <v>1.0478375514306721</v>
      </c>
    </row>
    <row r="3837" spans="1:16">
      <c r="A3837" s="3" t="s">
        <v>2148</v>
      </c>
      <c r="B3837" s="6">
        <v>1239.05</v>
      </c>
      <c r="C3837" s="7">
        <f t="shared" si="826"/>
        <v>6.721217301687149E-3</v>
      </c>
      <c r="D3837" s="7">
        <f t="shared" si="835"/>
        <v>6.4506296370713423E-2</v>
      </c>
      <c r="E3837">
        <f t="shared" si="827"/>
        <v>8.2999999999999545</v>
      </c>
      <c r="F3837">
        <f t="shared" si="828"/>
        <v>8.2999999999999545</v>
      </c>
      <c r="G3837">
        <f t="shared" si="829"/>
        <v>0</v>
      </c>
      <c r="H3837">
        <f t="shared" si="833"/>
        <v>3.0758604908498035</v>
      </c>
      <c r="I3837">
        <f t="shared" si="834"/>
        <v>1.2371742553816301</v>
      </c>
      <c r="J3837">
        <f t="shared" si="831"/>
        <v>2.486198267923863</v>
      </c>
      <c r="K3837">
        <f t="shared" si="832"/>
        <v>71.315458182602725</v>
      </c>
      <c r="L3837">
        <f t="shared" si="830"/>
        <v>1224.903796067031</v>
      </c>
      <c r="M3837">
        <f t="shared" si="837"/>
        <v>1215.5666505644569</v>
      </c>
      <c r="N3837">
        <f t="shared" si="836"/>
        <v>9.3371455025740033</v>
      </c>
      <c r="O3837">
        <f t="shared" si="839"/>
        <v>7.9441801623268615</v>
      </c>
      <c r="P3837">
        <f t="shared" si="838"/>
        <v>1.3929653402471418</v>
      </c>
    </row>
    <row r="3838" spans="1:16">
      <c r="A3838" s="3" t="s">
        <v>2147</v>
      </c>
      <c r="B3838" s="6">
        <v>1237.0899999999999</v>
      </c>
      <c r="C3838" s="7">
        <f t="shared" si="826"/>
        <v>-1.5831095247859986E-3</v>
      </c>
      <c r="D3838" s="7">
        <f t="shared" si="835"/>
        <v>5.9600371718838363E-2</v>
      </c>
      <c r="E3838">
        <f t="shared" si="827"/>
        <v>-1.9600000000000364</v>
      </c>
      <c r="F3838">
        <f t="shared" si="828"/>
        <v>0</v>
      </c>
      <c r="G3838">
        <f t="shared" si="829"/>
        <v>1.9600000000000364</v>
      </c>
      <c r="H3838">
        <f t="shared" si="833"/>
        <v>2.8561561700748177</v>
      </c>
      <c r="I3838">
        <f t="shared" si="834"/>
        <v>1.2888046657115164</v>
      </c>
      <c r="J3838">
        <f t="shared" si="831"/>
        <v>2.2161280495504774</v>
      </c>
      <c r="K3838">
        <f t="shared" si="832"/>
        <v>68.906710659739701</v>
      </c>
      <c r="L3838">
        <f t="shared" si="830"/>
        <v>1226.778596672103</v>
      </c>
      <c r="M3838">
        <f t="shared" si="837"/>
        <v>1217.1609727448674</v>
      </c>
      <c r="N3838">
        <f t="shared" si="836"/>
        <v>9.617623927235627</v>
      </c>
      <c r="O3838">
        <f t="shared" si="839"/>
        <v>8.2788689153086139</v>
      </c>
      <c r="P3838">
        <f t="shared" si="838"/>
        <v>1.3387550119270131</v>
      </c>
    </row>
    <row r="3839" spans="1:16">
      <c r="A3839" s="3" t="s">
        <v>2146</v>
      </c>
      <c r="B3839" s="6">
        <v>1237.76</v>
      </c>
      <c r="C3839" s="7">
        <f t="shared" si="826"/>
        <v>5.4144696960892939E-4</v>
      </c>
      <c r="D3839" s="7">
        <f t="shared" si="835"/>
        <v>5.9451215275171859E-2</v>
      </c>
      <c r="E3839">
        <f t="shared" si="827"/>
        <v>0.67000000000007276</v>
      </c>
      <c r="F3839">
        <f t="shared" si="828"/>
        <v>0.67000000000007276</v>
      </c>
      <c r="G3839">
        <f t="shared" si="829"/>
        <v>0</v>
      </c>
      <c r="H3839">
        <f t="shared" si="833"/>
        <v>2.7000021579266216</v>
      </c>
      <c r="I3839">
        <f t="shared" si="834"/>
        <v>1.1967471895892652</v>
      </c>
      <c r="J3839">
        <f t="shared" si="831"/>
        <v>2.2561174000778625</v>
      </c>
      <c r="K3839">
        <f t="shared" si="832"/>
        <v>69.288576634979833</v>
      </c>
      <c r="L3839">
        <f t="shared" si="830"/>
        <v>1228.4680433379333</v>
      </c>
      <c r="M3839">
        <f t="shared" si="837"/>
        <v>1218.686826615618</v>
      </c>
      <c r="N3839">
        <f t="shared" si="836"/>
        <v>9.781216722315321</v>
      </c>
      <c r="O3839">
        <f t="shared" si="839"/>
        <v>8.5793384767099568</v>
      </c>
      <c r="P3839">
        <f t="shared" si="838"/>
        <v>1.2018782456053643</v>
      </c>
    </row>
    <row r="3840" spans="1:16">
      <c r="A3840" s="3" t="s">
        <v>2145</v>
      </c>
      <c r="B3840" s="6">
        <v>1236.55</v>
      </c>
      <c r="C3840" s="7">
        <f t="shared" si="826"/>
        <v>-9.7805052435260588E-4</v>
      </c>
      <c r="D3840" s="7">
        <f t="shared" si="835"/>
        <v>5.9853284834373917E-2</v>
      </c>
      <c r="E3840">
        <f t="shared" si="827"/>
        <v>-1.2100000000000364</v>
      </c>
      <c r="F3840">
        <f t="shared" si="828"/>
        <v>0</v>
      </c>
      <c r="G3840">
        <f t="shared" si="829"/>
        <v>1.2100000000000364</v>
      </c>
      <c r="H3840">
        <f t="shared" si="833"/>
        <v>2.507144860931863</v>
      </c>
      <c r="I3840">
        <f t="shared" si="834"/>
        <v>1.19769381890432</v>
      </c>
      <c r="J3840">
        <f t="shared" si="831"/>
        <v>2.0933103447302259</v>
      </c>
      <c r="K3840">
        <f t="shared" si="832"/>
        <v>67.672173543672926</v>
      </c>
      <c r="L3840">
        <f t="shared" si="830"/>
        <v>1229.7114212859435</v>
      </c>
      <c r="M3840">
        <f t="shared" si="837"/>
        <v>1220.0100246440907</v>
      </c>
      <c r="N3840">
        <f t="shared" si="836"/>
        <v>9.7013966418528526</v>
      </c>
      <c r="O3840">
        <f t="shared" si="839"/>
        <v>8.8037501097385356</v>
      </c>
      <c r="P3840">
        <f t="shared" si="838"/>
        <v>0.897646532114317</v>
      </c>
    </row>
    <row r="3841" spans="1:16">
      <c r="A3841" s="3" t="s">
        <v>2144</v>
      </c>
      <c r="B3841" s="6">
        <v>1236.55</v>
      </c>
      <c r="C3841" s="7">
        <f t="shared" si="826"/>
        <v>0</v>
      </c>
      <c r="D3841" s="7">
        <f t="shared" si="835"/>
        <v>5.9905042254128821E-2</v>
      </c>
      <c r="E3841">
        <f t="shared" si="827"/>
        <v>0</v>
      </c>
      <c r="F3841">
        <f t="shared" si="828"/>
        <v>0</v>
      </c>
      <c r="G3841">
        <f t="shared" si="829"/>
        <v>0</v>
      </c>
      <c r="H3841">
        <f t="shared" si="833"/>
        <v>2.3280630851510153</v>
      </c>
      <c r="I3841">
        <f t="shared" si="834"/>
        <v>1.1121442604111542</v>
      </c>
      <c r="J3841">
        <f t="shared" si="831"/>
        <v>2.0933103447302259</v>
      </c>
      <c r="K3841">
        <f t="shared" si="832"/>
        <v>67.672173543672926</v>
      </c>
      <c r="L3841">
        <f t="shared" si="830"/>
        <v>1230.7635103188752</v>
      </c>
      <c r="M3841">
        <f t="shared" si="837"/>
        <v>1221.2352080037876</v>
      </c>
      <c r="N3841">
        <f t="shared" si="836"/>
        <v>9.5283023150875579</v>
      </c>
      <c r="O3841">
        <f t="shared" si="839"/>
        <v>8.9486605508083414</v>
      </c>
      <c r="P3841">
        <f t="shared" si="838"/>
        <v>0.57964176427921643</v>
      </c>
    </row>
    <row r="3842" spans="1:16">
      <c r="A3842" s="3" t="s">
        <v>2143</v>
      </c>
      <c r="B3842" s="6">
        <v>1236.32</v>
      </c>
      <c r="C3842" s="7">
        <f t="shared" si="826"/>
        <v>-1.8601867519375481E-4</v>
      </c>
      <c r="D3842" s="7">
        <f t="shared" si="835"/>
        <v>5.9400778347712679E-2</v>
      </c>
      <c r="E3842">
        <f t="shared" si="827"/>
        <v>-0.23000000000001819</v>
      </c>
      <c r="F3842">
        <f t="shared" si="828"/>
        <v>0</v>
      </c>
      <c r="G3842">
        <f t="shared" si="829"/>
        <v>0.23000000000001819</v>
      </c>
      <c r="H3842">
        <f t="shared" si="833"/>
        <v>2.1617728647830856</v>
      </c>
      <c r="I3842">
        <f t="shared" si="834"/>
        <v>1.0491339560960731</v>
      </c>
      <c r="J3842">
        <f t="shared" si="831"/>
        <v>2.0605308332858154</v>
      </c>
      <c r="K3842">
        <f t="shared" si="832"/>
        <v>67.325929569989313</v>
      </c>
      <c r="L3842">
        <f t="shared" si="830"/>
        <v>1231.6183548852021</v>
      </c>
      <c r="M3842">
        <f t="shared" si="837"/>
        <v>1222.3526000035072</v>
      </c>
      <c r="N3842">
        <f t="shared" si="836"/>
        <v>9.2657548816948747</v>
      </c>
      <c r="O3842">
        <f t="shared" si="839"/>
        <v>9.0120794169856477</v>
      </c>
      <c r="P3842">
        <f t="shared" si="838"/>
        <v>0.25367546470922697</v>
      </c>
    </row>
    <row r="3843" spans="1:16">
      <c r="A3843" s="3" t="s">
        <v>2142</v>
      </c>
      <c r="B3843" s="6">
        <v>1247.8800000000001</v>
      </c>
      <c r="C3843" s="7">
        <f t="shared" ref="C3843:C3906" si="840">LN(B3843/B3842)</f>
        <v>9.3068862748680245E-3</v>
      </c>
      <c r="D3843" s="7">
        <f t="shared" si="835"/>
        <v>6.4428940163156159E-2</v>
      </c>
      <c r="E3843">
        <f t="shared" ref="E3843:E3906" si="841">B3843-B3842</f>
        <v>11.560000000000173</v>
      </c>
      <c r="F3843">
        <f t="shared" ref="F3843:F3906" si="842">IF(E3843&gt;0,E3843,0)</f>
        <v>11.560000000000173</v>
      </c>
      <c r="G3843">
        <f t="shared" ref="G3843:G3906" si="843">IF(E3843&lt;0,ABS(E3843),0)</f>
        <v>0</v>
      </c>
      <c r="H3843">
        <f t="shared" si="833"/>
        <v>2.8330748030128774</v>
      </c>
      <c r="I3843">
        <f t="shared" si="834"/>
        <v>0.97419581637492503</v>
      </c>
      <c r="J3843">
        <f t="shared" si="831"/>
        <v>2.9081163718758485</v>
      </c>
      <c r="K3843">
        <f t="shared" si="832"/>
        <v>74.412225613435041</v>
      </c>
      <c r="L3843">
        <f t="shared" si="830"/>
        <v>1234.1201464413248</v>
      </c>
      <c r="M3843">
        <f t="shared" si="837"/>
        <v>1224.243518521766</v>
      </c>
      <c r="N3843">
        <f t="shared" si="836"/>
        <v>9.876627919558814</v>
      </c>
      <c r="O3843">
        <f t="shared" si="839"/>
        <v>9.1849891175002814</v>
      </c>
      <c r="P3843">
        <f t="shared" si="838"/>
        <v>0.69163880205853268</v>
      </c>
    </row>
    <row r="3844" spans="1:16">
      <c r="A3844" s="3" t="s">
        <v>2141</v>
      </c>
      <c r="B3844" s="6">
        <v>1245.3599999999999</v>
      </c>
      <c r="C3844" s="7">
        <f t="shared" si="840"/>
        <v>-2.0214667325480196E-3</v>
      </c>
      <c r="D3844" s="7">
        <f t="shared" si="835"/>
        <v>5.9261799935825983E-2</v>
      </c>
      <c r="E3844">
        <f t="shared" si="841"/>
        <v>-2.5200000000002092</v>
      </c>
      <c r="F3844">
        <f t="shared" si="842"/>
        <v>0</v>
      </c>
      <c r="G3844">
        <f t="shared" si="843"/>
        <v>2.5200000000002092</v>
      </c>
      <c r="H3844">
        <f t="shared" si="833"/>
        <v>2.6307123170833862</v>
      </c>
      <c r="I3844">
        <f t="shared" si="834"/>
        <v>1.0846104009195883</v>
      </c>
      <c r="J3844">
        <f t="shared" si="831"/>
        <v>2.4254905861615685</v>
      </c>
      <c r="K3844">
        <f t="shared" si="832"/>
        <v>70.807101206471287</v>
      </c>
      <c r="L3844">
        <f t="shared" si="830"/>
        <v>1235.849354681121</v>
      </c>
      <c r="M3844">
        <f t="shared" si="837"/>
        <v>1225.8077023349683</v>
      </c>
      <c r="N3844">
        <f t="shared" si="836"/>
        <v>10.041652346152659</v>
      </c>
      <c r="O3844">
        <f t="shared" si="839"/>
        <v>9.356321763230758</v>
      </c>
      <c r="P3844">
        <f t="shared" si="838"/>
        <v>0.68533058292190141</v>
      </c>
    </row>
    <row r="3845" spans="1:16">
      <c r="A3845" s="3" t="s">
        <v>2140</v>
      </c>
      <c r="B3845" s="6">
        <v>1250.76</v>
      </c>
      <c r="C3845" s="7">
        <f t="shared" si="840"/>
        <v>4.326721811637433E-3</v>
      </c>
      <c r="D3845" s="7">
        <f t="shared" si="835"/>
        <v>6.0163350842921383E-2</v>
      </c>
      <c r="E3845">
        <f t="shared" si="841"/>
        <v>5.4000000000000909</v>
      </c>
      <c r="F3845">
        <f t="shared" si="842"/>
        <v>5.4000000000000909</v>
      </c>
      <c r="G3845">
        <f t="shared" si="843"/>
        <v>0</v>
      </c>
      <c r="H3845">
        <f t="shared" si="833"/>
        <v>2.8285185801488653</v>
      </c>
      <c r="I3845">
        <f t="shared" si="834"/>
        <v>1.0071382294253319</v>
      </c>
      <c r="J3845">
        <f t="shared" si="831"/>
        <v>2.8084710693216399</v>
      </c>
      <c r="K3845">
        <f t="shared" si="832"/>
        <v>73.742743956878243</v>
      </c>
      <c r="L3845">
        <f t="shared" si="830"/>
        <v>1238.1433001147948</v>
      </c>
      <c r="M3845">
        <f t="shared" si="837"/>
        <v>1227.6560206805264</v>
      </c>
      <c r="N3845">
        <f t="shared" si="836"/>
        <v>10.48727943426843</v>
      </c>
      <c r="O3845">
        <f t="shared" si="839"/>
        <v>9.5825132974382932</v>
      </c>
      <c r="P3845">
        <f t="shared" si="838"/>
        <v>0.90476613683013696</v>
      </c>
    </row>
    <row r="3846" spans="1:16">
      <c r="A3846" s="3" t="s">
        <v>2139</v>
      </c>
      <c r="B3846" s="6">
        <v>1246.57</v>
      </c>
      <c r="C3846" s="7">
        <f t="shared" si="840"/>
        <v>-3.3555869121046854E-3</v>
      </c>
      <c r="D3846" s="7">
        <f t="shared" si="835"/>
        <v>6.2232134966816052E-2</v>
      </c>
      <c r="E3846">
        <f t="shared" si="841"/>
        <v>-4.1900000000000546</v>
      </c>
      <c r="F3846">
        <f t="shared" si="842"/>
        <v>0</v>
      </c>
      <c r="G3846">
        <f t="shared" si="843"/>
        <v>4.1900000000000546</v>
      </c>
      <c r="H3846">
        <f t="shared" si="833"/>
        <v>2.6264815387096609</v>
      </c>
      <c r="I3846">
        <f t="shared" si="834"/>
        <v>1.2344854987520979</v>
      </c>
      <c r="J3846">
        <f t="shared" si="831"/>
        <v>2.1275920546370837</v>
      </c>
      <c r="K3846">
        <f t="shared" si="832"/>
        <v>68.026520641738969</v>
      </c>
      <c r="L3846">
        <f t="shared" si="830"/>
        <v>1239.4397154817493</v>
      </c>
      <c r="M3846">
        <f t="shared" si="837"/>
        <v>1229.0570561856725</v>
      </c>
      <c r="N3846">
        <f t="shared" si="836"/>
        <v>10.382659296076781</v>
      </c>
      <c r="O3846">
        <f t="shared" si="839"/>
        <v>9.7425424971659904</v>
      </c>
      <c r="P3846">
        <f t="shared" si="838"/>
        <v>0.64011679891079076</v>
      </c>
    </row>
    <row r="3847" spans="1:16">
      <c r="A3847" s="3" t="s">
        <v>2138</v>
      </c>
      <c r="B3847" s="6">
        <v>1245.57</v>
      </c>
      <c r="C3847" s="7">
        <f t="shared" si="840"/>
        <v>-8.0252317580096772E-4</v>
      </c>
      <c r="D3847" s="7">
        <f t="shared" si="835"/>
        <v>6.2517450138077524E-2</v>
      </c>
      <c r="E3847">
        <f t="shared" si="841"/>
        <v>-1</v>
      </c>
      <c r="F3847">
        <f t="shared" si="842"/>
        <v>0</v>
      </c>
      <c r="G3847">
        <f t="shared" si="843"/>
        <v>1</v>
      </c>
      <c r="H3847">
        <f t="shared" si="833"/>
        <v>2.4388757145161137</v>
      </c>
      <c r="I3847">
        <f t="shared" si="834"/>
        <v>1.2177365345555196</v>
      </c>
      <c r="J3847">
        <f t="shared" si="831"/>
        <v>2.0027942377587582</v>
      </c>
      <c r="K3847">
        <f t="shared" si="832"/>
        <v>66.697684862137436</v>
      </c>
      <c r="L3847">
        <f t="shared" si="830"/>
        <v>1240.3828361768647</v>
      </c>
      <c r="M3847">
        <f t="shared" si="837"/>
        <v>1230.2802372089561</v>
      </c>
      <c r="N3847">
        <f t="shared" si="836"/>
        <v>10.102598967908534</v>
      </c>
      <c r="O3847">
        <f t="shared" si="839"/>
        <v>9.8145537913145002</v>
      </c>
      <c r="P3847">
        <f t="shared" si="838"/>
        <v>0.28804517659403395</v>
      </c>
    </row>
    <row r="3848" spans="1:16">
      <c r="A3848" s="3" t="s">
        <v>2137</v>
      </c>
      <c r="B3848" s="6">
        <v>1245.5999999999999</v>
      </c>
      <c r="C3848" s="7">
        <f t="shared" si="840"/>
        <v>2.4085068462916052E-5</v>
      </c>
      <c r="D3848" s="7">
        <f t="shared" si="835"/>
        <v>5.6630352764281432E-2</v>
      </c>
      <c r="E3848">
        <f t="shared" si="841"/>
        <v>2.9999999999972715E-2</v>
      </c>
      <c r="F3848">
        <f t="shared" si="842"/>
        <v>2.9999999999972715E-2</v>
      </c>
      <c r="G3848">
        <f t="shared" si="843"/>
        <v>0</v>
      </c>
      <c r="H3848">
        <f t="shared" si="833"/>
        <v>2.2668131634792466</v>
      </c>
      <c r="I3848">
        <f t="shared" si="834"/>
        <v>1.1307553535158397</v>
      </c>
      <c r="J3848">
        <f t="shared" si="831"/>
        <v>2.0046893047475569</v>
      </c>
      <c r="K3848">
        <f t="shared" si="832"/>
        <v>66.718688736970222</v>
      </c>
      <c r="L3848">
        <f t="shared" si="830"/>
        <v>1241.1854767650393</v>
      </c>
      <c r="M3848">
        <f t="shared" si="837"/>
        <v>1231.4150344527372</v>
      </c>
      <c r="N3848">
        <f t="shared" si="836"/>
        <v>9.7704423123020661</v>
      </c>
      <c r="O3848">
        <f t="shared" si="839"/>
        <v>9.8057314955120134</v>
      </c>
      <c r="P3848">
        <f t="shared" si="838"/>
        <v>-3.5289183209947339E-2</v>
      </c>
    </row>
    <row r="3849" spans="1:16">
      <c r="A3849" s="3" t="s">
        <v>2136</v>
      </c>
      <c r="B3849" s="6">
        <v>1248.8399999999999</v>
      </c>
      <c r="C3849" s="7">
        <f t="shared" si="840"/>
        <v>2.5977789179797818E-3</v>
      </c>
      <c r="D3849" s="7">
        <f t="shared" si="835"/>
        <v>5.6848810254587621E-2</v>
      </c>
      <c r="E3849">
        <f t="shared" si="841"/>
        <v>3.2400000000000091</v>
      </c>
      <c r="F3849">
        <f t="shared" si="842"/>
        <v>3.2400000000000091</v>
      </c>
      <c r="G3849">
        <f t="shared" si="843"/>
        <v>0</v>
      </c>
      <c r="H3849">
        <f t="shared" si="833"/>
        <v>2.3363265089450151</v>
      </c>
      <c r="I3849">
        <f t="shared" si="834"/>
        <v>1.049987113978994</v>
      </c>
      <c r="J3849">
        <f t="shared" si="831"/>
        <v>2.2251001729834141</v>
      </c>
      <c r="K3849">
        <f t="shared" si="832"/>
        <v>68.993211175982196</v>
      </c>
      <c r="L3849">
        <f t="shared" si="830"/>
        <v>1242.363095724264</v>
      </c>
      <c r="M3849">
        <f t="shared" si="837"/>
        <v>1232.7057726414234</v>
      </c>
      <c r="N3849">
        <f t="shared" si="836"/>
        <v>9.6573230828405485</v>
      </c>
      <c r="O3849">
        <f t="shared" si="839"/>
        <v>9.7760498129777211</v>
      </c>
      <c r="P3849">
        <f t="shared" si="838"/>
        <v>-0.11872673013717261</v>
      </c>
    </row>
    <row r="3850" spans="1:16">
      <c r="A3850" s="3" t="s">
        <v>2135</v>
      </c>
      <c r="B3850" s="6">
        <v>1256.21</v>
      </c>
      <c r="C3850" s="7">
        <f t="shared" si="840"/>
        <v>5.8841310666687243E-3</v>
      </c>
      <c r="D3850" s="7">
        <f t="shared" si="835"/>
        <v>5.878274549408969E-2</v>
      </c>
      <c r="E3850">
        <f t="shared" si="841"/>
        <v>7.3700000000001182</v>
      </c>
      <c r="F3850">
        <f t="shared" si="842"/>
        <v>7.3700000000001182</v>
      </c>
      <c r="G3850">
        <f t="shared" si="843"/>
        <v>0</v>
      </c>
      <c r="H3850">
        <f t="shared" si="833"/>
        <v>2.6958746154489512</v>
      </c>
      <c r="I3850">
        <f t="shared" si="834"/>
        <v>0.97498803440906578</v>
      </c>
      <c r="J3850">
        <f t="shared" si="831"/>
        <v>2.7650335391889236</v>
      </c>
      <c r="K3850">
        <f t="shared" si="832"/>
        <v>73.439811635371953</v>
      </c>
      <c r="L3850">
        <f t="shared" si="830"/>
        <v>1244.493388689762</v>
      </c>
      <c r="M3850">
        <f t="shared" si="837"/>
        <v>1234.4468265198366</v>
      </c>
      <c r="N3850">
        <f t="shared" si="836"/>
        <v>10.046562169925437</v>
      </c>
      <c r="O3850">
        <f t="shared" si="839"/>
        <v>9.8301522843672657</v>
      </c>
      <c r="P3850">
        <f t="shared" si="838"/>
        <v>0.21640988555817131</v>
      </c>
    </row>
    <row r="3851" spans="1:16">
      <c r="A3851" s="3" t="s">
        <v>2134</v>
      </c>
      <c r="B3851" s="6">
        <v>1255.4000000000001</v>
      </c>
      <c r="C3851" s="7">
        <f t="shared" si="840"/>
        <v>-6.4500462100565176E-4</v>
      </c>
      <c r="D3851" s="7">
        <f t="shared" si="835"/>
        <v>5.8827868002017281E-2</v>
      </c>
      <c r="E3851">
        <f t="shared" si="841"/>
        <v>-0.80999999999994543</v>
      </c>
      <c r="F3851">
        <f t="shared" si="842"/>
        <v>0</v>
      </c>
      <c r="G3851">
        <f t="shared" si="843"/>
        <v>0.80999999999994543</v>
      </c>
      <c r="H3851">
        <f t="shared" si="833"/>
        <v>2.5033121429168834</v>
      </c>
      <c r="I3851">
        <f t="shared" si="834"/>
        <v>0.96320317480841433</v>
      </c>
      <c r="J3851">
        <f t="shared" si="831"/>
        <v>2.5989450703532038</v>
      </c>
      <c r="K3851">
        <f t="shared" si="832"/>
        <v>72.214079946992385</v>
      </c>
      <c r="L3851">
        <f t="shared" si="830"/>
        <v>1246.171328891337</v>
      </c>
      <c r="M3851">
        <f t="shared" si="837"/>
        <v>1235.9989134442933</v>
      </c>
      <c r="N3851">
        <f t="shared" si="836"/>
        <v>10.172415447043704</v>
      </c>
      <c r="O3851">
        <f t="shared" si="839"/>
        <v>9.8986049169025545</v>
      </c>
      <c r="P3851">
        <f t="shared" si="838"/>
        <v>0.27381053014114975</v>
      </c>
    </row>
    <row r="3852" spans="1:16">
      <c r="A3852" s="3" t="s">
        <v>2133</v>
      </c>
      <c r="B3852" s="6">
        <v>1245.76</v>
      </c>
      <c r="C3852" s="7">
        <f t="shared" si="840"/>
        <v>-7.7084614613405151E-3</v>
      </c>
      <c r="D3852" s="7">
        <f t="shared" si="835"/>
        <v>6.4163852423596762E-2</v>
      </c>
      <c r="E3852">
        <f t="shared" si="841"/>
        <v>-9.6400000000001</v>
      </c>
      <c r="F3852">
        <f t="shared" si="842"/>
        <v>0</v>
      </c>
      <c r="G3852">
        <f t="shared" si="843"/>
        <v>9.6400000000001</v>
      </c>
      <c r="H3852">
        <f t="shared" si="833"/>
        <v>2.3245041327085345</v>
      </c>
      <c r="I3852">
        <f t="shared" si="834"/>
        <v>1.5829743766078204</v>
      </c>
      <c r="J3852">
        <f t="shared" si="831"/>
        <v>1.4684407827811776</v>
      </c>
      <c r="K3852">
        <f t="shared" si="832"/>
        <v>59.48859672974185</v>
      </c>
      <c r="L3852">
        <f t="shared" si="830"/>
        <v>1246.1080475234392</v>
      </c>
      <c r="M3852">
        <f t="shared" si="837"/>
        <v>1236.7219568928642</v>
      </c>
      <c r="N3852">
        <f t="shared" si="836"/>
        <v>9.3860906305749268</v>
      </c>
      <c r="O3852">
        <f t="shared" si="839"/>
        <v>9.796102059637029</v>
      </c>
      <c r="P3852">
        <f t="shared" si="838"/>
        <v>-0.4100114290621022</v>
      </c>
    </row>
    <row r="3853" spans="1:16">
      <c r="A3853" s="3" t="s">
        <v>2132</v>
      </c>
      <c r="B3853" s="6">
        <v>1245.5999999999999</v>
      </c>
      <c r="C3853" s="7">
        <f t="shared" si="840"/>
        <v>-1.2844390230240267E-4</v>
      </c>
      <c r="D3853" s="7">
        <f t="shared" si="835"/>
        <v>6.4154233177178568E-2</v>
      </c>
      <c r="E3853">
        <f t="shared" si="841"/>
        <v>-0.16000000000008185</v>
      </c>
      <c r="F3853">
        <f t="shared" si="842"/>
        <v>0</v>
      </c>
      <c r="G3853">
        <f t="shared" si="843"/>
        <v>0.16000000000008185</v>
      </c>
      <c r="H3853">
        <f t="shared" si="833"/>
        <v>2.1584681232293534</v>
      </c>
      <c r="I3853">
        <f t="shared" si="834"/>
        <v>1.4813333497072676</v>
      </c>
      <c r="J3853">
        <f t="shared" si="831"/>
        <v>1.4571116782430487</v>
      </c>
      <c r="K3853">
        <f t="shared" si="832"/>
        <v>59.301809158505669</v>
      </c>
      <c r="L3853">
        <f t="shared" si="830"/>
        <v>1246.0298863659868</v>
      </c>
      <c r="M3853">
        <f t="shared" si="837"/>
        <v>1237.3795897156151</v>
      </c>
      <c r="N3853">
        <f t="shared" si="836"/>
        <v>8.6502966503717289</v>
      </c>
      <c r="O3853">
        <f t="shared" si="839"/>
        <v>9.56694097778397</v>
      </c>
      <c r="P3853">
        <f t="shared" si="838"/>
        <v>-0.91664432741224111</v>
      </c>
    </row>
    <row r="3854" spans="1:16">
      <c r="A3854" s="3" t="s">
        <v>2131</v>
      </c>
      <c r="B3854" s="6">
        <v>1245.23</v>
      </c>
      <c r="C3854" s="7">
        <f t="shared" si="840"/>
        <v>-2.9708972729674323E-4</v>
      </c>
      <c r="D3854" s="7">
        <f t="shared" si="835"/>
        <v>6.4205841752481438E-2</v>
      </c>
      <c r="E3854">
        <f t="shared" si="841"/>
        <v>-0.36999999999989086</v>
      </c>
      <c r="F3854">
        <f t="shared" si="842"/>
        <v>0</v>
      </c>
      <c r="G3854">
        <f t="shared" si="843"/>
        <v>0.36999999999989086</v>
      </c>
      <c r="H3854">
        <f t="shared" si="833"/>
        <v>2.004291828712971</v>
      </c>
      <c r="I3854">
        <f t="shared" si="834"/>
        <v>1.4019523961567406</v>
      </c>
      <c r="J3854">
        <f t="shared" si="831"/>
        <v>1.4296432847559311</v>
      </c>
      <c r="K3854">
        <f t="shared" si="832"/>
        <v>58.841694734605682</v>
      </c>
      <c r="L3854">
        <f t="shared" ref="L3854:L3917" si="844">B3854*(2/(12+1)) + L3853 * (1-(2/(12+1)))</f>
        <v>1245.9068269250658</v>
      </c>
      <c r="M3854">
        <f t="shared" si="837"/>
        <v>1237.9611015885325</v>
      </c>
      <c r="N3854">
        <f t="shared" si="836"/>
        <v>7.9457253365333145</v>
      </c>
      <c r="O3854">
        <f t="shared" si="839"/>
        <v>9.2426978495338403</v>
      </c>
      <c r="P3854">
        <f t="shared" si="838"/>
        <v>-1.2969725130005259</v>
      </c>
    </row>
    <row r="3855" spans="1:16">
      <c r="A3855" s="3" t="s">
        <v>2130</v>
      </c>
      <c r="B3855" s="6">
        <v>1245.21</v>
      </c>
      <c r="C3855" s="7">
        <f t="shared" si="840"/>
        <v>-1.6061418866082909E-5</v>
      </c>
      <c r="D3855" s="7">
        <f t="shared" si="835"/>
        <v>6.2659964572279098E-2</v>
      </c>
      <c r="E3855">
        <f t="shared" si="841"/>
        <v>-1.999999999998181E-2</v>
      </c>
      <c r="F3855">
        <f t="shared" si="842"/>
        <v>0</v>
      </c>
      <c r="G3855">
        <f t="shared" si="843"/>
        <v>1.999999999998181E-2</v>
      </c>
      <c r="H3855">
        <f t="shared" si="833"/>
        <v>1.8611281266620445</v>
      </c>
      <c r="I3855">
        <f t="shared" si="834"/>
        <v>1.3032415107169721</v>
      </c>
      <c r="J3855">
        <f t="shared" si="831"/>
        <v>1.4280761557680539</v>
      </c>
      <c r="K3855">
        <f t="shared" si="832"/>
        <v>58.815130339942819</v>
      </c>
      <c r="L3855">
        <f t="shared" si="844"/>
        <v>1245.799622782748</v>
      </c>
      <c r="M3855">
        <f t="shared" si="837"/>
        <v>1238.498057026419</v>
      </c>
      <c r="N3855">
        <f t="shared" si="836"/>
        <v>7.3015657563289551</v>
      </c>
      <c r="O3855">
        <f t="shared" si="839"/>
        <v>8.8544714308928647</v>
      </c>
      <c r="P3855">
        <f t="shared" si="838"/>
        <v>-1.5529056745639096</v>
      </c>
    </row>
    <row r="3856" spans="1:16">
      <c r="A3856" s="3" t="s">
        <v>2129</v>
      </c>
      <c r="B3856" s="6">
        <v>1248.94</v>
      </c>
      <c r="C3856" s="7">
        <f t="shared" si="840"/>
        <v>2.991001167325097E-3</v>
      </c>
      <c r="D3856" s="7">
        <f t="shared" si="835"/>
        <v>5.9818765898533535E-2</v>
      </c>
      <c r="E3856">
        <f t="shared" si="841"/>
        <v>3.7300000000000182</v>
      </c>
      <c r="F3856">
        <f t="shared" si="842"/>
        <v>3.7300000000000182</v>
      </c>
      <c r="G3856">
        <f t="shared" si="843"/>
        <v>0</v>
      </c>
      <c r="H3856">
        <f t="shared" si="833"/>
        <v>1.9946189747576142</v>
      </c>
      <c r="I3856">
        <f t="shared" si="834"/>
        <v>1.2101528313800454</v>
      </c>
      <c r="J3856">
        <f t="shared" ref="J3856:J3919" si="845">H3856/I3856</f>
        <v>1.6482372499041893</v>
      </c>
      <c r="K3856">
        <f t="shared" ref="K3856:K3919" si="846">IF(I3856=0,100,100-(100/(1+J3856)))</f>
        <v>62.239032774114968</v>
      </c>
      <c r="L3856">
        <f t="shared" si="844"/>
        <v>1246.2827577392484</v>
      </c>
      <c r="M3856">
        <f t="shared" si="837"/>
        <v>1239.2715342837214</v>
      </c>
      <c r="N3856">
        <f t="shared" si="836"/>
        <v>7.0112234555269879</v>
      </c>
      <c r="O3856">
        <f t="shared" si="839"/>
        <v>8.4858218358196904</v>
      </c>
      <c r="P3856">
        <f t="shared" si="838"/>
        <v>-1.4745983802927025</v>
      </c>
    </row>
    <row r="3857" spans="1:16">
      <c r="A3857" s="3" t="s">
        <v>2128</v>
      </c>
      <c r="B3857" s="6">
        <v>1268.17</v>
      </c>
      <c r="C3857" s="7">
        <f t="shared" si="840"/>
        <v>1.5279724870352568E-2</v>
      </c>
      <c r="D3857" s="7">
        <f t="shared" si="835"/>
        <v>7.6554289783335241E-2</v>
      </c>
      <c r="E3857">
        <f t="shared" si="841"/>
        <v>19.230000000000018</v>
      </c>
      <c r="F3857">
        <f t="shared" si="842"/>
        <v>19.230000000000018</v>
      </c>
      <c r="G3857">
        <f t="shared" si="843"/>
        <v>0</v>
      </c>
      <c r="H3857">
        <f t="shared" ref="H3857:H3920" si="847">(H3856*13+F3857 )/14</f>
        <v>3.2257176194177859</v>
      </c>
      <c r="I3857">
        <f t="shared" ref="I3857:I3920" si="848">(I3856*13+G3857 )/14</f>
        <v>1.1237133434243278</v>
      </c>
      <c r="J3857">
        <f t="shared" si="845"/>
        <v>2.8705876265453543</v>
      </c>
      <c r="K3857">
        <f t="shared" si="846"/>
        <v>74.164129675251985</v>
      </c>
      <c r="L3857">
        <f t="shared" si="844"/>
        <v>1249.6500257793641</v>
      </c>
      <c r="M3857">
        <f t="shared" si="837"/>
        <v>1241.4121613738162</v>
      </c>
      <c r="N3857">
        <f t="shared" si="836"/>
        <v>8.2378644055479526</v>
      </c>
      <c r="O3857">
        <f t="shared" si="839"/>
        <v>8.4362303497653439</v>
      </c>
      <c r="P3857">
        <f t="shared" si="838"/>
        <v>-0.19836594421739129</v>
      </c>
    </row>
    <row r="3858" spans="1:16">
      <c r="A3858" s="3" t="s">
        <v>2127</v>
      </c>
      <c r="B3858" s="6">
        <v>1267.48</v>
      </c>
      <c r="C3858" s="7">
        <f t="shared" si="840"/>
        <v>-5.4423916315843269E-4</v>
      </c>
      <c r="D3858" s="7">
        <f t="shared" si="835"/>
        <v>7.6148037394789717E-2</v>
      </c>
      <c r="E3858">
        <f t="shared" si="841"/>
        <v>-0.69000000000005457</v>
      </c>
      <c r="F3858">
        <f t="shared" si="842"/>
        <v>0</v>
      </c>
      <c r="G3858">
        <f t="shared" si="843"/>
        <v>0.69000000000005457</v>
      </c>
      <c r="H3858">
        <f t="shared" si="847"/>
        <v>2.9953092180308012</v>
      </c>
      <c r="I3858">
        <f t="shared" si="848"/>
        <v>1.0927338188940225</v>
      </c>
      <c r="J3858">
        <f t="shared" si="845"/>
        <v>2.7411151428098131</v>
      </c>
      <c r="K3858">
        <f t="shared" si="846"/>
        <v>73.270002076200811</v>
      </c>
      <c r="L3858">
        <f t="shared" si="844"/>
        <v>1252.3930987363851</v>
      </c>
      <c r="M3858">
        <f t="shared" si="837"/>
        <v>1243.3431123831631</v>
      </c>
      <c r="N3858">
        <f t="shared" si="836"/>
        <v>9.0499863532220388</v>
      </c>
      <c r="O3858">
        <f t="shared" si="839"/>
        <v>8.558981550456684</v>
      </c>
      <c r="P3858">
        <f t="shared" si="838"/>
        <v>0.49100480276535485</v>
      </c>
    </row>
    <row r="3859" spans="1:16">
      <c r="A3859" s="3" t="s">
        <v>2126</v>
      </c>
      <c r="B3859" s="6">
        <v>1273.6099999999999</v>
      </c>
      <c r="C3859" s="7">
        <f t="shared" si="840"/>
        <v>4.8247105699425969E-3</v>
      </c>
      <c r="D3859" s="7">
        <f t="shared" si="835"/>
        <v>7.7157864733488402E-2</v>
      </c>
      <c r="E3859">
        <f t="shared" si="841"/>
        <v>6.1299999999998818</v>
      </c>
      <c r="F3859">
        <f t="shared" si="842"/>
        <v>6.1299999999998818</v>
      </c>
      <c r="G3859">
        <f t="shared" si="843"/>
        <v>0</v>
      </c>
      <c r="H3859">
        <f t="shared" si="847"/>
        <v>3.2192157024571637</v>
      </c>
      <c r="I3859">
        <f t="shared" si="848"/>
        <v>1.0146814032587352</v>
      </c>
      <c r="J3859">
        <f t="shared" si="845"/>
        <v>3.1726369401453303</v>
      </c>
      <c r="K3859">
        <f t="shared" si="846"/>
        <v>76.034339571245553</v>
      </c>
      <c r="L3859">
        <f t="shared" si="844"/>
        <v>1255.6572373923259</v>
      </c>
      <c r="M3859">
        <f t="shared" si="837"/>
        <v>1245.5851040584844</v>
      </c>
      <c r="N3859">
        <f t="shared" si="836"/>
        <v>10.072133333841521</v>
      </c>
      <c r="O3859">
        <f t="shared" si="839"/>
        <v>8.8616119071336517</v>
      </c>
      <c r="P3859">
        <f t="shared" si="838"/>
        <v>1.210521426707869</v>
      </c>
    </row>
    <row r="3860" spans="1:16">
      <c r="A3860" s="3" t="s">
        <v>2125</v>
      </c>
      <c r="B3860" s="6">
        <v>1276.72</v>
      </c>
      <c r="C3860" s="7">
        <f t="shared" si="840"/>
        <v>2.4389012728433554E-3</v>
      </c>
      <c r="D3860" s="7">
        <f t="shared" si="835"/>
        <v>7.6696816212236604E-2</v>
      </c>
      <c r="E3860">
        <f t="shared" si="841"/>
        <v>3.1100000000001273</v>
      </c>
      <c r="F3860">
        <f t="shared" si="842"/>
        <v>3.1100000000001273</v>
      </c>
      <c r="G3860">
        <f t="shared" si="843"/>
        <v>0</v>
      </c>
      <c r="H3860">
        <f t="shared" si="847"/>
        <v>3.2114145808530901</v>
      </c>
      <c r="I3860">
        <f t="shared" si="848"/>
        <v>0.94220416016882547</v>
      </c>
      <c r="J3860">
        <f t="shared" si="845"/>
        <v>3.4084062845547871</v>
      </c>
      <c r="K3860">
        <f t="shared" si="846"/>
        <v>77.31606536576308</v>
      </c>
      <c r="L3860">
        <f t="shared" si="844"/>
        <v>1258.8976624088912</v>
      </c>
      <c r="M3860">
        <f t="shared" si="837"/>
        <v>1247.8913926467446</v>
      </c>
      <c r="N3860">
        <f t="shared" si="836"/>
        <v>11.00626976214653</v>
      </c>
      <c r="O3860">
        <f t="shared" si="839"/>
        <v>9.2905434781362271</v>
      </c>
      <c r="P3860">
        <f t="shared" si="838"/>
        <v>1.7157262840103034</v>
      </c>
    </row>
    <row r="3861" spans="1:16">
      <c r="A3861" s="3" t="s">
        <v>2124</v>
      </c>
      <c r="B3861" s="6">
        <v>1272.96</v>
      </c>
      <c r="C3861" s="7">
        <f t="shared" si="840"/>
        <v>-2.9493918653782365E-3</v>
      </c>
      <c r="D3861" s="7">
        <f t="shared" si="835"/>
        <v>7.821166935564651E-2</v>
      </c>
      <c r="E3861">
        <f t="shared" si="841"/>
        <v>-3.7599999999999909</v>
      </c>
      <c r="F3861">
        <f t="shared" si="842"/>
        <v>0</v>
      </c>
      <c r="G3861">
        <f t="shared" si="843"/>
        <v>3.7599999999999909</v>
      </c>
      <c r="H3861">
        <f t="shared" si="847"/>
        <v>2.9820278250778691</v>
      </c>
      <c r="I3861">
        <f t="shared" si="848"/>
        <v>1.1434752915853374</v>
      </c>
      <c r="J3861">
        <f t="shared" si="845"/>
        <v>2.6078638052104517</v>
      </c>
      <c r="K3861">
        <f t="shared" si="846"/>
        <v>72.282767477092477</v>
      </c>
      <c r="L3861">
        <f t="shared" si="844"/>
        <v>1261.0610989613695</v>
      </c>
      <c r="M3861">
        <f t="shared" si="837"/>
        <v>1249.7483265247636</v>
      </c>
      <c r="N3861">
        <f t="shared" si="836"/>
        <v>11.312772436605883</v>
      </c>
      <c r="O3861">
        <f t="shared" si="839"/>
        <v>9.6949892698301579</v>
      </c>
      <c r="P3861">
        <f t="shared" si="838"/>
        <v>1.617783166775725</v>
      </c>
    </row>
    <row r="3862" spans="1:16">
      <c r="A3862" s="3" t="s">
        <v>2123</v>
      </c>
      <c r="B3862" s="6">
        <v>1273</v>
      </c>
      <c r="C3862" s="7">
        <f t="shared" si="840"/>
        <v>3.1422331853832003E-5</v>
      </c>
      <c r="D3862" s="7">
        <f t="shared" ref="D3862:D3925" si="849">STDEV(C3843:C3862)*SQRT(DaysInYear)</f>
        <v>7.8155095063377936E-2</v>
      </c>
      <c r="E3862">
        <f t="shared" si="841"/>
        <v>3.999999999996362E-2</v>
      </c>
      <c r="F3862">
        <f t="shared" si="842"/>
        <v>3.999999999996362E-2</v>
      </c>
      <c r="G3862">
        <f t="shared" si="843"/>
        <v>0</v>
      </c>
      <c r="H3862">
        <f t="shared" si="847"/>
        <v>2.7718829804294471</v>
      </c>
      <c r="I3862">
        <f t="shared" si="848"/>
        <v>1.0617984850435276</v>
      </c>
      <c r="J3862">
        <f t="shared" si="845"/>
        <v>2.6105546574742156</v>
      </c>
      <c r="K3862">
        <f t="shared" si="846"/>
        <v>72.303424407939701</v>
      </c>
      <c r="L3862">
        <f t="shared" si="844"/>
        <v>1262.8978529673125</v>
      </c>
      <c r="M3862">
        <f t="shared" si="837"/>
        <v>1251.4706727081145</v>
      </c>
      <c r="N3862">
        <f t="shared" si="836"/>
        <v>11.427180259197939</v>
      </c>
      <c r="O3862">
        <f t="shared" si="839"/>
        <v>10.041427467703715</v>
      </c>
      <c r="P3862">
        <f t="shared" si="838"/>
        <v>1.3857527914942249</v>
      </c>
    </row>
    <row r="3863" spans="1:16">
      <c r="A3863" s="3" t="s">
        <v>2122</v>
      </c>
      <c r="B3863" s="6">
        <v>1279.2</v>
      </c>
      <c r="C3863" s="7">
        <f t="shared" si="840"/>
        <v>4.8585629623380698E-3</v>
      </c>
      <c r="D3863" s="7">
        <f t="shared" si="849"/>
        <v>7.3701066977344215E-2</v>
      </c>
      <c r="E3863">
        <f t="shared" si="841"/>
        <v>6.2000000000000455</v>
      </c>
      <c r="F3863">
        <f t="shared" si="842"/>
        <v>6.2000000000000455</v>
      </c>
      <c r="G3863">
        <f t="shared" si="843"/>
        <v>0</v>
      </c>
      <c r="H3863">
        <f t="shared" si="847"/>
        <v>3.0167484818273467</v>
      </c>
      <c r="I3863">
        <f t="shared" si="848"/>
        <v>0.98595573611184706</v>
      </c>
      <c r="J3863">
        <f t="shared" si="845"/>
        <v>3.0597199968874933</v>
      </c>
      <c r="K3863">
        <f t="shared" si="846"/>
        <v>75.367759333976721</v>
      </c>
      <c r="L3863">
        <f t="shared" si="844"/>
        <v>1265.4058755877259</v>
      </c>
      <c r="M3863">
        <f t="shared" si="837"/>
        <v>1253.5246969519578</v>
      </c>
      <c r="N3863">
        <f t="shared" si="836"/>
        <v>11.881178635768038</v>
      </c>
      <c r="O3863">
        <f t="shared" si="839"/>
        <v>10.409377701316579</v>
      </c>
      <c r="P3863">
        <f t="shared" si="838"/>
        <v>1.4718009344514584</v>
      </c>
    </row>
    <row r="3864" spans="1:16">
      <c r="A3864" s="3" t="s">
        <v>2121</v>
      </c>
      <c r="B3864" s="6">
        <v>1287.1199999999999</v>
      </c>
      <c r="C3864" s="7">
        <f t="shared" si="840"/>
        <v>6.1722818230348555E-3</v>
      </c>
      <c r="D3864" s="7">
        <f t="shared" si="849"/>
        <v>7.4625882431445301E-2</v>
      </c>
      <c r="E3864">
        <f t="shared" si="841"/>
        <v>7.9199999999998454</v>
      </c>
      <c r="F3864">
        <f t="shared" si="842"/>
        <v>7.9199999999998454</v>
      </c>
      <c r="G3864">
        <f t="shared" si="843"/>
        <v>0</v>
      </c>
      <c r="H3864">
        <f t="shared" si="847"/>
        <v>3.366980733125382</v>
      </c>
      <c r="I3864">
        <f t="shared" si="848"/>
        <v>0.91553032638957232</v>
      </c>
      <c r="J3864">
        <f t="shared" si="845"/>
        <v>3.6776288409835587</v>
      </c>
      <c r="K3864">
        <f t="shared" si="846"/>
        <v>78.621647120900434</v>
      </c>
      <c r="L3864">
        <f t="shared" si="844"/>
        <v>1268.7465101126911</v>
      </c>
      <c r="M3864">
        <f t="shared" si="837"/>
        <v>1256.0132379184795</v>
      </c>
      <c r="N3864">
        <f t="shared" si="836"/>
        <v>12.733272194211622</v>
      </c>
      <c r="O3864">
        <f t="shared" si="839"/>
        <v>10.874156599895588</v>
      </c>
      <c r="P3864">
        <f t="shared" si="838"/>
        <v>1.8591155943160338</v>
      </c>
    </row>
    <row r="3865" spans="1:16">
      <c r="A3865" s="3" t="s">
        <v>2120</v>
      </c>
      <c r="B3865" s="6">
        <v>1291.08</v>
      </c>
      <c r="C3865" s="7">
        <f t="shared" si="840"/>
        <v>3.0719130510386741E-3</v>
      </c>
      <c r="D3865" s="7">
        <f t="shared" si="849"/>
        <v>7.4160209038527811E-2</v>
      </c>
      <c r="E3865">
        <f t="shared" si="841"/>
        <v>3.9600000000000364</v>
      </c>
      <c r="F3865">
        <f t="shared" si="842"/>
        <v>3.9600000000000364</v>
      </c>
      <c r="G3865">
        <f t="shared" si="843"/>
        <v>0</v>
      </c>
      <c r="H3865">
        <f t="shared" si="847"/>
        <v>3.4093392521878569</v>
      </c>
      <c r="I3865">
        <f t="shared" si="848"/>
        <v>0.85013530307603147</v>
      </c>
      <c r="J3865">
        <f t="shared" si="845"/>
        <v>4.0103489878045266</v>
      </c>
      <c r="K3865">
        <f t="shared" si="846"/>
        <v>80.041310446955762</v>
      </c>
      <c r="L3865">
        <f t="shared" si="844"/>
        <v>1272.1824316338154</v>
      </c>
      <c r="M3865">
        <f t="shared" si="837"/>
        <v>1258.610775850444</v>
      </c>
      <c r="N3865">
        <f t="shared" si="836"/>
        <v>13.571655783371398</v>
      </c>
      <c r="O3865">
        <f t="shared" si="839"/>
        <v>11.413656436590751</v>
      </c>
      <c r="P3865">
        <f t="shared" si="838"/>
        <v>2.1579993467806471</v>
      </c>
    </row>
    <row r="3866" spans="1:16">
      <c r="A3866" s="3" t="s">
        <v>2119</v>
      </c>
      <c r="B3866" s="6">
        <v>1293.69</v>
      </c>
      <c r="C3866" s="7">
        <f t="shared" si="840"/>
        <v>2.0195227328294336E-3</v>
      </c>
      <c r="D3866" s="7">
        <f t="shared" si="849"/>
        <v>7.1827137817491907E-2</v>
      </c>
      <c r="E3866">
        <f t="shared" si="841"/>
        <v>2.6100000000001273</v>
      </c>
      <c r="F3866">
        <f t="shared" si="842"/>
        <v>2.6100000000001273</v>
      </c>
      <c r="G3866">
        <f t="shared" si="843"/>
        <v>0</v>
      </c>
      <c r="H3866">
        <f t="shared" si="847"/>
        <v>3.3522435913173045</v>
      </c>
      <c r="I3866">
        <f t="shared" si="848"/>
        <v>0.78941135285631492</v>
      </c>
      <c r="J3866">
        <f t="shared" si="845"/>
        <v>4.2465104906180198</v>
      </c>
      <c r="K3866">
        <f t="shared" si="846"/>
        <v>80.939712180348579</v>
      </c>
      <c r="L3866">
        <f t="shared" si="844"/>
        <v>1275.491288305536</v>
      </c>
      <c r="M3866">
        <f t="shared" si="837"/>
        <v>1261.2092368985593</v>
      </c>
      <c r="N3866">
        <f t="shared" si="836"/>
        <v>14.282051406976734</v>
      </c>
      <c r="O3866">
        <f t="shared" si="839"/>
        <v>11.987335430667947</v>
      </c>
      <c r="P3866">
        <f t="shared" si="838"/>
        <v>2.2947159763087868</v>
      </c>
    </row>
    <row r="3867" spans="1:16">
      <c r="A3867" s="3" t="s">
        <v>2118</v>
      </c>
      <c r="B3867" s="6">
        <v>1295.83</v>
      </c>
      <c r="C3867" s="7">
        <f t="shared" si="840"/>
        <v>1.6528163421569402E-3</v>
      </c>
      <c r="D3867" s="7">
        <f t="shared" si="849"/>
        <v>7.1147752072259735E-2</v>
      </c>
      <c r="E3867">
        <f t="shared" si="841"/>
        <v>2.1399999999998727</v>
      </c>
      <c r="F3867">
        <f t="shared" si="842"/>
        <v>2.1399999999998727</v>
      </c>
      <c r="G3867">
        <f t="shared" si="843"/>
        <v>0</v>
      </c>
      <c r="H3867">
        <f t="shared" si="847"/>
        <v>3.2656547633660593</v>
      </c>
      <c r="I3867">
        <f t="shared" si="848"/>
        <v>0.73302482765229249</v>
      </c>
      <c r="J3867">
        <f t="shared" si="845"/>
        <v>4.455039775153578</v>
      </c>
      <c r="K3867">
        <f t="shared" si="846"/>
        <v>81.668327982597589</v>
      </c>
      <c r="L3867">
        <f t="shared" si="844"/>
        <v>1278.6203208739153</v>
      </c>
      <c r="M3867">
        <f t="shared" si="837"/>
        <v>1263.7737378690363</v>
      </c>
      <c r="N3867">
        <f t="shared" ref="N3867:N3930" si="850">L3867 - M3867</f>
        <v>14.846583004878994</v>
      </c>
      <c r="O3867">
        <f t="shared" si="839"/>
        <v>12.559184945510157</v>
      </c>
      <c r="P3867">
        <f t="shared" si="838"/>
        <v>2.2873980593688366</v>
      </c>
    </row>
    <row r="3868" spans="1:16">
      <c r="A3868" s="3" t="s">
        <v>2117</v>
      </c>
      <c r="B3868" s="6">
        <v>1295.49</v>
      </c>
      <c r="C3868" s="7">
        <f t="shared" si="840"/>
        <v>-2.6241452383418793E-4</v>
      </c>
      <c r="D3868" s="7">
        <f t="shared" si="849"/>
        <v>7.1259283466556647E-2</v>
      </c>
      <c r="E3868">
        <f t="shared" si="841"/>
        <v>-0.33999999999991815</v>
      </c>
      <c r="F3868">
        <f t="shared" si="842"/>
        <v>0</v>
      </c>
      <c r="G3868">
        <f t="shared" si="843"/>
        <v>0.33999999999991815</v>
      </c>
      <c r="H3868">
        <f t="shared" si="847"/>
        <v>3.032393708839912</v>
      </c>
      <c r="I3868">
        <f t="shared" si="848"/>
        <v>0.70495162567712288</v>
      </c>
      <c r="J3868">
        <f t="shared" si="845"/>
        <v>4.3015628284099998</v>
      </c>
      <c r="K3868">
        <f t="shared" si="846"/>
        <v>81.137637478495918</v>
      </c>
      <c r="L3868">
        <f t="shared" si="844"/>
        <v>1281.2156561240822</v>
      </c>
      <c r="M3868">
        <f t="shared" ref="M3868:M3931" si="851">B3868*(2/(26+1)) + M3867 * (1-(2/(26+1)))</f>
        <v>1266.123090619478</v>
      </c>
      <c r="N3868">
        <f t="shared" si="850"/>
        <v>15.092565504604181</v>
      </c>
      <c r="O3868">
        <f t="shared" si="839"/>
        <v>13.065861057328963</v>
      </c>
      <c r="P3868">
        <f t="shared" si="838"/>
        <v>2.0267044472752183</v>
      </c>
    </row>
    <row r="3869" spans="1:16">
      <c r="A3869" s="3" t="s">
        <v>2116</v>
      </c>
      <c r="B3869" s="6">
        <v>1295.5</v>
      </c>
      <c r="C3869" s="7">
        <f t="shared" si="840"/>
        <v>7.7190571944920676E-6</v>
      </c>
      <c r="D3869" s="7">
        <f t="shared" si="849"/>
        <v>7.1546063339267774E-2</v>
      </c>
      <c r="E3869">
        <f t="shared" si="841"/>
        <v>9.9999999999909051E-3</v>
      </c>
      <c r="F3869">
        <f t="shared" si="842"/>
        <v>9.9999999999909051E-3</v>
      </c>
      <c r="G3869">
        <f t="shared" si="843"/>
        <v>0</v>
      </c>
      <c r="H3869">
        <f t="shared" si="847"/>
        <v>2.8165084439227748</v>
      </c>
      <c r="I3869">
        <f t="shared" si="848"/>
        <v>0.65459793812875688</v>
      </c>
      <c r="J3869">
        <f t="shared" si="845"/>
        <v>4.3026540107567195</v>
      </c>
      <c r="K3869">
        <f t="shared" si="846"/>
        <v>81.141518983296933</v>
      </c>
      <c r="L3869">
        <f t="shared" si="844"/>
        <v>1283.413247489608</v>
      </c>
      <c r="M3869">
        <f t="shared" si="851"/>
        <v>1268.2991579809982</v>
      </c>
      <c r="N3869">
        <f t="shared" si="850"/>
        <v>15.114089508609823</v>
      </c>
      <c r="O3869">
        <f t="shared" si="839"/>
        <v>13.475506747585136</v>
      </c>
      <c r="P3869">
        <f t="shared" si="838"/>
        <v>1.6385827610246864</v>
      </c>
    </row>
    <row r="3870" spans="1:16">
      <c r="A3870" s="3" t="s">
        <v>2115</v>
      </c>
      <c r="B3870" s="6">
        <v>1292.08</v>
      </c>
      <c r="C3870" s="7">
        <f t="shared" si="840"/>
        <v>-2.6433980719069595E-3</v>
      </c>
      <c r="D3870" s="7">
        <f t="shared" si="849"/>
        <v>7.1546893746748469E-2</v>
      </c>
      <c r="E3870">
        <f t="shared" si="841"/>
        <v>-3.4200000000000728</v>
      </c>
      <c r="F3870">
        <f t="shared" si="842"/>
        <v>0</v>
      </c>
      <c r="G3870">
        <f t="shared" si="843"/>
        <v>3.4200000000000728</v>
      </c>
      <c r="H3870">
        <f t="shared" si="847"/>
        <v>2.6153292693568622</v>
      </c>
      <c r="I3870">
        <f t="shared" si="848"/>
        <v>0.8521266568338508</v>
      </c>
      <c r="J3870">
        <f t="shared" si="845"/>
        <v>3.0691790338707872</v>
      </c>
      <c r="K3870">
        <f t="shared" si="846"/>
        <v>75.425018371611074</v>
      </c>
      <c r="L3870">
        <f t="shared" si="844"/>
        <v>1284.7465940296684</v>
      </c>
      <c r="M3870">
        <f t="shared" si="851"/>
        <v>1270.0607018342578</v>
      </c>
      <c r="N3870">
        <f t="shared" si="850"/>
        <v>14.685892195410588</v>
      </c>
      <c r="O3870">
        <f t="shared" si="839"/>
        <v>13.717583837150228</v>
      </c>
      <c r="P3870">
        <f t="shared" si="838"/>
        <v>0.96830835826036044</v>
      </c>
    </row>
    <row r="3871" spans="1:16">
      <c r="A3871" s="3" t="s">
        <v>2114</v>
      </c>
      <c r="B3871" s="6">
        <v>1308.92</v>
      </c>
      <c r="C3871" s="7">
        <f t="shared" si="840"/>
        <v>1.2949046756789977E-2</v>
      </c>
      <c r="D3871" s="7">
        <f t="shared" si="849"/>
        <v>8.1897551612136729E-2</v>
      </c>
      <c r="E3871">
        <f t="shared" si="841"/>
        <v>16.840000000000146</v>
      </c>
      <c r="F3871">
        <f t="shared" si="842"/>
        <v>16.840000000000146</v>
      </c>
      <c r="G3871">
        <f t="shared" si="843"/>
        <v>0</v>
      </c>
      <c r="H3871">
        <f t="shared" si="847"/>
        <v>3.6313771786885249</v>
      </c>
      <c r="I3871">
        <f t="shared" si="848"/>
        <v>0.7912604670600043</v>
      </c>
      <c r="J3871">
        <f t="shared" si="845"/>
        <v>4.589357524938932</v>
      </c>
      <c r="K3871">
        <f t="shared" si="846"/>
        <v>82.108856061933068</v>
      </c>
      <c r="L3871">
        <f t="shared" si="844"/>
        <v>1288.4655795635656</v>
      </c>
      <c r="M3871">
        <f t="shared" si="851"/>
        <v>1272.9391683650535</v>
      </c>
      <c r="N3871">
        <f t="shared" si="850"/>
        <v>15.526411198512051</v>
      </c>
      <c r="O3871">
        <f t="shared" si="839"/>
        <v>14.079349309422593</v>
      </c>
      <c r="P3871">
        <f t="shared" si="838"/>
        <v>1.4470618890894578</v>
      </c>
    </row>
    <row r="3872" spans="1:16">
      <c r="A3872" s="3" t="s">
        <v>2113</v>
      </c>
      <c r="B3872" s="6">
        <v>1308.26</v>
      </c>
      <c r="C3872" s="7">
        <f t="shared" si="840"/>
        <v>-5.0435966497593999E-4</v>
      </c>
      <c r="D3872" s="7">
        <f t="shared" si="849"/>
        <v>7.4088892283338662E-2</v>
      </c>
      <c r="E3872">
        <f t="shared" si="841"/>
        <v>-0.66000000000008185</v>
      </c>
      <c r="F3872">
        <f t="shared" si="842"/>
        <v>0</v>
      </c>
      <c r="G3872">
        <f t="shared" si="843"/>
        <v>0.66000000000008185</v>
      </c>
      <c r="H3872">
        <f t="shared" si="847"/>
        <v>3.3719930944964878</v>
      </c>
      <c r="I3872">
        <f t="shared" si="848"/>
        <v>0.78188471941286697</v>
      </c>
      <c r="J3872">
        <f t="shared" si="845"/>
        <v>4.3126473900507811</v>
      </c>
      <c r="K3872">
        <f t="shared" si="846"/>
        <v>81.176992813926589</v>
      </c>
      <c r="L3872">
        <f t="shared" si="844"/>
        <v>1291.5108750153247</v>
      </c>
      <c r="M3872">
        <f t="shared" si="851"/>
        <v>1275.5555262639386</v>
      </c>
      <c r="N3872">
        <f t="shared" si="850"/>
        <v>15.955348751386055</v>
      </c>
      <c r="O3872">
        <f t="shared" si="839"/>
        <v>14.454549197815286</v>
      </c>
      <c r="P3872">
        <f t="shared" si="838"/>
        <v>1.5007995535707686</v>
      </c>
    </row>
    <row r="3873" spans="1:16">
      <c r="A3873" s="3" t="s">
        <v>2112</v>
      </c>
      <c r="B3873" s="6">
        <v>1306.95</v>
      </c>
      <c r="C3873" s="7">
        <f t="shared" si="840"/>
        <v>-1.0018316766660844E-3</v>
      </c>
      <c r="D3873" s="7">
        <f t="shared" si="849"/>
        <v>7.4555058478726524E-2</v>
      </c>
      <c r="E3873">
        <f t="shared" si="841"/>
        <v>-1.3099999999999454</v>
      </c>
      <c r="F3873">
        <f t="shared" si="842"/>
        <v>0</v>
      </c>
      <c r="G3873">
        <f t="shared" si="843"/>
        <v>1.3099999999999454</v>
      </c>
      <c r="H3873">
        <f t="shared" si="847"/>
        <v>3.1311364448895955</v>
      </c>
      <c r="I3873">
        <f t="shared" si="848"/>
        <v>0.81960723945480118</v>
      </c>
      <c r="J3873">
        <f t="shared" si="845"/>
        <v>3.8202889068822921</v>
      </c>
      <c r="K3873">
        <f t="shared" si="846"/>
        <v>79.254355510263622</v>
      </c>
      <c r="L3873">
        <f t="shared" si="844"/>
        <v>1293.8861250129671</v>
      </c>
      <c r="M3873">
        <f t="shared" si="851"/>
        <v>1277.8810428369802</v>
      </c>
      <c r="N3873">
        <f t="shared" si="850"/>
        <v>16.0050821759869</v>
      </c>
      <c r="O3873">
        <f t="shared" si="839"/>
        <v>14.764655793449609</v>
      </c>
      <c r="P3873">
        <f t="shared" si="838"/>
        <v>1.2404263825372901</v>
      </c>
    </row>
    <row r="3874" spans="1:16">
      <c r="A3874" s="3" t="s">
        <v>2111</v>
      </c>
      <c r="B3874" s="6">
        <v>1318.93</v>
      </c>
      <c r="C3874" s="7">
        <f t="shared" si="840"/>
        <v>9.1246234556593715E-3</v>
      </c>
      <c r="D3874" s="7">
        <f t="shared" si="849"/>
        <v>7.7471874090862772E-2</v>
      </c>
      <c r="E3874">
        <f t="shared" si="841"/>
        <v>11.980000000000018</v>
      </c>
      <c r="F3874">
        <f t="shared" si="842"/>
        <v>11.980000000000018</v>
      </c>
      <c r="G3874">
        <f t="shared" si="843"/>
        <v>0</v>
      </c>
      <c r="H3874">
        <f t="shared" si="847"/>
        <v>3.7631981273974828</v>
      </c>
      <c r="I3874">
        <f t="shared" si="848"/>
        <v>0.76106386520802971</v>
      </c>
      <c r="J3874">
        <f t="shared" si="845"/>
        <v>4.9446548436100661</v>
      </c>
      <c r="K3874">
        <f t="shared" si="846"/>
        <v>83.178165489710409</v>
      </c>
      <c r="L3874">
        <f t="shared" si="844"/>
        <v>1297.739028857126</v>
      </c>
      <c r="M3874">
        <f t="shared" si="851"/>
        <v>1280.9217063305373</v>
      </c>
      <c r="N3874">
        <f t="shared" si="850"/>
        <v>16.817322526588669</v>
      </c>
      <c r="O3874">
        <f t="shared" si="839"/>
        <v>15.175189140077421</v>
      </c>
      <c r="P3874">
        <f t="shared" si="838"/>
        <v>1.6421333865112473</v>
      </c>
    </row>
    <row r="3875" spans="1:16">
      <c r="A3875" s="3" t="s">
        <v>2110</v>
      </c>
      <c r="B3875" s="6">
        <v>1317.66</v>
      </c>
      <c r="C3875" s="7">
        <f t="shared" si="840"/>
        <v>-9.6336563380810961E-4</v>
      </c>
      <c r="D3875" s="7">
        <f t="shared" si="849"/>
        <v>7.8011839042557277E-2</v>
      </c>
      <c r="E3875">
        <f t="shared" si="841"/>
        <v>-1.2699999999999818</v>
      </c>
      <c r="F3875">
        <f t="shared" si="842"/>
        <v>0</v>
      </c>
      <c r="G3875">
        <f t="shared" si="843"/>
        <v>1.2699999999999818</v>
      </c>
      <c r="H3875">
        <f t="shared" si="847"/>
        <v>3.4943982611548057</v>
      </c>
      <c r="I3875">
        <f t="shared" si="848"/>
        <v>0.79741644626459773</v>
      </c>
      <c r="J3875">
        <f t="shared" si="845"/>
        <v>4.3821497255592075</v>
      </c>
      <c r="K3875">
        <f t="shared" si="846"/>
        <v>81.420063524968185</v>
      </c>
      <c r="L3875">
        <f t="shared" si="844"/>
        <v>1300.8037936483374</v>
      </c>
      <c r="M3875">
        <f t="shared" si="851"/>
        <v>1283.6430614171641</v>
      </c>
      <c r="N3875">
        <f t="shared" si="850"/>
        <v>17.16073223117337</v>
      </c>
      <c r="O3875">
        <f t="shared" si="839"/>
        <v>15.572297758296612</v>
      </c>
      <c r="P3875">
        <f t="shared" ref="P3875:P3938" si="852">N3875 - O3875</f>
        <v>1.5884344728767577</v>
      </c>
    </row>
    <row r="3876" spans="1:16">
      <c r="A3876" s="3" t="s">
        <v>2109</v>
      </c>
      <c r="B3876" s="6">
        <v>1317.63</v>
      </c>
      <c r="C3876" s="7">
        <f t="shared" si="840"/>
        <v>-2.2767892718652653E-5</v>
      </c>
      <c r="D3876" s="7">
        <f t="shared" si="849"/>
        <v>7.8658962402900823E-2</v>
      </c>
      <c r="E3876">
        <f t="shared" si="841"/>
        <v>-2.9999999999972715E-2</v>
      </c>
      <c r="F3876">
        <f t="shared" si="842"/>
        <v>0</v>
      </c>
      <c r="G3876">
        <f t="shared" si="843"/>
        <v>2.9999999999972715E-2</v>
      </c>
      <c r="H3876">
        <f t="shared" si="847"/>
        <v>3.2447983853580338</v>
      </c>
      <c r="I3876">
        <f t="shared" si="848"/>
        <v>0.74260098581712453</v>
      </c>
      <c r="J3876">
        <f t="shared" si="845"/>
        <v>4.3695045486474875</v>
      </c>
      <c r="K3876">
        <f t="shared" si="846"/>
        <v>81.376307796370384</v>
      </c>
      <c r="L3876">
        <f t="shared" si="844"/>
        <v>1303.3924407793625</v>
      </c>
      <c r="M3876">
        <f t="shared" si="851"/>
        <v>1286.1606124233001</v>
      </c>
      <c r="N3876">
        <f t="shared" si="850"/>
        <v>17.231828356062351</v>
      </c>
      <c r="O3876">
        <f t="shared" ref="O3876:O3939" si="853">N3876*(2/(9+1)) + O3875 * (1-(2/(9+1)))</f>
        <v>15.904203877849762</v>
      </c>
      <c r="P3876">
        <f t="shared" si="852"/>
        <v>1.3276244782125897</v>
      </c>
    </row>
    <row r="3877" spans="1:16">
      <c r="A3877" s="3" t="s">
        <v>2108</v>
      </c>
      <c r="B3877" s="6">
        <v>1314.55</v>
      </c>
      <c r="C3877" s="7">
        <f t="shared" si="840"/>
        <v>-2.3402665514700564E-3</v>
      </c>
      <c r="D3877" s="7">
        <f t="shared" si="849"/>
        <v>6.4874005798104484E-2</v>
      </c>
      <c r="E3877">
        <f t="shared" si="841"/>
        <v>-3.0800000000001546</v>
      </c>
      <c r="F3877">
        <f t="shared" si="842"/>
        <v>0</v>
      </c>
      <c r="G3877">
        <f t="shared" si="843"/>
        <v>3.0800000000001546</v>
      </c>
      <c r="H3877">
        <f t="shared" si="847"/>
        <v>3.0130270721181742</v>
      </c>
      <c r="I3877">
        <f t="shared" si="848"/>
        <v>0.90955805825876956</v>
      </c>
      <c r="J3877">
        <f t="shared" si="845"/>
        <v>3.3126275390118822</v>
      </c>
      <c r="K3877">
        <f t="shared" si="846"/>
        <v>76.8122799626438</v>
      </c>
      <c r="L3877">
        <f t="shared" si="844"/>
        <v>1305.1089883517682</v>
      </c>
      <c r="M3877">
        <f t="shared" si="851"/>
        <v>1288.2635300215743</v>
      </c>
      <c r="N3877">
        <f t="shared" si="850"/>
        <v>16.845458330193878</v>
      </c>
      <c r="O3877">
        <f t="shared" si="853"/>
        <v>16.092454768318586</v>
      </c>
      <c r="P3877">
        <f t="shared" si="852"/>
        <v>0.7530035618752926</v>
      </c>
    </row>
    <row r="3878" spans="1:16">
      <c r="A3878" s="3" t="s">
        <v>2107</v>
      </c>
      <c r="B3878" s="6">
        <v>1339.16</v>
      </c>
      <c r="C3878" s="7">
        <f t="shared" si="840"/>
        <v>1.8548149987812436E-2</v>
      </c>
      <c r="D3878" s="7">
        <f t="shared" si="849"/>
        <v>8.7271858423361243E-2</v>
      </c>
      <c r="E3878">
        <f t="shared" si="841"/>
        <v>24.610000000000127</v>
      </c>
      <c r="F3878">
        <f t="shared" si="842"/>
        <v>24.610000000000127</v>
      </c>
      <c r="G3878">
        <f t="shared" si="843"/>
        <v>0</v>
      </c>
      <c r="H3878">
        <f t="shared" si="847"/>
        <v>4.5556679955383137</v>
      </c>
      <c r="I3878">
        <f t="shared" si="848"/>
        <v>0.84458962552600025</v>
      </c>
      <c r="J3878">
        <f t="shared" si="845"/>
        <v>5.3939426413166025</v>
      </c>
      <c r="K3878">
        <f t="shared" si="846"/>
        <v>84.360197516659525</v>
      </c>
      <c r="L3878">
        <f t="shared" si="844"/>
        <v>1310.3476055284191</v>
      </c>
      <c r="M3878">
        <f t="shared" si="851"/>
        <v>1292.033638908865</v>
      </c>
      <c r="N3878">
        <f t="shared" si="850"/>
        <v>18.313966619554094</v>
      </c>
      <c r="O3878">
        <f t="shared" si="853"/>
        <v>16.53675713856569</v>
      </c>
      <c r="P3878">
        <f t="shared" si="852"/>
        <v>1.7772094809884038</v>
      </c>
    </row>
    <row r="3879" spans="1:16">
      <c r="A3879" s="3" t="s">
        <v>2106</v>
      </c>
      <c r="B3879" s="6">
        <v>1344.74</v>
      </c>
      <c r="C3879" s="7">
        <f t="shared" si="840"/>
        <v>4.1581340883672709E-3</v>
      </c>
      <c r="D3879" s="7">
        <f t="shared" si="849"/>
        <v>8.7093636969353891E-2</v>
      </c>
      <c r="E3879">
        <f t="shared" si="841"/>
        <v>5.5799999999999272</v>
      </c>
      <c r="F3879">
        <f t="shared" si="842"/>
        <v>5.5799999999999272</v>
      </c>
      <c r="G3879">
        <f t="shared" si="843"/>
        <v>0</v>
      </c>
      <c r="H3879">
        <f t="shared" si="847"/>
        <v>4.6288345672855717</v>
      </c>
      <c r="I3879">
        <f t="shared" si="848"/>
        <v>0.78426179513128591</v>
      </c>
      <c r="J3879">
        <f t="shared" si="845"/>
        <v>5.9021548620900273</v>
      </c>
      <c r="K3879">
        <f t="shared" si="846"/>
        <v>85.511771034108733</v>
      </c>
      <c r="L3879">
        <f t="shared" si="844"/>
        <v>1315.6387431394314</v>
      </c>
      <c r="M3879">
        <f t="shared" si="851"/>
        <v>1295.9378138045047</v>
      </c>
      <c r="N3879">
        <f t="shared" si="850"/>
        <v>19.700929334926741</v>
      </c>
      <c r="O3879">
        <f t="shared" si="853"/>
        <v>17.169591577837902</v>
      </c>
      <c r="P3879">
        <f t="shared" si="852"/>
        <v>2.5313377570888385</v>
      </c>
    </row>
    <row r="3880" spans="1:16">
      <c r="A3880" s="3" t="s">
        <v>2105</v>
      </c>
      <c r="B3880" s="6">
        <v>1334.94</v>
      </c>
      <c r="C3880" s="7">
        <f t="shared" si="840"/>
        <v>-7.3143387951260953E-3</v>
      </c>
      <c r="D3880" s="7">
        <f t="shared" si="849"/>
        <v>9.4105806761492758E-2</v>
      </c>
      <c r="E3880">
        <f t="shared" si="841"/>
        <v>-9.7999999999999545</v>
      </c>
      <c r="F3880">
        <f t="shared" si="842"/>
        <v>0</v>
      </c>
      <c r="G3880">
        <f t="shared" si="843"/>
        <v>9.7999999999999545</v>
      </c>
      <c r="H3880">
        <f t="shared" si="847"/>
        <v>4.2982035267651737</v>
      </c>
      <c r="I3880">
        <f t="shared" si="848"/>
        <v>1.4282430954790482</v>
      </c>
      <c r="J3880">
        <f t="shared" si="845"/>
        <v>3.0094341365070698</v>
      </c>
      <c r="K3880">
        <f t="shared" si="846"/>
        <v>75.058824613311202</v>
      </c>
      <c r="L3880">
        <f t="shared" si="844"/>
        <v>1318.6081672718265</v>
      </c>
      <c r="M3880">
        <f t="shared" si="851"/>
        <v>1298.8268646338006</v>
      </c>
      <c r="N3880">
        <f t="shared" si="850"/>
        <v>19.781302638025863</v>
      </c>
      <c r="O3880">
        <f t="shared" si="853"/>
        <v>17.691933789875495</v>
      </c>
      <c r="P3880">
        <f t="shared" si="852"/>
        <v>2.0893688481503681</v>
      </c>
    </row>
    <row r="3881" spans="1:16">
      <c r="A3881" s="3" t="s">
        <v>2104</v>
      </c>
      <c r="B3881" s="6">
        <v>1347.21</v>
      </c>
      <c r="C3881" s="7">
        <f t="shared" si="840"/>
        <v>9.1494402592423411E-3</v>
      </c>
      <c r="D3881" s="7">
        <f t="shared" si="849"/>
        <v>9.5069340200074931E-2</v>
      </c>
      <c r="E3881">
        <f t="shared" si="841"/>
        <v>12.269999999999982</v>
      </c>
      <c r="F3881">
        <f t="shared" si="842"/>
        <v>12.269999999999982</v>
      </c>
      <c r="G3881">
        <f t="shared" si="843"/>
        <v>0</v>
      </c>
      <c r="H3881">
        <f t="shared" si="847"/>
        <v>4.8676175605676599</v>
      </c>
      <c r="I3881">
        <f t="shared" si="848"/>
        <v>1.3262257315162589</v>
      </c>
      <c r="J3881">
        <f t="shared" si="845"/>
        <v>3.6702783281112845</v>
      </c>
      <c r="K3881">
        <f t="shared" si="846"/>
        <v>78.587999906112415</v>
      </c>
      <c r="L3881">
        <f t="shared" si="844"/>
        <v>1323.008449230007</v>
      </c>
      <c r="M3881">
        <f t="shared" si="851"/>
        <v>1302.4108005868525</v>
      </c>
      <c r="N3881">
        <f t="shared" si="850"/>
        <v>20.597648643154571</v>
      </c>
      <c r="O3881">
        <f t="shared" si="853"/>
        <v>18.27307676053131</v>
      </c>
      <c r="P3881">
        <f t="shared" si="852"/>
        <v>2.3245718826232604</v>
      </c>
    </row>
    <row r="3882" spans="1:16">
      <c r="A3882" s="3" t="s">
        <v>2103</v>
      </c>
      <c r="B3882" s="6">
        <v>1345.13</v>
      </c>
      <c r="C3882" s="7">
        <f t="shared" si="840"/>
        <v>-1.5451246230548167E-3</v>
      </c>
      <c r="D3882" s="7">
        <f t="shared" si="849"/>
        <v>9.5847395737382796E-2</v>
      </c>
      <c r="E3882">
        <f t="shared" si="841"/>
        <v>-2.0799999999999272</v>
      </c>
      <c r="F3882">
        <f t="shared" si="842"/>
        <v>0</v>
      </c>
      <c r="G3882">
        <f t="shared" si="843"/>
        <v>2.0799999999999272</v>
      </c>
      <c r="H3882">
        <f t="shared" si="847"/>
        <v>4.519930591955684</v>
      </c>
      <c r="I3882">
        <f t="shared" si="848"/>
        <v>1.3800667506936637</v>
      </c>
      <c r="J3882">
        <f t="shared" si="845"/>
        <v>3.2751536037541871</v>
      </c>
      <c r="K3882">
        <f t="shared" si="846"/>
        <v>76.609027588579295</v>
      </c>
      <c r="L3882">
        <f t="shared" si="844"/>
        <v>1326.4117647330829</v>
      </c>
      <c r="M3882">
        <f t="shared" si="851"/>
        <v>1305.575185728567</v>
      </c>
      <c r="N3882">
        <f t="shared" si="850"/>
        <v>20.836579004515897</v>
      </c>
      <c r="O3882">
        <f t="shared" si="853"/>
        <v>18.785777209328227</v>
      </c>
      <c r="P3882">
        <f t="shared" si="852"/>
        <v>2.0508017951876703</v>
      </c>
    </row>
    <row r="3883" spans="1:16">
      <c r="A3883" s="3" t="s">
        <v>2102</v>
      </c>
      <c r="B3883" s="6">
        <v>1344.98</v>
      </c>
      <c r="C3883" s="7">
        <f t="shared" si="840"/>
        <v>-1.1151960340327087E-4</v>
      </c>
      <c r="D3883" s="7">
        <f t="shared" si="849"/>
        <v>9.6024632296845533E-2</v>
      </c>
      <c r="E3883">
        <f t="shared" si="841"/>
        <v>-0.15000000000009095</v>
      </c>
      <c r="F3883">
        <f t="shared" si="842"/>
        <v>0</v>
      </c>
      <c r="G3883">
        <f t="shared" si="843"/>
        <v>0.15000000000009095</v>
      </c>
      <c r="H3883">
        <f t="shared" si="847"/>
        <v>4.1970784068159919</v>
      </c>
      <c r="I3883">
        <f t="shared" si="848"/>
        <v>1.2922048399298371</v>
      </c>
      <c r="J3883">
        <f t="shared" si="845"/>
        <v>3.2479977454997622</v>
      </c>
      <c r="K3883">
        <f t="shared" si="846"/>
        <v>76.459497864390855</v>
      </c>
      <c r="L3883">
        <f t="shared" si="844"/>
        <v>1329.2684163126087</v>
      </c>
      <c r="M3883">
        <f t="shared" si="851"/>
        <v>1308.4940608597842</v>
      </c>
      <c r="N3883">
        <f t="shared" si="850"/>
        <v>20.774355452824466</v>
      </c>
      <c r="O3883">
        <f t="shared" si="853"/>
        <v>19.183492858027474</v>
      </c>
      <c r="P3883">
        <f t="shared" si="852"/>
        <v>1.5908625947969917</v>
      </c>
    </row>
    <row r="3884" spans="1:16">
      <c r="A3884" s="3" t="s">
        <v>2101</v>
      </c>
      <c r="B3884" s="6">
        <v>1352.89</v>
      </c>
      <c r="C3884" s="7">
        <f t="shared" si="840"/>
        <v>5.8639020157839851E-3</v>
      </c>
      <c r="D3884" s="7">
        <f t="shared" si="849"/>
        <v>9.5874643784736119E-2</v>
      </c>
      <c r="E3884">
        <f t="shared" si="841"/>
        <v>7.9100000000000819</v>
      </c>
      <c r="F3884">
        <f t="shared" si="842"/>
        <v>7.9100000000000819</v>
      </c>
      <c r="G3884">
        <f t="shared" si="843"/>
        <v>0</v>
      </c>
      <c r="H3884">
        <f t="shared" si="847"/>
        <v>4.462287092043427</v>
      </c>
      <c r="I3884">
        <f t="shared" si="848"/>
        <v>1.199904494220563</v>
      </c>
      <c r="J3884">
        <f t="shared" si="845"/>
        <v>3.7188685545694624</v>
      </c>
      <c r="K3884">
        <f t="shared" si="846"/>
        <v>78.808479438748904</v>
      </c>
      <c r="L3884">
        <f t="shared" si="844"/>
        <v>1332.9025061106688</v>
      </c>
      <c r="M3884">
        <f t="shared" si="851"/>
        <v>1311.7826489442446</v>
      </c>
      <c r="N3884">
        <f t="shared" si="850"/>
        <v>21.119857166424254</v>
      </c>
      <c r="O3884">
        <f t="shared" si="853"/>
        <v>19.570765719706831</v>
      </c>
      <c r="P3884">
        <f t="shared" si="852"/>
        <v>1.5490914467174228</v>
      </c>
    </row>
    <row r="3885" spans="1:16">
      <c r="A3885" s="3" t="s">
        <v>2100</v>
      </c>
      <c r="B3885" s="6">
        <v>1351.37</v>
      </c>
      <c r="C3885" s="7">
        <f t="shared" si="840"/>
        <v>-1.1241523818503242E-3</v>
      </c>
      <c r="D3885" s="7">
        <f t="shared" si="849"/>
        <v>9.6691386706623861E-2</v>
      </c>
      <c r="E3885">
        <f t="shared" si="841"/>
        <v>-1.5200000000002092</v>
      </c>
      <c r="F3885">
        <f t="shared" si="842"/>
        <v>0</v>
      </c>
      <c r="G3885">
        <f t="shared" si="843"/>
        <v>1.5200000000002092</v>
      </c>
      <c r="H3885">
        <f t="shared" si="847"/>
        <v>4.143552299754611</v>
      </c>
      <c r="I3885">
        <f t="shared" si="848"/>
        <v>1.2227684589191092</v>
      </c>
      <c r="J3885">
        <f t="shared" si="845"/>
        <v>3.3886646891574119</v>
      </c>
      <c r="K3885">
        <f t="shared" si="846"/>
        <v>77.214025886493687</v>
      </c>
      <c r="L3885">
        <f t="shared" si="844"/>
        <v>1335.7436590167197</v>
      </c>
      <c r="M3885">
        <f t="shared" si="851"/>
        <v>1314.7150453187448</v>
      </c>
      <c r="N3885">
        <f t="shared" si="850"/>
        <v>21.028613697974833</v>
      </c>
      <c r="O3885">
        <f t="shared" si="853"/>
        <v>19.862335315360433</v>
      </c>
      <c r="P3885">
        <f t="shared" si="852"/>
        <v>1.1662783826144008</v>
      </c>
    </row>
    <row r="3886" spans="1:16">
      <c r="A3886" s="3" t="s">
        <v>2099</v>
      </c>
      <c r="B3886" s="6">
        <v>1373.12</v>
      </c>
      <c r="C3886" s="7">
        <f t="shared" si="840"/>
        <v>1.5966630132320289E-2</v>
      </c>
      <c r="D3886" s="7">
        <f t="shared" si="849"/>
        <v>0.10818084359215541</v>
      </c>
      <c r="E3886">
        <f t="shared" si="841"/>
        <v>21.75</v>
      </c>
      <c r="F3886">
        <f t="shared" si="842"/>
        <v>21.75</v>
      </c>
      <c r="G3886">
        <f t="shared" si="843"/>
        <v>0</v>
      </c>
      <c r="H3886">
        <f t="shared" si="847"/>
        <v>5.401155706914996</v>
      </c>
      <c r="I3886">
        <f t="shared" si="848"/>
        <v>1.1354278547106014</v>
      </c>
      <c r="J3886">
        <f t="shared" si="845"/>
        <v>4.7569342997064714</v>
      </c>
      <c r="K3886">
        <f t="shared" si="846"/>
        <v>82.629643696802532</v>
      </c>
      <c r="L3886">
        <f t="shared" si="844"/>
        <v>1341.4938653218396</v>
      </c>
      <c r="M3886">
        <f t="shared" si="851"/>
        <v>1319.0413382580971</v>
      </c>
      <c r="N3886">
        <f t="shared" si="850"/>
        <v>22.452527063742536</v>
      </c>
      <c r="O3886">
        <f t="shared" si="853"/>
        <v>20.380373665036853</v>
      </c>
      <c r="P3886">
        <f t="shared" si="852"/>
        <v>2.0721533987056837</v>
      </c>
    </row>
    <row r="3887" spans="1:16">
      <c r="A3887" s="3" t="s">
        <v>2098</v>
      </c>
      <c r="B3887" s="6">
        <v>1378.58</v>
      </c>
      <c r="C3887" s="7">
        <f t="shared" si="840"/>
        <v>3.9684610718094416E-3</v>
      </c>
      <c r="D3887" s="7">
        <f t="shared" si="849"/>
        <v>0.10811649266456595</v>
      </c>
      <c r="E3887">
        <f t="shared" si="841"/>
        <v>5.4600000000000364</v>
      </c>
      <c r="F3887">
        <f t="shared" si="842"/>
        <v>5.4600000000000364</v>
      </c>
      <c r="G3887">
        <f t="shared" si="843"/>
        <v>0</v>
      </c>
      <c r="H3887">
        <f t="shared" si="847"/>
        <v>5.4053588707067846</v>
      </c>
      <c r="I3887">
        <f t="shared" si="848"/>
        <v>1.0543258650884155</v>
      </c>
      <c r="J3887">
        <f t="shared" si="845"/>
        <v>5.1268389116618058</v>
      </c>
      <c r="K3887">
        <f t="shared" si="846"/>
        <v>83.678369638597758</v>
      </c>
      <c r="L3887">
        <f t="shared" si="844"/>
        <v>1347.1994245030951</v>
      </c>
      <c r="M3887">
        <f t="shared" si="851"/>
        <v>1323.4516094982382</v>
      </c>
      <c r="N3887">
        <f t="shared" si="850"/>
        <v>23.747815004856875</v>
      </c>
      <c r="O3887">
        <f t="shared" si="853"/>
        <v>21.053861933000857</v>
      </c>
      <c r="P3887">
        <f t="shared" si="852"/>
        <v>2.6939530718560185</v>
      </c>
    </row>
    <row r="3888" spans="1:16">
      <c r="A3888" s="3" t="s">
        <v>2097</v>
      </c>
      <c r="B3888" s="6">
        <v>1368.26</v>
      </c>
      <c r="C3888" s="7">
        <f t="shared" si="840"/>
        <v>-7.514124271766039E-3</v>
      </c>
      <c r="D3888" s="7">
        <f t="shared" si="849"/>
        <v>0.1140071782035742</v>
      </c>
      <c r="E3888">
        <f t="shared" si="841"/>
        <v>-10.319999999999936</v>
      </c>
      <c r="F3888">
        <f t="shared" si="842"/>
        <v>0</v>
      </c>
      <c r="G3888">
        <f t="shared" si="843"/>
        <v>10.319999999999936</v>
      </c>
      <c r="H3888">
        <f t="shared" si="847"/>
        <v>5.0192618085134422</v>
      </c>
      <c r="I3888">
        <f t="shared" si="848"/>
        <v>1.7161597318678099</v>
      </c>
      <c r="J3888">
        <f t="shared" si="845"/>
        <v>2.9247055010728218</v>
      </c>
      <c r="K3888">
        <f t="shared" si="846"/>
        <v>74.52038121773343</v>
      </c>
      <c r="L3888">
        <f t="shared" si="844"/>
        <v>1350.4395130410805</v>
      </c>
      <c r="M3888">
        <f t="shared" si="851"/>
        <v>1326.7707495354057</v>
      </c>
      <c r="N3888">
        <f t="shared" si="850"/>
        <v>23.66876350567486</v>
      </c>
      <c r="O3888">
        <f t="shared" si="853"/>
        <v>21.576842247535659</v>
      </c>
      <c r="P3888">
        <f t="shared" si="852"/>
        <v>2.0919212581392017</v>
      </c>
    </row>
    <row r="3889" spans="1:16">
      <c r="A3889" s="3" t="s">
        <v>2096</v>
      </c>
      <c r="B3889" s="6">
        <v>1367.23</v>
      </c>
      <c r="C3889" s="7">
        <f t="shared" si="840"/>
        <v>-7.5306438603431564E-4</v>
      </c>
      <c r="D3889" s="7">
        <f t="shared" si="849"/>
        <v>0.11428000056624268</v>
      </c>
      <c r="E3889">
        <f t="shared" si="841"/>
        <v>-1.0299999999999727</v>
      </c>
      <c r="F3889">
        <f t="shared" si="842"/>
        <v>0</v>
      </c>
      <c r="G3889">
        <f t="shared" si="843"/>
        <v>1.0299999999999727</v>
      </c>
      <c r="H3889">
        <f t="shared" si="847"/>
        <v>4.660743107905339</v>
      </c>
      <c r="I3889">
        <f t="shared" si="848"/>
        <v>1.6671483224486787</v>
      </c>
      <c r="J3889">
        <f t="shared" si="845"/>
        <v>2.7956379436352248</v>
      </c>
      <c r="K3889">
        <f t="shared" si="846"/>
        <v>73.653967663673882</v>
      </c>
      <c r="L3889">
        <f t="shared" si="844"/>
        <v>1353.0226648809144</v>
      </c>
      <c r="M3889">
        <f t="shared" si="851"/>
        <v>1329.7677310513016</v>
      </c>
      <c r="N3889">
        <f t="shared" si="850"/>
        <v>23.25493382961281</v>
      </c>
      <c r="O3889">
        <f t="shared" si="853"/>
        <v>21.912460563951093</v>
      </c>
      <c r="P3889">
        <f t="shared" si="852"/>
        <v>1.3424732656617167</v>
      </c>
    </row>
    <row r="3890" spans="1:16">
      <c r="A3890" s="3" t="s">
        <v>2095</v>
      </c>
      <c r="B3890" s="6">
        <v>1367.34</v>
      </c>
      <c r="C3890" s="7">
        <f t="shared" si="840"/>
        <v>8.0451405566006078E-5</v>
      </c>
      <c r="D3890" s="7">
        <f t="shared" si="849"/>
        <v>0.11299433307284261</v>
      </c>
      <c r="E3890">
        <f t="shared" si="841"/>
        <v>0.10999999999989996</v>
      </c>
      <c r="F3890">
        <f t="shared" si="842"/>
        <v>0.10999999999989996</v>
      </c>
      <c r="G3890">
        <f t="shared" si="843"/>
        <v>0</v>
      </c>
      <c r="H3890">
        <f t="shared" si="847"/>
        <v>4.3356900287692364</v>
      </c>
      <c r="I3890">
        <f t="shared" si="848"/>
        <v>1.5480662994166303</v>
      </c>
      <c r="J3890">
        <f t="shared" si="845"/>
        <v>2.8007133999384184</v>
      </c>
      <c r="K3890">
        <f t="shared" si="846"/>
        <v>73.689150041773672</v>
      </c>
      <c r="L3890">
        <f t="shared" si="844"/>
        <v>1355.225331822312</v>
      </c>
      <c r="M3890">
        <f t="shared" si="851"/>
        <v>1332.5508620845385</v>
      </c>
      <c r="N3890">
        <f t="shared" si="850"/>
        <v>22.674469737773506</v>
      </c>
      <c r="O3890">
        <f t="shared" si="853"/>
        <v>22.064862398715576</v>
      </c>
      <c r="P3890">
        <f t="shared" si="852"/>
        <v>0.60960733905793063</v>
      </c>
    </row>
    <row r="3891" spans="1:16">
      <c r="A3891" s="3" t="s">
        <v>2094</v>
      </c>
      <c r="B3891" s="6">
        <v>1368.14</v>
      </c>
      <c r="C3891" s="7">
        <f t="shared" si="840"/>
        <v>5.8490650475072565E-4</v>
      </c>
      <c r="D3891" s="7">
        <f t="shared" si="849"/>
        <v>0.10665523488240472</v>
      </c>
      <c r="E3891">
        <f t="shared" si="841"/>
        <v>0.8000000000001819</v>
      </c>
      <c r="F3891">
        <f t="shared" si="842"/>
        <v>0.8000000000001819</v>
      </c>
      <c r="G3891">
        <f t="shared" si="843"/>
        <v>0</v>
      </c>
      <c r="H3891">
        <f t="shared" si="847"/>
        <v>4.083140741000018</v>
      </c>
      <c r="I3891">
        <f t="shared" si="848"/>
        <v>1.4374901351725853</v>
      </c>
      <c r="J3891">
        <f t="shared" si="845"/>
        <v>2.8404652255299099</v>
      </c>
      <c r="K3891">
        <f t="shared" si="846"/>
        <v>73.961487963687546</v>
      </c>
      <c r="L3891">
        <f t="shared" si="844"/>
        <v>1357.2122038496486</v>
      </c>
      <c r="M3891">
        <f t="shared" si="851"/>
        <v>1335.1870945227208</v>
      </c>
      <c r="N3891">
        <f t="shared" si="850"/>
        <v>22.025109326927804</v>
      </c>
      <c r="O3891">
        <f t="shared" si="853"/>
        <v>22.056911784358022</v>
      </c>
      <c r="P3891">
        <f t="shared" si="852"/>
        <v>-3.1802457430217146E-2</v>
      </c>
    </row>
    <row r="3892" spans="1:16">
      <c r="A3892" s="3" t="s">
        <v>2093</v>
      </c>
      <c r="B3892" s="6">
        <v>1356.77</v>
      </c>
      <c r="C3892" s="7">
        <f t="shared" si="840"/>
        <v>-8.3452781833520048E-3</v>
      </c>
      <c r="D3892" s="7">
        <f t="shared" si="849"/>
        <v>0.1127611032548478</v>
      </c>
      <c r="E3892">
        <f t="shared" si="841"/>
        <v>-11.370000000000118</v>
      </c>
      <c r="F3892">
        <f t="shared" si="842"/>
        <v>0</v>
      </c>
      <c r="G3892">
        <f t="shared" si="843"/>
        <v>11.370000000000118</v>
      </c>
      <c r="H3892">
        <f t="shared" si="847"/>
        <v>3.7914878309285882</v>
      </c>
      <c r="I3892">
        <f t="shared" si="848"/>
        <v>2.1469551255174091</v>
      </c>
      <c r="J3892">
        <f t="shared" si="845"/>
        <v>1.7659837347624359</v>
      </c>
      <c r="K3892">
        <f t="shared" si="846"/>
        <v>63.84649745288948</v>
      </c>
      <c r="L3892">
        <f t="shared" si="844"/>
        <v>1357.1441724881643</v>
      </c>
      <c r="M3892">
        <f t="shared" si="851"/>
        <v>1336.7858282617785</v>
      </c>
      <c r="N3892">
        <f t="shared" si="850"/>
        <v>20.358344226385725</v>
      </c>
      <c r="O3892">
        <f t="shared" si="853"/>
        <v>21.717198272763564</v>
      </c>
      <c r="P3892">
        <f t="shared" si="852"/>
        <v>-1.3588540463778394</v>
      </c>
    </row>
    <row r="3893" spans="1:16">
      <c r="A3893" s="3" t="s">
        <v>2092</v>
      </c>
      <c r="B3893" s="6">
        <v>1339.67</v>
      </c>
      <c r="C3893" s="7">
        <f t="shared" si="840"/>
        <v>-1.2683559984998065E-2</v>
      </c>
      <c r="D3893" s="7">
        <f t="shared" si="849"/>
        <v>0.12372972476153991</v>
      </c>
      <c r="E3893">
        <f t="shared" si="841"/>
        <v>-17.099999999999909</v>
      </c>
      <c r="F3893">
        <f t="shared" si="842"/>
        <v>0</v>
      </c>
      <c r="G3893">
        <f t="shared" si="843"/>
        <v>17.099999999999909</v>
      </c>
      <c r="H3893">
        <f t="shared" si="847"/>
        <v>3.5206672715765461</v>
      </c>
      <c r="I3893">
        <f t="shared" si="848"/>
        <v>3.2150297594090165</v>
      </c>
      <c r="J3893">
        <f t="shared" si="845"/>
        <v>1.0950652202434703</v>
      </c>
      <c r="K3893">
        <f t="shared" si="846"/>
        <v>52.268789041145524</v>
      </c>
      <c r="L3893">
        <f t="shared" si="844"/>
        <v>1354.4558382592159</v>
      </c>
      <c r="M3893">
        <f t="shared" si="851"/>
        <v>1336.9994706127579</v>
      </c>
      <c r="N3893">
        <f t="shared" si="850"/>
        <v>17.45636764645792</v>
      </c>
      <c r="O3893">
        <f t="shared" si="853"/>
        <v>20.86503214750244</v>
      </c>
      <c r="P3893">
        <f t="shared" si="852"/>
        <v>-3.4086645010445196</v>
      </c>
    </row>
    <row r="3894" spans="1:16">
      <c r="A3894" s="3" t="s">
        <v>2091</v>
      </c>
      <c r="B3894" s="6">
        <v>1339.96</v>
      </c>
      <c r="C3894" s="7">
        <f t="shared" si="840"/>
        <v>2.1644779401043114E-4</v>
      </c>
      <c r="D3894" s="7">
        <f t="shared" si="849"/>
        <v>0.12018701818732912</v>
      </c>
      <c r="E3894">
        <f t="shared" si="841"/>
        <v>0.28999999999996362</v>
      </c>
      <c r="F3894">
        <f t="shared" si="842"/>
        <v>0.28999999999996362</v>
      </c>
      <c r="G3894">
        <f t="shared" si="843"/>
        <v>0</v>
      </c>
      <c r="H3894">
        <f t="shared" si="847"/>
        <v>3.2899053236067899</v>
      </c>
      <c r="I3894">
        <f t="shared" si="848"/>
        <v>2.9853847765940871</v>
      </c>
      <c r="J3894">
        <f t="shared" si="845"/>
        <v>1.1020037850397693</v>
      </c>
      <c r="K3894">
        <f t="shared" si="846"/>
        <v>52.426346369253544</v>
      </c>
      <c r="L3894">
        <f t="shared" si="844"/>
        <v>1352.2257092962595</v>
      </c>
      <c r="M3894">
        <f t="shared" si="851"/>
        <v>1337.2187690858871</v>
      </c>
      <c r="N3894">
        <f t="shared" si="850"/>
        <v>15.006940210372477</v>
      </c>
      <c r="O3894">
        <f t="shared" si="853"/>
        <v>19.693413760076449</v>
      </c>
      <c r="P3894">
        <f t="shared" si="852"/>
        <v>-4.6864735497039725</v>
      </c>
    </row>
    <row r="3895" spans="1:16">
      <c r="A3895" s="3" t="s">
        <v>2090</v>
      </c>
      <c r="B3895" s="6">
        <v>1327.33</v>
      </c>
      <c r="C3895" s="7">
        <f t="shared" si="840"/>
        <v>-9.4703571011213617E-3</v>
      </c>
      <c r="D3895" s="7">
        <f t="shared" si="849"/>
        <v>0.12550953927587674</v>
      </c>
      <c r="E3895">
        <f t="shared" si="841"/>
        <v>-12.630000000000109</v>
      </c>
      <c r="F3895">
        <f t="shared" si="842"/>
        <v>0</v>
      </c>
      <c r="G3895">
        <f t="shared" si="843"/>
        <v>12.630000000000109</v>
      </c>
      <c r="H3895">
        <f t="shared" si="847"/>
        <v>3.0549120862063046</v>
      </c>
      <c r="I3895">
        <f t="shared" si="848"/>
        <v>3.6742858639802316</v>
      </c>
      <c r="J3895">
        <f t="shared" si="845"/>
        <v>0.83143016066175646</v>
      </c>
      <c r="K3895">
        <f t="shared" si="846"/>
        <v>45.397863293969841</v>
      </c>
      <c r="L3895">
        <f t="shared" si="844"/>
        <v>1348.3956001737581</v>
      </c>
      <c r="M3895">
        <f t="shared" si="851"/>
        <v>1336.4862676721177</v>
      </c>
      <c r="N3895">
        <f t="shared" si="850"/>
        <v>11.909332501640392</v>
      </c>
      <c r="O3895">
        <f t="shared" si="853"/>
        <v>18.13659750838924</v>
      </c>
      <c r="P3895">
        <f t="shared" si="852"/>
        <v>-6.2272650067488478</v>
      </c>
    </row>
    <row r="3896" spans="1:16">
      <c r="A3896" s="3" t="s">
        <v>2089</v>
      </c>
      <c r="B3896" s="6">
        <v>1327.23</v>
      </c>
      <c r="C3896" s="7">
        <f t="shared" si="840"/>
        <v>-7.5342052955812368E-5</v>
      </c>
      <c r="D3896" s="7">
        <f t="shared" si="849"/>
        <v>0.12551183566276311</v>
      </c>
      <c r="E3896">
        <f t="shared" si="841"/>
        <v>-9.9999999999909051E-2</v>
      </c>
      <c r="F3896">
        <f t="shared" si="842"/>
        <v>0</v>
      </c>
      <c r="G3896">
        <f t="shared" si="843"/>
        <v>9.9999999999909051E-2</v>
      </c>
      <c r="H3896">
        <f t="shared" si="847"/>
        <v>2.8367040800487113</v>
      </c>
      <c r="I3896">
        <f t="shared" si="848"/>
        <v>3.4189797308387804</v>
      </c>
      <c r="J3896">
        <f t="shared" si="845"/>
        <v>0.82969315508424524</v>
      </c>
      <c r="K3896">
        <f t="shared" si="846"/>
        <v>45.346027161917398</v>
      </c>
      <c r="L3896">
        <f t="shared" si="844"/>
        <v>1345.1393539931798</v>
      </c>
      <c r="M3896">
        <f t="shared" si="851"/>
        <v>1335.8006182149238</v>
      </c>
      <c r="N3896">
        <f t="shared" si="850"/>
        <v>9.338735778256023</v>
      </c>
      <c r="O3896">
        <f t="shared" si="853"/>
        <v>16.377025162362596</v>
      </c>
      <c r="P3896">
        <f t="shared" si="852"/>
        <v>-7.038289384106573</v>
      </c>
    </row>
    <row r="3897" spans="1:16">
      <c r="A3897" s="3" t="s">
        <v>2088</v>
      </c>
      <c r="B3897" s="6">
        <v>1327.23</v>
      </c>
      <c r="C3897" s="7">
        <f t="shared" si="840"/>
        <v>0</v>
      </c>
      <c r="D3897" s="7">
        <f t="shared" si="849"/>
        <v>0.12511760831414498</v>
      </c>
      <c r="E3897">
        <f t="shared" si="841"/>
        <v>0</v>
      </c>
      <c r="F3897">
        <f t="shared" si="842"/>
        <v>0</v>
      </c>
      <c r="G3897">
        <f t="shared" si="843"/>
        <v>0</v>
      </c>
      <c r="H3897">
        <f t="shared" si="847"/>
        <v>2.6340823600452317</v>
      </c>
      <c r="I3897">
        <f t="shared" si="848"/>
        <v>3.1747668929217245</v>
      </c>
      <c r="J3897">
        <f t="shared" si="845"/>
        <v>0.82969315508424524</v>
      </c>
      <c r="K3897">
        <f t="shared" si="846"/>
        <v>45.346027161917398</v>
      </c>
      <c r="L3897">
        <f t="shared" si="844"/>
        <v>1342.3840687634599</v>
      </c>
      <c r="M3897">
        <f t="shared" si="851"/>
        <v>1335.1657576064108</v>
      </c>
      <c r="N3897">
        <f t="shared" si="850"/>
        <v>7.2183111570491292</v>
      </c>
      <c r="O3897">
        <f t="shared" si="853"/>
        <v>14.545282361299904</v>
      </c>
      <c r="P3897">
        <f t="shared" si="852"/>
        <v>-7.3269712042507749</v>
      </c>
    </row>
    <row r="3898" spans="1:16">
      <c r="A3898" s="3" t="s">
        <v>2087</v>
      </c>
      <c r="B3898" s="6">
        <v>1340.74</v>
      </c>
      <c r="C3898" s="7">
        <f t="shared" si="840"/>
        <v>1.0127636724123997E-2</v>
      </c>
      <c r="D3898" s="7">
        <f t="shared" si="849"/>
        <v>0.11185714039548474</v>
      </c>
      <c r="E3898">
        <f t="shared" si="841"/>
        <v>13.509999999999991</v>
      </c>
      <c r="F3898">
        <f t="shared" si="842"/>
        <v>13.509999999999991</v>
      </c>
      <c r="G3898">
        <f t="shared" si="843"/>
        <v>0</v>
      </c>
      <c r="H3898">
        <f t="shared" si="847"/>
        <v>3.4109336200420004</v>
      </c>
      <c r="I3898">
        <f t="shared" si="848"/>
        <v>2.9479978291416016</v>
      </c>
      <c r="J3898">
        <f t="shared" si="845"/>
        <v>1.1570339660104827</v>
      </c>
      <c r="K3898">
        <f t="shared" si="846"/>
        <v>53.640043886302884</v>
      </c>
      <c r="L3898">
        <f t="shared" si="844"/>
        <v>1342.1311351075431</v>
      </c>
      <c r="M3898">
        <f t="shared" si="851"/>
        <v>1335.5786644503805</v>
      </c>
      <c r="N3898">
        <f t="shared" si="850"/>
        <v>6.5524706571625302</v>
      </c>
      <c r="O3898">
        <f t="shared" si="853"/>
        <v>12.94672002047243</v>
      </c>
      <c r="P3898">
        <f t="shared" si="852"/>
        <v>-6.3942493633098998</v>
      </c>
    </row>
    <row r="3899" spans="1:16">
      <c r="A3899" s="3" t="s">
        <v>2086</v>
      </c>
      <c r="B3899" s="6">
        <v>1337.83</v>
      </c>
      <c r="C3899" s="7">
        <f t="shared" si="840"/>
        <v>-2.172802013655899E-3</v>
      </c>
      <c r="D3899" s="7">
        <f t="shared" si="849"/>
        <v>0.11103439250393925</v>
      </c>
      <c r="E3899">
        <f t="shared" si="841"/>
        <v>-2.9100000000000819</v>
      </c>
      <c r="F3899">
        <f t="shared" si="842"/>
        <v>0</v>
      </c>
      <c r="G3899">
        <f t="shared" si="843"/>
        <v>2.9100000000000819</v>
      </c>
      <c r="H3899">
        <f t="shared" si="847"/>
        <v>3.1672955043247151</v>
      </c>
      <c r="I3899">
        <f t="shared" si="848"/>
        <v>2.9452836984886361</v>
      </c>
      <c r="J3899">
        <f t="shared" si="845"/>
        <v>1.0753787507634676</v>
      </c>
      <c r="K3899">
        <f t="shared" si="846"/>
        <v>51.816023960343095</v>
      </c>
      <c r="L3899">
        <f t="shared" si="844"/>
        <v>1341.4694220140748</v>
      </c>
      <c r="M3899">
        <f t="shared" si="851"/>
        <v>1335.7454300466486</v>
      </c>
      <c r="N3899">
        <f t="shared" si="850"/>
        <v>5.7239919674261728</v>
      </c>
      <c r="O3899">
        <f t="shared" si="853"/>
        <v>11.50217440986318</v>
      </c>
      <c r="P3899">
        <f t="shared" si="852"/>
        <v>-5.7781824424370072</v>
      </c>
    </row>
    <row r="3900" spans="1:16">
      <c r="A3900" s="3" t="s">
        <v>2085</v>
      </c>
      <c r="B3900" s="6">
        <v>1331.94</v>
      </c>
      <c r="C3900" s="7">
        <f t="shared" si="840"/>
        <v>-4.4123722688060862E-3</v>
      </c>
      <c r="D3900" s="7">
        <f t="shared" si="849"/>
        <v>0.10904828395534871</v>
      </c>
      <c r="E3900">
        <f t="shared" si="841"/>
        <v>-5.8899999999998727</v>
      </c>
      <c r="F3900">
        <f t="shared" si="842"/>
        <v>0</v>
      </c>
      <c r="G3900">
        <f t="shared" si="843"/>
        <v>5.8899999999998727</v>
      </c>
      <c r="H3900">
        <f t="shared" si="847"/>
        <v>2.9410601111586638</v>
      </c>
      <c r="I3900">
        <f t="shared" si="848"/>
        <v>3.1556205771680106</v>
      </c>
      <c r="J3900">
        <f t="shared" si="845"/>
        <v>0.93200688715184432</v>
      </c>
      <c r="K3900">
        <f t="shared" si="846"/>
        <v>48.240350143151126</v>
      </c>
      <c r="L3900">
        <f t="shared" si="844"/>
        <v>1340.0033570888324</v>
      </c>
      <c r="M3900">
        <f t="shared" si="851"/>
        <v>1335.4635463394895</v>
      </c>
      <c r="N3900">
        <f t="shared" si="850"/>
        <v>4.5398107493429052</v>
      </c>
      <c r="O3900">
        <f t="shared" si="853"/>
        <v>10.109701677759125</v>
      </c>
      <c r="P3900">
        <f t="shared" si="852"/>
        <v>-5.5698909284162195</v>
      </c>
    </row>
    <row r="3901" spans="1:16">
      <c r="A3901" s="3" t="s">
        <v>2084</v>
      </c>
      <c r="B3901" s="6">
        <v>1342.9</v>
      </c>
      <c r="C3901" s="7">
        <f t="shared" si="840"/>
        <v>8.194928546398722E-3</v>
      </c>
      <c r="D3901" s="7">
        <f t="shared" si="849"/>
        <v>0.10802082610200672</v>
      </c>
      <c r="E3901">
        <f t="shared" si="841"/>
        <v>10.960000000000036</v>
      </c>
      <c r="F3901">
        <f t="shared" si="842"/>
        <v>10.960000000000036</v>
      </c>
      <c r="G3901">
        <f t="shared" si="843"/>
        <v>0</v>
      </c>
      <c r="H3901">
        <f t="shared" si="847"/>
        <v>3.5138415317901908</v>
      </c>
      <c r="I3901">
        <f t="shared" si="848"/>
        <v>2.9302191073702955</v>
      </c>
      <c r="J3901">
        <f t="shared" si="845"/>
        <v>1.1991736464184288</v>
      </c>
      <c r="K3901">
        <f t="shared" si="846"/>
        <v>54.528374708900387</v>
      </c>
      <c r="L3901">
        <f t="shared" si="844"/>
        <v>1340.4489944597813</v>
      </c>
      <c r="M3901">
        <f t="shared" si="851"/>
        <v>1336.0143947587865</v>
      </c>
      <c r="N3901">
        <f t="shared" si="850"/>
        <v>4.4345997009947951</v>
      </c>
      <c r="O3901">
        <f t="shared" si="853"/>
        <v>8.9746812824062587</v>
      </c>
      <c r="P3901">
        <f t="shared" si="852"/>
        <v>-4.5400815814114637</v>
      </c>
    </row>
    <row r="3902" spans="1:16">
      <c r="A3902" s="3" t="s">
        <v>2083</v>
      </c>
      <c r="B3902" s="6">
        <v>1345.06</v>
      </c>
      <c r="C3902" s="7">
        <f t="shared" si="840"/>
        <v>1.6071671192558477E-3</v>
      </c>
      <c r="D3902" s="7">
        <f t="shared" si="849"/>
        <v>0.10806433347709499</v>
      </c>
      <c r="E3902">
        <f t="shared" si="841"/>
        <v>2.1599999999998545</v>
      </c>
      <c r="F3902">
        <f t="shared" si="842"/>
        <v>2.1599999999998545</v>
      </c>
      <c r="G3902">
        <f t="shared" si="843"/>
        <v>0</v>
      </c>
      <c r="H3902">
        <f t="shared" si="847"/>
        <v>3.417138565233738</v>
      </c>
      <c r="I3902">
        <f t="shared" si="848"/>
        <v>2.7209177425581315</v>
      </c>
      <c r="J3902">
        <f t="shared" si="845"/>
        <v>1.2558772034104342</v>
      </c>
      <c r="K3902">
        <f t="shared" si="846"/>
        <v>55.671346007300379</v>
      </c>
      <c r="L3902">
        <f t="shared" si="844"/>
        <v>1341.1583799275072</v>
      </c>
      <c r="M3902">
        <f t="shared" si="851"/>
        <v>1336.6844395914691</v>
      </c>
      <c r="N3902">
        <f t="shared" si="850"/>
        <v>4.4739403360381402</v>
      </c>
      <c r="O3902">
        <f t="shared" si="853"/>
        <v>8.0745330931326365</v>
      </c>
      <c r="P3902">
        <f t="shared" si="852"/>
        <v>-3.6005927570944962</v>
      </c>
    </row>
    <row r="3903" spans="1:16">
      <c r="A3903" s="3" t="s">
        <v>2082</v>
      </c>
      <c r="B3903" s="6">
        <v>1358.14</v>
      </c>
      <c r="C3903" s="7">
        <f t="shared" si="840"/>
        <v>9.6774948820654381E-3</v>
      </c>
      <c r="D3903" s="7">
        <f t="shared" si="849"/>
        <v>0.11338875812077387</v>
      </c>
      <c r="E3903">
        <f t="shared" si="841"/>
        <v>13.080000000000155</v>
      </c>
      <c r="F3903">
        <f t="shared" si="842"/>
        <v>13.080000000000155</v>
      </c>
      <c r="G3903">
        <f t="shared" si="843"/>
        <v>0</v>
      </c>
      <c r="H3903">
        <f t="shared" si="847"/>
        <v>4.1073429534313393</v>
      </c>
      <c r="I3903">
        <f t="shared" si="848"/>
        <v>2.5265664752325505</v>
      </c>
      <c r="J3903">
        <f t="shared" si="845"/>
        <v>1.6256619383241404</v>
      </c>
      <c r="K3903">
        <f t="shared" si="846"/>
        <v>61.91436584413217</v>
      </c>
      <c r="L3903">
        <f t="shared" si="844"/>
        <v>1343.7709368617368</v>
      </c>
      <c r="M3903">
        <f t="shared" si="851"/>
        <v>1338.2737403624712</v>
      </c>
      <c r="N3903">
        <f t="shared" si="850"/>
        <v>5.4971964992655558</v>
      </c>
      <c r="O3903">
        <f t="shared" si="853"/>
        <v>7.5590657743592207</v>
      </c>
      <c r="P3903">
        <f t="shared" si="852"/>
        <v>-2.0618692750936649</v>
      </c>
    </row>
    <row r="3904" spans="1:16">
      <c r="A3904" s="3" t="s">
        <v>2081</v>
      </c>
      <c r="B3904" s="6">
        <v>1357.99</v>
      </c>
      <c r="C3904" s="7">
        <f t="shared" si="840"/>
        <v>-1.1045126717243419E-4</v>
      </c>
      <c r="D3904" s="7">
        <f t="shared" si="849"/>
        <v>0.1116001727681965</v>
      </c>
      <c r="E3904">
        <f t="shared" si="841"/>
        <v>-0.15000000000009095</v>
      </c>
      <c r="F3904">
        <f t="shared" si="842"/>
        <v>0</v>
      </c>
      <c r="G3904">
        <f t="shared" si="843"/>
        <v>0.15000000000009095</v>
      </c>
      <c r="H3904">
        <f t="shared" si="847"/>
        <v>3.8139613139005291</v>
      </c>
      <c r="I3904">
        <f t="shared" si="848"/>
        <v>2.3568117270016602</v>
      </c>
      <c r="J3904">
        <f t="shared" si="845"/>
        <v>1.6182715276763566</v>
      </c>
      <c r="K3904">
        <f t="shared" si="846"/>
        <v>61.806864206804704</v>
      </c>
      <c r="L3904">
        <f t="shared" si="844"/>
        <v>1345.9584850368542</v>
      </c>
      <c r="M3904">
        <f t="shared" si="851"/>
        <v>1339.734204039325</v>
      </c>
      <c r="N3904">
        <f t="shared" si="850"/>
        <v>6.2242809975291493</v>
      </c>
      <c r="O3904">
        <f t="shared" si="853"/>
        <v>7.2921088189932073</v>
      </c>
      <c r="P3904">
        <f t="shared" si="852"/>
        <v>-1.067827821464058</v>
      </c>
    </row>
    <row r="3905" spans="1:16">
      <c r="A3905" s="3" t="s">
        <v>2080</v>
      </c>
      <c r="B3905" s="6">
        <v>1358.35</v>
      </c>
      <c r="C3905" s="7">
        <f t="shared" si="840"/>
        <v>2.650625489501529E-4</v>
      </c>
      <c r="D3905" s="7">
        <f t="shared" si="849"/>
        <v>0.11149240735465349</v>
      </c>
      <c r="E3905">
        <f t="shared" si="841"/>
        <v>0.35999999999989996</v>
      </c>
      <c r="F3905">
        <f t="shared" si="842"/>
        <v>0.35999999999989996</v>
      </c>
      <c r="G3905">
        <f t="shared" si="843"/>
        <v>0</v>
      </c>
      <c r="H3905">
        <f t="shared" si="847"/>
        <v>3.5672497914790555</v>
      </c>
      <c r="I3905">
        <f t="shared" si="848"/>
        <v>2.1884680322158272</v>
      </c>
      <c r="J3905">
        <f t="shared" si="845"/>
        <v>1.6300214300444726</v>
      </c>
      <c r="K3905">
        <f t="shared" si="846"/>
        <v>61.977496130779038</v>
      </c>
      <c r="L3905">
        <f t="shared" si="844"/>
        <v>1347.8648719542612</v>
      </c>
      <c r="M3905">
        <f t="shared" si="851"/>
        <v>1341.1131518882639</v>
      </c>
      <c r="N3905">
        <f t="shared" si="850"/>
        <v>6.7517200659972332</v>
      </c>
      <c r="O3905">
        <f t="shared" si="853"/>
        <v>7.1840310683940132</v>
      </c>
      <c r="P3905">
        <f t="shared" si="852"/>
        <v>-0.43231100239678</v>
      </c>
    </row>
    <row r="3906" spans="1:16">
      <c r="A3906" s="3" t="s">
        <v>2079</v>
      </c>
      <c r="B3906" s="6">
        <v>1355.13</v>
      </c>
      <c r="C3906" s="7">
        <f t="shared" si="840"/>
        <v>-2.3733371990570656E-3</v>
      </c>
      <c r="D3906" s="7">
        <f t="shared" si="849"/>
        <v>9.500686583151785E-2</v>
      </c>
      <c r="E3906">
        <f t="shared" si="841"/>
        <v>-3.2199999999997999</v>
      </c>
      <c r="F3906">
        <f t="shared" si="842"/>
        <v>0</v>
      </c>
      <c r="G3906">
        <f t="shared" si="843"/>
        <v>3.2199999999997999</v>
      </c>
      <c r="H3906">
        <f t="shared" si="847"/>
        <v>3.3124462349448374</v>
      </c>
      <c r="I3906">
        <f t="shared" si="848"/>
        <v>2.2621488870575397</v>
      </c>
      <c r="J3906">
        <f t="shared" si="845"/>
        <v>1.4642918748170719</v>
      </c>
      <c r="K3906">
        <f t="shared" si="846"/>
        <v>59.420391301081921</v>
      </c>
      <c r="L3906">
        <f t="shared" si="844"/>
        <v>1348.9825839612979</v>
      </c>
      <c r="M3906">
        <f t="shared" si="851"/>
        <v>1342.1514369335778</v>
      </c>
      <c r="N3906">
        <f t="shared" si="850"/>
        <v>6.8311470277201352</v>
      </c>
      <c r="O3906">
        <f t="shared" si="853"/>
        <v>7.1134542602592381</v>
      </c>
      <c r="P3906">
        <f t="shared" si="852"/>
        <v>-0.28230723253910295</v>
      </c>
    </row>
    <row r="3907" spans="1:16">
      <c r="A3907" s="3" t="s">
        <v>2078</v>
      </c>
      <c r="B3907" s="6">
        <v>1351.76</v>
      </c>
      <c r="C3907" s="7">
        <f t="shared" ref="C3907:C3970" si="854">LN(B3907/B3906)</f>
        <v>-2.4899436187771225E-3</v>
      </c>
      <c r="D3907" s="7">
        <f t="shared" si="849"/>
        <v>9.358967613386876E-2</v>
      </c>
      <c r="E3907">
        <f t="shared" ref="E3907:E3970" si="855">B3907-B3906</f>
        <v>-3.3700000000001182</v>
      </c>
      <c r="F3907">
        <f t="shared" ref="F3907:F3970" si="856">IF(E3907&gt;0,E3907,0)</f>
        <v>0</v>
      </c>
      <c r="G3907">
        <f t="shared" ref="G3907:G3970" si="857">IF(E3907&lt;0,ABS(E3907),0)</f>
        <v>3.3700000000001182</v>
      </c>
      <c r="H3907">
        <f t="shared" si="847"/>
        <v>3.0758429324487779</v>
      </c>
      <c r="I3907">
        <f t="shared" si="848"/>
        <v>2.341281109410581</v>
      </c>
      <c r="J3907">
        <f t="shared" si="845"/>
        <v>1.3137435398447832</v>
      </c>
      <c r="K3907">
        <f t="shared" si="846"/>
        <v>56.779998181341881</v>
      </c>
      <c r="L3907">
        <f t="shared" si="844"/>
        <v>1349.4098787364828</v>
      </c>
      <c r="M3907">
        <f t="shared" si="851"/>
        <v>1342.8631823459054</v>
      </c>
      <c r="N3907">
        <f t="shared" si="850"/>
        <v>6.546696390577381</v>
      </c>
      <c r="O3907">
        <f t="shared" si="853"/>
        <v>7.000102686322867</v>
      </c>
      <c r="P3907">
        <f t="shared" si="852"/>
        <v>-0.45340629574548608</v>
      </c>
    </row>
    <row r="3908" spans="1:16">
      <c r="A3908" s="3" t="s">
        <v>2077</v>
      </c>
      <c r="B3908" s="6">
        <v>1364.66</v>
      </c>
      <c r="C3908" s="7">
        <f t="shared" si="854"/>
        <v>9.4978662909478671E-3</v>
      </c>
      <c r="D3908" s="7">
        <f t="shared" si="849"/>
        <v>9.7252206380843254E-2</v>
      </c>
      <c r="E3908">
        <f t="shared" si="855"/>
        <v>12.900000000000091</v>
      </c>
      <c r="F3908">
        <f t="shared" si="856"/>
        <v>12.900000000000091</v>
      </c>
      <c r="G3908">
        <f t="shared" si="857"/>
        <v>0</v>
      </c>
      <c r="H3908">
        <f t="shared" si="847"/>
        <v>3.7775684372738718</v>
      </c>
      <c r="I3908">
        <f t="shared" si="848"/>
        <v>2.1740467444526823</v>
      </c>
      <c r="J3908">
        <f t="shared" si="845"/>
        <v>1.7375746160531047</v>
      </c>
      <c r="K3908">
        <f t="shared" si="846"/>
        <v>63.471315297270365</v>
      </c>
      <c r="L3908">
        <f t="shared" si="844"/>
        <v>1351.7560512385623</v>
      </c>
      <c r="M3908">
        <f t="shared" si="851"/>
        <v>1344.4777614313939</v>
      </c>
      <c r="N3908">
        <f t="shared" si="850"/>
        <v>7.2782898071684485</v>
      </c>
      <c r="O3908">
        <f t="shared" si="853"/>
        <v>7.0557401104919837</v>
      </c>
      <c r="P3908">
        <f t="shared" si="852"/>
        <v>0.22254969667646485</v>
      </c>
    </row>
    <row r="3909" spans="1:16">
      <c r="A3909" s="3" t="s">
        <v>2076</v>
      </c>
      <c r="B3909" s="6">
        <v>1389.04</v>
      </c>
      <c r="C3909" s="7">
        <f t="shared" si="854"/>
        <v>1.7707547692540269E-2</v>
      </c>
      <c r="D3909" s="7">
        <f t="shared" si="849"/>
        <v>0.11596436838443788</v>
      </c>
      <c r="E3909">
        <f t="shared" si="855"/>
        <v>24.379999999999882</v>
      </c>
      <c r="F3909">
        <f t="shared" si="856"/>
        <v>24.379999999999882</v>
      </c>
      <c r="G3909">
        <f t="shared" si="857"/>
        <v>0</v>
      </c>
      <c r="H3909">
        <f t="shared" si="847"/>
        <v>5.2491706917543013</v>
      </c>
      <c r="I3909">
        <f t="shared" si="848"/>
        <v>2.0187576912774907</v>
      </c>
      <c r="J3909">
        <f t="shared" si="845"/>
        <v>2.6001984856501386</v>
      </c>
      <c r="K3909">
        <f t="shared" si="846"/>
        <v>72.223753662864624</v>
      </c>
      <c r="L3909">
        <f t="shared" si="844"/>
        <v>1357.4920433557065</v>
      </c>
      <c r="M3909">
        <f t="shared" si="851"/>
        <v>1347.7786679920314</v>
      </c>
      <c r="N3909">
        <f t="shared" si="850"/>
        <v>9.7133753636751408</v>
      </c>
      <c r="O3909">
        <f t="shared" si="853"/>
        <v>7.5872671611286151</v>
      </c>
      <c r="P3909">
        <f t="shared" si="852"/>
        <v>2.1261082025465257</v>
      </c>
    </row>
    <row r="3910" spans="1:16">
      <c r="A3910" s="3" t="s">
        <v>2075</v>
      </c>
      <c r="B3910" s="6">
        <v>1392.4</v>
      </c>
      <c r="C3910" s="7">
        <f t="shared" si="854"/>
        <v>2.4160159014015269E-3</v>
      </c>
      <c r="D3910" s="7">
        <f t="shared" si="849"/>
        <v>0.11607077982021807</v>
      </c>
      <c r="E3910">
        <f t="shared" si="855"/>
        <v>3.3600000000001273</v>
      </c>
      <c r="F3910">
        <f t="shared" si="856"/>
        <v>3.3600000000001273</v>
      </c>
      <c r="G3910">
        <f t="shared" si="857"/>
        <v>0</v>
      </c>
      <c r="H3910">
        <f t="shared" si="847"/>
        <v>5.1142299280575747</v>
      </c>
      <c r="I3910">
        <f t="shared" si="848"/>
        <v>1.8745607133290985</v>
      </c>
      <c r="J3910">
        <f t="shared" si="845"/>
        <v>2.728228481314448</v>
      </c>
      <c r="K3910">
        <f t="shared" si="846"/>
        <v>73.177609553386773</v>
      </c>
      <c r="L3910">
        <f t="shared" si="844"/>
        <v>1362.8624982240594</v>
      </c>
      <c r="M3910">
        <f t="shared" si="851"/>
        <v>1351.0839518444734</v>
      </c>
      <c r="N3910">
        <f t="shared" si="850"/>
        <v>11.778546379586032</v>
      </c>
      <c r="O3910">
        <f t="shared" si="853"/>
        <v>8.4255230048201</v>
      </c>
      <c r="P3910">
        <f t="shared" si="852"/>
        <v>3.3530233747659324</v>
      </c>
    </row>
    <row r="3911" spans="1:16">
      <c r="A3911" s="3" t="s">
        <v>2074</v>
      </c>
      <c r="B3911" s="6">
        <v>1392.4</v>
      </c>
      <c r="C3911" s="7">
        <f t="shared" si="854"/>
        <v>0</v>
      </c>
      <c r="D3911" s="7">
        <f t="shared" si="849"/>
        <v>0.1161109416858605</v>
      </c>
      <c r="E3911">
        <f t="shared" si="855"/>
        <v>0</v>
      </c>
      <c r="F3911">
        <f t="shared" si="856"/>
        <v>0</v>
      </c>
      <c r="G3911">
        <f t="shared" si="857"/>
        <v>0</v>
      </c>
      <c r="H3911">
        <f t="shared" si="847"/>
        <v>4.7489277903391764</v>
      </c>
      <c r="I3911">
        <f t="shared" si="848"/>
        <v>1.7406635195198772</v>
      </c>
      <c r="J3911">
        <f t="shared" si="845"/>
        <v>2.728228481314448</v>
      </c>
      <c r="K3911">
        <f t="shared" si="846"/>
        <v>73.177609553386773</v>
      </c>
      <c r="L3911">
        <f t="shared" si="844"/>
        <v>1367.4067292665118</v>
      </c>
      <c r="M3911">
        <f t="shared" si="851"/>
        <v>1354.1443998559939</v>
      </c>
      <c r="N3911">
        <f t="shared" si="850"/>
        <v>13.26232941051785</v>
      </c>
      <c r="O3911">
        <f t="shared" si="853"/>
        <v>9.3928842859596493</v>
      </c>
      <c r="P3911">
        <f t="shared" si="852"/>
        <v>3.8694451245582009</v>
      </c>
    </row>
    <row r="3912" spans="1:16">
      <c r="A3912" s="3" t="s">
        <v>2073</v>
      </c>
      <c r="B3912" s="6">
        <v>1394.07</v>
      </c>
      <c r="C3912" s="7">
        <f t="shared" si="854"/>
        <v>1.1986493304782225E-3</v>
      </c>
      <c r="D3912" s="7">
        <f t="shared" si="849"/>
        <v>0.11087928686280686</v>
      </c>
      <c r="E3912">
        <f t="shared" si="855"/>
        <v>1.6699999999998454</v>
      </c>
      <c r="F3912">
        <f t="shared" si="856"/>
        <v>1.6699999999998454</v>
      </c>
      <c r="G3912">
        <f t="shared" si="857"/>
        <v>0</v>
      </c>
      <c r="H3912">
        <f t="shared" si="847"/>
        <v>4.5290043767435098</v>
      </c>
      <c r="I3912">
        <f t="shared" si="848"/>
        <v>1.616330410982743</v>
      </c>
      <c r="J3912">
        <f t="shared" si="845"/>
        <v>2.8020288091899697</v>
      </c>
      <c r="K3912">
        <f t="shared" si="846"/>
        <v>73.698252954241752</v>
      </c>
      <c r="L3912">
        <f t="shared" si="844"/>
        <v>1371.5087709178176</v>
      </c>
      <c r="M3912">
        <f t="shared" si="851"/>
        <v>1357.101851718513</v>
      </c>
      <c r="N3912">
        <f t="shared" si="850"/>
        <v>14.406919199304639</v>
      </c>
      <c r="O3912">
        <f t="shared" si="853"/>
        <v>10.395691268628648</v>
      </c>
      <c r="P3912">
        <f t="shared" si="852"/>
        <v>4.0112279306759913</v>
      </c>
    </row>
    <row r="3913" spans="1:16">
      <c r="A3913" s="3" t="s">
        <v>2072</v>
      </c>
      <c r="B3913" s="6">
        <v>1412.04</v>
      </c>
      <c r="C3913" s="7">
        <f t="shared" si="854"/>
        <v>1.2807940996075635E-2</v>
      </c>
      <c r="D3913" s="7">
        <f t="shared" si="849"/>
        <v>0.10482554515518773</v>
      </c>
      <c r="E3913">
        <f t="shared" si="855"/>
        <v>17.970000000000027</v>
      </c>
      <c r="F3913">
        <f t="shared" si="856"/>
        <v>17.970000000000027</v>
      </c>
      <c r="G3913">
        <f t="shared" si="857"/>
        <v>0</v>
      </c>
      <c r="H3913">
        <f t="shared" si="847"/>
        <v>5.4890754926904037</v>
      </c>
      <c r="I3913">
        <f t="shared" si="848"/>
        <v>1.50087823876969</v>
      </c>
      <c r="J3913">
        <f t="shared" si="845"/>
        <v>3.6572423737650737</v>
      </c>
      <c r="K3913">
        <f t="shared" si="846"/>
        <v>78.52806618712512</v>
      </c>
      <c r="L3913">
        <f t="shared" si="844"/>
        <v>1377.7443446227689</v>
      </c>
      <c r="M3913">
        <f t="shared" si="851"/>
        <v>1361.1713441838083</v>
      </c>
      <c r="N3913">
        <f t="shared" si="850"/>
        <v>16.573000438960662</v>
      </c>
      <c r="O3913">
        <f t="shared" si="853"/>
        <v>11.631153102695052</v>
      </c>
      <c r="P3913">
        <f t="shared" si="852"/>
        <v>4.9418473362656101</v>
      </c>
    </row>
    <row r="3914" spans="1:16">
      <c r="A3914" s="3" t="s">
        <v>2071</v>
      </c>
      <c r="B3914" s="6">
        <v>1398.27</v>
      </c>
      <c r="C3914" s="7">
        <f t="shared" si="854"/>
        <v>-9.7997090706579519E-3</v>
      </c>
      <c r="D3914" s="7">
        <f t="shared" si="849"/>
        <v>0.11355127502432356</v>
      </c>
      <c r="E3914">
        <f t="shared" si="855"/>
        <v>-13.769999999999982</v>
      </c>
      <c r="F3914">
        <f t="shared" si="856"/>
        <v>0</v>
      </c>
      <c r="G3914">
        <f t="shared" si="857"/>
        <v>13.769999999999982</v>
      </c>
      <c r="H3914">
        <f t="shared" si="847"/>
        <v>5.0969986717839459</v>
      </c>
      <c r="I3914">
        <f t="shared" si="848"/>
        <v>2.3772440788575682</v>
      </c>
      <c r="J3914">
        <f t="shared" si="845"/>
        <v>2.1440788167756883</v>
      </c>
      <c r="K3914">
        <f t="shared" si="846"/>
        <v>68.194181562359219</v>
      </c>
      <c r="L3914">
        <f t="shared" si="844"/>
        <v>1380.9021377577276</v>
      </c>
      <c r="M3914">
        <f t="shared" si="851"/>
        <v>1363.9193927627855</v>
      </c>
      <c r="N3914">
        <f t="shared" si="850"/>
        <v>16.982744994942095</v>
      </c>
      <c r="O3914">
        <f t="shared" si="853"/>
        <v>12.701471481144463</v>
      </c>
      <c r="P3914">
        <f t="shared" si="852"/>
        <v>4.2812735137976325</v>
      </c>
    </row>
    <row r="3915" spans="1:16">
      <c r="A3915" s="3" t="s">
        <v>2070</v>
      </c>
      <c r="B3915" s="6">
        <v>1406.61</v>
      </c>
      <c r="C3915" s="7">
        <f t="shared" si="854"/>
        <v>5.946795997141657E-3</v>
      </c>
      <c r="D3915" s="7">
        <f t="shared" si="849"/>
        <v>0.10556877016989688</v>
      </c>
      <c r="E3915">
        <f t="shared" si="855"/>
        <v>8.3399999999999181</v>
      </c>
      <c r="F3915">
        <f t="shared" si="856"/>
        <v>8.3399999999999181</v>
      </c>
      <c r="G3915">
        <f t="shared" si="857"/>
        <v>0</v>
      </c>
      <c r="H3915">
        <f t="shared" si="847"/>
        <v>5.3286416237993723</v>
      </c>
      <c r="I3915">
        <f t="shared" si="848"/>
        <v>2.2074409303677416</v>
      </c>
      <c r="J3915">
        <f t="shared" si="845"/>
        <v>2.4139452841040074</v>
      </c>
      <c r="K3915">
        <f t="shared" si="846"/>
        <v>70.708376474098912</v>
      </c>
      <c r="L3915">
        <f t="shared" si="844"/>
        <v>1384.8571934873078</v>
      </c>
      <c r="M3915">
        <f t="shared" si="851"/>
        <v>1367.0816599655423</v>
      </c>
      <c r="N3915">
        <f t="shared" si="850"/>
        <v>17.77553352176551</v>
      </c>
      <c r="O3915">
        <f t="shared" si="853"/>
        <v>13.716283889268674</v>
      </c>
      <c r="P3915">
        <f t="shared" si="852"/>
        <v>4.0592496324968366</v>
      </c>
    </row>
    <row r="3916" spans="1:16">
      <c r="A3916" s="3" t="s">
        <v>2069</v>
      </c>
      <c r="B3916" s="6">
        <v>1387.82</v>
      </c>
      <c r="C3916" s="7">
        <f t="shared" si="854"/>
        <v>-1.3448383530256873E-2</v>
      </c>
      <c r="D3916" s="7">
        <f t="shared" si="849"/>
        <v>0.1202240646347373</v>
      </c>
      <c r="E3916">
        <f t="shared" si="855"/>
        <v>-18.789999999999964</v>
      </c>
      <c r="F3916">
        <f t="shared" si="856"/>
        <v>0</v>
      </c>
      <c r="G3916">
        <f t="shared" si="857"/>
        <v>18.789999999999964</v>
      </c>
      <c r="H3916">
        <f t="shared" si="847"/>
        <v>4.9480243649565603</v>
      </c>
      <c r="I3916">
        <f t="shared" si="848"/>
        <v>3.3919094353414718</v>
      </c>
      <c r="J3916">
        <f t="shared" si="845"/>
        <v>1.4587725466374164</v>
      </c>
      <c r="K3916">
        <f t="shared" si="846"/>
        <v>59.329300249118759</v>
      </c>
      <c r="L3916">
        <f t="shared" si="844"/>
        <v>1385.3130098738759</v>
      </c>
      <c r="M3916">
        <f t="shared" si="851"/>
        <v>1368.6178333014279</v>
      </c>
      <c r="N3916">
        <f t="shared" si="850"/>
        <v>16.695176572447963</v>
      </c>
      <c r="O3916">
        <f t="shared" si="853"/>
        <v>14.312062425904532</v>
      </c>
      <c r="P3916">
        <f t="shared" si="852"/>
        <v>2.3831141465434307</v>
      </c>
    </row>
    <row r="3917" spans="1:16">
      <c r="A3917" s="3" t="s">
        <v>2068</v>
      </c>
      <c r="B3917" s="6">
        <v>1367.46</v>
      </c>
      <c r="C3917" s="7">
        <f t="shared" si="854"/>
        <v>-1.4779166248769751E-2</v>
      </c>
      <c r="D3917" s="7">
        <f t="shared" si="849"/>
        <v>0.13446558420591262</v>
      </c>
      <c r="E3917">
        <f t="shared" si="855"/>
        <v>-20.3599999999999</v>
      </c>
      <c r="F3917">
        <f t="shared" si="856"/>
        <v>0</v>
      </c>
      <c r="G3917">
        <f t="shared" si="857"/>
        <v>20.3599999999999</v>
      </c>
      <c r="H3917">
        <f t="shared" si="847"/>
        <v>4.5945940531739486</v>
      </c>
      <c r="I3917">
        <f t="shared" si="848"/>
        <v>4.6039159042456452</v>
      </c>
      <c r="J3917">
        <f t="shared" si="845"/>
        <v>0.9979752342862952</v>
      </c>
      <c r="K3917">
        <f t="shared" si="846"/>
        <v>49.949329559271838</v>
      </c>
      <c r="L3917">
        <f t="shared" si="844"/>
        <v>1382.5663929702027</v>
      </c>
      <c r="M3917">
        <f t="shared" si="851"/>
        <v>1368.5320678716926</v>
      </c>
      <c r="N3917">
        <f t="shared" si="850"/>
        <v>14.03432509851018</v>
      </c>
      <c r="O3917">
        <f t="shared" si="853"/>
        <v>14.256514960425662</v>
      </c>
      <c r="P3917">
        <f t="shared" si="852"/>
        <v>-0.2221898619154814</v>
      </c>
    </row>
    <row r="3918" spans="1:16">
      <c r="A3918" s="3" t="s">
        <v>2067</v>
      </c>
      <c r="B3918" s="6">
        <v>1367.59</v>
      </c>
      <c r="C3918" s="7">
        <f t="shared" si="854"/>
        <v>9.506224756239637E-5</v>
      </c>
      <c r="D3918" s="7">
        <f t="shared" si="849"/>
        <v>0.1305806875596971</v>
      </c>
      <c r="E3918">
        <f t="shared" si="855"/>
        <v>0.12999999999988177</v>
      </c>
      <c r="F3918">
        <f t="shared" si="856"/>
        <v>0.12999999999988177</v>
      </c>
      <c r="G3918">
        <f t="shared" si="857"/>
        <v>0</v>
      </c>
      <c r="H3918">
        <f t="shared" si="847"/>
        <v>4.275694477947229</v>
      </c>
      <c r="I3918">
        <f t="shared" si="848"/>
        <v>4.2750647682280993</v>
      </c>
      <c r="J3918">
        <f t="shared" si="845"/>
        <v>1.0001472982874575</v>
      </c>
      <c r="K3918">
        <f t="shared" si="846"/>
        <v>50.003682185996595</v>
      </c>
      <c r="L3918">
        <f t="shared" ref="L3918:L3981" si="858">B3918*(2/(12+1)) + L3917 * (1-(2/(12+1)))</f>
        <v>1380.2623325132486</v>
      </c>
      <c r="M3918">
        <f t="shared" si="851"/>
        <v>1368.462285066382</v>
      </c>
      <c r="N3918">
        <f t="shared" si="850"/>
        <v>11.800047446866529</v>
      </c>
      <c r="O3918">
        <f t="shared" si="853"/>
        <v>13.765221457713837</v>
      </c>
      <c r="P3918">
        <f t="shared" si="852"/>
        <v>-1.9651740108473081</v>
      </c>
    </row>
    <row r="3919" spans="1:16">
      <c r="A3919" s="3" t="s">
        <v>2066</v>
      </c>
      <c r="B3919" s="6">
        <v>1368.32</v>
      </c>
      <c r="C3919" s="7">
        <f t="shared" si="854"/>
        <v>5.3364329771352732E-4</v>
      </c>
      <c r="D3919" s="7">
        <f t="shared" si="849"/>
        <v>0.13006322788263472</v>
      </c>
      <c r="E3919">
        <f t="shared" si="855"/>
        <v>0.73000000000001819</v>
      </c>
      <c r="F3919">
        <f t="shared" si="856"/>
        <v>0.73000000000001819</v>
      </c>
      <c r="G3919">
        <f t="shared" si="857"/>
        <v>0</v>
      </c>
      <c r="H3919">
        <f t="shared" si="847"/>
        <v>4.0224305866652852</v>
      </c>
      <c r="I3919">
        <f t="shared" si="848"/>
        <v>3.9697029990689496</v>
      </c>
      <c r="J3919">
        <f t="shared" si="845"/>
        <v>1.0132825018921321</v>
      </c>
      <c r="K3919">
        <f t="shared" si="846"/>
        <v>50.329871785992502</v>
      </c>
      <c r="L3919">
        <f t="shared" si="858"/>
        <v>1378.4250505881334</v>
      </c>
      <c r="M3919">
        <f t="shared" si="851"/>
        <v>1368.4517454318352</v>
      </c>
      <c r="N3919">
        <f t="shared" si="850"/>
        <v>9.9733051562982382</v>
      </c>
      <c r="O3919">
        <f t="shared" si="853"/>
        <v>13.006838197430719</v>
      </c>
      <c r="P3919">
        <f t="shared" si="852"/>
        <v>-3.0335330411324808</v>
      </c>
    </row>
    <row r="3920" spans="1:16">
      <c r="A3920" s="3" t="s">
        <v>2065</v>
      </c>
      <c r="B3920" s="6">
        <v>1354.5</v>
      </c>
      <c r="C3920" s="7">
        <f t="shared" si="854"/>
        <v>-1.0151327431421176E-2</v>
      </c>
      <c r="D3920" s="7">
        <f t="shared" si="849"/>
        <v>0.13481346194061966</v>
      </c>
      <c r="E3920">
        <f t="shared" si="855"/>
        <v>-13.819999999999936</v>
      </c>
      <c r="F3920">
        <f t="shared" si="856"/>
        <v>0</v>
      </c>
      <c r="G3920">
        <f t="shared" si="857"/>
        <v>13.819999999999936</v>
      </c>
      <c r="H3920">
        <f t="shared" si="847"/>
        <v>3.7351141161891936</v>
      </c>
      <c r="I3920">
        <f t="shared" si="848"/>
        <v>4.6732956419925911</v>
      </c>
      <c r="J3920">
        <f t="shared" ref="J3920:J3983" si="859">H3920/I3920</f>
        <v>0.79924627122383862</v>
      </c>
      <c r="K3920">
        <f t="shared" ref="K3920:K3983" si="860">IF(I3920=0,100,100-(100/(1+J3920)))</f>
        <v>44.421171465326708</v>
      </c>
      <c r="L3920">
        <f t="shared" si="858"/>
        <v>1374.7442735745744</v>
      </c>
      <c r="M3920">
        <f t="shared" si="851"/>
        <v>1367.4182828072549</v>
      </c>
      <c r="N3920">
        <f t="shared" si="850"/>
        <v>7.3259907673195812</v>
      </c>
      <c r="O3920">
        <f t="shared" si="853"/>
        <v>11.870668711408491</v>
      </c>
      <c r="P3920">
        <f t="shared" si="852"/>
        <v>-4.5446779440889102</v>
      </c>
    </row>
    <row r="3921" spans="1:16">
      <c r="A3921" s="3" t="s">
        <v>2064</v>
      </c>
      <c r="B3921" s="6">
        <v>1337.59</v>
      </c>
      <c r="C3921" s="7">
        <f t="shared" si="854"/>
        <v>-1.2562895299213684E-2</v>
      </c>
      <c r="D3921" s="7">
        <f t="shared" si="849"/>
        <v>0.13983526331162888</v>
      </c>
      <c r="E3921">
        <f t="shared" si="855"/>
        <v>-16.910000000000082</v>
      </c>
      <c r="F3921">
        <f t="shared" si="856"/>
        <v>0</v>
      </c>
      <c r="G3921">
        <f t="shared" si="857"/>
        <v>16.910000000000082</v>
      </c>
      <c r="H3921">
        <f t="shared" ref="H3921:H3984" si="861">(H3920*13+F3921 )/14</f>
        <v>3.4683202507471083</v>
      </c>
      <c r="I3921">
        <f t="shared" ref="I3921:I3984" si="862">(I3920*13+G3921 )/14</f>
        <v>5.5473459532788407</v>
      </c>
      <c r="J3921">
        <f t="shared" si="859"/>
        <v>0.62522155278545521</v>
      </c>
      <c r="K3921">
        <f t="shared" si="860"/>
        <v>38.469927482434173</v>
      </c>
      <c r="L3921">
        <f t="shared" si="858"/>
        <v>1369.0282314861784</v>
      </c>
      <c r="M3921">
        <f t="shared" si="851"/>
        <v>1365.2087803770878</v>
      </c>
      <c r="N3921">
        <f t="shared" si="850"/>
        <v>3.8194511090905507</v>
      </c>
      <c r="O3921">
        <f t="shared" si="853"/>
        <v>10.260425190944904</v>
      </c>
      <c r="P3921">
        <f t="shared" si="852"/>
        <v>-6.4409740818543533</v>
      </c>
    </row>
    <row r="3922" spans="1:16">
      <c r="A3922" s="3" t="s">
        <v>2063</v>
      </c>
      <c r="B3922" s="6">
        <v>1350.29</v>
      </c>
      <c r="C3922" s="7">
        <f t="shared" si="854"/>
        <v>9.4498969519552171E-3</v>
      </c>
      <c r="D3922" s="7">
        <f t="shared" si="849"/>
        <v>0.1438904860751658</v>
      </c>
      <c r="E3922">
        <f t="shared" si="855"/>
        <v>12.700000000000045</v>
      </c>
      <c r="F3922">
        <f t="shared" si="856"/>
        <v>12.700000000000045</v>
      </c>
      <c r="G3922">
        <f t="shared" si="857"/>
        <v>0</v>
      </c>
      <c r="H3922">
        <f t="shared" si="861"/>
        <v>4.1277259471223182</v>
      </c>
      <c r="I3922">
        <f t="shared" si="862"/>
        <v>5.1511069566160668</v>
      </c>
      <c r="J3922">
        <f t="shared" si="859"/>
        <v>0.80132794404912888</v>
      </c>
      <c r="K3922">
        <f t="shared" si="860"/>
        <v>44.485400156945197</v>
      </c>
      <c r="L3922">
        <f t="shared" si="858"/>
        <v>1366.1454266421511</v>
      </c>
      <c r="M3922">
        <f t="shared" si="851"/>
        <v>1364.1036855343407</v>
      </c>
      <c r="N3922">
        <f t="shared" si="850"/>
        <v>2.0417411078103669</v>
      </c>
      <c r="O3922">
        <f t="shared" si="853"/>
        <v>8.6166883743179969</v>
      </c>
      <c r="P3922">
        <f t="shared" si="852"/>
        <v>-6.5749472665076301</v>
      </c>
    </row>
    <row r="3923" spans="1:16">
      <c r="A3923" s="3" t="s">
        <v>2062</v>
      </c>
      <c r="B3923" s="6">
        <v>1354.66</v>
      </c>
      <c r="C3923" s="7">
        <f t="shared" si="854"/>
        <v>3.2311161403649727E-3</v>
      </c>
      <c r="D3923" s="7">
        <f t="shared" si="849"/>
        <v>0.14002291411899892</v>
      </c>
      <c r="E3923">
        <f t="shared" si="855"/>
        <v>4.3700000000001182</v>
      </c>
      <c r="F3923">
        <f t="shared" si="856"/>
        <v>4.3700000000001182</v>
      </c>
      <c r="G3923">
        <f t="shared" si="857"/>
        <v>0</v>
      </c>
      <c r="H3923">
        <f t="shared" si="861"/>
        <v>4.1450312366135895</v>
      </c>
      <c r="I3923">
        <f t="shared" si="862"/>
        <v>4.7831707454292047</v>
      </c>
      <c r="J3923">
        <f t="shared" si="859"/>
        <v>0.86658650866155662</v>
      </c>
      <c r="K3923">
        <f t="shared" si="860"/>
        <v>46.426270876828852</v>
      </c>
      <c r="L3923">
        <f t="shared" si="858"/>
        <v>1364.3784379279739</v>
      </c>
      <c r="M3923">
        <f t="shared" si="851"/>
        <v>1363.4041532725378</v>
      </c>
      <c r="N3923">
        <f t="shared" si="850"/>
        <v>0.97428465543612219</v>
      </c>
      <c r="O3923">
        <f t="shared" si="853"/>
        <v>7.0882076305416231</v>
      </c>
      <c r="P3923">
        <f t="shared" si="852"/>
        <v>-6.1139229751055009</v>
      </c>
    </row>
    <row r="3924" spans="1:16">
      <c r="A3924" s="3" t="s">
        <v>2061</v>
      </c>
      <c r="B3924" s="6">
        <v>1352.4</v>
      </c>
      <c r="C3924" s="7">
        <f t="shared" si="854"/>
        <v>-1.6697084845251999E-3</v>
      </c>
      <c r="D3924" s="7">
        <f t="shared" si="849"/>
        <v>0.14012962995370448</v>
      </c>
      <c r="E3924">
        <f t="shared" si="855"/>
        <v>-2.2599999999999909</v>
      </c>
      <c r="F3924">
        <f t="shared" si="856"/>
        <v>0</v>
      </c>
      <c r="G3924">
        <f t="shared" si="857"/>
        <v>2.2599999999999909</v>
      </c>
      <c r="H3924">
        <f t="shared" si="861"/>
        <v>3.8489575768554758</v>
      </c>
      <c r="I3924">
        <f t="shared" si="862"/>
        <v>4.6029442636128328</v>
      </c>
      <c r="J3924">
        <f t="shared" si="859"/>
        <v>0.83619469548702385</v>
      </c>
      <c r="K3924">
        <f t="shared" si="860"/>
        <v>45.539544229280949</v>
      </c>
      <c r="L3924">
        <f t="shared" si="858"/>
        <v>1362.5356013236701</v>
      </c>
      <c r="M3924">
        <f t="shared" si="851"/>
        <v>1362.5890308079054</v>
      </c>
      <c r="N3924">
        <f t="shared" si="850"/>
        <v>-5.34294842352665E-2</v>
      </c>
      <c r="O3924">
        <f t="shared" si="853"/>
        <v>5.6598802075862453</v>
      </c>
      <c r="P3924">
        <f t="shared" si="852"/>
        <v>-5.7133096918215118</v>
      </c>
    </row>
    <row r="3925" spans="1:16">
      <c r="A3925" s="3" t="s">
        <v>2060</v>
      </c>
      <c r="B3925" s="6">
        <v>1352.32</v>
      </c>
      <c r="C3925" s="7">
        <f t="shared" si="854"/>
        <v>-5.9155846093883329E-5</v>
      </c>
      <c r="D3925" s="7">
        <f t="shared" si="849"/>
        <v>0.14011989254990562</v>
      </c>
      <c r="E3925">
        <f t="shared" si="855"/>
        <v>-8.0000000000154614E-2</v>
      </c>
      <c r="F3925">
        <f t="shared" si="856"/>
        <v>0</v>
      </c>
      <c r="G3925">
        <f t="shared" si="857"/>
        <v>8.0000000000154614E-2</v>
      </c>
      <c r="H3925">
        <f t="shared" si="861"/>
        <v>3.5740320356515132</v>
      </c>
      <c r="I3925">
        <f t="shared" si="862"/>
        <v>4.2798768162119272</v>
      </c>
      <c r="J3925">
        <f t="shared" si="859"/>
        <v>0.83507824854053869</v>
      </c>
      <c r="K3925">
        <f t="shared" si="860"/>
        <v>45.506410923059391</v>
      </c>
      <c r="L3925">
        <f t="shared" si="858"/>
        <v>1360.9639703507976</v>
      </c>
      <c r="M3925">
        <f t="shared" si="851"/>
        <v>1361.8283618591718</v>
      </c>
      <c r="N3925">
        <f t="shared" si="850"/>
        <v>-0.8643915083741831</v>
      </c>
      <c r="O3925">
        <f t="shared" si="853"/>
        <v>4.3550258643941593</v>
      </c>
      <c r="P3925">
        <f t="shared" si="852"/>
        <v>-5.2194173727683424</v>
      </c>
    </row>
    <row r="3926" spans="1:16">
      <c r="A3926" s="3" t="s">
        <v>2059</v>
      </c>
      <c r="B3926" s="6">
        <v>1358.01</v>
      </c>
      <c r="C3926" s="7">
        <f t="shared" si="854"/>
        <v>4.1987568741421767E-3</v>
      </c>
      <c r="D3926" s="7">
        <f t="shared" ref="D3926:D3989" si="863">STDEV(C3907:C3926)*SQRT(DaysInYear)</f>
        <v>0.14072255688781465</v>
      </c>
      <c r="E3926">
        <f t="shared" si="855"/>
        <v>5.6900000000000546</v>
      </c>
      <c r="F3926">
        <f t="shared" si="856"/>
        <v>5.6900000000000546</v>
      </c>
      <c r="G3926">
        <f t="shared" si="857"/>
        <v>0</v>
      </c>
      <c r="H3926">
        <f t="shared" si="861"/>
        <v>3.7251726045335518</v>
      </c>
      <c r="I3926">
        <f t="shared" si="862"/>
        <v>3.9741713293396468</v>
      </c>
      <c r="J3926">
        <f t="shared" si="859"/>
        <v>0.93734574980000451</v>
      </c>
      <c r="K3926">
        <f t="shared" si="860"/>
        <v>48.382987388635627</v>
      </c>
      <c r="L3926">
        <f t="shared" si="858"/>
        <v>1360.5095133737518</v>
      </c>
      <c r="M3926">
        <f t="shared" si="851"/>
        <v>1361.5455202399737</v>
      </c>
      <c r="N3926">
        <f t="shared" si="850"/>
        <v>-1.0360068662218964</v>
      </c>
      <c r="O3926">
        <f t="shared" si="853"/>
        <v>3.2768193182709484</v>
      </c>
      <c r="P3926">
        <f t="shared" si="852"/>
        <v>-4.3128261844928453</v>
      </c>
    </row>
    <row r="3927" spans="1:16">
      <c r="A3927" s="3" t="s">
        <v>2058</v>
      </c>
      <c r="B3927" s="6">
        <v>1366.47</v>
      </c>
      <c r="C3927" s="7">
        <f t="shared" si="854"/>
        <v>6.2103793685364022E-3</v>
      </c>
      <c r="D3927" s="7">
        <f t="shared" si="863"/>
        <v>0.14197695872834895</v>
      </c>
      <c r="E3927">
        <f t="shared" si="855"/>
        <v>8.4600000000000364</v>
      </c>
      <c r="F3927">
        <f t="shared" si="856"/>
        <v>8.4600000000000364</v>
      </c>
      <c r="G3927">
        <f t="shared" si="857"/>
        <v>0</v>
      </c>
      <c r="H3927">
        <f t="shared" si="861"/>
        <v>4.0633745613525862</v>
      </c>
      <c r="I3927">
        <f t="shared" si="862"/>
        <v>3.6903019486725293</v>
      </c>
      <c r="J3927">
        <f t="shared" si="859"/>
        <v>1.1010954165455913</v>
      </c>
      <c r="K3927">
        <f t="shared" si="860"/>
        <v>52.405778808270455</v>
      </c>
      <c r="L3927">
        <f t="shared" si="858"/>
        <v>1361.4265113162517</v>
      </c>
      <c r="M3927">
        <f t="shared" si="851"/>
        <v>1361.9102965184943</v>
      </c>
      <c r="N3927">
        <f t="shared" si="850"/>
        <v>-0.48378520224264321</v>
      </c>
      <c r="O3927">
        <f t="shared" si="853"/>
        <v>2.5246984141682303</v>
      </c>
      <c r="P3927">
        <f t="shared" si="852"/>
        <v>-3.0084836164108735</v>
      </c>
    </row>
    <row r="3928" spans="1:16">
      <c r="A3928" s="3" t="s">
        <v>2057</v>
      </c>
      <c r="B3928" s="6">
        <v>1375.2</v>
      </c>
      <c r="C3928" s="7">
        <f t="shared" si="854"/>
        <v>6.3684028383237789E-3</v>
      </c>
      <c r="D3928" s="7">
        <f t="shared" si="863"/>
        <v>0.13977600536795914</v>
      </c>
      <c r="E3928">
        <f t="shared" si="855"/>
        <v>8.7300000000000182</v>
      </c>
      <c r="F3928">
        <f t="shared" si="856"/>
        <v>8.7300000000000182</v>
      </c>
      <c r="G3928">
        <f t="shared" si="857"/>
        <v>0</v>
      </c>
      <c r="H3928">
        <f t="shared" si="861"/>
        <v>4.3967049498274031</v>
      </c>
      <c r="I3928">
        <f t="shared" si="862"/>
        <v>3.4267089523387773</v>
      </c>
      <c r="J3928">
        <f t="shared" si="859"/>
        <v>1.2830692687882319</v>
      </c>
      <c r="K3928">
        <f t="shared" si="860"/>
        <v>56.199314069399094</v>
      </c>
      <c r="L3928">
        <f t="shared" si="858"/>
        <v>1363.54550957529</v>
      </c>
      <c r="M3928">
        <f t="shared" si="851"/>
        <v>1362.8947189986056</v>
      </c>
      <c r="N3928">
        <f t="shared" si="850"/>
        <v>0.6507905766843578</v>
      </c>
      <c r="O3928">
        <f t="shared" si="853"/>
        <v>2.1499168466714558</v>
      </c>
      <c r="P3928">
        <f t="shared" si="852"/>
        <v>-1.499126269987098</v>
      </c>
    </row>
    <row r="3929" spans="1:16">
      <c r="A3929" s="3" t="s">
        <v>2056</v>
      </c>
      <c r="B3929" s="6">
        <v>1372.61</v>
      </c>
      <c r="C3929" s="7">
        <f t="shared" si="854"/>
        <v>-1.8851381769605198E-3</v>
      </c>
      <c r="D3929" s="7">
        <f t="shared" si="863"/>
        <v>0.12398012362449956</v>
      </c>
      <c r="E3929">
        <f t="shared" si="855"/>
        <v>-2.5900000000001455</v>
      </c>
      <c r="F3929">
        <f t="shared" si="856"/>
        <v>0</v>
      </c>
      <c r="G3929">
        <f t="shared" si="857"/>
        <v>2.5900000000001455</v>
      </c>
      <c r="H3929">
        <f t="shared" si="861"/>
        <v>4.082654596268303</v>
      </c>
      <c r="I3929">
        <f t="shared" si="862"/>
        <v>3.3669440271717321</v>
      </c>
      <c r="J3929">
        <f t="shared" si="859"/>
        <v>1.2125697853366975</v>
      </c>
      <c r="K3929">
        <f t="shared" si="860"/>
        <v>54.803685441820981</v>
      </c>
      <c r="L3929">
        <f t="shared" si="858"/>
        <v>1364.9400465637068</v>
      </c>
      <c r="M3929">
        <f t="shared" si="851"/>
        <v>1363.6143694431535</v>
      </c>
      <c r="N3929">
        <f t="shared" si="850"/>
        <v>1.3256771205533369</v>
      </c>
      <c r="O3929">
        <f t="shared" si="853"/>
        <v>1.985068901447832</v>
      </c>
      <c r="P3929">
        <f t="shared" si="852"/>
        <v>-0.65939178089449513</v>
      </c>
    </row>
    <row r="3930" spans="1:16">
      <c r="A3930" s="3" t="s">
        <v>2055</v>
      </c>
      <c r="B3930" s="6">
        <v>1366.21</v>
      </c>
      <c r="C3930" s="7">
        <f t="shared" si="854"/>
        <v>-4.6735540481810797E-3</v>
      </c>
      <c r="D3930" s="7">
        <f t="shared" si="863"/>
        <v>0.12425027633942518</v>
      </c>
      <c r="E3930">
        <f t="shared" si="855"/>
        <v>-6.3999999999998636</v>
      </c>
      <c r="F3930">
        <f t="shared" si="856"/>
        <v>0</v>
      </c>
      <c r="G3930">
        <f t="shared" si="857"/>
        <v>6.3999999999998636</v>
      </c>
      <c r="H3930">
        <f t="shared" si="861"/>
        <v>3.791036410820567</v>
      </c>
      <c r="I3930">
        <f t="shared" si="862"/>
        <v>3.5835908823737417</v>
      </c>
      <c r="J3930">
        <f t="shared" si="859"/>
        <v>1.0578876147573562</v>
      </c>
      <c r="K3930">
        <f t="shared" si="860"/>
        <v>51.406481441023239</v>
      </c>
      <c r="L3930">
        <f t="shared" si="858"/>
        <v>1365.1354240154444</v>
      </c>
      <c r="M3930">
        <f t="shared" si="851"/>
        <v>1363.8066383732903</v>
      </c>
      <c r="N3930">
        <f t="shared" si="850"/>
        <v>1.3287856421541164</v>
      </c>
      <c r="O3930">
        <f t="shared" si="853"/>
        <v>1.853812249589089</v>
      </c>
      <c r="P3930">
        <f t="shared" si="852"/>
        <v>-0.52502660743497254</v>
      </c>
    </row>
    <row r="3931" spans="1:16">
      <c r="A3931" s="3" t="s">
        <v>2054</v>
      </c>
      <c r="B3931" s="6">
        <v>1362.09</v>
      </c>
      <c r="C3931" s="7">
        <f t="shared" si="854"/>
        <v>-3.020198022026621E-3</v>
      </c>
      <c r="D3931" s="7">
        <f t="shared" si="863"/>
        <v>0.12440659460507283</v>
      </c>
      <c r="E3931">
        <f t="shared" si="855"/>
        <v>-4.1200000000001182</v>
      </c>
      <c r="F3931">
        <f t="shared" si="856"/>
        <v>0</v>
      </c>
      <c r="G3931">
        <f t="shared" si="857"/>
        <v>4.1200000000001182</v>
      </c>
      <c r="H3931">
        <f t="shared" si="861"/>
        <v>3.5202480957619549</v>
      </c>
      <c r="I3931">
        <f t="shared" si="862"/>
        <v>3.6219058193470546</v>
      </c>
      <c r="J3931">
        <f t="shared" si="859"/>
        <v>0.97193253257937384</v>
      </c>
      <c r="K3931">
        <f t="shared" si="860"/>
        <v>49.288325869244808</v>
      </c>
      <c r="L3931">
        <f t="shared" si="858"/>
        <v>1364.6668972438376</v>
      </c>
      <c r="M3931">
        <f t="shared" si="851"/>
        <v>1363.6794799752688</v>
      </c>
      <c r="N3931">
        <f t="shared" ref="N3931:N3994" si="864">L3931 - M3931</f>
        <v>0.98741726856883361</v>
      </c>
      <c r="O3931">
        <f t="shared" si="853"/>
        <v>1.6805332533850379</v>
      </c>
      <c r="P3931">
        <f t="shared" si="852"/>
        <v>-0.69311598481620429</v>
      </c>
    </row>
    <row r="3932" spans="1:16">
      <c r="A3932" s="3" t="s">
        <v>2053</v>
      </c>
      <c r="B3932" s="6">
        <v>1362.07</v>
      </c>
      <c r="C3932" s="7">
        <f t="shared" si="854"/>
        <v>-1.4683425349687243E-5</v>
      </c>
      <c r="D3932" s="7">
        <f t="shared" si="863"/>
        <v>0.12418354874220799</v>
      </c>
      <c r="E3932">
        <f t="shared" si="855"/>
        <v>-1.999999999998181E-2</v>
      </c>
      <c r="F3932">
        <f t="shared" si="856"/>
        <v>0</v>
      </c>
      <c r="G3932">
        <f t="shared" si="857"/>
        <v>1.999999999998181E-2</v>
      </c>
      <c r="H3932">
        <f t="shared" si="861"/>
        <v>3.2688018032075297</v>
      </c>
      <c r="I3932">
        <f t="shared" si="862"/>
        <v>3.3646268322508353</v>
      </c>
      <c r="J3932">
        <f t="shared" si="859"/>
        <v>0.97151986421650172</v>
      </c>
      <c r="K3932">
        <f t="shared" si="860"/>
        <v>49.277711163341067</v>
      </c>
      <c r="L3932">
        <f t="shared" si="858"/>
        <v>1364.2673745909394</v>
      </c>
      <c r="M3932">
        <f t="shared" ref="M3932:M3995" si="865">B3932*(2/(26+1)) + M3931 * (1-(2/(26+1)))</f>
        <v>1363.56025923636</v>
      </c>
      <c r="N3932">
        <f t="shared" si="864"/>
        <v>0.70711535457940045</v>
      </c>
      <c r="O3932">
        <f t="shared" si="853"/>
        <v>1.4858496736239106</v>
      </c>
      <c r="P3932">
        <f t="shared" si="852"/>
        <v>-0.77873431904451018</v>
      </c>
    </row>
    <row r="3933" spans="1:16">
      <c r="A3933" s="3" t="s">
        <v>2052</v>
      </c>
      <c r="B3933" s="6">
        <v>1362.4</v>
      </c>
      <c r="C3933" s="7">
        <f t="shared" si="854"/>
        <v>2.4224895235698044E-4</v>
      </c>
      <c r="D3933" s="7">
        <f t="shared" si="863"/>
        <v>0.1129374627263534</v>
      </c>
      <c r="E3933">
        <f t="shared" si="855"/>
        <v>0.33000000000015461</v>
      </c>
      <c r="F3933">
        <f t="shared" si="856"/>
        <v>0.33000000000015461</v>
      </c>
      <c r="G3933">
        <f t="shared" si="857"/>
        <v>0</v>
      </c>
      <c r="H3933">
        <f t="shared" si="861"/>
        <v>3.058887388692717</v>
      </c>
      <c r="I3933">
        <f t="shared" si="862"/>
        <v>3.1242963442329184</v>
      </c>
      <c r="J3933">
        <f t="shared" si="859"/>
        <v>0.97906442016585959</v>
      </c>
      <c r="K3933">
        <f t="shared" si="860"/>
        <v>49.471073815970428</v>
      </c>
      <c r="L3933">
        <f t="shared" si="858"/>
        <v>1363.9800861923331</v>
      </c>
      <c r="M3933">
        <f t="shared" si="865"/>
        <v>1363.4743141077408</v>
      </c>
      <c r="N3933">
        <f t="shared" si="864"/>
        <v>0.5057720845923086</v>
      </c>
      <c r="O3933">
        <f t="shared" si="853"/>
        <v>1.2898341558175903</v>
      </c>
      <c r="P3933">
        <f t="shared" si="852"/>
        <v>-0.78406207122528171</v>
      </c>
    </row>
    <row r="3934" spans="1:16">
      <c r="A3934" s="3" t="s">
        <v>2051</v>
      </c>
      <c r="B3934" s="6">
        <v>1373.42</v>
      </c>
      <c r="C3934" s="7">
        <f t="shared" si="854"/>
        <v>8.0561291319501717E-3</v>
      </c>
      <c r="D3934" s="7">
        <f t="shared" si="863"/>
        <v>0.11392125251430224</v>
      </c>
      <c r="E3934">
        <f t="shared" si="855"/>
        <v>11.019999999999982</v>
      </c>
      <c r="F3934">
        <f t="shared" si="856"/>
        <v>11.019999999999982</v>
      </c>
      <c r="G3934">
        <f t="shared" si="857"/>
        <v>0</v>
      </c>
      <c r="H3934">
        <f t="shared" si="861"/>
        <v>3.6275382895003787</v>
      </c>
      <c r="I3934">
        <f t="shared" si="862"/>
        <v>2.9011323196448524</v>
      </c>
      <c r="J3934">
        <f t="shared" si="859"/>
        <v>1.2503870523025473</v>
      </c>
      <c r="K3934">
        <f t="shared" si="860"/>
        <v>55.563199718163069</v>
      </c>
      <c r="L3934">
        <f t="shared" si="858"/>
        <v>1365.4323806242819</v>
      </c>
      <c r="M3934">
        <f t="shared" si="865"/>
        <v>1364.2110315812415</v>
      </c>
      <c r="N3934">
        <f t="shared" si="864"/>
        <v>1.2213490430403908</v>
      </c>
      <c r="O3934">
        <f t="shared" si="853"/>
        <v>1.2761371332621505</v>
      </c>
      <c r="P3934">
        <f t="shared" si="852"/>
        <v>-5.4788090221759678E-2</v>
      </c>
    </row>
    <row r="3935" spans="1:16">
      <c r="A3935" s="3" t="s">
        <v>2050</v>
      </c>
      <c r="B3935" s="6">
        <v>1389.19</v>
      </c>
      <c r="C3935" s="7">
        <f t="shared" si="854"/>
        <v>1.1416863976020486E-2</v>
      </c>
      <c r="D3935" s="7">
        <f t="shared" si="863"/>
        <v>0.11978332427905387</v>
      </c>
      <c r="E3935">
        <f t="shared" si="855"/>
        <v>15.769999999999982</v>
      </c>
      <c r="F3935">
        <f t="shared" si="856"/>
        <v>15.769999999999982</v>
      </c>
      <c r="G3935">
        <f t="shared" si="857"/>
        <v>0</v>
      </c>
      <c r="H3935">
        <f t="shared" si="861"/>
        <v>4.4948569831074936</v>
      </c>
      <c r="I3935">
        <f t="shared" si="862"/>
        <v>2.6939085825273632</v>
      </c>
      <c r="J3935">
        <f t="shared" si="859"/>
        <v>1.668526175038398</v>
      </c>
      <c r="K3935">
        <f t="shared" si="860"/>
        <v>62.526131114842414</v>
      </c>
      <c r="L3935">
        <f t="shared" si="858"/>
        <v>1369.0873989897771</v>
      </c>
      <c r="M3935">
        <f t="shared" si="865"/>
        <v>1366.0613255381866</v>
      </c>
      <c r="N3935">
        <f t="shared" si="864"/>
        <v>3.0260734515904915</v>
      </c>
      <c r="O3935">
        <f t="shared" si="853"/>
        <v>1.6261243969278187</v>
      </c>
      <c r="P3935">
        <f t="shared" si="852"/>
        <v>1.3999490546626727</v>
      </c>
    </row>
    <row r="3936" spans="1:16">
      <c r="A3936" s="3" t="s">
        <v>2049</v>
      </c>
      <c r="B3936" s="6">
        <v>1390.31</v>
      </c>
      <c r="C3936" s="7">
        <f t="shared" si="854"/>
        <v>8.0590038540561803E-4</v>
      </c>
      <c r="D3936" s="7">
        <f t="shared" si="863"/>
        <v>0.10981234355550155</v>
      </c>
      <c r="E3936">
        <f t="shared" si="855"/>
        <v>1.1199999999998909</v>
      </c>
      <c r="F3936">
        <f t="shared" si="856"/>
        <v>1.1199999999998909</v>
      </c>
      <c r="G3936">
        <f t="shared" si="857"/>
        <v>0</v>
      </c>
      <c r="H3936">
        <f t="shared" si="861"/>
        <v>4.2537957700283791</v>
      </c>
      <c r="I3936">
        <f t="shared" si="862"/>
        <v>2.5014865409182656</v>
      </c>
      <c r="J3936">
        <f t="shared" si="859"/>
        <v>1.7005071586221134</v>
      </c>
      <c r="K3936">
        <f t="shared" si="860"/>
        <v>62.969918564843482</v>
      </c>
      <c r="L3936">
        <f t="shared" si="858"/>
        <v>1372.3524145298113</v>
      </c>
      <c r="M3936">
        <f t="shared" si="865"/>
        <v>1367.857523646469</v>
      </c>
      <c r="N3936">
        <f t="shared" si="864"/>
        <v>4.4948908833423502</v>
      </c>
      <c r="O3936">
        <f t="shared" si="853"/>
        <v>2.1998776942107252</v>
      </c>
      <c r="P3936">
        <f t="shared" si="852"/>
        <v>2.295013189131625</v>
      </c>
    </row>
    <row r="3937" spans="1:16">
      <c r="A3937" s="3" t="s">
        <v>2048</v>
      </c>
      <c r="B3937" s="6">
        <v>1394.47</v>
      </c>
      <c r="C3937" s="7">
        <f t="shared" si="854"/>
        <v>2.9876709071508501E-3</v>
      </c>
      <c r="D3937" s="7">
        <f t="shared" si="863"/>
        <v>9.5018827691832924E-2</v>
      </c>
      <c r="E3937">
        <f t="shared" si="855"/>
        <v>4.1600000000000819</v>
      </c>
      <c r="F3937">
        <f t="shared" si="856"/>
        <v>4.1600000000000819</v>
      </c>
      <c r="G3937">
        <f t="shared" si="857"/>
        <v>0</v>
      </c>
      <c r="H3937">
        <f t="shared" si="861"/>
        <v>4.2470960721692146</v>
      </c>
      <c r="I3937">
        <f t="shared" si="862"/>
        <v>2.3228089308526756</v>
      </c>
      <c r="J3937">
        <f t="shared" si="859"/>
        <v>1.8284310929569898</v>
      </c>
      <c r="K3937">
        <f t="shared" si="860"/>
        <v>64.644710543238034</v>
      </c>
      <c r="L3937">
        <f t="shared" si="858"/>
        <v>1375.7551199867632</v>
      </c>
      <c r="M3937">
        <f t="shared" si="865"/>
        <v>1369.8288181911751</v>
      </c>
      <c r="N3937">
        <f t="shared" si="864"/>
        <v>5.9263017955881878</v>
      </c>
      <c r="O3937">
        <f t="shared" si="853"/>
        <v>2.9451625144862179</v>
      </c>
      <c r="P3937">
        <f t="shared" si="852"/>
        <v>2.9811392811019699</v>
      </c>
    </row>
    <row r="3938" spans="1:16">
      <c r="A3938" s="3" t="s">
        <v>2047</v>
      </c>
      <c r="B3938" s="6">
        <v>1412.85</v>
      </c>
      <c r="C3938" s="7">
        <f t="shared" si="854"/>
        <v>1.3094526187929926E-2</v>
      </c>
      <c r="D3938" s="7">
        <f t="shared" si="863"/>
        <v>0.10417941550396148</v>
      </c>
      <c r="E3938">
        <f t="shared" si="855"/>
        <v>18.379999999999882</v>
      </c>
      <c r="F3938">
        <f t="shared" si="856"/>
        <v>18.379999999999882</v>
      </c>
      <c r="G3938">
        <f t="shared" si="857"/>
        <v>0</v>
      </c>
      <c r="H3938">
        <f t="shared" si="861"/>
        <v>5.2565892098714055</v>
      </c>
      <c r="I3938">
        <f t="shared" si="862"/>
        <v>2.1568940072203415</v>
      </c>
      <c r="J3938">
        <f t="shared" si="859"/>
        <v>2.4371105822885291</v>
      </c>
      <c r="K3938">
        <f t="shared" si="860"/>
        <v>70.905794967639054</v>
      </c>
      <c r="L3938">
        <f t="shared" si="858"/>
        <v>1381.4620246041843</v>
      </c>
      <c r="M3938">
        <f t="shared" si="865"/>
        <v>1373.0155723992361</v>
      </c>
      <c r="N3938">
        <f t="shared" si="864"/>
        <v>8.4464522049481729</v>
      </c>
      <c r="O3938">
        <f t="shared" si="853"/>
        <v>4.0454204525786093</v>
      </c>
      <c r="P3938">
        <f t="shared" si="852"/>
        <v>4.4010317523695637</v>
      </c>
    </row>
    <row r="3939" spans="1:16">
      <c r="A3939" s="3" t="s">
        <v>2046</v>
      </c>
      <c r="B3939" s="6">
        <v>1412.88</v>
      </c>
      <c r="C3939" s="7">
        <f t="shared" si="854"/>
        <v>2.1233451179900821E-5</v>
      </c>
      <c r="D3939" s="7">
        <f t="shared" si="863"/>
        <v>0.10426664389198836</v>
      </c>
      <c r="E3939">
        <f t="shared" si="855"/>
        <v>3.0000000000200089E-2</v>
      </c>
      <c r="F3939">
        <f t="shared" si="856"/>
        <v>3.0000000000200089E-2</v>
      </c>
      <c r="G3939">
        <f t="shared" si="857"/>
        <v>0</v>
      </c>
      <c r="H3939">
        <f t="shared" si="861"/>
        <v>4.8832614091663187</v>
      </c>
      <c r="I3939">
        <f t="shared" si="862"/>
        <v>2.002830149561746</v>
      </c>
      <c r="J3939">
        <f t="shared" si="859"/>
        <v>2.4381804968508494</v>
      </c>
      <c r="K3939">
        <f t="shared" si="860"/>
        <v>70.914848684764067</v>
      </c>
      <c r="L3939">
        <f t="shared" si="858"/>
        <v>1386.2955592804635</v>
      </c>
      <c r="M3939">
        <f t="shared" si="865"/>
        <v>1375.9684929622556</v>
      </c>
      <c r="N3939">
        <f t="shared" si="864"/>
        <v>10.327066318207926</v>
      </c>
      <c r="O3939">
        <f t="shared" si="853"/>
        <v>5.3017496257044732</v>
      </c>
      <c r="P3939">
        <f t="shared" ref="P3939:P4002" si="866">N3939 - O3939</f>
        <v>5.0253166925034529</v>
      </c>
    </row>
    <row r="3940" spans="1:16">
      <c r="A3940" s="3" t="s">
        <v>2045</v>
      </c>
      <c r="B3940" s="6">
        <v>1413.95</v>
      </c>
      <c r="C3940" s="7">
        <f t="shared" si="854"/>
        <v>7.5703176427383858E-4</v>
      </c>
      <c r="D3940" s="7">
        <f t="shared" si="863"/>
        <v>9.4709114350169918E-2</v>
      </c>
      <c r="E3940">
        <f t="shared" si="855"/>
        <v>1.0699999999999363</v>
      </c>
      <c r="F3940">
        <f t="shared" si="856"/>
        <v>1.0699999999999363</v>
      </c>
      <c r="G3940">
        <f t="shared" si="857"/>
        <v>0</v>
      </c>
      <c r="H3940">
        <f t="shared" si="861"/>
        <v>4.6108855942258629</v>
      </c>
      <c r="I3940">
        <f t="shared" si="862"/>
        <v>1.8597708531644785</v>
      </c>
      <c r="J3940">
        <f t="shared" si="859"/>
        <v>2.4792761895263853</v>
      </c>
      <c r="K3940">
        <f t="shared" si="860"/>
        <v>71.25838980503228</v>
      </c>
      <c r="L3940">
        <f t="shared" si="858"/>
        <v>1390.5500886219306</v>
      </c>
      <c r="M3940">
        <f t="shared" si="865"/>
        <v>1378.7819379280145</v>
      </c>
      <c r="N3940">
        <f t="shared" si="864"/>
        <v>11.768150693916141</v>
      </c>
      <c r="O3940">
        <f t="shared" ref="O3940:O4003" si="867">N3940*(2/(9+1)) + O3939 * (1-(2/(9+1)))</f>
        <v>6.5950298393468074</v>
      </c>
      <c r="P3940">
        <f t="shared" si="866"/>
        <v>5.1731208545693335</v>
      </c>
    </row>
    <row r="3941" spans="1:16">
      <c r="A3941" s="3" t="s">
        <v>2044</v>
      </c>
      <c r="B3941" s="6">
        <v>1419.79</v>
      </c>
      <c r="C3941" s="7">
        <f t="shared" si="854"/>
        <v>4.1217671825646389E-3</v>
      </c>
      <c r="D3941" s="7">
        <f t="shared" si="863"/>
        <v>7.7244459623993858E-2</v>
      </c>
      <c r="E3941">
        <f t="shared" si="855"/>
        <v>5.8399999999999181</v>
      </c>
      <c r="F3941">
        <f t="shared" si="856"/>
        <v>5.8399999999999181</v>
      </c>
      <c r="G3941">
        <f t="shared" si="857"/>
        <v>0</v>
      </c>
      <c r="H3941">
        <f t="shared" si="861"/>
        <v>4.6986794803525811</v>
      </c>
      <c r="I3941">
        <f t="shared" si="862"/>
        <v>1.7269300779384444</v>
      </c>
      <c r="J3941">
        <f t="shared" si="859"/>
        <v>2.720827866963623</v>
      </c>
      <c r="K3941">
        <f t="shared" si="860"/>
        <v>73.124260628158311</v>
      </c>
      <c r="L3941">
        <f t="shared" si="858"/>
        <v>1395.0485365262491</v>
      </c>
      <c r="M3941">
        <f t="shared" si="865"/>
        <v>1381.8195721555689</v>
      </c>
      <c r="N3941">
        <f t="shared" si="864"/>
        <v>13.22896437068016</v>
      </c>
      <c r="O3941">
        <f t="shared" si="867"/>
        <v>7.9218167456134783</v>
      </c>
      <c r="P3941">
        <f t="shared" si="866"/>
        <v>5.3071476250666816</v>
      </c>
    </row>
    <row r="3942" spans="1:16">
      <c r="A3942" s="3" t="s">
        <v>2043</v>
      </c>
      <c r="B3942" s="6">
        <v>1391.74</v>
      </c>
      <c r="C3942" s="7">
        <f t="shared" si="854"/>
        <v>-1.9954210495641753E-2</v>
      </c>
      <c r="D3942" s="7">
        <f t="shared" si="863"/>
        <v>0.10870059108395354</v>
      </c>
      <c r="E3942">
        <f t="shared" si="855"/>
        <v>-28.049999999999955</v>
      </c>
      <c r="F3942">
        <f t="shared" si="856"/>
        <v>0</v>
      </c>
      <c r="G3942">
        <f t="shared" si="857"/>
        <v>28.049999999999955</v>
      </c>
      <c r="H3942">
        <f t="shared" si="861"/>
        <v>4.363059517470254</v>
      </c>
      <c r="I3942">
        <f t="shared" si="862"/>
        <v>3.6071493580856955</v>
      </c>
      <c r="J3942">
        <f t="shared" si="859"/>
        <v>1.2095588744308936</v>
      </c>
      <c r="K3942">
        <f t="shared" si="860"/>
        <v>54.742097548427367</v>
      </c>
      <c r="L3942">
        <f t="shared" si="858"/>
        <v>1394.5395309068263</v>
      </c>
      <c r="M3942">
        <f t="shared" si="865"/>
        <v>1382.5544186625636</v>
      </c>
      <c r="N3942">
        <f t="shared" si="864"/>
        <v>11.985112244262609</v>
      </c>
      <c r="O3942">
        <f t="shared" si="867"/>
        <v>8.7344758453433045</v>
      </c>
      <c r="P3942">
        <f t="shared" si="866"/>
        <v>3.2506363989193048</v>
      </c>
    </row>
    <row r="3943" spans="1:16">
      <c r="A3943" s="3" t="s">
        <v>2042</v>
      </c>
      <c r="B3943" s="6">
        <v>1385.97</v>
      </c>
      <c r="C3943" s="7">
        <f t="shared" si="854"/>
        <v>-4.1545073453657473E-3</v>
      </c>
      <c r="D3943" s="7">
        <f t="shared" si="863"/>
        <v>0.11030082977722726</v>
      </c>
      <c r="E3943">
        <f t="shared" si="855"/>
        <v>-5.7699999999999818</v>
      </c>
      <c r="F3943">
        <f t="shared" si="856"/>
        <v>0</v>
      </c>
      <c r="G3943">
        <f t="shared" si="857"/>
        <v>5.7699999999999818</v>
      </c>
      <c r="H3943">
        <f t="shared" si="861"/>
        <v>4.0514124090795214</v>
      </c>
      <c r="I3943">
        <f t="shared" si="862"/>
        <v>3.7616386896510017</v>
      </c>
      <c r="J3943">
        <f t="shared" si="859"/>
        <v>1.0770339055225435</v>
      </c>
      <c r="K3943">
        <f t="shared" si="860"/>
        <v>51.854420992303517</v>
      </c>
      <c r="L3943">
        <f t="shared" si="858"/>
        <v>1393.2211415365452</v>
      </c>
      <c r="M3943">
        <f t="shared" si="865"/>
        <v>1382.807424687559</v>
      </c>
      <c r="N3943">
        <f t="shared" si="864"/>
        <v>10.413716848986269</v>
      </c>
      <c r="O3943">
        <f t="shared" si="867"/>
        <v>9.0703240460718977</v>
      </c>
      <c r="P3943">
        <f t="shared" si="866"/>
        <v>1.3433928029143711</v>
      </c>
    </row>
    <row r="3944" spans="1:16">
      <c r="A3944" s="3" t="s">
        <v>2041</v>
      </c>
      <c r="B3944" s="6">
        <v>1387.03</v>
      </c>
      <c r="C3944" s="7">
        <f t="shared" si="854"/>
        <v>7.6451500297832387E-4</v>
      </c>
      <c r="D3944" s="7">
        <f t="shared" si="863"/>
        <v>0.10981505986785066</v>
      </c>
      <c r="E3944">
        <f t="shared" si="855"/>
        <v>1.0599999999999454</v>
      </c>
      <c r="F3944">
        <f t="shared" si="856"/>
        <v>1.0599999999999454</v>
      </c>
      <c r="G3944">
        <f t="shared" si="857"/>
        <v>0</v>
      </c>
      <c r="H3944">
        <f t="shared" si="861"/>
        <v>3.8377400941452655</v>
      </c>
      <c r="I3944">
        <f t="shared" si="862"/>
        <v>3.4929502118187874</v>
      </c>
      <c r="J3944">
        <f t="shared" si="859"/>
        <v>1.098710219561631</v>
      </c>
      <c r="K3944">
        <f t="shared" si="860"/>
        <v>52.351687685169061</v>
      </c>
      <c r="L3944">
        <f t="shared" si="858"/>
        <v>1392.2686582232307</v>
      </c>
      <c r="M3944">
        <f t="shared" si="865"/>
        <v>1383.1202080440362</v>
      </c>
      <c r="N3944">
        <f t="shared" si="864"/>
        <v>9.1484501791944695</v>
      </c>
      <c r="O3944">
        <f t="shared" si="867"/>
        <v>9.0859492726964124</v>
      </c>
      <c r="P3944">
        <f t="shared" si="866"/>
        <v>6.2500906498057063E-2</v>
      </c>
    </row>
    <row r="3945" spans="1:16">
      <c r="A3945" s="3" t="s">
        <v>2040</v>
      </c>
      <c r="B3945" s="6">
        <v>1384.85</v>
      </c>
      <c r="C3945" s="7">
        <f t="shared" si="854"/>
        <v>-1.5729399898039751E-3</v>
      </c>
      <c r="D3945" s="7">
        <f t="shared" si="863"/>
        <v>0.11018784086015786</v>
      </c>
      <c r="E3945">
        <f t="shared" si="855"/>
        <v>-2.1800000000000637</v>
      </c>
      <c r="F3945">
        <f t="shared" si="856"/>
        <v>0</v>
      </c>
      <c r="G3945">
        <f t="shared" si="857"/>
        <v>2.1800000000000637</v>
      </c>
      <c r="H3945">
        <f t="shared" si="861"/>
        <v>3.5636158017063182</v>
      </c>
      <c r="I3945">
        <f t="shared" si="862"/>
        <v>3.3991680538317359</v>
      </c>
      <c r="J3945">
        <f t="shared" si="859"/>
        <v>1.0483788224854631</v>
      </c>
      <c r="K3945">
        <f t="shared" si="860"/>
        <v>51.180905161545297</v>
      </c>
      <c r="L3945">
        <f t="shared" si="858"/>
        <v>1391.1273261888873</v>
      </c>
      <c r="M3945">
        <f t="shared" si="865"/>
        <v>1383.248340781515</v>
      </c>
      <c r="N3945">
        <f t="shared" si="864"/>
        <v>7.8789854073722836</v>
      </c>
      <c r="O3945">
        <f t="shared" si="867"/>
        <v>8.8445564996315866</v>
      </c>
      <c r="P3945">
        <f t="shared" si="866"/>
        <v>-0.96557109225930304</v>
      </c>
    </row>
    <row r="3946" spans="1:16">
      <c r="A3946" s="3" t="s">
        <v>2039</v>
      </c>
      <c r="B3946" s="6">
        <v>1384.83</v>
      </c>
      <c r="C3946" s="7">
        <f t="shared" si="854"/>
        <v>-1.4442101614899175E-5</v>
      </c>
      <c r="D3946" s="7">
        <f t="shared" si="863"/>
        <v>0.10967495739981971</v>
      </c>
      <c r="E3946">
        <f t="shared" si="855"/>
        <v>-1.999999999998181E-2</v>
      </c>
      <c r="F3946">
        <f t="shared" si="856"/>
        <v>0</v>
      </c>
      <c r="G3946">
        <f t="shared" si="857"/>
        <v>1.999999999998181E-2</v>
      </c>
      <c r="H3946">
        <f t="shared" si="861"/>
        <v>3.3090718158701526</v>
      </c>
      <c r="I3946">
        <f t="shared" si="862"/>
        <v>3.1577989071294676</v>
      </c>
      <c r="J3946">
        <f t="shared" si="859"/>
        <v>1.0479045414827244</v>
      </c>
      <c r="K3946">
        <f t="shared" si="860"/>
        <v>51.169598985508387</v>
      </c>
      <c r="L3946">
        <f t="shared" si="858"/>
        <v>1390.1585067752123</v>
      </c>
      <c r="M3946">
        <f t="shared" si="865"/>
        <v>1383.365500723625</v>
      </c>
      <c r="N3946">
        <f t="shared" si="864"/>
        <v>6.7930060515873265</v>
      </c>
      <c r="O3946">
        <f t="shared" si="867"/>
        <v>8.4342464100227357</v>
      </c>
      <c r="P3946">
        <f t="shared" si="866"/>
        <v>-1.6412403584354092</v>
      </c>
    </row>
    <row r="3947" spans="1:16">
      <c r="A3947" s="3" t="s">
        <v>2038</v>
      </c>
      <c r="B3947" s="6">
        <v>1390.17</v>
      </c>
      <c r="C3947" s="7">
        <f t="shared" si="854"/>
        <v>3.8486533992055094E-3</v>
      </c>
      <c r="D3947" s="7">
        <f t="shared" si="863"/>
        <v>0.1084945574334673</v>
      </c>
      <c r="E3947">
        <f t="shared" si="855"/>
        <v>5.3400000000001455</v>
      </c>
      <c r="F3947">
        <f t="shared" si="856"/>
        <v>5.3400000000001455</v>
      </c>
      <c r="G3947">
        <f t="shared" si="857"/>
        <v>0</v>
      </c>
      <c r="H3947">
        <f t="shared" si="861"/>
        <v>3.4541381147365806</v>
      </c>
      <c r="I3947">
        <f t="shared" si="862"/>
        <v>2.9322418423345056</v>
      </c>
      <c r="J3947">
        <f t="shared" si="859"/>
        <v>1.1779854120035909</v>
      </c>
      <c r="K3947">
        <f t="shared" si="860"/>
        <v>54.086010195997069</v>
      </c>
      <c r="L3947">
        <f t="shared" si="858"/>
        <v>1390.1602749636411</v>
      </c>
      <c r="M3947">
        <f t="shared" si="865"/>
        <v>1383.8695377070601</v>
      </c>
      <c r="N3947">
        <f t="shared" si="864"/>
        <v>6.2907372565809965</v>
      </c>
      <c r="O3947">
        <f t="shared" si="867"/>
        <v>8.0055445793343889</v>
      </c>
      <c r="P3947">
        <f t="shared" si="866"/>
        <v>-1.7148073227533924</v>
      </c>
    </row>
    <row r="3948" spans="1:16">
      <c r="A3948" s="3" t="s">
        <v>2037</v>
      </c>
      <c r="B3948" s="6">
        <v>1400.65</v>
      </c>
      <c r="C3948" s="7">
        <f t="shared" si="854"/>
        <v>7.5103727656609214E-3</v>
      </c>
      <c r="D3948" s="7">
        <f t="shared" si="863"/>
        <v>0.1093360402674529</v>
      </c>
      <c r="E3948">
        <f t="shared" si="855"/>
        <v>10.480000000000018</v>
      </c>
      <c r="F3948">
        <f t="shared" si="856"/>
        <v>10.480000000000018</v>
      </c>
      <c r="G3948">
        <f t="shared" si="857"/>
        <v>0</v>
      </c>
      <c r="H3948">
        <f t="shared" si="861"/>
        <v>3.9559853922553976</v>
      </c>
      <c r="I3948">
        <f t="shared" si="862"/>
        <v>2.7227959964534696</v>
      </c>
      <c r="J3948">
        <f t="shared" si="859"/>
        <v>1.452912887123456</v>
      </c>
      <c r="K3948">
        <f t="shared" si="860"/>
        <v>59.232143740224494</v>
      </c>
      <c r="L3948">
        <f t="shared" si="858"/>
        <v>1391.7740788153885</v>
      </c>
      <c r="M3948">
        <f t="shared" si="865"/>
        <v>1385.1125349139445</v>
      </c>
      <c r="N3948">
        <f t="shared" si="864"/>
        <v>6.6615439014440199</v>
      </c>
      <c r="O3948">
        <f t="shared" si="867"/>
        <v>7.7367444437563151</v>
      </c>
      <c r="P3948">
        <f t="shared" si="866"/>
        <v>-1.0752005423122952</v>
      </c>
    </row>
    <row r="3949" spans="1:16">
      <c r="A3949" s="3" t="s">
        <v>2036</v>
      </c>
      <c r="B3949" s="6">
        <v>1391.08</v>
      </c>
      <c r="C3949" s="7">
        <f t="shared" si="854"/>
        <v>-6.8559907198376836E-3</v>
      </c>
      <c r="D3949" s="7">
        <f t="shared" si="863"/>
        <v>0.11240629473160423</v>
      </c>
      <c r="E3949">
        <f t="shared" si="855"/>
        <v>-9.5700000000001637</v>
      </c>
      <c r="F3949">
        <f t="shared" si="856"/>
        <v>0</v>
      </c>
      <c r="G3949">
        <f t="shared" si="857"/>
        <v>9.5700000000001637</v>
      </c>
      <c r="H3949">
        <f t="shared" si="861"/>
        <v>3.6734150070942979</v>
      </c>
      <c r="I3949">
        <f t="shared" si="862"/>
        <v>3.2118819967068046</v>
      </c>
      <c r="J3949">
        <f t="shared" si="859"/>
        <v>1.1436955065163386</v>
      </c>
      <c r="K3949">
        <f t="shared" si="860"/>
        <v>53.351583890518434</v>
      </c>
      <c r="L3949">
        <f t="shared" si="858"/>
        <v>1391.667297459175</v>
      </c>
      <c r="M3949">
        <f t="shared" si="865"/>
        <v>1385.5545693647634</v>
      </c>
      <c r="N3949">
        <f t="shared" si="864"/>
        <v>6.1127280944115228</v>
      </c>
      <c r="O3949">
        <f t="shared" si="867"/>
        <v>7.4119411738873575</v>
      </c>
      <c r="P3949">
        <f t="shared" si="866"/>
        <v>-1.2992130794758348</v>
      </c>
    </row>
    <row r="3950" spans="1:16">
      <c r="A3950" s="3" t="s">
        <v>2035</v>
      </c>
      <c r="B3950" s="6">
        <v>1377.79</v>
      </c>
      <c r="C3950" s="7">
        <f t="shared" si="854"/>
        <v>-9.5996576652308697E-3</v>
      </c>
      <c r="D3950" s="7">
        <f t="shared" si="863"/>
        <v>0.11678597058227953</v>
      </c>
      <c r="E3950">
        <f t="shared" si="855"/>
        <v>-13.289999999999964</v>
      </c>
      <c r="F3950">
        <f t="shared" si="856"/>
        <v>0</v>
      </c>
      <c r="G3950">
        <f t="shared" si="857"/>
        <v>13.289999999999964</v>
      </c>
      <c r="H3950">
        <f t="shared" si="861"/>
        <v>3.4110282208732765</v>
      </c>
      <c r="I3950">
        <f t="shared" si="862"/>
        <v>3.9317475683706014</v>
      </c>
      <c r="J3950">
        <f t="shared" si="859"/>
        <v>0.86756033075818195</v>
      </c>
      <c r="K3950">
        <f t="shared" si="860"/>
        <v>46.454206403386955</v>
      </c>
      <c r="L3950">
        <f t="shared" si="858"/>
        <v>1389.5323286193018</v>
      </c>
      <c r="M3950">
        <f t="shared" si="865"/>
        <v>1384.9794160784845</v>
      </c>
      <c r="N3950">
        <f t="shared" si="864"/>
        <v>4.5529125408172604</v>
      </c>
      <c r="O3950">
        <f t="shared" si="867"/>
        <v>6.8401354472733384</v>
      </c>
      <c r="P3950">
        <f t="shared" si="866"/>
        <v>-2.2872229064560781</v>
      </c>
    </row>
    <row r="3951" spans="1:16">
      <c r="A3951" s="3" t="s">
        <v>2034</v>
      </c>
      <c r="B3951" s="6">
        <v>1373.28</v>
      </c>
      <c r="C3951" s="7">
        <f t="shared" si="854"/>
        <v>-3.278727215394202E-3</v>
      </c>
      <c r="D3951" s="7">
        <f t="shared" si="863"/>
        <v>0.11689059487893083</v>
      </c>
      <c r="E3951">
        <f t="shared" si="855"/>
        <v>-4.5099999999999909</v>
      </c>
      <c r="F3951">
        <f t="shared" si="856"/>
        <v>0</v>
      </c>
      <c r="G3951">
        <f t="shared" si="857"/>
        <v>4.5099999999999909</v>
      </c>
      <c r="H3951">
        <f t="shared" si="861"/>
        <v>3.1673833479537565</v>
      </c>
      <c r="I3951">
        <f t="shared" si="862"/>
        <v>3.9730513134869865</v>
      </c>
      <c r="J3951">
        <f t="shared" si="859"/>
        <v>0.79721682355365109</v>
      </c>
      <c r="K3951">
        <f t="shared" si="860"/>
        <v>44.358410911005606</v>
      </c>
      <c r="L3951">
        <f t="shared" si="858"/>
        <v>1387.0319703701784</v>
      </c>
      <c r="M3951">
        <f t="shared" si="865"/>
        <v>1384.1127926652634</v>
      </c>
      <c r="N3951">
        <f t="shared" si="864"/>
        <v>2.9191777049150005</v>
      </c>
      <c r="O3951">
        <f t="shared" si="867"/>
        <v>6.0559438988016714</v>
      </c>
      <c r="P3951">
        <f t="shared" si="866"/>
        <v>-3.1367661938866709</v>
      </c>
    </row>
    <row r="3952" spans="1:16">
      <c r="A3952" s="3" t="s">
        <v>2033</v>
      </c>
      <c r="B3952" s="6">
        <v>1374.05</v>
      </c>
      <c r="C3952" s="7">
        <f t="shared" si="854"/>
        <v>5.6054425217350122E-4</v>
      </c>
      <c r="D3952" s="7">
        <f t="shared" si="863"/>
        <v>0.11688076899792371</v>
      </c>
      <c r="E3952">
        <f t="shared" si="855"/>
        <v>0.76999999999998181</v>
      </c>
      <c r="F3952">
        <f t="shared" si="856"/>
        <v>0.76999999999998181</v>
      </c>
      <c r="G3952">
        <f t="shared" si="857"/>
        <v>0</v>
      </c>
      <c r="H3952">
        <f t="shared" si="861"/>
        <v>2.9961416802427725</v>
      </c>
      <c r="I3952">
        <f t="shared" si="862"/>
        <v>3.6892619339522019</v>
      </c>
      <c r="J3952">
        <f t="shared" si="859"/>
        <v>0.81212495449817268</v>
      </c>
      <c r="K3952">
        <f t="shared" si="860"/>
        <v>44.81616747687648</v>
      </c>
      <c r="L3952">
        <f t="shared" si="858"/>
        <v>1385.0347441593817</v>
      </c>
      <c r="M3952">
        <f t="shared" si="865"/>
        <v>1383.3674006159847</v>
      </c>
      <c r="N3952">
        <f t="shared" si="864"/>
        <v>1.6673435433970099</v>
      </c>
      <c r="O3952">
        <f t="shared" si="867"/>
        <v>5.17822382772074</v>
      </c>
      <c r="P3952">
        <f t="shared" si="866"/>
        <v>-3.5108802843237301</v>
      </c>
    </row>
    <row r="3953" spans="1:16">
      <c r="A3953" s="3" t="s">
        <v>2032</v>
      </c>
      <c r="B3953" s="6">
        <v>1373.98</v>
      </c>
      <c r="C3953" s="7">
        <f t="shared" si="854"/>
        <v>-5.0945586485627533E-5</v>
      </c>
      <c r="D3953" s="7">
        <f t="shared" si="863"/>
        <v>0.11689190968862388</v>
      </c>
      <c r="E3953">
        <f t="shared" si="855"/>
        <v>-6.9999999999936335E-2</v>
      </c>
      <c r="F3953">
        <f t="shared" si="856"/>
        <v>0</v>
      </c>
      <c r="G3953">
        <f t="shared" si="857"/>
        <v>6.9999999999936335E-2</v>
      </c>
      <c r="H3953">
        <f t="shared" si="861"/>
        <v>2.7821315602254315</v>
      </c>
      <c r="I3953">
        <f t="shared" si="862"/>
        <v>3.4307432243841829</v>
      </c>
      <c r="J3953">
        <f t="shared" si="859"/>
        <v>0.8109413553457715</v>
      </c>
      <c r="K3953">
        <f t="shared" si="860"/>
        <v>44.780100302637067</v>
      </c>
      <c r="L3953">
        <f t="shared" si="858"/>
        <v>1383.3340142887075</v>
      </c>
      <c r="M3953">
        <f t="shared" si="865"/>
        <v>1382.6720376073933</v>
      </c>
      <c r="N3953">
        <f t="shared" si="864"/>
        <v>0.66197668131417231</v>
      </c>
      <c r="O3953">
        <f t="shared" si="867"/>
        <v>4.2749743984394266</v>
      </c>
      <c r="P3953">
        <f t="shared" si="866"/>
        <v>-3.6129977171252543</v>
      </c>
    </row>
    <row r="3954" spans="1:16">
      <c r="A3954" s="3" t="s">
        <v>2031</v>
      </c>
      <c r="B3954" s="6">
        <v>1382.67</v>
      </c>
      <c r="C3954" s="7">
        <f t="shared" si="854"/>
        <v>6.3047748431905018E-3</v>
      </c>
      <c r="D3954" s="7">
        <f t="shared" si="863"/>
        <v>0.1155325170298839</v>
      </c>
      <c r="E3954">
        <f t="shared" si="855"/>
        <v>8.6900000000000546</v>
      </c>
      <c r="F3954">
        <f t="shared" si="856"/>
        <v>8.6900000000000546</v>
      </c>
      <c r="G3954">
        <f t="shared" si="857"/>
        <v>0</v>
      </c>
      <c r="H3954">
        <f t="shared" si="861"/>
        <v>3.2041221630664758</v>
      </c>
      <c r="I3954">
        <f t="shared" si="862"/>
        <v>3.1856901369281698</v>
      </c>
      <c r="J3954">
        <f t="shared" si="859"/>
        <v>1.0057858816601917</v>
      </c>
      <c r="K3954">
        <f t="shared" si="860"/>
        <v>50.144229793246986</v>
      </c>
      <c r="L3954">
        <f t="shared" si="858"/>
        <v>1383.2318582442908</v>
      </c>
      <c r="M3954">
        <f t="shared" si="865"/>
        <v>1382.6718866735125</v>
      </c>
      <c r="N3954">
        <f t="shared" si="864"/>
        <v>0.55997157077831616</v>
      </c>
      <c r="O3954">
        <f t="shared" si="867"/>
        <v>3.5319738329072048</v>
      </c>
      <c r="P3954">
        <f t="shared" si="866"/>
        <v>-2.9720022621288886</v>
      </c>
    </row>
    <row r="3955" spans="1:16">
      <c r="A3955" s="3" t="s">
        <v>2030</v>
      </c>
      <c r="B3955" s="6">
        <v>1386.16</v>
      </c>
      <c r="C3955" s="7">
        <f t="shared" si="854"/>
        <v>2.5209217238032849E-3</v>
      </c>
      <c r="D3955" s="7">
        <f t="shared" si="863"/>
        <v>0.10830505543888599</v>
      </c>
      <c r="E3955">
        <f t="shared" si="855"/>
        <v>3.4900000000000091</v>
      </c>
      <c r="F3955">
        <f t="shared" si="856"/>
        <v>3.4900000000000091</v>
      </c>
      <c r="G3955">
        <f t="shared" si="857"/>
        <v>0</v>
      </c>
      <c r="H3955">
        <f t="shared" si="861"/>
        <v>3.2245420085617278</v>
      </c>
      <c r="I3955">
        <f t="shared" si="862"/>
        <v>2.9581408414333006</v>
      </c>
      <c r="J3955">
        <f t="shared" si="859"/>
        <v>1.0900569585454047</v>
      </c>
      <c r="K3955">
        <f t="shared" si="860"/>
        <v>52.154413978461157</v>
      </c>
      <c r="L3955">
        <f t="shared" si="858"/>
        <v>1383.6823415913229</v>
      </c>
      <c r="M3955">
        <f t="shared" si="865"/>
        <v>1382.9302654384376</v>
      </c>
      <c r="N3955">
        <f t="shared" si="864"/>
        <v>0.75207615288536545</v>
      </c>
      <c r="O3955">
        <f t="shared" si="867"/>
        <v>2.975994296902837</v>
      </c>
      <c r="P3955">
        <f t="shared" si="866"/>
        <v>-2.2239181440174716</v>
      </c>
    </row>
    <row r="3956" spans="1:16">
      <c r="A3956" s="3" t="s">
        <v>2029</v>
      </c>
      <c r="B3956" s="6">
        <v>1387.8</v>
      </c>
      <c r="C3956" s="7">
        <f t="shared" si="854"/>
        <v>1.1824252628571457E-3</v>
      </c>
      <c r="D3956" s="7">
        <f t="shared" si="863"/>
        <v>0.10835548421217983</v>
      </c>
      <c r="E3956">
        <f t="shared" si="855"/>
        <v>1.6399999999998727</v>
      </c>
      <c r="F3956">
        <f t="shared" si="856"/>
        <v>1.6399999999998727</v>
      </c>
      <c r="G3956">
        <f t="shared" si="857"/>
        <v>0</v>
      </c>
      <c r="H3956">
        <f t="shared" si="861"/>
        <v>3.1113604365215957</v>
      </c>
      <c r="I3956">
        <f t="shared" si="862"/>
        <v>2.7468450670452076</v>
      </c>
      <c r="J3956">
        <f t="shared" si="859"/>
        <v>1.1327032870727212</v>
      </c>
      <c r="K3956">
        <f t="shared" si="860"/>
        <v>53.111152120341728</v>
      </c>
      <c r="L3956">
        <f t="shared" si="858"/>
        <v>1384.3158275003502</v>
      </c>
      <c r="M3956">
        <f t="shared" si="865"/>
        <v>1383.2909865170718</v>
      </c>
      <c r="N3956">
        <f t="shared" si="864"/>
        <v>1.0248409832784091</v>
      </c>
      <c r="O3956">
        <f t="shared" si="867"/>
        <v>2.5857636341779515</v>
      </c>
      <c r="P3956">
        <f t="shared" si="866"/>
        <v>-1.5609226508995424</v>
      </c>
    </row>
    <row r="3957" spans="1:16">
      <c r="A3957" s="3" t="s">
        <v>2028</v>
      </c>
      <c r="B3957" s="6">
        <v>1383.11</v>
      </c>
      <c r="C3957" s="7">
        <f t="shared" si="854"/>
        <v>-3.3851727257200961E-3</v>
      </c>
      <c r="D3957" s="7">
        <f t="shared" si="863"/>
        <v>0.10831575662327511</v>
      </c>
      <c r="E3957">
        <f t="shared" si="855"/>
        <v>-4.6900000000000546</v>
      </c>
      <c r="F3957">
        <f t="shared" si="856"/>
        <v>0</v>
      </c>
      <c r="G3957">
        <f t="shared" si="857"/>
        <v>4.6900000000000546</v>
      </c>
      <c r="H3957">
        <f t="shared" si="861"/>
        <v>2.8891204053414818</v>
      </c>
      <c r="I3957">
        <f t="shared" si="862"/>
        <v>2.8856418479705539</v>
      </c>
      <c r="J3957">
        <f t="shared" si="859"/>
        <v>1.0012054709330522</v>
      </c>
      <c r="K3957">
        <f t="shared" si="860"/>
        <v>50.030118619765972</v>
      </c>
      <c r="L3957">
        <f t="shared" si="858"/>
        <v>1384.1303155772193</v>
      </c>
      <c r="M3957">
        <f t="shared" si="865"/>
        <v>1383.2775801083997</v>
      </c>
      <c r="N3957">
        <f t="shared" si="864"/>
        <v>0.85273546881967377</v>
      </c>
      <c r="O3957">
        <f t="shared" si="867"/>
        <v>2.2391580011062961</v>
      </c>
      <c r="P3957">
        <f t="shared" si="866"/>
        <v>-1.3864225322866224</v>
      </c>
    </row>
    <row r="3958" spans="1:16">
      <c r="A3958" s="3" t="s">
        <v>2027</v>
      </c>
      <c r="B3958" s="6">
        <v>1381</v>
      </c>
      <c r="C3958" s="7">
        <f t="shared" si="854"/>
        <v>-1.5267123304362324E-3</v>
      </c>
      <c r="D3958" s="7">
        <f t="shared" si="863"/>
        <v>9.5857353064827455E-2</v>
      </c>
      <c r="E3958">
        <f t="shared" si="855"/>
        <v>-2.1099999999999</v>
      </c>
      <c r="F3958">
        <f t="shared" si="856"/>
        <v>0</v>
      </c>
      <c r="G3958">
        <f t="shared" si="857"/>
        <v>2.1099999999999</v>
      </c>
      <c r="H3958">
        <f t="shared" si="861"/>
        <v>2.6827546621028047</v>
      </c>
      <c r="I3958">
        <f t="shared" si="862"/>
        <v>2.8302388588297931</v>
      </c>
      <c r="J3958">
        <f t="shared" si="859"/>
        <v>0.94788984107582774</v>
      </c>
      <c r="K3958">
        <f t="shared" si="860"/>
        <v>48.66239461222839</v>
      </c>
      <c r="L3958">
        <f t="shared" si="858"/>
        <v>1383.6487285653395</v>
      </c>
      <c r="M3958">
        <f t="shared" si="865"/>
        <v>1383.1088704707404</v>
      </c>
      <c r="N3958">
        <f t="shared" si="864"/>
        <v>0.5398580945991398</v>
      </c>
      <c r="O3958">
        <f t="shared" si="867"/>
        <v>1.8992980198048648</v>
      </c>
      <c r="P3958">
        <f t="shared" si="866"/>
        <v>-1.359439925205725</v>
      </c>
    </row>
    <row r="3959" spans="1:16">
      <c r="A3959" s="3" t="s">
        <v>2026</v>
      </c>
      <c r="B3959" s="6">
        <v>1381.15</v>
      </c>
      <c r="C3959" s="7">
        <f t="shared" si="854"/>
        <v>1.0861104585028506E-4</v>
      </c>
      <c r="D3959" s="7">
        <f t="shared" si="863"/>
        <v>9.5871893549186585E-2</v>
      </c>
      <c r="E3959">
        <f t="shared" si="855"/>
        <v>0.15000000000009095</v>
      </c>
      <c r="F3959">
        <f t="shared" si="856"/>
        <v>0.15000000000009095</v>
      </c>
      <c r="G3959">
        <f t="shared" si="857"/>
        <v>0</v>
      </c>
      <c r="H3959">
        <f t="shared" si="861"/>
        <v>2.5018436148097538</v>
      </c>
      <c r="I3959">
        <f t="shared" si="862"/>
        <v>2.6280789403419509</v>
      </c>
      <c r="J3959">
        <f t="shared" si="859"/>
        <v>0.95196669186970007</v>
      </c>
      <c r="K3959">
        <f t="shared" si="860"/>
        <v>48.769617628969606</v>
      </c>
      <c r="L3959">
        <f t="shared" si="858"/>
        <v>1383.2643087860565</v>
      </c>
      <c r="M3959">
        <f t="shared" si="865"/>
        <v>1382.9637689543893</v>
      </c>
      <c r="N3959">
        <f t="shared" si="864"/>
        <v>0.30053983166726539</v>
      </c>
      <c r="O3959">
        <f t="shared" si="867"/>
        <v>1.579546382177345</v>
      </c>
      <c r="P3959">
        <f t="shared" si="866"/>
        <v>-1.2790065505100796</v>
      </c>
    </row>
    <row r="3960" spans="1:16">
      <c r="A3960" s="3" t="s">
        <v>2025</v>
      </c>
      <c r="B3960" s="6">
        <v>1380.9</v>
      </c>
      <c r="C3960" s="7">
        <f t="shared" si="854"/>
        <v>-1.810249638367413E-4</v>
      </c>
      <c r="D3960" s="7">
        <f t="shared" si="863"/>
        <v>9.5683909477335655E-2</v>
      </c>
      <c r="E3960">
        <f t="shared" si="855"/>
        <v>-0.25</v>
      </c>
      <c r="F3960">
        <f t="shared" si="856"/>
        <v>0</v>
      </c>
      <c r="G3960">
        <f t="shared" si="857"/>
        <v>0.25</v>
      </c>
      <c r="H3960">
        <f t="shared" si="861"/>
        <v>2.3231404994661999</v>
      </c>
      <c r="I3960">
        <f t="shared" si="862"/>
        <v>2.4582161588889546</v>
      </c>
      <c r="J3960">
        <f t="shared" si="859"/>
        <v>0.94505134996598306</v>
      </c>
      <c r="K3960">
        <f t="shared" si="860"/>
        <v>48.587475594539498</v>
      </c>
      <c r="L3960">
        <f t="shared" si="858"/>
        <v>1382.9005689728172</v>
      </c>
      <c r="M3960">
        <f t="shared" si="865"/>
        <v>1382.8108971799902</v>
      </c>
      <c r="N3960">
        <f t="shared" si="864"/>
        <v>8.9671792826948149E-2</v>
      </c>
      <c r="O3960">
        <f t="shared" si="867"/>
        <v>1.2815714643072658</v>
      </c>
      <c r="P3960">
        <f t="shared" si="866"/>
        <v>-1.1918996714803176</v>
      </c>
    </row>
    <row r="3961" spans="1:16">
      <c r="A3961" s="3" t="s">
        <v>2024</v>
      </c>
      <c r="B3961" s="6">
        <v>1381.46</v>
      </c>
      <c r="C3961" s="7">
        <f t="shared" si="854"/>
        <v>4.0545041752084403E-4</v>
      </c>
      <c r="D3961" s="7">
        <f t="shared" si="863"/>
        <v>9.3843087015108129E-2</v>
      </c>
      <c r="E3961">
        <f t="shared" si="855"/>
        <v>0.55999999999994543</v>
      </c>
      <c r="F3961">
        <f t="shared" si="856"/>
        <v>0.55999999999994543</v>
      </c>
      <c r="G3961">
        <f t="shared" si="857"/>
        <v>0</v>
      </c>
      <c r="H3961">
        <f t="shared" si="861"/>
        <v>2.1972018923614676</v>
      </c>
      <c r="I3961">
        <f t="shared" si="862"/>
        <v>2.2826292903968866</v>
      </c>
      <c r="J3961">
        <f t="shared" si="859"/>
        <v>0.96257500138335406</v>
      </c>
      <c r="K3961">
        <f t="shared" si="860"/>
        <v>49.046533289421646</v>
      </c>
      <c r="L3961">
        <f t="shared" si="858"/>
        <v>1382.6789429769992</v>
      </c>
      <c r="M3961">
        <f t="shared" si="865"/>
        <v>1382.7108307222134</v>
      </c>
      <c r="N3961">
        <f t="shared" si="864"/>
        <v>-3.1887745214135066E-2</v>
      </c>
      <c r="O3961">
        <f t="shared" si="867"/>
        <v>1.0188796224029857</v>
      </c>
      <c r="P3961">
        <f t="shared" si="866"/>
        <v>-1.0507673676171208</v>
      </c>
    </row>
    <row r="3962" spans="1:16">
      <c r="A3962" s="3" t="s">
        <v>2023</v>
      </c>
      <c r="B3962" s="6">
        <v>1394.37</v>
      </c>
      <c r="C3962" s="7">
        <f t="shared" si="854"/>
        <v>9.3017894355933613E-3</v>
      </c>
      <c r="D3962" s="7">
        <f t="shared" si="863"/>
        <v>7.1884958911085539E-2</v>
      </c>
      <c r="E3962">
        <f t="shared" si="855"/>
        <v>12.909999999999854</v>
      </c>
      <c r="F3962">
        <f t="shared" si="856"/>
        <v>12.909999999999854</v>
      </c>
      <c r="G3962">
        <f t="shared" si="857"/>
        <v>0</v>
      </c>
      <c r="H3962">
        <f t="shared" si="861"/>
        <v>2.9624017571927808</v>
      </c>
      <c r="I3962">
        <f t="shared" si="862"/>
        <v>2.119584341082823</v>
      </c>
      <c r="J3962">
        <f t="shared" si="859"/>
        <v>1.397633347149277</v>
      </c>
      <c r="K3962">
        <f t="shared" si="860"/>
        <v>58.292205053413461</v>
      </c>
      <c r="L3962">
        <f t="shared" si="858"/>
        <v>1384.4775671343839</v>
      </c>
      <c r="M3962">
        <f t="shared" si="865"/>
        <v>1383.5744728909383</v>
      </c>
      <c r="N3962">
        <f t="shared" si="864"/>
        <v>0.90309424344559375</v>
      </c>
      <c r="O3962">
        <f t="shared" si="867"/>
        <v>0.99572254661150739</v>
      </c>
      <c r="P3962">
        <f t="shared" si="866"/>
        <v>-9.2628303165913639E-2</v>
      </c>
    </row>
    <row r="3963" spans="1:16">
      <c r="A3963" s="3" t="s">
        <v>2022</v>
      </c>
      <c r="B3963" s="6">
        <v>1406.6</v>
      </c>
      <c r="C3963" s="7">
        <f t="shared" si="854"/>
        <v>8.7327445294979617E-3</v>
      </c>
      <c r="D3963" s="7">
        <f t="shared" si="863"/>
        <v>7.6207464979792749E-2</v>
      </c>
      <c r="E3963">
        <f t="shared" si="855"/>
        <v>12.230000000000018</v>
      </c>
      <c r="F3963">
        <f t="shared" si="856"/>
        <v>12.230000000000018</v>
      </c>
      <c r="G3963">
        <f t="shared" si="857"/>
        <v>0</v>
      </c>
      <c r="H3963">
        <f t="shared" si="861"/>
        <v>3.6243730602504405</v>
      </c>
      <c r="I3963">
        <f t="shared" si="862"/>
        <v>1.968185459576907</v>
      </c>
      <c r="J3963">
        <f t="shared" si="859"/>
        <v>1.8414794411851603</v>
      </c>
      <c r="K3963">
        <f t="shared" si="860"/>
        <v>64.807065449577664</v>
      </c>
      <c r="L3963">
        <f t="shared" si="858"/>
        <v>1387.8810183444787</v>
      </c>
      <c r="M3963">
        <f t="shared" si="865"/>
        <v>1385.2800674916095</v>
      </c>
      <c r="N3963">
        <f t="shared" si="864"/>
        <v>2.6009508528691185</v>
      </c>
      <c r="O3963">
        <f t="shared" si="867"/>
        <v>1.3167682078630296</v>
      </c>
      <c r="P3963">
        <f t="shared" si="866"/>
        <v>1.2841826450060889</v>
      </c>
    </row>
    <row r="3964" spans="1:16">
      <c r="A3964" s="3" t="s">
        <v>2021</v>
      </c>
      <c r="B3964" s="6">
        <v>1410.18</v>
      </c>
      <c r="C3964" s="7">
        <f t="shared" si="854"/>
        <v>2.5419109249741464E-3</v>
      </c>
      <c r="D3964" s="7">
        <f t="shared" si="863"/>
        <v>7.6476121446131418E-2</v>
      </c>
      <c r="E3964">
        <f t="shared" si="855"/>
        <v>3.5800000000001546</v>
      </c>
      <c r="F3964">
        <f t="shared" si="856"/>
        <v>3.5800000000001546</v>
      </c>
      <c r="G3964">
        <f t="shared" si="857"/>
        <v>0</v>
      </c>
      <c r="H3964">
        <f t="shared" si="861"/>
        <v>3.6212035559468485</v>
      </c>
      <c r="I3964">
        <f t="shared" si="862"/>
        <v>1.8276007838928423</v>
      </c>
      <c r="J3964">
        <f t="shared" si="859"/>
        <v>1.9813974626524185</v>
      </c>
      <c r="K3964">
        <f t="shared" si="860"/>
        <v>66.458682127194677</v>
      </c>
      <c r="L3964">
        <f t="shared" si="858"/>
        <v>1391.3116309068666</v>
      </c>
      <c r="M3964">
        <f t="shared" si="865"/>
        <v>1387.1245069366755</v>
      </c>
      <c r="N3964">
        <f t="shared" si="864"/>
        <v>4.1871239701911236</v>
      </c>
      <c r="O3964">
        <f t="shared" si="867"/>
        <v>1.8908393603286484</v>
      </c>
      <c r="P3964">
        <f t="shared" si="866"/>
        <v>2.2962846098624752</v>
      </c>
    </row>
    <row r="3965" spans="1:16">
      <c r="A3965" s="3" t="s">
        <v>2020</v>
      </c>
      <c r="B3965" s="6">
        <v>1410.82</v>
      </c>
      <c r="C3965" s="7">
        <f t="shared" si="854"/>
        <v>4.5373981636301548E-4</v>
      </c>
      <c r="D3965" s="7">
        <f t="shared" si="863"/>
        <v>7.5969042001739998E-2</v>
      </c>
      <c r="E3965">
        <f t="shared" si="855"/>
        <v>0.63999999999987267</v>
      </c>
      <c r="F3965">
        <f t="shared" si="856"/>
        <v>0.63999999999987267</v>
      </c>
      <c r="G3965">
        <f t="shared" si="857"/>
        <v>0</v>
      </c>
      <c r="H3965">
        <f t="shared" si="861"/>
        <v>3.4082604448077789</v>
      </c>
      <c r="I3965">
        <f t="shared" si="862"/>
        <v>1.6970578707576394</v>
      </c>
      <c r="J3965">
        <f t="shared" si="859"/>
        <v>2.008334838508592</v>
      </c>
      <c r="K3965">
        <f t="shared" si="860"/>
        <v>66.759019401717978</v>
      </c>
      <c r="L3965">
        <f t="shared" si="858"/>
        <v>1394.3129184596562</v>
      </c>
      <c r="M3965">
        <f t="shared" si="865"/>
        <v>1388.8797286450699</v>
      </c>
      <c r="N3965">
        <f t="shared" si="864"/>
        <v>5.4331898145862851</v>
      </c>
      <c r="O3965">
        <f t="shared" si="867"/>
        <v>2.5993094511801758</v>
      </c>
      <c r="P3965">
        <f t="shared" si="866"/>
        <v>2.8338803634061094</v>
      </c>
    </row>
    <row r="3966" spans="1:16">
      <c r="A3966" s="3" t="s">
        <v>2019</v>
      </c>
      <c r="B3966" s="6">
        <v>1420.2</v>
      </c>
      <c r="C3966" s="7">
        <f t="shared" si="854"/>
        <v>6.6266111327382008E-3</v>
      </c>
      <c r="D3966" s="7">
        <f t="shared" si="863"/>
        <v>7.8490813097336451E-2</v>
      </c>
      <c r="E3966">
        <f t="shared" si="855"/>
        <v>9.3800000000001091</v>
      </c>
      <c r="F3966">
        <f t="shared" si="856"/>
        <v>9.3800000000001091</v>
      </c>
      <c r="G3966">
        <f t="shared" si="857"/>
        <v>0</v>
      </c>
      <c r="H3966">
        <f t="shared" si="861"/>
        <v>3.8348132701786599</v>
      </c>
      <c r="I3966">
        <f t="shared" si="862"/>
        <v>1.575839451417808</v>
      </c>
      <c r="J3966">
        <f t="shared" si="859"/>
        <v>2.4335050545462718</v>
      </c>
      <c r="K3966">
        <f t="shared" si="860"/>
        <v>70.87524310832427</v>
      </c>
      <c r="L3966">
        <f t="shared" si="858"/>
        <v>1398.29554638894</v>
      </c>
      <c r="M3966">
        <f t="shared" si="865"/>
        <v>1391.1997487454353</v>
      </c>
      <c r="N3966">
        <f t="shared" si="864"/>
        <v>7.0957976435047385</v>
      </c>
      <c r="O3966">
        <f t="shared" si="867"/>
        <v>3.4986070896450885</v>
      </c>
      <c r="P3966">
        <f t="shared" si="866"/>
        <v>3.59719055385965</v>
      </c>
    </row>
    <row r="3967" spans="1:16">
      <c r="A3967" s="3" t="s">
        <v>2018</v>
      </c>
      <c r="B3967" s="6">
        <v>1420.21</v>
      </c>
      <c r="C3967" s="7">
        <f t="shared" si="854"/>
        <v>7.0412370045043696E-6</v>
      </c>
      <c r="D3967" s="7">
        <f t="shared" si="863"/>
        <v>7.7994026705803424E-2</v>
      </c>
      <c r="E3967">
        <f t="shared" si="855"/>
        <v>9.9999999999909051E-3</v>
      </c>
      <c r="F3967">
        <f t="shared" si="856"/>
        <v>9.9999999999909051E-3</v>
      </c>
      <c r="G3967">
        <f t="shared" si="857"/>
        <v>0</v>
      </c>
      <c r="H3967">
        <f t="shared" si="861"/>
        <v>3.561612322308755</v>
      </c>
      <c r="I3967">
        <f t="shared" si="862"/>
        <v>1.4632794906022504</v>
      </c>
      <c r="J3967">
        <f t="shared" si="859"/>
        <v>2.4339931948631914</v>
      </c>
      <c r="K3967">
        <f t="shared" si="860"/>
        <v>70.879383177116651</v>
      </c>
      <c r="L3967">
        <f t="shared" si="858"/>
        <v>1401.6670007906414</v>
      </c>
      <c r="M3967">
        <f t="shared" si="865"/>
        <v>1393.3486562457733</v>
      </c>
      <c r="N3967">
        <f t="shared" si="864"/>
        <v>8.3183445448680686</v>
      </c>
      <c r="O3967">
        <f t="shared" si="867"/>
        <v>4.4625545806896847</v>
      </c>
      <c r="P3967">
        <f t="shared" si="866"/>
        <v>3.8557899641783839</v>
      </c>
    </row>
    <row r="3968" spans="1:16">
      <c r="A3968" s="3" t="s">
        <v>2017</v>
      </c>
      <c r="B3968" s="6">
        <v>1418.42</v>
      </c>
      <c r="C3968" s="7">
        <f t="shared" si="854"/>
        <v>-1.2611719295981877E-3</v>
      </c>
      <c r="D3968" s="7">
        <f t="shared" si="863"/>
        <v>7.4523414637487739E-2</v>
      </c>
      <c r="E3968">
        <f t="shared" si="855"/>
        <v>-1.7899999999999636</v>
      </c>
      <c r="F3968">
        <f t="shared" si="856"/>
        <v>0</v>
      </c>
      <c r="G3968">
        <f t="shared" si="857"/>
        <v>1.7899999999999636</v>
      </c>
      <c r="H3968">
        <f t="shared" si="861"/>
        <v>3.3072114421438443</v>
      </c>
      <c r="I3968">
        <f t="shared" si="862"/>
        <v>1.4866166698449441</v>
      </c>
      <c r="J3968">
        <f t="shared" si="859"/>
        <v>2.2246565030706877</v>
      </c>
      <c r="K3968">
        <f t="shared" si="860"/>
        <v>68.988945053597263</v>
      </c>
      <c r="L3968">
        <f t="shared" si="858"/>
        <v>1404.2443852843887</v>
      </c>
      <c r="M3968">
        <f t="shared" si="865"/>
        <v>1395.2057928201605</v>
      </c>
      <c r="N3968">
        <f t="shared" si="864"/>
        <v>9.0385924642282589</v>
      </c>
      <c r="O3968">
        <f t="shared" si="867"/>
        <v>5.3777621573973997</v>
      </c>
      <c r="P3968">
        <f t="shared" si="866"/>
        <v>3.6608303068308592</v>
      </c>
    </row>
    <row r="3969" spans="1:16">
      <c r="A3969" s="3" t="s">
        <v>2016</v>
      </c>
      <c r="B3969" s="6">
        <v>1403.77</v>
      </c>
      <c r="C3969" s="7">
        <f t="shared" si="854"/>
        <v>-1.0382101553039962E-2</v>
      </c>
      <c r="D3969" s="7">
        <f t="shared" si="863"/>
        <v>8.0066438064065201E-2</v>
      </c>
      <c r="E3969">
        <f t="shared" si="855"/>
        <v>-14.650000000000091</v>
      </c>
      <c r="F3969">
        <f t="shared" si="856"/>
        <v>0</v>
      </c>
      <c r="G3969">
        <f t="shared" si="857"/>
        <v>14.650000000000091</v>
      </c>
      <c r="H3969">
        <f t="shared" si="861"/>
        <v>3.0709820534192844</v>
      </c>
      <c r="I3969">
        <f t="shared" si="862"/>
        <v>2.4268583362845972</v>
      </c>
      <c r="J3969">
        <f t="shared" si="859"/>
        <v>1.2654146340164254</v>
      </c>
      <c r="K3969">
        <f t="shared" si="860"/>
        <v>55.857970325411543</v>
      </c>
      <c r="L3969">
        <f t="shared" si="858"/>
        <v>1404.1714029329444</v>
      </c>
      <c r="M3969">
        <f t="shared" si="865"/>
        <v>1395.8401785371857</v>
      </c>
      <c r="N3969">
        <f t="shared" si="864"/>
        <v>8.3312243957586816</v>
      </c>
      <c r="O3969">
        <f t="shared" si="867"/>
        <v>5.9684546050696561</v>
      </c>
      <c r="P3969">
        <f t="shared" si="866"/>
        <v>2.3627697906890255</v>
      </c>
    </row>
    <row r="3970" spans="1:16">
      <c r="A3970" s="3" t="s">
        <v>2015</v>
      </c>
      <c r="B3970" s="6">
        <v>1379.09</v>
      </c>
      <c r="C3970" s="7">
        <f t="shared" si="854"/>
        <v>-1.7737613154150757E-2</v>
      </c>
      <c r="D3970" s="7">
        <f t="shared" si="863"/>
        <v>9.7032882681295979E-2</v>
      </c>
      <c r="E3970">
        <f t="shared" si="855"/>
        <v>-24.680000000000064</v>
      </c>
      <c r="F3970">
        <f t="shared" si="856"/>
        <v>0</v>
      </c>
      <c r="G3970">
        <f t="shared" si="857"/>
        <v>24.680000000000064</v>
      </c>
      <c r="H3970">
        <f t="shared" si="861"/>
        <v>2.8516261924607642</v>
      </c>
      <c r="I3970">
        <f t="shared" si="862"/>
        <v>4.016368455121416</v>
      </c>
      <c r="J3970">
        <f t="shared" si="859"/>
        <v>0.71000114265526437</v>
      </c>
      <c r="K3970">
        <f t="shared" si="860"/>
        <v>41.520506913392182</v>
      </c>
      <c r="L3970">
        <f t="shared" si="858"/>
        <v>1400.3127255586453</v>
      </c>
      <c r="M3970">
        <f t="shared" si="865"/>
        <v>1394.599424571468</v>
      </c>
      <c r="N3970">
        <f t="shared" si="864"/>
        <v>5.7133009871772629</v>
      </c>
      <c r="O3970">
        <f t="shared" si="867"/>
        <v>5.9174238814911782</v>
      </c>
      <c r="P3970">
        <f t="shared" si="866"/>
        <v>-0.20412289431391528</v>
      </c>
    </row>
    <row r="3971" spans="1:16">
      <c r="A3971" s="3" t="s">
        <v>2014</v>
      </c>
      <c r="B3971" s="6">
        <v>1374.27</v>
      </c>
      <c r="C3971" s="7">
        <f t="shared" ref="C3971:C4034" si="868">LN(B3971/B3970)</f>
        <v>-3.5011803205790989E-3</v>
      </c>
      <c r="D3971" s="7">
        <f t="shared" si="863"/>
        <v>9.7137167992285417E-2</v>
      </c>
      <c r="E3971">
        <f t="shared" ref="E3971:E4034" si="869">B3971-B3970</f>
        <v>-4.8199999999999363</v>
      </c>
      <c r="F3971">
        <f t="shared" ref="F3971:F4034" si="870">IF(E3971&gt;0,E3971,0)</f>
        <v>0</v>
      </c>
      <c r="G3971">
        <f t="shared" ref="G3971:G4034" si="871">IF(E3971&lt;0,ABS(E3971),0)</f>
        <v>4.8199999999999363</v>
      </c>
      <c r="H3971">
        <f t="shared" si="861"/>
        <v>2.6479386072849955</v>
      </c>
      <c r="I3971">
        <f t="shared" si="862"/>
        <v>4.0737707083270243</v>
      </c>
      <c r="J3971">
        <f t="shared" si="859"/>
        <v>0.64999696764289039</v>
      </c>
      <c r="K3971">
        <f t="shared" si="860"/>
        <v>39.393828012389996</v>
      </c>
      <c r="L3971">
        <f t="shared" si="858"/>
        <v>1396.3061523957767</v>
      </c>
      <c r="M3971">
        <f t="shared" si="865"/>
        <v>1393.093541269878</v>
      </c>
      <c r="N3971">
        <f t="shared" si="864"/>
        <v>3.2126111258987748</v>
      </c>
      <c r="O3971">
        <f t="shared" si="867"/>
        <v>5.376461330372698</v>
      </c>
      <c r="P3971">
        <f t="shared" si="866"/>
        <v>-2.1638502044739232</v>
      </c>
    </row>
    <row r="3972" spans="1:16">
      <c r="A3972" s="3" t="s">
        <v>2013</v>
      </c>
      <c r="B3972" s="6">
        <v>1367.61</v>
      </c>
      <c r="C3972" s="7">
        <f t="shared" si="868"/>
        <v>-4.857990209661346E-3</v>
      </c>
      <c r="D3972" s="7">
        <f t="shared" si="863"/>
        <v>9.8641683897542895E-2</v>
      </c>
      <c r="E3972">
        <f t="shared" si="869"/>
        <v>-6.6600000000000819</v>
      </c>
      <c r="F3972">
        <f t="shared" si="870"/>
        <v>0</v>
      </c>
      <c r="G3972">
        <f t="shared" si="871"/>
        <v>6.6600000000000819</v>
      </c>
      <c r="H3972">
        <f t="shared" si="861"/>
        <v>2.4588001353360673</v>
      </c>
      <c r="I3972">
        <f t="shared" si="862"/>
        <v>4.2585013720179568</v>
      </c>
      <c r="J3972">
        <f t="shared" si="859"/>
        <v>0.5773862494192239</v>
      </c>
      <c r="K3972">
        <f t="shared" si="860"/>
        <v>36.603986476477218</v>
      </c>
      <c r="L3972">
        <f t="shared" si="858"/>
        <v>1391.8913597195033</v>
      </c>
      <c r="M3972">
        <f t="shared" si="865"/>
        <v>1391.2058715461833</v>
      </c>
      <c r="N3972">
        <f t="shared" si="864"/>
        <v>0.6854881733199818</v>
      </c>
      <c r="O3972">
        <f t="shared" si="867"/>
        <v>4.4382666989621553</v>
      </c>
      <c r="P3972">
        <f t="shared" si="866"/>
        <v>-3.7527785256421735</v>
      </c>
    </row>
    <row r="3973" spans="1:16">
      <c r="A3973" s="3" t="s">
        <v>2012</v>
      </c>
      <c r="B3973" s="6">
        <v>1368.3</v>
      </c>
      <c r="C3973" s="7">
        <f t="shared" si="868"/>
        <v>5.0440256779605641E-4</v>
      </c>
      <c r="D3973" s="7">
        <f t="shared" si="863"/>
        <v>9.8675111369629045E-2</v>
      </c>
      <c r="E3973">
        <f t="shared" si="869"/>
        <v>0.69000000000005457</v>
      </c>
      <c r="F3973">
        <f t="shared" si="870"/>
        <v>0.69000000000005457</v>
      </c>
      <c r="G3973">
        <f t="shared" si="871"/>
        <v>0</v>
      </c>
      <c r="H3973">
        <f t="shared" si="861"/>
        <v>2.332457268526352</v>
      </c>
      <c r="I3973">
        <f t="shared" si="862"/>
        <v>3.9543227025881031</v>
      </c>
      <c r="J3973">
        <f t="shared" si="859"/>
        <v>0.58985000566589052</v>
      </c>
      <c r="K3973">
        <f t="shared" si="860"/>
        <v>37.100984593753459</v>
      </c>
      <c r="L3973">
        <f t="shared" si="858"/>
        <v>1388.2619197626568</v>
      </c>
      <c r="M3973">
        <f t="shared" si="865"/>
        <v>1389.5091403205402</v>
      </c>
      <c r="N3973">
        <f t="shared" si="864"/>
        <v>-1.2472205578833382</v>
      </c>
      <c r="O3973">
        <f t="shared" si="867"/>
        <v>3.301169247593057</v>
      </c>
      <c r="P3973">
        <f t="shared" si="866"/>
        <v>-4.5483898054763952</v>
      </c>
    </row>
    <row r="3974" spans="1:16">
      <c r="A3974" s="3" t="s">
        <v>2011</v>
      </c>
      <c r="B3974" s="6">
        <v>1368.34</v>
      </c>
      <c r="C3974" s="7">
        <f t="shared" si="868"/>
        <v>2.9232927972082122E-5</v>
      </c>
      <c r="D3974" s="7">
        <f t="shared" si="863"/>
        <v>9.5650297088535924E-2</v>
      </c>
      <c r="E3974">
        <f t="shared" si="869"/>
        <v>3.999999999996362E-2</v>
      </c>
      <c r="F3974">
        <f t="shared" si="870"/>
        <v>3.999999999996362E-2</v>
      </c>
      <c r="G3974">
        <f t="shared" si="871"/>
        <v>0</v>
      </c>
      <c r="H3974">
        <f t="shared" si="861"/>
        <v>2.1687103207744669</v>
      </c>
      <c r="I3974">
        <f t="shared" si="862"/>
        <v>3.6718710809746673</v>
      </c>
      <c r="J3974">
        <f t="shared" si="859"/>
        <v>0.59062812199790005</v>
      </c>
      <c r="K3974">
        <f t="shared" si="860"/>
        <v>37.131754042927689</v>
      </c>
      <c r="L3974">
        <f t="shared" si="858"/>
        <v>1385.1970090299403</v>
      </c>
      <c r="M3974">
        <f t="shared" si="865"/>
        <v>1387.9410558523518</v>
      </c>
      <c r="N3974">
        <f t="shared" si="864"/>
        <v>-2.7440468224115193</v>
      </c>
      <c r="O3974">
        <f t="shared" si="867"/>
        <v>2.0921260335921419</v>
      </c>
      <c r="P3974">
        <f t="shared" si="866"/>
        <v>-4.8361728560036612</v>
      </c>
    </row>
    <row r="3975" spans="1:16">
      <c r="A3975" s="3" t="s">
        <v>2010</v>
      </c>
      <c r="B3975" s="6">
        <v>1371.55</v>
      </c>
      <c r="C3975" s="7">
        <f t="shared" si="868"/>
        <v>2.3431608339623952E-3</v>
      </c>
      <c r="D3975" s="7">
        <f t="shared" si="863"/>
        <v>9.5577373008320032E-2</v>
      </c>
      <c r="E3975">
        <f t="shared" si="869"/>
        <v>3.2100000000000364</v>
      </c>
      <c r="F3975">
        <f t="shared" si="870"/>
        <v>3.2100000000000364</v>
      </c>
      <c r="G3975">
        <f t="shared" si="871"/>
        <v>0</v>
      </c>
      <c r="H3975">
        <f t="shared" si="861"/>
        <v>2.2430881550048647</v>
      </c>
      <c r="I3975">
        <f t="shared" si="862"/>
        <v>3.4095945751907624</v>
      </c>
      <c r="J3975">
        <f t="shared" si="859"/>
        <v>0.65787532961433304</v>
      </c>
      <c r="K3975">
        <f t="shared" si="860"/>
        <v>39.681833601286094</v>
      </c>
      <c r="L3975">
        <f t="shared" si="858"/>
        <v>1383.0974691791803</v>
      </c>
      <c r="M3975">
        <f t="shared" si="865"/>
        <v>1386.7269035669924</v>
      </c>
      <c r="N3975">
        <f t="shared" si="864"/>
        <v>-3.6294343878121254</v>
      </c>
      <c r="O3975">
        <f t="shared" si="867"/>
        <v>0.94781394931128859</v>
      </c>
      <c r="P3975">
        <f t="shared" si="866"/>
        <v>-4.5772483371234136</v>
      </c>
    </row>
    <row r="3976" spans="1:16">
      <c r="A3976" s="3" t="s">
        <v>2009</v>
      </c>
      <c r="B3976" s="6">
        <v>1378.42</v>
      </c>
      <c r="C3976" s="7">
        <f t="shared" si="868"/>
        <v>4.99642853707849E-3</v>
      </c>
      <c r="D3976" s="7">
        <f t="shared" si="863"/>
        <v>9.7424582130910931E-2</v>
      </c>
      <c r="E3976">
        <f t="shared" si="869"/>
        <v>6.8700000000001182</v>
      </c>
      <c r="F3976">
        <f t="shared" si="870"/>
        <v>6.8700000000001182</v>
      </c>
      <c r="G3976">
        <f t="shared" si="871"/>
        <v>0</v>
      </c>
      <c r="H3976">
        <f t="shared" si="861"/>
        <v>2.5735818582188115</v>
      </c>
      <c r="I3976">
        <f t="shared" si="862"/>
        <v>3.1660521055342796</v>
      </c>
      <c r="J3976">
        <f t="shared" si="859"/>
        <v>0.8128678153212241</v>
      </c>
      <c r="K3976">
        <f t="shared" si="860"/>
        <v>44.838780216151122</v>
      </c>
      <c r="L3976">
        <f t="shared" si="858"/>
        <v>1382.3778585362293</v>
      </c>
      <c r="M3976">
        <f t="shared" si="865"/>
        <v>1386.1115773768447</v>
      </c>
      <c r="N3976">
        <f t="shared" si="864"/>
        <v>-3.7337188406154382</v>
      </c>
      <c r="O3976">
        <f t="shared" si="867"/>
        <v>1.1507391325943139E-2</v>
      </c>
      <c r="P3976">
        <f t="shared" si="866"/>
        <v>-3.7452262319413814</v>
      </c>
    </row>
    <row r="3977" spans="1:16">
      <c r="A3977" s="3" t="s">
        <v>2008</v>
      </c>
      <c r="B3977" s="6">
        <v>1383.02</v>
      </c>
      <c r="C3977" s="7">
        <f t="shared" si="868"/>
        <v>3.3315981913966792E-3</v>
      </c>
      <c r="D3977" s="7">
        <f t="shared" si="863"/>
        <v>9.7556519852641563E-2</v>
      </c>
      <c r="E3977">
        <f t="shared" si="869"/>
        <v>4.5999999999999091</v>
      </c>
      <c r="F3977">
        <f t="shared" si="870"/>
        <v>4.5999999999999091</v>
      </c>
      <c r="G3977">
        <f t="shared" si="871"/>
        <v>0</v>
      </c>
      <c r="H3977">
        <f t="shared" si="861"/>
        <v>2.7183260112031755</v>
      </c>
      <c r="I3977">
        <f t="shared" si="862"/>
        <v>2.9399055265675456</v>
      </c>
      <c r="J3977">
        <f t="shared" si="859"/>
        <v>0.92463039598994434</v>
      </c>
      <c r="K3977">
        <f t="shared" si="860"/>
        <v>48.041972002336358</v>
      </c>
      <c r="L3977">
        <f t="shared" si="858"/>
        <v>1382.4766495306555</v>
      </c>
      <c r="M3977">
        <f t="shared" si="865"/>
        <v>1385.8825716452266</v>
      </c>
      <c r="N3977">
        <f t="shared" si="864"/>
        <v>-3.4059221145710126</v>
      </c>
      <c r="O3977">
        <f t="shared" si="867"/>
        <v>-0.67197850985344809</v>
      </c>
      <c r="P3977">
        <f t="shared" si="866"/>
        <v>-2.7339436047175645</v>
      </c>
    </row>
    <row r="3978" spans="1:16">
      <c r="A3978" s="3" t="s">
        <v>2007</v>
      </c>
      <c r="B3978" s="6">
        <v>1384.09</v>
      </c>
      <c r="C3978" s="7">
        <f t="shared" si="868"/>
        <v>7.7337008888741685E-4</v>
      </c>
      <c r="D3978" s="7">
        <f t="shared" si="863"/>
        <v>9.742167621135267E-2</v>
      </c>
      <c r="E3978">
        <f t="shared" si="869"/>
        <v>1.0699999999999363</v>
      </c>
      <c r="F3978">
        <f t="shared" si="870"/>
        <v>1.0699999999999363</v>
      </c>
      <c r="G3978">
        <f t="shared" si="871"/>
        <v>0</v>
      </c>
      <c r="H3978">
        <f t="shared" si="861"/>
        <v>2.600588438974373</v>
      </c>
      <c r="I3978">
        <f t="shared" si="862"/>
        <v>2.7299122746698639</v>
      </c>
      <c r="J3978">
        <f t="shared" si="859"/>
        <v>0.95262710934140538</v>
      </c>
      <c r="K3978">
        <f t="shared" si="860"/>
        <v>48.786944767079135</v>
      </c>
      <c r="L3978">
        <f t="shared" si="858"/>
        <v>1382.7248572951701</v>
      </c>
      <c r="M3978">
        <f t="shared" si="865"/>
        <v>1385.749788560395</v>
      </c>
      <c r="N3978">
        <f t="shared" si="864"/>
        <v>-3.02493126522495</v>
      </c>
      <c r="O3978">
        <f t="shared" si="867"/>
        <v>-1.1425690609277486</v>
      </c>
      <c r="P3978">
        <f t="shared" si="866"/>
        <v>-1.8823622042972015</v>
      </c>
    </row>
    <row r="3979" spans="1:16">
      <c r="A3979" s="3" t="s">
        <v>2006</v>
      </c>
      <c r="B3979" s="6">
        <v>1369.52</v>
      </c>
      <c r="C3979" s="7">
        <f t="shared" si="868"/>
        <v>-1.058257049853864E-2</v>
      </c>
      <c r="D3979" s="7">
        <f t="shared" si="863"/>
        <v>0.10455654213316448</v>
      </c>
      <c r="E3979">
        <f t="shared" si="869"/>
        <v>-14.569999999999936</v>
      </c>
      <c r="F3979">
        <f t="shared" si="870"/>
        <v>0</v>
      </c>
      <c r="G3979">
        <f t="shared" si="871"/>
        <v>14.569999999999936</v>
      </c>
      <c r="H3979">
        <f t="shared" si="861"/>
        <v>2.4148321219047753</v>
      </c>
      <c r="I3979">
        <f t="shared" si="862"/>
        <v>3.5756328264791546</v>
      </c>
      <c r="J3979">
        <f t="shared" si="859"/>
        <v>0.67535796853129526</v>
      </c>
      <c r="K3979">
        <f t="shared" si="860"/>
        <v>40.311263695086531</v>
      </c>
      <c r="L3979">
        <f t="shared" si="858"/>
        <v>1380.6933407882209</v>
      </c>
      <c r="M3979">
        <f t="shared" si="865"/>
        <v>1384.5475820003658</v>
      </c>
      <c r="N3979">
        <f t="shared" si="864"/>
        <v>-3.8542412121448706</v>
      </c>
      <c r="O3979">
        <f t="shared" si="867"/>
        <v>-1.6849034911711731</v>
      </c>
      <c r="P3979">
        <f t="shared" si="866"/>
        <v>-2.1693377209736973</v>
      </c>
    </row>
    <row r="3980" spans="1:16">
      <c r="A3980" s="3" t="s">
        <v>2005</v>
      </c>
      <c r="B3980" s="6">
        <v>1360.72</v>
      </c>
      <c r="C3980" s="7">
        <f t="shared" si="868"/>
        <v>-6.4463420606866431E-3</v>
      </c>
      <c r="D3980" s="7">
        <f t="shared" si="863"/>
        <v>0.10670749730857408</v>
      </c>
      <c r="E3980">
        <f t="shared" si="869"/>
        <v>-8.7999999999999545</v>
      </c>
      <c r="F3980">
        <f t="shared" si="870"/>
        <v>0</v>
      </c>
      <c r="G3980">
        <f t="shared" si="871"/>
        <v>8.7999999999999545</v>
      </c>
      <c r="H3980">
        <f t="shared" si="861"/>
        <v>2.2423441131972912</v>
      </c>
      <c r="I3980">
        <f t="shared" si="862"/>
        <v>3.9488019103020688</v>
      </c>
      <c r="J3980">
        <f t="shared" si="859"/>
        <v>0.56785429204418114</v>
      </c>
      <c r="K3980">
        <f t="shared" si="860"/>
        <v>36.218562842584568</v>
      </c>
      <c r="L3980">
        <f t="shared" si="858"/>
        <v>1377.6205191284946</v>
      </c>
      <c r="M3980">
        <f t="shared" si="865"/>
        <v>1382.7825759262646</v>
      </c>
      <c r="N3980">
        <f t="shared" si="864"/>
        <v>-5.162056797769992</v>
      </c>
      <c r="O3980">
        <f t="shared" si="867"/>
        <v>-2.3803341524909372</v>
      </c>
      <c r="P3980">
        <f t="shared" si="866"/>
        <v>-2.7817226452790549</v>
      </c>
    </row>
    <row r="3981" spans="1:16">
      <c r="A3981" s="3" t="s">
        <v>2004</v>
      </c>
      <c r="B3981" s="6">
        <v>1360.74</v>
      </c>
      <c r="C3981" s="7">
        <f t="shared" si="868"/>
        <v>1.4697992989377753E-5</v>
      </c>
      <c r="D3981" s="7">
        <f t="shared" si="863"/>
        <v>0.10666105983379416</v>
      </c>
      <c r="E3981">
        <f t="shared" si="869"/>
        <v>1.999999999998181E-2</v>
      </c>
      <c r="F3981">
        <f t="shared" si="870"/>
        <v>1.999999999998181E-2</v>
      </c>
      <c r="G3981">
        <f t="shared" si="871"/>
        <v>0</v>
      </c>
      <c r="H3981">
        <f t="shared" si="861"/>
        <v>2.083605247968912</v>
      </c>
      <c r="I3981">
        <f t="shared" si="862"/>
        <v>3.6667446309947782</v>
      </c>
      <c r="J3981">
        <f t="shared" si="859"/>
        <v>0.56824389414968213</v>
      </c>
      <c r="K3981">
        <f t="shared" si="860"/>
        <v>36.234408198208847</v>
      </c>
      <c r="L3981">
        <f t="shared" si="858"/>
        <v>1375.0235161856494</v>
      </c>
      <c r="M3981">
        <f t="shared" si="865"/>
        <v>1381.1497925243189</v>
      </c>
      <c r="N3981">
        <f t="shared" si="864"/>
        <v>-6.1262763386694132</v>
      </c>
      <c r="O3981">
        <f t="shared" si="867"/>
        <v>-3.1295225897266326</v>
      </c>
      <c r="P3981">
        <f t="shared" si="866"/>
        <v>-2.9967537489427807</v>
      </c>
    </row>
    <row r="3982" spans="1:16">
      <c r="A3982" s="3" t="s">
        <v>2003</v>
      </c>
      <c r="B3982" s="6">
        <v>1361.79</v>
      </c>
      <c r="C3982" s="7">
        <f t="shared" si="868"/>
        <v>7.7134140087311111E-4</v>
      </c>
      <c r="D3982" s="7">
        <f t="shared" si="863"/>
        <v>0.10008827533381638</v>
      </c>
      <c r="E3982">
        <f t="shared" si="869"/>
        <v>1.0499999999999545</v>
      </c>
      <c r="F3982">
        <f t="shared" si="870"/>
        <v>1.0499999999999545</v>
      </c>
      <c r="G3982">
        <f t="shared" si="871"/>
        <v>0</v>
      </c>
      <c r="H3982">
        <f t="shared" si="861"/>
        <v>2.0097763016854153</v>
      </c>
      <c r="I3982">
        <f t="shared" si="862"/>
        <v>3.404834300209437</v>
      </c>
      <c r="J3982">
        <f t="shared" si="859"/>
        <v>0.59027139780687432</v>
      </c>
      <c r="K3982">
        <f t="shared" si="860"/>
        <v>37.117651654988641</v>
      </c>
      <c r="L3982">
        <f t="shared" ref="L3982:L4045" si="872">B3982*(2/(12+1)) + L3981 * (1-(2/(12+1)))</f>
        <v>1372.9875906186264</v>
      </c>
      <c r="M3982">
        <f t="shared" si="865"/>
        <v>1379.7157338188138</v>
      </c>
      <c r="N3982">
        <f t="shared" si="864"/>
        <v>-6.7281432001873327</v>
      </c>
      <c r="O3982">
        <f t="shared" si="867"/>
        <v>-3.8492467118187728</v>
      </c>
      <c r="P3982">
        <f t="shared" si="866"/>
        <v>-2.8788964883685599</v>
      </c>
    </row>
    <row r="3983" spans="1:16">
      <c r="A3983" s="3" t="s">
        <v>2002</v>
      </c>
      <c r="B3983" s="6">
        <v>1366.14</v>
      </c>
      <c r="C3983" s="7">
        <f t="shared" si="868"/>
        <v>3.1892340984296629E-3</v>
      </c>
      <c r="D3983" s="7">
        <f t="shared" si="863"/>
        <v>9.4588028445429698E-2</v>
      </c>
      <c r="E3983">
        <f t="shared" si="869"/>
        <v>4.3500000000001364</v>
      </c>
      <c r="F3983">
        <f t="shared" si="870"/>
        <v>4.3500000000001364</v>
      </c>
      <c r="G3983">
        <f t="shared" si="871"/>
        <v>0</v>
      </c>
      <c r="H3983">
        <f t="shared" si="861"/>
        <v>2.1769351372793238</v>
      </c>
      <c r="I3983">
        <f t="shared" si="862"/>
        <v>3.1616318501944773</v>
      </c>
      <c r="J3983">
        <f t="shared" si="859"/>
        <v>0.68854795258512369</v>
      </c>
      <c r="K3983">
        <f t="shared" si="860"/>
        <v>40.77751843120442</v>
      </c>
      <c r="L3983">
        <f t="shared" si="872"/>
        <v>1371.9341151388378</v>
      </c>
      <c r="M3983">
        <f t="shared" si="865"/>
        <v>1378.710123906309</v>
      </c>
      <c r="N3983">
        <f t="shared" si="864"/>
        <v>-6.7760087674712395</v>
      </c>
      <c r="O3983">
        <f t="shared" si="867"/>
        <v>-4.4345991229492663</v>
      </c>
      <c r="P3983">
        <f t="shared" si="866"/>
        <v>-2.3414096445219732</v>
      </c>
    </row>
    <row r="3984" spans="1:16">
      <c r="A3984" s="3" t="s">
        <v>2001</v>
      </c>
      <c r="B3984" s="6">
        <v>1372</v>
      </c>
      <c r="C3984" s="7">
        <f t="shared" si="868"/>
        <v>4.2802843877020559E-3</v>
      </c>
      <c r="D3984" s="7">
        <f t="shared" si="863"/>
        <v>9.5757393823524578E-2</v>
      </c>
      <c r="E3984">
        <f t="shared" si="869"/>
        <v>5.8599999999999</v>
      </c>
      <c r="F3984">
        <f t="shared" si="870"/>
        <v>5.8599999999999</v>
      </c>
      <c r="G3984">
        <f t="shared" si="871"/>
        <v>0</v>
      </c>
      <c r="H3984">
        <f t="shared" si="861"/>
        <v>2.4400111989022224</v>
      </c>
      <c r="I3984">
        <f t="shared" si="862"/>
        <v>2.9358010037520148</v>
      </c>
      <c r="J3984">
        <f t="shared" ref="J3984:J4047" si="873">H3984/I3984</f>
        <v>0.83112281649329678</v>
      </c>
      <c r="K3984">
        <f t="shared" ref="K3984:K4047" si="874">IF(I3984=0,100,100-(100/(1+J3984)))</f>
        <v>45.388698617438656</v>
      </c>
      <c r="L3984">
        <f t="shared" si="872"/>
        <v>1371.9442512713242</v>
      </c>
      <c r="M3984">
        <f t="shared" si="865"/>
        <v>1378.2130776910269</v>
      </c>
      <c r="N3984">
        <f t="shared" si="864"/>
        <v>-6.2688264197026911</v>
      </c>
      <c r="O3984">
        <f t="shared" si="867"/>
        <v>-4.8014445822999514</v>
      </c>
      <c r="P3984">
        <f t="shared" si="866"/>
        <v>-1.4673818374027396</v>
      </c>
    </row>
    <row r="3985" spans="1:16">
      <c r="A3985" s="3" t="s">
        <v>2000</v>
      </c>
      <c r="B3985" s="6">
        <v>1361.25</v>
      </c>
      <c r="C3985" s="7">
        <f t="shared" si="868"/>
        <v>-7.8661340386603495E-3</v>
      </c>
      <c r="D3985" s="7">
        <f t="shared" si="863"/>
        <v>9.8176550936278834E-2</v>
      </c>
      <c r="E3985">
        <f t="shared" si="869"/>
        <v>-10.75</v>
      </c>
      <c r="F3985">
        <f t="shared" si="870"/>
        <v>0</v>
      </c>
      <c r="G3985">
        <f t="shared" si="871"/>
        <v>10.75</v>
      </c>
      <c r="H3985">
        <f t="shared" ref="H3985:H4048" si="875">(H3984*13+F3985 )/14</f>
        <v>2.2657246846949208</v>
      </c>
      <c r="I3985">
        <f t="shared" ref="I3985:I4048" si="876">(I3984*13+G3985 )/14</f>
        <v>3.4939580749125851</v>
      </c>
      <c r="J3985">
        <f t="shared" si="873"/>
        <v>0.64846933939000018</v>
      </c>
      <c r="K3985">
        <f t="shared" si="874"/>
        <v>39.337664577368471</v>
      </c>
      <c r="L3985">
        <f t="shared" si="872"/>
        <v>1370.2989818449666</v>
      </c>
      <c r="M3985">
        <f t="shared" si="865"/>
        <v>1376.9565534176174</v>
      </c>
      <c r="N3985">
        <f t="shared" si="864"/>
        <v>-6.6575715726507951</v>
      </c>
      <c r="O3985">
        <f t="shared" si="867"/>
        <v>-5.1726699803701202</v>
      </c>
      <c r="P3985">
        <f t="shared" si="866"/>
        <v>-1.484901592280675</v>
      </c>
    </row>
    <row r="3986" spans="1:16">
      <c r="A3986" s="3" t="s">
        <v>1999</v>
      </c>
      <c r="B3986" s="6">
        <v>1345.26</v>
      </c>
      <c r="C3986" s="7">
        <f t="shared" si="868"/>
        <v>-1.1816092342735104E-2</v>
      </c>
      <c r="D3986" s="7">
        <f t="shared" si="863"/>
        <v>9.9033105095965232E-2</v>
      </c>
      <c r="E3986">
        <f t="shared" si="869"/>
        <v>-15.990000000000009</v>
      </c>
      <c r="F3986">
        <f t="shared" si="870"/>
        <v>0</v>
      </c>
      <c r="G3986">
        <f t="shared" si="871"/>
        <v>15.990000000000009</v>
      </c>
      <c r="H3986">
        <f t="shared" si="875"/>
        <v>2.1038872072167121</v>
      </c>
      <c r="I3986">
        <f t="shared" si="876"/>
        <v>4.3865324981331151</v>
      </c>
      <c r="J3986">
        <f t="shared" si="873"/>
        <v>0.47962421527986293</v>
      </c>
      <c r="K3986">
        <f t="shared" si="874"/>
        <v>32.415272089146271</v>
      </c>
      <c r="L3986">
        <f t="shared" si="872"/>
        <v>1366.4468307918949</v>
      </c>
      <c r="M3986">
        <f t="shared" si="865"/>
        <v>1374.6086605718681</v>
      </c>
      <c r="N3986">
        <f t="shared" si="864"/>
        <v>-8.1618297799732318</v>
      </c>
      <c r="O3986">
        <f t="shared" si="867"/>
        <v>-5.7705019402907425</v>
      </c>
      <c r="P3986">
        <f t="shared" si="866"/>
        <v>-2.3913278396824893</v>
      </c>
    </row>
    <row r="3987" spans="1:16">
      <c r="A3987" s="3" t="s">
        <v>1998</v>
      </c>
      <c r="B3987" s="6">
        <v>1341.47</v>
      </c>
      <c r="C3987" s="7">
        <f t="shared" si="868"/>
        <v>-2.8212753152752944E-3</v>
      </c>
      <c r="D3987" s="7">
        <f t="shared" si="863"/>
        <v>9.8511235258832694E-2</v>
      </c>
      <c r="E3987">
        <f t="shared" si="869"/>
        <v>-3.7899999999999636</v>
      </c>
      <c r="F3987">
        <f t="shared" si="870"/>
        <v>0</v>
      </c>
      <c r="G3987">
        <f t="shared" si="871"/>
        <v>3.7899999999999636</v>
      </c>
      <c r="H3987">
        <f t="shared" si="875"/>
        <v>1.9536095495583756</v>
      </c>
      <c r="I3987">
        <f t="shared" si="876"/>
        <v>4.3439230339807473</v>
      </c>
      <c r="J3987">
        <f t="shared" si="873"/>
        <v>0.44973392352398528</v>
      </c>
      <c r="K3987">
        <f t="shared" si="874"/>
        <v>31.021825193327942</v>
      </c>
      <c r="L3987">
        <f t="shared" si="872"/>
        <v>1362.6042414392957</v>
      </c>
      <c r="M3987">
        <f t="shared" si="865"/>
        <v>1372.1539449739519</v>
      </c>
      <c r="N3987">
        <f t="shared" si="864"/>
        <v>-9.5497035346561461</v>
      </c>
      <c r="O3987">
        <f t="shared" si="867"/>
        <v>-6.5263422591638243</v>
      </c>
      <c r="P3987">
        <f t="shared" si="866"/>
        <v>-3.0233612754923218</v>
      </c>
    </row>
    <row r="3988" spans="1:16">
      <c r="A3988" s="3" t="s">
        <v>1997</v>
      </c>
      <c r="B3988" s="6">
        <v>1341.48</v>
      </c>
      <c r="C3988" s="7">
        <f t="shared" si="868"/>
        <v>7.4544810750368752E-6</v>
      </c>
      <c r="D3988" s="7">
        <f t="shared" si="863"/>
        <v>9.8885157858024361E-2</v>
      </c>
      <c r="E3988">
        <f t="shared" si="869"/>
        <v>9.9999999999909051E-3</v>
      </c>
      <c r="F3988">
        <f t="shared" si="870"/>
        <v>9.9999999999909051E-3</v>
      </c>
      <c r="G3988">
        <f t="shared" si="871"/>
        <v>0</v>
      </c>
      <c r="H3988">
        <f t="shared" si="875"/>
        <v>1.8147802960184909</v>
      </c>
      <c r="I3988">
        <f t="shared" si="876"/>
        <v>4.0336428172678369</v>
      </c>
      <c r="J3988">
        <f t="shared" si="873"/>
        <v>0.4499110055678458</v>
      </c>
      <c r="K3988">
        <f t="shared" si="874"/>
        <v>31.030249707749604</v>
      </c>
      <c r="L3988">
        <f t="shared" si="872"/>
        <v>1359.3543581409424</v>
      </c>
      <c r="M3988">
        <f t="shared" si="865"/>
        <v>1369.8818009018073</v>
      </c>
      <c r="N3988">
        <f t="shared" si="864"/>
        <v>-10.527442760864915</v>
      </c>
      <c r="O3988">
        <f t="shared" si="867"/>
        <v>-7.3265623595040426</v>
      </c>
      <c r="P3988">
        <f t="shared" si="866"/>
        <v>-3.2008804013608723</v>
      </c>
    </row>
    <row r="3989" spans="1:16">
      <c r="A3989" s="3" t="s">
        <v>1996</v>
      </c>
      <c r="B3989" s="6">
        <v>1346.8</v>
      </c>
      <c r="C3989" s="7">
        <f t="shared" si="868"/>
        <v>3.9579262166846421E-3</v>
      </c>
      <c r="D3989" s="7">
        <f t="shared" si="863"/>
        <v>9.7369292500180962E-2</v>
      </c>
      <c r="E3989">
        <f t="shared" si="869"/>
        <v>5.3199999999999363</v>
      </c>
      <c r="F3989">
        <f t="shared" si="870"/>
        <v>5.3199999999999363</v>
      </c>
      <c r="G3989">
        <f t="shared" si="871"/>
        <v>0</v>
      </c>
      <c r="H3989">
        <f t="shared" si="875"/>
        <v>2.0651531320171657</v>
      </c>
      <c r="I3989">
        <f t="shared" si="876"/>
        <v>3.7455254731772771</v>
      </c>
      <c r="J3989">
        <f t="shared" si="873"/>
        <v>0.55136539500432902</v>
      </c>
      <c r="K3989">
        <f t="shared" si="874"/>
        <v>35.540653206512346</v>
      </c>
      <c r="L3989">
        <f t="shared" si="872"/>
        <v>1357.4229184269514</v>
      </c>
      <c r="M3989">
        <f t="shared" si="865"/>
        <v>1368.1720378720438</v>
      </c>
      <c r="N3989">
        <f t="shared" si="864"/>
        <v>-10.749119445092447</v>
      </c>
      <c r="O3989">
        <f t="shared" si="867"/>
        <v>-8.0110737766217248</v>
      </c>
      <c r="P3989">
        <f t="shared" si="866"/>
        <v>-2.7380456684707219</v>
      </c>
    </row>
    <row r="3990" spans="1:16">
      <c r="A3990" s="3" t="s">
        <v>1995</v>
      </c>
      <c r="B3990" s="6">
        <v>1330.91</v>
      </c>
      <c r="C3990" s="7">
        <f t="shared" si="868"/>
        <v>-1.1868489510111359E-2</v>
      </c>
      <c r="D3990" s="7">
        <f t="shared" ref="D3990:D4053" si="877">STDEV(C3971:C3990)*SQRT(DaysInYear)</f>
        <v>8.6462760199610689E-2</v>
      </c>
      <c r="E3990">
        <f t="shared" si="869"/>
        <v>-15.889999999999873</v>
      </c>
      <c r="F3990">
        <f t="shared" si="870"/>
        <v>0</v>
      </c>
      <c r="G3990">
        <f t="shared" si="871"/>
        <v>15.889999999999873</v>
      </c>
      <c r="H3990">
        <f t="shared" si="875"/>
        <v>1.9176421940159396</v>
      </c>
      <c r="I3990">
        <f t="shared" si="876"/>
        <v>4.6129879393788906</v>
      </c>
      <c r="J3990">
        <f t="shared" si="873"/>
        <v>0.41570500925136561</v>
      </c>
      <c r="K3990">
        <f t="shared" si="874"/>
        <v>29.363815663207504</v>
      </c>
      <c r="L3990">
        <f t="shared" si="872"/>
        <v>1353.344007899728</v>
      </c>
      <c r="M3990">
        <f t="shared" si="865"/>
        <v>1365.411886918559</v>
      </c>
      <c r="N3990">
        <f t="shared" si="864"/>
        <v>-12.067879018831036</v>
      </c>
      <c r="O3990">
        <f t="shared" si="867"/>
        <v>-8.8224348250635884</v>
      </c>
      <c r="P3990">
        <f t="shared" si="866"/>
        <v>-3.2454441937674474</v>
      </c>
    </row>
    <row r="3991" spans="1:16">
      <c r="A3991" s="3" t="s">
        <v>1994</v>
      </c>
      <c r="B3991" s="6">
        <v>1333.61</v>
      </c>
      <c r="C3991" s="7">
        <f t="shared" si="868"/>
        <v>2.0266321319624856E-3</v>
      </c>
      <c r="D3991" s="7">
        <f t="shared" si="877"/>
        <v>8.7224744930319675E-2</v>
      </c>
      <c r="E3991">
        <f t="shared" si="869"/>
        <v>2.6999999999998181</v>
      </c>
      <c r="F3991">
        <f t="shared" si="870"/>
        <v>2.6999999999998181</v>
      </c>
      <c r="G3991">
        <f t="shared" si="871"/>
        <v>0</v>
      </c>
      <c r="H3991">
        <f t="shared" si="875"/>
        <v>1.9735248944433594</v>
      </c>
      <c r="I3991">
        <f t="shared" si="876"/>
        <v>4.2834888008518268</v>
      </c>
      <c r="J3991">
        <f t="shared" si="873"/>
        <v>0.4607283889830408</v>
      </c>
      <c r="K3991">
        <f t="shared" si="874"/>
        <v>31.541003273291622</v>
      </c>
      <c r="L3991">
        <f t="shared" si="872"/>
        <v>1350.3080066843854</v>
      </c>
      <c r="M3991">
        <f t="shared" si="865"/>
        <v>1363.0561915912585</v>
      </c>
      <c r="N3991">
        <f t="shared" si="864"/>
        <v>-12.748184906873121</v>
      </c>
      <c r="O3991">
        <f t="shared" si="867"/>
        <v>-9.6075848414254956</v>
      </c>
      <c r="P3991">
        <f t="shared" si="866"/>
        <v>-3.1406000654476252</v>
      </c>
    </row>
    <row r="3992" spans="1:16">
      <c r="A3992" s="3" t="s">
        <v>1993</v>
      </c>
      <c r="B3992" s="6">
        <v>1336.45</v>
      </c>
      <c r="C3992" s="7">
        <f t="shared" si="868"/>
        <v>2.1272938218665112E-3</v>
      </c>
      <c r="D3992" s="7">
        <f t="shared" si="877"/>
        <v>8.7184029304642738E-2</v>
      </c>
      <c r="E3992">
        <f t="shared" si="869"/>
        <v>2.8400000000001455</v>
      </c>
      <c r="F3992">
        <f t="shared" si="870"/>
        <v>2.8400000000001455</v>
      </c>
      <c r="G3992">
        <f t="shared" si="871"/>
        <v>0</v>
      </c>
      <c r="H3992">
        <f t="shared" si="875"/>
        <v>2.0354159734117014</v>
      </c>
      <c r="I3992">
        <f t="shared" si="876"/>
        <v>3.9775253150766963</v>
      </c>
      <c r="J3992">
        <f t="shared" si="873"/>
        <v>0.51172923166485329</v>
      </c>
      <c r="K3992">
        <f t="shared" si="874"/>
        <v>33.850587853043677</v>
      </c>
      <c r="L3992">
        <f t="shared" si="872"/>
        <v>1348.1760056560183</v>
      </c>
      <c r="M3992">
        <f t="shared" si="865"/>
        <v>1361.0853625844986</v>
      </c>
      <c r="N3992">
        <f t="shared" si="864"/>
        <v>-12.909356928480292</v>
      </c>
      <c r="O3992">
        <f t="shared" si="867"/>
        <v>-10.267939258836456</v>
      </c>
      <c r="P3992">
        <f t="shared" si="866"/>
        <v>-2.6414176696438361</v>
      </c>
    </row>
    <row r="3993" spans="1:16">
      <c r="A3993" s="3" t="s">
        <v>1992</v>
      </c>
      <c r="B3993" s="6">
        <v>1319.1</v>
      </c>
      <c r="C3993" s="7">
        <f t="shared" si="868"/>
        <v>-1.306715887576293E-2</v>
      </c>
      <c r="D3993" s="7">
        <f t="shared" si="877"/>
        <v>9.656791755270995E-2</v>
      </c>
      <c r="E3993">
        <f t="shared" si="869"/>
        <v>-17.350000000000136</v>
      </c>
      <c r="F3993">
        <f t="shared" si="870"/>
        <v>0</v>
      </c>
      <c r="G3993">
        <f t="shared" si="871"/>
        <v>17.350000000000136</v>
      </c>
      <c r="H3993">
        <f t="shared" si="875"/>
        <v>1.8900291181680084</v>
      </c>
      <c r="I3993">
        <f t="shared" si="876"/>
        <v>4.932702078285514</v>
      </c>
      <c r="J3993">
        <f t="shared" si="873"/>
        <v>0.38316303887238534</v>
      </c>
      <c r="K3993">
        <f t="shared" si="874"/>
        <v>27.701943162445744</v>
      </c>
      <c r="L3993">
        <f t="shared" si="872"/>
        <v>1343.7027740166309</v>
      </c>
      <c r="M3993">
        <f t="shared" si="865"/>
        <v>1357.9753357263876</v>
      </c>
      <c r="N3993">
        <f t="shared" si="864"/>
        <v>-14.272561709756701</v>
      </c>
      <c r="O3993">
        <f t="shared" si="867"/>
        <v>-11.068863749020505</v>
      </c>
      <c r="P3993">
        <f t="shared" si="866"/>
        <v>-3.2036979607361964</v>
      </c>
    </row>
    <row r="3994" spans="1:16">
      <c r="A3994" s="3" t="s">
        <v>1991</v>
      </c>
      <c r="B3994" s="6">
        <v>1335.67</v>
      </c>
      <c r="C3994" s="7">
        <f t="shared" si="868"/>
        <v>1.2483352742689689E-2</v>
      </c>
      <c r="D3994" s="7">
        <f t="shared" si="877"/>
        <v>0.10906065876897364</v>
      </c>
      <c r="E3994">
        <f t="shared" si="869"/>
        <v>16.570000000000164</v>
      </c>
      <c r="F3994">
        <f t="shared" si="870"/>
        <v>16.570000000000164</v>
      </c>
      <c r="G3994">
        <f t="shared" si="871"/>
        <v>0</v>
      </c>
      <c r="H3994">
        <f t="shared" si="875"/>
        <v>2.9385984668703053</v>
      </c>
      <c r="I3994">
        <f t="shared" si="876"/>
        <v>4.5803662155508338</v>
      </c>
      <c r="J3994">
        <f t="shared" si="873"/>
        <v>0.64156408649016949</v>
      </c>
      <c r="K3994">
        <f t="shared" si="874"/>
        <v>39.08248796194723</v>
      </c>
      <c r="L3994">
        <f t="shared" si="872"/>
        <v>1342.4669626294567</v>
      </c>
      <c r="M3994">
        <f t="shared" si="865"/>
        <v>1356.3230886355441</v>
      </c>
      <c r="N3994">
        <f t="shared" si="864"/>
        <v>-13.856126006087379</v>
      </c>
      <c r="O3994">
        <f t="shared" si="867"/>
        <v>-11.62631620043388</v>
      </c>
      <c r="P3994">
        <f t="shared" si="866"/>
        <v>-2.229809805653499</v>
      </c>
    </row>
    <row r="3995" spans="1:16">
      <c r="A3995" s="3" t="s">
        <v>1990</v>
      </c>
      <c r="B3995" s="6">
        <v>1335.88</v>
      </c>
      <c r="C3995" s="7">
        <f t="shared" si="868"/>
        <v>1.5721210565587424E-4</v>
      </c>
      <c r="D3995" s="7">
        <f t="shared" si="877"/>
        <v>0.10839051985524183</v>
      </c>
      <c r="E3995">
        <f t="shared" si="869"/>
        <v>0.21000000000003638</v>
      </c>
      <c r="F3995">
        <f t="shared" si="870"/>
        <v>0.21000000000003638</v>
      </c>
      <c r="G3995">
        <f t="shared" si="871"/>
        <v>0</v>
      </c>
      <c r="H3995">
        <f t="shared" si="875"/>
        <v>2.7436985763795718</v>
      </c>
      <c r="I3995">
        <f t="shared" si="876"/>
        <v>4.2531972001543457</v>
      </c>
      <c r="J3995">
        <f t="shared" si="873"/>
        <v>0.6450908451364552</v>
      </c>
      <c r="K3995">
        <f t="shared" si="874"/>
        <v>39.213083401661436</v>
      </c>
      <c r="L3995">
        <f t="shared" si="872"/>
        <v>1341.4535837633864</v>
      </c>
      <c r="M3995">
        <f t="shared" si="865"/>
        <v>1354.8087857736518</v>
      </c>
      <c r="N3995">
        <f t="shared" ref="N3995:N4058" si="878">L3995 - M3995</f>
        <v>-13.35520201026543</v>
      </c>
      <c r="O3995">
        <f t="shared" si="867"/>
        <v>-11.972093362400191</v>
      </c>
      <c r="P3995">
        <f t="shared" si="866"/>
        <v>-1.3831086478652388</v>
      </c>
    </row>
    <row r="3996" spans="1:16">
      <c r="A3996" s="3" t="s">
        <v>1989</v>
      </c>
      <c r="B3996" s="6">
        <v>1334.3</v>
      </c>
      <c r="C3996" s="7">
        <f t="shared" si="868"/>
        <v>-1.1834409548447155E-3</v>
      </c>
      <c r="D3996" s="7">
        <f t="shared" si="877"/>
        <v>0.10580482745568495</v>
      </c>
      <c r="E3996">
        <f t="shared" si="869"/>
        <v>-1.5800000000001546</v>
      </c>
      <c r="F3996">
        <f t="shared" si="870"/>
        <v>0</v>
      </c>
      <c r="G3996">
        <f t="shared" si="871"/>
        <v>1.5800000000001546</v>
      </c>
      <c r="H3996">
        <f t="shared" si="875"/>
        <v>2.5477201066381738</v>
      </c>
      <c r="I3996">
        <f t="shared" si="876"/>
        <v>4.0622545430004751</v>
      </c>
      <c r="J3996">
        <f t="shared" si="873"/>
        <v>0.62716899683897431</v>
      </c>
      <c r="K3996">
        <f t="shared" si="874"/>
        <v>38.543568495795235</v>
      </c>
      <c r="L3996">
        <f t="shared" si="872"/>
        <v>1340.3530324151732</v>
      </c>
      <c r="M3996">
        <f t="shared" ref="M3996:M4059" si="879">B3996*(2/(26+1)) + M3995 * (1-(2/(26+1)))</f>
        <v>1353.2896164570852</v>
      </c>
      <c r="N3996">
        <f t="shared" si="878"/>
        <v>-12.936584041912056</v>
      </c>
      <c r="O3996">
        <f t="shared" si="867"/>
        <v>-12.164991498302564</v>
      </c>
      <c r="P3996">
        <f t="shared" si="866"/>
        <v>-0.7715925436094917</v>
      </c>
    </row>
    <row r="3997" spans="1:16">
      <c r="A3997" s="3" t="s">
        <v>1988</v>
      </c>
      <c r="B3997" s="6">
        <v>1336.17</v>
      </c>
      <c r="C3997" s="7">
        <f t="shared" si="868"/>
        <v>1.4005027621751889E-3</v>
      </c>
      <c r="D3997" s="7">
        <f t="shared" si="877"/>
        <v>0.10482207730548779</v>
      </c>
      <c r="E3997">
        <f t="shared" si="869"/>
        <v>1.8700000000001182</v>
      </c>
      <c r="F3997">
        <f t="shared" si="870"/>
        <v>1.8700000000001182</v>
      </c>
      <c r="G3997">
        <f t="shared" si="871"/>
        <v>0</v>
      </c>
      <c r="H3997">
        <f t="shared" si="875"/>
        <v>2.4993115275925986</v>
      </c>
      <c r="I3997">
        <f t="shared" si="876"/>
        <v>3.7720935042147268</v>
      </c>
      <c r="J3997">
        <f t="shared" si="873"/>
        <v>0.66257942036696793</v>
      </c>
      <c r="K3997">
        <f t="shared" si="874"/>
        <v>39.852497405550828</v>
      </c>
      <c r="L3997">
        <f t="shared" si="872"/>
        <v>1339.7094889666848</v>
      </c>
      <c r="M3997">
        <f t="shared" si="879"/>
        <v>1352.0214967195234</v>
      </c>
      <c r="N3997">
        <f t="shared" si="878"/>
        <v>-12.312007752838554</v>
      </c>
      <c r="O3997">
        <f t="shared" si="867"/>
        <v>-12.194394749209762</v>
      </c>
      <c r="P3997">
        <f t="shared" si="866"/>
        <v>-0.1176130036287919</v>
      </c>
    </row>
    <row r="3998" spans="1:16">
      <c r="A3998" s="3" t="s">
        <v>1987</v>
      </c>
      <c r="B3998" s="6">
        <v>1337.35</v>
      </c>
      <c r="C3998" s="7">
        <f t="shared" si="868"/>
        <v>8.8273143767203998E-4</v>
      </c>
      <c r="D3998" s="7">
        <f t="shared" si="877"/>
        <v>0.10485733526424028</v>
      </c>
      <c r="E3998">
        <f t="shared" si="869"/>
        <v>1.1799999999998363</v>
      </c>
      <c r="F3998">
        <f t="shared" si="870"/>
        <v>1.1799999999998363</v>
      </c>
      <c r="G3998">
        <f t="shared" si="871"/>
        <v>0</v>
      </c>
      <c r="H3998">
        <f t="shared" si="875"/>
        <v>2.4050749899074013</v>
      </c>
      <c r="I3998">
        <f t="shared" si="876"/>
        <v>3.5026582539136748</v>
      </c>
      <c r="J3998">
        <f t="shared" si="873"/>
        <v>0.68664277687385145</v>
      </c>
      <c r="K3998">
        <f t="shared" si="874"/>
        <v>40.710622681260702</v>
      </c>
      <c r="L3998">
        <f t="shared" si="872"/>
        <v>1339.3464906641179</v>
      </c>
      <c r="M3998">
        <f t="shared" si="879"/>
        <v>1350.9347191847439</v>
      </c>
      <c r="N3998">
        <f t="shared" si="878"/>
        <v>-11.588228520625989</v>
      </c>
      <c r="O3998">
        <f t="shared" si="867"/>
        <v>-12.073161503493008</v>
      </c>
      <c r="P3998">
        <f t="shared" si="866"/>
        <v>0.48493298286701858</v>
      </c>
    </row>
    <row r="3999" spans="1:16">
      <c r="A3999" s="3" t="s">
        <v>1986</v>
      </c>
      <c r="B3999" s="6">
        <v>1336.13</v>
      </c>
      <c r="C3999" s="7">
        <f t="shared" si="868"/>
        <v>-9.1266819627178718E-4</v>
      </c>
      <c r="D3999" s="7">
        <f t="shared" si="877"/>
        <v>9.9495396487843002E-2</v>
      </c>
      <c r="E3999">
        <f t="shared" si="869"/>
        <v>-1.2199999999997999</v>
      </c>
      <c r="F3999">
        <f t="shared" si="870"/>
        <v>0</v>
      </c>
      <c r="G3999">
        <f t="shared" si="871"/>
        <v>1.2199999999997999</v>
      </c>
      <c r="H3999">
        <f t="shared" si="875"/>
        <v>2.2332839191997298</v>
      </c>
      <c r="I3999">
        <f t="shared" si="876"/>
        <v>3.3396112357769696</v>
      </c>
      <c r="J3999">
        <f t="shared" si="873"/>
        <v>0.66872571731546182</v>
      </c>
      <c r="K3999">
        <f t="shared" si="874"/>
        <v>40.074034359059596</v>
      </c>
      <c r="L3999">
        <f t="shared" si="872"/>
        <v>1338.8516459465613</v>
      </c>
      <c r="M3999">
        <f t="shared" si="879"/>
        <v>1349.8380733192073</v>
      </c>
      <c r="N3999">
        <f t="shared" si="878"/>
        <v>-10.986427372645949</v>
      </c>
      <c r="O3999">
        <f t="shared" si="867"/>
        <v>-11.855814677323597</v>
      </c>
      <c r="P3999">
        <f t="shared" si="866"/>
        <v>0.86938730467764813</v>
      </c>
    </row>
    <row r="4000" spans="1:16">
      <c r="A4000" s="3" t="s">
        <v>1985</v>
      </c>
      <c r="B4000" s="6">
        <v>1350.58</v>
      </c>
      <c r="C4000" s="7">
        <f t="shared" si="868"/>
        <v>1.075675404577041E-2</v>
      </c>
      <c r="D4000" s="7">
        <f t="shared" si="877"/>
        <v>0.10606485839260665</v>
      </c>
      <c r="E4000">
        <f t="shared" si="869"/>
        <v>14.449999999999818</v>
      </c>
      <c r="F4000">
        <f t="shared" si="870"/>
        <v>14.449999999999818</v>
      </c>
      <c r="G4000">
        <f t="shared" si="871"/>
        <v>0</v>
      </c>
      <c r="H4000">
        <f t="shared" si="875"/>
        <v>3.105906496399736</v>
      </c>
      <c r="I4000">
        <f t="shared" si="876"/>
        <v>3.1010675760786151</v>
      </c>
      <c r="J4000">
        <f t="shared" si="873"/>
        <v>1.001560404667879</v>
      </c>
      <c r="K4000">
        <f t="shared" si="874"/>
        <v>50.038979704640447</v>
      </c>
      <c r="L4000">
        <f t="shared" si="872"/>
        <v>1340.6560081086288</v>
      </c>
      <c r="M4000">
        <f t="shared" si="879"/>
        <v>1349.8930308511178</v>
      </c>
      <c r="N4000">
        <f t="shared" si="878"/>
        <v>-9.237022742488989</v>
      </c>
      <c r="O4000">
        <f t="shared" si="867"/>
        <v>-11.332056290356675</v>
      </c>
      <c r="P4000">
        <f t="shared" si="866"/>
        <v>2.0950335478676863</v>
      </c>
    </row>
    <row r="4001" spans="1:16">
      <c r="A4001" s="3" t="s">
        <v>1984</v>
      </c>
      <c r="B4001" s="6">
        <v>1347.53</v>
      </c>
      <c r="C4001" s="7">
        <f t="shared" si="868"/>
        <v>-2.2608428115605986E-3</v>
      </c>
      <c r="D4001" s="7">
        <f t="shared" si="877"/>
        <v>0.10626163969099631</v>
      </c>
      <c r="E4001">
        <f t="shared" si="869"/>
        <v>-3.0499999999999545</v>
      </c>
      <c r="F4001">
        <f t="shared" si="870"/>
        <v>0</v>
      </c>
      <c r="G4001">
        <f t="shared" si="871"/>
        <v>3.0499999999999545</v>
      </c>
      <c r="H4001">
        <f t="shared" si="875"/>
        <v>2.8840560323711837</v>
      </c>
      <c r="I4001">
        <f t="shared" si="876"/>
        <v>3.0974198920729963</v>
      </c>
      <c r="J4001">
        <f t="shared" si="873"/>
        <v>0.93111561650137931</v>
      </c>
      <c r="K4001">
        <f t="shared" si="874"/>
        <v>48.216461435296686</v>
      </c>
      <c r="L4001">
        <f t="shared" si="872"/>
        <v>1341.7135453226861</v>
      </c>
      <c r="M4001">
        <f t="shared" si="879"/>
        <v>1349.7179915288127</v>
      </c>
      <c r="N4001">
        <f t="shared" si="878"/>
        <v>-8.0044462061266586</v>
      </c>
      <c r="O4001">
        <f t="shared" si="867"/>
        <v>-10.666534273510672</v>
      </c>
      <c r="P4001">
        <f t="shared" si="866"/>
        <v>2.6620880673840137</v>
      </c>
    </row>
    <row r="4002" spans="1:16">
      <c r="A4002" s="3" t="s">
        <v>1983</v>
      </c>
      <c r="B4002" s="6">
        <v>1347.58</v>
      </c>
      <c r="C4002" s="7">
        <f t="shared" si="868"/>
        <v>3.7104236937127235E-5</v>
      </c>
      <c r="D4002" s="7">
        <f t="shared" si="877"/>
        <v>0.1061781784655503</v>
      </c>
      <c r="E4002">
        <f t="shared" si="869"/>
        <v>4.9999999999954525E-2</v>
      </c>
      <c r="F4002">
        <f t="shared" si="870"/>
        <v>4.9999999999954525E-2</v>
      </c>
      <c r="G4002">
        <f t="shared" si="871"/>
        <v>0</v>
      </c>
      <c r="H4002">
        <f t="shared" si="875"/>
        <v>2.6816234586303813</v>
      </c>
      <c r="I4002">
        <f t="shared" si="876"/>
        <v>2.8761756140677823</v>
      </c>
      <c r="J4002">
        <f t="shared" si="873"/>
        <v>0.93235734477205812</v>
      </c>
      <c r="K4002">
        <f t="shared" si="874"/>
        <v>48.249737415003821</v>
      </c>
      <c r="L4002">
        <f t="shared" si="872"/>
        <v>1342.6160768115035</v>
      </c>
      <c r="M4002">
        <f t="shared" si="879"/>
        <v>1349.5596217859377</v>
      </c>
      <c r="N4002">
        <f t="shared" si="878"/>
        <v>-6.9435449744341895</v>
      </c>
      <c r="O4002">
        <f t="shared" si="867"/>
        <v>-9.9219364136953772</v>
      </c>
      <c r="P4002">
        <f t="shared" si="866"/>
        <v>2.9783914392611877</v>
      </c>
    </row>
    <row r="4003" spans="1:16">
      <c r="A4003" s="3" t="s">
        <v>1982</v>
      </c>
      <c r="B4003" s="6">
        <v>1348.07</v>
      </c>
      <c r="C4003" s="7">
        <f t="shared" si="868"/>
        <v>3.6354868428535846E-4</v>
      </c>
      <c r="D4003" s="7">
        <f t="shared" si="877"/>
        <v>0.10533778361295928</v>
      </c>
      <c r="E4003">
        <f t="shared" si="869"/>
        <v>0.49000000000000909</v>
      </c>
      <c r="F4003">
        <f t="shared" si="870"/>
        <v>0.49000000000000909</v>
      </c>
      <c r="G4003">
        <f t="shared" si="871"/>
        <v>0</v>
      </c>
      <c r="H4003">
        <f t="shared" si="875"/>
        <v>2.5250789258710689</v>
      </c>
      <c r="I4003">
        <f t="shared" si="876"/>
        <v>2.6707344987772261</v>
      </c>
      <c r="J4003">
        <f t="shared" si="873"/>
        <v>0.94546235390569733</v>
      </c>
      <c r="K4003">
        <f t="shared" si="874"/>
        <v>48.598337151453656</v>
      </c>
      <c r="L4003">
        <f t="shared" si="872"/>
        <v>1343.4551419174259</v>
      </c>
      <c r="M4003">
        <f t="shared" si="879"/>
        <v>1349.449279431424</v>
      </c>
      <c r="N4003">
        <f t="shared" si="878"/>
        <v>-5.9941375139981119</v>
      </c>
      <c r="O4003">
        <f t="shared" si="867"/>
        <v>-9.1363766337559245</v>
      </c>
      <c r="P4003">
        <f t="shared" ref="P4003:P4066" si="880">N4003 - O4003</f>
        <v>3.1422391197578126</v>
      </c>
    </row>
    <row r="4004" spans="1:16">
      <c r="A4004" s="3" t="s">
        <v>1981</v>
      </c>
      <c r="B4004" s="6">
        <v>1355.81</v>
      </c>
      <c r="C4004" s="7">
        <f t="shared" si="868"/>
        <v>5.7251217814148388E-3</v>
      </c>
      <c r="D4004" s="7">
        <f t="shared" si="877"/>
        <v>0.10635748775914083</v>
      </c>
      <c r="E4004">
        <f t="shared" si="869"/>
        <v>7.7400000000000091</v>
      </c>
      <c r="F4004">
        <f t="shared" si="870"/>
        <v>7.7400000000000091</v>
      </c>
      <c r="G4004">
        <f t="shared" si="871"/>
        <v>0</v>
      </c>
      <c r="H4004">
        <f t="shared" si="875"/>
        <v>2.8975732883088505</v>
      </c>
      <c r="I4004">
        <f t="shared" si="876"/>
        <v>2.4799677488645671</v>
      </c>
      <c r="J4004">
        <f t="shared" si="873"/>
        <v>1.1683915202669393</v>
      </c>
      <c r="K4004">
        <f t="shared" si="874"/>
        <v>53.88286706282198</v>
      </c>
      <c r="L4004">
        <f t="shared" si="872"/>
        <v>1345.3558893147449</v>
      </c>
      <c r="M4004">
        <f t="shared" si="879"/>
        <v>1349.9204439179853</v>
      </c>
      <c r="N4004">
        <f t="shared" si="878"/>
        <v>-4.5645546032403672</v>
      </c>
      <c r="O4004">
        <f t="shared" ref="O4004:O4067" si="881">N4004*(2/(9+1)) + O4003 * (1-(2/(9+1)))</f>
        <v>-8.2220122276528134</v>
      </c>
      <c r="P4004">
        <f t="shared" si="880"/>
        <v>3.6574576244124462</v>
      </c>
    </row>
    <row r="4005" spans="1:16">
      <c r="A4005" s="3" t="s">
        <v>1980</v>
      </c>
      <c r="B4005" s="6">
        <v>1363.35</v>
      </c>
      <c r="C4005" s="7">
        <f t="shared" si="868"/>
        <v>5.5458445440917997E-3</v>
      </c>
      <c r="D4005" s="7">
        <f t="shared" si="877"/>
        <v>0.10483815377038652</v>
      </c>
      <c r="E4005">
        <f t="shared" si="869"/>
        <v>7.5399999999999636</v>
      </c>
      <c r="F4005">
        <f t="shared" si="870"/>
        <v>7.5399999999999636</v>
      </c>
      <c r="G4005">
        <f t="shared" si="871"/>
        <v>0</v>
      </c>
      <c r="H4005">
        <f t="shared" si="875"/>
        <v>3.229175196286787</v>
      </c>
      <c r="I4005">
        <f t="shared" si="876"/>
        <v>2.302827195374241</v>
      </c>
      <c r="J4005">
        <f t="shared" si="873"/>
        <v>1.4022655294211086</v>
      </c>
      <c r="K4005">
        <f t="shared" si="874"/>
        <v>58.372628348000426</v>
      </c>
      <c r="L4005">
        <f t="shared" si="872"/>
        <v>1348.1242140355535</v>
      </c>
      <c r="M4005">
        <f t="shared" si="879"/>
        <v>1350.9152258499862</v>
      </c>
      <c r="N4005">
        <f t="shared" si="878"/>
        <v>-2.7910118144327498</v>
      </c>
      <c r="O4005">
        <f t="shared" si="881"/>
        <v>-7.135812145008801</v>
      </c>
      <c r="P4005">
        <f t="shared" si="880"/>
        <v>4.3448003305760512</v>
      </c>
    </row>
    <row r="4006" spans="1:16">
      <c r="A4006" s="3" t="s">
        <v>1979</v>
      </c>
      <c r="B4006" s="6">
        <v>1360.45</v>
      </c>
      <c r="C4006" s="7">
        <f t="shared" si="868"/>
        <v>-2.1293788793434682E-3</v>
      </c>
      <c r="D4006" s="7">
        <f t="shared" si="877"/>
        <v>9.548478369466315E-2</v>
      </c>
      <c r="E4006">
        <f t="shared" si="869"/>
        <v>-2.8999999999998636</v>
      </c>
      <c r="F4006">
        <f t="shared" si="870"/>
        <v>0</v>
      </c>
      <c r="G4006">
        <f t="shared" si="871"/>
        <v>2.8999999999998636</v>
      </c>
      <c r="H4006">
        <f t="shared" si="875"/>
        <v>2.9985198251234451</v>
      </c>
      <c r="I4006">
        <f t="shared" si="876"/>
        <v>2.3454823957046429</v>
      </c>
      <c r="J4006">
        <f t="shared" si="873"/>
        <v>1.2784235049534929</v>
      </c>
      <c r="K4006">
        <f t="shared" si="874"/>
        <v>56.110003349863966</v>
      </c>
      <c r="L4006">
        <f t="shared" si="872"/>
        <v>1350.0204887993143</v>
      </c>
      <c r="M4006">
        <f t="shared" si="879"/>
        <v>1351.6215054166537</v>
      </c>
      <c r="N4006">
        <f t="shared" si="878"/>
        <v>-1.6010166173393827</v>
      </c>
      <c r="O4006">
        <f t="shared" si="881"/>
        <v>-6.0288530394749182</v>
      </c>
      <c r="P4006">
        <f t="shared" si="880"/>
        <v>4.4278364221355355</v>
      </c>
    </row>
    <row r="4007" spans="1:16">
      <c r="A4007" s="3" t="s">
        <v>1978</v>
      </c>
      <c r="B4007" s="6">
        <v>1362.13</v>
      </c>
      <c r="C4007" s="7">
        <f t="shared" si="868"/>
        <v>1.2341236718322714E-3</v>
      </c>
      <c r="D4007" s="7">
        <f t="shared" si="877"/>
        <v>9.4660841941282672E-2</v>
      </c>
      <c r="E4007">
        <f t="shared" si="869"/>
        <v>1.6800000000000637</v>
      </c>
      <c r="F4007">
        <f t="shared" si="870"/>
        <v>1.6800000000000637</v>
      </c>
      <c r="G4007">
        <f t="shared" si="871"/>
        <v>0</v>
      </c>
      <c r="H4007">
        <f t="shared" si="875"/>
        <v>2.9043398376146321</v>
      </c>
      <c r="I4007">
        <f t="shared" si="876"/>
        <v>2.1779479388685972</v>
      </c>
      <c r="J4007">
        <f t="shared" si="873"/>
        <v>1.3335212406975081</v>
      </c>
      <c r="K4007">
        <f t="shared" si="874"/>
        <v>57.146308224685711</v>
      </c>
      <c r="L4007">
        <f t="shared" si="872"/>
        <v>1351.8834905224969</v>
      </c>
      <c r="M4007">
        <f t="shared" si="879"/>
        <v>1352.3999124228276</v>
      </c>
      <c r="N4007">
        <f t="shared" si="878"/>
        <v>-0.51642190033066981</v>
      </c>
      <c r="O4007">
        <f t="shared" si="881"/>
        <v>-4.9263668116460684</v>
      </c>
      <c r="P4007">
        <f t="shared" si="880"/>
        <v>4.4099449113153986</v>
      </c>
    </row>
    <row r="4008" spans="1:16">
      <c r="A4008" s="3" t="s">
        <v>1977</v>
      </c>
      <c r="B4008" s="6">
        <v>1355.68</v>
      </c>
      <c r="C4008" s="7">
        <f t="shared" si="868"/>
        <v>-4.7464775752237877E-3</v>
      </c>
      <c r="D4008" s="7">
        <f t="shared" si="877"/>
        <v>9.6648123886875048E-2</v>
      </c>
      <c r="E4008">
        <f t="shared" si="869"/>
        <v>-6.4500000000000455</v>
      </c>
      <c r="F4008">
        <f t="shared" si="870"/>
        <v>0</v>
      </c>
      <c r="G4008">
        <f t="shared" si="871"/>
        <v>6.4500000000000455</v>
      </c>
      <c r="H4008">
        <f t="shared" si="875"/>
        <v>2.6968869920707297</v>
      </c>
      <c r="I4008">
        <f t="shared" si="876"/>
        <v>2.4830945146637009</v>
      </c>
      <c r="J4008">
        <f t="shared" si="873"/>
        <v>1.0860992105393072</v>
      </c>
      <c r="K4008">
        <f t="shared" si="874"/>
        <v>52.063641319269962</v>
      </c>
      <c r="L4008">
        <f t="shared" si="872"/>
        <v>1352.4675689036512</v>
      </c>
      <c r="M4008">
        <f t="shared" si="879"/>
        <v>1352.6428818729885</v>
      </c>
      <c r="N4008">
        <f t="shared" si="878"/>
        <v>-0.17531296933725571</v>
      </c>
      <c r="O4008">
        <f t="shared" si="881"/>
        <v>-3.9761560431843059</v>
      </c>
      <c r="P4008">
        <f t="shared" si="880"/>
        <v>3.8008430738470502</v>
      </c>
    </row>
    <row r="4009" spans="1:16">
      <c r="A4009" s="3" t="s">
        <v>1976</v>
      </c>
      <c r="B4009" s="6">
        <v>1355.69</v>
      </c>
      <c r="C4009" s="7">
        <f t="shared" si="868"/>
        <v>7.3763447999096028E-6</v>
      </c>
      <c r="D4009" s="7">
        <f t="shared" si="877"/>
        <v>9.5801425844518534E-2</v>
      </c>
      <c r="E4009">
        <f t="shared" si="869"/>
        <v>9.9999999999909051E-3</v>
      </c>
      <c r="F4009">
        <f t="shared" si="870"/>
        <v>9.9999999999909051E-3</v>
      </c>
      <c r="G4009">
        <f t="shared" si="871"/>
        <v>0</v>
      </c>
      <c r="H4009">
        <f t="shared" si="875"/>
        <v>2.5049664926371054</v>
      </c>
      <c r="I4009">
        <f t="shared" si="876"/>
        <v>2.3057306207591508</v>
      </c>
      <c r="J4009">
        <f t="shared" si="873"/>
        <v>1.0864089976878379</v>
      </c>
      <c r="K4009">
        <f t="shared" si="874"/>
        <v>52.070758844109577</v>
      </c>
      <c r="L4009">
        <f t="shared" si="872"/>
        <v>1352.9633275338588</v>
      </c>
      <c r="M4009">
        <f t="shared" si="879"/>
        <v>1352.8685943268413</v>
      </c>
      <c r="N4009">
        <f t="shared" si="878"/>
        <v>9.4733207017497989E-2</v>
      </c>
      <c r="O4009">
        <f t="shared" si="881"/>
        <v>-3.1619781931439452</v>
      </c>
      <c r="P4009">
        <f t="shared" si="880"/>
        <v>3.2567114001614432</v>
      </c>
    </row>
    <row r="4010" spans="1:16">
      <c r="A4010" s="3" t="s">
        <v>1975</v>
      </c>
      <c r="B4010" s="6">
        <v>1359.39</v>
      </c>
      <c r="C4010" s="7">
        <f t="shared" si="868"/>
        <v>2.7255199039742631E-3</v>
      </c>
      <c r="D4010" s="7">
        <f t="shared" si="877"/>
        <v>8.4496067318571608E-2</v>
      </c>
      <c r="E4010">
        <f t="shared" si="869"/>
        <v>3.7000000000000455</v>
      </c>
      <c r="F4010">
        <f t="shared" si="870"/>
        <v>3.7000000000000455</v>
      </c>
      <c r="G4010">
        <f t="shared" si="871"/>
        <v>0</v>
      </c>
      <c r="H4010">
        <f t="shared" si="875"/>
        <v>2.5903260288773153</v>
      </c>
      <c r="I4010">
        <f t="shared" si="876"/>
        <v>2.1410355764192115</v>
      </c>
      <c r="J4010">
        <f t="shared" si="873"/>
        <v>1.2098472614871363</v>
      </c>
      <c r="K4010">
        <f t="shared" si="874"/>
        <v>54.74800374542442</v>
      </c>
      <c r="L4010">
        <f t="shared" si="872"/>
        <v>1353.9520463748036</v>
      </c>
      <c r="M4010">
        <f t="shared" si="879"/>
        <v>1353.3516614137418</v>
      </c>
      <c r="N4010">
        <f t="shared" si="878"/>
        <v>0.60038496106176353</v>
      </c>
      <c r="O4010">
        <f t="shared" si="881"/>
        <v>-2.4095055623028037</v>
      </c>
      <c r="P4010">
        <f t="shared" si="880"/>
        <v>3.0098905233645672</v>
      </c>
    </row>
    <row r="4011" spans="1:16">
      <c r="A4011" s="3" t="s">
        <v>1974</v>
      </c>
      <c r="B4011" s="6">
        <v>1368.16</v>
      </c>
      <c r="C4011" s="7">
        <f t="shared" si="868"/>
        <v>6.4307017087170812E-3</v>
      </c>
      <c r="D4011" s="7">
        <f t="shared" si="877"/>
        <v>8.6585537171832039E-2</v>
      </c>
      <c r="E4011">
        <f t="shared" si="869"/>
        <v>8.7699999999999818</v>
      </c>
      <c r="F4011">
        <f t="shared" si="870"/>
        <v>8.7699999999999818</v>
      </c>
      <c r="G4011">
        <f t="shared" si="871"/>
        <v>0</v>
      </c>
      <c r="H4011">
        <f t="shared" si="875"/>
        <v>3.031731312528934</v>
      </c>
      <c r="I4011">
        <f t="shared" si="876"/>
        <v>1.9881044638178393</v>
      </c>
      <c r="J4011">
        <f t="shared" si="873"/>
        <v>1.5249356196841763</v>
      </c>
      <c r="K4011">
        <f t="shared" si="874"/>
        <v>60.395029789904825</v>
      </c>
      <c r="L4011">
        <f t="shared" si="872"/>
        <v>1356.1378853940646</v>
      </c>
      <c r="M4011">
        <f t="shared" si="879"/>
        <v>1354.4485753830941</v>
      </c>
      <c r="N4011">
        <f t="shared" si="878"/>
        <v>1.6893100109705301</v>
      </c>
      <c r="O4011">
        <f t="shared" si="881"/>
        <v>-1.589742447648137</v>
      </c>
      <c r="P4011">
        <f t="shared" si="880"/>
        <v>3.2790524586186671</v>
      </c>
    </row>
    <row r="4012" spans="1:16">
      <c r="A4012" s="3" t="s">
        <v>1973</v>
      </c>
      <c r="B4012" s="6">
        <v>1373.83</v>
      </c>
      <c r="C4012" s="7">
        <f t="shared" si="868"/>
        <v>4.1356883734797968E-3</v>
      </c>
      <c r="D4012" s="7">
        <f t="shared" si="877"/>
        <v>8.7138279414401637E-2</v>
      </c>
      <c r="E4012">
        <f t="shared" si="869"/>
        <v>5.6699999999998454</v>
      </c>
      <c r="F4012">
        <f t="shared" si="870"/>
        <v>5.6699999999998454</v>
      </c>
      <c r="G4012">
        <f t="shared" si="871"/>
        <v>0</v>
      </c>
      <c r="H4012">
        <f t="shared" si="875"/>
        <v>3.2201790759197135</v>
      </c>
      <c r="I4012">
        <f t="shared" si="876"/>
        <v>1.846097002116565</v>
      </c>
      <c r="J4012">
        <f t="shared" si="873"/>
        <v>1.7443173745625242</v>
      </c>
      <c r="K4012">
        <f t="shared" si="874"/>
        <v>63.56106588585034</v>
      </c>
      <c r="L4012">
        <f t="shared" si="872"/>
        <v>1358.8597491795931</v>
      </c>
      <c r="M4012">
        <f t="shared" si="879"/>
        <v>1355.8842364658278</v>
      </c>
      <c r="N4012">
        <f t="shared" si="878"/>
        <v>2.9755127137652835</v>
      </c>
      <c r="O4012">
        <f t="shared" si="881"/>
        <v>-0.67669141536545285</v>
      </c>
      <c r="P4012">
        <f t="shared" si="880"/>
        <v>3.6522041291307366</v>
      </c>
    </row>
    <row r="4013" spans="1:16">
      <c r="A4013" s="3" t="s">
        <v>1972</v>
      </c>
      <c r="B4013" s="6">
        <v>1378.9</v>
      </c>
      <c r="C4013" s="7">
        <f t="shared" si="868"/>
        <v>3.6836200665705857E-3</v>
      </c>
      <c r="D4013" s="7">
        <f t="shared" si="877"/>
        <v>6.8625187146192229E-2</v>
      </c>
      <c r="E4013">
        <f t="shared" si="869"/>
        <v>5.0700000000001637</v>
      </c>
      <c r="F4013">
        <f t="shared" si="870"/>
        <v>5.0700000000001637</v>
      </c>
      <c r="G4013">
        <f t="shared" si="871"/>
        <v>0</v>
      </c>
      <c r="H4013">
        <f t="shared" si="875"/>
        <v>3.3523091419254598</v>
      </c>
      <c r="I4013">
        <f t="shared" si="876"/>
        <v>1.7142329305368105</v>
      </c>
      <c r="J4013">
        <f t="shared" si="873"/>
        <v>1.9555738792602049</v>
      </c>
      <c r="K4013">
        <f t="shared" si="874"/>
        <v>66.165623298501174</v>
      </c>
      <c r="L4013">
        <f t="shared" si="872"/>
        <v>1361.942864690425</v>
      </c>
      <c r="M4013">
        <f t="shared" si="879"/>
        <v>1357.5891078387294</v>
      </c>
      <c r="N4013">
        <f t="shared" si="878"/>
        <v>4.3537568516956071</v>
      </c>
      <c r="O4013">
        <f t="shared" si="881"/>
        <v>0.32939823804675916</v>
      </c>
      <c r="P4013">
        <f t="shared" si="880"/>
        <v>4.0243586136488476</v>
      </c>
    </row>
    <row r="4014" spans="1:16">
      <c r="A4014" s="3" t="s">
        <v>1971</v>
      </c>
      <c r="B4014" s="6">
        <v>1385.45</v>
      </c>
      <c r="C4014" s="7">
        <f t="shared" si="868"/>
        <v>4.7389167492941572E-3</v>
      </c>
      <c r="D4014" s="7">
        <f t="shared" si="877"/>
        <v>5.7931422894541451E-2</v>
      </c>
      <c r="E4014">
        <f t="shared" si="869"/>
        <v>6.5499999999999545</v>
      </c>
      <c r="F4014">
        <f t="shared" si="870"/>
        <v>6.5499999999999545</v>
      </c>
      <c r="G4014">
        <f t="shared" si="871"/>
        <v>0</v>
      </c>
      <c r="H4014">
        <f t="shared" si="875"/>
        <v>3.5807156317879238</v>
      </c>
      <c r="I4014">
        <f t="shared" si="876"/>
        <v>1.5917877212127525</v>
      </c>
      <c r="J4014">
        <f t="shared" si="873"/>
        <v>2.2494931855987965</v>
      </c>
      <c r="K4014">
        <f t="shared" si="874"/>
        <v>69.225970239549028</v>
      </c>
      <c r="L4014">
        <f t="shared" si="872"/>
        <v>1365.5593470457441</v>
      </c>
      <c r="M4014">
        <f t="shared" si="879"/>
        <v>1359.6528776284531</v>
      </c>
      <c r="N4014">
        <f t="shared" si="878"/>
        <v>5.906469417290964</v>
      </c>
      <c r="O4014">
        <f t="shared" si="881"/>
        <v>1.4448124738956001</v>
      </c>
      <c r="P4014">
        <f t="shared" si="880"/>
        <v>4.4616569433953641</v>
      </c>
    </row>
    <row r="4015" spans="1:16">
      <c r="A4015" s="3" t="s">
        <v>1970</v>
      </c>
      <c r="B4015" s="6">
        <v>1388.82</v>
      </c>
      <c r="C4015" s="7">
        <f t="shared" si="868"/>
        <v>2.4294691270625216E-3</v>
      </c>
      <c r="D4015" s="7">
        <f t="shared" si="877"/>
        <v>5.7622071087480797E-2</v>
      </c>
      <c r="E4015">
        <f t="shared" si="869"/>
        <v>3.3699999999998909</v>
      </c>
      <c r="F4015">
        <f t="shared" si="870"/>
        <v>3.3699999999998909</v>
      </c>
      <c r="G4015">
        <f t="shared" si="871"/>
        <v>0</v>
      </c>
      <c r="H4015">
        <f t="shared" si="875"/>
        <v>3.5656645152316355</v>
      </c>
      <c r="I4015">
        <f t="shared" si="876"/>
        <v>1.4780885982689844</v>
      </c>
      <c r="J4015">
        <f t="shared" si="873"/>
        <v>2.4123482986117666</v>
      </c>
      <c r="K4015">
        <f t="shared" si="874"/>
        <v>70.69466793859155</v>
      </c>
      <c r="L4015">
        <f t="shared" si="872"/>
        <v>1369.1379090387065</v>
      </c>
      <c r="M4015">
        <f t="shared" si="879"/>
        <v>1361.8134052115306</v>
      </c>
      <c r="N4015">
        <f t="shared" si="878"/>
        <v>7.3245038271759313</v>
      </c>
      <c r="O4015">
        <f t="shared" si="881"/>
        <v>2.6207507445516667</v>
      </c>
      <c r="P4015">
        <f t="shared" si="880"/>
        <v>4.7037530826242646</v>
      </c>
    </row>
    <row r="4016" spans="1:16">
      <c r="A4016" s="3" t="s">
        <v>1969</v>
      </c>
      <c r="B4016" s="6">
        <v>1388.83</v>
      </c>
      <c r="C4016" s="7">
        <f t="shared" si="868"/>
        <v>7.20033121519076E-6</v>
      </c>
      <c r="D4016" s="7">
        <f t="shared" si="877"/>
        <v>5.6915859916466159E-2</v>
      </c>
      <c r="E4016">
        <f t="shared" si="869"/>
        <v>9.9999999999909051E-3</v>
      </c>
      <c r="F4016">
        <f t="shared" si="870"/>
        <v>9.9999999999909051E-3</v>
      </c>
      <c r="G4016">
        <f t="shared" si="871"/>
        <v>0</v>
      </c>
      <c r="H4016">
        <f t="shared" si="875"/>
        <v>3.311688478429375</v>
      </c>
      <c r="I4016">
        <f t="shared" si="876"/>
        <v>1.3725108412497711</v>
      </c>
      <c r="J4016">
        <f t="shared" si="873"/>
        <v>2.412868721250931</v>
      </c>
      <c r="K4016">
        <f t="shared" si="874"/>
        <v>70.699136659629076</v>
      </c>
      <c r="L4016">
        <f t="shared" si="872"/>
        <v>1372.1674614942901</v>
      </c>
      <c r="M4016">
        <f t="shared" si="879"/>
        <v>1363.8146344551208</v>
      </c>
      <c r="N4016">
        <f t="shared" si="878"/>
        <v>8.3528270391693695</v>
      </c>
      <c r="O4016">
        <f t="shared" si="881"/>
        <v>3.7671660034752077</v>
      </c>
      <c r="P4016">
        <f t="shared" si="880"/>
        <v>4.5856610356941623</v>
      </c>
    </row>
    <row r="4017" spans="1:16">
      <c r="A4017" s="3" t="s">
        <v>1968</v>
      </c>
      <c r="B4017" s="6">
        <v>1398.49</v>
      </c>
      <c r="C4017" s="7">
        <f t="shared" si="868"/>
        <v>6.9314170427691585E-3</v>
      </c>
      <c r="D4017" s="7">
        <f t="shared" si="877"/>
        <v>5.9468515660452595E-2</v>
      </c>
      <c r="E4017">
        <f t="shared" si="869"/>
        <v>9.6600000000000819</v>
      </c>
      <c r="F4017">
        <f t="shared" si="870"/>
        <v>9.6600000000000819</v>
      </c>
      <c r="G4017">
        <f t="shared" si="871"/>
        <v>0</v>
      </c>
      <c r="H4017">
        <f t="shared" si="875"/>
        <v>3.7651393013987113</v>
      </c>
      <c r="I4017">
        <f t="shared" si="876"/>
        <v>1.2744743525890729</v>
      </c>
      <c r="J4017">
        <f t="shared" si="873"/>
        <v>2.9542683960253062</v>
      </c>
      <c r="K4017">
        <f t="shared" si="874"/>
        <v>74.710871902242005</v>
      </c>
      <c r="L4017">
        <f t="shared" si="872"/>
        <v>1376.2170828028609</v>
      </c>
      <c r="M4017">
        <f t="shared" si="879"/>
        <v>1366.3831800510377</v>
      </c>
      <c r="N4017">
        <f t="shared" si="878"/>
        <v>9.8339027518231887</v>
      </c>
      <c r="O4017">
        <f t="shared" si="881"/>
        <v>4.9805133531448043</v>
      </c>
      <c r="P4017">
        <f t="shared" si="880"/>
        <v>4.8533893986783845</v>
      </c>
    </row>
    <row r="4018" spans="1:16">
      <c r="A4018" s="3" t="s">
        <v>1967</v>
      </c>
      <c r="B4018" s="6">
        <v>1401.86</v>
      </c>
      <c r="C4018" s="7">
        <f t="shared" si="868"/>
        <v>2.4068431637742603E-3</v>
      </c>
      <c r="D4018" s="7">
        <f t="shared" si="877"/>
        <v>5.9239442945450548E-2</v>
      </c>
      <c r="E4018">
        <f t="shared" si="869"/>
        <v>3.3699999999998909</v>
      </c>
      <c r="F4018">
        <f t="shared" si="870"/>
        <v>3.3699999999998909</v>
      </c>
      <c r="G4018">
        <f t="shared" si="871"/>
        <v>0</v>
      </c>
      <c r="H4018">
        <f t="shared" si="875"/>
        <v>3.7369150655845096</v>
      </c>
      <c r="I4018">
        <f t="shared" si="876"/>
        <v>1.183440470261282</v>
      </c>
      <c r="J4018">
        <f t="shared" si="873"/>
        <v>3.1576705034934855</v>
      </c>
      <c r="K4018">
        <f t="shared" si="874"/>
        <v>75.948069979096488</v>
      </c>
      <c r="L4018">
        <f t="shared" si="872"/>
        <v>1380.1621469870361</v>
      </c>
      <c r="M4018">
        <f t="shared" si="879"/>
        <v>1369.0110926398497</v>
      </c>
      <c r="N4018">
        <f t="shared" si="878"/>
        <v>11.151054347186346</v>
      </c>
      <c r="O4018">
        <f t="shared" si="881"/>
        <v>6.2146215519531127</v>
      </c>
      <c r="P4018">
        <f t="shared" si="880"/>
        <v>4.936432795233233</v>
      </c>
    </row>
    <row r="4019" spans="1:16">
      <c r="A4019" s="3" t="s">
        <v>1966</v>
      </c>
      <c r="B4019" s="6">
        <v>1403.03</v>
      </c>
      <c r="C4019" s="7">
        <f t="shared" si="868"/>
        <v>8.3425736328960514E-4</v>
      </c>
      <c r="D4019" s="7">
        <f t="shared" si="877"/>
        <v>5.827794293212224E-2</v>
      </c>
      <c r="E4019">
        <f t="shared" si="869"/>
        <v>1.1700000000000728</v>
      </c>
      <c r="F4019">
        <f t="shared" si="870"/>
        <v>1.1700000000000728</v>
      </c>
      <c r="G4019">
        <f t="shared" si="871"/>
        <v>0</v>
      </c>
      <c r="H4019">
        <f t="shared" si="875"/>
        <v>3.5535639894713356</v>
      </c>
      <c r="I4019">
        <f t="shared" si="876"/>
        <v>1.0989090080997619</v>
      </c>
      <c r="J4019">
        <f t="shared" si="873"/>
        <v>3.2337199561373815</v>
      </c>
      <c r="K4019">
        <f t="shared" si="874"/>
        <v>76.380109918457009</v>
      </c>
      <c r="L4019">
        <f t="shared" si="872"/>
        <v>1383.6802782197997</v>
      </c>
      <c r="M4019">
        <f t="shared" si="879"/>
        <v>1371.5310117035647</v>
      </c>
      <c r="N4019">
        <f t="shared" si="878"/>
        <v>12.149266516235002</v>
      </c>
      <c r="O4019">
        <f t="shared" si="881"/>
        <v>7.4015505448094912</v>
      </c>
      <c r="P4019">
        <f t="shared" si="880"/>
        <v>4.7477159714255111</v>
      </c>
    </row>
    <row r="4020" spans="1:16">
      <c r="A4020" s="3" t="s">
        <v>1965</v>
      </c>
      <c r="B4020" s="6">
        <v>1412.1</v>
      </c>
      <c r="C4020" s="7">
        <f t="shared" si="868"/>
        <v>6.4437744501056509E-3</v>
      </c>
      <c r="D4020" s="7">
        <f t="shared" si="877"/>
        <v>5.1764152566393343E-2</v>
      </c>
      <c r="E4020">
        <f t="shared" si="869"/>
        <v>9.0699999999999363</v>
      </c>
      <c r="F4020">
        <f t="shared" si="870"/>
        <v>9.0699999999999363</v>
      </c>
      <c r="G4020">
        <f t="shared" si="871"/>
        <v>0</v>
      </c>
      <c r="H4020">
        <f t="shared" si="875"/>
        <v>3.9475951330805215</v>
      </c>
      <c r="I4020">
        <f t="shared" si="876"/>
        <v>1.0204155075212076</v>
      </c>
      <c r="J4020">
        <f t="shared" si="873"/>
        <v>3.8686153865595556</v>
      </c>
      <c r="K4020">
        <f t="shared" si="874"/>
        <v>79.460279348403049</v>
      </c>
      <c r="L4020">
        <f t="shared" si="872"/>
        <v>1388.0525431090614</v>
      </c>
      <c r="M4020">
        <f t="shared" si="879"/>
        <v>1374.536121947745</v>
      </c>
      <c r="N4020">
        <f t="shared" si="878"/>
        <v>13.51642116131643</v>
      </c>
      <c r="O4020">
        <f t="shared" si="881"/>
        <v>8.6245246681108796</v>
      </c>
      <c r="P4020">
        <f t="shared" si="880"/>
        <v>4.8918964932055502</v>
      </c>
    </row>
    <row r="4021" spans="1:16">
      <c r="A4021" s="3" t="s">
        <v>1964</v>
      </c>
      <c r="B4021" s="6">
        <v>1404.98</v>
      </c>
      <c r="C4021" s="7">
        <f t="shared" si="868"/>
        <v>-5.0548902841217524E-3</v>
      </c>
      <c r="D4021" s="7">
        <f t="shared" si="877"/>
        <v>5.5772090774821835E-2</v>
      </c>
      <c r="E4021">
        <f t="shared" si="869"/>
        <v>-7.1199999999998909</v>
      </c>
      <c r="F4021">
        <f t="shared" si="870"/>
        <v>0</v>
      </c>
      <c r="G4021">
        <f t="shared" si="871"/>
        <v>7.1199999999998909</v>
      </c>
      <c r="H4021">
        <f t="shared" si="875"/>
        <v>3.6656240521461987</v>
      </c>
      <c r="I4021">
        <f t="shared" si="876"/>
        <v>1.4561001141268279</v>
      </c>
      <c r="J4021">
        <f t="shared" si="873"/>
        <v>2.5174258394618318</v>
      </c>
      <c r="K4021">
        <f t="shared" si="874"/>
        <v>71.570118443406884</v>
      </c>
      <c r="L4021">
        <f t="shared" si="872"/>
        <v>1390.6567672461288</v>
      </c>
      <c r="M4021">
        <f t="shared" si="879"/>
        <v>1376.7912240256899</v>
      </c>
      <c r="N4021">
        <f t="shared" si="878"/>
        <v>13.865543220438894</v>
      </c>
      <c r="O4021">
        <f t="shared" si="881"/>
        <v>9.6727283785764833</v>
      </c>
      <c r="P4021">
        <f t="shared" si="880"/>
        <v>4.1928148418624112</v>
      </c>
    </row>
    <row r="4022" spans="1:16">
      <c r="A4022" s="3" t="s">
        <v>1963</v>
      </c>
      <c r="B4022" s="6">
        <v>1409.24</v>
      </c>
      <c r="C4022" s="7">
        <f t="shared" si="868"/>
        <v>3.0274841723880578E-3</v>
      </c>
      <c r="D4022" s="7">
        <f t="shared" si="877"/>
        <v>5.5322289914846945E-2</v>
      </c>
      <c r="E4022">
        <f t="shared" si="869"/>
        <v>4.2599999999999909</v>
      </c>
      <c r="F4022">
        <f t="shared" si="870"/>
        <v>4.2599999999999909</v>
      </c>
      <c r="G4022">
        <f t="shared" si="871"/>
        <v>0</v>
      </c>
      <c r="H4022">
        <f t="shared" si="875"/>
        <v>3.7080794769928977</v>
      </c>
      <c r="I4022">
        <f t="shared" si="876"/>
        <v>1.3520929631177689</v>
      </c>
      <c r="J4022">
        <f t="shared" si="873"/>
        <v>2.7424737633738574</v>
      </c>
      <c r="K4022">
        <f t="shared" si="874"/>
        <v>73.279705798164485</v>
      </c>
      <c r="L4022">
        <f t="shared" si="872"/>
        <v>1393.5157261313398</v>
      </c>
      <c r="M4022">
        <f t="shared" si="879"/>
        <v>1379.1948370608238</v>
      </c>
      <c r="N4022">
        <f t="shared" si="878"/>
        <v>14.320889070515932</v>
      </c>
      <c r="O4022">
        <f t="shared" si="881"/>
        <v>10.602360516964374</v>
      </c>
      <c r="P4022">
        <f t="shared" si="880"/>
        <v>3.7185285535515575</v>
      </c>
    </row>
    <row r="4023" spans="1:16">
      <c r="A4023" s="3" t="s">
        <v>1962</v>
      </c>
      <c r="B4023" s="6">
        <v>1409.19</v>
      </c>
      <c r="C4023" s="7">
        <f t="shared" si="868"/>
        <v>-3.5480746376669798E-5</v>
      </c>
      <c r="D4023" s="7">
        <f t="shared" si="877"/>
        <v>5.5519295261444626E-2</v>
      </c>
      <c r="E4023">
        <f t="shared" si="869"/>
        <v>-4.9999999999954525E-2</v>
      </c>
      <c r="F4023">
        <f t="shared" si="870"/>
        <v>0</v>
      </c>
      <c r="G4023">
        <f t="shared" si="871"/>
        <v>4.9999999999954525E-2</v>
      </c>
      <c r="H4023">
        <f t="shared" si="875"/>
        <v>3.443216657207691</v>
      </c>
      <c r="I4023">
        <f t="shared" si="876"/>
        <v>1.2590863228950677</v>
      </c>
      <c r="J4023">
        <f t="shared" si="873"/>
        <v>2.734694670728028</v>
      </c>
      <c r="K4023">
        <f t="shared" si="874"/>
        <v>73.224049402542903</v>
      </c>
      <c r="L4023">
        <f t="shared" si="872"/>
        <v>1395.9271528803645</v>
      </c>
      <c r="M4023">
        <f t="shared" si="879"/>
        <v>1381.4167009822443</v>
      </c>
      <c r="N4023">
        <f t="shared" si="878"/>
        <v>14.510451898120209</v>
      </c>
      <c r="O4023">
        <f t="shared" si="881"/>
        <v>11.383978793195542</v>
      </c>
      <c r="P4023">
        <f t="shared" si="880"/>
        <v>3.126473104924667</v>
      </c>
    </row>
    <row r="4024" spans="1:16">
      <c r="A4024" s="3" t="s">
        <v>1961</v>
      </c>
      <c r="B4024" s="6">
        <v>1411.96</v>
      </c>
      <c r="C4024" s="7">
        <f t="shared" si="868"/>
        <v>1.9637388229308394E-3</v>
      </c>
      <c r="D4024" s="7">
        <f t="shared" si="877"/>
        <v>5.3950324780521051E-2</v>
      </c>
      <c r="E4024">
        <f t="shared" si="869"/>
        <v>2.7699999999999818</v>
      </c>
      <c r="F4024">
        <f t="shared" si="870"/>
        <v>2.7699999999999818</v>
      </c>
      <c r="G4024">
        <f t="shared" si="871"/>
        <v>0</v>
      </c>
      <c r="H4024">
        <f t="shared" si="875"/>
        <v>3.3951297531214264</v>
      </c>
      <c r="I4024">
        <f t="shared" si="876"/>
        <v>1.16915158554542</v>
      </c>
      <c r="J4024">
        <f t="shared" si="873"/>
        <v>2.9039260563783671</v>
      </c>
      <c r="K4024">
        <f t="shared" si="874"/>
        <v>74.384760736792998</v>
      </c>
      <c r="L4024">
        <f t="shared" si="872"/>
        <v>1398.3937447449239</v>
      </c>
      <c r="M4024">
        <f t="shared" si="879"/>
        <v>1383.6791675761522</v>
      </c>
      <c r="N4024">
        <f t="shared" si="878"/>
        <v>14.714577168771712</v>
      </c>
      <c r="O4024">
        <f t="shared" si="881"/>
        <v>12.050098468310775</v>
      </c>
      <c r="P4024">
        <f t="shared" si="880"/>
        <v>2.6644787004609363</v>
      </c>
    </row>
    <row r="4025" spans="1:16">
      <c r="A4025" s="3" t="s">
        <v>1960</v>
      </c>
      <c r="B4025" s="6">
        <v>1417.38</v>
      </c>
      <c r="C4025" s="7">
        <f t="shared" si="868"/>
        <v>3.8312868936957929E-3</v>
      </c>
      <c r="D4025" s="7">
        <f t="shared" si="877"/>
        <v>5.2798939807721365E-2</v>
      </c>
      <c r="E4025">
        <f t="shared" si="869"/>
        <v>5.4200000000000728</v>
      </c>
      <c r="F4025">
        <f t="shared" si="870"/>
        <v>5.4200000000000728</v>
      </c>
      <c r="G4025">
        <f t="shared" si="871"/>
        <v>0</v>
      </c>
      <c r="H4025">
        <f t="shared" si="875"/>
        <v>3.539763342184187</v>
      </c>
      <c r="I4025">
        <f t="shared" si="876"/>
        <v>1.0856407580064613</v>
      </c>
      <c r="J4025">
        <f t="shared" si="873"/>
        <v>3.2605291539387098</v>
      </c>
      <c r="K4025">
        <f t="shared" si="874"/>
        <v>76.528737068363085</v>
      </c>
      <c r="L4025">
        <f t="shared" si="872"/>
        <v>1401.3147070918587</v>
      </c>
      <c r="M4025">
        <f t="shared" si="879"/>
        <v>1386.1755255334742</v>
      </c>
      <c r="N4025">
        <f t="shared" si="878"/>
        <v>15.139181558384507</v>
      </c>
      <c r="O4025">
        <f t="shared" si="881"/>
        <v>12.667915086325523</v>
      </c>
      <c r="P4025">
        <f t="shared" si="880"/>
        <v>2.4712664720589839</v>
      </c>
    </row>
    <row r="4026" spans="1:16">
      <c r="A4026" s="3" t="s">
        <v>1959</v>
      </c>
      <c r="B4026" s="6">
        <v>1432.43</v>
      </c>
      <c r="C4026" s="7">
        <f t="shared" si="868"/>
        <v>1.0562205841662543E-2</v>
      </c>
      <c r="D4026" s="7">
        <f t="shared" si="877"/>
        <v>5.8704269473644238E-2</v>
      </c>
      <c r="E4026">
        <f t="shared" si="869"/>
        <v>15.049999999999955</v>
      </c>
      <c r="F4026">
        <f t="shared" si="870"/>
        <v>15.049999999999955</v>
      </c>
      <c r="G4026">
        <f t="shared" si="871"/>
        <v>0</v>
      </c>
      <c r="H4026">
        <f t="shared" si="875"/>
        <v>4.3619231034567418</v>
      </c>
      <c r="I4026">
        <f t="shared" si="876"/>
        <v>1.0080949895774283</v>
      </c>
      <c r="J4026">
        <f t="shared" si="873"/>
        <v>4.3268969180029018</v>
      </c>
      <c r="K4026">
        <f t="shared" si="874"/>
        <v>81.227344636229446</v>
      </c>
      <c r="L4026">
        <f t="shared" si="872"/>
        <v>1406.1016752315729</v>
      </c>
      <c r="M4026">
        <f t="shared" si="879"/>
        <v>1389.6017829013651</v>
      </c>
      <c r="N4026">
        <f t="shared" si="878"/>
        <v>16.499892330207786</v>
      </c>
      <c r="O4026">
        <f t="shared" si="881"/>
        <v>13.434310535101977</v>
      </c>
      <c r="P4026">
        <f t="shared" si="880"/>
        <v>3.0655817951058086</v>
      </c>
    </row>
    <row r="4027" spans="1:16">
      <c r="A4027" s="3" t="s">
        <v>1958</v>
      </c>
      <c r="B4027" s="6">
        <v>1427.52</v>
      </c>
      <c r="C4027" s="7">
        <f t="shared" si="868"/>
        <v>-3.4336298354851673E-3</v>
      </c>
      <c r="D4027" s="7">
        <f t="shared" si="877"/>
        <v>6.2346576536646034E-2</v>
      </c>
      <c r="E4027">
        <f t="shared" si="869"/>
        <v>-4.9100000000000819</v>
      </c>
      <c r="F4027">
        <f t="shared" si="870"/>
        <v>0</v>
      </c>
      <c r="G4027">
        <f t="shared" si="871"/>
        <v>4.9100000000000819</v>
      </c>
      <c r="H4027">
        <f t="shared" si="875"/>
        <v>4.0503571674955463</v>
      </c>
      <c r="I4027">
        <f t="shared" si="876"/>
        <v>1.2868024903219035</v>
      </c>
      <c r="J4027">
        <f t="shared" si="873"/>
        <v>3.1476137153591601</v>
      </c>
      <c r="K4027">
        <f t="shared" si="874"/>
        <v>75.889750863324906</v>
      </c>
      <c r="L4027">
        <f t="shared" si="872"/>
        <v>1409.3968021190233</v>
      </c>
      <c r="M4027">
        <f t="shared" si="879"/>
        <v>1392.4105397234862</v>
      </c>
      <c r="N4027">
        <f t="shared" si="878"/>
        <v>16.986262395537096</v>
      </c>
      <c r="O4027">
        <f t="shared" si="881"/>
        <v>14.144700907189002</v>
      </c>
      <c r="P4027">
        <f t="shared" si="880"/>
        <v>2.8415614883480949</v>
      </c>
    </row>
    <row r="4028" spans="1:16">
      <c r="A4028" s="3" t="s">
        <v>1957</v>
      </c>
      <c r="B4028" s="6">
        <v>1420.43</v>
      </c>
      <c r="C4028" s="7">
        <f t="shared" si="868"/>
        <v>-4.9790302829691106E-3</v>
      </c>
      <c r="D4028" s="7">
        <f t="shared" si="877"/>
        <v>6.2701828578822144E-2</v>
      </c>
      <c r="E4028">
        <f t="shared" si="869"/>
        <v>-7.0899999999999181</v>
      </c>
      <c r="F4028">
        <f t="shared" si="870"/>
        <v>0</v>
      </c>
      <c r="G4028">
        <f t="shared" si="871"/>
        <v>7.0899999999999181</v>
      </c>
      <c r="H4028">
        <f t="shared" si="875"/>
        <v>3.7610459412458646</v>
      </c>
      <c r="I4028">
        <f t="shared" si="876"/>
        <v>1.7013165981560474</v>
      </c>
      <c r="J4028">
        <f t="shared" si="873"/>
        <v>2.2106678705904774</v>
      </c>
      <c r="K4028">
        <f t="shared" si="874"/>
        <v>68.853832277080443</v>
      </c>
      <c r="L4028">
        <f t="shared" si="872"/>
        <v>1411.0942171776351</v>
      </c>
      <c r="M4028">
        <f t="shared" si="879"/>
        <v>1394.4860552995242</v>
      </c>
      <c r="N4028">
        <f t="shared" si="878"/>
        <v>16.608161878110877</v>
      </c>
      <c r="O4028">
        <f t="shared" si="881"/>
        <v>14.637393101373378</v>
      </c>
      <c r="P4028">
        <f t="shared" si="880"/>
        <v>1.9707687767374988</v>
      </c>
    </row>
    <row r="4029" spans="1:16">
      <c r="A4029" s="3" t="s">
        <v>1956</v>
      </c>
      <c r="B4029" s="6">
        <v>1429.69</v>
      </c>
      <c r="C4029" s="7">
        <f t="shared" si="868"/>
        <v>6.4979948793609729E-3</v>
      </c>
      <c r="D4029" s="7">
        <f t="shared" si="877"/>
        <v>6.3733479375778945E-2</v>
      </c>
      <c r="E4029">
        <f t="shared" si="869"/>
        <v>9.2599999999999909</v>
      </c>
      <c r="F4029">
        <f t="shared" si="870"/>
        <v>9.2599999999999909</v>
      </c>
      <c r="G4029">
        <f t="shared" si="871"/>
        <v>0</v>
      </c>
      <c r="H4029">
        <f t="shared" si="875"/>
        <v>4.1538283740140169</v>
      </c>
      <c r="I4029">
        <f t="shared" si="876"/>
        <v>1.5797939840020441</v>
      </c>
      <c r="J4029">
        <f t="shared" si="873"/>
        <v>2.6293481403766648</v>
      </c>
      <c r="K4029">
        <f t="shared" si="874"/>
        <v>72.446842757382399</v>
      </c>
      <c r="L4029">
        <f t="shared" si="872"/>
        <v>1413.9551068426144</v>
      </c>
      <c r="M4029">
        <f t="shared" si="879"/>
        <v>1397.0937549069668</v>
      </c>
      <c r="N4029">
        <f t="shared" si="878"/>
        <v>16.86135193564769</v>
      </c>
      <c r="O4029">
        <f t="shared" si="881"/>
        <v>15.082184868228241</v>
      </c>
      <c r="P4029">
        <f t="shared" si="880"/>
        <v>1.7791670674194489</v>
      </c>
    </row>
    <row r="4030" spans="1:16">
      <c r="A4030" s="3" t="s">
        <v>1955</v>
      </c>
      <c r="B4030" s="6">
        <v>1429.96</v>
      </c>
      <c r="C4030" s="7">
        <f t="shared" si="868"/>
        <v>1.8883429846472204E-4</v>
      </c>
      <c r="D4030" s="7">
        <f t="shared" si="877"/>
        <v>6.4330768375219796E-2</v>
      </c>
      <c r="E4030">
        <f t="shared" si="869"/>
        <v>0.26999999999998181</v>
      </c>
      <c r="F4030">
        <f t="shared" si="870"/>
        <v>0.26999999999998181</v>
      </c>
      <c r="G4030">
        <f t="shared" si="871"/>
        <v>0</v>
      </c>
      <c r="H4030">
        <f t="shared" si="875"/>
        <v>3.8764120615844431</v>
      </c>
      <c r="I4030">
        <f t="shared" si="876"/>
        <v>1.4669515565733267</v>
      </c>
      <c r="J4030">
        <f t="shared" si="873"/>
        <v>2.6424949373511759</v>
      </c>
      <c r="K4030">
        <f t="shared" si="874"/>
        <v>72.546289913934629</v>
      </c>
      <c r="L4030">
        <f t="shared" si="872"/>
        <v>1416.4173980975968</v>
      </c>
      <c r="M4030">
        <f t="shared" si="879"/>
        <v>1399.5282915805246</v>
      </c>
      <c r="N4030">
        <f t="shared" si="878"/>
        <v>16.88910651707215</v>
      </c>
      <c r="O4030">
        <f t="shared" si="881"/>
        <v>15.443569197997023</v>
      </c>
      <c r="P4030">
        <f t="shared" si="880"/>
        <v>1.4455373190751271</v>
      </c>
    </row>
    <row r="4031" spans="1:16">
      <c r="A4031" s="3" t="s">
        <v>1954</v>
      </c>
      <c r="B4031" s="6">
        <v>1436.22</v>
      </c>
      <c r="C4031" s="7">
        <f t="shared" si="868"/>
        <v>4.3681903815977743E-3</v>
      </c>
      <c r="D4031" s="7">
        <f t="shared" si="877"/>
        <v>6.3076662936314601E-2</v>
      </c>
      <c r="E4031">
        <f t="shared" si="869"/>
        <v>6.2599999999999909</v>
      </c>
      <c r="F4031">
        <f t="shared" si="870"/>
        <v>6.2599999999999909</v>
      </c>
      <c r="G4031">
        <f t="shared" si="871"/>
        <v>0</v>
      </c>
      <c r="H4031">
        <f t="shared" si="875"/>
        <v>4.0466683428998396</v>
      </c>
      <c r="I4031">
        <f t="shared" si="876"/>
        <v>1.3621693025323747</v>
      </c>
      <c r="J4031">
        <f t="shared" si="873"/>
        <v>2.9707528538315908</v>
      </c>
      <c r="K4031">
        <f t="shared" si="874"/>
        <v>74.815858936295996</v>
      </c>
      <c r="L4031">
        <f t="shared" si="872"/>
        <v>1419.4639522364282</v>
      </c>
      <c r="M4031">
        <f t="shared" si="879"/>
        <v>1402.2461959078933</v>
      </c>
      <c r="N4031">
        <f t="shared" si="878"/>
        <v>17.217756328534961</v>
      </c>
      <c r="O4031">
        <f t="shared" si="881"/>
        <v>15.798406624104611</v>
      </c>
      <c r="P4031">
        <f t="shared" si="880"/>
        <v>1.4193497044303491</v>
      </c>
    </row>
    <row r="4032" spans="1:16">
      <c r="A4032" s="3" t="s">
        <v>1953</v>
      </c>
      <c r="B4032" s="6">
        <v>1430.48</v>
      </c>
      <c r="C4032" s="7">
        <f t="shared" si="868"/>
        <v>-4.0046099494068276E-3</v>
      </c>
      <c r="D4032" s="7">
        <f t="shared" si="877"/>
        <v>6.6668748653385346E-2</v>
      </c>
      <c r="E4032">
        <f t="shared" si="869"/>
        <v>-5.7400000000000091</v>
      </c>
      <c r="F4032">
        <f t="shared" si="870"/>
        <v>0</v>
      </c>
      <c r="G4032">
        <f t="shared" si="871"/>
        <v>5.7400000000000091</v>
      </c>
      <c r="H4032">
        <f t="shared" si="875"/>
        <v>3.7576206041212794</v>
      </c>
      <c r="I4032">
        <f t="shared" si="876"/>
        <v>1.6748714952086343</v>
      </c>
      <c r="J4032">
        <f t="shared" si="873"/>
        <v>2.2435277063767822</v>
      </c>
      <c r="K4032">
        <f t="shared" si="874"/>
        <v>69.169370804695205</v>
      </c>
      <c r="L4032">
        <f t="shared" si="872"/>
        <v>1421.1587288154394</v>
      </c>
      <c r="M4032">
        <f t="shared" si="879"/>
        <v>1404.3375888036048</v>
      </c>
      <c r="N4032">
        <f t="shared" si="878"/>
        <v>16.821140011834586</v>
      </c>
      <c r="O4032">
        <f t="shared" si="881"/>
        <v>16.002953301650606</v>
      </c>
      <c r="P4032">
        <f t="shared" si="880"/>
        <v>0.81818671018397993</v>
      </c>
    </row>
    <row r="4033" spans="1:16">
      <c r="A4033" s="3" t="s">
        <v>1952</v>
      </c>
      <c r="B4033" s="6">
        <v>1428.91</v>
      </c>
      <c r="C4033" s="7">
        <f t="shared" si="868"/>
        <v>-1.0981364261414513E-3</v>
      </c>
      <c r="D4033" s="7">
        <f t="shared" si="877"/>
        <v>6.7244733066442686E-2</v>
      </c>
      <c r="E4033">
        <f t="shared" si="869"/>
        <v>-1.5699999999999363</v>
      </c>
      <c r="F4033">
        <f t="shared" si="870"/>
        <v>0</v>
      </c>
      <c r="G4033">
        <f t="shared" si="871"/>
        <v>1.5699999999999363</v>
      </c>
      <c r="H4033">
        <f t="shared" si="875"/>
        <v>3.4892191323983313</v>
      </c>
      <c r="I4033">
        <f t="shared" si="876"/>
        <v>1.6673806741222987</v>
      </c>
      <c r="J4033">
        <f t="shared" si="873"/>
        <v>2.0926349852501676</v>
      </c>
      <c r="K4033">
        <f t="shared" si="874"/>
        <v>67.66511389901035</v>
      </c>
      <c r="L4033">
        <f t="shared" si="872"/>
        <v>1422.3512320746026</v>
      </c>
      <c r="M4033">
        <f t="shared" si="879"/>
        <v>1406.1577674107452</v>
      </c>
      <c r="N4033">
        <f t="shared" si="878"/>
        <v>16.193464663857412</v>
      </c>
      <c r="O4033">
        <f t="shared" si="881"/>
        <v>16.041055574091967</v>
      </c>
      <c r="P4033">
        <f t="shared" si="880"/>
        <v>0.15240908976544532</v>
      </c>
    </row>
    <row r="4034" spans="1:16">
      <c r="A4034" s="3" t="s">
        <v>1951</v>
      </c>
      <c r="B4034" s="6">
        <v>1422.49</v>
      </c>
      <c r="C4034" s="7">
        <f t="shared" si="868"/>
        <v>-4.5030587420069627E-3</v>
      </c>
      <c r="D4034" s="7">
        <f t="shared" si="877"/>
        <v>6.9806831482053425E-2</v>
      </c>
      <c r="E4034">
        <f t="shared" si="869"/>
        <v>-6.4200000000000728</v>
      </c>
      <c r="F4034">
        <f t="shared" si="870"/>
        <v>0</v>
      </c>
      <c r="G4034">
        <f t="shared" si="871"/>
        <v>6.4200000000000728</v>
      </c>
      <c r="H4034">
        <f t="shared" si="875"/>
        <v>3.2399891943698793</v>
      </c>
      <c r="I4034">
        <f t="shared" si="876"/>
        <v>2.0068534831135683</v>
      </c>
      <c r="J4034">
        <f t="shared" si="873"/>
        <v>1.6144622522931473</v>
      </c>
      <c r="K4034">
        <f t="shared" si="874"/>
        <v>61.751216751249743</v>
      </c>
      <c r="L4034">
        <f t="shared" si="872"/>
        <v>1422.3725809862021</v>
      </c>
      <c r="M4034">
        <f t="shared" si="879"/>
        <v>1407.3675624173566</v>
      </c>
      <c r="N4034">
        <f t="shared" si="878"/>
        <v>15.005018568845571</v>
      </c>
      <c r="O4034">
        <f t="shared" si="881"/>
        <v>15.833848173042687</v>
      </c>
      <c r="P4034">
        <f t="shared" si="880"/>
        <v>-0.82882960419711615</v>
      </c>
    </row>
    <row r="4035" spans="1:16">
      <c r="A4035" s="3" t="s">
        <v>1950</v>
      </c>
      <c r="B4035" s="6">
        <v>1414.23</v>
      </c>
      <c r="C4035" s="7">
        <f t="shared" ref="C4035:C4098" si="882">LN(B4035/B4034)</f>
        <v>-5.8236437467866992E-3</v>
      </c>
      <c r="D4035" s="7">
        <f t="shared" si="877"/>
        <v>7.4082127882778626E-2</v>
      </c>
      <c r="E4035">
        <f t="shared" ref="E4035:E4098" si="883">B4035-B4034</f>
        <v>-8.2599999999999909</v>
      </c>
      <c r="F4035">
        <f t="shared" ref="F4035:F4098" si="884">IF(E4035&gt;0,E4035,0)</f>
        <v>0</v>
      </c>
      <c r="G4035">
        <f t="shared" ref="G4035:G4098" si="885">IF(E4035&lt;0,ABS(E4035),0)</f>
        <v>8.2599999999999909</v>
      </c>
      <c r="H4035">
        <f t="shared" si="875"/>
        <v>3.0085613947720309</v>
      </c>
      <c r="I4035">
        <f t="shared" si="876"/>
        <v>2.4535068057483125</v>
      </c>
      <c r="J4035">
        <f t="shared" si="873"/>
        <v>1.2262290806462337</v>
      </c>
      <c r="K4035">
        <f t="shared" si="874"/>
        <v>55.080992845995965</v>
      </c>
      <c r="L4035">
        <f t="shared" si="872"/>
        <v>1421.1198762190943</v>
      </c>
      <c r="M4035">
        <f t="shared" si="879"/>
        <v>1407.8758911271821</v>
      </c>
      <c r="N4035">
        <f t="shared" si="878"/>
        <v>13.243985091912236</v>
      </c>
      <c r="O4035">
        <f t="shared" si="881"/>
        <v>15.315875556816598</v>
      </c>
      <c r="P4035">
        <f t="shared" si="880"/>
        <v>-2.0718904649043619</v>
      </c>
    </row>
    <row r="4036" spans="1:16">
      <c r="A4036" s="3" t="s">
        <v>1949</v>
      </c>
      <c r="B4036" s="6">
        <v>1416.55</v>
      </c>
      <c r="C4036" s="7">
        <f t="shared" si="882"/>
        <v>1.6391245659742367E-3</v>
      </c>
      <c r="D4036" s="7">
        <f t="shared" si="877"/>
        <v>7.4045839536858601E-2</v>
      </c>
      <c r="E4036">
        <f t="shared" si="883"/>
        <v>2.3199999999999363</v>
      </c>
      <c r="F4036">
        <f t="shared" si="884"/>
        <v>2.3199999999999363</v>
      </c>
      <c r="G4036">
        <f t="shared" si="885"/>
        <v>0</v>
      </c>
      <c r="H4036">
        <f t="shared" si="875"/>
        <v>2.9593784380025956</v>
      </c>
      <c r="I4036">
        <f t="shared" si="876"/>
        <v>2.2782563196234329</v>
      </c>
      <c r="J4036">
        <f t="shared" si="873"/>
        <v>1.2989664123884637</v>
      </c>
      <c r="K4036">
        <f t="shared" si="874"/>
        <v>56.502191827975835</v>
      </c>
      <c r="L4036">
        <f t="shared" si="872"/>
        <v>1420.4168183392337</v>
      </c>
      <c r="M4036">
        <f t="shared" si="879"/>
        <v>1408.5184177103536</v>
      </c>
      <c r="N4036">
        <f t="shared" si="878"/>
        <v>11.898400628880154</v>
      </c>
      <c r="O4036">
        <f t="shared" si="881"/>
        <v>14.632380571229309</v>
      </c>
      <c r="P4036">
        <f t="shared" si="880"/>
        <v>-2.7339799423491549</v>
      </c>
    </row>
    <row r="4037" spans="1:16">
      <c r="A4037" s="3" t="s">
        <v>1948</v>
      </c>
      <c r="B4037" s="6">
        <v>1416.76</v>
      </c>
      <c r="C4037" s="7">
        <f t="shared" si="882"/>
        <v>1.4823651516032794E-4</v>
      </c>
      <c r="D4037" s="7">
        <f t="shared" si="877"/>
        <v>7.0662155126223564E-2</v>
      </c>
      <c r="E4037">
        <f t="shared" si="883"/>
        <v>0.21000000000003638</v>
      </c>
      <c r="F4037">
        <f t="shared" si="884"/>
        <v>0.21000000000003638</v>
      </c>
      <c r="G4037">
        <f t="shared" si="885"/>
        <v>0</v>
      </c>
      <c r="H4037">
        <f t="shared" si="875"/>
        <v>2.7629942638595559</v>
      </c>
      <c r="I4037">
        <f t="shared" si="876"/>
        <v>2.1155237253646164</v>
      </c>
      <c r="J4037">
        <f t="shared" si="873"/>
        <v>1.3060568552041865</v>
      </c>
      <c r="K4037">
        <f t="shared" si="874"/>
        <v>56.635934723671134</v>
      </c>
      <c r="L4037">
        <f t="shared" si="872"/>
        <v>1419.8542309024285</v>
      </c>
      <c r="M4037">
        <f t="shared" si="879"/>
        <v>1409.1289052873644</v>
      </c>
      <c r="N4037">
        <f t="shared" si="878"/>
        <v>10.725325615064094</v>
      </c>
      <c r="O4037">
        <f t="shared" si="881"/>
        <v>13.850969579996265</v>
      </c>
      <c r="P4037">
        <f t="shared" si="880"/>
        <v>-3.1256439649321717</v>
      </c>
    </row>
    <row r="4038" spans="1:16">
      <c r="A4038" s="3" t="s">
        <v>1947</v>
      </c>
      <c r="B4038" s="6">
        <v>1425</v>
      </c>
      <c r="C4038" s="7">
        <f t="shared" si="882"/>
        <v>5.7992392696038586E-3</v>
      </c>
      <c r="D4038" s="7">
        <f t="shared" si="877"/>
        <v>7.2775903083573137E-2</v>
      </c>
      <c r="E4038">
        <f t="shared" si="883"/>
        <v>8.2400000000000091</v>
      </c>
      <c r="F4038">
        <f t="shared" si="884"/>
        <v>8.2400000000000091</v>
      </c>
      <c r="G4038">
        <f t="shared" si="885"/>
        <v>0</v>
      </c>
      <c r="H4038">
        <f t="shared" si="875"/>
        <v>3.1542089592981597</v>
      </c>
      <c r="I4038">
        <f t="shared" si="876"/>
        <v>1.9644148878385723</v>
      </c>
      <c r="J4038">
        <f t="shared" si="873"/>
        <v>1.6056735157249327</v>
      </c>
      <c r="K4038">
        <f t="shared" si="874"/>
        <v>61.622206544100102</v>
      </c>
      <c r="L4038">
        <f t="shared" si="872"/>
        <v>1420.6458876866702</v>
      </c>
      <c r="M4038">
        <f t="shared" si="879"/>
        <v>1410.304541932745</v>
      </c>
      <c r="N4038">
        <f t="shared" si="878"/>
        <v>10.341345753925225</v>
      </c>
      <c r="O4038">
        <f t="shared" si="881"/>
        <v>13.149044814782059</v>
      </c>
      <c r="P4038">
        <f t="shared" si="880"/>
        <v>-2.8076990608568337</v>
      </c>
    </row>
    <row r="4039" spans="1:16">
      <c r="A4039" s="3" t="s">
        <v>1946</v>
      </c>
      <c r="B4039" s="6">
        <v>1408.86</v>
      </c>
      <c r="C4039" s="7">
        <f t="shared" si="882"/>
        <v>-1.139094698983951E-2</v>
      </c>
      <c r="D4039" s="7">
        <f t="shared" si="877"/>
        <v>8.470179192065401E-2</v>
      </c>
      <c r="E4039">
        <f t="shared" si="883"/>
        <v>-16.1400000000001</v>
      </c>
      <c r="F4039">
        <f t="shared" si="884"/>
        <v>0</v>
      </c>
      <c r="G4039">
        <f t="shared" si="885"/>
        <v>16.1400000000001</v>
      </c>
      <c r="H4039">
        <f t="shared" si="875"/>
        <v>2.9289083193482912</v>
      </c>
      <c r="I4039">
        <f t="shared" si="876"/>
        <v>2.9769566815643955</v>
      </c>
      <c r="J4039">
        <f t="shared" si="873"/>
        <v>0.98385990548211311</v>
      </c>
      <c r="K4039">
        <f t="shared" si="874"/>
        <v>49.593214861763016</v>
      </c>
      <c r="L4039">
        <f t="shared" si="872"/>
        <v>1418.8326741964133</v>
      </c>
      <c r="M4039">
        <f t="shared" si="879"/>
        <v>1410.1975388266158</v>
      </c>
      <c r="N4039">
        <f t="shared" si="878"/>
        <v>8.635135369797581</v>
      </c>
      <c r="O4039">
        <f t="shared" si="881"/>
        <v>12.246262925785164</v>
      </c>
      <c r="P4039">
        <f t="shared" si="880"/>
        <v>-3.6111275559875828</v>
      </c>
    </row>
    <row r="4040" spans="1:16">
      <c r="A4040" s="3" t="s">
        <v>1945</v>
      </c>
      <c r="B4040" s="6">
        <v>1398.62</v>
      </c>
      <c r="C4040" s="7">
        <f t="shared" si="882"/>
        <v>-7.2948305310892251E-3</v>
      </c>
      <c r="D4040" s="7">
        <f t="shared" si="877"/>
        <v>8.5322094750945904E-2</v>
      </c>
      <c r="E4040">
        <f t="shared" si="883"/>
        <v>-10.240000000000009</v>
      </c>
      <c r="F4040">
        <f t="shared" si="884"/>
        <v>0</v>
      </c>
      <c r="G4040">
        <f t="shared" si="885"/>
        <v>10.240000000000009</v>
      </c>
      <c r="H4040">
        <f t="shared" si="875"/>
        <v>2.7197005822519849</v>
      </c>
      <c r="I4040">
        <f t="shared" si="876"/>
        <v>3.4957454900240821</v>
      </c>
      <c r="J4040">
        <f t="shared" si="873"/>
        <v>0.77800302968659452</v>
      </c>
      <c r="K4040">
        <f t="shared" si="874"/>
        <v>43.757126208256899</v>
      </c>
      <c r="L4040">
        <f t="shared" si="872"/>
        <v>1415.7230320123497</v>
      </c>
      <c r="M4040">
        <f t="shared" si="879"/>
        <v>1409.3399433579775</v>
      </c>
      <c r="N4040">
        <f t="shared" si="878"/>
        <v>6.383088654372159</v>
      </c>
      <c r="O4040">
        <f t="shared" si="881"/>
        <v>11.073628071502565</v>
      </c>
      <c r="P4040">
        <f t="shared" si="880"/>
        <v>-4.690539417130406</v>
      </c>
    </row>
    <row r="4041" spans="1:16">
      <c r="A4041" s="3" t="s">
        <v>1944</v>
      </c>
      <c r="B4041" s="6">
        <v>1397.67</v>
      </c>
      <c r="C4041" s="7">
        <f t="shared" si="882"/>
        <v>-6.7947175475339863E-4</v>
      </c>
      <c r="D4041" s="7">
        <f t="shared" si="877"/>
        <v>8.3606531722804925E-2</v>
      </c>
      <c r="E4041">
        <f t="shared" si="883"/>
        <v>-0.9499999999998181</v>
      </c>
      <c r="F4041">
        <f t="shared" si="884"/>
        <v>0</v>
      </c>
      <c r="G4041">
        <f t="shared" si="885"/>
        <v>0.9499999999998181</v>
      </c>
      <c r="H4041">
        <f t="shared" si="875"/>
        <v>2.5254362549482718</v>
      </c>
      <c r="I4041">
        <f t="shared" si="876"/>
        <v>3.3139065264509204</v>
      </c>
      <c r="J4041">
        <f t="shared" si="873"/>
        <v>0.7620722657053719</v>
      </c>
      <c r="K4041">
        <f t="shared" si="874"/>
        <v>43.248638579548157</v>
      </c>
      <c r="L4041">
        <f t="shared" si="872"/>
        <v>1412.9456424719881</v>
      </c>
      <c r="M4041">
        <f t="shared" si="879"/>
        <v>1408.4755031092384</v>
      </c>
      <c r="N4041">
        <f t="shared" si="878"/>
        <v>4.4701393627497055</v>
      </c>
      <c r="O4041">
        <f t="shared" si="881"/>
        <v>9.7529303297519938</v>
      </c>
      <c r="P4041">
        <f t="shared" si="880"/>
        <v>-5.2827909670022883</v>
      </c>
    </row>
    <row r="4042" spans="1:16">
      <c r="A4042" s="3" t="s">
        <v>1943</v>
      </c>
      <c r="B4042" s="6">
        <v>1413.47</v>
      </c>
      <c r="C4042" s="7">
        <f t="shared" si="882"/>
        <v>1.1241109569071263E-2</v>
      </c>
      <c r="D4042" s="7">
        <f t="shared" si="877"/>
        <v>9.2501576953971917E-2</v>
      </c>
      <c r="E4042">
        <f t="shared" si="883"/>
        <v>15.799999999999955</v>
      </c>
      <c r="F4042">
        <f t="shared" si="884"/>
        <v>15.799999999999955</v>
      </c>
      <c r="G4042">
        <f t="shared" si="885"/>
        <v>0</v>
      </c>
      <c r="H4042">
        <f t="shared" si="875"/>
        <v>3.4736193795948203</v>
      </c>
      <c r="I4042">
        <f t="shared" si="876"/>
        <v>3.0771989174187118</v>
      </c>
      <c r="J4042">
        <f t="shared" si="873"/>
        <v>1.1288251012738049</v>
      </c>
      <c r="K4042">
        <f t="shared" si="874"/>
        <v>53.025732390996353</v>
      </c>
      <c r="L4042">
        <f t="shared" si="872"/>
        <v>1413.0263128609131</v>
      </c>
      <c r="M4042">
        <f t="shared" si="879"/>
        <v>1408.8454658418875</v>
      </c>
      <c r="N4042">
        <f t="shared" si="878"/>
        <v>4.1808470190255775</v>
      </c>
      <c r="O4042">
        <f t="shared" si="881"/>
        <v>8.6385136676067109</v>
      </c>
      <c r="P4042">
        <f t="shared" si="880"/>
        <v>-4.4576666485811334</v>
      </c>
    </row>
    <row r="4043" spans="1:16">
      <c r="A4043" s="3" t="s">
        <v>1942</v>
      </c>
      <c r="B4043" s="6">
        <v>1417.3</v>
      </c>
      <c r="C4043" s="7">
        <f t="shared" si="882"/>
        <v>2.7059791767196323E-3</v>
      </c>
      <c r="D4043" s="7">
        <f t="shared" si="877"/>
        <v>9.2939552833415665E-2</v>
      </c>
      <c r="E4043">
        <f t="shared" si="883"/>
        <v>3.8299999999999272</v>
      </c>
      <c r="F4043">
        <f t="shared" si="884"/>
        <v>3.8299999999999272</v>
      </c>
      <c r="G4043">
        <f t="shared" si="885"/>
        <v>0</v>
      </c>
      <c r="H4043">
        <f t="shared" si="875"/>
        <v>3.499075138195185</v>
      </c>
      <c r="I4043">
        <f t="shared" si="876"/>
        <v>2.8573989947459464</v>
      </c>
      <c r="J4043">
        <f t="shared" si="873"/>
        <v>1.2245665182318337</v>
      </c>
      <c r="K4043">
        <f t="shared" si="874"/>
        <v>55.047421967186835</v>
      </c>
      <c r="L4043">
        <f t="shared" si="872"/>
        <v>1413.6838031900033</v>
      </c>
      <c r="M4043">
        <f t="shared" si="879"/>
        <v>1409.4717276313772</v>
      </c>
      <c r="N4043">
        <f t="shared" si="878"/>
        <v>4.2120755586261112</v>
      </c>
      <c r="O4043">
        <f t="shared" si="881"/>
        <v>7.7532260458105906</v>
      </c>
      <c r="P4043">
        <f t="shared" si="880"/>
        <v>-3.5411504871844794</v>
      </c>
    </row>
    <row r="4044" spans="1:16">
      <c r="A4044" s="3" t="s">
        <v>1941</v>
      </c>
      <c r="B4044" s="6">
        <v>1417.47</v>
      </c>
      <c r="C4044" s="7">
        <f t="shared" si="882"/>
        <v>1.1993918392243545E-4</v>
      </c>
      <c r="D4044" s="7">
        <f t="shared" si="877"/>
        <v>9.2728549880782607E-2</v>
      </c>
      <c r="E4044">
        <f t="shared" si="883"/>
        <v>0.17000000000007276</v>
      </c>
      <c r="F4044">
        <f t="shared" si="884"/>
        <v>0.17000000000007276</v>
      </c>
      <c r="G4044">
        <f t="shared" si="885"/>
        <v>0</v>
      </c>
      <c r="H4044">
        <f t="shared" si="875"/>
        <v>3.2612840568955339</v>
      </c>
      <c r="I4044">
        <f t="shared" si="876"/>
        <v>2.6532990665498071</v>
      </c>
      <c r="J4044">
        <f t="shared" si="873"/>
        <v>1.229143031032802</v>
      </c>
      <c r="K4044">
        <f t="shared" si="874"/>
        <v>55.139711266679818</v>
      </c>
      <c r="L4044">
        <f t="shared" si="872"/>
        <v>1414.2662950069259</v>
      </c>
      <c r="M4044">
        <f t="shared" si="879"/>
        <v>1410.0641922512752</v>
      </c>
      <c r="N4044">
        <f t="shared" si="878"/>
        <v>4.2021027556506851</v>
      </c>
      <c r="O4044">
        <f t="shared" si="881"/>
        <v>7.0430013877786095</v>
      </c>
      <c r="P4044">
        <f t="shared" si="880"/>
        <v>-2.8408986321279244</v>
      </c>
    </row>
    <row r="4045" spans="1:16">
      <c r="A4045" s="3" t="s">
        <v>1940</v>
      </c>
      <c r="B4045" s="6">
        <v>1427.72</v>
      </c>
      <c r="C4045" s="7">
        <f t="shared" si="882"/>
        <v>7.2051738854863288E-3</v>
      </c>
      <c r="D4045" s="7">
        <f t="shared" si="877"/>
        <v>9.5223266860229042E-2</v>
      </c>
      <c r="E4045">
        <f t="shared" si="883"/>
        <v>10.25</v>
      </c>
      <c r="F4045">
        <f t="shared" si="884"/>
        <v>10.25</v>
      </c>
      <c r="G4045">
        <f t="shared" si="885"/>
        <v>0</v>
      </c>
      <c r="H4045">
        <f t="shared" si="875"/>
        <v>3.7604780528315671</v>
      </c>
      <c r="I4045">
        <f t="shared" si="876"/>
        <v>2.4637777046533924</v>
      </c>
      <c r="J4045">
        <f t="shared" si="873"/>
        <v>1.5263057400548221</v>
      </c>
      <c r="K4045">
        <f t="shared" si="874"/>
        <v>60.416509207697899</v>
      </c>
      <c r="L4045">
        <f t="shared" si="872"/>
        <v>1416.3360957750913</v>
      </c>
      <c r="M4045">
        <f t="shared" si="879"/>
        <v>1411.3720298622918</v>
      </c>
      <c r="N4045">
        <f t="shared" si="878"/>
        <v>4.9640659127994695</v>
      </c>
      <c r="O4045">
        <f t="shared" si="881"/>
        <v>6.6272142927827824</v>
      </c>
      <c r="P4045">
        <f t="shared" si="880"/>
        <v>-1.6631483799833129</v>
      </c>
    </row>
    <row r="4046" spans="1:16">
      <c r="A4046" s="3" t="s">
        <v>1939</v>
      </c>
      <c r="B4046" s="6">
        <v>1427.32</v>
      </c>
      <c r="C4046" s="7">
        <f t="shared" si="882"/>
        <v>-2.8020623362000433E-4</v>
      </c>
      <c r="D4046" s="7">
        <f t="shared" si="877"/>
        <v>8.7266481806924381E-2</v>
      </c>
      <c r="E4046">
        <f t="shared" si="883"/>
        <v>-0.40000000000009095</v>
      </c>
      <c r="F4046">
        <f t="shared" si="884"/>
        <v>0</v>
      </c>
      <c r="G4046">
        <f t="shared" si="885"/>
        <v>0.40000000000009095</v>
      </c>
      <c r="H4046">
        <f t="shared" si="875"/>
        <v>3.491872477629312</v>
      </c>
      <c r="I4046">
        <f t="shared" si="876"/>
        <v>2.3163650114638705</v>
      </c>
      <c r="J4046">
        <f t="shared" si="873"/>
        <v>1.5074793740829979</v>
      </c>
      <c r="K4046">
        <f t="shared" si="874"/>
        <v>60.119313030612396</v>
      </c>
      <c r="L4046">
        <f t="shared" ref="L4046:L4109" si="886">B4046*(2/(12+1)) + L4045 * (1-(2/(12+1)))</f>
        <v>1418.025927194308</v>
      </c>
      <c r="M4046">
        <f t="shared" si="879"/>
        <v>1412.5533609836034</v>
      </c>
      <c r="N4046">
        <f t="shared" si="878"/>
        <v>5.4725662107045991</v>
      </c>
      <c r="O4046">
        <f t="shared" si="881"/>
        <v>6.3962846763671459</v>
      </c>
      <c r="P4046">
        <f t="shared" si="880"/>
        <v>-0.92371846566254678</v>
      </c>
    </row>
    <row r="4047" spans="1:16">
      <c r="A4047" s="3" t="s">
        <v>1938</v>
      </c>
      <c r="B4047" s="6">
        <v>1431.87</v>
      </c>
      <c r="C4047" s="7">
        <f t="shared" si="882"/>
        <v>3.1827222680911424E-3</v>
      </c>
      <c r="D4047" s="7">
        <f t="shared" si="877"/>
        <v>8.7153607043347264E-2</v>
      </c>
      <c r="E4047">
        <f t="shared" si="883"/>
        <v>4.5499999999999545</v>
      </c>
      <c r="F4047">
        <f t="shared" si="884"/>
        <v>4.5499999999999545</v>
      </c>
      <c r="G4047">
        <f t="shared" si="885"/>
        <v>0</v>
      </c>
      <c r="H4047">
        <f t="shared" si="875"/>
        <v>3.5674530149415005</v>
      </c>
      <c r="I4047">
        <f t="shared" si="876"/>
        <v>2.1509103677878798</v>
      </c>
      <c r="J4047">
        <f t="shared" si="873"/>
        <v>1.6585781854826775</v>
      </c>
      <c r="K4047">
        <f t="shared" si="874"/>
        <v>62.385909676813014</v>
      </c>
      <c r="L4047">
        <f t="shared" si="886"/>
        <v>1420.1557845490299</v>
      </c>
      <c r="M4047">
        <f t="shared" si="879"/>
        <v>1413.9842231329662</v>
      </c>
      <c r="N4047">
        <f t="shared" si="878"/>
        <v>6.171561416063696</v>
      </c>
      <c r="O4047">
        <f t="shared" si="881"/>
        <v>6.3513400243064568</v>
      </c>
      <c r="P4047">
        <f t="shared" si="880"/>
        <v>-0.17977860824276082</v>
      </c>
    </row>
    <row r="4048" spans="1:16">
      <c r="A4048" s="3" t="s">
        <v>1937</v>
      </c>
      <c r="B4048" s="6">
        <v>1437.89</v>
      </c>
      <c r="C4048" s="7">
        <f t="shared" si="882"/>
        <v>4.1954789462227545E-3</v>
      </c>
      <c r="D4048" s="7">
        <f t="shared" si="877"/>
        <v>8.6067205860988968E-2</v>
      </c>
      <c r="E4048">
        <f t="shared" si="883"/>
        <v>6.0200000000002092</v>
      </c>
      <c r="F4048">
        <f t="shared" si="884"/>
        <v>6.0200000000002092</v>
      </c>
      <c r="G4048">
        <f t="shared" si="885"/>
        <v>0</v>
      </c>
      <c r="H4048">
        <f t="shared" si="875"/>
        <v>3.7426349424456937</v>
      </c>
      <c r="I4048">
        <f t="shared" si="876"/>
        <v>1.9972739129458883</v>
      </c>
      <c r="J4048">
        <f t="shared" ref="J4048:J4111" si="887">H4048/I4048</f>
        <v>1.8738716398320534</v>
      </c>
      <c r="K4048">
        <f t="shared" ref="K4048:K4111" si="888">IF(I4048=0,100,100-(100/(1+J4048)))</f>
        <v>65.203734706173606</v>
      </c>
      <c r="L4048">
        <f t="shared" si="886"/>
        <v>1422.8841253876408</v>
      </c>
      <c r="M4048">
        <f t="shared" si="879"/>
        <v>1415.7550214194132</v>
      </c>
      <c r="N4048">
        <f t="shared" si="878"/>
        <v>7.1291039682275823</v>
      </c>
      <c r="O4048">
        <f t="shared" si="881"/>
        <v>6.5068928130906825</v>
      </c>
      <c r="P4048">
        <f t="shared" si="880"/>
        <v>0.62221115513689984</v>
      </c>
    </row>
    <row r="4049" spans="1:16">
      <c r="A4049" s="3" t="s">
        <v>1936</v>
      </c>
      <c r="B4049" s="6">
        <v>1432.32</v>
      </c>
      <c r="C4049" s="7">
        <f t="shared" si="882"/>
        <v>-3.8812539795113456E-3</v>
      </c>
      <c r="D4049" s="7">
        <f t="shared" si="877"/>
        <v>8.4522664196467964E-2</v>
      </c>
      <c r="E4049">
        <f t="shared" si="883"/>
        <v>-5.5700000000001637</v>
      </c>
      <c r="F4049">
        <f t="shared" si="884"/>
        <v>0</v>
      </c>
      <c r="G4049">
        <f t="shared" si="885"/>
        <v>5.5700000000001637</v>
      </c>
      <c r="H4049">
        <f t="shared" ref="H4049:H4112" si="889">(H4048*13+F4049 )/14</f>
        <v>3.475303875128144</v>
      </c>
      <c r="I4049">
        <f t="shared" ref="I4049:I4112" si="890">(I4048*13+G4049 )/14</f>
        <v>2.252468633449765</v>
      </c>
      <c r="J4049">
        <f t="shared" si="887"/>
        <v>1.5428866904155498</v>
      </c>
      <c r="K4049">
        <f t="shared" si="888"/>
        <v>60.674614257523864</v>
      </c>
      <c r="L4049">
        <f t="shared" si="886"/>
        <v>1424.3357984049269</v>
      </c>
      <c r="M4049">
        <f t="shared" si="879"/>
        <v>1416.9820568698269</v>
      </c>
      <c r="N4049">
        <f t="shared" si="878"/>
        <v>7.3537415350999709</v>
      </c>
      <c r="O4049">
        <f t="shared" si="881"/>
        <v>6.6762625574925405</v>
      </c>
      <c r="P4049">
        <f t="shared" si="880"/>
        <v>0.67747897760743037</v>
      </c>
    </row>
    <row r="4050" spans="1:16">
      <c r="A4050" s="3" t="s">
        <v>1935</v>
      </c>
      <c r="B4050" s="6">
        <v>1428.43</v>
      </c>
      <c r="C4050" s="7">
        <f t="shared" si="882"/>
        <v>-2.7195682234049546E-3</v>
      </c>
      <c r="D4050" s="7">
        <f t="shared" si="877"/>
        <v>8.5106890450868472E-2</v>
      </c>
      <c r="E4050">
        <f t="shared" si="883"/>
        <v>-3.8899999999998727</v>
      </c>
      <c r="F4050">
        <f t="shared" si="884"/>
        <v>0</v>
      </c>
      <c r="G4050">
        <f t="shared" si="885"/>
        <v>3.8899999999998727</v>
      </c>
      <c r="H4050">
        <f t="shared" si="889"/>
        <v>3.2270678840475626</v>
      </c>
      <c r="I4050">
        <f t="shared" si="890"/>
        <v>2.3694351596319154</v>
      </c>
      <c r="J4050">
        <f t="shared" si="887"/>
        <v>1.3619566127097049</v>
      </c>
      <c r="K4050">
        <f t="shared" si="888"/>
        <v>57.662219762251638</v>
      </c>
      <c r="L4050">
        <f t="shared" si="886"/>
        <v>1424.9656755733995</v>
      </c>
      <c r="M4050">
        <f t="shared" si="879"/>
        <v>1417.8300526572471</v>
      </c>
      <c r="N4050">
        <f t="shared" si="878"/>
        <v>7.1356229161524425</v>
      </c>
      <c r="O4050">
        <f t="shared" si="881"/>
        <v>6.7681346292245212</v>
      </c>
      <c r="P4050">
        <f t="shared" si="880"/>
        <v>0.36748828692792124</v>
      </c>
    </row>
    <row r="4051" spans="1:16">
      <c r="A4051" s="3" t="s">
        <v>1934</v>
      </c>
      <c r="B4051" s="6">
        <v>1428.35</v>
      </c>
      <c r="C4051" s="7">
        <f t="shared" si="882"/>
        <v>-5.6007112918055725E-5</v>
      </c>
      <c r="D4051" s="7">
        <f t="shared" si="877"/>
        <v>8.3491836940291483E-2</v>
      </c>
      <c r="E4051">
        <f t="shared" si="883"/>
        <v>-8.0000000000154614E-2</v>
      </c>
      <c r="F4051">
        <f t="shared" si="884"/>
        <v>0</v>
      </c>
      <c r="G4051">
        <f t="shared" si="885"/>
        <v>8.0000000000154614E-2</v>
      </c>
      <c r="H4051">
        <f t="shared" si="889"/>
        <v>2.9965630351870227</v>
      </c>
      <c r="I4051">
        <f t="shared" si="890"/>
        <v>2.2059040768010751</v>
      </c>
      <c r="J4051">
        <f t="shared" si="887"/>
        <v>1.358428531277087</v>
      </c>
      <c r="K4051">
        <f t="shared" si="888"/>
        <v>57.598884734552428</v>
      </c>
      <c r="L4051">
        <f t="shared" si="886"/>
        <v>1425.4863408697995</v>
      </c>
      <c r="M4051">
        <f t="shared" si="879"/>
        <v>1418.6093080159694</v>
      </c>
      <c r="N4051">
        <f t="shared" si="878"/>
        <v>6.8770328538300873</v>
      </c>
      <c r="O4051">
        <f t="shared" si="881"/>
        <v>6.7899142741456346</v>
      </c>
      <c r="P4051">
        <f t="shared" si="880"/>
        <v>8.7118579684452691E-2</v>
      </c>
    </row>
    <row r="4052" spans="1:16">
      <c r="A4052" s="3" t="s">
        <v>1933</v>
      </c>
      <c r="B4052" s="6">
        <v>1421.26</v>
      </c>
      <c r="C4052" s="7">
        <f t="shared" si="882"/>
        <v>-4.9761298073285531E-3</v>
      </c>
      <c r="D4052" s="7">
        <f t="shared" si="877"/>
        <v>8.4136207052393427E-2</v>
      </c>
      <c r="E4052">
        <f t="shared" si="883"/>
        <v>-7.0899999999999181</v>
      </c>
      <c r="F4052">
        <f t="shared" si="884"/>
        <v>0</v>
      </c>
      <c r="G4052">
        <f t="shared" si="885"/>
        <v>7.0899999999999181</v>
      </c>
      <c r="H4052">
        <f t="shared" si="889"/>
        <v>2.7825228183879496</v>
      </c>
      <c r="I4052">
        <f t="shared" si="890"/>
        <v>2.5547680713152778</v>
      </c>
      <c r="J4052">
        <f t="shared" si="887"/>
        <v>1.0891488936431777</v>
      </c>
      <c r="K4052">
        <f t="shared" si="888"/>
        <v>52.133617520379673</v>
      </c>
      <c r="L4052">
        <f t="shared" si="886"/>
        <v>1424.8361345821381</v>
      </c>
      <c r="M4052">
        <f t="shared" si="879"/>
        <v>1418.805655570342</v>
      </c>
      <c r="N4052">
        <f t="shared" si="878"/>
        <v>6.0304790117961602</v>
      </c>
      <c r="O4052">
        <f t="shared" si="881"/>
        <v>6.6380272216757401</v>
      </c>
      <c r="P4052">
        <f t="shared" si="880"/>
        <v>-0.60754820987957991</v>
      </c>
    </row>
    <row r="4053" spans="1:16">
      <c r="A4053" s="3" t="s">
        <v>1932</v>
      </c>
      <c r="B4053" s="6">
        <v>1417.95</v>
      </c>
      <c r="C4053" s="7">
        <f t="shared" si="882"/>
        <v>-2.3316355602962832E-3</v>
      </c>
      <c r="D4053" s="7">
        <f t="shared" si="877"/>
        <v>8.4400384326814126E-2</v>
      </c>
      <c r="E4053">
        <f t="shared" si="883"/>
        <v>-3.3099999999999454</v>
      </c>
      <c r="F4053">
        <f t="shared" si="884"/>
        <v>0</v>
      </c>
      <c r="G4053">
        <f t="shared" si="885"/>
        <v>3.3099999999999454</v>
      </c>
      <c r="H4053">
        <f t="shared" si="889"/>
        <v>2.5837711885030958</v>
      </c>
      <c r="I4053">
        <f t="shared" si="890"/>
        <v>2.6087132090784686</v>
      </c>
      <c r="J4053">
        <f t="shared" si="887"/>
        <v>0.9904389564599998</v>
      </c>
      <c r="K4053">
        <f t="shared" si="888"/>
        <v>49.759825753284979</v>
      </c>
      <c r="L4053">
        <f t="shared" si="886"/>
        <v>1423.7767292618091</v>
      </c>
      <c r="M4053">
        <f t="shared" si="879"/>
        <v>1418.7422736762426</v>
      </c>
      <c r="N4053">
        <f t="shared" si="878"/>
        <v>5.0344555855665476</v>
      </c>
      <c r="O4053">
        <f t="shared" si="881"/>
        <v>6.3173128944539023</v>
      </c>
      <c r="P4053">
        <f t="shared" si="880"/>
        <v>-1.2828573088873547</v>
      </c>
    </row>
    <row r="4054" spans="1:16">
      <c r="A4054" s="3" t="s">
        <v>1931</v>
      </c>
      <c r="B4054" s="6">
        <v>1420.15</v>
      </c>
      <c r="C4054" s="7">
        <f t="shared" si="882"/>
        <v>1.5503332797631724E-3</v>
      </c>
      <c r="D4054" s="7">
        <f t="shared" ref="D4054:D4117" si="891">STDEV(C4035:C4054)*SQRT(DaysInYear)</f>
        <v>8.3209841450359881E-2</v>
      </c>
      <c r="E4054">
        <f t="shared" si="883"/>
        <v>2.2000000000000455</v>
      </c>
      <c r="F4054">
        <f t="shared" si="884"/>
        <v>2.2000000000000455</v>
      </c>
      <c r="G4054">
        <f t="shared" si="885"/>
        <v>0</v>
      </c>
      <c r="H4054">
        <f t="shared" si="889"/>
        <v>2.5563589607528781</v>
      </c>
      <c r="I4054">
        <f t="shared" si="890"/>
        <v>2.4223765512871496</v>
      </c>
      <c r="J4054">
        <f t="shared" si="887"/>
        <v>1.0553103147380352</v>
      </c>
      <c r="K4054">
        <f t="shared" si="888"/>
        <v>51.345546566409482</v>
      </c>
      <c r="L4054">
        <f t="shared" si="886"/>
        <v>1423.2187709138384</v>
      </c>
      <c r="M4054">
        <f t="shared" si="879"/>
        <v>1418.8465497002246</v>
      </c>
      <c r="N4054">
        <f t="shared" si="878"/>
        <v>4.3722212136137841</v>
      </c>
      <c r="O4054">
        <f t="shared" si="881"/>
        <v>5.928294558285879</v>
      </c>
      <c r="P4054">
        <f t="shared" si="880"/>
        <v>-1.5560733446720949</v>
      </c>
    </row>
    <row r="4055" spans="1:16">
      <c r="A4055" s="3" t="s">
        <v>1930</v>
      </c>
      <c r="B4055" s="6">
        <v>1429.78</v>
      </c>
      <c r="C4055" s="7">
        <f t="shared" si="882"/>
        <v>6.7580864453072103E-3</v>
      </c>
      <c r="D4055" s="7">
        <f t="shared" si="891"/>
        <v>8.367978787122643E-2</v>
      </c>
      <c r="E4055">
        <f t="shared" si="883"/>
        <v>9.6299999999998818</v>
      </c>
      <c r="F4055">
        <f t="shared" si="884"/>
        <v>9.6299999999998818</v>
      </c>
      <c r="G4055">
        <f t="shared" si="885"/>
        <v>0</v>
      </c>
      <c r="H4055">
        <f t="shared" si="889"/>
        <v>3.0616190349848069</v>
      </c>
      <c r="I4055">
        <f t="shared" si="890"/>
        <v>2.2493496547666387</v>
      </c>
      <c r="J4055">
        <f t="shared" si="887"/>
        <v>1.3611129903689598</v>
      </c>
      <c r="K4055">
        <f t="shared" si="888"/>
        <v>57.647092533096654</v>
      </c>
      <c r="L4055">
        <f t="shared" si="886"/>
        <v>1424.2281907732479</v>
      </c>
      <c r="M4055">
        <f t="shared" si="879"/>
        <v>1419.6564349076152</v>
      </c>
      <c r="N4055">
        <f t="shared" si="878"/>
        <v>4.5717558656326673</v>
      </c>
      <c r="O4055">
        <f t="shared" si="881"/>
        <v>5.6569868197552369</v>
      </c>
      <c r="P4055">
        <f t="shared" si="880"/>
        <v>-1.0852309541225695</v>
      </c>
    </row>
    <row r="4056" spans="1:16">
      <c r="A4056" s="3" t="s">
        <v>1929</v>
      </c>
      <c r="B4056" s="6">
        <v>1430.18</v>
      </c>
      <c r="C4056" s="7">
        <f t="shared" si="882"/>
        <v>2.7972419377075218E-4</v>
      </c>
      <c r="D4056" s="7">
        <f t="shared" si="891"/>
        <v>8.3583497683269212E-2</v>
      </c>
      <c r="E4056">
        <f t="shared" si="883"/>
        <v>0.40000000000009095</v>
      </c>
      <c r="F4056">
        <f t="shared" si="884"/>
        <v>0.40000000000009095</v>
      </c>
      <c r="G4056">
        <f t="shared" si="885"/>
        <v>0</v>
      </c>
      <c r="H4056">
        <f t="shared" si="889"/>
        <v>2.8715033896287561</v>
      </c>
      <c r="I4056">
        <f t="shared" si="890"/>
        <v>2.0886818222833075</v>
      </c>
      <c r="J4056">
        <f t="shared" si="887"/>
        <v>1.3747921579025775</v>
      </c>
      <c r="K4056">
        <f t="shared" si="888"/>
        <v>57.891051784371626</v>
      </c>
      <c r="L4056">
        <f t="shared" si="886"/>
        <v>1425.1438537312099</v>
      </c>
      <c r="M4056">
        <f t="shared" si="879"/>
        <v>1420.4359582477919</v>
      </c>
      <c r="N4056">
        <f t="shared" si="878"/>
        <v>4.7078954834180422</v>
      </c>
      <c r="O4056">
        <f t="shared" si="881"/>
        <v>5.4671685524877986</v>
      </c>
      <c r="P4056">
        <f t="shared" si="880"/>
        <v>-0.75927306906975645</v>
      </c>
    </row>
    <row r="4057" spans="1:16">
      <c r="A4057" s="3" t="s">
        <v>1928</v>
      </c>
      <c r="B4057" s="6">
        <v>1427.38</v>
      </c>
      <c r="C4057" s="7">
        <f t="shared" si="882"/>
        <v>-1.9597145089602086E-3</v>
      </c>
      <c r="D4057" s="7">
        <f t="shared" si="891"/>
        <v>8.4027807411971411E-2</v>
      </c>
      <c r="E4057">
        <f t="shared" si="883"/>
        <v>-2.7999999999999545</v>
      </c>
      <c r="F4057">
        <f t="shared" si="884"/>
        <v>0</v>
      </c>
      <c r="G4057">
        <f t="shared" si="885"/>
        <v>2.7999999999999545</v>
      </c>
      <c r="H4057">
        <f t="shared" si="889"/>
        <v>2.6663960046552733</v>
      </c>
      <c r="I4057">
        <f t="shared" si="890"/>
        <v>2.1394902635487822</v>
      </c>
      <c r="J4057">
        <f t="shared" si="887"/>
        <v>1.2462762977161252</v>
      </c>
      <c r="K4057">
        <f t="shared" si="888"/>
        <v>55.481879009419366</v>
      </c>
      <c r="L4057">
        <f t="shared" si="886"/>
        <v>1425.4878762341007</v>
      </c>
      <c r="M4057">
        <f t="shared" si="879"/>
        <v>1420.9503317109184</v>
      </c>
      <c r="N4057">
        <f t="shared" si="878"/>
        <v>4.5375445231823051</v>
      </c>
      <c r="O4057">
        <f t="shared" si="881"/>
        <v>5.2812437466266999</v>
      </c>
      <c r="P4057">
        <f t="shared" si="880"/>
        <v>-0.74369922344439487</v>
      </c>
    </row>
    <row r="4058" spans="1:16">
      <c r="A4058" s="3" t="s">
        <v>1927</v>
      </c>
      <c r="B4058" s="6">
        <v>1427.37</v>
      </c>
      <c r="C4058" s="7">
        <f t="shared" si="882"/>
        <v>-7.0058674140853046E-6</v>
      </c>
      <c r="D4058" s="7">
        <f t="shared" si="891"/>
        <v>8.1546130303857503E-2</v>
      </c>
      <c r="E4058">
        <f t="shared" si="883"/>
        <v>-1.0000000000218279E-2</v>
      </c>
      <c r="F4058">
        <f t="shared" si="884"/>
        <v>0</v>
      </c>
      <c r="G4058">
        <f t="shared" si="885"/>
        <v>1.0000000000218279E-2</v>
      </c>
      <c r="H4058">
        <f t="shared" si="889"/>
        <v>2.4759391471798966</v>
      </c>
      <c r="I4058">
        <f t="shared" si="890"/>
        <v>1.9873838161524564</v>
      </c>
      <c r="J4058">
        <f t="shared" si="887"/>
        <v>1.2458283734911737</v>
      </c>
      <c r="K4058">
        <f t="shared" si="888"/>
        <v>55.472999993962802</v>
      </c>
      <c r="L4058">
        <f t="shared" si="886"/>
        <v>1425.7774337365465</v>
      </c>
      <c r="M4058">
        <f t="shared" si="879"/>
        <v>1421.4258626952947</v>
      </c>
      <c r="N4058">
        <f t="shared" si="878"/>
        <v>4.3515710412518729</v>
      </c>
      <c r="O4058">
        <f t="shared" si="881"/>
        <v>5.0953092055517351</v>
      </c>
      <c r="P4058">
        <f t="shared" si="880"/>
        <v>-0.74373816429986217</v>
      </c>
    </row>
    <row r="4059" spans="1:16">
      <c r="A4059" s="3" t="s">
        <v>1926</v>
      </c>
      <c r="B4059" s="6">
        <v>1432.35</v>
      </c>
      <c r="C4059" s="7">
        <f t="shared" si="882"/>
        <v>3.4828619823513178E-3</v>
      </c>
      <c r="D4059" s="7">
        <f t="shared" si="891"/>
        <v>7.0072971522512184E-2</v>
      </c>
      <c r="E4059">
        <f t="shared" si="883"/>
        <v>4.9800000000000182</v>
      </c>
      <c r="F4059">
        <f t="shared" si="884"/>
        <v>4.9800000000000182</v>
      </c>
      <c r="G4059">
        <f t="shared" si="885"/>
        <v>0</v>
      </c>
      <c r="H4059">
        <f t="shared" si="889"/>
        <v>2.6548006366670482</v>
      </c>
      <c r="I4059">
        <f t="shared" si="890"/>
        <v>1.8454278292844237</v>
      </c>
      <c r="J4059">
        <f t="shared" si="887"/>
        <v>1.4385827473385746</v>
      </c>
      <c r="K4059">
        <f t="shared" si="888"/>
        <v>58.992574638224511</v>
      </c>
      <c r="L4059">
        <f t="shared" si="886"/>
        <v>1426.7885977770777</v>
      </c>
      <c r="M4059">
        <f t="shared" si="879"/>
        <v>1422.2350580511986</v>
      </c>
      <c r="N4059">
        <f t="shared" ref="N4059:N4122" si="892">L4059 - M4059</f>
        <v>4.5535397258790908</v>
      </c>
      <c r="O4059">
        <f t="shared" si="881"/>
        <v>4.9869553096172066</v>
      </c>
      <c r="P4059">
        <f t="shared" si="880"/>
        <v>-0.43341558373811573</v>
      </c>
    </row>
    <row r="4060" spans="1:16">
      <c r="A4060" s="3" t="s">
        <v>1925</v>
      </c>
      <c r="B4060" s="6">
        <v>1439.66</v>
      </c>
      <c r="C4060" s="7">
        <f t="shared" si="882"/>
        <v>5.0905225159973673E-3</v>
      </c>
      <c r="D4060" s="7">
        <f t="shared" si="891"/>
        <v>6.4612440431540338E-2</v>
      </c>
      <c r="E4060">
        <f t="shared" si="883"/>
        <v>7.3100000000001728</v>
      </c>
      <c r="F4060">
        <f t="shared" si="884"/>
        <v>7.3100000000001728</v>
      </c>
      <c r="G4060">
        <f t="shared" si="885"/>
        <v>0</v>
      </c>
      <c r="H4060">
        <f t="shared" si="889"/>
        <v>2.9873148769051285</v>
      </c>
      <c r="I4060">
        <f t="shared" si="890"/>
        <v>1.7136115557641076</v>
      </c>
      <c r="J4060">
        <f t="shared" si="887"/>
        <v>1.7432859079740919</v>
      </c>
      <c r="K4060">
        <f t="shared" si="888"/>
        <v>63.547364965013912</v>
      </c>
      <c r="L4060">
        <f t="shared" si="886"/>
        <v>1428.7688135036813</v>
      </c>
      <c r="M4060">
        <f t="shared" ref="M4060:M4123" si="893">B4060*(2/(26+1)) + M4059 * (1-(2/(26+1)))</f>
        <v>1423.5257944918505</v>
      </c>
      <c r="N4060">
        <f t="shared" si="892"/>
        <v>5.243019011830711</v>
      </c>
      <c r="O4060">
        <f t="shared" si="881"/>
        <v>5.038168050059908</v>
      </c>
      <c r="P4060">
        <f t="shared" si="880"/>
        <v>0.20485096177080298</v>
      </c>
    </row>
    <row r="4061" spans="1:16">
      <c r="A4061" s="3" t="s">
        <v>1924</v>
      </c>
      <c r="B4061" s="6">
        <v>1456.33</v>
      </c>
      <c r="C4061" s="7">
        <f t="shared" si="882"/>
        <v>1.1512597847103822E-2</v>
      </c>
      <c r="D4061" s="7">
        <f t="shared" si="891"/>
        <v>7.3214060613986082E-2</v>
      </c>
      <c r="E4061">
        <f t="shared" si="883"/>
        <v>16.669999999999845</v>
      </c>
      <c r="F4061">
        <f t="shared" si="884"/>
        <v>16.669999999999845</v>
      </c>
      <c r="G4061">
        <f t="shared" si="885"/>
        <v>0</v>
      </c>
      <c r="H4061">
        <f t="shared" si="889"/>
        <v>3.9646495285547512</v>
      </c>
      <c r="I4061">
        <f t="shared" si="890"/>
        <v>1.5912107303523855</v>
      </c>
      <c r="J4061">
        <f t="shared" si="887"/>
        <v>2.4915930070913674</v>
      </c>
      <c r="K4061">
        <f t="shared" si="888"/>
        <v>71.359777672569038</v>
      </c>
      <c r="L4061">
        <f t="shared" si="886"/>
        <v>1433.0089960415764</v>
      </c>
      <c r="M4061">
        <f t="shared" si="893"/>
        <v>1425.9557356406024</v>
      </c>
      <c r="N4061">
        <f t="shared" si="892"/>
        <v>7.053260400974068</v>
      </c>
      <c r="O4061">
        <f t="shared" si="881"/>
        <v>5.4411865202427396</v>
      </c>
      <c r="P4061">
        <f t="shared" si="880"/>
        <v>1.6120738807313284</v>
      </c>
    </row>
    <row r="4062" spans="1:16">
      <c r="A4062" s="3" t="s">
        <v>1923</v>
      </c>
      <c r="B4062" s="6">
        <v>1457.77</v>
      </c>
      <c r="C4062" s="7">
        <f t="shared" si="882"/>
        <v>9.8829835435173272E-4</v>
      </c>
      <c r="D4062" s="7">
        <f t="shared" si="891"/>
        <v>6.4704323147313114E-2</v>
      </c>
      <c r="E4062">
        <f t="shared" si="883"/>
        <v>1.4400000000000546</v>
      </c>
      <c r="F4062">
        <f t="shared" si="884"/>
        <v>1.4400000000000546</v>
      </c>
      <c r="G4062">
        <f t="shared" si="885"/>
        <v>0</v>
      </c>
      <c r="H4062">
        <f t="shared" si="889"/>
        <v>3.7843174193722726</v>
      </c>
      <c r="I4062">
        <f t="shared" si="890"/>
        <v>1.4775528210415008</v>
      </c>
      <c r="J4062">
        <f t="shared" si="887"/>
        <v>2.5612061819250389</v>
      </c>
      <c r="K4062">
        <f t="shared" si="888"/>
        <v>71.919626415467974</v>
      </c>
      <c r="L4062">
        <f t="shared" si="886"/>
        <v>1436.8183812659493</v>
      </c>
      <c r="M4062">
        <f t="shared" si="893"/>
        <v>1428.3123478153727</v>
      </c>
      <c r="N4062">
        <f t="shared" si="892"/>
        <v>8.506033450576524</v>
      </c>
      <c r="O4062">
        <f t="shared" si="881"/>
        <v>6.0541559063094965</v>
      </c>
      <c r="P4062">
        <f t="shared" si="880"/>
        <v>2.4518775442670275</v>
      </c>
    </row>
    <row r="4063" spans="1:16">
      <c r="A4063" s="3" t="s">
        <v>1922</v>
      </c>
      <c r="B4063" s="6">
        <v>1467.03</v>
      </c>
      <c r="C4063" s="7">
        <f t="shared" si="882"/>
        <v>6.3320780498619762E-3</v>
      </c>
      <c r="D4063" s="7">
        <f t="shared" si="891"/>
        <v>6.6814551475094935E-2</v>
      </c>
      <c r="E4063">
        <f t="shared" si="883"/>
        <v>9.2599999999999909</v>
      </c>
      <c r="F4063">
        <f t="shared" si="884"/>
        <v>9.2599999999999909</v>
      </c>
      <c r="G4063">
        <f t="shared" si="885"/>
        <v>0</v>
      </c>
      <c r="H4063">
        <f t="shared" si="889"/>
        <v>4.1754376037028242</v>
      </c>
      <c r="I4063">
        <f t="shared" si="890"/>
        <v>1.3720133338242506</v>
      </c>
      <c r="J4063">
        <f t="shared" si="887"/>
        <v>3.043292292258204</v>
      </c>
      <c r="K4063">
        <f t="shared" si="888"/>
        <v>75.267679709559317</v>
      </c>
      <c r="L4063">
        <f t="shared" si="886"/>
        <v>1441.4663226096495</v>
      </c>
      <c r="M4063">
        <f t="shared" si="893"/>
        <v>1431.1803220512711</v>
      </c>
      <c r="N4063">
        <f t="shared" si="892"/>
        <v>10.286000558378419</v>
      </c>
      <c r="O4063">
        <f t="shared" si="881"/>
        <v>6.9005248367232817</v>
      </c>
      <c r="P4063">
        <f t="shared" si="880"/>
        <v>3.385475721655137</v>
      </c>
    </row>
    <row r="4064" spans="1:16">
      <c r="A4064" s="3" t="s">
        <v>1921</v>
      </c>
      <c r="B4064" s="6">
        <v>1473.55</v>
      </c>
      <c r="C4064" s="7">
        <f t="shared" si="882"/>
        <v>4.4345065834388506E-3</v>
      </c>
      <c r="D4064" s="7">
        <f t="shared" si="891"/>
        <v>6.7194638006848842E-2</v>
      </c>
      <c r="E4064">
        <f t="shared" si="883"/>
        <v>6.5199999999999818</v>
      </c>
      <c r="F4064">
        <f t="shared" si="884"/>
        <v>6.5199999999999818</v>
      </c>
      <c r="G4064">
        <f t="shared" si="885"/>
        <v>0</v>
      </c>
      <c r="H4064">
        <f t="shared" si="889"/>
        <v>4.3429063462954778</v>
      </c>
      <c r="I4064">
        <f t="shared" si="890"/>
        <v>1.2740123814082327</v>
      </c>
      <c r="J4064">
        <f t="shared" si="887"/>
        <v>3.4088415541888497</v>
      </c>
      <c r="K4064">
        <f t="shared" si="888"/>
        <v>77.318304871947646</v>
      </c>
      <c r="L4064">
        <f t="shared" si="886"/>
        <v>1446.4022729773958</v>
      </c>
      <c r="M4064">
        <f t="shared" si="893"/>
        <v>1434.31881671414</v>
      </c>
      <c r="N4064">
        <f t="shared" si="892"/>
        <v>12.083456263255812</v>
      </c>
      <c r="O4064">
        <f t="shared" si="881"/>
        <v>7.9371111220297879</v>
      </c>
      <c r="P4064">
        <f t="shared" si="880"/>
        <v>4.1463451412260239</v>
      </c>
    </row>
    <row r="4065" spans="1:16">
      <c r="A4065" s="3" t="s">
        <v>1920</v>
      </c>
      <c r="B4065" s="6">
        <v>1473.58</v>
      </c>
      <c r="C4065" s="7">
        <f t="shared" si="882"/>
        <v>2.0358789738485969E-5</v>
      </c>
      <c r="D4065" s="7">
        <f t="shared" si="891"/>
        <v>6.4514241668387456E-2</v>
      </c>
      <c r="E4065">
        <f t="shared" si="883"/>
        <v>2.9999999999972715E-2</v>
      </c>
      <c r="F4065">
        <f t="shared" si="884"/>
        <v>2.9999999999972715E-2</v>
      </c>
      <c r="G4065">
        <f t="shared" si="885"/>
        <v>0</v>
      </c>
      <c r="H4065">
        <f t="shared" si="889"/>
        <v>4.0348416072743705</v>
      </c>
      <c r="I4065">
        <f t="shared" si="890"/>
        <v>1.1830114970219303</v>
      </c>
      <c r="J4065">
        <f t="shared" si="887"/>
        <v>3.4106529120228606</v>
      </c>
      <c r="K4065">
        <f t="shared" si="888"/>
        <v>77.327619743686213</v>
      </c>
      <c r="L4065">
        <f t="shared" si="886"/>
        <v>1450.5834617501041</v>
      </c>
      <c r="M4065">
        <f t="shared" si="893"/>
        <v>1437.2270525130925</v>
      </c>
      <c r="N4065">
        <f t="shared" si="892"/>
        <v>13.356409237011576</v>
      </c>
      <c r="O4065">
        <f t="shared" si="881"/>
        <v>9.0209707450261458</v>
      </c>
      <c r="P4065">
        <f t="shared" si="880"/>
        <v>4.3354384919854301</v>
      </c>
    </row>
    <row r="4066" spans="1:16">
      <c r="A4066" s="3" t="s">
        <v>1919</v>
      </c>
      <c r="B4066" s="6">
        <v>1470.51</v>
      </c>
      <c r="C4066" s="7">
        <f t="shared" si="882"/>
        <v>-2.0855348258617163E-3</v>
      </c>
      <c r="D4066" s="7">
        <f t="shared" si="891"/>
        <v>6.5515454323611472E-2</v>
      </c>
      <c r="E4066">
        <f t="shared" si="883"/>
        <v>-3.0699999999999363</v>
      </c>
      <c r="F4066">
        <f t="shared" si="884"/>
        <v>0</v>
      </c>
      <c r="G4066">
        <f t="shared" si="885"/>
        <v>3.0699999999999363</v>
      </c>
      <c r="H4066">
        <f t="shared" si="889"/>
        <v>3.7466386353262009</v>
      </c>
      <c r="I4066">
        <f t="shared" si="890"/>
        <v>1.317796390091788</v>
      </c>
      <c r="J4066">
        <f t="shared" si="887"/>
        <v>2.8431088926152226</v>
      </c>
      <c r="K4066">
        <f t="shared" si="888"/>
        <v>73.979399805153491</v>
      </c>
      <c r="L4066">
        <f t="shared" si="886"/>
        <v>1453.6490830193188</v>
      </c>
      <c r="M4066">
        <f t="shared" si="893"/>
        <v>1439.6924560306413</v>
      </c>
      <c r="N4066">
        <f t="shared" si="892"/>
        <v>13.956626988677499</v>
      </c>
      <c r="O4066">
        <f t="shared" si="881"/>
        <v>10.008101993756418</v>
      </c>
      <c r="P4066">
        <f t="shared" si="880"/>
        <v>3.9485249949210814</v>
      </c>
    </row>
    <row r="4067" spans="1:16">
      <c r="A4067" s="3" t="s">
        <v>1918</v>
      </c>
      <c r="B4067" s="6">
        <v>1457.49</v>
      </c>
      <c r="C4067" s="7">
        <f t="shared" si="882"/>
        <v>-8.8935012413060722E-3</v>
      </c>
      <c r="D4067" s="7">
        <f t="shared" si="891"/>
        <v>7.4751099339933555E-2</v>
      </c>
      <c r="E4067">
        <f t="shared" si="883"/>
        <v>-13.019999999999982</v>
      </c>
      <c r="F4067">
        <f t="shared" si="884"/>
        <v>0</v>
      </c>
      <c r="G4067">
        <f t="shared" si="885"/>
        <v>13.019999999999982</v>
      </c>
      <c r="H4067">
        <f t="shared" si="889"/>
        <v>3.4790215899457579</v>
      </c>
      <c r="I4067">
        <f t="shared" si="890"/>
        <v>2.1536680765138017</v>
      </c>
      <c r="J4067">
        <f t="shared" si="887"/>
        <v>1.6153935826440537</v>
      </c>
      <c r="K4067">
        <f t="shared" si="888"/>
        <v>61.764836977651306</v>
      </c>
      <c r="L4067">
        <f t="shared" si="886"/>
        <v>1454.239993324039</v>
      </c>
      <c r="M4067">
        <f t="shared" si="893"/>
        <v>1441.0107926209641</v>
      </c>
      <c r="N4067">
        <f t="shared" si="892"/>
        <v>13.229200703074866</v>
      </c>
      <c r="O4067">
        <f t="shared" si="881"/>
        <v>10.652321735620108</v>
      </c>
      <c r="P4067">
        <f t="shared" ref="P4067:P4130" si="894">N4067 - O4067</f>
        <v>2.5768789674547588</v>
      </c>
    </row>
    <row r="4068" spans="1:16">
      <c r="A4068" s="3" t="s">
        <v>1917</v>
      </c>
      <c r="B4068" s="6">
        <v>1456.58</v>
      </c>
      <c r="C4068" s="7">
        <f t="shared" si="882"/>
        <v>-6.2455605361597122E-4</v>
      </c>
      <c r="D4068" s="7">
        <f t="shared" si="891"/>
        <v>7.3874281143938444E-2</v>
      </c>
      <c r="E4068">
        <f t="shared" si="883"/>
        <v>-0.91000000000008185</v>
      </c>
      <c r="F4068">
        <f t="shared" si="884"/>
        <v>0</v>
      </c>
      <c r="G4068">
        <f t="shared" si="885"/>
        <v>0.91000000000008185</v>
      </c>
      <c r="H4068">
        <f t="shared" si="889"/>
        <v>3.2305200478067753</v>
      </c>
      <c r="I4068">
        <f t="shared" si="890"/>
        <v>2.0648346424771074</v>
      </c>
      <c r="J4068">
        <f t="shared" si="887"/>
        <v>1.5645417707304821</v>
      </c>
      <c r="K4068">
        <f t="shared" si="888"/>
        <v>61.006679188728491</v>
      </c>
      <c r="L4068">
        <f t="shared" si="886"/>
        <v>1454.5999943511101</v>
      </c>
      <c r="M4068">
        <f t="shared" si="893"/>
        <v>1442.1640672416333</v>
      </c>
      <c r="N4068">
        <f t="shared" si="892"/>
        <v>12.435927109476779</v>
      </c>
      <c r="O4068">
        <f t="shared" ref="O4068:O4131" si="895">N4068*(2/(9+1)) + O4067 * (1-(2/(9+1)))</f>
        <v>11.009042810391442</v>
      </c>
      <c r="P4068">
        <f t="shared" si="894"/>
        <v>1.4268842990853372</v>
      </c>
    </row>
    <row r="4069" spans="1:16">
      <c r="A4069" s="3" t="s">
        <v>1916</v>
      </c>
      <c r="B4069" s="6">
        <v>1462.3</v>
      </c>
      <c r="C4069" s="7">
        <f t="shared" si="882"/>
        <v>3.9193165338038726E-3</v>
      </c>
      <c r="D4069" s="7">
        <f t="shared" si="891"/>
        <v>7.2714384251226269E-2</v>
      </c>
      <c r="E4069">
        <f t="shared" si="883"/>
        <v>5.7200000000000273</v>
      </c>
      <c r="F4069">
        <f t="shared" si="884"/>
        <v>5.7200000000000273</v>
      </c>
      <c r="G4069">
        <f t="shared" si="885"/>
        <v>0</v>
      </c>
      <c r="H4069">
        <f t="shared" si="889"/>
        <v>3.4083400443920078</v>
      </c>
      <c r="I4069">
        <f t="shared" si="890"/>
        <v>1.9173464537287426</v>
      </c>
      <c r="J4069">
        <f t="shared" si="887"/>
        <v>1.7776338948882549</v>
      </c>
      <c r="K4069">
        <f t="shared" si="888"/>
        <v>63.998135181158197</v>
      </c>
      <c r="L4069">
        <f t="shared" si="886"/>
        <v>1455.7846106047855</v>
      </c>
      <c r="M4069">
        <f t="shared" si="893"/>
        <v>1443.6556178163271</v>
      </c>
      <c r="N4069">
        <f t="shared" si="892"/>
        <v>12.12899278845839</v>
      </c>
      <c r="O4069">
        <f t="shared" si="895"/>
        <v>11.233032806004832</v>
      </c>
      <c r="P4069">
        <f t="shared" si="894"/>
        <v>0.89595998245355801</v>
      </c>
    </row>
    <row r="4070" spans="1:16">
      <c r="A4070" s="3" t="s">
        <v>1915</v>
      </c>
      <c r="B4070" s="6">
        <v>1478.13</v>
      </c>
      <c r="C4070" s="7">
        <f t="shared" si="882"/>
        <v>1.0767236720591012E-2</v>
      </c>
      <c r="D4070" s="7">
        <f t="shared" si="891"/>
        <v>7.8966825649820382E-2</v>
      </c>
      <c r="E4070">
        <f t="shared" si="883"/>
        <v>15.830000000000155</v>
      </c>
      <c r="F4070">
        <f t="shared" si="884"/>
        <v>15.830000000000155</v>
      </c>
      <c r="G4070">
        <f t="shared" si="885"/>
        <v>0</v>
      </c>
      <c r="H4070">
        <f t="shared" si="889"/>
        <v>4.2956014697925893</v>
      </c>
      <c r="I4070">
        <f t="shared" si="890"/>
        <v>1.7803931356052609</v>
      </c>
      <c r="J4070">
        <f t="shared" si="887"/>
        <v>2.4127263714327118</v>
      </c>
      <c r="K4070">
        <f t="shared" si="888"/>
        <v>70.697914477679461</v>
      </c>
      <c r="L4070">
        <f t="shared" si="886"/>
        <v>1459.222362819434</v>
      </c>
      <c r="M4070">
        <f t="shared" si="893"/>
        <v>1446.2092757558585</v>
      </c>
      <c r="N4070">
        <f t="shared" si="892"/>
        <v>13.01308706357554</v>
      </c>
      <c r="O4070">
        <f t="shared" si="895"/>
        <v>11.589043657518975</v>
      </c>
      <c r="P4070">
        <f t="shared" si="894"/>
        <v>1.4240434060565654</v>
      </c>
    </row>
    <row r="4071" spans="1:16">
      <c r="A4071" s="3" t="s">
        <v>1914</v>
      </c>
      <c r="B4071" s="6">
        <v>1485.73</v>
      </c>
      <c r="C4071" s="7">
        <f t="shared" si="882"/>
        <v>5.1284586028680339E-3</v>
      </c>
      <c r="D4071" s="7">
        <f t="shared" si="891"/>
        <v>7.9571028796543708E-2</v>
      </c>
      <c r="E4071">
        <f t="shared" si="883"/>
        <v>7.5999999999999091</v>
      </c>
      <c r="F4071">
        <f t="shared" si="884"/>
        <v>7.5999999999999091</v>
      </c>
      <c r="G4071">
        <f t="shared" si="885"/>
        <v>0</v>
      </c>
      <c r="H4071">
        <f t="shared" si="889"/>
        <v>4.5316299362359693</v>
      </c>
      <c r="I4071">
        <f t="shared" si="890"/>
        <v>1.6532221973477423</v>
      </c>
      <c r="J4071">
        <f t="shared" si="887"/>
        <v>2.7410894576095366</v>
      </c>
      <c r="K4071">
        <f t="shared" si="888"/>
        <v>73.269818556037009</v>
      </c>
      <c r="L4071">
        <f t="shared" si="886"/>
        <v>1463.3004608472136</v>
      </c>
      <c r="M4071">
        <f t="shared" si="893"/>
        <v>1449.1367368109802</v>
      </c>
      <c r="N4071">
        <f t="shared" si="892"/>
        <v>14.163724036233361</v>
      </c>
      <c r="O4071">
        <f t="shared" si="895"/>
        <v>12.103979733261854</v>
      </c>
      <c r="P4071">
        <f t="shared" si="894"/>
        <v>2.0597443029715077</v>
      </c>
    </row>
    <row r="4072" spans="1:16">
      <c r="A4072" s="3" t="s">
        <v>1913</v>
      </c>
      <c r="B4072" s="6">
        <v>1485.69</v>
      </c>
      <c r="C4072" s="7">
        <f t="shared" si="882"/>
        <v>-2.6923154587638537E-5</v>
      </c>
      <c r="D4072" s="7">
        <f t="shared" si="891"/>
        <v>7.5685889450904223E-2</v>
      </c>
      <c r="E4072">
        <f t="shared" si="883"/>
        <v>-3.999999999996362E-2</v>
      </c>
      <c r="F4072">
        <f t="shared" si="884"/>
        <v>0</v>
      </c>
      <c r="G4072">
        <f t="shared" si="885"/>
        <v>3.999999999996362E-2</v>
      </c>
      <c r="H4072">
        <f t="shared" si="889"/>
        <v>4.2079420836476862</v>
      </c>
      <c r="I4072">
        <f t="shared" si="890"/>
        <v>1.5379920403943295</v>
      </c>
      <c r="J4072">
        <f t="shared" si="887"/>
        <v>2.7359973089124714</v>
      </c>
      <c r="K4072">
        <f t="shared" si="888"/>
        <v>73.233385430593501</v>
      </c>
      <c r="L4072">
        <f t="shared" si="886"/>
        <v>1466.7450053322577</v>
      </c>
      <c r="M4072">
        <f t="shared" si="893"/>
        <v>1451.8443859360927</v>
      </c>
      <c r="N4072">
        <f t="shared" si="892"/>
        <v>14.900619396164984</v>
      </c>
      <c r="O4072">
        <f t="shared" si="895"/>
        <v>12.663307665842479</v>
      </c>
      <c r="P4072">
        <f t="shared" si="894"/>
        <v>2.2373117303225047</v>
      </c>
    </row>
    <row r="4073" spans="1:16">
      <c r="A4073" s="3" t="s">
        <v>1912</v>
      </c>
      <c r="B4073" s="6">
        <v>1487.77</v>
      </c>
      <c r="C4073" s="7">
        <f t="shared" si="882"/>
        <v>1.3990437667024134E-3</v>
      </c>
      <c r="D4073" s="7">
        <f t="shared" si="891"/>
        <v>7.384852166453576E-2</v>
      </c>
      <c r="E4073">
        <f t="shared" si="883"/>
        <v>2.0799999999999272</v>
      </c>
      <c r="F4073">
        <f t="shared" si="884"/>
        <v>2.0799999999999272</v>
      </c>
      <c r="G4073">
        <f t="shared" si="885"/>
        <v>0</v>
      </c>
      <c r="H4073">
        <f t="shared" si="889"/>
        <v>4.0559462205299885</v>
      </c>
      <c r="I4073">
        <f t="shared" si="890"/>
        <v>1.4281354660804486</v>
      </c>
      <c r="J4073">
        <f t="shared" si="887"/>
        <v>2.8400290566703932</v>
      </c>
      <c r="K4073">
        <f t="shared" si="888"/>
        <v>73.958530384999776</v>
      </c>
      <c r="L4073">
        <f t="shared" si="886"/>
        <v>1469.9796198965257</v>
      </c>
      <c r="M4073">
        <f t="shared" si="893"/>
        <v>1454.5055425334192</v>
      </c>
      <c r="N4073">
        <f t="shared" si="892"/>
        <v>15.474077363106517</v>
      </c>
      <c r="O4073">
        <f t="shared" si="895"/>
        <v>13.225461605295287</v>
      </c>
      <c r="P4073">
        <f t="shared" si="894"/>
        <v>2.2486157578112298</v>
      </c>
    </row>
    <row r="4074" spans="1:16">
      <c r="A4074" s="3" t="s">
        <v>1911</v>
      </c>
      <c r="B4074" s="6">
        <v>1493.56</v>
      </c>
      <c r="C4074" s="7">
        <f t="shared" si="882"/>
        <v>3.8841773835137702E-3</v>
      </c>
      <c r="D4074" s="7">
        <f t="shared" si="891"/>
        <v>7.3955580582100819E-2</v>
      </c>
      <c r="E4074">
        <f t="shared" si="883"/>
        <v>5.7899999999999636</v>
      </c>
      <c r="F4074">
        <f t="shared" si="884"/>
        <v>5.7899999999999636</v>
      </c>
      <c r="G4074">
        <f t="shared" si="885"/>
        <v>0</v>
      </c>
      <c r="H4074">
        <f t="shared" si="889"/>
        <v>4.1798072047778438</v>
      </c>
      <c r="I4074">
        <f t="shared" si="890"/>
        <v>1.3261257899318453</v>
      </c>
      <c r="J4074">
        <f t="shared" si="887"/>
        <v>3.1518934602671895</v>
      </c>
      <c r="K4074">
        <f t="shared" si="888"/>
        <v>75.914603552094846</v>
      </c>
      <c r="L4074">
        <f t="shared" si="886"/>
        <v>1473.6073706816755</v>
      </c>
      <c r="M4074">
        <f t="shared" si="893"/>
        <v>1457.3984653087216</v>
      </c>
      <c r="N4074">
        <f t="shared" si="892"/>
        <v>16.20890537295395</v>
      </c>
      <c r="O4074">
        <f t="shared" si="895"/>
        <v>13.82215035882702</v>
      </c>
      <c r="P4074">
        <f t="shared" si="894"/>
        <v>2.3867550141269298</v>
      </c>
    </row>
    <row r="4075" spans="1:16">
      <c r="A4075" s="3" t="s">
        <v>1910</v>
      </c>
      <c r="B4075" s="6">
        <v>1499.66</v>
      </c>
      <c r="C4075" s="7">
        <f t="shared" si="882"/>
        <v>4.0758837939425729E-3</v>
      </c>
      <c r="D4075" s="7">
        <f t="shared" si="891"/>
        <v>7.2515788991406427E-2</v>
      </c>
      <c r="E4075">
        <f t="shared" si="883"/>
        <v>6.1000000000001364</v>
      </c>
      <c r="F4075">
        <f t="shared" si="884"/>
        <v>6.1000000000001364</v>
      </c>
      <c r="G4075">
        <f t="shared" si="885"/>
        <v>0</v>
      </c>
      <c r="H4075">
        <f t="shared" si="889"/>
        <v>4.3169638330080078</v>
      </c>
      <c r="I4075">
        <f t="shared" si="890"/>
        <v>1.2314025192224278</v>
      </c>
      <c r="J4075">
        <f t="shared" si="887"/>
        <v>3.5057292523113932</v>
      </c>
      <c r="K4075">
        <f t="shared" si="888"/>
        <v>77.806034406372504</v>
      </c>
      <c r="L4075">
        <f t="shared" si="886"/>
        <v>1477.6154674998795</v>
      </c>
      <c r="M4075">
        <f t="shared" si="893"/>
        <v>1460.5289493599275</v>
      </c>
      <c r="N4075">
        <f t="shared" si="892"/>
        <v>17.086518139951977</v>
      </c>
      <c r="O4075">
        <f t="shared" si="895"/>
        <v>14.475023915052013</v>
      </c>
      <c r="P4075">
        <f t="shared" si="894"/>
        <v>2.611494224899964</v>
      </c>
    </row>
    <row r="4076" spans="1:16">
      <c r="A4076" s="3" t="s">
        <v>1909</v>
      </c>
      <c r="B4076" s="6">
        <v>1505.24</v>
      </c>
      <c r="C4076" s="7">
        <f t="shared" si="882"/>
        <v>3.7139381769110934E-3</v>
      </c>
      <c r="D4076" s="7">
        <f t="shared" si="891"/>
        <v>7.2216869511411888E-2</v>
      </c>
      <c r="E4076">
        <f t="shared" si="883"/>
        <v>5.5799999999999272</v>
      </c>
      <c r="F4076">
        <f t="shared" si="884"/>
        <v>5.5799999999999272</v>
      </c>
      <c r="G4076">
        <f t="shared" si="885"/>
        <v>0</v>
      </c>
      <c r="H4076">
        <f t="shared" si="889"/>
        <v>4.4071807020788594</v>
      </c>
      <c r="I4076">
        <f t="shared" si="890"/>
        <v>1.1434451964208259</v>
      </c>
      <c r="J4076">
        <f t="shared" si="887"/>
        <v>3.8542998963781296</v>
      </c>
      <c r="K4076">
        <f t="shared" si="888"/>
        <v>79.399707036103891</v>
      </c>
      <c r="L4076">
        <f t="shared" si="886"/>
        <v>1481.8653955768211</v>
      </c>
      <c r="M4076">
        <f t="shared" si="893"/>
        <v>1463.8408790369699</v>
      </c>
      <c r="N4076">
        <f t="shared" si="892"/>
        <v>18.02451653985122</v>
      </c>
      <c r="O4076">
        <f t="shared" si="895"/>
        <v>15.184922440011857</v>
      </c>
      <c r="P4076">
        <f t="shared" si="894"/>
        <v>2.8395940998393634</v>
      </c>
    </row>
    <row r="4077" spans="1:16">
      <c r="A4077" s="3" t="s">
        <v>1908</v>
      </c>
      <c r="B4077" s="6">
        <v>1505.2</v>
      </c>
      <c r="C4077" s="7">
        <f t="shared" si="882"/>
        <v>-2.6574188492230261E-5</v>
      </c>
      <c r="D4077" s="7">
        <f t="shared" si="891"/>
        <v>7.0927561268573983E-2</v>
      </c>
      <c r="E4077">
        <f t="shared" si="883"/>
        <v>-3.999999999996362E-2</v>
      </c>
      <c r="F4077">
        <f t="shared" si="884"/>
        <v>0</v>
      </c>
      <c r="G4077">
        <f t="shared" si="885"/>
        <v>3.999999999996362E-2</v>
      </c>
      <c r="H4077">
        <f t="shared" si="889"/>
        <v>4.0923820805017979</v>
      </c>
      <c r="I4077">
        <f t="shared" si="890"/>
        <v>1.0646276823907643</v>
      </c>
      <c r="J4077">
        <f t="shared" si="887"/>
        <v>3.8439561061495269</v>
      </c>
      <c r="K4077">
        <f t="shared" si="888"/>
        <v>79.355717143463082</v>
      </c>
      <c r="L4077">
        <f t="shared" si="886"/>
        <v>1485.4553347188485</v>
      </c>
      <c r="M4077">
        <f t="shared" si="893"/>
        <v>1466.9045176268241</v>
      </c>
      <c r="N4077">
        <f t="shared" si="892"/>
        <v>18.550817092024317</v>
      </c>
      <c r="O4077">
        <f t="shared" si="895"/>
        <v>15.858101370414349</v>
      </c>
      <c r="P4077">
        <f t="shared" si="894"/>
        <v>2.692715721609968</v>
      </c>
    </row>
    <row r="4078" spans="1:16">
      <c r="A4078" s="3" t="s">
        <v>1907</v>
      </c>
      <c r="B4078" s="6">
        <v>1504.1</v>
      </c>
      <c r="C4078" s="7">
        <f t="shared" si="882"/>
        <v>-7.3106705811468034E-4</v>
      </c>
      <c r="D4078" s="7">
        <f t="shared" si="891"/>
        <v>7.133329332577551E-2</v>
      </c>
      <c r="E4078">
        <f t="shared" si="883"/>
        <v>-1.1000000000001364</v>
      </c>
      <c r="F4078">
        <f t="shared" si="884"/>
        <v>0</v>
      </c>
      <c r="G4078">
        <f t="shared" si="885"/>
        <v>1.1000000000001364</v>
      </c>
      <c r="H4078">
        <f t="shared" si="889"/>
        <v>3.8000690747516694</v>
      </c>
      <c r="I4078">
        <f t="shared" si="890"/>
        <v>1.0671542765057196</v>
      </c>
      <c r="J4078">
        <f t="shared" si="887"/>
        <v>3.5609369314384249</v>
      </c>
      <c r="K4078">
        <f t="shared" si="888"/>
        <v>78.074680377467516</v>
      </c>
      <c r="L4078">
        <f t="shared" si="886"/>
        <v>1488.3237447621027</v>
      </c>
      <c r="M4078">
        <f t="shared" si="893"/>
        <v>1469.6597385433556</v>
      </c>
      <c r="N4078">
        <f t="shared" si="892"/>
        <v>18.66400621874709</v>
      </c>
      <c r="O4078">
        <f t="shared" si="895"/>
        <v>16.419282340080898</v>
      </c>
      <c r="P4078">
        <f t="shared" si="894"/>
        <v>2.2447238786661927</v>
      </c>
    </row>
    <row r="4079" spans="1:16">
      <c r="A4079" s="3" t="s">
        <v>1906</v>
      </c>
      <c r="B4079" s="6">
        <v>1504.1</v>
      </c>
      <c r="C4079" s="7">
        <f t="shared" si="882"/>
        <v>0</v>
      </c>
      <c r="D4079" s="7">
        <f t="shared" si="891"/>
        <v>7.1842770104602674E-2</v>
      </c>
      <c r="E4079">
        <f t="shared" si="883"/>
        <v>0</v>
      </c>
      <c r="F4079">
        <f t="shared" si="884"/>
        <v>0</v>
      </c>
      <c r="G4079">
        <f t="shared" si="885"/>
        <v>0</v>
      </c>
      <c r="H4079">
        <f t="shared" si="889"/>
        <v>3.5286355694122649</v>
      </c>
      <c r="I4079">
        <f t="shared" si="890"/>
        <v>0.9909289710410254</v>
      </c>
      <c r="J4079">
        <f t="shared" si="887"/>
        <v>3.5609369314384249</v>
      </c>
      <c r="K4079">
        <f t="shared" si="888"/>
        <v>78.074680377467516</v>
      </c>
      <c r="L4079">
        <f t="shared" si="886"/>
        <v>1490.7508609525485</v>
      </c>
      <c r="M4079">
        <f t="shared" si="893"/>
        <v>1472.2108690216255</v>
      </c>
      <c r="N4079">
        <f t="shared" si="892"/>
        <v>18.539991930922952</v>
      </c>
      <c r="O4079">
        <f t="shared" si="895"/>
        <v>16.843424258249311</v>
      </c>
      <c r="P4079">
        <f t="shared" si="894"/>
        <v>1.6965676726736412</v>
      </c>
    </row>
    <row r="4080" spans="1:16">
      <c r="A4080" s="3" t="s">
        <v>1905</v>
      </c>
      <c r="B4080" s="6">
        <v>1511.98</v>
      </c>
      <c r="C4080" s="7">
        <f t="shared" si="882"/>
        <v>5.2253374775988806E-3</v>
      </c>
      <c r="D4080" s="7">
        <f t="shared" si="891"/>
        <v>7.1910202888847127E-2</v>
      </c>
      <c r="E4080">
        <f t="shared" si="883"/>
        <v>7.8800000000001091</v>
      </c>
      <c r="F4080">
        <f t="shared" si="884"/>
        <v>7.8800000000001091</v>
      </c>
      <c r="G4080">
        <f t="shared" si="885"/>
        <v>0</v>
      </c>
      <c r="H4080">
        <f t="shared" si="889"/>
        <v>3.839447314454254</v>
      </c>
      <c r="I4080">
        <f t="shared" si="890"/>
        <v>0.92014833025238063</v>
      </c>
      <c r="J4080">
        <f t="shared" si="887"/>
        <v>4.1726395497573314</v>
      </c>
      <c r="K4080">
        <f t="shared" si="888"/>
        <v>80.667510458042372</v>
      </c>
      <c r="L4080">
        <f t="shared" si="886"/>
        <v>1494.016882344464</v>
      </c>
      <c r="M4080">
        <f t="shared" si="893"/>
        <v>1475.1567305755791</v>
      </c>
      <c r="N4080">
        <f t="shared" si="892"/>
        <v>18.860151768884862</v>
      </c>
      <c r="O4080">
        <f t="shared" si="895"/>
        <v>17.24676976037642</v>
      </c>
      <c r="P4080">
        <f t="shared" si="894"/>
        <v>1.6133820085084416</v>
      </c>
    </row>
    <row r="4081" spans="1:16">
      <c r="A4081" s="3" t="s">
        <v>1904</v>
      </c>
      <c r="B4081" s="6">
        <v>1501.93</v>
      </c>
      <c r="C4081" s="7">
        <f t="shared" si="882"/>
        <v>-6.6691024280080011E-3</v>
      </c>
      <c r="D4081" s="7">
        <f t="shared" si="891"/>
        <v>7.0468401301825523E-2</v>
      </c>
      <c r="E4081">
        <f t="shared" si="883"/>
        <v>-10.049999999999955</v>
      </c>
      <c r="F4081">
        <f t="shared" si="884"/>
        <v>0</v>
      </c>
      <c r="G4081">
        <f t="shared" si="885"/>
        <v>10.049999999999955</v>
      </c>
      <c r="H4081">
        <f t="shared" si="889"/>
        <v>3.5652010777075214</v>
      </c>
      <c r="I4081">
        <f t="shared" si="890"/>
        <v>1.5722805923772074</v>
      </c>
      <c r="J4081">
        <f t="shared" si="887"/>
        <v>2.2675348757673848</v>
      </c>
      <c r="K4081">
        <f t="shared" si="888"/>
        <v>69.395889010514423</v>
      </c>
      <c r="L4081">
        <f t="shared" si="886"/>
        <v>1495.2342850607004</v>
      </c>
      <c r="M4081">
        <f t="shared" si="893"/>
        <v>1477.1399357181288</v>
      </c>
      <c r="N4081">
        <f t="shared" si="892"/>
        <v>18.094349342571604</v>
      </c>
      <c r="O4081">
        <f t="shared" si="895"/>
        <v>17.416285676815459</v>
      </c>
      <c r="P4081">
        <f t="shared" si="894"/>
        <v>0.67806366575614518</v>
      </c>
    </row>
    <row r="4082" spans="1:16">
      <c r="A4082" s="3" t="s">
        <v>1903</v>
      </c>
      <c r="B4082" s="6">
        <v>1510.4</v>
      </c>
      <c r="C4082" s="7">
        <f t="shared" si="882"/>
        <v>5.6235686804779663E-3</v>
      </c>
      <c r="D4082" s="7">
        <f t="shared" si="891"/>
        <v>7.1892193731510623E-2</v>
      </c>
      <c r="E4082">
        <f t="shared" si="883"/>
        <v>8.4700000000000273</v>
      </c>
      <c r="F4082">
        <f t="shared" si="884"/>
        <v>8.4700000000000273</v>
      </c>
      <c r="G4082">
        <f t="shared" si="885"/>
        <v>0</v>
      </c>
      <c r="H4082">
        <f t="shared" si="889"/>
        <v>3.9155438578712718</v>
      </c>
      <c r="I4082">
        <f t="shared" si="890"/>
        <v>1.4599748357788354</v>
      </c>
      <c r="J4082">
        <f t="shared" si="887"/>
        <v>2.6819255797532247</v>
      </c>
      <c r="K4082">
        <f t="shared" si="888"/>
        <v>72.840298416161261</v>
      </c>
      <c r="L4082">
        <f t="shared" si="886"/>
        <v>1497.5674719744388</v>
      </c>
      <c r="M4082">
        <f t="shared" si="893"/>
        <v>1479.6036441834524</v>
      </c>
      <c r="N4082">
        <f t="shared" si="892"/>
        <v>17.963827790986443</v>
      </c>
      <c r="O4082">
        <f t="shared" si="895"/>
        <v>17.525794099649655</v>
      </c>
      <c r="P4082">
        <f t="shared" si="894"/>
        <v>0.43803369133678771</v>
      </c>
    </row>
    <row r="4083" spans="1:16">
      <c r="A4083" s="3" t="s">
        <v>1902</v>
      </c>
      <c r="B4083" s="6">
        <v>1530.75</v>
      </c>
      <c r="C4083" s="7">
        <f t="shared" si="882"/>
        <v>1.3383294966827587E-2</v>
      </c>
      <c r="D4083" s="7">
        <f t="shared" si="891"/>
        <v>8.1533035262516845E-2</v>
      </c>
      <c r="E4083">
        <f t="shared" si="883"/>
        <v>20.349999999999909</v>
      </c>
      <c r="F4083">
        <f t="shared" si="884"/>
        <v>20.349999999999909</v>
      </c>
      <c r="G4083">
        <f t="shared" si="885"/>
        <v>0</v>
      </c>
      <c r="H4083">
        <f t="shared" si="889"/>
        <v>5.0894335823090318</v>
      </c>
      <c r="I4083">
        <f t="shared" si="890"/>
        <v>1.3556909189374902</v>
      </c>
      <c r="J4083">
        <f t="shared" si="887"/>
        <v>3.7541253033529403</v>
      </c>
      <c r="K4083">
        <f t="shared" si="888"/>
        <v>78.965636448523341</v>
      </c>
      <c r="L4083">
        <f t="shared" si="886"/>
        <v>1502.6724762860636</v>
      </c>
      <c r="M4083">
        <f t="shared" si="893"/>
        <v>1483.3922631328264</v>
      </c>
      <c r="N4083">
        <f t="shared" si="892"/>
        <v>19.280213153237128</v>
      </c>
      <c r="O4083">
        <f t="shared" si="895"/>
        <v>17.87667791036715</v>
      </c>
      <c r="P4083">
        <f t="shared" si="894"/>
        <v>1.4035352428699781</v>
      </c>
    </row>
    <row r="4084" spans="1:16">
      <c r="A4084" s="3" t="s">
        <v>1901</v>
      </c>
      <c r="B4084" s="6">
        <v>1540.34</v>
      </c>
      <c r="C4084" s="7">
        <f t="shared" si="882"/>
        <v>6.2453599022444977E-3</v>
      </c>
      <c r="D4084" s="7">
        <f t="shared" si="891"/>
        <v>8.2461193865018809E-2</v>
      </c>
      <c r="E4084">
        <f t="shared" si="883"/>
        <v>9.5899999999999181</v>
      </c>
      <c r="F4084">
        <f t="shared" si="884"/>
        <v>9.5899999999999181</v>
      </c>
      <c r="G4084">
        <f t="shared" si="885"/>
        <v>0</v>
      </c>
      <c r="H4084">
        <f t="shared" si="889"/>
        <v>5.4109026121440946</v>
      </c>
      <c r="I4084">
        <f t="shared" si="890"/>
        <v>1.2588558532990979</v>
      </c>
      <c r="J4084">
        <f t="shared" si="887"/>
        <v>4.2982702093839267</v>
      </c>
      <c r="K4084">
        <f t="shared" si="888"/>
        <v>81.125915431250192</v>
      </c>
      <c r="L4084">
        <f t="shared" si="886"/>
        <v>1508.4674799343616</v>
      </c>
      <c r="M4084">
        <f t="shared" si="893"/>
        <v>1487.6106140118764</v>
      </c>
      <c r="N4084">
        <f t="shared" si="892"/>
        <v>20.856865922485213</v>
      </c>
      <c r="O4084">
        <f t="shared" si="895"/>
        <v>18.472715512790764</v>
      </c>
      <c r="P4084">
        <f t="shared" si="894"/>
        <v>2.384150409694449</v>
      </c>
    </row>
    <row r="4085" spans="1:16">
      <c r="A4085" s="3" t="s">
        <v>1900</v>
      </c>
      <c r="B4085" s="6">
        <v>1562.5</v>
      </c>
      <c r="C4085" s="7">
        <f t="shared" si="882"/>
        <v>1.4283931350248144E-2</v>
      </c>
      <c r="D4085" s="7">
        <f t="shared" si="891"/>
        <v>9.2371015262420073E-2</v>
      </c>
      <c r="E4085">
        <f t="shared" si="883"/>
        <v>22.160000000000082</v>
      </c>
      <c r="F4085">
        <f t="shared" si="884"/>
        <v>22.160000000000082</v>
      </c>
      <c r="G4085">
        <f t="shared" si="885"/>
        <v>0</v>
      </c>
      <c r="H4085">
        <f t="shared" si="889"/>
        <v>6.6072667112766652</v>
      </c>
      <c r="I4085">
        <f t="shared" si="890"/>
        <v>1.1689375780634479</v>
      </c>
      <c r="J4085">
        <f t="shared" si="887"/>
        <v>5.6523691557788505</v>
      </c>
      <c r="K4085">
        <f t="shared" si="888"/>
        <v>84.967761460872794</v>
      </c>
      <c r="L4085">
        <f t="shared" si="886"/>
        <v>1516.7801753290753</v>
      </c>
      <c r="M4085">
        <f t="shared" si="893"/>
        <v>1493.1579759369224</v>
      </c>
      <c r="N4085">
        <f t="shared" si="892"/>
        <v>23.622199392152879</v>
      </c>
      <c r="O4085">
        <f t="shared" si="895"/>
        <v>19.502612288663187</v>
      </c>
      <c r="P4085">
        <f t="shared" si="894"/>
        <v>4.1195871034896925</v>
      </c>
    </row>
    <row r="4086" spans="1:16">
      <c r="A4086" s="3" t="s">
        <v>1899</v>
      </c>
      <c r="B4086" s="6">
        <v>1562.51</v>
      </c>
      <c r="C4086" s="7">
        <f t="shared" si="882"/>
        <v>6.3999795200493727E-6</v>
      </c>
      <c r="D4086" s="7">
        <f t="shared" si="891"/>
        <v>9.1155072278507457E-2</v>
      </c>
      <c r="E4086">
        <f t="shared" si="883"/>
        <v>9.9999999999909051E-3</v>
      </c>
      <c r="F4086">
        <f t="shared" si="884"/>
        <v>9.9999999999909051E-3</v>
      </c>
      <c r="G4086">
        <f t="shared" si="885"/>
        <v>0</v>
      </c>
      <c r="H4086">
        <f t="shared" si="889"/>
        <v>6.1360333747569031</v>
      </c>
      <c r="I4086">
        <f t="shared" si="890"/>
        <v>1.0854420367732016</v>
      </c>
      <c r="J4086">
        <f t="shared" si="887"/>
        <v>5.653027215527862</v>
      </c>
      <c r="K4086">
        <f t="shared" si="888"/>
        <v>84.969248319531204</v>
      </c>
      <c r="L4086">
        <f t="shared" si="886"/>
        <v>1523.8155329707558</v>
      </c>
      <c r="M4086">
        <f t="shared" si="893"/>
        <v>1498.2951629045579</v>
      </c>
      <c r="N4086">
        <f t="shared" si="892"/>
        <v>25.520370066197984</v>
      </c>
      <c r="O4086">
        <f t="shared" si="895"/>
        <v>20.706163844170149</v>
      </c>
      <c r="P4086">
        <f t="shared" si="894"/>
        <v>4.8142062220278348</v>
      </c>
    </row>
    <row r="4087" spans="1:16">
      <c r="A4087" s="3" t="s">
        <v>1898</v>
      </c>
      <c r="B4087" s="6">
        <v>1554.9</v>
      </c>
      <c r="C4087" s="7">
        <f t="shared" si="882"/>
        <v>-4.8822677263060292E-3</v>
      </c>
      <c r="D4087" s="7">
        <f t="shared" si="891"/>
        <v>8.5104840065022225E-2</v>
      </c>
      <c r="E4087">
        <f t="shared" si="883"/>
        <v>-7.6099999999999</v>
      </c>
      <c r="F4087">
        <f t="shared" si="884"/>
        <v>0</v>
      </c>
      <c r="G4087">
        <f t="shared" si="885"/>
        <v>7.6099999999999</v>
      </c>
      <c r="H4087">
        <f t="shared" si="889"/>
        <v>5.6977452765599823</v>
      </c>
      <c r="I4087">
        <f t="shared" si="890"/>
        <v>1.5514818912893944</v>
      </c>
      <c r="J4087">
        <f t="shared" si="887"/>
        <v>3.6724536126069389</v>
      </c>
      <c r="K4087">
        <f t="shared" si="888"/>
        <v>78.597968371438526</v>
      </c>
      <c r="L4087">
        <f t="shared" si="886"/>
        <v>1528.5977586675626</v>
      </c>
      <c r="M4087">
        <f t="shared" si="893"/>
        <v>1502.4881138005164</v>
      </c>
      <c r="N4087">
        <f t="shared" si="892"/>
        <v>26.1096448670462</v>
      </c>
      <c r="O4087">
        <f t="shared" si="895"/>
        <v>21.786860048745361</v>
      </c>
      <c r="P4087">
        <f t="shared" si="894"/>
        <v>4.322784818300839</v>
      </c>
    </row>
    <row r="4088" spans="1:16">
      <c r="A4088" s="3" t="s">
        <v>1897</v>
      </c>
      <c r="B4088" s="6">
        <v>1542.06</v>
      </c>
      <c r="C4088" s="7">
        <f t="shared" si="882"/>
        <v>-8.2920499916534166E-3</v>
      </c>
      <c r="D4088" s="7">
        <f t="shared" si="891"/>
        <v>9.3640503808480352E-2</v>
      </c>
      <c r="E4088">
        <f t="shared" si="883"/>
        <v>-12.840000000000146</v>
      </c>
      <c r="F4088">
        <f t="shared" si="884"/>
        <v>0</v>
      </c>
      <c r="G4088">
        <f t="shared" si="885"/>
        <v>12.840000000000146</v>
      </c>
      <c r="H4088">
        <f t="shared" si="889"/>
        <v>5.2907634710914122</v>
      </c>
      <c r="I4088">
        <f t="shared" si="890"/>
        <v>2.357804613340162</v>
      </c>
      <c r="J4088">
        <f t="shared" si="887"/>
        <v>2.2439363470395035</v>
      </c>
      <c r="K4088">
        <f t="shared" si="888"/>
        <v>69.17325455807341</v>
      </c>
      <c r="L4088">
        <f t="shared" si="886"/>
        <v>1530.6688727187068</v>
      </c>
      <c r="M4088">
        <f t="shared" si="893"/>
        <v>1505.4193646301078</v>
      </c>
      <c r="N4088">
        <f t="shared" si="892"/>
        <v>25.249508088598986</v>
      </c>
      <c r="O4088">
        <f t="shared" si="895"/>
        <v>22.479389656716087</v>
      </c>
      <c r="P4088">
        <f t="shared" si="894"/>
        <v>2.7701184318828993</v>
      </c>
    </row>
    <row r="4089" spans="1:16">
      <c r="A4089" s="3" t="s">
        <v>1896</v>
      </c>
      <c r="B4089" s="6">
        <v>1530.22</v>
      </c>
      <c r="C4089" s="7">
        <f t="shared" si="882"/>
        <v>-7.7076689728761989E-3</v>
      </c>
      <c r="D4089" s="7">
        <f t="shared" si="891"/>
        <v>0.10071012351273767</v>
      </c>
      <c r="E4089">
        <f t="shared" si="883"/>
        <v>-11.839999999999918</v>
      </c>
      <c r="F4089">
        <f t="shared" si="884"/>
        <v>0</v>
      </c>
      <c r="G4089">
        <f t="shared" si="885"/>
        <v>11.839999999999918</v>
      </c>
      <c r="H4089">
        <f t="shared" si="889"/>
        <v>4.9128517945848822</v>
      </c>
      <c r="I4089">
        <f t="shared" si="890"/>
        <v>3.0351042838158588</v>
      </c>
      <c r="J4089">
        <f t="shared" si="887"/>
        <v>1.6186764391529378</v>
      </c>
      <c r="K4089">
        <f t="shared" si="888"/>
        <v>61.812769800477163</v>
      </c>
      <c r="L4089">
        <f t="shared" si="886"/>
        <v>1530.5998153773673</v>
      </c>
      <c r="M4089">
        <f t="shared" si="893"/>
        <v>1507.2564487315813</v>
      </c>
      <c r="N4089">
        <f t="shared" si="892"/>
        <v>23.343366645786091</v>
      </c>
      <c r="O4089">
        <f t="shared" si="895"/>
        <v>22.65218505453009</v>
      </c>
      <c r="P4089">
        <f t="shared" si="894"/>
        <v>0.69118159125600087</v>
      </c>
    </row>
    <row r="4090" spans="1:16">
      <c r="A4090" s="3" t="s">
        <v>1895</v>
      </c>
      <c r="B4090" s="6">
        <v>1504.93</v>
      </c>
      <c r="C4090" s="7">
        <f t="shared" si="882"/>
        <v>-1.6665130425871134E-2</v>
      </c>
      <c r="D4090" s="7">
        <f t="shared" si="891"/>
        <v>0.11593634675033535</v>
      </c>
      <c r="E4090">
        <f t="shared" si="883"/>
        <v>-25.289999999999964</v>
      </c>
      <c r="F4090">
        <f t="shared" si="884"/>
        <v>0</v>
      </c>
      <c r="G4090">
        <f t="shared" si="885"/>
        <v>25.289999999999964</v>
      </c>
      <c r="H4090">
        <f t="shared" si="889"/>
        <v>4.5619338092573907</v>
      </c>
      <c r="I4090">
        <f t="shared" si="890"/>
        <v>4.6247396921147237</v>
      </c>
      <c r="J4090">
        <f t="shared" si="887"/>
        <v>0.98641958530889462</v>
      </c>
      <c r="K4090">
        <f t="shared" si="888"/>
        <v>49.658168526137601</v>
      </c>
      <c r="L4090">
        <f t="shared" si="886"/>
        <v>1526.6506130116186</v>
      </c>
      <c r="M4090">
        <f t="shared" si="893"/>
        <v>1507.0841191959087</v>
      </c>
      <c r="N4090">
        <f t="shared" si="892"/>
        <v>19.566493815709919</v>
      </c>
      <c r="O4090">
        <f t="shared" si="895"/>
        <v>22.035046806766058</v>
      </c>
      <c r="P4090">
        <f t="shared" si="894"/>
        <v>-2.4685529910561392</v>
      </c>
    </row>
    <row r="4091" spans="1:16">
      <c r="A4091" s="3" t="s">
        <v>1894</v>
      </c>
      <c r="B4091" s="6">
        <v>1485.54</v>
      </c>
      <c r="C4091" s="7">
        <f t="shared" si="882"/>
        <v>-1.2968042972612344E-2</v>
      </c>
      <c r="D4091" s="7">
        <f t="shared" si="891"/>
        <v>0.12464738943552127</v>
      </c>
      <c r="E4091">
        <f t="shared" si="883"/>
        <v>-19.3900000000001</v>
      </c>
      <c r="F4091">
        <f t="shared" si="884"/>
        <v>0</v>
      </c>
      <c r="G4091">
        <f t="shared" si="885"/>
        <v>19.3900000000001</v>
      </c>
      <c r="H4091">
        <f t="shared" si="889"/>
        <v>4.2360813943104345</v>
      </c>
      <c r="I4091">
        <f t="shared" si="890"/>
        <v>5.6794011426779649</v>
      </c>
      <c r="J4091">
        <f t="shared" si="887"/>
        <v>0.74586761665386203</v>
      </c>
      <c r="K4091">
        <f t="shared" si="888"/>
        <v>42.721888506265749</v>
      </c>
      <c r="L4091">
        <f t="shared" si="886"/>
        <v>1520.3259033175234</v>
      </c>
      <c r="M4091">
        <f t="shared" si="893"/>
        <v>1505.4882585147302</v>
      </c>
      <c r="N4091">
        <f t="shared" si="892"/>
        <v>14.837644802793193</v>
      </c>
      <c r="O4091">
        <f t="shared" si="895"/>
        <v>20.595566405971486</v>
      </c>
      <c r="P4091">
        <f t="shared" si="894"/>
        <v>-5.7579216031782927</v>
      </c>
    </row>
    <row r="4092" spans="1:16">
      <c r="A4092" s="3" t="s">
        <v>1893</v>
      </c>
      <c r="B4092" s="6">
        <v>1494.3</v>
      </c>
      <c r="C4092" s="7">
        <f t="shared" si="882"/>
        <v>5.8795272465898109E-3</v>
      </c>
      <c r="D4092" s="7">
        <f t="shared" si="891"/>
        <v>0.12638560408221908</v>
      </c>
      <c r="E4092">
        <f t="shared" si="883"/>
        <v>8.7599999999999909</v>
      </c>
      <c r="F4092">
        <f t="shared" si="884"/>
        <v>8.7599999999999909</v>
      </c>
      <c r="G4092">
        <f t="shared" si="885"/>
        <v>0</v>
      </c>
      <c r="H4092">
        <f t="shared" si="889"/>
        <v>4.5592184375739739</v>
      </c>
      <c r="I4092">
        <f t="shared" si="890"/>
        <v>5.273729632486682</v>
      </c>
      <c r="J4092">
        <f t="shared" si="887"/>
        <v>0.86451501220099525</v>
      </c>
      <c r="K4092">
        <f t="shared" si="888"/>
        <v>46.366749881003386</v>
      </c>
      <c r="L4092">
        <f t="shared" si="886"/>
        <v>1516.3219181917505</v>
      </c>
      <c r="M4092">
        <f t="shared" si="893"/>
        <v>1504.6594986247501</v>
      </c>
      <c r="N4092">
        <f t="shared" si="892"/>
        <v>11.66241956700037</v>
      </c>
      <c r="O4092">
        <f t="shared" si="895"/>
        <v>18.808937038177266</v>
      </c>
      <c r="P4092">
        <f t="shared" si="894"/>
        <v>-7.146517471176896</v>
      </c>
    </row>
    <row r="4093" spans="1:16">
      <c r="A4093" s="3" t="s">
        <v>1892</v>
      </c>
      <c r="B4093" s="6">
        <v>1494.27</v>
      </c>
      <c r="C4093" s="7">
        <f t="shared" si="882"/>
        <v>-2.0076491433043682E-5</v>
      </c>
      <c r="D4093" s="7">
        <f t="shared" si="891"/>
        <v>0.1263206509355134</v>
      </c>
      <c r="E4093">
        <f t="shared" si="883"/>
        <v>-2.9999999999972715E-2</v>
      </c>
      <c r="F4093">
        <f t="shared" si="884"/>
        <v>0</v>
      </c>
      <c r="G4093">
        <f t="shared" si="885"/>
        <v>2.9999999999972715E-2</v>
      </c>
      <c r="H4093">
        <f t="shared" si="889"/>
        <v>4.2335599777472614</v>
      </c>
      <c r="I4093">
        <f t="shared" si="890"/>
        <v>4.8991775158804884</v>
      </c>
      <c r="J4093">
        <f t="shared" si="887"/>
        <v>0.86413688094059582</v>
      </c>
      <c r="K4093">
        <f t="shared" si="888"/>
        <v>46.355870632449182</v>
      </c>
      <c r="L4093">
        <f t="shared" si="886"/>
        <v>1512.9293153930196</v>
      </c>
      <c r="M4093">
        <f t="shared" si="893"/>
        <v>1503.889906134028</v>
      </c>
      <c r="N4093">
        <f t="shared" si="892"/>
        <v>9.0394092589915545</v>
      </c>
      <c r="O4093">
        <f t="shared" si="895"/>
        <v>16.855031482340124</v>
      </c>
      <c r="P4093">
        <f t="shared" si="894"/>
        <v>-7.8156222233485693</v>
      </c>
    </row>
    <row r="4094" spans="1:16">
      <c r="A4094" s="3" t="s">
        <v>1891</v>
      </c>
      <c r="B4094" s="6">
        <v>1503.13</v>
      </c>
      <c r="C4094" s="7">
        <f t="shared" si="882"/>
        <v>5.9118074360055709E-3</v>
      </c>
      <c r="D4094" s="7">
        <f t="shared" si="891"/>
        <v>0.12730238772927008</v>
      </c>
      <c r="E4094">
        <f t="shared" si="883"/>
        <v>8.8600000000001273</v>
      </c>
      <c r="F4094">
        <f t="shared" si="884"/>
        <v>8.8600000000001273</v>
      </c>
      <c r="G4094">
        <f t="shared" si="885"/>
        <v>0</v>
      </c>
      <c r="H4094">
        <f t="shared" si="889"/>
        <v>4.5640199793367513</v>
      </c>
      <c r="I4094">
        <f t="shared" si="890"/>
        <v>4.5492362647461677</v>
      </c>
      <c r="J4094">
        <f t="shared" si="887"/>
        <v>1.0032497135189808</v>
      </c>
      <c r="K4094">
        <f t="shared" si="888"/>
        <v>50.081111044146176</v>
      </c>
      <c r="L4094">
        <f t="shared" si="886"/>
        <v>1511.4217284094782</v>
      </c>
      <c r="M4094">
        <f t="shared" si="893"/>
        <v>1503.8336167907667</v>
      </c>
      <c r="N4094">
        <f t="shared" si="892"/>
        <v>7.5881116187115367</v>
      </c>
      <c r="O4094">
        <f t="shared" si="895"/>
        <v>15.001647509614406</v>
      </c>
      <c r="P4094">
        <f t="shared" si="894"/>
        <v>-7.4135358909028692</v>
      </c>
    </row>
    <row r="4095" spans="1:16">
      <c r="A4095" s="3" t="s">
        <v>1890</v>
      </c>
      <c r="B4095" s="6">
        <v>1512.79</v>
      </c>
      <c r="C4095" s="7">
        <f t="shared" si="882"/>
        <v>6.4060273713577292E-3</v>
      </c>
      <c r="D4095" s="7">
        <f t="shared" si="891"/>
        <v>0.12847763268615314</v>
      </c>
      <c r="E4095">
        <f t="shared" si="883"/>
        <v>9.6599999999998545</v>
      </c>
      <c r="F4095">
        <f t="shared" si="884"/>
        <v>9.6599999999998545</v>
      </c>
      <c r="G4095">
        <f t="shared" si="885"/>
        <v>0</v>
      </c>
      <c r="H4095">
        <f t="shared" si="889"/>
        <v>4.9280185522412596</v>
      </c>
      <c r="I4095">
        <f t="shared" si="890"/>
        <v>4.2242908172642988</v>
      </c>
      <c r="J4095">
        <f t="shared" si="887"/>
        <v>1.1665907404151459</v>
      </c>
      <c r="K4095">
        <f t="shared" si="888"/>
        <v>53.844536425537044</v>
      </c>
      <c r="L4095">
        <f t="shared" si="886"/>
        <v>1511.6322317310969</v>
      </c>
      <c r="M4095">
        <f t="shared" si="893"/>
        <v>1504.4970525840431</v>
      </c>
      <c r="N4095">
        <f t="shared" si="892"/>
        <v>7.1351791470538046</v>
      </c>
      <c r="O4095">
        <f t="shared" si="895"/>
        <v>13.428353837102286</v>
      </c>
      <c r="P4095">
        <f t="shared" si="894"/>
        <v>-6.2931746900484811</v>
      </c>
    </row>
    <row r="4096" spans="1:16">
      <c r="A4096" s="3" t="s">
        <v>1889</v>
      </c>
      <c r="B4096" s="6">
        <v>1515.18</v>
      </c>
      <c r="C4096" s="7">
        <f t="shared" si="882"/>
        <v>1.5786157038075374E-3</v>
      </c>
      <c r="D4096" s="7">
        <f t="shared" si="891"/>
        <v>0.12797763647031099</v>
      </c>
      <c r="E4096">
        <f t="shared" si="883"/>
        <v>2.3900000000001</v>
      </c>
      <c r="F4096">
        <f t="shared" si="884"/>
        <v>2.3900000000001</v>
      </c>
      <c r="G4096">
        <f t="shared" si="885"/>
        <v>0</v>
      </c>
      <c r="H4096">
        <f t="shared" si="889"/>
        <v>4.7467315127954626</v>
      </c>
      <c r="I4096">
        <f t="shared" si="890"/>
        <v>3.9225557588882771</v>
      </c>
      <c r="J4096">
        <f t="shared" si="887"/>
        <v>1.2101119281834687</v>
      </c>
      <c r="K4096">
        <f t="shared" si="888"/>
        <v>54.753422790586072</v>
      </c>
      <c r="L4096">
        <f t="shared" si="886"/>
        <v>1512.1780422340053</v>
      </c>
      <c r="M4096">
        <f t="shared" si="893"/>
        <v>1505.2883820222621</v>
      </c>
      <c r="N4096">
        <f t="shared" si="892"/>
        <v>6.8896602117431485</v>
      </c>
      <c r="O4096">
        <f t="shared" si="895"/>
        <v>12.12061511203046</v>
      </c>
      <c r="P4096">
        <f t="shared" si="894"/>
        <v>-5.2309549002873119</v>
      </c>
    </row>
    <row r="4097" spans="1:16">
      <c r="A4097" s="3" t="s">
        <v>1888</v>
      </c>
      <c r="B4097" s="6">
        <v>1497.81</v>
      </c>
      <c r="C4097" s="7">
        <f t="shared" si="882"/>
        <v>-1.1530202515299711E-2</v>
      </c>
      <c r="D4097" s="7">
        <f t="shared" si="891"/>
        <v>0.1347375559764217</v>
      </c>
      <c r="E4097">
        <f t="shared" si="883"/>
        <v>-17.370000000000118</v>
      </c>
      <c r="F4097">
        <f t="shared" si="884"/>
        <v>0</v>
      </c>
      <c r="G4097">
        <f t="shared" si="885"/>
        <v>17.370000000000118</v>
      </c>
      <c r="H4097">
        <f t="shared" si="889"/>
        <v>4.4076792618815004</v>
      </c>
      <c r="I4097">
        <f t="shared" si="890"/>
        <v>4.8830874903962656</v>
      </c>
      <c r="J4097">
        <f t="shared" si="887"/>
        <v>0.9026418778181291</v>
      </c>
      <c r="K4097">
        <f t="shared" si="888"/>
        <v>47.441501647868776</v>
      </c>
      <c r="L4097">
        <f t="shared" si="886"/>
        <v>1509.9675741980043</v>
      </c>
      <c r="M4097">
        <f t="shared" si="893"/>
        <v>1504.7344277983909</v>
      </c>
      <c r="N4097">
        <f t="shared" si="892"/>
        <v>5.2331463996133607</v>
      </c>
      <c r="O4097">
        <f t="shared" si="895"/>
        <v>10.743121369547042</v>
      </c>
      <c r="P4097">
        <f t="shared" si="894"/>
        <v>-5.5099749699336815</v>
      </c>
    </row>
    <row r="4098" spans="1:16">
      <c r="A4098" s="3" t="s">
        <v>1887</v>
      </c>
      <c r="B4098" s="6">
        <v>1503.96</v>
      </c>
      <c r="C4098" s="7">
        <f t="shared" si="882"/>
        <v>4.0975881596457967E-3</v>
      </c>
      <c r="D4098" s="7">
        <f t="shared" si="891"/>
        <v>0.13559450614300614</v>
      </c>
      <c r="E4098">
        <f t="shared" si="883"/>
        <v>6.1500000000000909</v>
      </c>
      <c r="F4098">
        <f t="shared" si="884"/>
        <v>6.1500000000000909</v>
      </c>
      <c r="G4098">
        <f t="shared" si="885"/>
        <v>0</v>
      </c>
      <c r="H4098">
        <f t="shared" si="889"/>
        <v>4.5321307431756859</v>
      </c>
      <c r="I4098">
        <f t="shared" si="890"/>
        <v>4.5342955267965319</v>
      </c>
      <c r="J4098">
        <f t="shared" si="887"/>
        <v>0.99952257553393842</v>
      </c>
      <c r="K4098">
        <f t="shared" si="888"/>
        <v>49.988061538491657</v>
      </c>
      <c r="L4098">
        <f t="shared" si="886"/>
        <v>1509.043332013696</v>
      </c>
      <c r="M4098">
        <f t="shared" si="893"/>
        <v>1504.6770627762878</v>
      </c>
      <c r="N4098">
        <f t="shared" si="892"/>
        <v>4.3662692374082326</v>
      </c>
      <c r="O4098">
        <f t="shared" si="895"/>
        <v>9.4677509431192792</v>
      </c>
      <c r="P4098">
        <f t="shared" si="894"/>
        <v>-5.1014817057110466</v>
      </c>
    </row>
    <row r="4099" spans="1:16">
      <c r="A4099" s="3" t="s">
        <v>1886</v>
      </c>
      <c r="B4099" s="6">
        <v>1493.79</v>
      </c>
      <c r="C4099" s="7">
        <f t="shared" ref="C4099:C4162" si="896">LN(B4099/B4098)</f>
        <v>-6.7851148474633817E-3</v>
      </c>
      <c r="D4099" s="7">
        <f t="shared" si="891"/>
        <v>0.13771386456322612</v>
      </c>
      <c r="E4099">
        <f t="shared" ref="E4099:E4162" si="897">B4099-B4098</f>
        <v>-10.170000000000073</v>
      </c>
      <c r="F4099">
        <f t="shared" ref="F4099:F4162" si="898">IF(E4099&gt;0,E4099,0)</f>
        <v>0</v>
      </c>
      <c r="G4099">
        <f t="shared" ref="G4099:G4162" si="899">IF(E4099&lt;0,ABS(E4099),0)</f>
        <v>10.170000000000073</v>
      </c>
      <c r="H4099">
        <f t="shared" si="889"/>
        <v>4.2084071186631373</v>
      </c>
      <c r="I4099">
        <f t="shared" si="890"/>
        <v>4.9368458463110709</v>
      </c>
      <c r="J4099">
        <f t="shared" si="887"/>
        <v>0.85244855717092316</v>
      </c>
      <c r="K4099">
        <f t="shared" si="888"/>
        <v>46.017394322290414</v>
      </c>
      <c r="L4099">
        <f t="shared" si="886"/>
        <v>1506.6966655500505</v>
      </c>
      <c r="M4099">
        <f t="shared" si="893"/>
        <v>1503.870613681748</v>
      </c>
      <c r="N4099">
        <f t="shared" si="892"/>
        <v>2.8260518683025566</v>
      </c>
      <c r="O4099">
        <f t="shared" si="895"/>
        <v>8.1394111281559347</v>
      </c>
      <c r="P4099">
        <f t="shared" si="894"/>
        <v>-5.3133592598533781</v>
      </c>
    </row>
    <row r="4100" spans="1:16">
      <c r="A4100" s="3" t="s">
        <v>1885</v>
      </c>
      <c r="B4100" s="6">
        <v>1493.71</v>
      </c>
      <c r="C4100" s="7">
        <f t="shared" si="896"/>
        <v>-5.3556485368450957E-5</v>
      </c>
      <c r="D4100" s="7">
        <f t="shared" si="891"/>
        <v>0.13614833694946218</v>
      </c>
      <c r="E4100">
        <f t="shared" si="897"/>
        <v>-7.999999999992724E-2</v>
      </c>
      <c r="F4100">
        <f t="shared" si="898"/>
        <v>0</v>
      </c>
      <c r="G4100">
        <f t="shared" si="899"/>
        <v>7.999999999992724E-2</v>
      </c>
      <c r="H4100">
        <f t="shared" si="889"/>
        <v>3.9078066101871989</v>
      </c>
      <c r="I4100">
        <f t="shared" si="890"/>
        <v>4.5899282858602746</v>
      </c>
      <c r="J4100">
        <f t="shared" si="887"/>
        <v>0.85138729121881518</v>
      </c>
      <c r="K4100">
        <f t="shared" si="888"/>
        <v>45.9864500127537</v>
      </c>
      <c r="L4100">
        <f t="shared" si="886"/>
        <v>1504.698717003889</v>
      </c>
      <c r="M4100">
        <f t="shared" si="893"/>
        <v>1503.1179756312481</v>
      </c>
      <c r="N4100">
        <f t="shared" si="892"/>
        <v>1.5807413726408868</v>
      </c>
      <c r="O4100">
        <f t="shared" si="895"/>
        <v>6.8276771770529257</v>
      </c>
      <c r="P4100">
        <f t="shared" si="894"/>
        <v>-5.2469358044120389</v>
      </c>
    </row>
    <row r="4101" spans="1:16">
      <c r="A4101" s="3" t="s">
        <v>1884</v>
      </c>
      <c r="B4101" s="6">
        <v>1493.5</v>
      </c>
      <c r="C4101" s="7">
        <f t="shared" si="896"/>
        <v>-1.4059942243494069E-4</v>
      </c>
      <c r="D4101" s="7">
        <f t="shared" si="891"/>
        <v>0.1342524829047087</v>
      </c>
      <c r="E4101">
        <f t="shared" si="897"/>
        <v>-0.21000000000003638</v>
      </c>
      <c r="F4101">
        <f t="shared" si="898"/>
        <v>0</v>
      </c>
      <c r="G4101">
        <f t="shared" si="899"/>
        <v>0.21000000000003638</v>
      </c>
      <c r="H4101">
        <f t="shared" si="889"/>
        <v>3.6286775666023989</v>
      </c>
      <c r="I4101">
        <f t="shared" si="890"/>
        <v>4.2770762654416865</v>
      </c>
      <c r="J4101">
        <f t="shared" si="887"/>
        <v>0.84840141755753129</v>
      </c>
      <c r="K4101">
        <f t="shared" si="888"/>
        <v>45.899197517312274</v>
      </c>
      <c r="L4101">
        <f t="shared" si="886"/>
        <v>1502.9758374648291</v>
      </c>
      <c r="M4101">
        <f t="shared" si="893"/>
        <v>1502.4055329918963</v>
      </c>
      <c r="N4101">
        <f t="shared" si="892"/>
        <v>0.57030447293277575</v>
      </c>
      <c r="O4101">
        <f t="shared" si="895"/>
        <v>5.5762026362288966</v>
      </c>
      <c r="P4101">
        <f t="shared" si="894"/>
        <v>-5.0058981632961208</v>
      </c>
    </row>
    <row r="4102" spans="1:16">
      <c r="A4102" s="3" t="s">
        <v>1883</v>
      </c>
      <c r="B4102" s="6">
        <v>1488.49</v>
      </c>
      <c r="C4102" s="7">
        <f t="shared" si="896"/>
        <v>-3.3601753955575108E-3</v>
      </c>
      <c r="D4102" s="7">
        <f t="shared" si="891"/>
        <v>0.13279100623942913</v>
      </c>
      <c r="E4102">
        <f t="shared" si="897"/>
        <v>-5.0099999999999909</v>
      </c>
      <c r="F4102">
        <f t="shared" si="898"/>
        <v>0</v>
      </c>
      <c r="G4102">
        <f t="shared" si="899"/>
        <v>5.0099999999999909</v>
      </c>
      <c r="H4102">
        <f t="shared" si="889"/>
        <v>3.3694863118450846</v>
      </c>
      <c r="I4102">
        <f t="shared" si="890"/>
        <v>4.3294279607672799</v>
      </c>
      <c r="J4102">
        <f t="shared" si="887"/>
        <v>0.77827517685452596</v>
      </c>
      <c r="K4102">
        <f t="shared" si="888"/>
        <v>43.765733615601931</v>
      </c>
      <c r="L4102">
        <f t="shared" si="886"/>
        <v>1500.7472470856244</v>
      </c>
      <c r="M4102">
        <f t="shared" si="893"/>
        <v>1501.3747527702742</v>
      </c>
      <c r="N4102">
        <f t="shared" si="892"/>
        <v>-0.62750568464980461</v>
      </c>
      <c r="O4102">
        <f t="shared" si="895"/>
        <v>4.3354609720531565</v>
      </c>
      <c r="P4102">
        <f t="shared" si="894"/>
        <v>-4.9629666567029611</v>
      </c>
    </row>
    <row r="4103" spans="1:16">
      <c r="A4103" s="3" t="s">
        <v>1882</v>
      </c>
      <c r="B4103" s="6">
        <v>1492.35</v>
      </c>
      <c r="C4103" s="7">
        <f t="shared" si="896"/>
        <v>2.5898754428713817E-3</v>
      </c>
      <c r="D4103" s="7">
        <f t="shared" si="891"/>
        <v>0.12272072268939936</v>
      </c>
      <c r="E4103">
        <f t="shared" si="897"/>
        <v>3.8599999999999</v>
      </c>
      <c r="F4103">
        <f t="shared" si="898"/>
        <v>3.8599999999999</v>
      </c>
      <c r="G4103">
        <f t="shared" si="899"/>
        <v>0</v>
      </c>
      <c r="H4103">
        <f t="shared" si="889"/>
        <v>3.4045230038561427</v>
      </c>
      <c r="I4103">
        <f t="shared" si="890"/>
        <v>4.0201831064267592</v>
      </c>
      <c r="J4103">
        <f t="shared" si="887"/>
        <v>0.84685769621129747</v>
      </c>
      <c r="K4103">
        <f t="shared" si="888"/>
        <v>45.853976619236462</v>
      </c>
      <c r="L4103">
        <f t="shared" si="886"/>
        <v>1499.4553629186053</v>
      </c>
      <c r="M4103">
        <f t="shared" si="893"/>
        <v>1500.7062525650688</v>
      </c>
      <c r="N4103">
        <f t="shared" si="892"/>
        <v>-1.25088964646352</v>
      </c>
      <c r="O4103">
        <f t="shared" si="895"/>
        <v>3.2181908483498214</v>
      </c>
      <c r="P4103">
        <f t="shared" si="894"/>
        <v>-4.4690804948133414</v>
      </c>
    </row>
    <row r="4104" spans="1:16">
      <c r="A4104" s="3" t="s">
        <v>1881</v>
      </c>
      <c r="B4104" s="6">
        <v>1494.01</v>
      </c>
      <c r="C4104" s="7">
        <f t="shared" si="896"/>
        <v>1.1117214073116553E-3</v>
      </c>
      <c r="D4104" s="7">
        <f t="shared" si="891"/>
        <v>0.11987069933265515</v>
      </c>
      <c r="E4104">
        <f t="shared" si="897"/>
        <v>1.6600000000000819</v>
      </c>
      <c r="F4104">
        <f t="shared" si="898"/>
        <v>1.6600000000000819</v>
      </c>
      <c r="G4104">
        <f t="shared" si="899"/>
        <v>0</v>
      </c>
      <c r="H4104">
        <f t="shared" si="889"/>
        <v>3.2799142178664238</v>
      </c>
      <c r="I4104">
        <f t="shared" si="890"/>
        <v>3.7330271702534192</v>
      </c>
      <c r="J4104">
        <f t="shared" si="887"/>
        <v>0.87862050509634104</v>
      </c>
      <c r="K4104">
        <f t="shared" si="888"/>
        <v>46.76945145189304</v>
      </c>
      <c r="L4104">
        <f t="shared" si="886"/>
        <v>1498.6176147772815</v>
      </c>
      <c r="M4104">
        <f t="shared" si="893"/>
        <v>1500.2102338565451</v>
      </c>
      <c r="N4104">
        <f t="shared" si="892"/>
        <v>-1.5926190792636135</v>
      </c>
      <c r="O4104">
        <f t="shared" si="895"/>
        <v>2.2560288628271348</v>
      </c>
      <c r="P4104">
        <f t="shared" si="894"/>
        <v>-3.8486479420907482</v>
      </c>
    </row>
    <row r="4105" spans="1:16">
      <c r="A4105" s="3" t="s">
        <v>1880</v>
      </c>
      <c r="B4105" s="6">
        <v>1500.87</v>
      </c>
      <c r="C4105" s="7">
        <f t="shared" si="896"/>
        <v>4.5811598445204072E-3</v>
      </c>
      <c r="D4105" s="7">
        <f t="shared" si="891"/>
        <v>0.10717185134211304</v>
      </c>
      <c r="E4105">
        <f t="shared" si="897"/>
        <v>6.8599999999999</v>
      </c>
      <c r="F4105">
        <f t="shared" si="898"/>
        <v>6.8599999999999</v>
      </c>
      <c r="G4105">
        <f t="shared" si="899"/>
        <v>0</v>
      </c>
      <c r="H4105">
        <f t="shared" si="889"/>
        <v>3.5356346308759576</v>
      </c>
      <c r="I4105">
        <f t="shared" si="890"/>
        <v>3.4663823723781748</v>
      </c>
      <c r="J4105">
        <f t="shared" si="887"/>
        <v>1.019978251404005</v>
      </c>
      <c r="K4105">
        <f t="shared" si="888"/>
        <v>50.494516497643453</v>
      </c>
      <c r="L4105">
        <f t="shared" si="886"/>
        <v>1498.9641355807767</v>
      </c>
      <c r="M4105">
        <f t="shared" si="893"/>
        <v>1500.2591054227269</v>
      </c>
      <c r="N4105">
        <f t="shared" si="892"/>
        <v>-1.2949698419502056</v>
      </c>
      <c r="O4105">
        <f t="shared" si="895"/>
        <v>1.5458291218716669</v>
      </c>
      <c r="P4105">
        <f t="shared" si="894"/>
        <v>-2.8407989638218725</v>
      </c>
    </row>
    <row r="4106" spans="1:16">
      <c r="A4106" s="3" t="s">
        <v>1879</v>
      </c>
      <c r="B4106" s="6">
        <v>1510.6</v>
      </c>
      <c r="C4106" s="7">
        <f t="shared" si="896"/>
        <v>6.4619829240371495E-3</v>
      </c>
      <c r="D4106" s="7">
        <f t="shared" si="891"/>
        <v>0.11116006526523692</v>
      </c>
      <c r="E4106">
        <f t="shared" si="897"/>
        <v>9.7300000000000182</v>
      </c>
      <c r="F4106">
        <f t="shared" si="898"/>
        <v>9.7300000000000182</v>
      </c>
      <c r="G4106">
        <f t="shared" si="899"/>
        <v>0</v>
      </c>
      <c r="H4106">
        <f t="shared" si="889"/>
        <v>3.9780893000991049</v>
      </c>
      <c r="I4106">
        <f t="shared" si="890"/>
        <v>3.2187836314940195</v>
      </c>
      <c r="J4106">
        <f t="shared" si="887"/>
        <v>1.2358983254343967</v>
      </c>
      <c r="K4106">
        <f t="shared" si="888"/>
        <v>55.275247151244358</v>
      </c>
      <c r="L4106">
        <f t="shared" si="886"/>
        <v>1500.7542685683495</v>
      </c>
      <c r="M4106">
        <f t="shared" si="893"/>
        <v>1501.0250976136358</v>
      </c>
      <c r="N4106">
        <f t="shared" si="892"/>
        <v>-0.27082904528629115</v>
      </c>
      <c r="O4106">
        <f t="shared" si="895"/>
        <v>1.1824974884400752</v>
      </c>
      <c r="P4106">
        <f t="shared" si="894"/>
        <v>-1.4533265337263663</v>
      </c>
    </row>
    <row r="4107" spans="1:16">
      <c r="A4107" s="3" t="s">
        <v>1878</v>
      </c>
      <c r="B4107" s="6">
        <v>1510.69</v>
      </c>
      <c r="C4107" s="7">
        <f t="shared" si="896"/>
        <v>5.9577200485127139E-5</v>
      </c>
      <c r="D4107" s="7">
        <f t="shared" si="891"/>
        <v>0.11066036432134395</v>
      </c>
      <c r="E4107">
        <f t="shared" si="897"/>
        <v>9.0000000000145519E-2</v>
      </c>
      <c r="F4107">
        <f t="shared" si="898"/>
        <v>9.0000000000145519E-2</v>
      </c>
      <c r="G4107">
        <f t="shared" si="899"/>
        <v>0</v>
      </c>
      <c r="H4107">
        <f t="shared" si="889"/>
        <v>3.7003686358063219</v>
      </c>
      <c r="I4107">
        <f t="shared" si="890"/>
        <v>2.9888705149587325</v>
      </c>
      <c r="J4107">
        <f t="shared" si="887"/>
        <v>1.2380491618110172</v>
      </c>
      <c r="K4107">
        <f t="shared" si="888"/>
        <v>55.318229060222905</v>
      </c>
      <c r="L4107">
        <f t="shared" si="886"/>
        <v>1502.2828426347573</v>
      </c>
      <c r="M4107">
        <f t="shared" si="893"/>
        <v>1501.7410163089219</v>
      </c>
      <c r="N4107">
        <f t="shared" si="892"/>
        <v>0.54182632583547274</v>
      </c>
      <c r="O4107">
        <f t="shared" si="895"/>
        <v>1.0543632559191547</v>
      </c>
      <c r="P4107">
        <f t="shared" si="894"/>
        <v>-0.51253693008368195</v>
      </c>
    </row>
    <row r="4108" spans="1:16">
      <c r="A4108" s="3" t="s">
        <v>1877</v>
      </c>
      <c r="B4108" s="6">
        <v>1511.76</v>
      </c>
      <c r="C4108" s="7">
        <f t="shared" si="896"/>
        <v>7.0803490195064359E-4</v>
      </c>
      <c r="D4108" s="7">
        <f t="shared" si="891"/>
        <v>0.10784719410163809</v>
      </c>
      <c r="E4108">
        <f t="shared" si="897"/>
        <v>1.0699999999999363</v>
      </c>
      <c r="F4108">
        <f t="shared" si="898"/>
        <v>1.0699999999999363</v>
      </c>
      <c r="G4108">
        <f t="shared" si="899"/>
        <v>0</v>
      </c>
      <c r="H4108">
        <f t="shared" si="889"/>
        <v>3.5124851618201514</v>
      </c>
      <c r="I4108">
        <f t="shared" si="890"/>
        <v>2.775379763890252</v>
      </c>
      <c r="J4108">
        <f t="shared" si="887"/>
        <v>1.2655872207184713</v>
      </c>
      <c r="K4108">
        <f t="shared" si="888"/>
        <v>55.861332953543211</v>
      </c>
      <c r="L4108">
        <f t="shared" si="886"/>
        <v>1503.7408668447947</v>
      </c>
      <c r="M4108">
        <f t="shared" si="893"/>
        <v>1502.4831632490018</v>
      </c>
      <c r="N4108">
        <f t="shared" si="892"/>
        <v>1.2577035957929183</v>
      </c>
      <c r="O4108">
        <f t="shared" si="895"/>
        <v>1.0950313238939073</v>
      </c>
      <c r="P4108">
        <f t="shared" si="894"/>
        <v>0.16267227189901101</v>
      </c>
    </row>
    <row r="4109" spans="1:16">
      <c r="A4109" s="3" t="s">
        <v>1876</v>
      </c>
      <c r="B4109" s="6">
        <v>1520.2</v>
      </c>
      <c r="C4109" s="7">
        <f t="shared" si="896"/>
        <v>5.5673701501568612E-3</v>
      </c>
      <c r="D4109" s="7">
        <f t="shared" si="891"/>
        <v>0.10717608723210408</v>
      </c>
      <c r="E4109">
        <f t="shared" si="897"/>
        <v>8.4400000000000546</v>
      </c>
      <c r="F4109">
        <f t="shared" si="898"/>
        <v>8.4400000000000546</v>
      </c>
      <c r="G4109">
        <f t="shared" si="899"/>
        <v>0</v>
      </c>
      <c r="H4109">
        <f t="shared" si="889"/>
        <v>3.8644505074044302</v>
      </c>
      <c r="I4109">
        <f t="shared" si="890"/>
        <v>2.5771383521838054</v>
      </c>
      <c r="J4109">
        <f t="shared" si="887"/>
        <v>1.4995122416030895</v>
      </c>
      <c r="K4109">
        <f t="shared" si="888"/>
        <v>59.992194342739488</v>
      </c>
      <c r="L4109">
        <f t="shared" si="886"/>
        <v>1506.2730411763648</v>
      </c>
      <c r="M4109">
        <f t="shared" si="893"/>
        <v>1503.7955215268535</v>
      </c>
      <c r="N4109">
        <f t="shared" si="892"/>
        <v>2.4775196495113505</v>
      </c>
      <c r="O4109">
        <f t="shared" si="895"/>
        <v>1.3715289890173961</v>
      </c>
      <c r="P4109">
        <f t="shared" si="894"/>
        <v>1.1059906604939544</v>
      </c>
    </row>
    <row r="4110" spans="1:16">
      <c r="A4110" s="3" t="s">
        <v>1875</v>
      </c>
      <c r="B4110" s="6">
        <v>1525.43</v>
      </c>
      <c r="C4110" s="7">
        <f t="shared" si="896"/>
        <v>3.4344323774031216E-3</v>
      </c>
      <c r="D4110" s="7">
        <f t="shared" si="891"/>
        <v>8.8695264231278562E-2</v>
      </c>
      <c r="E4110">
        <f t="shared" si="897"/>
        <v>5.2300000000000182</v>
      </c>
      <c r="F4110">
        <f t="shared" si="898"/>
        <v>5.2300000000000182</v>
      </c>
      <c r="G4110">
        <f t="shared" si="899"/>
        <v>0</v>
      </c>
      <c r="H4110">
        <f t="shared" si="889"/>
        <v>3.9619897568755436</v>
      </c>
      <c r="I4110">
        <f t="shared" si="890"/>
        <v>2.3930570413135337</v>
      </c>
      <c r="J4110">
        <f t="shared" si="887"/>
        <v>1.6556186035167941</v>
      </c>
      <c r="K4110">
        <f t="shared" si="888"/>
        <v>62.343990259907216</v>
      </c>
      <c r="L4110">
        <f t="shared" ref="L4110:L4173" si="900">B4110*(2/(12+1)) + L4109 * (1-(2/(12+1)))</f>
        <v>1509.2202656107702</v>
      </c>
      <c r="M4110">
        <f t="shared" si="893"/>
        <v>1505.3980754878273</v>
      </c>
      <c r="N4110">
        <f t="shared" si="892"/>
        <v>3.8221901229428568</v>
      </c>
      <c r="O4110">
        <f t="shared" si="895"/>
        <v>1.8616612158024883</v>
      </c>
      <c r="P4110">
        <f t="shared" si="894"/>
        <v>1.9605289071403684</v>
      </c>
    </row>
    <row r="4111" spans="1:16">
      <c r="A4111" s="3" t="s">
        <v>1874</v>
      </c>
      <c r="B4111" s="6">
        <v>1523.88</v>
      </c>
      <c r="C4111" s="7">
        <f t="shared" si="896"/>
        <v>-1.0166235204008744E-3</v>
      </c>
      <c r="D4111" s="7">
        <f t="shared" si="891"/>
        <v>7.3081457191728316E-2</v>
      </c>
      <c r="E4111">
        <f t="shared" si="897"/>
        <v>-1.5499999999999545</v>
      </c>
      <c r="F4111">
        <f t="shared" si="898"/>
        <v>0</v>
      </c>
      <c r="G4111">
        <f t="shared" si="899"/>
        <v>1.5499999999999545</v>
      </c>
      <c r="H4111">
        <f t="shared" si="889"/>
        <v>3.6789904885272904</v>
      </c>
      <c r="I4111">
        <f t="shared" si="890"/>
        <v>2.3328386812197062</v>
      </c>
      <c r="J4111">
        <f t="shared" si="887"/>
        <v>1.5770445329737757</v>
      </c>
      <c r="K4111">
        <f t="shared" si="888"/>
        <v>61.195858775243906</v>
      </c>
      <c r="L4111">
        <f t="shared" si="900"/>
        <v>1511.4756093629594</v>
      </c>
      <c r="M4111">
        <f t="shared" si="893"/>
        <v>1506.7671069331736</v>
      </c>
      <c r="N4111">
        <f t="shared" si="892"/>
        <v>4.7085024297857672</v>
      </c>
      <c r="O4111">
        <f t="shared" si="895"/>
        <v>2.4310294585991441</v>
      </c>
      <c r="P4111">
        <f t="shared" si="894"/>
        <v>2.2774729711866231</v>
      </c>
    </row>
    <row r="4112" spans="1:16">
      <c r="A4112" s="3" t="s">
        <v>1873</v>
      </c>
      <c r="B4112" s="6">
        <v>1527.91</v>
      </c>
      <c r="C4112" s="7">
        <f t="shared" si="896"/>
        <v>2.6410744792593191E-3</v>
      </c>
      <c r="D4112" s="7">
        <f t="shared" si="891"/>
        <v>7.1255978755676824E-2</v>
      </c>
      <c r="E4112">
        <f t="shared" si="897"/>
        <v>4.0299999999999727</v>
      </c>
      <c r="F4112">
        <f t="shared" si="898"/>
        <v>4.0299999999999727</v>
      </c>
      <c r="G4112">
        <f t="shared" si="899"/>
        <v>0</v>
      </c>
      <c r="H4112">
        <f t="shared" si="889"/>
        <v>3.7040625964896248</v>
      </c>
      <c r="I4112">
        <f t="shared" si="890"/>
        <v>2.1662073468468699</v>
      </c>
      <c r="J4112">
        <f t="shared" ref="J4112:J4175" si="901">H4112/I4112</f>
        <v>1.7099298466886172</v>
      </c>
      <c r="K4112">
        <f t="shared" ref="K4112:K4175" si="902">IF(I4112=0,100,100-(100/(1+J4112)))</f>
        <v>63.098675737973657</v>
      </c>
      <c r="L4112">
        <f t="shared" si="900"/>
        <v>1514.0039771532734</v>
      </c>
      <c r="M4112">
        <f t="shared" si="893"/>
        <v>1508.333247160346</v>
      </c>
      <c r="N4112">
        <f t="shared" si="892"/>
        <v>5.6707299929273631</v>
      </c>
      <c r="O4112">
        <f t="shared" si="895"/>
        <v>3.0789695654647882</v>
      </c>
      <c r="P4112">
        <f t="shared" si="894"/>
        <v>2.591760427462575</v>
      </c>
    </row>
    <row r="4113" spans="1:16">
      <c r="A4113" s="3" t="s">
        <v>1872</v>
      </c>
      <c r="B4113" s="6">
        <v>1535.18</v>
      </c>
      <c r="C4113" s="7">
        <f t="shared" si="896"/>
        <v>4.7468495218770642E-3</v>
      </c>
      <c r="D4113" s="7">
        <f t="shared" si="891"/>
        <v>7.225346556050416E-2</v>
      </c>
      <c r="E4113">
        <f t="shared" si="897"/>
        <v>7.2699999999999818</v>
      </c>
      <c r="F4113">
        <f t="shared" si="898"/>
        <v>7.2699999999999818</v>
      </c>
      <c r="G4113">
        <f t="shared" si="899"/>
        <v>0</v>
      </c>
      <c r="H4113">
        <f t="shared" ref="H4113:H4176" si="903">(H4112*13+F4113 )/14</f>
        <v>3.9587724110260787</v>
      </c>
      <c r="I4113">
        <f t="shared" ref="I4113:I4176" si="904">(I4112*13+G4113 )/14</f>
        <v>2.0114782506435218</v>
      </c>
      <c r="J4113">
        <f t="shared" si="901"/>
        <v>1.9680910841365395</v>
      </c>
      <c r="K4113">
        <f t="shared" si="902"/>
        <v>66.308311583001355</v>
      </c>
      <c r="L4113">
        <f t="shared" si="900"/>
        <v>1517.2618268220003</v>
      </c>
      <c r="M4113">
        <f t="shared" si="893"/>
        <v>1510.3218955188388</v>
      </c>
      <c r="N4113">
        <f t="shared" si="892"/>
        <v>6.9399313031615293</v>
      </c>
      <c r="O4113">
        <f t="shared" si="895"/>
        <v>3.8511619130041366</v>
      </c>
      <c r="P4113">
        <f t="shared" si="894"/>
        <v>3.0887693901573927</v>
      </c>
    </row>
    <row r="4114" spans="1:16">
      <c r="A4114" s="3" t="s">
        <v>1871</v>
      </c>
      <c r="B4114" s="6">
        <v>1535.18</v>
      </c>
      <c r="C4114" s="7">
        <f t="shared" si="896"/>
        <v>0</v>
      </c>
      <c r="D4114" s="7">
        <f t="shared" si="891"/>
        <v>7.0325159770327703E-2</v>
      </c>
      <c r="E4114">
        <f t="shared" si="897"/>
        <v>0</v>
      </c>
      <c r="F4114">
        <f t="shared" si="898"/>
        <v>0</v>
      </c>
      <c r="G4114">
        <f t="shared" si="899"/>
        <v>0</v>
      </c>
      <c r="H4114">
        <f t="shared" si="903"/>
        <v>3.6760029530956442</v>
      </c>
      <c r="I4114">
        <f t="shared" si="904"/>
        <v>1.8678012327404132</v>
      </c>
      <c r="J4114">
        <f t="shared" si="901"/>
        <v>1.9680910841365391</v>
      </c>
      <c r="K4114">
        <f t="shared" si="902"/>
        <v>66.308311583001341</v>
      </c>
      <c r="L4114">
        <f t="shared" si="900"/>
        <v>1520.018468849385</v>
      </c>
      <c r="M4114">
        <f t="shared" si="893"/>
        <v>1512.1632365915175</v>
      </c>
      <c r="N4114">
        <f t="shared" si="892"/>
        <v>7.8552322578675557</v>
      </c>
      <c r="O4114">
        <f t="shared" si="895"/>
        <v>4.6519759819768209</v>
      </c>
      <c r="P4114">
        <f t="shared" si="894"/>
        <v>3.2032562758907348</v>
      </c>
    </row>
    <row r="4115" spans="1:16">
      <c r="A4115" s="3" t="s">
        <v>1870</v>
      </c>
      <c r="B4115" s="6">
        <v>1536.58</v>
      </c>
      <c r="C4115" s="7">
        <f t="shared" si="896"/>
        <v>9.1152960969388577E-4</v>
      </c>
      <c r="D4115" s="7">
        <f t="shared" si="891"/>
        <v>6.7424742039892877E-2</v>
      </c>
      <c r="E4115">
        <f t="shared" si="897"/>
        <v>1.3999999999998636</v>
      </c>
      <c r="F4115">
        <f t="shared" si="898"/>
        <v>1.3999999999998636</v>
      </c>
      <c r="G4115">
        <f t="shared" si="899"/>
        <v>0</v>
      </c>
      <c r="H4115">
        <f t="shared" si="903"/>
        <v>3.5134313135888027</v>
      </c>
      <c r="I4115">
        <f t="shared" si="904"/>
        <v>1.734386858973241</v>
      </c>
      <c r="J4115">
        <f t="shared" si="901"/>
        <v>2.0257483475565294</v>
      </c>
      <c r="K4115">
        <f t="shared" si="902"/>
        <v>66.950324840875851</v>
      </c>
      <c r="L4115">
        <f t="shared" si="900"/>
        <v>1522.5663967187104</v>
      </c>
      <c r="M4115">
        <f t="shared" si="893"/>
        <v>1513.9718857328867</v>
      </c>
      <c r="N4115">
        <f t="shared" si="892"/>
        <v>8.5945109858237174</v>
      </c>
      <c r="O4115">
        <f t="shared" si="895"/>
        <v>5.4404829827462002</v>
      </c>
      <c r="P4115">
        <f t="shared" si="894"/>
        <v>3.1540280030775172</v>
      </c>
    </row>
    <row r="4116" spans="1:16">
      <c r="A4116" s="3" t="s">
        <v>1869</v>
      </c>
      <c r="B4116" s="6">
        <v>1537.01</v>
      </c>
      <c r="C4116" s="7">
        <f t="shared" si="896"/>
        <v>2.7980309853004688E-4</v>
      </c>
      <c r="D4116" s="7">
        <f t="shared" si="891"/>
        <v>6.7378353922430689E-2</v>
      </c>
      <c r="E4116">
        <f t="shared" si="897"/>
        <v>0.43000000000006366</v>
      </c>
      <c r="F4116">
        <f t="shared" si="898"/>
        <v>0.43000000000006366</v>
      </c>
      <c r="G4116">
        <f t="shared" si="899"/>
        <v>0</v>
      </c>
      <c r="H4116">
        <f t="shared" si="903"/>
        <v>3.2931862197610355</v>
      </c>
      <c r="I4116">
        <f t="shared" si="904"/>
        <v>1.6105020833322954</v>
      </c>
      <c r="J4116">
        <f t="shared" si="901"/>
        <v>2.044819596226223</v>
      </c>
      <c r="K4116">
        <f t="shared" si="902"/>
        <v>67.15733171057461</v>
      </c>
      <c r="L4116">
        <f t="shared" si="900"/>
        <v>1524.7884895312163</v>
      </c>
      <c r="M4116">
        <f t="shared" si="893"/>
        <v>1515.6784127156359</v>
      </c>
      <c r="N4116">
        <f t="shared" si="892"/>
        <v>9.1100768155804417</v>
      </c>
      <c r="O4116">
        <f t="shared" si="895"/>
        <v>6.1744017493130494</v>
      </c>
      <c r="P4116">
        <f t="shared" si="894"/>
        <v>2.9356750662673923</v>
      </c>
    </row>
    <row r="4117" spans="1:16">
      <c r="A4117" s="3" t="s">
        <v>1868</v>
      </c>
      <c r="B4117" s="6">
        <v>1535.8</v>
      </c>
      <c r="C4117" s="7">
        <f t="shared" si="896"/>
        <v>-7.8755280185947201E-4</v>
      </c>
      <c r="D4117" s="7">
        <f t="shared" si="891"/>
        <v>5.0044415936137704E-2</v>
      </c>
      <c r="E4117">
        <f t="shared" si="897"/>
        <v>-1.2100000000000364</v>
      </c>
      <c r="F4117">
        <f t="shared" si="898"/>
        <v>0</v>
      </c>
      <c r="G4117">
        <f t="shared" si="899"/>
        <v>1.2100000000000364</v>
      </c>
      <c r="H4117">
        <f t="shared" si="903"/>
        <v>3.0579586326352475</v>
      </c>
      <c r="I4117">
        <f t="shared" si="904"/>
        <v>1.5818947916657056</v>
      </c>
      <c r="J4117">
        <f t="shared" si="901"/>
        <v>1.9330986161319075</v>
      </c>
      <c r="K4117">
        <f t="shared" si="902"/>
        <v>65.906362830760415</v>
      </c>
      <c r="L4117">
        <f t="shared" si="900"/>
        <v>1526.4825680648753</v>
      </c>
      <c r="M4117">
        <f t="shared" si="893"/>
        <v>1517.1689006626259</v>
      </c>
      <c r="N4117">
        <f t="shared" si="892"/>
        <v>9.3136674022493935</v>
      </c>
      <c r="O4117">
        <f t="shared" si="895"/>
        <v>6.8022548799003184</v>
      </c>
      <c r="P4117">
        <f t="shared" si="894"/>
        <v>2.5114125223490751</v>
      </c>
    </row>
    <row r="4118" spans="1:16">
      <c r="A4118" s="3" t="s">
        <v>1867</v>
      </c>
      <c r="B4118" s="6">
        <v>1538.05</v>
      </c>
      <c r="C4118" s="7">
        <f t="shared" si="896"/>
        <v>1.4639623936414487E-3</v>
      </c>
      <c r="D4118" s="7">
        <f t="shared" ref="D4118:D4181" si="905">STDEV(C4099:C4118)*SQRT(DaysInYear)</f>
        <v>4.891900290310669E-2</v>
      </c>
      <c r="E4118">
        <f t="shared" si="897"/>
        <v>2.25</v>
      </c>
      <c r="F4118">
        <f t="shared" si="898"/>
        <v>2.25</v>
      </c>
      <c r="G4118">
        <f t="shared" si="899"/>
        <v>0</v>
      </c>
      <c r="H4118">
        <f t="shared" si="903"/>
        <v>3.0002473017327298</v>
      </c>
      <c r="I4118">
        <f t="shared" si="904"/>
        <v>1.4689023065467264</v>
      </c>
      <c r="J4118">
        <f t="shared" si="901"/>
        <v>2.042509762807899</v>
      </c>
      <c r="K4118">
        <f t="shared" si="902"/>
        <v>67.13239798852409</v>
      </c>
      <c r="L4118">
        <f t="shared" si="900"/>
        <v>1528.2621729779714</v>
      </c>
      <c r="M4118">
        <f t="shared" si="893"/>
        <v>1518.7156487616905</v>
      </c>
      <c r="N4118">
        <f t="shared" si="892"/>
        <v>9.5465242162808863</v>
      </c>
      <c r="O4118">
        <f t="shared" si="895"/>
        <v>7.3511087471764327</v>
      </c>
      <c r="P4118">
        <f t="shared" si="894"/>
        <v>2.1954154691044536</v>
      </c>
    </row>
    <row r="4119" spans="1:16">
      <c r="A4119" s="3" t="s">
        <v>1866</v>
      </c>
      <c r="B4119" s="6">
        <v>1534.8</v>
      </c>
      <c r="C4119" s="7">
        <f t="shared" si="896"/>
        <v>-2.1153009172872831E-3</v>
      </c>
      <c r="D4119" s="7">
        <f t="shared" si="905"/>
        <v>4.1091653077204283E-2</v>
      </c>
      <c r="E4119">
        <f t="shared" si="897"/>
        <v>-3.25</v>
      </c>
      <c r="F4119">
        <f t="shared" si="898"/>
        <v>0</v>
      </c>
      <c r="G4119">
        <f t="shared" si="899"/>
        <v>3.25</v>
      </c>
      <c r="H4119">
        <f t="shared" si="903"/>
        <v>2.7859439230375349</v>
      </c>
      <c r="I4119">
        <f t="shared" si="904"/>
        <v>1.5961235703648173</v>
      </c>
      <c r="J4119">
        <f t="shared" si="901"/>
        <v>1.7454437580924682</v>
      </c>
      <c r="K4119">
        <f t="shared" si="902"/>
        <v>63.576015824312528</v>
      </c>
      <c r="L4119">
        <f t="shared" si="900"/>
        <v>1529.267992519822</v>
      </c>
      <c r="M4119">
        <f t="shared" si="893"/>
        <v>1519.9070821867506</v>
      </c>
      <c r="N4119">
        <f t="shared" si="892"/>
        <v>9.3609103330713879</v>
      </c>
      <c r="O4119">
        <f t="shared" si="895"/>
        <v>7.7530690643554241</v>
      </c>
      <c r="P4119">
        <f t="shared" si="894"/>
        <v>1.6078412687159638</v>
      </c>
    </row>
    <row r="4120" spans="1:16">
      <c r="A4120" s="3" t="s">
        <v>1865</v>
      </c>
      <c r="B4120" s="6">
        <v>1540.83</v>
      </c>
      <c r="C4120" s="7">
        <f t="shared" si="896"/>
        <v>3.9211528865022343E-3</v>
      </c>
      <c r="D4120" s="7">
        <f t="shared" si="905"/>
        <v>4.170322596587251E-2</v>
      </c>
      <c r="E4120">
        <f t="shared" si="897"/>
        <v>6.0299999999999727</v>
      </c>
      <c r="F4120">
        <f t="shared" si="898"/>
        <v>6.0299999999999727</v>
      </c>
      <c r="G4120">
        <f t="shared" si="899"/>
        <v>0</v>
      </c>
      <c r="H4120">
        <f t="shared" si="903"/>
        <v>3.0176622142491376</v>
      </c>
      <c r="I4120">
        <f t="shared" si="904"/>
        <v>1.4821147439101876</v>
      </c>
      <c r="J4120">
        <f t="shared" si="901"/>
        <v>2.0360516799716826</v>
      </c>
      <c r="K4120">
        <f t="shared" si="902"/>
        <v>67.062484258854028</v>
      </c>
      <c r="L4120">
        <f t="shared" si="900"/>
        <v>1531.0467629013879</v>
      </c>
      <c r="M4120">
        <f t="shared" si="893"/>
        <v>1521.456927950695</v>
      </c>
      <c r="N4120">
        <f t="shared" si="892"/>
        <v>9.5898349506928753</v>
      </c>
      <c r="O4120">
        <f t="shared" si="895"/>
        <v>8.120422241622915</v>
      </c>
      <c r="P4120">
        <f t="shared" si="894"/>
        <v>1.4694127090699602</v>
      </c>
    </row>
    <row r="4121" spans="1:16">
      <c r="A4121" s="3" t="s">
        <v>1864</v>
      </c>
      <c r="B4121" s="6">
        <v>1540.87</v>
      </c>
      <c r="C4121" s="7">
        <f t="shared" si="896"/>
        <v>2.595969757106367E-5</v>
      </c>
      <c r="D4121" s="7">
        <f t="shared" si="905"/>
        <v>4.1617620366935906E-2</v>
      </c>
      <c r="E4121">
        <f t="shared" si="897"/>
        <v>3.999999999996362E-2</v>
      </c>
      <c r="F4121">
        <f t="shared" si="898"/>
        <v>3.999999999996362E-2</v>
      </c>
      <c r="G4121">
        <f t="shared" si="899"/>
        <v>0</v>
      </c>
      <c r="H4121">
        <f t="shared" si="903"/>
        <v>2.8049720560884821</v>
      </c>
      <c r="I4121">
        <f t="shared" si="904"/>
        <v>1.3762494050594598</v>
      </c>
      <c r="J4121">
        <f t="shared" si="901"/>
        <v>2.0381277156427147</v>
      </c>
      <c r="K4121">
        <f t="shared" si="902"/>
        <v>67.084991363226806</v>
      </c>
      <c r="L4121">
        <f t="shared" si="900"/>
        <v>1532.5580301473283</v>
      </c>
      <c r="M4121">
        <f t="shared" si="893"/>
        <v>1522.8949332876807</v>
      </c>
      <c r="N4121">
        <f t="shared" si="892"/>
        <v>9.6630968596475668</v>
      </c>
      <c r="O4121">
        <f t="shared" si="895"/>
        <v>8.4289571652278461</v>
      </c>
      <c r="P4121">
        <f t="shared" si="894"/>
        <v>1.2341396944197207</v>
      </c>
    </row>
    <row r="4122" spans="1:16">
      <c r="A4122" s="3" t="s">
        <v>1863</v>
      </c>
      <c r="B4122" s="6">
        <v>1545.19</v>
      </c>
      <c r="C4122" s="7">
        <f t="shared" si="896"/>
        <v>2.7996881601595656E-3</v>
      </c>
      <c r="D4122" s="7">
        <f t="shared" si="905"/>
        <v>3.7496234591536871E-2</v>
      </c>
      <c r="E4122">
        <f t="shared" si="897"/>
        <v>4.3200000000001637</v>
      </c>
      <c r="F4122">
        <f t="shared" si="898"/>
        <v>4.3200000000001637</v>
      </c>
      <c r="G4122">
        <f t="shared" si="899"/>
        <v>0</v>
      </c>
      <c r="H4122">
        <f t="shared" si="903"/>
        <v>2.9131883377964591</v>
      </c>
      <c r="I4122">
        <f t="shared" si="904"/>
        <v>1.2779458761266411</v>
      </c>
      <c r="J4122">
        <f t="shared" si="901"/>
        <v>2.2795866336891484</v>
      </c>
      <c r="K4122">
        <f t="shared" si="902"/>
        <v>69.508352371984216</v>
      </c>
      <c r="L4122">
        <f t="shared" si="900"/>
        <v>1534.5014101246625</v>
      </c>
      <c r="M4122">
        <f t="shared" si="893"/>
        <v>1524.5464197108156</v>
      </c>
      <c r="N4122">
        <f t="shared" si="892"/>
        <v>9.9549904138468719</v>
      </c>
      <c r="O4122">
        <f t="shared" si="895"/>
        <v>8.7341638149516516</v>
      </c>
      <c r="P4122">
        <f t="shared" si="894"/>
        <v>1.2208265988952203</v>
      </c>
    </row>
    <row r="4123" spans="1:16">
      <c r="A4123" s="3" t="s">
        <v>1862</v>
      </c>
      <c r="B4123" s="6">
        <v>1544.61</v>
      </c>
      <c r="C4123" s="7">
        <f t="shared" si="896"/>
        <v>-3.7542883475478263E-4</v>
      </c>
      <c r="D4123" s="7">
        <f t="shared" si="905"/>
        <v>3.8210930382476263E-2</v>
      </c>
      <c r="E4123">
        <f t="shared" si="897"/>
        <v>-0.58000000000015461</v>
      </c>
      <c r="F4123">
        <f t="shared" si="898"/>
        <v>0</v>
      </c>
      <c r="G4123">
        <f t="shared" si="899"/>
        <v>0.58000000000015461</v>
      </c>
      <c r="H4123">
        <f t="shared" si="903"/>
        <v>2.7051034565252832</v>
      </c>
      <c r="I4123">
        <f t="shared" si="904"/>
        <v>1.2280925992604634</v>
      </c>
      <c r="J4123">
        <f t="shared" si="901"/>
        <v>2.2026868805774504</v>
      </c>
      <c r="K4123">
        <f t="shared" si="902"/>
        <v>68.776217054984215</v>
      </c>
      <c r="L4123">
        <f t="shared" si="900"/>
        <v>1536.0565777977913</v>
      </c>
      <c r="M4123">
        <f t="shared" si="893"/>
        <v>1526.0326108433478</v>
      </c>
      <c r="N4123">
        <f t="shared" ref="N4123:N4186" si="906">L4123 - M4123</f>
        <v>10.023966954443495</v>
      </c>
      <c r="O4123">
        <f t="shared" si="895"/>
        <v>8.9921244428500202</v>
      </c>
      <c r="P4123">
        <f t="shared" si="894"/>
        <v>1.0318425115934744</v>
      </c>
    </row>
    <row r="4124" spans="1:16">
      <c r="A4124" s="3" t="s">
        <v>1861</v>
      </c>
      <c r="B4124" s="6">
        <v>1538.88</v>
      </c>
      <c r="C4124" s="7">
        <f t="shared" si="896"/>
        <v>-3.7165721929775706E-3</v>
      </c>
      <c r="D4124" s="7">
        <f t="shared" si="905"/>
        <v>4.2800026503544489E-2</v>
      </c>
      <c r="E4124">
        <f t="shared" si="897"/>
        <v>-5.7299999999997908</v>
      </c>
      <c r="F4124">
        <f t="shared" si="898"/>
        <v>0</v>
      </c>
      <c r="G4124">
        <f t="shared" si="899"/>
        <v>5.7299999999997908</v>
      </c>
      <c r="H4124">
        <f t="shared" si="903"/>
        <v>2.5118817810591914</v>
      </c>
      <c r="I4124">
        <f t="shared" si="904"/>
        <v>1.5496574135989867</v>
      </c>
      <c r="J4124">
        <f t="shared" si="901"/>
        <v>1.6209271539736618</v>
      </c>
      <c r="K4124">
        <f t="shared" si="902"/>
        <v>61.845562991559241</v>
      </c>
      <c r="L4124">
        <f t="shared" si="900"/>
        <v>1536.4909504442849</v>
      </c>
      <c r="M4124">
        <f t="shared" ref="M4124:M4187" si="907">B4124*(2/(26+1)) + M4123 * (1-(2/(26+1)))</f>
        <v>1526.9842692993961</v>
      </c>
      <c r="N4124">
        <f t="shared" si="906"/>
        <v>9.5066811448887165</v>
      </c>
      <c r="O4124">
        <f t="shared" si="895"/>
        <v>9.0950357832577602</v>
      </c>
      <c r="P4124">
        <f t="shared" si="894"/>
        <v>0.41164536163095633</v>
      </c>
    </row>
    <row r="4125" spans="1:16">
      <c r="A4125" s="3" t="s">
        <v>1860</v>
      </c>
      <c r="B4125" s="6">
        <v>1538.3</v>
      </c>
      <c r="C4125" s="7">
        <f t="shared" si="896"/>
        <v>-3.7696852759251171E-4</v>
      </c>
      <c r="D4125" s="7">
        <f t="shared" si="905"/>
        <v>4.1637275756071131E-2</v>
      </c>
      <c r="E4125">
        <f t="shared" si="897"/>
        <v>-0.58000000000015461</v>
      </c>
      <c r="F4125">
        <f t="shared" si="898"/>
        <v>0</v>
      </c>
      <c r="G4125">
        <f t="shared" si="899"/>
        <v>0.58000000000015461</v>
      </c>
      <c r="H4125">
        <f t="shared" si="903"/>
        <v>2.3324616538406775</v>
      </c>
      <c r="I4125">
        <f t="shared" si="904"/>
        <v>1.4803961697704986</v>
      </c>
      <c r="J4125">
        <f t="shared" si="901"/>
        <v>1.575565852890765</v>
      </c>
      <c r="K4125">
        <f t="shared" si="902"/>
        <v>61.17358059870147</v>
      </c>
      <c r="L4125">
        <f t="shared" si="900"/>
        <v>1536.7692657605487</v>
      </c>
      <c r="M4125">
        <f t="shared" si="907"/>
        <v>1527.822471573515</v>
      </c>
      <c r="N4125">
        <f t="shared" si="906"/>
        <v>8.9467941870336745</v>
      </c>
      <c r="O4125">
        <f t="shared" si="895"/>
        <v>9.065387464012943</v>
      </c>
      <c r="P4125">
        <f t="shared" si="894"/>
        <v>-0.11859327697926858</v>
      </c>
    </row>
    <row r="4126" spans="1:16">
      <c r="A4126" s="3" t="s">
        <v>1859</v>
      </c>
      <c r="B4126" s="6">
        <v>1538.77</v>
      </c>
      <c r="C4126" s="7">
        <f t="shared" si="896"/>
        <v>3.0548541544720277E-4</v>
      </c>
      <c r="D4126" s="7">
        <f t="shared" si="905"/>
        <v>3.6838458680636385E-2</v>
      </c>
      <c r="E4126">
        <f t="shared" si="897"/>
        <v>0.47000000000002728</v>
      </c>
      <c r="F4126">
        <f t="shared" si="898"/>
        <v>0.47000000000002728</v>
      </c>
      <c r="G4126">
        <f t="shared" si="899"/>
        <v>0</v>
      </c>
      <c r="H4126">
        <f t="shared" si="903"/>
        <v>2.1994286785663451</v>
      </c>
      <c r="I4126">
        <f t="shared" si="904"/>
        <v>1.374653586215463</v>
      </c>
      <c r="J4126">
        <f t="shared" si="901"/>
        <v>1.59998759005282</v>
      </c>
      <c r="K4126">
        <f t="shared" si="902"/>
        <v>61.538277958485004</v>
      </c>
      <c r="L4126">
        <f t="shared" si="900"/>
        <v>1537.0770710281565</v>
      </c>
      <c r="M4126">
        <f t="shared" si="907"/>
        <v>1528.6333996051067</v>
      </c>
      <c r="N4126">
        <f t="shared" si="906"/>
        <v>8.4436714230498637</v>
      </c>
      <c r="O4126">
        <f t="shared" si="895"/>
        <v>8.9410442558203282</v>
      </c>
      <c r="P4126">
        <f t="shared" si="894"/>
        <v>-0.49737283277046451</v>
      </c>
    </row>
    <row r="4127" spans="1:16">
      <c r="A4127" s="3" t="s">
        <v>1858</v>
      </c>
      <c r="B4127" s="6">
        <v>1529.98</v>
      </c>
      <c r="C4127" s="7">
        <f t="shared" si="896"/>
        <v>-5.7287325715343045E-3</v>
      </c>
      <c r="D4127" s="7">
        <f t="shared" si="905"/>
        <v>4.3725595545817814E-2</v>
      </c>
      <c r="E4127">
        <f t="shared" si="897"/>
        <v>-8.7899999999999636</v>
      </c>
      <c r="F4127">
        <f t="shared" si="898"/>
        <v>0</v>
      </c>
      <c r="G4127">
        <f t="shared" si="899"/>
        <v>8.7899999999999636</v>
      </c>
      <c r="H4127">
        <f t="shared" si="903"/>
        <v>2.0423266300973202</v>
      </c>
      <c r="I4127">
        <f t="shared" si="904"/>
        <v>1.90432118720007</v>
      </c>
      <c r="J4127">
        <f t="shared" si="901"/>
        <v>1.0724696253052564</v>
      </c>
      <c r="K4127">
        <f t="shared" si="902"/>
        <v>51.748388116775949</v>
      </c>
      <c r="L4127">
        <f t="shared" si="900"/>
        <v>1535.9852139469017</v>
      </c>
      <c r="M4127">
        <f t="shared" si="907"/>
        <v>1528.733147782506</v>
      </c>
      <c r="N4127">
        <f t="shared" si="906"/>
        <v>7.2520661643957283</v>
      </c>
      <c r="O4127">
        <f t="shared" si="895"/>
        <v>8.6032486375354082</v>
      </c>
      <c r="P4127">
        <f t="shared" si="894"/>
        <v>-1.35118247313968</v>
      </c>
    </row>
    <row r="4128" spans="1:16">
      <c r="A4128" s="3" t="s">
        <v>1857</v>
      </c>
      <c r="B4128" s="6">
        <v>1529.98</v>
      </c>
      <c r="C4128" s="7">
        <f t="shared" si="896"/>
        <v>0</v>
      </c>
      <c r="D4128" s="7">
        <f t="shared" si="905"/>
        <v>4.3781976088300312E-2</v>
      </c>
      <c r="E4128">
        <f t="shared" si="897"/>
        <v>0</v>
      </c>
      <c r="F4128">
        <f t="shared" si="898"/>
        <v>0</v>
      </c>
      <c r="G4128">
        <f t="shared" si="899"/>
        <v>0</v>
      </c>
      <c r="H4128">
        <f t="shared" si="903"/>
        <v>1.8964461565189403</v>
      </c>
      <c r="I4128">
        <f t="shared" si="904"/>
        <v>1.7682982452572078</v>
      </c>
      <c r="J4128">
        <f t="shared" si="901"/>
        <v>1.0724696253052566</v>
      </c>
      <c r="K4128">
        <f t="shared" si="902"/>
        <v>51.748388116775949</v>
      </c>
      <c r="L4128">
        <f t="shared" si="900"/>
        <v>1535.0613348781476</v>
      </c>
      <c r="M4128">
        <f t="shared" si="907"/>
        <v>1528.825507206024</v>
      </c>
      <c r="N4128">
        <f t="shared" si="906"/>
        <v>6.2358276721236052</v>
      </c>
      <c r="O4128">
        <f t="shared" si="895"/>
        <v>8.1297644444530484</v>
      </c>
      <c r="P4128">
        <f t="shared" si="894"/>
        <v>-1.8939367723294431</v>
      </c>
    </row>
    <row r="4129" spans="1:16">
      <c r="A4129" s="3" t="s">
        <v>1856</v>
      </c>
      <c r="B4129" s="6">
        <v>1526.54</v>
      </c>
      <c r="C4129" s="7">
        <f t="shared" si="896"/>
        <v>-2.2509268399656286E-3</v>
      </c>
      <c r="D4129" s="7">
        <f t="shared" si="905"/>
        <v>4.0702015871754933E-2</v>
      </c>
      <c r="E4129">
        <f t="shared" si="897"/>
        <v>-3.4400000000000546</v>
      </c>
      <c r="F4129">
        <f t="shared" si="898"/>
        <v>0</v>
      </c>
      <c r="G4129">
        <f t="shared" si="899"/>
        <v>3.4400000000000546</v>
      </c>
      <c r="H4129">
        <f t="shared" si="903"/>
        <v>1.7609857167675875</v>
      </c>
      <c r="I4129">
        <f t="shared" si="904"/>
        <v>1.8877055134531255</v>
      </c>
      <c r="J4129">
        <f t="shared" si="901"/>
        <v>0.93287099296874276</v>
      </c>
      <c r="K4129">
        <f t="shared" si="902"/>
        <v>48.263489718779617</v>
      </c>
      <c r="L4129">
        <f t="shared" si="900"/>
        <v>1533.7503602815095</v>
      </c>
      <c r="M4129">
        <f t="shared" si="907"/>
        <v>1528.6562103759479</v>
      </c>
      <c r="N4129">
        <f t="shared" si="906"/>
        <v>5.0941499055616077</v>
      </c>
      <c r="O4129">
        <f t="shared" si="895"/>
        <v>7.5226415366747608</v>
      </c>
      <c r="P4129">
        <f t="shared" si="894"/>
        <v>-2.428491631113153</v>
      </c>
    </row>
    <row r="4130" spans="1:16">
      <c r="A4130" s="3" t="s">
        <v>1855</v>
      </c>
      <c r="B4130" s="6">
        <v>1519.61</v>
      </c>
      <c r="C4130" s="7">
        <f t="shared" si="896"/>
        <v>-4.5500135947088493E-3</v>
      </c>
      <c r="D4130" s="7">
        <f t="shared" si="905"/>
        <v>4.2149604164163072E-2</v>
      </c>
      <c r="E4130">
        <f t="shared" si="897"/>
        <v>-6.9300000000000637</v>
      </c>
      <c r="F4130">
        <f t="shared" si="898"/>
        <v>0</v>
      </c>
      <c r="G4130">
        <f t="shared" si="899"/>
        <v>6.9300000000000637</v>
      </c>
      <c r="H4130">
        <f t="shared" si="903"/>
        <v>1.6352010227127598</v>
      </c>
      <c r="I4130">
        <f t="shared" si="904"/>
        <v>2.2478694053493355</v>
      </c>
      <c r="J4130">
        <f t="shared" si="901"/>
        <v>0.72744485014183347</v>
      </c>
      <c r="K4130">
        <f t="shared" si="902"/>
        <v>42.111031798329542</v>
      </c>
      <c r="L4130">
        <f t="shared" si="900"/>
        <v>1531.5749202382003</v>
      </c>
      <c r="M4130">
        <f t="shared" si="907"/>
        <v>1527.9861207184701</v>
      </c>
      <c r="N4130">
        <f t="shared" si="906"/>
        <v>3.5887995197301734</v>
      </c>
      <c r="O4130">
        <f t="shared" si="895"/>
        <v>6.7358731332858435</v>
      </c>
      <c r="P4130">
        <f t="shared" si="894"/>
        <v>-3.1470736135556701</v>
      </c>
    </row>
    <row r="4131" spans="1:16">
      <c r="A4131" s="3" t="s">
        <v>1854</v>
      </c>
      <c r="B4131" s="6">
        <v>1524.2</v>
      </c>
      <c r="C4131" s="7">
        <f t="shared" si="896"/>
        <v>3.0159592610731582E-3</v>
      </c>
      <c r="D4131" s="7">
        <f t="shared" si="905"/>
        <v>4.3510737154684793E-2</v>
      </c>
      <c r="E4131">
        <f t="shared" si="897"/>
        <v>4.5900000000001455</v>
      </c>
      <c r="F4131">
        <f t="shared" si="898"/>
        <v>4.5900000000001455</v>
      </c>
      <c r="G4131">
        <f t="shared" si="899"/>
        <v>0</v>
      </c>
      <c r="H4131">
        <f t="shared" si="903"/>
        <v>1.8462580925190015</v>
      </c>
      <c r="I4131">
        <f t="shared" si="904"/>
        <v>2.0873073049672404</v>
      </c>
      <c r="J4131">
        <f t="shared" si="901"/>
        <v>0.88451666322701727</v>
      </c>
      <c r="K4131">
        <f t="shared" si="902"/>
        <v>46.935995870282447</v>
      </c>
      <c r="L4131">
        <f t="shared" si="900"/>
        <v>1530.4403171246311</v>
      </c>
      <c r="M4131">
        <f t="shared" si="907"/>
        <v>1527.7056673319169</v>
      </c>
      <c r="N4131">
        <f t="shared" si="906"/>
        <v>2.7346497927142082</v>
      </c>
      <c r="O4131">
        <f t="shared" si="895"/>
        <v>5.9356284651715168</v>
      </c>
      <c r="P4131">
        <f t="shared" ref="P4131:P4194" si="908">N4131 - O4131</f>
        <v>-3.2009786724573086</v>
      </c>
    </row>
    <row r="4132" spans="1:16">
      <c r="A4132" s="3" t="s">
        <v>1853</v>
      </c>
      <c r="B4132" s="6">
        <v>1527.37</v>
      </c>
      <c r="C4132" s="7">
        <f t="shared" si="896"/>
        <v>2.0776198090008686E-3</v>
      </c>
      <c r="D4132" s="7">
        <f t="shared" si="905"/>
        <v>4.3102980524260232E-2</v>
      </c>
      <c r="E4132">
        <f t="shared" si="897"/>
        <v>3.1699999999998454</v>
      </c>
      <c r="F4132">
        <f t="shared" si="898"/>
        <v>3.1699999999998454</v>
      </c>
      <c r="G4132">
        <f t="shared" si="899"/>
        <v>0</v>
      </c>
      <c r="H4132">
        <f t="shared" si="903"/>
        <v>1.9408110859104906</v>
      </c>
      <c r="I4132">
        <f t="shared" si="904"/>
        <v>1.9382139260410089</v>
      </c>
      <c r="J4132">
        <f t="shared" si="901"/>
        <v>1.0013399758584887</v>
      </c>
      <c r="K4132">
        <f t="shared" si="902"/>
        <v>50.033476967298228</v>
      </c>
      <c r="L4132">
        <f t="shared" si="900"/>
        <v>1529.9679606439186</v>
      </c>
      <c r="M4132">
        <f t="shared" si="907"/>
        <v>1527.6808030851082</v>
      </c>
      <c r="N4132">
        <f t="shared" si="906"/>
        <v>2.2871575588103497</v>
      </c>
      <c r="O4132">
        <f t="shared" ref="O4132:O4195" si="909">N4132*(2/(9+1)) + O4131 * (1-(2/(9+1)))</f>
        <v>5.2059342838992837</v>
      </c>
      <c r="P4132">
        <f t="shared" si="908"/>
        <v>-2.918776725088934</v>
      </c>
    </row>
    <row r="4133" spans="1:16">
      <c r="A4133" s="3" t="s">
        <v>1852</v>
      </c>
      <c r="B4133" s="6">
        <v>1530.32</v>
      </c>
      <c r="C4133" s="7">
        <f t="shared" si="896"/>
        <v>1.9295618033801489E-3</v>
      </c>
      <c r="D4133" s="7">
        <f t="shared" si="905"/>
        <v>4.0022629411127039E-2</v>
      </c>
      <c r="E4133">
        <f t="shared" si="897"/>
        <v>2.9500000000000455</v>
      </c>
      <c r="F4133">
        <f t="shared" si="898"/>
        <v>2.9500000000000455</v>
      </c>
      <c r="G4133">
        <f t="shared" si="899"/>
        <v>0</v>
      </c>
      <c r="H4133">
        <f t="shared" si="903"/>
        <v>2.0128960083454586</v>
      </c>
      <c r="I4133">
        <f t="shared" si="904"/>
        <v>1.799770074180937</v>
      </c>
      <c r="J4133">
        <f t="shared" si="901"/>
        <v>1.1184184231208054</v>
      </c>
      <c r="K4133">
        <f t="shared" si="902"/>
        <v>52.794972462200221</v>
      </c>
      <c r="L4133">
        <f t="shared" si="900"/>
        <v>1530.0221205448543</v>
      </c>
      <c r="M4133">
        <f t="shared" si="907"/>
        <v>1527.8762991528781</v>
      </c>
      <c r="N4133">
        <f t="shared" si="906"/>
        <v>2.145821391976142</v>
      </c>
      <c r="O4133">
        <f t="shared" si="909"/>
        <v>4.5939117055146559</v>
      </c>
      <c r="P4133">
        <f t="shared" si="908"/>
        <v>-2.4480903135385139</v>
      </c>
    </row>
    <row r="4134" spans="1:16">
      <c r="A4134" s="3" t="s">
        <v>1851</v>
      </c>
      <c r="B4134" s="6">
        <v>1538.2</v>
      </c>
      <c r="C4134" s="7">
        <f t="shared" si="896"/>
        <v>5.136037778555304E-3</v>
      </c>
      <c r="D4134" s="7">
        <f t="shared" si="905"/>
        <v>4.422424836015721E-2</v>
      </c>
      <c r="E4134">
        <f t="shared" si="897"/>
        <v>7.8800000000001091</v>
      </c>
      <c r="F4134">
        <f t="shared" si="898"/>
        <v>7.8800000000001091</v>
      </c>
      <c r="G4134">
        <f t="shared" si="899"/>
        <v>0</v>
      </c>
      <c r="H4134">
        <f t="shared" si="903"/>
        <v>2.4319748648922195</v>
      </c>
      <c r="I4134">
        <f t="shared" si="904"/>
        <v>1.6712150688822986</v>
      </c>
      <c r="J4134">
        <f t="shared" si="901"/>
        <v>1.4552135809299001</v>
      </c>
      <c r="K4134">
        <f t="shared" si="902"/>
        <v>59.270345856377396</v>
      </c>
      <c r="L4134">
        <f t="shared" si="900"/>
        <v>1531.280255845646</v>
      </c>
      <c r="M4134">
        <f t="shared" si="907"/>
        <v>1528.6410177341463</v>
      </c>
      <c r="N4134">
        <f t="shared" si="906"/>
        <v>2.6392381114997079</v>
      </c>
      <c r="O4134">
        <f t="shared" si="909"/>
        <v>4.2029769867116666</v>
      </c>
      <c r="P4134">
        <f t="shared" si="908"/>
        <v>-1.5637388752119588</v>
      </c>
    </row>
    <row r="4135" spans="1:16">
      <c r="A4135" s="3" t="s">
        <v>1850</v>
      </c>
      <c r="B4135" s="6">
        <v>1538.2</v>
      </c>
      <c r="C4135" s="7">
        <f t="shared" si="896"/>
        <v>0</v>
      </c>
      <c r="D4135" s="7">
        <f t="shared" si="905"/>
        <v>4.4120164503268951E-2</v>
      </c>
      <c r="E4135">
        <f t="shared" si="897"/>
        <v>0</v>
      </c>
      <c r="F4135">
        <f t="shared" si="898"/>
        <v>0</v>
      </c>
      <c r="G4135">
        <f t="shared" si="899"/>
        <v>0</v>
      </c>
      <c r="H4135">
        <f t="shared" si="903"/>
        <v>2.2582623745427752</v>
      </c>
      <c r="I4135">
        <f t="shared" si="904"/>
        <v>1.5518425639621345</v>
      </c>
      <c r="J4135">
        <f t="shared" si="901"/>
        <v>1.4552135809299001</v>
      </c>
      <c r="K4135">
        <f t="shared" si="902"/>
        <v>59.270345856377396</v>
      </c>
      <c r="L4135">
        <f t="shared" si="900"/>
        <v>1532.3448318693927</v>
      </c>
      <c r="M4135">
        <f t="shared" si="907"/>
        <v>1529.34909049458</v>
      </c>
      <c r="N4135">
        <f t="shared" si="906"/>
        <v>2.9957413748127237</v>
      </c>
      <c r="O4135">
        <f t="shared" si="909"/>
        <v>3.9615298643318781</v>
      </c>
      <c r="P4135">
        <f t="shared" si="908"/>
        <v>-0.96578848951915441</v>
      </c>
    </row>
    <row r="4136" spans="1:16">
      <c r="A4136" s="3" t="s">
        <v>1849</v>
      </c>
      <c r="B4136" s="6">
        <v>1538.67</v>
      </c>
      <c r="C4136" s="7">
        <f t="shared" si="896"/>
        <v>3.0550527234202911E-4</v>
      </c>
      <c r="D4136" s="7">
        <f t="shared" si="905"/>
        <v>4.412201359523972E-2</v>
      </c>
      <c r="E4136">
        <f t="shared" si="897"/>
        <v>0.47000000000002728</v>
      </c>
      <c r="F4136">
        <f t="shared" si="898"/>
        <v>0.47000000000002728</v>
      </c>
      <c r="G4136">
        <f t="shared" si="899"/>
        <v>0</v>
      </c>
      <c r="H4136">
        <f t="shared" si="903"/>
        <v>2.130529347789722</v>
      </c>
      <c r="I4136">
        <f t="shared" si="904"/>
        <v>1.4409966665362677</v>
      </c>
      <c r="J4136">
        <f t="shared" si="901"/>
        <v>1.4785109481973253</v>
      </c>
      <c r="K4136">
        <f t="shared" si="902"/>
        <v>59.653194159690045</v>
      </c>
      <c r="L4136">
        <f t="shared" si="900"/>
        <v>1533.3179346587169</v>
      </c>
      <c r="M4136">
        <f t="shared" si="907"/>
        <v>1530.0395282357222</v>
      </c>
      <c r="N4136">
        <f t="shared" si="906"/>
        <v>3.2784064229947489</v>
      </c>
      <c r="O4136">
        <f t="shared" si="909"/>
        <v>3.8249051760644526</v>
      </c>
      <c r="P4136">
        <f t="shared" si="908"/>
        <v>-0.54649875306970364</v>
      </c>
    </row>
    <row r="4137" spans="1:16">
      <c r="A4137" s="3" t="s">
        <v>1848</v>
      </c>
      <c r="B4137" s="6">
        <v>1543.15</v>
      </c>
      <c r="C4137" s="7">
        <f t="shared" si="896"/>
        <v>2.9073749639644732E-3</v>
      </c>
      <c r="D4137" s="7">
        <f t="shared" si="905"/>
        <v>4.5125306335128679E-2</v>
      </c>
      <c r="E4137">
        <f t="shared" si="897"/>
        <v>4.4800000000000182</v>
      </c>
      <c r="F4137">
        <f t="shared" si="898"/>
        <v>4.4800000000000182</v>
      </c>
      <c r="G4137">
        <f t="shared" si="899"/>
        <v>0</v>
      </c>
      <c r="H4137">
        <f t="shared" si="903"/>
        <v>2.298348680090458</v>
      </c>
      <c r="I4137">
        <f t="shared" si="904"/>
        <v>1.3380683332122485</v>
      </c>
      <c r="J4137">
        <f t="shared" si="901"/>
        <v>1.7176616642387028</v>
      </c>
      <c r="K4137">
        <f t="shared" si="902"/>
        <v>63.203660957548607</v>
      </c>
      <c r="L4137">
        <f t="shared" si="900"/>
        <v>1534.8305600958374</v>
      </c>
      <c r="M4137">
        <f t="shared" si="907"/>
        <v>1531.0106742923354</v>
      </c>
      <c r="N4137">
        <f t="shared" si="906"/>
        <v>3.8198858035020749</v>
      </c>
      <c r="O4137">
        <f t="shared" si="909"/>
        <v>3.8239013015519769</v>
      </c>
      <c r="P4137">
        <f t="shared" si="908"/>
        <v>-4.0154980499020887E-3</v>
      </c>
    </row>
    <row r="4138" spans="1:16">
      <c r="A4138" s="3" t="s">
        <v>1847</v>
      </c>
      <c r="B4138" s="6">
        <v>1548.18</v>
      </c>
      <c r="C4138" s="7">
        <f t="shared" si="896"/>
        <v>3.2542656002928065E-3</v>
      </c>
      <c r="D4138" s="7">
        <f t="shared" si="905"/>
        <v>4.6204606247553258E-2</v>
      </c>
      <c r="E4138">
        <f t="shared" si="897"/>
        <v>5.0299999999999727</v>
      </c>
      <c r="F4138">
        <f t="shared" si="898"/>
        <v>5.0299999999999727</v>
      </c>
      <c r="G4138">
        <f t="shared" si="899"/>
        <v>0</v>
      </c>
      <c r="H4138">
        <f t="shared" si="903"/>
        <v>2.493466631512566</v>
      </c>
      <c r="I4138">
        <f t="shared" si="904"/>
        <v>1.2424920236970878</v>
      </c>
      <c r="J4138">
        <f t="shared" si="901"/>
        <v>2.006827073298346</v>
      </c>
      <c r="K4138">
        <f t="shared" si="902"/>
        <v>66.742350802933018</v>
      </c>
      <c r="L4138">
        <f t="shared" si="900"/>
        <v>1536.8843200810934</v>
      </c>
      <c r="M4138">
        <f t="shared" si="907"/>
        <v>1532.2824761966069</v>
      </c>
      <c r="N4138">
        <f t="shared" si="906"/>
        <v>4.6018438844864704</v>
      </c>
      <c r="O4138">
        <f t="shared" si="909"/>
        <v>3.9794898181388758</v>
      </c>
      <c r="P4138">
        <f t="shared" si="908"/>
        <v>0.6223540663475946</v>
      </c>
    </row>
    <row r="4139" spans="1:16">
      <c r="A4139" s="3" t="s">
        <v>1846</v>
      </c>
      <c r="B4139" s="6">
        <v>1536.21</v>
      </c>
      <c r="C4139" s="7">
        <f t="shared" si="896"/>
        <v>-7.7617033470919056E-3</v>
      </c>
      <c r="D4139" s="7">
        <f t="shared" si="905"/>
        <v>5.3875461731274006E-2</v>
      </c>
      <c r="E4139">
        <f t="shared" si="897"/>
        <v>-11.970000000000027</v>
      </c>
      <c r="F4139">
        <f t="shared" si="898"/>
        <v>0</v>
      </c>
      <c r="G4139">
        <f t="shared" si="899"/>
        <v>11.970000000000027</v>
      </c>
      <c r="H4139">
        <f t="shared" si="903"/>
        <v>2.3153618721188112</v>
      </c>
      <c r="I4139">
        <f t="shared" si="904"/>
        <v>2.0087425934330119</v>
      </c>
      <c r="J4139">
        <f t="shared" si="901"/>
        <v>1.1526423941465671</v>
      </c>
      <c r="K4139">
        <f t="shared" si="902"/>
        <v>53.545465669579627</v>
      </c>
      <c r="L4139">
        <f t="shared" si="900"/>
        <v>1536.7805785301562</v>
      </c>
      <c r="M4139">
        <f t="shared" si="907"/>
        <v>1532.5734038857472</v>
      </c>
      <c r="N4139">
        <f t="shared" si="906"/>
        <v>4.2071746444089513</v>
      </c>
      <c r="O4139">
        <f t="shared" si="909"/>
        <v>4.0250267833928914</v>
      </c>
      <c r="P4139">
        <f t="shared" si="908"/>
        <v>0.18214786101605984</v>
      </c>
    </row>
    <row r="4140" spans="1:16">
      <c r="A4140" s="3" t="s">
        <v>1845</v>
      </c>
      <c r="B4140" s="6">
        <v>1516.08</v>
      </c>
      <c r="C4140" s="7">
        <f t="shared" si="896"/>
        <v>-1.3190287853906338E-2</v>
      </c>
      <c r="D4140" s="7">
        <f t="shared" si="905"/>
        <v>6.9518906093232247E-2</v>
      </c>
      <c r="E4140">
        <f t="shared" si="897"/>
        <v>-20.130000000000109</v>
      </c>
      <c r="F4140">
        <f t="shared" si="898"/>
        <v>0</v>
      </c>
      <c r="G4140">
        <f t="shared" si="899"/>
        <v>20.130000000000109</v>
      </c>
      <c r="H4140">
        <f t="shared" si="903"/>
        <v>2.1499788812531819</v>
      </c>
      <c r="I4140">
        <f t="shared" si="904"/>
        <v>3.3031181224735184</v>
      </c>
      <c r="J4140">
        <f t="shared" si="901"/>
        <v>0.65089373178189103</v>
      </c>
      <c r="K4140">
        <f t="shared" si="902"/>
        <v>39.426749235963804</v>
      </c>
      <c r="L4140">
        <f t="shared" si="900"/>
        <v>1533.5958741409013</v>
      </c>
      <c r="M4140">
        <f t="shared" si="907"/>
        <v>1531.3516702645807</v>
      </c>
      <c r="N4140">
        <f t="shared" si="906"/>
        <v>2.2442038763206256</v>
      </c>
      <c r="O4140">
        <f t="shared" si="909"/>
        <v>3.6688622019784383</v>
      </c>
      <c r="P4140">
        <f t="shared" si="908"/>
        <v>-1.4246583256578127</v>
      </c>
    </row>
    <row r="4141" spans="1:16">
      <c r="A4141" s="3" t="s">
        <v>1844</v>
      </c>
      <c r="B4141" s="6">
        <v>1501.35</v>
      </c>
      <c r="C4141" s="7">
        <f t="shared" si="896"/>
        <v>-9.7633529254171E-3</v>
      </c>
      <c r="D4141" s="7">
        <f t="shared" si="905"/>
        <v>7.6310914413481201E-2</v>
      </c>
      <c r="E4141">
        <f t="shared" si="897"/>
        <v>-14.730000000000018</v>
      </c>
      <c r="F4141">
        <f t="shared" si="898"/>
        <v>0</v>
      </c>
      <c r="G4141">
        <f t="shared" si="899"/>
        <v>14.730000000000018</v>
      </c>
      <c r="H4141">
        <f t="shared" si="903"/>
        <v>1.9964089611636688</v>
      </c>
      <c r="I4141">
        <f t="shared" si="904"/>
        <v>4.1193239708682681</v>
      </c>
      <c r="J4141">
        <f t="shared" si="901"/>
        <v>0.48464480465295068</v>
      </c>
      <c r="K4141">
        <f t="shared" si="902"/>
        <v>32.643821817450871</v>
      </c>
      <c r="L4141">
        <f t="shared" si="900"/>
        <v>1528.6349704269164</v>
      </c>
      <c r="M4141">
        <f t="shared" si="907"/>
        <v>1529.129324319056</v>
      </c>
      <c r="N4141">
        <f t="shared" si="906"/>
        <v>-0.49435389213954295</v>
      </c>
      <c r="O4141">
        <f t="shared" si="909"/>
        <v>2.8362189831548421</v>
      </c>
      <c r="P4141">
        <f t="shared" si="908"/>
        <v>-3.3305728752943851</v>
      </c>
    </row>
    <row r="4142" spans="1:16">
      <c r="A4142" s="3" t="s">
        <v>1843</v>
      </c>
      <c r="B4142" s="6">
        <v>1501.31</v>
      </c>
      <c r="C4142" s="7">
        <f t="shared" si="896"/>
        <v>-2.6643043169980725E-5</v>
      </c>
      <c r="D4142" s="7">
        <f t="shared" si="905"/>
        <v>7.4944709722544703E-2</v>
      </c>
      <c r="E4142">
        <f t="shared" si="897"/>
        <v>-3.999999999996362E-2</v>
      </c>
      <c r="F4142">
        <f t="shared" si="898"/>
        <v>0</v>
      </c>
      <c r="G4142">
        <f t="shared" si="899"/>
        <v>3.999999999996362E-2</v>
      </c>
      <c r="H4142">
        <f t="shared" si="903"/>
        <v>1.8538083210805496</v>
      </c>
      <c r="I4142">
        <f t="shared" si="904"/>
        <v>3.8279436872348178</v>
      </c>
      <c r="J4142">
        <f t="shared" si="901"/>
        <v>0.484283070114775</v>
      </c>
      <c r="K4142">
        <f t="shared" si="902"/>
        <v>32.627406447297602</v>
      </c>
      <c r="L4142">
        <f t="shared" si="900"/>
        <v>1524.4311288227755</v>
      </c>
      <c r="M4142">
        <f t="shared" si="907"/>
        <v>1527.0686336287556</v>
      </c>
      <c r="N4142">
        <f t="shared" si="906"/>
        <v>-2.6375048059801429</v>
      </c>
      <c r="O4142">
        <f t="shared" si="909"/>
        <v>1.7414742253278452</v>
      </c>
      <c r="P4142">
        <f t="shared" si="908"/>
        <v>-4.3789790313079884</v>
      </c>
    </row>
    <row r="4143" spans="1:16">
      <c r="A4143" s="3" t="s">
        <v>1842</v>
      </c>
      <c r="B4143" s="6">
        <v>1498.83</v>
      </c>
      <c r="C4143" s="7">
        <f t="shared" si="896"/>
        <v>-1.6532565579426796E-3</v>
      </c>
      <c r="D4143" s="7">
        <f t="shared" si="905"/>
        <v>7.4841055765606165E-2</v>
      </c>
      <c r="E4143">
        <f t="shared" si="897"/>
        <v>-2.4800000000000182</v>
      </c>
      <c r="F4143">
        <f t="shared" si="898"/>
        <v>0</v>
      </c>
      <c r="G4143">
        <f t="shared" si="899"/>
        <v>2.4800000000000182</v>
      </c>
      <c r="H4143">
        <f t="shared" si="903"/>
        <v>1.7213934410033676</v>
      </c>
      <c r="I4143">
        <f t="shared" si="904"/>
        <v>3.7316619952894752</v>
      </c>
      <c r="J4143">
        <f t="shared" si="901"/>
        <v>0.46129404087945386</v>
      </c>
      <c r="K4143">
        <f t="shared" si="902"/>
        <v>31.567503046945447</v>
      </c>
      <c r="L4143">
        <f t="shared" si="900"/>
        <v>1520.4924936192715</v>
      </c>
      <c r="M4143">
        <f t="shared" si="907"/>
        <v>1524.9768829895886</v>
      </c>
      <c r="N4143">
        <f t="shared" si="906"/>
        <v>-4.4843893703171034</v>
      </c>
      <c r="O4143">
        <f t="shared" si="909"/>
        <v>0.4963015061988556</v>
      </c>
      <c r="P4143">
        <f t="shared" si="908"/>
        <v>-4.9806908765159594</v>
      </c>
    </row>
    <row r="4144" spans="1:16">
      <c r="A4144" s="3" t="s">
        <v>1841</v>
      </c>
      <c r="B4144" s="6">
        <v>1500.1</v>
      </c>
      <c r="C4144" s="7">
        <f t="shared" si="896"/>
        <v>8.4696880281978962E-4</v>
      </c>
      <c r="D4144" s="7">
        <f t="shared" si="905"/>
        <v>7.480501137081226E-2</v>
      </c>
      <c r="E4144">
        <f t="shared" si="897"/>
        <v>1.2699999999999818</v>
      </c>
      <c r="F4144">
        <f t="shared" si="898"/>
        <v>1.2699999999999818</v>
      </c>
      <c r="G4144">
        <f t="shared" si="899"/>
        <v>0</v>
      </c>
      <c r="H4144">
        <f t="shared" si="903"/>
        <v>1.6891510523602684</v>
      </c>
      <c r="I4144">
        <f t="shared" si="904"/>
        <v>3.4651147099116555</v>
      </c>
      <c r="J4144">
        <f t="shared" si="901"/>
        <v>0.48747334324275055</v>
      </c>
      <c r="K4144">
        <f t="shared" si="902"/>
        <v>32.771904482001631</v>
      </c>
      <c r="L4144">
        <f t="shared" si="900"/>
        <v>1517.3551869086143</v>
      </c>
      <c r="M4144">
        <f t="shared" si="907"/>
        <v>1523.1341509162858</v>
      </c>
      <c r="N4144">
        <f t="shared" si="906"/>
        <v>-5.7789640076714477</v>
      </c>
      <c r="O4144">
        <f t="shared" si="909"/>
        <v>-0.75875159657520497</v>
      </c>
      <c r="P4144">
        <f t="shared" si="908"/>
        <v>-5.0202124110962423</v>
      </c>
    </row>
    <row r="4145" spans="1:16">
      <c r="A4145" s="3" t="s">
        <v>1840</v>
      </c>
      <c r="B4145" s="6">
        <v>1506.35</v>
      </c>
      <c r="C4145" s="7">
        <f t="shared" si="896"/>
        <v>4.1577335418929925E-3</v>
      </c>
      <c r="D4145" s="7">
        <f t="shared" si="905"/>
        <v>7.7220802511090217E-2</v>
      </c>
      <c r="E4145">
        <f t="shared" si="897"/>
        <v>6.25</v>
      </c>
      <c r="F4145">
        <f t="shared" si="898"/>
        <v>6.25</v>
      </c>
      <c r="G4145">
        <f t="shared" si="899"/>
        <v>0</v>
      </c>
      <c r="H4145">
        <f t="shared" si="903"/>
        <v>2.0149259771916777</v>
      </c>
      <c r="I4145">
        <f t="shared" si="904"/>
        <v>3.2176065163465375</v>
      </c>
      <c r="J4145">
        <f t="shared" si="901"/>
        <v>0.6262188887780924</v>
      </c>
      <c r="K4145">
        <f t="shared" si="902"/>
        <v>38.507662965876655</v>
      </c>
      <c r="L4145">
        <f t="shared" si="900"/>
        <v>1515.6620812303661</v>
      </c>
      <c r="M4145">
        <f t="shared" si="907"/>
        <v>1521.8908804780424</v>
      </c>
      <c r="N4145">
        <f t="shared" si="906"/>
        <v>-6.2287992476763065</v>
      </c>
      <c r="O4145">
        <f t="shared" si="909"/>
        <v>-1.8527611267954254</v>
      </c>
      <c r="P4145">
        <f t="shared" si="908"/>
        <v>-4.3760381208808816</v>
      </c>
    </row>
    <row r="4146" spans="1:16">
      <c r="A4146" s="3" t="s">
        <v>1839</v>
      </c>
      <c r="B4146" s="6">
        <v>1508.42</v>
      </c>
      <c r="C4146" s="7">
        <f t="shared" si="896"/>
        <v>1.3732393020351133E-3</v>
      </c>
      <c r="D4146" s="7">
        <f t="shared" si="905"/>
        <v>7.7561545586321931E-2</v>
      </c>
      <c r="E4146">
        <f t="shared" si="897"/>
        <v>2.0700000000001637</v>
      </c>
      <c r="F4146">
        <f t="shared" si="898"/>
        <v>2.0700000000001637</v>
      </c>
      <c r="G4146">
        <f t="shared" si="899"/>
        <v>0</v>
      </c>
      <c r="H4146">
        <f t="shared" si="903"/>
        <v>2.0188598359637124</v>
      </c>
      <c r="I4146">
        <f t="shared" si="904"/>
        <v>2.9877774794646421</v>
      </c>
      <c r="J4146">
        <f t="shared" si="901"/>
        <v>0.67570622305027117</v>
      </c>
      <c r="K4146">
        <f t="shared" si="902"/>
        <v>40.323668537811471</v>
      </c>
      <c r="L4146">
        <f t="shared" si="900"/>
        <v>1514.5479148872328</v>
      </c>
      <c r="M4146">
        <f t="shared" si="907"/>
        <v>1520.8930374796689</v>
      </c>
      <c r="N4146">
        <f t="shared" si="906"/>
        <v>-6.3451225924361552</v>
      </c>
      <c r="O4146">
        <f t="shared" si="909"/>
        <v>-2.7512334199235715</v>
      </c>
      <c r="P4146">
        <f t="shared" si="908"/>
        <v>-3.5938891725125837</v>
      </c>
    </row>
    <row r="4147" spans="1:16">
      <c r="A4147" s="3" t="s">
        <v>1838</v>
      </c>
      <c r="B4147" s="6">
        <v>1493.15</v>
      </c>
      <c r="C4147" s="7">
        <f t="shared" si="896"/>
        <v>-1.0174763031584599E-2</v>
      </c>
      <c r="D4147" s="7">
        <f t="shared" si="905"/>
        <v>8.2601570470339655E-2</v>
      </c>
      <c r="E4147">
        <f t="shared" si="897"/>
        <v>-15.269999999999982</v>
      </c>
      <c r="F4147">
        <f t="shared" si="898"/>
        <v>0</v>
      </c>
      <c r="G4147">
        <f t="shared" si="899"/>
        <v>15.269999999999982</v>
      </c>
      <c r="H4147">
        <f t="shared" si="903"/>
        <v>1.8746555619663046</v>
      </c>
      <c r="I4147">
        <f t="shared" si="904"/>
        <v>3.8650790880743093</v>
      </c>
      <c r="J4147">
        <f t="shared" si="901"/>
        <v>0.48502385572149065</v>
      </c>
      <c r="K4147">
        <f t="shared" si="902"/>
        <v>32.661014424299893</v>
      </c>
      <c r="L4147">
        <f t="shared" si="900"/>
        <v>1511.2559279815048</v>
      </c>
      <c r="M4147">
        <f t="shared" si="907"/>
        <v>1518.8379976663603</v>
      </c>
      <c r="N4147">
        <f t="shared" si="906"/>
        <v>-7.5820696848554689</v>
      </c>
      <c r="O4147">
        <f t="shared" si="909"/>
        <v>-3.7174006729099514</v>
      </c>
      <c r="P4147">
        <f t="shared" si="908"/>
        <v>-3.8646690119455176</v>
      </c>
    </row>
    <row r="4148" spans="1:16">
      <c r="A4148" s="3" t="s">
        <v>1837</v>
      </c>
      <c r="B4148" s="6">
        <v>1486.5</v>
      </c>
      <c r="C4148" s="7">
        <f t="shared" si="896"/>
        <v>-4.4636189090357329E-3</v>
      </c>
      <c r="D4148" s="7">
        <f t="shared" si="905"/>
        <v>8.3245454256418744E-2</v>
      </c>
      <c r="E4148">
        <f t="shared" si="897"/>
        <v>-6.6500000000000909</v>
      </c>
      <c r="F4148">
        <f t="shared" si="898"/>
        <v>0</v>
      </c>
      <c r="G4148">
        <f t="shared" si="899"/>
        <v>6.6500000000000909</v>
      </c>
      <c r="H4148">
        <f t="shared" si="903"/>
        <v>1.7407515932544257</v>
      </c>
      <c r="I4148">
        <f t="shared" si="904"/>
        <v>4.0640020103547219</v>
      </c>
      <c r="J4148">
        <f t="shared" si="901"/>
        <v>0.42833433369844376</v>
      </c>
      <c r="K4148">
        <f t="shared" si="902"/>
        <v>29.988380422764209</v>
      </c>
      <c r="L4148">
        <f t="shared" si="900"/>
        <v>1507.4473236766578</v>
      </c>
      <c r="M4148">
        <f t="shared" si="907"/>
        <v>1516.442590431815</v>
      </c>
      <c r="N4148">
        <f t="shared" si="906"/>
        <v>-8.9952667551572176</v>
      </c>
      <c r="O4148">
        <f t="shared" si="909"/>
        <v>-4.7729738893594051</v>
      </c>
      <c r="P4148">
        <f t="shared" si="908"/>
        <v>-4.2222928657978125</v>
      </c>
    </row>
    <row r="4149" spans="1:16">
      <c r="A4149" s="3" t="s">
        <v>1836</v>
      </c>
      <c r="B4149" s="6">
        <v>1486.45</v>
      </c>
      <c r="C4149" s="7">
        <f t="shared" si="896"/>
        <v>-3.3636623558882325E-5</v>
      </c>
      <c r="D4149" s="7">
        <f t="shared" si="905"/>
        <v>8.3331537765729574E-2</v>
      </c>
      <c r="E4149">
        <f t="shared" si="897"/>
        <v>-4.9999999999954525E-2</v>
      </c>
      <c r="F4149">
        <f t="shared" si="898"/>
        <v>0</v>
      </c>
      <c r="G4149">
        <f t="shared" si="899"/>
        <v>4.9999999999954525E-2</v>
      </c>
      <c r="H4149">
        <f t="shared" si="903"/>
        <v>1.6164121937362526</v>
      </c>
      <c r="I4149">
        <f t="shared" si="904"/>
        <v>3.7772875810436668</v>
      </c>
      <c r="J4149">
        <f t="shared" si="901"/>
        <v>0.42792934322719395</v>
      </c>
      <c r="K4149">
        <f t="shared" si="902"/>
        <v>29.968523670789736</v>
      </c>
      <c r="L4149">
        <f t="shared" si="900"/>
        <v>1504.2169661879411</v>
      </c>
      <c r="M4149">
        <f t="shared" si="907"/>
        <v>1514.2209170664953</v>
      </c>
      <c r="N4149">
        <f t="shared" si="906"/>
        <v>-10.003950878554178</v>
      </c>
      <c r="O4149">
        <f t="shared" si="909"/>
        <v>-5.8191692871983598</v>
      </c>
      <c r="P4149">
        <f t="shared" si="908"/>
        <v>-4.1847815913558186</v>
      </c>
    </row>
    <row r="4150" spans="1:16">
      <c r="A4150" s="3" t="s">
        <v>1835</v>
      </c>
      <c r="B4150" s="6">
        <v>1493.39</v>
      </c>
      <c r="C4150" s="7">
        <f t="shared" si="896"/>
        <v>4.657976634951628E-3</v>
      </c>
      <c r="D4150" s="7">
        <f t="shared" si="905"/>
        <v>8.5006587668408878E-2</v>
      </c>
      <c r="E4150">
        <f t="shared" si="897"/>
        <v>6.9400000000000546</v>
      </c>
      <c r="F4150">
        <f t="shared" si="898"/>
        <v>6.9400000000000546</v>
      </c>
      <c r="G4150">
        <f t="shared" si="899"/>
        <v>0</v>
      </c>
      <c r="H4150">
        <f t="shared" si="903"/>
        <v>1.9966684656122384</v>
      </c>
      <c r="I4150">
        <f t="shared" si="904"/>
        <v>3.5074813252548336</v>
      </c>
      <c r="J4150">
        <f t="shared" si="901"/>
        <v>0.56925989918625497</v>
      </c>
      <c r="K4150">
        <f t="shared" si="902"/>
        <v>36.275692731423689</v>
      </c>
      <c r="L4150">
        <f t="shared" si="900"/>
        <v>1502.5512790821042</v>
      </c>
      <c r="M4150">
        <f t="shared" si="907"/>
        <v>1512.6778861726807</v>
      </c>
      <c r="N4150">
        <f t="shared" si="906"/>
        <v>-10.126607090576499</v>
      </c>
      <c r="O4150">
        <f t="shared" si="909"/>
        <v>-6.6806568478739887</v>
      </c>
      <c r="P4150">
        <f t="shared" si="908"/>
        <v>-3.4459502427025104</v>
      </c>
    </row>
    <row r="4151" spans="1:16">
      <c r="A4151" s="3" t="s">
        <v>1834</v>
      </c>
      <c r="B4151" s="6">
        <v>1502.11</v>
      </c>
      <c r="C4151" s="7">
        <f t="shared" si="896"/>
        <v>5.822082878685215E-3</v>
      </c>
      <c r="D4151" s="7">
        <f t="shared" si="905"/>
        <v>8.7261737997172836E-2</v>
      </c>
      <c r="E4151">
        <f t="shared" si="897"/>
        <v>8.7199999999997999</v>
      </c>
      <c r="F4151">
        <f t="shared" si="898"/>
        <v>8.7199999999997999</v>
      </c>
      <c r="G4151">
        <f t="shared" si="899"/>
        <v>0</v>
      </c>
      <c r="H4151">
        <f t="shared" si="903"/>
        <v>2.4769064323542076</v>
      </c>
      <c r="I4151">
        <f t="shared" si="904"/>
        <v>3.2569469448794881</v>
      </c>
      <c r="J4151">
        <f t="shared" si="901"/>
        <v>0.76049947213550839</v>
      </c>
      <c r="K4151">
        <f t="shared" si="902"/>
        <v>43.197938094977829</v>
      </c>
      <c r="L4151">
        <f t="shared" si="900"/>
        <v>1502.4833899925497</v>
      </c>
      <c r="M4151">
        <f t="shared" si="907"/>
        <v>1511.8950797895191</v>
      </c>
      <c r="N4151">
        <f t="shared" si="906"/>
        <v>-9.4116897969693127</v>
      </c>
      <c r="O4151">
        <f t="shared" si="909"/>
        <v>-7.2268634376930541</v>
      </c>
      <c r="P4151">
        <f t="shared" si="908"/>
        <v>-2.1848263592762587</v>
      </c>
    </row>
    <row r="4152" spans="1:16">
      <c r="A4152" s="3" t="s">
        <v>1833</v>
      </c>
      <c r="B4152" s="6">
        <v>1519.37</v>
      </c>
      <c r="C4152" s="7">
        <f t="shared" si="896"/>
        <v>1.1424988909922216E-2</v>
      </c>
      <c r="D4152" s="7">
        <f t="shared" si="905"/>
        <v>9.7013678453272134E-2</v>
      </c>
      <c r="E4152">
        <f t="shared" si="897"/>
        <v>17.259999999999991</v>
      </c>
      <c r="F4152">
        <f t="shared" si="898"/>
        <v>17.259999999999991</v>
      </c>
      <c r="G4152">
        <f t="shared" si="899"/>
        <v>0</v>
      </c>
      <c r="H4152">
        <f t="shared" si="903"/>
        <v>3.5328416871860493</v>
      </c>
      <c r="I4152">
        <f t="shared" si="904"/>
        <v>3.0243078773880963</v>
      </c>
      <c r="J4152">
        <f t="shared" si="901"/>
        <v>1.1681488229423063</v>
      </c>
      <c r="K4152">
        <f t="shared" si="902"/>
        <v>53.877704822727949</v>
      </c>
      <c r="L4152">
        <f t="shared" si="900"/>
        <v>1505.0813299936958</v>
      </c>
      <c r="M4152">
        <f t="shared" si="907"/>
        <v>1512.4487775828882</v>
      </c>
      <c r="N4152">
        <f t="shared" si="906"/>
        <v>-7.3674475891923521</v>
      </c>
      <c r="O4152">
        <f t="shared" si="909"/>
        <v>-7.2549802679929138</v>
      </c>
      <c r="P4152">
        <f t="shared" si="908"/>
        <v>-0.11246732119943825</v>
      </c>
    </row>
    <row r="4153" spans="1:16">
      <c r="A4153" s="3" t="s">
        <v>1832</v>
      </c>
      <c r="B4153" s="6">
        <v>1529.19</v>
      </c>
      <c r="C4153" s="7">
        <f t="shared" si="896"/>
        <v>6.4424081957339804E-3</v>
      </c>
      <c r="D4153" s="7">
        <f t="shared" si="905"/>
        <v>9.9652806009528624E-2</v>
      </c>
      <c r="E4153">
        <f t="shared" si="897"/>
        <v>9.8200000000001637</v>
      </c>
      <c r="F4153">
        <f t="shared" si="898"/>
        <v>9.8200000000001637</v>
      </c>
      <c r="G4153">
        <f t="shared" si="899"/>
        <v>0</v>
      </c>
      <c r="H4153">
        <f t="shared" si="903"/>
        <v>3.9819244238156286</v>
      </c>
      <c r="I4153">
        <f t="shared" si="904"/>
        <v>2.8082858861460891</v>
      </c>
      <c r="J4153">
        <f t="shared" si="901"/>
        <v>1.4179198932200474</v>
      </c>
      <c r="K4153">
        <f t="shared" si="902"/>
        <v>58.642136871281657</v>
      </c>
      <c r="L4153">
        <f t="shared" si="900"/>
        <v>1508.7903561485118</v>
      </c>
      <c r="M4153">
        <f t="shared" si="907"/>
        <v>1513.6888681323039</v>
      </c>
      <c r="N4153">
        <f t="shared" si="906"/>
        <v>-4.8985119837921047</v>
      </c>
      <c r="O4153">
        <f t="shared" si="909"/>
        <v>-6.7836866111527527</v>
      </c>
      <c r="P4153">
        <f t="shared" si="908"/>
        <v>1.885174627360648</v>
      </c>
    </row>
    <row r="4154" spans="1:16">
      <c r="A4154" s="3" t="s">
        <v>1831</v>
      </c>
      <c r="B4154" s="6">
        <v>1534.35</v>
      </c>
      <c r="C4154" s="7">
        <f t="shared" si="896"/>
        <v>3.3686551372392988E-3</v>
      </c>
      <c r="D4154" s="7">
        <f t="shared" si="905"/>
        <v>9.8628188602750938E-2</v>
      </c>
      <c r="E4154">
        <f t="shared" si="897"/>
        <v>5.1599999999998545</v>
      </c>
      <c r="F4154">
        <f t="shared" si="898"/>
        <v>5.1599999999998545</v>
      </c>
      <c r="G4154">
        <f t="shared" si="899"/>
        <v>0</v>
      </c>
      <c r="H4154">
        <f t="shared" si="903"/>
        <v>4.0660726792573589</v>
      </c>
      <c r="I4154">
        <f t="shared" si="904"/>
        <v>2.6076940371356541</v>
      </c>
      <c r="J4154">
        <f t="shared" si="901"/>
        <v>1.5592598753355353</v>
      </c>
      <c r="K4154">
        <f t="shared" si="902"/>
        <v>60.926203327870581</v>
      </c>
      <c r="L4154">
        <f t="shared" si="900"/>
        <v>1512.7226090487407</v>
      </c>
      <c r="M4154">
        <f t="shared" si="907"/>
        <v>1515.2193223447259</v>
      </c>
      <c r="N4154">
        <f t="shared" si="906"/>
        <v>-2.4967132959852734</v>
      </c>
      <c r="O4154">
        <f t="shared" si="909"/>
        <v>-5.9262919481192569</v>
      </c>
      <c r="P4154">
        <f t="shared" si="908"/>
        <v>3.4295786521339835</v>
      </c>
    </row>
    <row r="4155" spans="1:16">
      <c r="A4155" s="3" t="s">
        <v>1830</v>
      </c>
      <c r="B4155" s="6">
        <v>1542.95</v>
      </c>
      <c r="C4155" s="7">
        <f t="shared" si="896"/>
        <v>5.5893298600013857E-3</v>
      </c>
      <c r="D4155" s="7">
        <f t="shared" si="905"/>
        <v>0.10069622256702211</v>
      </c>
      <c r="E4155">
        <f t="shared" si="897"/>
        <v>8.6000000000001364</v>
      </c>
      <c r="F4155">
        <f t="shared" si="898"/>
        <v>8.6000000000001364</v>
      </c>
      <c r="G4155">
        <f t="shared" si="899"/>
        <v>0</v>
      </c>
      <c r="H4155">
        <f t="shared" si="903"/>
        <v>4.3899246307389861</v>
      </c>
      <c r="I4155">
        <f t="shared" si="904"/>
        <v>2.4214301773402505</v>
      </c>
      <c r="J4155">
        <f t="shared" si="901"/>
        <v>1.8129470227223199</v>
      </c>
      <c r="K4155">
        <f t="shared" si="902"/>
        <v>64.450094796587464</v>
      </c>
      <c r="L4155">
        <f t="shared" si="900"/>
        <v>1517.3729768873959</v>
      </c>
      <c r="M4155">
        <f t="shared" si="907"/>
        <v>1517.273446615487</v>
      </c>
      <c r="N4155">
        <f t="shared" si="906"/>
        <v>9.9530271908861323E-2</v>
      </c>
      <c r="O4155">
        <f t="shared" si="909"/>
        <v>-4.7211275041136327</v>
      </c>
      <c r="P4155">
        <f t="shared" si="908"/>
        <v>4.820657776022494</v>
      </c>
    </row>
    <row r="4156" spans="1:16">
      <c r="A4156" s="3" t="s">
        <v>1829</v>
      </c>
      <c r="B4156" s="6">
        <v>1542.95</v>
      </c>
      <c r="C4156" s="7">
        <f t="shared" si="896"/>
        <v>0</v>
      </c>
      <c r="D4156" s="7">
        <f t="shared" si="905"/>
        <v>0.10069597199831917</v>
      </c>
      <c r="E4156">
        <f t="shared" si="897"/>
        <v>0</v>
      </c>
      <c r="F4156">
        <f t="shared" si="898"/>
        <v>0</v>
      </c>
      <c r="G4156">
        <f t="shared" si="899"/>
        <v>0</v>
      </c>
      <c r="H4156">
        <f t="shared" si="903"/>
        <v>4.0763585856862017</v>
      </c>
      <c r="I4156">
        <f t="shared" si="904"/>
        <v>2.2484708789588042</v>
      </c>
      <c r="J4156">
        <f t="shared" si="901"/>
        <v>1.8129470227223199</v>
      </c>
      <c r="K4156">
        <f t="shared" si="902"/>
        <v>64.450094796587464</v>
      </c>
      <c r="L4156">
        <f t="shared" si="900"/>
        <v>1521.3079035201042</v>
      </c>
      <c r="M4156">
        <f t="shared" si="907"/>
        <v>1519.1754135328586</v>
      </c>
      <c r="N4156">
        <f t="shared" si="906"/>
        <v>2.1324899872456626</v>
      </c>
      <c r="O4156">
        <f t="shared" si="909"/>
        <v>-3.3504040058417739</v>
      </c>
      <c r="P4156">
        <f t="shared" si="908"/>
        <v>5.482893993087437</v>
      </c>
    </row>
    <row r="4157" spans="1:16">
      <c r="A4157" s="3" t="s">
        <v>1828</v>
      </c>
      <c r="B4157" s="6">
        <v>1546.88</v>
      </c>
      <c r="C4157" s="7">
        <f t="shared" si="896"/>
        <v>2.5438306439362697E-3</v>
      </c>
      <c r="D4157" s="7">
        <f t="shared" si="905"/>
        <v>0.10057159723029527</v>
      </c>
      <c r="E4157">
        <f t="shared" si="897"/>
        <v>3.9300000000000637</v>
      </c>
      <c r="F4157">
        <f t="shared" si="898"/>
        <v>3.9300000000000637</v>
      </c>
      <c r="G4157">
        <f t="shared" si="899"/>
        <v>0</v>
      </c>
      <c r="H4157">
        <f t="shared" si="903"/>
        <v>4.0659044009943353</v>
      </c>
      <c r="I4157">
        <f t="shared" si="904"/>
        <v>2.0878658161760324</v>
      </c>
      <c r="J4157">
        <f t="shared" si="901"/>
        <v>1.9473973707951786</v>
      </c>
      <c r="K4157">
        <f t="shared" si="902"/>
        <v>66.071761822525815</v>
      </c>
      <c r="L4157">
        <f t="shared" si="900"/>
        <v>1525.2420722093191</v>
      </c>
      <c r="M4157">
        <f t="shared" si="907"/>
        <v>1521.2276051230174</v>
      </c>
      <c r="N4157">
        <f t="shared" si="906"/>
        <v>4.0144670863016927</v>
      </c>
      <c r="O4157">
        <f t="shared" si="909"/>
        <v>-1.8774297874130805</v>
      </c>
      <c r="P4157">
        <f t="shared" si="908"/>
        <v>5.8918968737147734</v>
      </c>
    </row>
    <row r="4158" spans="1:16">
      <c r="A4158" s="3" t="s">
        <v>1827</v>
      </c>
      <c r="B4158" s="6">
        <v>1553.03</v>
      </c>
      <c r="C4158" s="7">
        <f t="shared" si="896"/>
        <v>3.9678623371404787E-3</v>
      </c>
      <c r="D4158" s="7">
        <f t="shared" si="905"/>
        <v>0.10089785771975184</v>
      </c>
      <c r="E4158">
        <f t="shared" si="897"/>
        <v>6.1499999999998636</v>
      </c>
      <c r="F4158">
        <f t="shared" si="898"/>
        <v>6.1499999999998636</v>
      </c>
      <c r="G4158">
        <f t="shared" si="899"/>
        <v>0</v>
      </c>
      <c r="H4158">
        <f t="shared" si="903"/>
        <v>4.2147683723518732</v>
      </c>
      <c r="I4158">
        <f t="shared" si="904"/>
        <v>1.9387325435920302</v>
      </c>
      <c r="J4158">
        <f t="shared" si="901"/>
        <v>2.1739813396554775</v>
      </c>
      <c r="K4158">
        <f t="shared" si="902"/>
        <v>68.49382863389657</v>
      </c>
      <c r="L4158">
        <f t="shared" si="900"/>
        <v>1529.51713802327</v>
      </c>
      <c r="M4158">
        <f t="shared" si="907"/>
        <v>1523.5833380768681</v>
      </c>
      <c r="N4158">
        <f t="shared" si="906"/>
        <v>5.9337999464019049</v>
      </c>
      <c r="O4158">
        <f t="shared" si="909"/>
        <v>-0.31518384065008354</v>
      </c>
      <c r="P4158">
        <f t="shared" si="908"/>
        <v>6.2489837870519889</v>
      </c>
    </row>
    <row r="4159" spans="1:16">
      <c r="A4159" s="3" t="s">
        <v>1826</v>
      </c>
      <c r="B4159" s="6">
        <v>1573.33</v>
      </c>
      <c r="C4159" s="7">
        <f t="shared" si="896"/>
        <v>1.2986530852975062E-2</v>
      </c>
      <c r="D4159" s="7">
        <f t="shared" si="905"/>
        <v>0.10605011608126232</v>
      </c>
      <c r="E4159">
        <f t="shared" si="897"/>
        <v>20.299999999999955</v>
      </c>
      <c r="F4159">
        <f t="shared" si="898"/>
        <v>20.299999999999955</v>
      </c>
      <c r="G4159">
        <f t="shared" si="899"/>
        <v>0</v>
      </c>
      <c r="H4159">
        <f t="shared" si="903"/>
        <v>5.3637134886124498</v>
      </c>
      <c r="I4159">
        <f t="shared" si="904"/>
        <v>1.8002516476211707</v>
      </c>
      <c r="J4159">
        <f t="shared" si="901"/>
        <v>2.9794242908762181</v>
      </c>
      <c r="K4159">
        <f t="shared" si="902"/>
        <v>74.870736897979455</v>
      </c>
      <c r="L4159">
        <f t="shared" si="900"/>
        <v>1536.2575783273824</v>
      </c>
      <c r="M4159">
        <f t="shared" si="907"/>
        <v>1527.2682759971001</v>
      </c>
      <c r="N4159">
        <f t="shared" si="906"/>
        <v>8.9893023302822712</v>
      </c>
      <c r="O4159">
        <f t="shared" si="909"/>
        <v>1.5457133935363876</v>
      </c>
      <c r="P4159">
        <f t="shared" si="908"/>
        <v>7.4435889367458836</v>
      </c>
    </row>
    <row r="4160" spans="1:16">
      <c r="A4160" s="3" t="s">
        <v>1825</v>
      </c>
      <c r="B4160" s="6">
        <v>1586.85</v>
      </c>
      <c r="C4160" s="7">
        <f t="shared" si="896"/>
        <v>8.5565268357140362E-3</v>
      </c>
      <c r="D4160" s="7">
        <f t="shared" si="905"/>
        <v>9.4381254673607043E-2</v>
      </c>
      <c r="E4160">
        <f t="shared" si="897"/>
        <v>13.519999999999982</v>
      </c>
      <c r="F4160">
        <f t="shared" si="898"/>
        <v>13.519999999999982</v>
      </c>
      <c r="G4160">
        <f t="shared" si="899"/>
        <v>0</v>
      </c>
      <c r="H4160">
        <f t="shared" si="903"/>
        <v>5.9463053822829872</v>
      </c>
      <c r="I4160">
        <f t="shared" si="904"/>
        <v>1.6716622442196587</v>
      </c>
      <c r="J4160">
        <f t="shared" si="901"/>
        <v>3.5571213041655767</v>
      </c>
      <c r="K4160">
        <f t="shared" si="902"/>
        <v>78.056322549809693</v>
      </c>
      <c r="L4160">
        <f t="shared" si="900"/>
        <v>1544.0410278154773</v>
      </c>
      <c r="M4160">
        <f t="shared" si="907"/>
        <v>1531.681737034352</v>
      </c>
      <c r="N4160">
        <f t="shared" si="906"/>
        <v>12.35929078112531</v>
      </c>
      <c r="O4160">
        <f t="shared" si="909"/>
        <v>3.7084288710541724</v>
      </c>
      <c r="P4160">
        <f t="shared" si="908"/>
        <v>8.6508619100711375</v>
      </c>
    </row>
    <row r="4161" spans="1:16">
      <c r="A4161" s="3" t="s">
        <v>1824</v>
      </c>
      <c r="B4161" s="6">
        <v>1585</v>
      </c>
      <c r="C4161" s="7">
        <f t="shared" si="896"/>
        <v>-1.166511789512225E-3</v>
      </c>
      <c r="D4161" s="7">
        <f t="shared" si="905"/>
        <v>8.4216242505925229E-2</v>
      </c>
      <c r="E4161">
        <f t="shared" si="897"/>
        <v>-1.8499999999999091</v>
      </c>
      <c r="F4161">
        <f t="shared" si="898"/>
        <v>0</v>
      </c>
      <c r="G4161">
        <f t="shared" si="899"/>
        <v>1.8499999999999091</v>
      </c>
      <c r="H4161">
        <f t="shared" si="903"/>
        <v>5.5215692835484882</v>
      </c>
      <c r="I4161">
        <f t="shared" si="904"/>
        <v>1.6844006553468194</v>
      </c>
      <c r="J4161">
        <f t="shared" si="901"/>
        <v>3.2780617046314275</v>
      </c>
      <c r="K4161">
        <f t="shared" si="902"/>
        <v>76.624928085600061</v>
      </c>
      <c r="L4161">
        <f t="shared" si="900"/>
        <v>1550.3424081515577</v>
      </c>
      <c r="M4161">
        <f t="shared" si="907"/>
        <v>1535.6312379947703</v>
      </c>
      <c r="N4161">
        <f t="shared" si="906"/>
        <v>14.711170156787375</v>
      </c>
      <c r="O4161">
        <f t="shared" si="909"/>
        <v>5.9089771282008137</v>
      </c>
      <c r="P4161">
        <f t="shared" si="908"/>
        <v>8.8021930285865615</v>
      </c>
    </row>
    <row r="4162" spans="1:16">
      <c r="A4162" s="3" t="s">
        <v>1823</v>
      </c>
      <c r="B4162" s="6">
        <v>1592.45</v>
      </c>
      <c r="C4162" s="7">
        <f t="shared" si="896"/>
        <v>4.6893034677814929E-3</v>
      </c>
      <c r="D4162" s="7">
        <f t="shared" si="905"/>
        <v>8.3845889517466632E-2</v>
      </c>
      <c r="E4162">
        <f t="shared" si="897"/>
        <v>7.4500000000000455</v>
      </c>
      <c r="F4162">
        <f t="shared" si="898"/>
        <v>7.4500000000000455</v>
      </c>
      <c r="G4162">
        <f t="shared" si="899"/>
        <v>0</v>
      </c>
      <c r="H4162">
        <f t="shared" si="903"/>
        <v>5.6593143347235992</v>
      </c>
      <c r="I4162">
        <f t="shared" si="904"/>
        <v>1.5640863228220465</v>
      </c>
      <c r="J4162">
        <f t="shared" si="901"/>
        <v>3.6182877198955508</v>
      </c>
      <c r="K4162">
        <f t="shared" si="902"/>
        <v>78.346953229180428</v>
      </c>
      <c r="L4162">
        <f t="shared" si="900"/>
        <v>1556.8204992051644</v>
      </c>
      <c r="M4162">
        <f t="shared" si="907"/>
        <v>1539.8400351803427</v>
      </c>
      <c r="N4162">
        <f t="shared" si="906"/>
        <v>16.980464024821686</v>
      </c>
      <c r="O4162">
        <f t="shared" si="909"/>
        <v>8.1232745075249895</v>
      </c>
      <c r="P4162">
        <f t="shared" si="908"/>
        <v>8.8571895172966961</v>
      </c>
    </row>
    <row r="4163" spans="1:16">
      <c r="A4163" s="3" t="s">
        <v>1822</v>
      </c>
      <c r="B4163" s="6">
        <v>1592.45</v>
      </c>
      <c r="C4163" s="7">
        <f t="shared" ref="C4163:C4226" si="910">LN(B4163/B4162)</f>
        <v>0</v>
      </c>
      <c r="D4163" s="7">
        <f t="shared" si="905"/>
        <v>8.2842250155691882E-2</v>
      </c>
      <c r="E4163">
        <f t="shared" ref="E4163:E4226" si="911">B4163-B4162</f>
        <v>0</v>
      </c>
      <c r="F4163">
        <f t="shared" ref="F4163:F4226" si="912">IF(E4163&gt;0,E4163,0)</f>
        <v>0</v>
      </c>
      <c r="G4163">
        <f t="shared" ref="G4163:G4226" si="913">IF(E4163&lt;0,ABS(E4163),0)</f>
        <v>0</v>
      </c>
      <c r="H4163">
        <f t="shared" si="903"/>
        <v>5.2550775965290564</v>
      </c>
      <c r="I4163">
        <f t="shared" si="904"/>
        <v>1.4523658711919005</v>
      </c>
      <c r="J4163">
        <f t="shared" si="901"/>
        <v>3.6182877198955503</v>
      </c>
      <c r="K4163">
        <f t="shared" si="902"/>
        <v>78.346953229180428</v>
      </c>
      <c r="L4163">
        <f t="shared" si="900"/>
        <v>1562.3019608659085</v>
      </c>
      <c r="M4163">
        <f t="shared" si="907"/>
        <v>1543.7370696114283</v>
      </c>
      <c r="N4163">
        <f t="shared" si="906"/>
        <v>18.564891254480244</v>
      </c>
      <c r="O4163">
        <f t="shared" si="909"/>
        <v>10.211597856916041</v>
      </c>
      <c r="P4163">
        <f t="shared" si="908"/>
        <v>8.3532933975642027</v>
      </c>
    </row>
    <row r="4164" spans="1:16">
      <c r="A4164" s="3" t="s">
        <v>1821</v>
      </c>
      <c r="B4164" s="6">
        <v>1599.01</v>
      </c>
      <c r="C4164" s="7">
        <f t="shared" si="910"/>
        <v>4.1109769439290986E-3</v>
      </c>
      <c r="D4164" s="7">
        <f t="shared" si="905"/>
        <v>8.25112854335497E-2</v>
      </c>
      <c r="E4164">
        <f t="shared" si="911"/>
        <v>6.5599999999999454</v>
      </c>
      <c r="F4164">
        <f t="shared" si="912"/>
        <v>6.5599999999999454</v>
      </c>
      <c r="G4164">
        <f t="shared" si="913"/>
        <v>0</v>
      </c>
      <c r="H4164">
        <f t="shared" si="903"/>
        <v>5.3482863396341198</v>
      </c>
      <c r="I4164">
        <f t="shared" si="904"/>
        <v>1.3486254518210505</v>
      </c>
      <c r="J4164">
        <f t="shared" si="901"/>
        <v>3.96573142855366</v>
      </c>
      <c r="K4164">
        <f t="shared" si="902"/>
        <v>79.861979762943719</v>
      </c>
      <c r="L4164">
        <f t="shared" si="900"/>
        <v>1567.9493515019226</v>
      </c>
      <c r="M4164">
        <f t="shared" si="907"/>
        <v>1547.8313607513226</v>
      </c>
      <c r="N4164">
        <f t="shared" si="906"/>
        <v>20.117990750600029</v>
      </c>
      <c r="O4164">
        <f t="shared" si="909"/>
        <v>12.192876435652838</v>
      </c>
      <c r="P4164">
        <f t="shared" si="908"/>
        <v>7.9251143149471908</v>
      </c>
    </row>
    <row r="4165" spans="1:16">
      <c r="A4165" s="3" t="s">
        <v>1820</v>
      </c>
      <c r="B4165" s="6">
        <v>1601.13</v>
      </c>
      <c r="C4165" s="7">
        <f t="shared" si="910"/>
        <v>1.3249422276109322E-3</v>
      </c>
      <c r="D4165" s="7">
        <f t="shared" si="905"/>
        <v>8.2684360294310644E-2</v>
      </c>
      <c r="E4165">
        <f t="shared" si="911"/>
        <v>2.1200000000001182</v>
      </c>
      <c r="F4165">
        <f t="shared" si="912"/>
        <v>2.1200000000001182</v>
      </c>
      <c r="G4165">
        <f t="shared" si="913"/>
        <v>0</v>
      </c>
      <c r="H4165">
        <f t="shared" si="903"/>
        <v>5.117694458231691</v>
      </c>
      <c r="I4165">
        <f t="shared" si="904"/>
        <v>1.2522950624052613</v>
      </c>
      <c r="J4165">
        <f t="shared" si="901"/>
        <v>4.086652268996593</v>
      </c>
      <c r="K4165">
        <f t="shared" si="902"/>
        <v>80.340704512178831</v>
      </c>
      <c r="L4165">
        <f t="shared" si="900"/>
        <v>1573.054066655473</v>
      </c>
      <c r="M4165">
        <f t="shared" si="907"/>
        <v>1551.7794081030765</v>
      </c>
      <c r="N4165">
        <f t="shared" si="906"/>
        <v>21.274658552396431</v>
      </c>
      <c r="O4165">
        <f t="shared" si="909"/>
        <v>14.009232859001557</v>
      </c>
      <c r="P4165">
        <f t="shared" si="908"/>
        <v>7.2654256933948744</v>
      </c>
    </row>
    <row r="4166" spans="1:16">
      <c r="A4166" s="3" t="s">
        <v>1819</v>
      </c>
      <c r="B4166" s="6">
        <v>1590.96</v>
      </c>
      <c r="C4166" s="7">
        <f t="shared" si="910"/>
        <v>-6.37202234945667E-3</v>
      </c>
      <c r="D4166" s="7">
        <f t="shared" si="905"/>
        <v>8.9091349143162815E-2</v>
      </c>
      <c r="E4166">
        <f t="shared" si="911"/>
        <v>-10.170000000000073</v>
      </c>
      <c r="F4166">
        <f t="shared" si="912"/>
        <v>0</v>
      </c>
      <c r="G4166">
        <f t="shared" si="913"/>
        <v>10.170000000000073</v>
      </c>
      <c r="H4166">
        <f t="shared" si="903"/>
        <v>4.7521448540722844</v>
      </c>
      <c r="I4166">
        <f t="shared" si="904"/>
        <v>1.8892739865191766</v>
      </c>
      <c r="J4166">
        <f t="shared" si="901"/>
        <v>2.5153285801747045</v>
      </c>
      <c r="K4166">
        <f t="shared" si="902"/>
        <v>71.553157060774609</v>
      </c>
      <c r="L4166">
        <f t="shared" si="900"/>
        <v>1575.8088256315541</v>
      </c>
      <c r="M4166">
        <f t="shared" si="907"/>
        <v>1554.6816741695154</v>
      </c>
      <c r="N4166">
        <f t="shared" si="906"/>
        <v>21.127151462038682</v>
      </c>
      <c r="O4166">
        <f t="shared" si="909"/>
        <v>15.432816579608982</v>
      </c>
      <c r="P4166">
        <f t="shared" si="908"/>
        <v>5.6943348824297004</v>
      </c>
    </row>
    <row r="4167" spans="1:16">
      <c r="A4167" s="3" t="s">
        <v>1818</v>
      </c>
      <c r="B4167" s="6">
        <v>1597.88</v>
      </c>
      <c r="C4167" s="7">
        <f t="shared" si="910"/>
        <v>4.3401430379545027E-3</v>
      </c>
      <c r="D4167" s="7">
        <f t="shared" si="905"/>
        <v>7.515781193821848E-2</v>
      </c>
      <c r="E4167">
        <f t="shared" si="911"/>
        <v>6.9200000000000728</v>
      </c>
      <c r="F4167">
        <f t="shared" si="912"/>
        <v>6.9200000000000728</v>
      </c>
      <c r="G4167">
        <f t="shared" si="913"/>
        <v>0</v>
      </c>
      <c r="H4167">
        <f t="shared" si="903"/>
        <v>4.9069916502099833</v>
      </c>
      <c r="I4167">
        <f t="shared" si="904"/>
        <v>1.7543258446249497</v>
      </c>
      <c r="J4167">
        <f t="shared" si="901"/>
        <v>2.7970810925715055</v>
      </c>
      <c r="K4167">
        <f t="shared" si="902"/>
        <v>73.663980946933961</v>
      </c>
      <c r="L4167">
        <f t="shared" si="900"/>
        <v>1579.2043909190074</v>
      </c>
      <c r="M4167">
        <f t="shared" si="907"/>
        <v>1557.8815501569586</v>
      </c>
      <c r="N4167">
        <f t="shared" si="906"/>
        <v>21.322840762048827</v>
      </c>
      <c r="O4167">
        <f t="shared" si="909"/>
        <v>16.610821416096954</v>
      </c>
      <c r="P4167">
        <f t="shared" si="908"/>
        <v>4.7120193459518731</v>
      </c>
    </row>
    <row r="4168" spans="1:16">
      <c r="A4168" s="3" t="s">
        <v>1817</v>
      </c>
      <c r="B4168" s="6">
        <v>1594.4</v>
      </c>
      <c r="C4168" s="7">
        <f t="shared" si="910"/>
        <v>-2.1802607406152461E-3</v>
      </c>
      <c r="D4168" s="7">
        <f t="shared" si="905"/>
        <v>7.2379100159599419E-2</v>
      </c>
      <c r="E4168">
        <f t="shared" si="911"/>
        <v>-3.4800000000000182</v>
      </c>
      <c r="F4168">
        <f t="shared" si="912"/>
        <v>0</v>
      </c>
      <c r="G4168">
        <f t="shared" si="913"/>
        <v>3.4800000000000182</v>
      </c>
      <c r="H4168">
        <f t="shared" si="903"/>
        <v>4.5564922466235558</v>
      </c>
      <c r="I4168">
        <f t="shared" si="904"/>
        <v>1.8775882842945975</v>
      </c>
      <c r="J4168">
        <f t="shared" si="901"/>
        <v>2.4267792277663323</v>
      </c>
      <c r="K4168">
        <f t="shared" si="902"/>
        <v>70.818079206934286</v>
      </c>
      <c r="L4168">
        <f t="shared" si="900"/>
        <v>1581.5421769314678</v>
      </c>
      <c r="M4168">
        <f t="shared" si="907"/>
        <v>1560.5866205157024</v>
      </c>
      <c r="N4168">
        <f t="shared" si="906"/>
        <v>20.955556415765386</v>
      </c>
      <c r="O4168">
        <f t="shared" si="909"/>
        <v>17.479768416030641</v>
      </c>
      <c r="P4168">
        <f t="shared" si="908"/>
        <v>3.4757879997347452</v>
      </c>
    </row>
    <row r="4169" spans="1:16">
      <c r="A4169" s="3" t="s">
        <v>1816</v>
      </c>
      <c r="B4169" s="6">
        <v>1600.15</v>
      </c>
      <c r="C4169" s="7">
        <f t="shared" si="910"/>
        <v>3.5998849350311417E-3</v>
      </c>
      <c r="D4169" s="7">
        <f t="shared" si="905"/>
        <v>7.1162821347310043E-2</v>
      </c>
      <c r="E4169">
        <f t="shared" si="911"/>
        <v>5.75</v>
      </c>
      <c r="F4169">
        <f t="shared" si="912"/>
        <v>5.75</v>
      </c>
      <c r="G4169">
        <f t="shared" si="913"/>
        <v>0</v>
      </c>
      <c r="H4169">
        <f t="shared" si="903"/>
        <v>4.6417428004361581</v>
      </c>
      <c r="I4169">
        <f t="shared" si="904"/>
        <v>1.743474835416412</v>
      </c>
      <c r="J4169">
        <f t="shared" si="901"/>
        <v>2.6623514754243773</v>
      </c>
      <c r="K4169">
        <f t="shared" si="902"/>
        <v>72.695138445604158</v>
      </c>
      <c r="L4169">
        <f t="shared" si="900"/>
        <v>1584.4049189420111</v>
      </c>
      <c r="M4169">
        <f t="shared" si="907"/>
        <v>1563.517241218243</v>
      </c>
      <c r="N4169">
        <f t="shared" si="906"/>
        <v>20.887677723768093</v>
      </c>
      <c r="O4169">
        <f t="shared" si="909"/>
        <v>18.16135027757813</v>
      </c>
      <c r="P4169">
        <f t="shared" si="908"/>
        <v>2.7263274461899627</v>
      </c>
    </row>
    <row r="4170" spans="1:16">
      <c r="A4170" s="3" t="s">
        <v>1815</v>
      </c>
      <c r="B4170" s="6">
        <v>1600.04</v>
      </c>
      <c r="C4170" s="7">
        <f t="shared" si="910"/>
        <v>-6.8745918238228516E-5</v>
      </c>
      <c r="D4170" s="7">
        <f t="shared" si="905"/>
        <v>7.2275186330437211E-2</v>
      </c>
      <c r="E4170">
        <f t="shared" si="911"/>
        <v>-0.11000000000012733</v>
      </c>
      <c r="F4170">
        <f t="shared" si="912"/>
        <v>0</v>
      </c>
      <c r="G4170">
        <f t="shared" si="913"/>
        <v>0.11000000000012733</v>
      </c>
      <c r="H4170">
        <f t="shared" si="903"/>
        <v>4.3101897432621472</v>
      </c>
      <c r="I4170">
        <f t="shared" si="904"/>
        <v>1.6267980614581059</v>
      </c>
      <c r="J4170">
        <f t="shared" si="901"/>
        <v>2.6494927953128404</v>
      </c>
      <c r="K4170">
        <f t="shared" si="902"/>
        <v>72.598932068469026</v>
      </c>
      <c r="L4170">
        <f t="shared" si="900"/>
        <v>1586.8103160278556</v>
      </c>
      <c r="M4170">
        <f t="shared" si="907"/>
        <v>1566.2226307576325</v>
      </c>
      <c r="N4170">
        <f t="shared" si="906"/>
        <v>20.587685270223119</v>
      </c>
      <c r="O4170">
        <f t="shared" si="909"/>
        <v>18.646617276107129</v>
      </c>
      <c r="P4170">
        <f t="shared" si="908"/>
        <v>1.9410679941159898</v>
      </c>
    </row>
    <row r="4171" spans="1:16">
      <c r="A4171" s="3" t="s">
        <v>1814</v>
      </c>
      <c r="B4171" s="6">
        <v>1614.48</v>
      </c>
      <c r="C4171" s="7">
        <f t="shared" si="910"/>
        <v>8.9842944700821731E-3</v>
      </c>
      <c r="D4171" s="7">
        <f t="shared" si="905"/>
        <v>7.4489973321270928E-2</v>
      </c>
      <c r="E4171">
        <f t="shared" si="911"/>
        <v>14.440000000000055</v>
      </c>
      <c r="F4171">
        <f t="shared" si="912"/>
        <v>14.440000000000055</v>
      </c>
      <c r="G4171">
        <f t="shared" si="913"/>
        <v>0</v>
      </c>
      <c r="H4171">
        <f t="shared" si="903"/>
        <v>5.0337476187434262</v>
      </c>
      <c r="I4171">
        <f t="shared" si="904"/>
        <v>1.5105981999253841</v>
      </c>
      <c r="J4171">
        <f t="shared" si="901"/>
        <v>3.3322875791802664</v>
      </c>
      <c r="K4171">
        <f t="shared" si="902"/>
        <v>76.917506473815038</v>
      </c>
      <c r="L4171">
        <f t="shared" si="900"/>
        <v>1591.0671904851085</v>
      </c>
      <c r="M4171">
        <f t="shared" si="907"/>
        <v>1569.7972507015115</v>
      </c>
      <c r="N4171">
        <f t="shared" si="906"/>
        <v>21.26993978359701</v>
      </c>
      <c r="O4171">
        <f t="shared" si="909"/>
        <v>19.171281777605106</v>
      </c>
      <c r="P4171">
        <f t="shared" si="908"/>
        <v>2.0986580059919042</v>
      </c>
    </row>
    <row r="4172" spans="1:16">
      <c r="A4172" s="3" t="s">
        <v>1813</v>
      </c>
      <c r="B4172" s="6">
        <v>1613.65</v>
      </c>
      <c r="C4172" s="7">
        <f t="shared" si="910"/>
        <v>-5.1422961175030184E-4</v>
      </c>
      <c r="D4172" s="7">
        <f t="shared" si="905"/>
        <v>6.9777302153397863E-2</v>
      </c>
      <c r="E4172">
        <f t="shared" si="911"/>
        <v>-0.82999999999992724</v>
      </c>
      <c r="F4172">
        <f t="shared" si="912"/>
        <v>0</v>
      </c>
      <c r="G4172">
        <f t="shared" si="913"/>
        <v>0.82999999999992724</v>
      </c>
      <c r="H4172">
        <f t="shared" si="903"/>
        <v>4.6741942174046107</v>
      </c>
      <c r="I4172">
        <f t="shared" si="904"/>
        <v>1.4619840427878514</v>
      </c>
      <c r="J4172">
        <f t="shared" si="901"/>
        <v>3.1971581635675097</v>
      </c>
      <c r="K4172">
        <f t="shared" si="902"/>
        <v>76.174355098640888</v>
      </c>
      <c r="L4172">
        <f t="shared" si="900"/>
        <v>1594.5414688720148</v>
      </c>
      <c r="M4172">
        <f t="shared" si="907"/>
        <v>1573.0456025013996</v>
      </c>
      <c r="N4172">
        <f t="shared" si="906"/>
        <v>21.495866370615204</v>
      </c>
      <c r="O4172">
        <f t="shared" si="909"/>
        <v>19.636198696207128</v>
      </c>
      <c r="P4172">
        <f t="shared" si="908"/>
        <v>1.859667674408076</v>
      </c>
    </row>
    <row r="4173" spans="1:16">
      <c r="A4173" s="3" t="s">
        <v>1812</v>
      </c>
      <c r="B4173" s="6">
        <v>1620.07</v>
      </c>
      <c r="C4173" s="7">
        <f t="shared" si="910"/>
        <v>3.9706643957434246E-3</v>
      </c>
      <c r="D4173" s="7">
        <f t="shared" si="905"/>
        <v>6.87081598254521E-2</v>
      </c>
      <c r="E4173">
        <f t="shared" si="911"/>
        <v>6.4199999999998454</v>
      </c>
      <c r="F4173">
        <f t="shared" si="912"/>
        <v>6.4199999999998454</v>
      </c>
      <c r="G4173">
        <f t="shared" si="913"/>
        <v>0</v>
      </c>
      <c r="H4173">
        <f t="shared" si="903"/>
        <v>4.7988946304471272</v>
      </c>
      <c r="I4173">
        <f t="shared" si="904"/>
        <v>1.3575566111601476</v>
      </c>
      <c r="J4173">
        <f t="shared" si="901"/>
        <v>3.5349499173710801</v>
      </c>
      <c r="K4173">
        <f t="shared" si="902"/>
        <v>77.949039830197236</v>
      </c>
      <c r="L4173">
        <f t="shared" si="900"/>
        <v>1598.4689351993973</v>
      </c>
      <c r="M4173">
        <f t="shared" si="907"/>
        <v>1576.5288912049996</v>
      </c>
      <c r="N4173">
        <f t="shared" si="906"/>
        <v>21.940043994397683</v>
      </c>
      <c r="O4173">
        <f t="shared" si="909"/>
        <v>20.096967755845238</v>
      </c>
      <c r="P4173">
        <f t="shared" si="908"/>
        <v>1.8430762385524453</v>
      </c>
    </row>
    <row r="4174" spans="1:16">
      <c r="A4174" s="3" t="s">
        <v>1811</v>
      </c>
      <c r="B4174" s="6">
        <v>1614.42</v>
      </c>
      <c r="C4174" s="7">
        <f t="shared" si="910"/>
        <v>-3.4935991433766044E-3</v>
      </c>
      <c r="D4174" s="7">
        <f t="shared" si="905"/>
        <v>7.2293815701050854E-2</v>
      </c>
      <c r="E4174">
        <f t="shared" si="911"/>
        <v>-5.6499999999998636</v>
      </c>
      <c r="F4174">
        <f t="shared" si="912"/>
        <v>0</v>
      </c>
      <c r="G4174">
        <f t="shared" si="913"/>
        <v>5.6499999999998636</v>
      </c>
      <c r="H4174">
        <f t="shared" si="903"/>
        <v>4.4561164425580468</v>
      </c>
      <c r="I4174">
        <f t="shared" si="904"/>
        <v>1.6641597103629844</v>
      </c>
      <c r="J4174">
        <f t="shared" si="901"/>
        <v>2.6776975880434484</v>
      </c>
      <c r="K4174">
        <f t="shared" si="902"/>
        <v>72.809074806718826</v>
      </c>
      <c r="L4174">
        <f t="shared" ref="L4174:L4237" si="914">B4174*(2/(12+1)) + L4173 * (1-(2/(12+1)))</f>
        <v>1600.9229451687208</v>
      </c>
      <c r="M4174">
        <f t="shared" si="907"/>
        <v>1579.3356400046291</v>
      </c>
      <c r="N4174">
        <f t="shared" si="906"/>
        <v>21.587305164091731</v>
      </c>
      <c r="O4174">
        <f t="shared" si="909"/>
        <v>20.39503523749454</v>
      </c>
      <c r="P4174">
        <f t="shared" si="908"/>
        <v>1.1922699265971914</v>
      </c>
    </row>
    <row r="4175" spans="1:16">
      <c r="A4175" s="3" t="s">
        <v>1810</v>
      </c>
      <c r="B4175" s="6">
        <v>1618.43</v>
      </c>
      <c r="C4175" s="7">
        <f t="shared" si="910"/>
        <v>2.4807844821498172E-3</v>
      </c>
      <c r="D4175" s="7">
        <f t="shared" si="905"/>
        <v>7.1393220990516093E-2</v>
      </c>
      <c r="E4175">
        <f t="shared" si="911"/>
        <v>4.0099999999999909</v>
      </c>
      <c r="F4175">
        <f t="shared" si="912"/>
        <v>4.0099999999999909</v>
      </c>
      <c r="G4175">
        <f t="shared" si="913"/>
        <v>0</v>
      </c>
      <c r="H4175">
        <f t="shared" si="903"/>
        <v>4.4242509823753284</v>
      </c>
      <c r="I4175">
        <f t="shared" si="904"/>
        <v>1.5452911596227712</v>
      </c>
      <c r="J4175">
        <f t="shared" si="901"/>
        <v>2.8630533183502807</v>
      </c>
      <c r="K4175">
        <f t="shared" si="902"/>
        <v>74.113740671147383</v>
      </c>
      <c r="L4175">
        <f t="shared" si="914"/>
        <v>1603.6163382196869</v>
      </c>
      <c r="M4175">
        <f t="shared" si="907"/>
        <v>1582.2315185228049</v>
      </c>
      <c r="N4175">
        <f t="shared" si="906"/>
        <v>21.384819696882005</v>
      </c>
      <c r="O4175">
        <f t="shared" si="909"/>
        <v>20.592992129372032</v>
      </c>
      <c r="P4175">
        <f t="shared" si="908"/>
        <v>0.79182756750997285</v>
      </c>
    </row>
    <row r="4176" spans="1:16">
      <c r="A4176" s="3" t="s">
        <v>1809</v>
      </c>
      <c r="B4176" s="6">
        <v>1625.9</v>
      </c>
      <c r="C4176" s="7">
        <f t="shared" si="910"/>
        <v>4.6049650932832439E-3</v>
      </c>
      <c r="D4176" s="7">
        <f t="shared" si="905"/>
        <v>7.122135066159431E-2</v>
      </c>
      <c r="E4176">
        <f t="shared" si="911"/>
        <v>7.4700000000000273</v>
      </c>
      <c r="F4176">
        <f t="shared" si="912"/>
        <v>7.4700000000000273</v>
      </c>
      <c r="G4176">
        <f t="shared" si="913"/>
        <v>0</v>
      </c>
      <c r="H4176">
        <f t="shared" si="903"/>
        <v>4.6418044836342363</v>
      </c>
      <c r="I4176">
        <f t="shared" si="904"/>
        <v>1.4349132196497163</v>
      </c>
      <c r="J4176">
        <f t="shared" ref="J4176:J4239" si="915">H4176/I4176</f>
        <v>3.2349025850966582</v>
      </c>
      <c r="K4176">
        <f t="shared" ref="K4176:K4239" si="916">IF(I4176=0,100,100-(100/(1+J4176)))</f>
        <v>76.386705953540229</v>
      </c>
      <c r="L4176">
        <f t="shared" si="914"/>
        <v>1607.0445938781966</v>
      </c>
      <c r="M4176">
        <f t="shared" si="907"/>
        <v>1585.4662208544489</v>
      </c>
      <c r="N4176">
        <f t="shared" si="906"/>
        <v>21.578373023747645</v>
      </c>
      <c r="O4176">
        <f t="shared" si="909"/>
        <v>20.790068308247154</v>
      </c>
      <c r="P4176">
        <f t="shared" si="908"/>
        <v>0.78830471550049097</v>
      </c>
    </row>
    <row r="4177" spans="1:16">
      <c r="A4177" s="3" t="s">
        <v>1808</v>
      </c>
      <c r="B4177" s="6">
        <v>1625.85</v>
      </c>
      <c r="C4177" s="7">
        <f t="shared" si="910"/>
        <v>-3.0752671640905991E-5</v>
      </c>
      <c r="D4177" s="7">
        <f t="shared" si="905"/>
        <v>7.1840679293251691E-2</v>
      </c>
      <c r="E4177">
        <f t="shared" si="911"/>
        <v>-5.0000000000181899E-2</v>
      </c>
      <c r="F4177">
        <f t="shared" si="912"/>
        <v>0</v>
      </c>
      <c r="G4177">
        <f t="shared" si="913"/>
        <v>5.0000000000181899E-2</v>
      </c>
      <c r="H4177">
        <f t="shared" ref="H4177:H4240" si="917">(H4176*13+F4177 )/14</f>
        <v>4.3102470205175054</v>
      </c>
      <c r="I4177">
        <f t="shared" ref="I4177:I4240" si="918">(I4176*13+G4177 )/14</f>
        <v>1.3359908468176067</v>
      </c>
      <c r="J4177">
        <f t="shared" si="915"/>
        <v>3.2262549034559012</v>
      </c>
      <c r="K4177">
        <f t="shared" si="916"/>
        <v>76.338388884629794</v>
      </c>
      <c r="L4177">
        <f t="shared" si="914"/>
        <v>1609.9377332815509</v>
      </c>
      <c r="M4177">
        <f t="shared" si="907"/>
        <v>1588.4576119022677</v>
      </c>
      <c r="N4177">
        <f t="shared" si="906"/>
        <v>21.480121379283219</v>
      </c>
      <c r="O4177">
        <f t="shared" si="909"/>
        <v>20.928078922454368</v>
      </c>
      <c r="P4177">
        <f t="shared" si="908"/>
        <v>0.55204245682885045</v>
      </c>
    </row>
    <row r="4178" spans="1:16">
      <c r="A4178" s="3" t="s">
        <v>1807</v>
      </c>
      <c r="B4178" s="6">
        <v>1617.8</v>
      </c>
      <c r="C4178" s="7">
        <f t="shared" si="910"/>
        <v>-4.963554346016346E-3</v>
      </c>
      <c r="D4178" s="7">
        <f t="shared" si="905"/>
        <v>7.626235447818451E-2</v>
      </c>
      <c r="E4178">
        <f t="shared" si="911"/>
        <v>-8.0499999999999545</v>
      </c>
      <c r="F4178">
        <f t="shared" si="912"/>
        <v>0</v>
      </c>
      <c r="G4178">
        <f t="shared" si="913"/>
        <v>8.0499999999999545</v>
      </c>
      <c r="H4178">
        <f t="shared" si="917"/>
        <v>4.0023722333376837</v>
      </c>
      <c r="I4178">
        <f t="shared" si="918"/>
        <v>1.8155629291877744</v>
      </c>
      <c r="J4178">
        <f t="shared" si="915"/>
        <v>2.2044800370143154</v>
      </c>
      <c r="K4178">
        <f t="shared" si="916"/>
        <v>68.793689196088053</v>
      </c>
      <c r="L4178">
        <f t="shared" si="914"/>
        <v>1611.1473127766969</v>
      </c>
      <c r="M4178">
        <f t="shared" si="907"/>
        <v>1590.6311221317292</v>
      </c>
      <c r="N4178">
        <f t="shared" si="906"/>
        <v>20.516190644967764</v>
      </c>
      <c r="O4178">
        <f t="shared" si="909"/>
        <v>20.845701266957047</v>
      </c>
      <c r="P4178">
        <f t="shared" si="908"/>
        <v>-0.32951062198928227</v>
      </c>
    </row>
    <row r="4179" spans="1:16">
      <c r="A4179" s="3" t="s">
        <v>1806</v>
      </c>
      <c r="B4179" s="6">
        <v>1630.28</v>
      </c>
      <c r="C4179" s="7">
        <f t="shared" si="910"/>
        <v>7.6845776057128824E-3</v>
      </c>
      <c r="D4179" s="7">
        <f t="shared" si="905"/>
        <v>6.805163289976357E-2</v>
      </c>
      <c r="E4179">
        <f t="shared" si="911"/>
        <v>12.480000000000018</v>
      </c>
      <c r="F4179">
        <f t="shared" si="912"/>
        <v>12.480000000000018</v>
      </c>
      <c r="G4179">
        <f t="shared" si="913"/>
        <v>0</v>
      </c>
      <c r="H4179">
        <f t="shared" si="917"/>
        <v>4.6079170738135655</v>
      </c>
      <c r="I4179">
        <f t="shared" si="918"/>
        <v>1.6858798628172189</v>
      </c>
      <c r="J4179">
        <f t="shared" si="915"/>
        <v>2.7332416594106683</v>
      </c>
      <c r="K4179">
        <f t="shared" si="916"/>
        <v>73.213627961125326</v>
      </c>
      <c r="L4179">
        <f t="shared" si="914"/>
        <v>1614.0908031187437</v>
      </c>
      <c r="M4179">
        <f t="shared" si="907"/>
        <v>1593.5680760478974</v>
      </c>
      <c r="N4179">
        <f t="shared" si="906"/>
        <v>20.522727070846258</v>
      </c>
      <c r="O4179">
        <f t="shared" si="909"/>
        <v>20.78110642773489</v>
      </c>
      <c r="P4179">
        <f t="shared" si="908"/>
        <v>-0.25837935688863212</v>
      </c>
    </row>
    <row r="4180" spans="1:16">
      <c r="A4180" s="3" t="s">
        <v>1805</v>
      </c>
      <c r="B4180" s="6">
        <v>1662.56</v>
      </c>
      <c r="C4180" s="7">
        <f t="shared" si="910"/>
        <v>1.960680391477157E-2</v>
      </c>
      <c r="D4180" s="7">
        <f t="shared" si="905"/>
        <v>9.0313757316892396E-2</v>
      </c>
      <c r="E4180">
        <f t="shared" si="911"/>
        <v>32.279999999999973</v>
      </c>
      <c r="F4180">
        <f t="shared" si="912"/>
        <v>32.279999999999973</v>
      </c>
      <c r="G4180">
        <f t="shared" si="913"/>
        <v>0</v>
      </c>
      <c r="H4180">
        <f t="shared" si="917"/>
        <v>6.5844944256840234</v>
      </c>
      <c r="I4180">
        <f t="shared" si="918"/>
        <v>1.565459872615989</v>
      </c>
      <c r="J4180">
        <f t="shared" si="915"/>
        <v>4.2061087229792031</v>
      </c>
      <c r="K4180">
        <f t="shared" si="916"/>
        <v>80.791795692123998</v>
      </c>
      <c r="L4180">
        <f t="shared" si="914"/>
        <v>1621.547602638937</v>
      </c>
      <c r="M4180">
        <f t="shared" si="907"/>
        <v>1598.6785889332384</v>
      </c>
      <c r="N4180">
        <f t="shared" si="906"/>
        <v>22.869013705698535</v>
      </c>
      <c r="O4180">
        <f t="shared" si="909"/>
        <v>21.198687883327622</v>
      </c>
      <c r="P4180">
        <f t="shared" si="908"/>
        <v>1.6703258223709128</v>
      </c>
    </row>
    <row r="4181" spans="1:16">
      <c r="A4181" s="3" t="s">
        <v>1804</v>
      </c>
      <c r="B4181" s="6">
        <v>1662.88</v>
      </c>
      <c r="C4181" s="7">
        <f t="shared" si="910"/>
        <v>1.9245573577496758E-4</v>
      </c>
      <c r="D4181" s="7">
        <f t="shared" si="905"/>
        <v>8.9742893165866422E-2</v>
      </c>
      <c r="E4181">
        <f t="shared" si="911"/>
        <v>0.32000000000016371</v>
      </c>
      <c r="F4181">
        <f t="shared" si="912"/>
        <v>0.32000000000016371</v>
      </c>
      <c r="G4181">
        <f t="shared" si="913"/>
        <v>0</v>
      </c>
      <c r="H4181">
        <f t="shared" si="917"/>
        <v>6.1370305381351766</v>
      </c>
      <c r="I4181">
        <f t="shared" si="918"/>
        <v>1.4536413102862755</v>
      </c>
      <c r="J4181">
        <f t="shared" si="915"/>
        <v>4.2218327827561319</v>
      </c>
      <c r="K4181">
        <f t="shared" si="916"/>
        <v>80.849635719813477</v>
      </c>
      <c r="L4181">
        <f t="shared" si="914"/>
        <v>1627.9064330021774</v>
      </c>
      <c r="M4181">
        <f t="shared" si="907"/>
        <v>1603.4342490122576</v>
      </c>
      <c r="N4181">
        <f t="shared" si="906"/>
        <v>24.472183989919813</v>
      </c>
      <c r="O4181">
        <f t="shared" si="909"/>
        <v>21.853387104646064</v>
      </c>
      <c r="P4181">
        <f t="shared" si="908"/>
        <v>2.6187968852737491</v>
      </c>
    </row>
    <row r="4182" spans="1:16">
      <c r="A4182" s="3" t="s">
        <v>1803</v>
      </c>
      <c r="B4182" s="6">
        <v>1656.31</v>
      </c>
      <c r="C4182" s="7">
        <f t="shared" si="910"/>
        <v>-3.9588023466457156E-3</v>
      </c>
      <c r="D4182" s="7">
        <f t="shared" ref="D4182:D4245" si="919">STDEV(C4163:C4182)*SQRT(DaysInYear)</f>
        <v>9.2035770799776567E-2</v>
      </c>
      <c r="E4182">
        <f t="shared" si="911"/>
        <v>-6.5700000000001637</v>
      </c>
      <c r="F4182">
        <f t="shared" si="912"/>
        <v>0</v>
      </c>
      <c r="G4182">
        <f t="shared" si="913"/>
        <v>6.5700000000001637</v>
      </c>
      <c r="H4182">
        <f t="shared" si="917"/>
        <v>5.6986712139826636</v>
      </c>
      <c r="I4182">
        <f t="shared" si="918"/>
        <v>1.8190955024086961</v>
      </c>
      <c r="J4182">
        <f t="shared" si="915"/>
        <v>3.1326949060326705</v>
      </c>
      <c r="K4182">
        <f t="shared" si="916"/>
        <v>75.80271414325172</v>
      </c>
      <c r="L4182">
        <f t="shared" si="914"/>
        <v>1632.276212540304</v>
      </c>
      <c r="M4182">
        <f t="shared" si="907"/>
        <v>1607.350971307646</v>
      </c>
      <c r="N4182">
        <f t="shared" si="906"/>
        <v>24.925241232657982</v>
      </c>
      <c r="O4182">
        <f t="shared" si="909"/>
        <v>22.46775793024845</v>
      </c>
      <c r="P4182">
        <f t="shared" si="908"/>
        <v>2.4574833024095319</v>
      </c>
    </row>
    <row r="4183" spans="1:16">
      <c r="A4183" s="3" t="s">
        <v>1802</v>
      </c>
      <c r="B4183" s="6">
        <v>1660.99</v>
      </c>
      <c r="C4183" s="7">
        <f t="shared" si="910"/>
        <v>2.8215736321092542E-3</v>
      </c>
      <c r="D4183" s="7">
        <f t="shared" si="919"/>
        <v>9.1781008818545784E-2</v>
      </c>
      <c r="E4183">
        <f t="shared" si="911"/>
        <v>4.6800000000000637</v>
      </c>
      <c r="F4183">
        <f t="shared" si="912"/>
        <v>4.6800000000000637</v>
      </c>
      <c r="G4183">
        <f t="shared" si="913"/>
        <v>0</v>
      </c>
      <c r="H4183">
        <f t="shared" si="917"/>
        <v>5.6259089844124777</v>
      </c>
      <c r="I4183">
        <f t="shared" si="918"/>
        <v>1.6891601093795037</v>
      </c>
      <c r="J4183">
        <f t="shared" si="915"/>
        <v>3.3305954557967272</v>
      </c>
      <c r="K4183">
        <f t="shared" si="916"/>
        <v>76.908487292170221</v>
      </c>
      <c r="L4183">
        <f t="shared" si="914"/>
        <v>1636.6937183033342</v>
      </c>
      <c r="M4183">
        <f t="shared" si="907"/>
        <v>1611.3242326922648</v>
      </c>
      <c r="N4183">
        <f t="shared" si="906"/>
        <v>25.369485611069422</v>
      </c>
      <c r="O4183">
        <f t="shared" si="909"/>
        <v>23.048103466412645</v>
      </c>
      <c r="P4183">
        <f t="shared" si="908"/>
        <v>2.3213821446567771</v>
      </c>
    </row>
    <row r="4184" spans="1:16">
      <c r="A4184" s="3" t="s">
        <v>1801</v>
      </c>
      <c r="B4184" s="6">
        <v>1662.02</v>
      </c>
      <c r="C4184" s="7">
        <f t="shared" si="910"/>
        <v>6.1991991175818775E-4</v>
      </c>
      <c r="D4184" s="7">
        <f t="shared" si="919"/>
        <v>9.1606431164642774E-2</v>
      </c>
      <c r="E4184">
        <f t="shared" si="911"/>
        <v>1.0299999999999727</v>
      </c>
      <c r="F4184">
        <f t="shared" si="912"/>
        <v>1.0299999999999727</v>
      </c>
      <c r="G4184">
        <f t="shared" si="913"/>
        <v>0</v>
      </c>
      <c r="H4184">
        <f t="shared" si="917"/>
        <v>5.2976297712401559</v>
      </c>
      <c r="I4184">
        <f t="shared" si="918"/>
        <v>1.5685058158523961</v>
      </c>
      <c r="J4184">
        <f t="shared" si="915"/>
        <v>3.3775008786697978</v>
      </c>
      <c r="K4184">
        <f t="shared" si="916"/>
        <v>77.155915493411101</v>
      </c>
      <c r="L4184">
        <f t="shared" si="914"/>
        <v>1640.5900693335905</v>
      </c>
      <c r="M4184">
        <f t="shared" si="907"/>
        <v>1615.0794747150601</v>
      </c>
      <c r="N4184">
        <f t="shared" si="906"/>
        <v>25.510594618530376</v>
      </c>
      <c r="O4184">
        <f t="shared" si="909"/>
        <v>23.540601696836191</v>
      </c>
      <c r="P4184">
        <f t="shared" si="908"/>
        <v>1.9699929216941854</v>
      </c>
    </row>
    <row r="4185" spans="1:16">
      <c r="A4185" s="3" t="s">
        <v>1800</v>
      </c>
      <c r="B4185" s="6">
        <v>1700.82</v>
      </c>
      <c r="C4185" s="7">
        <f t="shared" si="910"/>
        <v>2.3076757653365785E-2</v>
      </c>
      <c r="D4185" s="7">
        <f t="shared" si="919"/>
        <v>0.11833338632985692</v>
      </c>
      <c r="E4185">
        <f t="shared" si="911"/>
        <v>38.799999999999955</v>
      </c>
      <c r="F4185">
        <f t="shared" si="912"/>
        <v>38.799999999999955</v>
      </c>
      <c r="G4185">
        <f t="shared" si="913"/>
        <v>0</v>
      </c>
      <c r="H4185">
        <f t="shared" si="917"/>
        <v>7.6906562161515692</v>
      </c>
      <c r="I4185">
        <f t="shared" si="918"/>
        <v>1.4564696861486535</v>
      </c>
      <c r="J4185">
        <f t="shared" si="915"/>
        <v>5.2803407371203113</v>
      </c>
      <c r="K4185">
        <f t="shared" si="916"/>
        <v>84.077297047126066</v>
      </c>
      <c r="L4185">
        <f t="shared" si="914"/>
        <v>1649.8562125130381</v>
      </c>
      <c r="M4185">
        <f t="shared" si="907"/>
        <v>1621.4306247361667</v>
      </c>
      <c r="N4185">
        <f t="shared" si="906"/>
        <v>28.425587776871453</v>
      </c>
      <c r="O4185">
        <f t="shared" si="909"/>
        <v>24.517598912843244</v>
      </c>
      <c r="P4185">
        <f t="shared" si="908"/>
        <v>3.9079888640282086</v>
      </c>
    </row>
    <row r="4186" spans="1:16">
      <c r="A4186" s="3" t="s">
        <v>1799</v>
      </c>
      <c r="B4186" s="6">
        <v>1743.7</v>
      </c>
      <c r="C4186" s="7">
        <f t="shared" si="910"/>
        <v>2.4898804632748781E-2</v>
      </c>
      <c r="D4186" s="7">
        <f t="shared" si="919"/>
        <v>0.13613657848959509</v>
      </c>
      <c r="E4186">
        <f t="shared" si="911"/>
        <v>42.880000000000109</v>
      </c>
      <c r="F4186">
        <f t="shared" si="912"/>
        <v>42.880000000000109</v>
      </c>
      <c r="G4186">
        <f t="shared" si="913"/>
        <v>0</v>
      </c>
      <c r="H4186">
        <f t="shared" si="917"/>
        <v>10.204180772140749</v>
      </c>
      <c r="I4186">
        <f t="shared" si="918"/>
        <v>1.3524361371380353</v>
      </c>
      <c r="J4186">
        <f t="shared" si="915"/>
        <v>7.5450370571540466</v>
      </c>
      <c r="K4186">
        <f t="shared" si="916"/>
        <v>88.297300604884057</v>
      </c>
      <c r="L4186">
        <f t="shared" si="914"/>
        <v>1664.2937182802632</v>
      </c>
      <c r="M4186">
        <f t="shared" si="907"/>
        <v>1630.4876154964506</v>
      </c>
      <c r="N4186">
        <f t="shared" si="906"/>
        <v>33.806102783812548</v>
      </c>
      <c r="O4186">
        <f t="shared" si="909"/>
        <v>26.375299687037106</v>
      </c>
      <c r="P4186">
        <f t="shared" si="908"/>
        <v>7.4308030967754419</v>
      </c>
    </row>
    <row r="4187" spans="1:16">
      <c r="A4187" s="3" t="s">
        <v>1798</v>
      </c>
      <c r="B4187" s="6">
        <v>1762.38</v>
      </c>
      <c r="C4187" s="7">
        <f t="shared" si="910"/>
        <v>1.0655875938696612E-2</v>
      </c>
      <c r="D4187" s="7">
        <f t="shared" si="919"/>
        <v>0.13782227110380196</v>
      </c>
      <c r="E4187">
        <f t="shared" si="911"/>
        <v>18.680000000000064</v>
      </c>
      <c r="F4187">
        <f t="shared" si="912"/>
        <v>18.680000000000064</v>
      </c>
      <c r="G4187">
        <f t="shared" si="913"/>
        <v>0</v>
      </c>
      <c r="H4187">
        <f t="shared" si="917"/>
        <v>10.809596431273558</v>
      </c>
      <c r="I4187">
        <f t="shared" si="918"/>
        <v>1.25583355591389</v>
      </c>
      <c r="J4187">
        <f t="shared" si="915"/>
        <v>8.607507245183653</v>
      </c>
      <c r="K4187">
        <f t="shared" si="916"/>
        <v>89.591472850553288</v>
      </c>
      <c r="L4187">
        <f t="shared" si="914"/>
        <v>1679.3839154679149</v>
      </c>
      <c r="M4187">
        <f t="shared" si="907"/>
        <v>1640.2574217559727</v>
      </c>
      <c r="N4187">
        <f t="shared" ref="N4187:N4250" si="920">L4187 - M4187</f>
        <v>39.126493711942203</v>
      </c>
      <c r="O4187">
        <f t="shared" si="909"/>
        <v>28.925538492018127</v>
      </c>
      <c r="P4187">
        <f t="shared" si="908"/>
        <v>10.200955219924076</v>
      </c>
    </row>
    <row r="4188" spans="1:16">
      <c r="A4188" s="3" t="s">
        <v>1797</v>
      </c>
      <c r="B4188" s="6">
        <v>1779.08</v>
      </c>
      <c r="C4188" s="7">
        <f t="shared" si="910"/>
        <v>9.4312084763663994E-3</v>
      </c>
      <c r="D4188" s="7">
        <f t="shared" si="919"/>
        <v>0.13606320208127998</v>
      </c>
      <c r="E4188">
        <f t="shared" si="911"/>
        <v>16.699999999999818</v>
      </c>
      <c r="F4188">
        <f t="shared" si="912"/>
        <v>16.699999999999818</v>
      </c>
      <c r="G4188">
        <f t="shared" si="913"/>
        <v>0</v>
      </c>
      <c r="H4188">
        <f t="shared" si="917"/>
        <v>11.230339543325433</v>
      </c>
      <c r="I4188">
        <f t="shared" si="918"/>
        <v>1.1661311590628978</v>
      </c>
      <c r="J4188">
        <f t="shared" si="915"/>
        <v>9.6304257510365527</v>
      </c>
      <c r="K4188">
        <f t="shared" si="916"/>
        <v>90.593039042650844</v>
      </c>
      <c r="L4188">
        <f t="shared" si="914"/>
        <v>1694.7217746266972</v>
      </c>
      <c r="M4188">
        <f t="shared" ref="M4188:M4251" si="921">B4188*(2/(26+1)) + M4187 * (1-(2/(26+1)))</f>
        <v>1650.5405756999746</v>
      </c>
      <c r="N4188">
        <f t="shared" si="920"/>
        <v>44.181198926722573</v>
      </c>
      <c r="O4188">
        <f t="shared" si="909"/>
        <v>31.976670578959016</v>
      </c>
      <c r="P4188">
        <f t="shared" si="908"/>
        <v>12.204528347763556</v>
      </c>
    </row>
    <row r="4189" spans="1:16">
      <c r="A4189" s="3" t="s">
        <v>1796</v>
      </c>
      <c r="B4189" s="6">
        <v>1751.26</v>
      </c>
      <c r="C4189" s="7">
        <f t="shared" si="910"/>
        <v>-1.5760847896602457E-2</v>
      </c>
      <c r="D4189" s="7">
        <f t="shared" si="919"/>
        <v>0.15556893494987173</v>
      </c>
      <c r="E4189">
        <f t="shared" si="911"/>
        <v>-27.819999999999936</v>
      </c>
      <c r="F4189">
        <f t="shared" si="912"/>
        <v>0</v>
      </c>
      <c r="G4189">
        <f t="shared" si="913"/>
        <v>27.819999999999936</v>
      </c>
      <c r="H4189">
        <f t="shared" si="917"/>
        <v>10.428172433087903</v>
      </c>
      <c r="I4189">
        <f t="shared" si="918"/>
        <v>3.0699789334155434</v>
      </c>
      <c r="J4189">
        <f t="shared" si="915"/>
        <v>3.3968221474034381</v>
      </c>
      <c r="K4189">
        <f t="shared" si="916"/>
        <v>77.256300881068057</v>
      </c>
      <c r="L4189">
        <f t="shared" si="914"/>
        <v>1703.419963145667</v>
      </c>
      <c r="M4189">
        <f t="shared" si="921"/>
        <v>1658.0012737962729</v>
      </c>
      <c r="N4189">
        <f t="shared" si="920"/>
        <v>45.418689349394072</v>
      </c>
      <c r="O4189">
        <f t="shared" si="909"/>
        <v>34.665074333046029</v>
      </c>
      <c r="P4189">
        <f t="shared" si="908"/>
        <v>10.753615016348043</v>
      </c>
    </row>
    <row r="4190" spans="1:16">
      <c r="A4190" s="3" t="s">
        <v>1795</v>
      </c>
      <c r="B4190" s="6">
        <v>1745.3</v>
      </c>
      <c r="C4190" s="7">
        <f t="shared" si="910"/>
        <v>-3.4090682111176311E-3</v>
      </c>
      <c r="D4190" s="7">
        <f t="shared" si="919"/>
        <v>0.15731546852660142</v>
      </c>
      <c r="E4190">
        <f t="shared" si="911"/>
        <v>-5.9600000000000364</v>
      </c>
      <c r="F4190">
        <f t="shared" si="912"/>
        <v>0</v>
      </c>
      <c r="G4190">
        <f t="shared" si="913"/>
        <v>5.9600000000000364</v>
      </c>
      <c r="H4190">
        <f t="shared" si="917"/>
        <v>9.6833029735816236</v>
      </c>
      <c r="I4190">
        <f t="shared" si="918"/>
        <v>3.2764090096001501</v>
      </c>
      <c r="J4190">
        <f t="shared" si="915"/>
        <v>2.9554621981592479</v>
      </c>
      <c r="K4190">
        <f t="shared" si="916"/>
        <v>74.718504440129152</v>
      </c>
      <c r="L4190">
        <f t="shared" si="914"/>
        <v>1709.8630457386412</v>
      </c>
      <c r="M4190">
        <f t="shared" si="921"/>
        <v>1664.4678461076601</v>
      </c>
      <c r="N4190">
        <f t="shared" si="920"/>
        <v>45.395199630981097</v>
      </c>
      <c r="O4190">
        <f t="shared" si="909"/>
        <v>36.811099392633039</v>
      </c>
      <c r="P4190">
        <f t="shared" si="908"/>
        <v>8.5841002383480571</v>
      </c>
    </row>
    <row r="4191" spans="1:16">
      <c r="A4191" s="3" t="s">
        <v>1794</v>
      </c>
      <c r="B4191" s="6">
        <v>1745.31</v>
      </c>
      <c r="C4191" s="7">
        <f t="shared" si="910"/>
        <v>5.7296575669723337E-6</v>
      </c>
      <c r="D4191" s="7">
        <f t="shared" si="919"/>
        <v>0.15703166076030628</v>
      </c>
      <c r="E4191">
        <f t="shared" si="911"/>
        <v>9.9999999999909051E-3</v>
      </c>
      <c r="F4191">
        <f t="shared" si="912"/>
        <v>9.9999999999909051E-3</v>
      </c>
      <c r="G4191">
        <f t="shared" si="913"/>
        <v>0</v>
      </c>
      <c r="H4191">
        <f t="shared" si="917"/>
        <v>8.9923527611829357</v>
      </c>
      <c r="I4191">
        <f t="shared" si="918"/>
        <v>3.0423797946287108</v>
      </c>
      <c r="J4191">
        <f t="shared" si="915"/>
        <v>2.9556969767741816</v>
      </c>
      <c r="K4191">
        <f t="shared" si="916"/>
        <v>74.720004948015841</v>
      </c>
      <c r="L4191">
        <f t="shared" si="914"/>
        <v>1715.3164233173118</v>
      </c>
      <c r="M4191">
        <f t="shared" si="921"/>
        <v>1670.4561538033888</v>
      </c>
      <c r="N4191">
        <f t="shared" si="920"/>
        <v>44.860269513922958</v>
      </c>
      <c r="O4191">
        <f t="shared" si="909"/>
        <v>38.420933416891025</v>
      </c>
      <c r="P4191">
        <f t="shared" si="908"/>
        <v>6.4393360970319335</v>
      </c>
    </row>
    <row r="4192" spans="1:16">
      <c r="A4192" s="3" t="s">
        <v>1793</v>
      </c>
      <c r="B4192" s="6">
        <v>1744.28</v>
      </c>
      <c r="C4192" s="7">
        <f t="shared" si="910"/>
        <v>-5.9032724756296912E-4</v>
      </c>
      <c r="D4192" s="7">
        <f t="shared" si="919"/>
        <v>0.15706023626906054</v>
      </c>
      <c r="E4192">
        <f t="shared" si="911"/>
        <v>-1.0299999999999727</v>
      </c>
      <c r="F4192">
        <f t="shared" si="912"/>
        <v>0</v>
      </c>
      <c r="G4192">
        <f t="shared" si="913"/>
        <v>1.0299999999999727</v>
      </c>
      <c r="H4192">
        <f t="shared" si="917"/>
        <v>8.3500418496698678</v>
      </c>
      <c r="I4192">
        <f t="shared" si="918"/>
        <v>2.8986383807266582</v>
      </c>
      <c r="J4192">
        <f t="shared" si="915"/>
        <v>2.8806773225629474</v>
      </c>
      <c r="K4192">
        <f t="shared" si="916"/>
        <v>74.231302505214174</v>
      </c>
      <c r="L4192">
        <f t="shared" si="914"/>
        <v>1719.7723581915714</v>
      </c>
      <c r="M4192">
        <f t="shared" si="921"/>
        <v>1675.9245868549895</v>
      </c>
      <c r="N4192">
        <f t="shared" si="920"/>
        <v>43.8477713365819</v>
      </c>
      <c r="O4192">
        <f t="shared" si="909"/>
        <v>39.506301000829197</v>
      </c>
      <c r="P4192">
        <f t="shared" si="908"/>
        <v>4.3414703357527031</v>
      </c>
    </row>
    <row r="4193" spans="1:16">
      <c r="A4193" s="3" t="s">
        <v>1792</v>
      </c>
      <c r="B4193" s="6">
        <v>1773.48</v>
      </c>
      <c r="C4193" s="7">
        <f t="shared" si="910"/>
        <v>1.6601854973686585E-2</v>
      </c>
      <c r="D4193" s="7">
        <f t="shared" si="919"/>
        <v>0.16341515787227065</v>
      </c>
      <c r="E4193">
        <f t="shared" si="911"/>
        <v>29.200000000000045</v>
      </c>
      <c r="F4193">
        <f t="shared" si="912"/>
        <v>29.200000000000045</v>
      </c>
      <c r="G4193">
        <f t="shared" si="913"/>
        <v>0</v>
      </c>
      <c r="H4193">
        <f t="shared" si="917"/>
        <v>9.8393245746934515</v>
      </c>
      <c r="I4193">
        <f t="shared" si="918"/>
        <v>2.6915927821033252</v>
      </c>
      <c r="J4193">
        <f t="shared" si="915"/>
        <v>3.6555769654741694</v>
      </c>
      <c r="K4193">
        <f t="shared" si="916"/>
        <v>78.520385176402073</v>
      </c>
      <c r="L4193">
        <f t="shared" si="914"/>
        <v>1728.0350723159449</v>
      </c>
      <c r="M4193">
        <f t="shared" si="921"/>
        <v>1683.15091375462</v>
      </c>
      <c r="N4193">
        <f t="shared" si="920"/>
        <v>44.884158561324966</v>
      </c>
      <c r="O4193">
        <f t="shared" si="909"/>
        <v>40.581872512928356</v>
      </c>
      <c r="P4193">
        <f t="shared" si="908"/>
        <v>4.3022860483966099</v>
      </c>
    </row>
    <row r="4194" spans="1:16">
      <c r="A4194" s="3" t="s">
        <v>1791</v>
      </c>
      <c r="B4194" s="6">
        <v>1787.59</v>
      </c>
      <c r="C4194" s="7">
        <f t="shared" si="910"/>
        <v>7.9246259365296275E-3</v>
      </c>
      <c r="D4194" s="7">
        <f t="shared" si="919"/>
        <v>0.16099359329186674</v>
      </c>
      <c r="E4194">
        <f t="shared" si="911"/>
        <v>14.1099999999999</v>
      </c>
      <c r="F4194">
        <f t="shared" si="912"/>
        <v>14.1099999999999</v>
      </c>
      <c r="G4194">
        <f t="shared" si="913"/>
        <v>0</v>
      </c>
      <c r="H4194">
        <f t="shared" si="917"/>
        <v>10.144372819358198</v>
      </c>
      <c r="I4194">
        <f t="shared" si="918"/>
        <v>2.4993361548102304</v>
      </c>
      <c r="J4194">
        <f t="shared" si="915"/>
        <v>4.0588269008289686</v>
      </c>
      <c r="K4194">
        <f t="shared" si="916"/>
        <v>80.232571313398083</v>
      </c>
      <c r="L4194">
        <f t="shared" si="914"/>
        <v>1737.1973688827225</v>
      </c>
      <c r="M4194">
        <f t="shared" si="921"/>
        <v>1690.8871423653889</v>
      </c>
      <c r="N4194">
        <f t="shared" si="920"/>
        <v>46.310226517333604</v>
      </c>
      <c r="O4194">
        <f t="shared" si="909"/>
        <v>41.727543313809406</v>
      </c>
      <c r="P4194">
        <f t="shared" si="908"/>
        <v>4.5826832035241978</v>
      </c>
    </row>
    <row r="4195" spans="1:16">
      <c r="A4195" s="3" t="s">
        <v>1790</v>
      </c>
      <c r="B4195" s="6">
        <v>1803.14</v>
      </c>
      <c r="C4195" s="7">
        <f t="shared" si="910"/>
        <v>8.6612456016660466E-3</v>
      </c>
      <c r="D4195" s="7">
        <f t="shared" si="919"/>
        <v>0.16115739732902898</v>
      </c>
      <c r="E4195">
        <f t="shared" si="911"/>
        <v>15.550000000000182</v>
      </c>
      <c r="F4195">
        <f t="shared" si="912"/>
        <v>15.550000000000182</v>
      </c>
      <c r="G4195">
        <f t="shared" si="913"/>
        <v>0</v>
      </c>
      <c r="H4195">
        <f t="shared" si="917"/>
        <v>10.53048904654691</v>
      </c>
      <c r="I4195">
        <f t="shared" si="918"/>
        <v>2.3208121437523568</v>
      </c>
      <c r="J4195">
        <f t="shared" si="915"/>
        <v>4.5374155227923394</v>
      </c>
      <c r="K4195">
        <f t="shared" si="916"/>
        <v>81.941033756922536</v>
      </c>
      <c r="L4195">
        <f t="shared" si="914"/>
        <v>1747.3423890546114</v>
      </c>
      <c r="M4195">
        <f t="shared" si="921"/>
        <v>1699.2021688568416</v>
      </c>
      <c r="N4195">
        <f t="shared" si="920"/>
        <v>48.14022019776985</v>
      </c>
      <c r="O4195">
        <f t="shared" si="909"/>
        <v>43.010078690601496</v>
      </c>
      <c r="P4195">
        <f t="shared" ref="P4195:P4258" si="922">N4195 - O4195</f>
        <v>5.1301415071683536</v>
      </c>
    </row>
    <row r="4196" spans="1:16">
      <c r="A4196" s="3" t="s">
        <v>1789</v>
      </c>
      <c r="B4196" s="6">
        <v>1846.32</v>
      </c>
      <c r="C4196" s="7">
        <f t="shared" si="910"/>
        <v>2.3664879266111591E-2</v>
      </c>
      <c r="D4196" s="7">
        <f t="shared" si="919"/>
        <v>0.17362382077768101</v>
      </c>
      <c r="E4196">
        <f t="shared" si="911"/>
        <v>43.179999999999836</v>
      </c>
      <c r="F4196">
        <f t="shared" si="912"/>
        <v>43.179999999999836</v>
      </c>
      <c r="G4196">
        <f t="shared" si="913"/>
        <v>0</v>
      </c>
      <c r="H4196">
        <f t="shared" si="917"/>
        <v>12.862596971793547</v>
      </c>
      <c r="I4196">
        <f t="shared" si="918"/>
        <v>2.1550398477700456</v>
      </c>
      <c r="J4196">
        <f t="shared" si="915"/>
        <v>5.968612128032472</v>
      </c>
      <c r="K4196">
        <f t="shared" si="916"/>
        <v>85.649940309099378</v>
      </c>
      <c r="L4196">
        <f t="shared" si="914"/>
        <v>1762.5697138154405</v>
      </c>
      <c r="M4196">
        <f t="shared" si="921"/>
        <v>1710.0997859785571</v>
      </c>
      <c r="N4196">
        <f t="shared" si="920"/>
        <v>52.469927836883471</v>
      </c>
      <c r="O4196">
        <f t="shared" ref="O4196:O4259" si="923">N4196*(2/(9+1)) + O4195 * (1-(2/(9+1)))</f>
        <v>44.902048519857892</v>
      </c>
      <c r="P4196">
        <f t="shared" si="922"/>
        <v>7.5678793170255787</v>
      </c>
    </row>
    <row r="4197" spans="1:16">
      <c r="A4197" s="3" t="s">
        <v>1788</v>
      </c>
      <c r="B4197" s="6">
        <v>1850.8</v>
      </c>
      <c r="C4197" s="7">
        <f t="shared" si="910"/>
        <v>2.423509214055701E-3</v>
      </c>
      <c r="D4197" s="7">
        <f t="shared" si="919"/>
        <v>0.1726420866455613</v>
      </c>
      <c r="E4197">
        <f t="shared" si="911"/>
        <v>4.4800000000000182</v>
      </c>
      <c r="F4197">
        <f t="shared" si="912"/>
        <v>4.4800000000000182</v>
      </c>
      <c r="G4197">
        <f t="shared" si="913"/>
        <v>0</v>
      </c>
      <c r="H4197">
        <f t="shared" si="917"/>
        <v>12.263840045236865</v>
      </c>
      <c r="I4197">
        <f t="shared" si="918"/>
        <v>2.0011084300721853</v>
      </c>
      <c r="J4197">
        <f t="shared" si="915"/>
        <v>6.1285235027441649</v>
      </c>
      <c r="K4197">
        <f t="shared" si="916"/>
        <v>85.971849575651333</v>
      </c>
      <c r="L4197">
        <f t="shared" si="914"/>
        <v>1776.1436039976804</v>
      </c>
      <c r="M4197">
        <f t="shared" si="921"/>
        <v>1720.5220240542194</v>
      </c>
      <c r="N4197">
        <f t="shared" si="920"/>
        <v>55.621579943461029</v>
      </c>
      <c r="O4197">
        <f t="shared" si="923"/>
        <v>47.045954804578528</v>
      </c>
      <c r="P4197">
        <f t="shared" si="922"/>
        <v>8.5756251388825007</v>
      </c>
    </row>
    <row r="4198" spans="1:16">
      <c r="A4198" s="3" t="s">
        <v>1787</v>
      </c>
      <c r="B4198" s="6">
        <v>1851.39</v>
      </c>
      <c r="C4198" s="7">
        <f t="shared" si="910"/>
        <v>3.1873026775779758E-4</v>
      </c>
      <c r="D4198" s="7">
        <f t="shared" si="919"/>
        <v>0.16897776719961985</v>
      </c>
      <c r="E4198">
        <f t="shared" si="911"/>
        <v>0.59000000000014552</v>
      </c>
      <c r="F4198">
        <f t="shared" si="912"/>
        <v>0.59000000000014552</v>
      </c>
      <c r="G4198">
        <f t="shared" si="913"/>
        <v>0</v>
      </c>
      <c r="H4198">
        <f t="shared" si="917"/>
        <v>11.429994327719957</v>
      </c>
      <c r="I4198">
        <f t="shared" si="918"/>
        <v>1.8581721136384579</v>
      </c>
      <c r="J4198">
        <f t="shared" si="915"/>
        <v>6.1512032409845299</v>
      </c>
      <c r="K4198">
        <f t="shared" si="916"/>
        <v>86.016339260659493</v>
      </c>
      <c r="L4198">
        <f t="shared" si="914"/>
        <v>1787.7199726134218</v>
      </c>
      <c r="M4198">
        <f t="shared" si="921"/>
        <v>1730.2159481983513</v>
      </c>
      <c r="N4198">
        <f t="shared" si="920"/>
        <v>57.504024415070489</v>
      </c>
      <c r="O4198">
        <f t="shared" si="923"/>
        <v>49.137568726676925</v>
      </c>
      <c r="P4198">
        <f t="shared" si="922"/>
        <v>8.3664556883935646</v>
      </c>
    </row>
    <row r="4199" spans="1:16">
      <c r="A4199" s="3" t="s">
        <v>1786</v>
      </c>
      <c r="B4199" s="6">
        <v>1877.78</v>
      </c>
      <c r="C4199" s="7">
        <f t="shared" si="910"/>
        <v>1.4153519705595745E-2</v>
      </c>
      <c r="D4199" s="7">
        <f t="shared" si="919"/>
        <v>0.17100365841974335</v>
      </c>
      <c r="E4199">
        <f t="shared" si="911"/>
        <v>26.389999999999873</v>
      </c>
      <c r="F4199">
        <f t="shared" si="912"/>
        <v>26.389999999999873</v>
      </c>
      <c r="G4199">
        <f t="shared" si="913"/>
        <v>0</v>
      </c>
      <c r="H4199">
        <f t="shared" si="917"/>
        <v>12.498566161454237</v>
      </c>
      <c r="I4199">
        <f t="shared" si="918"/>
        <v>1.7254455340928538</v>
      </c>
      <c r="J4199">
        <f t="shared" si="915"/>
        <v>7.2436746999523853</v>
      </c>
      <c r="K4199">
        <f t="shared" si="916"/>
        <v>87.869487377931392</v>
      </c>
      <c r="L4199">
        <f t="shared" si="914"/>
        <v>1801.5753614421262</v>
      </c>
      <c r="M4199">
        <f t="shared" si="921"/>
        <v>1741.146618702177</v>
      </c>
      <c r="N4199">
        <f t="shared" si="920"/>
        <v>60.428742739949257</v>
      </c>
      <c r="O4199">
        <f t="shared" si="923"/>
        <v>51.395803529331396</v>
      </c>
      <c r="P4199">
        <f t="shared" si="922"/>
        <v>9.0329392106178616</v>
      </c>
    </row>
    <row r="4200" spans="1:16">
      <c r="A4200" s="3" t="s">
        <v>1785</v>
      </c>
      <c r="B4200" s="6">
        <v>1881.36</v>
      </c>
      <c r="C4200" s="7">
        <f t="shared" si="910"/>
        <v>1.9046915423785158E-3</v>
      </c>
      <c r="D4200" s="7">
        <f t="shared" si="919"/>
        <v>0.1652339930180422</v>
      </c>
      <c r="E4200">
        <f t="shared" si="911"/>
        <v>3.5799999999999272</v>
      </c>
      <c r="F4200">
        <f t="shared" si="912"/>
        <v>3.5799999999999272</v>
      </c>
      <c r="G4200">
        <f t="shared" si="913"/>
        <v>0</v>
      </c>
      <c r="H4200">
        <f t="shared" si="917"/>
        <v>11.861525721350358</v>
      </c>
      <c r="I4200">
        <f t="shared" si="918"/>
        <v>1.602199424514793</v>
      </c>
      <c r="J4200">
        <f t="shared" si="915"/>
        <v>7.4032767331335672</v>
      </c>
      <c r="K4200">
        <f t="shared" si="916"/>
        <v>88.099880180584009</v>
      </c>
      <c r="L4200">
        <f t="shared" si="914"/>
        <v>1813.8499212202607</v>
      </c>
      <c r="M4200">
        <f t="shared" si="921"/>
        <v>1751.5327950946082</v>
      </c>
      <c r="N4200">
        <f t="shared" si="920"/>
        <v>62.317126125652521</v>
      </c>
      <c r="O4200">
        <f t="shared" si="923"/>
        <v>53.580068048595628</v>
      </c>
      <c r="P4200">
        <f t="shared" si="922"/>
        <v>8.7370580770568935</v>
      </c>
    </row>
    <row r="4201" spans="1:16">
      <c r="A4201" s="3" t="s">
        <v>1784</v>
      </c>
      <c r="B4201" s="6">
        <v>1820.93</v>
      </c>
      <c r="C4201" s="7">
        <f t="shared" si="910"/>
        <v>-3.2647559977173252E-2</v>
      </c>
      <c r="D4201" s="7">
        <f t="shared" si="919"/>
        <v>0.21472874040660589</v>
      </c>
      <c r="E4201">
        <f t="shared" si="911"/>
        <v>-60.429999999999836</v>
      </c>
      <c r="F4201">
        <f t="shared" si="912"/>
        <v>0</v>
      </c>
      <c r="G4201">
        <f t="shared" si="913"/>
        <v>60.429999999999836</v>
      </c>
      <c r="H4201">
        <f t="shared" si="917"/>
        <v>11.014273884111047</v>
      </c>
      <c r="I4201">
        <f t="shared" si="918"/>
        <v>5.8041851799065824</v>
      </c>
      <c r="J4201">
        <f t="shared" si="915"/>
        <v>1.8976434318879398</v>
      </c>
      <c r="K4201">
        <f t="shared" si="916"/>
        <v>65.489197566711766</v>
      </c>
      <c r="L4201">
        <f t="shared" si="914"/>
        <v>1814.9391641094514</v>
      </c>
      <c r="M4201">
        <f t="shared" si="921"/>
        <v>1756.6733287913039</v>
      </c>
      <c r="N4201">
        <f t="shared" si="920"/>
        <v>58.265835318147538</v>
      </c>
      <c r="O4201">
        <f t="shared" si="923"/>
        <v>54.517221502506018</v>
      </c>
      <c r="P4201">
        <f t="shared" si="922"/>
        <v>3.7486138156415194</v>
      </c>
    </row>
    <row r="4202" spans="1:16">
      <c r="A4202" s="3" t="s">
        <v>1783</v>
      </c>
      <c r="B4202" s="6">
        <v>1743.56</v>
      </c>
      <c r="C4202" s="7">
        <f t="shared" si="910"/>
        <v>-4.3418359511838596E-2</v>
      </c>
      <c r="D4202" s="7">
        <f t="shared" si="919"/>
        <v>0.27317209106661972</v>
      </c>
      <c r="E4202">
        <f t="shared" si="911"/>
        <v>-77.370000000000118</v>
      </c>
      <c r="F4202">
        <f t="shared" si="912"/>
        <v>0</v>
      </c>
      <c r="G4202">
        <f t="shared" si="913"/>
        <v>77.370000000000118</v>
      </c>
      <c r="H4202">
        <f t="shared" si="917"/>
        <v>10.227540035245971</v>
      </c>
      <c r="I4202">
        <f t="shared" si="918"/>
        <v>10.91602909562755</v>
      </c>
      <c r="J4202">
        <f t="shared" si="915"/>
        <v>0.93692861622571566</v>
      </c>
      <c r="K4202">
        <f t="shared" si="916"/>
        <v>48.371871238673094</v>
      </c>
      <c r="L4202">
        <f t="shared" si="914"/>
        <v>1803.957754246459</v>
      </c>
      <c r="M4202">
        <f t="shared" si="921"/>
        <v>1755.7019711030591</v>
      </c>
      <c r="N4202">
        <f t="shared" si="920"/>
        <v>48.255783143399867</v>
      </c>
      <c r="O4202">
        <f t="shared" si="923"/>
        <v>53.264933830684797</v>
      </c>
      <c r="P4202">
        <f t="shared" si="922"/>
        <v>-5.0091506872849294</v>
      </c>
    </row>
    <row r="4203" spans="1:16">
      <c r="A4203" s="3" t="s">
        <v>1782</v>
      </c>
      <c r="B4203" s="6">
        <v>1781.68</v>
      </c>
      <c r="C4203" s="7">
        <f t="shared" si="910"/>
        <v>2.162773933302967E-2</v>
      </c>
      <c r="D4203" s="7">
        <f t="shared" si="919"/>
        <v>0.2814361984040229</v>
      </c>
      <c r="E4203">
        <f t="shared" si="911"/>
        <v>38.120000000000118</v>
      </c>
      <c r="F4203">
        <f t="shared" si="912"/>
        <v>38.120000000000118</v>
      </c>
      <c r="G4203">
        <f t="shared" si="913"/>
        <v>0</v>
      </c>
      <c r="H4203">
        <f t="shared" si="917"/>
        <v>12.219858604156981</v>
      </c>
      <c r="I4203">
        <f t="shared" si="918"/>
        <v>10.136312731654154</v>
      </c>
      <c r="J4203">
        <f t="shared" si="915"/>
        <v>1.2055526430233581</v>
      </c>
      <c r="K4203">
        <f t="shared" si="916"/>
        <v>54.659889748575388</v>
      </c>
      <c r="L4203">
        <f t="shared" si="914"/>
        <v>1800.5304074393116</v>
      </c>
      <c r="M4203">
        <f t="shared" si="921"/>
        <v>1757.6262695398696</v>
      </c>
      <c r="N4203">
        <f t="shared" si="920"/>
        <v>42.904137899442048</v>
      </c>
      <c r="O4203">
        <f t="shared" si="923"/>
        <v>51.192774644436255</v>
      </c>
      <c r="P4203">
        <f t="shared" si="922"/>
        <v>-8.2886367449942071</v>
      </c>
    </row>
    <row r="4204" spans="1:16">
      <c r="A4204" s="3" t="s">
        <v>1781</v>
      </c>
      <c r="B4204" s="6">
        <v>1827.41</v>
      </c>
      <c r="C4204" s="7">
        <f t="shared" si="910"/>
        <v>2.5342924412617228E-2</v>
      </c>
      <c r="D4204" s="7">
        <f t="shared" si="919"/>
        <v>0.29157215345125825</v>
      </c>
      <c r="E4204">
        <f t="shared" si="911"/>
        <v>45.730000000000018</v>
      </c>
      <c r="F4204">
        <f t="shared" si="912"/>
        <v>45.730000000000018</v>
      </c>
      <c r="G4204">
        <f t="shared" si="913"/>
        <v>0</v>
      </c>
      <c r="H4204">
        <f t="shared" si="917"/>
        <v>14.613440132431483</v>
      </c>
      <c r="I4204">
        <f t="shared" si="918"/>
        <v>9.4122903936788571</v>
      </c>
      <c r="J4204">
        <f t="shared" si="915"/>
        <v>1.5525912951268095</v>
      </c>
      <c r="K4204">
        <f t="shared" si="916"/>
        <v>60.824124022160738</v>
      </c>
      <c r="L4204">
        <f t="shared" si="914"/>
        <v>1804.6657293717253</v>
      </c>
      <c r="M4204">
        <f t="shared" si="921"/>
        <v>1762.7954347591385</v>
      </c>
      <c r="N4204">
        <f t="shared" si="920"/>
        <v>41.870294612586804</v>
      </c>
      <c r="O4204">
        <f t="shared" si="923"/>
        <v>49.328278638066372</v>
      </c>
      <c r="P4204">
        <f t="shared" si="922"/>
        <v>-7.4579840254795684</v>
      </c>
    </row>
    <row r="4205" spans="1:16">
      <c r="A4205" s="3" t="s">
        <v>1780</v>
      </c>
      <c r="B4205" s="6">
        <v>1827.91</v>
      </c>
      <c r="C4205" s="7">
        <f t="shared" si="910"/>
        <v>2.7357386117680385E-4</v>
      </c>
      <c r="D4205" s="7">
        <f t="shared" si="919"/>
        <v>0.2836838179113475</v>
      </c>
      <c r="E4205">
        <f t="shared" si="911"/>
        <v>0.5</v>
      </c>
      <c r="F4205">
        <f t="shared" si="912"/>
        <v>0.5</v>
      </c>
      <c r="G4205">
        <f t="shared" si="913"/>
        <v>0</v>
      </c>
      <c r="H4205">
        <f t="shared" si="917"/>
        <v>13.605337265829235</v>
      </c>
      <c r="I4205">
        <f t="shared" si="918"/>
        <v>8.7399839369875103</v>
      </c>
      <c r="J4205">
        <f t="shared" si="915"/>
        <v>1.5566776053502347</v>
      </c>
      <c r="K4205">
        <f t="shared" si="916"/>
        <v>60.886738401926436</v>
      </c>
      <c r="L4205">
        <f t="shared" si="914"/>
        <v>1808.2417710068444</v>
      </c>
      <c r="M4205">
        <f t="shared" si="921"/>
        <v>1767.6187358880911</v>
      </c>
      <c r="N4205">
        <f t="shared" si="920"/>
        <v>40.623035118753251</v>
      </c>
      <c r="O4205">
        <f t="shared" si="923"/>
        <v>47.587229934203748</v>
      </c>
      <c r="P4205">
        <f t="shared" si="922"/>
        <v>-6.9641948154504973</v>
      </c>
    </row>
    <row r="4206" spans="1:16">
      <c r="A4206" s="3" t="s">
        <v>1779</v>
      </c>
      <c r="B4206" s="6">
        <v>1809.49</v>
      </c>
      <c r="C4206" s="7">
        <f t="shared" si="910"/>
        <v>-1.0128200066366696E-2</v>
      </c>
      <c r="D4206" s="7">
        <f t="shared" si="919"/>
        <v>0.27595060308956243</v>
      </c>
      <c r="E4206">
        <f t="shared" si="911"/>
        <v>-18.420000000000073</v>
      </c>
      <c r="F4206">
        <f t="shared" si="912"/>
        <v>0</v>
      </c>
      <c r="G4206">
        <f t="shared" si="913"/>
        <v>18.420000000000073</v>
      </c>
      <c r="H4206">
        <f t="shared" si="917"/>
        <v>12.633527461127146</v>
      </c>
      <c r="I4206">
        <f t="shared" si="918"/>
        <v>9.4314136557741222</v>
      </c>
      <c r="J4206">
        <f t="shared" si="915"/>
        <v>1.3395157844012724</v>
      </c>
      <c r="K4206">
        <f t="shared" si="916"/>
        <v>57.256112283255256</v>
      </c>
      <c r="L4206">
        <f t="shared" si="914"/>
        <v>1808.4338062365607</v>
      </c>
      <c r="M4206">
        <f t="shared" si="921"/>
        <v>1770.7203110074918</v>
      </c>
      <c r="N4206">
        <f t="shared" si="920"/>
        <v>37.71349522906894</v>
      </c>
      <c r="O4206">
        <f t="shared" si="923"/>
        <v>45.612482993176791</v>
      </c>
      <c r="P4206">
        <f t="shared" si="922"/>
        <v>-7.8989877641078508</v>
      </c>
    </row>
    <row r="4207" spans="1:16">
      <c r="A4207" s="3" t="s">
        <v>1778</v>
      </c>
      <c r="B4207" s="6">
        <v>1806.26</v>
      </c>
      <c r="C4207" s="7">
        <f t="shared" si="910"/>
        <v>-1.7866284224246519E-3</v>
      </c>
      <c r="D4207" s="7">
        <f t="shared" si="919"/>
        <v>0.27421450171339334</v>
      </c>
      <c r="E4207">
        <f t="shared" si="911"/>
        <v>-3.2300000000000182</v>
      </c>
      <c r="F4207">
        <f t="shared" si="912"/>
        <v>0</v>
      </c>
      <c r="G4207">
        <f t="shared" si="913"/>
        <v>3.2300000000000182</v>
      </c>
      <c r="H4207">
        <f t="shared" si="917"/>
        <v>11.731132642475206</v>
      </c>
      <c r="I4207">
        <f t="shared" si="918"/>
        <v>8.9884555375045441</v>
      </c>
      <c r="J4207">
        <f t="shared" si="915"/>
        <v>1.3051333005461034</v>
      </c>
      <c r="K4207">
        <f t="shared" si="916"/>
        <v>56.618560854459368</v>
      </c>
      <c r="L4207">
        <f t="shared" si="914"/>
        <v>1808.099374507859</v>
      </c>
      <c r="M4207">
        <f t="shared" si="921"/>
        <v>1773.3528805624924</v>
      </c>
      <c r="N4207">
        <f t="shared" si="920"/>
        <v>34.746493945366637</v>
      </c>
      <c r="O4207">
        <f t="shared" si="923"/>
        <v>43.439285183614757</v>
      </c>
      <c r="P4207">
        <f t="shared" si="922"/>
        <v>-8.6927912382481196</v>
      </c>
    </row>
    <row r="4208" spans="1:16">
      <c r="A4208" s="3" t="s">
        <v>1777</v>
      </c>
      <c r="B4208" s="6">
        <v>1829.94</v>
      </c>
      <c r="C4208" s="7">
        <f t="shared" si="910"/>
        <v>1.3024770235122338E-2</v>
      </c>
      <c r="D4208" s="7">
        <f t="shared" si="919"/>
        <v>0.27593134876236519</v>
      </c>
      <c r="E4208">
        <f t="shared" si="911"/>
        <v>23.680000000000064</v>
      </c>
      <c r="F4208">
        <f t="shared" si="912"/>
        <v>23.680000000000064</v>
      </c>
      <c r="G4208">
        <f t="shared" si="913"/>
        <v>0</v>
      </c>
      <c r="H4208">
        <f t="shared" si="917"/>
        <v>12.584623168012696</v>
      </c>
      <c r="I4208">
        <f t="shared" si="918"/>
        <v>8.346422999111363</v>
      </c>
      <c r="J4208">
        <f t="shared" si="915"/>
        <v>1.5077864097413431</v>
      </c>
      <c r="K4208">
        <f t="shared" si="916"/>
        <v>60.124195740292677</v>
      </c>
      <c r="L4208">
        <f t="shared" si="914"/>
        <v>1811.459470737419</v>
      </c>
      <c r="M4208">
        <f t="shared" si="921"/>
        <v>1777.5445190393448</v>
      </c>
      <c r="N4208">
        <f t="shared" si="920"/>
        <v>33.914951698074219</v>
      </c>
      <c r="O4208">
        <f t="shared" si="923"/>
        <v>41.534418486506652</v>
      </c>
      <c r="P4208">
        <f t="shared" si="922"/>
        <v>-7.6194667884324332</v>
      </c>
    </row>
    <row r="4209" spans="1:16">
      <c r="A4209" s="3" t="s">
        <v>1776</v>
      </c>
      <c r="B4209" s="6">
        <v>1823.73</v>
      </c>
      <c r="C4209" s="7">
        <f t="shared" si="910"/>
        <v>-3.3993250512081943E-3</v>
      </c>
      <c r="D4209" s="7">
        <f t="shared" si="919"/>
        <v>0.26913431354578304</v>
      </c>
      <c r="E4209">
        <f t="shared" si="911"/>
        <v>-6.2100000000000364</v>
      </c>
      <c r="F4209">
        <f t="shared" si="912"/>
        <v>0</v>
      </c>
      <c r="G4209">
        <f t="shared" si="913"/>
        <v>6.2100000000000364</v>
      </c>
      <c r="H4209">
        <f t="shared" si="917"/>
        <v>11.685721513154647</v>
      </c>
      <c r="I4209">
        <f t="shared" si="918"/>
        <v>8.1938213563176969</v>
      </c>
      <c r="J4209">
        <f t="shared" si="915"/>
        <v>1.4261625931281237</v>
      </c>
      <c r="K4209">
        <f t="shared" si="916"/>
        <v>58.782647014985493</v>
      </c>
      <c r="L4209">
        <f t="shared" si="914"/>
        <v>1813.3472444701238</v>
      </c>
      <c r="M4209">
        <f t="shared" si="921"/>
        <v>1780.9656657771711</v>
      </c>
      <c r="N4209">
        <f t="shared" si="920"/>
        <v>32.381578692952644</v>
      </c>
      <c r="O4209">
        <f t="shared" si="923"/>
        <v>39.703850527795851</v>
      </c>
      <c r="P4209">
        <f t="shared" si="922"/>
        <v>-7.3222718348432068</v>
      </c>
    </row>
    <row r="4210" spans="1:16">
      <c r="A4210" s="3" t="s">
        <v>1775</v>
      </c>
      <c r="B4210" s="6">
        <v>1850.31</v>
      </c>
      <c r="C4210" s="7">
        <f t="shared" si="910"/>
        <v>1.4469338240550585E-2</v>
      </c>
      <c r="D4210" s="7">
        <f t="shared" si="919"/>
        <v>0.27181329419636985</v>
      </c>
      <c r="E4210">
        <f t="shared" si="911"/>
        <v>26.579999999999927</v>
      </c>
      <c r="F4210">
        <f t="shared" si="912"/>
        <v>26.579999999999927</v>
      </c>
      <c r="G4210">
        <f t="shared" si="913"/>
        <v>0</v>
      </c>
      <c r="H4210">
        <f t="shared" si="917"/>
        <v>12.74959854792931</v>
      </c>
      <c r="I4210">
        <f t="shared" si="918"/>
        <v>7.6085484022950043</v>
      </c>
      <c r="J4210">
        <f t="shared" si="915"/>
        <v>1.6756939528811547</v>
      </c>
      <c r="K4210">
        <f t="shared" si="916"/>
        <v>62.626517919838619</v>
      </c>
      <c r="L4210">
        <f t="shared" si="914"/>
        <v>1819.0338222439509</v>
      </c>
      <c r="M4210">
        <f t="shared" si="921"/>
        <v>1786.1022831270102</v>
      </c>
      <c r="N4210">
        <f t="shared" si="920"/>
        <v>32.931539116940712</v>
      </c>
      <c r="O4210">
        <f t="shared" si="923"/>
        <v>38.349388245624823</v>
      </c>
      <c r="P4210">
        <f t="shared" si="922"/>
        <v>-5.4178491286841108</v>
      </c>
    </row>
    <row r="4211" spans="1:16">
      <c r="A4211" s="3" t="s">
        <v>1774</v>
      </c>
      <c r="B4211" s="6">
        <v>1881.01</v>
      </c>
      <c r="C4211" s="7">
        <f t="shared" si="910"/>
        <v>1.6455674005943183E-2</v>
      </c>
      <c r="D4211" s="7">
        <f t="shared" si="919"/>
        <v>0.27571686841678306</v>
      </c>
      <c r="E4211">
        <f t="shared" si="911"/>
        <v>30.700000000000045</v>
      </c>
      <c r="F4211">
        <f t="shared" si="912"/>
        <v>30.700000000000045</v>
      </c>
      <c r="G4211">
        <f t="shared" si="913"/>
        <v>0</v>
      </c>
      <c r="H4211">
        <f t="shared" si="917"/>
        <v>14.031770080220076</v>
      </c>
      <c r="I4211">
        <f t="shared" si="918"/>
        <v>7.0650806592739324</v>
      </c>
      <c r="J4211">
        <f t="shared" si="915"/>
        <v>1.9860735859825414</v>
      </c>
      <c r="K4211">
        <f t="shared" si="916"/>
        <v>66.511207068229069</v>
      </c>
      <c r="L4211">
        <f t="shared" si="914"/>
        <v>1828.5686188218046</v>
      </c>
      <c r="M4211">
        <f t="shared" si="921"/>
        <v>1793.1324843768614</v>
      </c>
      <c r="N4211">
        <f t="shared" si="920"/>
        <v>35.436134444943264</v>
      </c>
      <c r="O4211">
        <f t="shared" si="923"/>
        <v>37.766737485488513</v>
      </c>
      <c r="P4211">
        <f t="shared" si="922"/>
        <v>-2.3306030405452489</v>
      </c>
    </row>
    <row r="4212" spans="1:16">
      <c r="A4212" s="3" t="s">
        <v>1773</v>
      </c>
      <c r="B4212" s="6">
        <v>1880.71</v>
      </c>
      <c r="C4212" s="7">
        <f t="shared" si="910"/>
        <v>-1.5950150496903554E-4</v>
      </c>
      <c r="D4212" s="7">
        <f t="shared" si="919"/>
        <v>0.27563127268336912</v>
      </c>
      <c r="E4212">
        <f t="shared" si="911"/>
        <v>-0.29999999999995453</v>
      </c>
      <c r="F4212">
        <f t="shared" si="912"/>
        <v>0</v>
      </c>
      <c r="G4212">
        <f t="shared" si="913"/>
        <v>0.29999999999995453</v>
      </c>
      <c r="H4212">
        <f t="shared" si="917"/>
        <v>13.029500788775783</v>
      </c>
      <c r="I4212">
        <f t="shared" si="918"/>
        <v>6.5818606121829344</v>
      </c>
      <c r="J4212">
        <f t="shared" si="915"/>
        <v>1.9796075238449071</v>
      </c>
      <c r="K4212">
        <f t="shared" si="916"/>
        <v>66.438532860542892</v>
      </c>
      <c r="L4212">
        <f t="shared" si="914"/>
        <v>1836.5903697722961</v>
      </c>
      <c r="M4212">
        <f t="shared" si="921"/>
        <v>1799.6197077563531</v>
      </c>
      <c r="N4212">
        <f t="shared" si="920"/>
        <v>36.970662015942935</v>
      </c>
      <c r="O4212">
        <f t="shared" si="923"/>
        <v>37.607522391579401</v>
      </c>
      <c r="P4212">
        <f t="shared" si="922"/>
        <v>-0.63686037563646636</v>
      </c>
    </row>
    <row r="4213" spans="1:16">
      <c r="A4213" s="3" t="s">
        <v>1772</v>
      </c>
      <c r="B4213" s="6">
        <v>1889.53</v>
      </c>
      <c r="C4213" s="7">
        <f t="shared" si="910"/>
        <v>4.6787557766611474E-3</v>
      </c>
      <c r="D4213" s="7">
        <f t="shared" si="919"/>
        <v>0.27148471234696392</v>
      </c>
      <c r="E4213">
        <f t="shared" si="911"/>
        <v>8.8199999999999363</v>
      </c>
      <c r="F4213">
        <f t="shared" si="912"/>
        <v>8.8199999999999363</v>
      </c>
      <c r="G4213">
        <f t="shared" si="913"/>
        <v>0</v>
      </c>
      <c r="H4213">
        <f t="shared" si="917"/>
        <v>12.728822161006079</v>
      </c>
      <c r="I4213">
        <f t="shared" si="918"/>
        <v>6.1117277113127244</v>
      </c>
      <c r="J4213">
        <f t="shared" si="915"/>
        <v>2.0826880322965309</v>
      </c>
      <c r="K4213">
        <f t="shared" si="916"/>
        <v>67.56077846596034</v>
      </c>
      <c r="L4213">
        <f t="shared" si="914"/>
        <v>1844.734928268866</v>
      </c>
      <c r="M4213">
        <f t="shared" si="921"/>
        <v>1806.2797294040306</v>
      </c>
      <c r="N4213">
        <f t="shared" si="920"/>
        <v>38.455198864835438</v>
      </c>
      <c r="O4213">
        <f t="shared" si="923"/>
        <v>37.777057686230606</v>
      </c>
      <c r="P4213">
        <f t="shared" si="922"/>
        <v>0.67814117860483236</v>
      </c>
    </row>
    <row r="4214" spans="1:16">
      <c r="A4214" s="3" t="s">
        <v>1771</v>
      </c>
      <c r="B4214" s="6">
        <v>1893.74</v>
      </c>
      <c r="C4214" s="7">
        <f t="shared" si="910"/>
        <v>2.2255888359877531E-3</v>
      </c>
      <c r="D4214" s="7">
        <f t="shared" si="919"/>
        <v>0.27091380335151466</v>
      </c>
      <c r="E4214">
        <f t="shared" si="911"/>
        <v>4.2100000000000364</v>
      </c>
      <c r="F4214">
        <f t="shared" si="912"/>
        <v>4.2100000000000364</v>
      </c>
      <c r="G4214">
        <f t="shared" si="913"/>
        <v>0</v>
      </c>
      <c r="H4214">
        <f t="shared" si="917"/>
        <v>12.12033486379136</v>
      </c>
      <c r="I4214">
        <f t="shared" si="918"/>
        <v>5.6751757319332441</v>
      </c>
      <c r="J4214">
        <f t="shared" si="915"/>
        <v>2.1356756929291736</v>
      </c>
      <c r="K4214">
        <f t="shared" si="916"/>
        <v>68.108946908796696</v>
      </c>
      <c r="L4214">
        <f t="shared" si="914"/>
        <v>1852.274170073656</v>
      </c>
      <c r="M4214">
        <f t="shared" si="921"/>
        <v>1812.758267966695</v>
      </c>
      <c r="N4214">
        <f t="shared" si="920"/>
        <v>39.515902106960993</v>
      </c>
      <c r="O4214">
        <f t="shared" si="923"/>
        <v>38.124826570376683</v>
      </c>
      <c r="P4214">
        <f t="shared" si="922"/>
        <v>1.3910755365843102</v>
      </c>
    </row>
    <row r="4215" spans="1:16">
      <c r="A4215" s="3" t="s">
        <v>1770</v>
      </c>
      <c r="B4215" s="6">
        <v>1841.64</v>
      </c>
      <c r="C4215" s="7">
        <f t="shared" si="910"/>
        <v>-2.7897230740680557E-2</v>
      </c>
      <c r="D4215" s="7">
        <f t="shared" si="919"/>
        <v>0.29091609993116818</v>
      </c>
      <c r="E4215">
        <f t="shared" si="911"/>
        <v>-52.099999999999909</v>
      </c>
      <c r="F4215">
        <f t="shared" si="912"/>
        <v>0</v>
      </c>
      <c r="G4215">
        <f t="shared" si="913"/>
        <v>52.099999999999909</v>
      </c>
      <c r="H4215">
        <f t="shared" si="917"/>
        <v>11.254596659234835</v>
      </c>
      <c r="I4215">
        <f t="shared" si="918"/>
        <v>8.9912346082237207</v>
      </c>
      <c r="J4215">
        <f t="shared" si="915"/>
        <v>1.2517298401869037</v>
      </c>
      <c r="K4215">
        <f t="shared" si="916"/>
        <v>55.589698988178995</v>
      </c>
      <c r="L4215">
        <f t="shared" si="914"/>
        <v>1850.638143908478</v>
      </c>
      <c r="M4215">
        <f t="shared" si="921"/>
        <v>1814.8976555247175</v>
      </c>
      <c r="N4215">
        <f t="shared" si="920"/>
        <v>35.740488383760521</v>
      </c>
      <c r="O4215">
        <f t="shared" si="923"/>
        <v>37.647958933053452</v>
      </c>
      <c r="P4215">
        <f t="shared" si="922"/>
        <v>-1.9074705492929311</v>
      </c>
    </row>
    <row r="4216" spans="1:16">
      <c r="A4216" s="3" t="s">
        <v>1769</v>
      </c>
      <c r="B4216" s="6">
        <v>1840.91</v>
      </c>
      <c r="C4216" s="7">
        <f t="shared" si="910"/>
        <v>-3.9646441165067629E-4</v>
      </c>
      <c r="D4216" s="7">
        <f t="shared" si="919"/>
        <v>0.27838252273746678</v>
      </c>
      <c r="E4216">
        <f t="shared" si="911"/>
        <v>-0.73000000000001819</v>
      </c>
      <c r="F4216">
        <f t="shared" si="912"/>
        <v>0</v>
      </c>
      <c r="G4216">
        <f t="shared" si="913"/>
        <v>0.73000000000001819</v>
      </c>
      <c r="H4216">
        <f t="shared" si="917"/>
        <v>10.450696897860919</v>
      </c>
      <c r="I4216">
        <f t="shared" si="918"/>
        <v>8.4011464219220269</v>
      </c>
      <c r="J4216">
        <f t="shared" si="915"/>
        <v>1.2439608087999485</v>
      </c>
      <c r="K4216">
        <f t="shared" si="916"/>
        <v>55.435941836489036</v>
      </c>
      <c r="L4216">
        <f t="shared" si="914"/>
        <v>1849.1415063840968</v>
      </c>
      <c r="M4216">
        <f t="shared" si="921"/>
        <v>1816.82449585622</v>
      </c>
      <c r="N4216">
        <f t="shared" si="920"/>
        <v>32.317010527876846</v>
      </c>
      <c r="O4216">
        <f t="shared" si="923"/>
        <v>36.581769252018134</v>
      </c>
      <c r="P4216">
        <f t="shared" si="922"/>
        <v>-4.2647587241412879</v>
      </c>
    </row>
    <row r="4217" spans="1:16">
      <c r="A4217" s="3" t="s">
        <v>1768</v>
      </c>
      <c r="B4217" s="6">
        <v>1859.21</v>
      </c>
      <c r="C4217" s="7">
        <f t="shared" si="910"/>
        <v>9.8916517372610296E-3</v>
      </c>
      <c r="D4217" s="7">
        <f t="shared" si="919"/>
        <v>0.28055077894089037</v>
      </c>
      <c r="E4217">
        <f t="shared" si="911"/>
        <v>18.299999999999955</v>
      </c>
      <c r="F4217">
        <f t="shared" si="912"/>
        <v>18.299999999999955</v>
      </c>
      <c r="G4217">
        <f t="shared" si="913"/>
        <v>0</v>
      </c>
      <c r="H4217">
        <f t="shared" si="917"/>
        <v>11.011361405156563</v>
      </c>
      <c r="I4217">
        <f t="shared" si="918"/>
        <v>7.8010645346418821</v>
      </c>
      <c r="J4217">
        <f t="shared" si="915"/>
        <v>1.4115203580561142</v>
      </c>
      <c r="K4217">
        <f t="shared" si="916"/>
        <v>58.532384076322572</v>
      </c>
      <c r="L4217">
        <f t="shared" si="914"/>
        <v>1850.6905054019282</v>
      </c>
      <c r="M4217">
        <f t="shared" si="921"/>
        <v>1819.9641628298332</v>
      </c>
      <c r="N4217">
        <f t="shared" si="920"/>
        <v>30.726342572095064</v>
      </c>
      <c r="O4217">
        <f t="shared" si="923"/>
        <v>35.41068391603352</v>
      </c>
      <c r="P4217">
        <f t="shared" si="922"/>
        <v>-4.6843413439384562</v>
      </c>
    </row>
    <row r="4218" spans="1:16">
      <c r="A4218" s="3" t="s">
        <v>1767</v>
      </c>
      <c r="B4218" s="6">
        <v>1854.25</v>
      </c>
      <c r="C4218" s="7">
        <f t="shared" si="910"/>
        <v>-2.6713646839468469E-3</v>
      </c>
      <c r="D4218" s="7">
        <f t="shared" si="919"/>
        <v>0.28073847483238029</v>
      </c>
      <c r="E4218">
        <f t="shared" si="911"/>
        <v>-4.9600000000000364</v>
      </c>
      <c r="F4218">
        <f t="shared" si="912"/>
        <v>0</v>
      </c>
      <c r="G4218">
        <f t="shared" si="913"/>
        <v>4.9600000000000364</v>
      </c>
      <c r="H4218">
        <f t="shared" si="917"/>
        <v>10.224835590502522</v>
      </c>
      <c r="I4218">
        <f t="shared" si="918"/>
        <v>7.5981313535960364</v>
      </c>
      <c r="J4218">
        <f t="shared" si="915"/>
        <v>1.3457039783424278</v>
      </c>
      <c r="K4218">
        <f t="shared" si="916"/>
        <v>57.368874792690519</v>
      </c>
      <c r="L4218">
        <f t="shared" si="914"/>
        <v>1851.2381199554777</v>
      </c>
      <c r="M4218">
        <f t="shared" si="921"/>
        <v>1822.5038544720678</v>
      </c>
      <c r="N4218">
        <f t="shared" si="920"/>
        <v>28.734265483409899</v>
      </c>
      <c r="O4218">
        <f t="shared" si="923"/>
        <v>34.075400229508794</v>
      </c>
      <c r="P4218">
        <f t="shared" si="922"/>
        <v>-5.3411347460988949</v>
      </c>
    </row>
    <row r="4219" spans="1:16">
      <c r="A4219" s="3" t="s">
        <v>1766</v>
      </c>
      <c r="B4219" s="6">
        <v>1854.25</v>
      </c>
      <c r="C4219" s="7">
        <f t="shared" si="910"/>
        <v>0</v>
      </c>
      <c r="D4219" s="7">
        <f t="shared" si="919"/>
        <v>0.2757776614194945</v>
      </c>
      <c r="E4219">
        <f t="shared" si="911"/>
        <v>0</v>
      </c>
      <c r="F4219">
        <f t="shared" si="912"/>
        <v>0</v>
      </c>
      <c r="G4219">
        <f t="shared" si="913"/>
        <v>0</v>
      </c>
      <c r="H4219">
        <f t="shared" si="917"/>
        <v>9.4944901911809136</v>
      </c>
      <c r="I4219">
        <f t="shared" si="918"/>
        <v>7.0554076854820336</v>
      </c>
      <c r="J4219">
        <f t="shared" si="915"/>
        <v>1.3457039783424278</v>
      </c>
      <c r="K4219">
        <f t="shared" si="916"/>
        <v>57.368874792690519</v>
      </c>
      <c r="L4219">
        <f t="shared" si="914"/>
        <v>1851.7014861161733</v>
      </c>
      <c r="M4219">
        <f t="shared" si="921"/>
        <v>1824.8554208074702</v>
      </c>
      <c r="N4219">
        <f t="shared" si="920"/>
        <v>26.846065308703146</v>
      </c>
      <c r="O4219">
        <f t="shared" si="923"/>
        <v>32.629533245347666</v>
      </c>
      <c r="P4219">
        <f t="shared" si="922"/>
        <v>-5.7834679366445201</v>
      </c>
    </row>
    <row r="4220" spans="1:16">
      <c r="A4220" s="3" t="s">
        <v>1765</v>
      </c>
      <c r="B4220" s="6">
        <v>1838.07</v>
      </c>
      <c r="C4220" s="7">
        <f t="shared" si="910"/>
        <v>-8.7641935513815845E-3</v>
      </c>
      <c r="D4220" s="7">
        <f t="shared" si="919"/>
        <v>0.27707407130913481</v>
      </c>
      <c r="E4220">
        <f t="shared" si="911"/>
        <v>-16.180000000000064</v>
      </c>
      <c r="F4220">
        <f t="shared" si="912"/>
        <v>0</v>
      </c>
      <c r="G4220">
        <f t="shared" si="913"/>
        <v>16.180000000000064</v>
      </c>
      <c r="H4220">
        <f t="shared" si="917"/>
        <v>8.8163123203822771</v>
      </c>
      <c r="I4220">
        <f t="shared" si="918"/>
        <v>7.7071642793761788</v>
      </c>
      <c r="J4220">
        <f t="shared" si="915"/>
        <v>1.1439113013296083</v>
      </c>
      <c r="K4220">
        <f t="shared" si="916"/>
        <v>53.356279274248841</v>
      </c>
      <c r="L4220">
        <f t="shared" si="914"/>
        <v>1849.6043344059929</v>
      </c>
      <c r="M4220">
        <f t="shared" si="921"/>
        <v>1825.8342785254354</v>
      </c>
      <c r="N4220">
        <f t="shared" si="920"/>
        <v>23.770055880557493</v>
      </c>
      <c r="O4220">
        <f t="shared" si="923"/>
        <v>30.85763777238963</v>
      </c>
      <c r="P4220">
        <f t="shared" si="922"/>
        <v>-7.0875818918321372</v>
      </c>
    </row>
    <row r="4221" spans="1:16">
      <c r="A4221" s="3" t="s">
        <v>1764</v>
      </c>
      <c r="B4221" s="6">
        <v>1824.08</v>
      </c>
      <c r="C4221" s="7">
        <f t="shared" si="910"/>
        <v>-7.6403577436926478E-3</v>
      </c>
      <c r="D4221" s="7">
        <f t="shared" si="919"/>
        <v>0.25251723383826302</v>
      </c>
      <c r="E4221">
        <f t="shared" si="911"/>
        <v>-13.990000000000009</v>
      </c>
      <c r="F4221">
        <f t="shared" si="912"/>
        <v>0</v>
      </c>
      <c r="G4221">
        <f t="shared" si="913"/>
        <v>13.990000000000009</v>
      </c>
      <c r="H4221">
        <f t="shared" si="917"/>
        <v>8.1865757260692575</v>
      </c>
      <c r="I4221">
        <f t="shared" si="918"/>
        <v>8.1559382594207381</v>
      </c>
      <c r="J4221">
        <f t="shared" si="915"/>
        <v>1.0037564613259709</v>
      </c>
      <c r="K4221">
        <f t="shared" si="916"/>
        <v>50.093735476303472</v>
      </c>
      <c r="L4221">
        <f t="shared" si="914"/>
        <v>1845.6775137281477</v>
      </c>
      <c r="M4221">
        <f t="shared" si="921"/>
        <v>1825.7043319679958</v>
      </c>
      <c r="N4221">
        <f t="shared" si="920"/>
        <v>19.973181760151874</v>
      </c>
      <c r="O4221">
        <f t="shared" si="923"/>
        <v>28.68074656994208</v>
      </c>
      <c r="P4221">
        <f t="shared" si="922"/>
        <v>-8.7075648097902061</v>
      </c>
    </row>
    <row r="4222" spans="1:16">
      <c r="A4222" s="3" t="s">
        <v>1763</v>
      </c>
      <c r="B4222" s="6">
        <v>1828.4</v>
      </c>
      <c r="C4222" s="7">
        <f t="shared" si="910"/>
        <v>2.3655171359961455E-3</v>
      </c>
      <c r="D4222" s="7">
        <f t="shared" si="919"/>
        <v>0.1932382813738423</v>
      </c>
      <c r="E4222">
        <f t="shared" si="911"/>
        <v>4.3200000000001637</v>
      </c>
      <c r="F4222">
        <f t="shared" si="912"/>
        <v>4.3200000000001637</v>
      </c>
      <c r="G4222">
        <f t="shared" si="913"/>
        <v>0</v>
      </c>
      <c r="H4222">
        <f t="shared" si="917"/>
        <v>7.9103917456357511</v>
      </c>
      <c r="I4222">
        <f t="shared" si="918"/>
        <v>7.5733712408906859</v>
      </c>
      <c r="J4222">
        <f t="shared" si="915"/>
        <v>1.0445007241854725</v>
      </c>
      <c r="K4222">
        <f t="shared" si="916"/>
        <v>51.088302969498869</v>
      </c>
      <c r="L4222">
        <f t="shared" si="914"/>
        <v>1843.0194346930482</v>
      </c>
      <c r="M4222">
        <f t="shared" si="921"/>
        <v>1825.9040110814776</v>
      </c>
      <c r="N4222">
        <f t="shared" si="920"/>
        <v>17.115423611570577</v>
      </c>
      <c r="O4222">
        <f t="shared" si="923"/>
        <v>26.367681978267782</v>
      </c>
      <c r="P4222">
        <f t="shared" si="922"/>
        <v>-9.2522583666972054</v>
      </c>
    </row>
    <row r="4223" spans="1:16">
      <c r="A4223" s="3" t="s">
        <v>1762</v>
      </c>
      <c r="B4223" s="6">
        <v>1802.97</v>
      </c>
      <c r="C4223" s="7">
        <f t="shared" si="910"/>
        <v>-1.4005962327808867E-2</v>
      </c>
      <c r="D4223" s="7">
        <f t="shared" si="919"/>
        <v>0.18746283702297159</v>
      </c>
      <c r="E4223">
        <f t="shared" si="911"/>
        <v>-25.430000000000064</v>
      </c>
      <c r="F4223">
        <f t="shared" si="912"/>
        <v>0</v>
      </c>
      <c r="G4223">
        <f t="shared" si="913"/>
        <v>25.430000000000064</v>
      </c>
      <c r="H4223">
        <f t="shared" si="917"/>
        <v>7.3453637638046265</v>
      </c>
      <c r="I4223">
        <f t="shared" si="918"/>
        <v>8.8488447236842127</v>
      </c>
      <c r="J4223">
        <f t="shared" si="915"/>
        <v>0.83009296616365391</v>
      </c>
      <c r="K4223">
        <f t="shared" si="916"/>
        <v>45.357967136704673</v>
      </c>
      <c r="L4223">
        <f t="shared" si="914"/>
        <v>1836.8579832018099</v>
      </c>
      <c r="M4223">
        <f t="shared" si="921"/>
        <v>1824.2051954458125</v>
      </c>
      <c r="N4223">
        <f t="shared" si="920"/>
        <v>12.652787755997451</v>
      </c>
      <c r="O4223">
        <f t="shared" si="923"/>
        <v>23.624703133813718</v>
      </c>
      <c r="P4223">
        <f t="shared" si="922"/>
        <v>-10.971915377816266</v>
      </c>
    </row>
    <row r="4224" spans="1:16">
      <c r="A4224" s="3" t="s">
        <v>1761</v>
      </c>
      <c r="B4224" s="6">
        <v>1786.84</v>
      </c>
      <c r="C4224" s="7">
        <f t="shared" si="910"/>
        <v>-8.9866085133129599E-3</v>
      </c>
      <c r="D4224" s="7">
        <f t="shared" si="919"/>
        <v>0.16569339070590711</v>
      </c>
      <c r="E4224">
        <f t="shared" si="911"/>
        <v>-16.130000000000109</v>
      </c>
      <c r="F4224">
        <f t="shared" si="912"/>
        <v>0</v>
      </c>
      <c r="G4224">
        <f t="shared" si="913"/>
        <v>16.130000000000109</v>
      </c>
      <c r="H4224">
        <f t="shared" si="917"/>
        <v>6.8206949235328675</v>
      </c>
      <c r="I4224">
        <f t="shared" si="918"/>
        <v>9.3689272434210604</v>
      </c>
      <c r="J4224">
        <f t="shared" si="915"/>
        <v>0.72801236964695371</v>
      </c>
      <c r="K4224">
        <f t="shared" si="916"/>
        <v>42.130043883637953</v>
      </c>
      <c r="L4224">
        <f t="shared" si="914"/>
        <v>1829.16290886307</v>
      </c>
      <c r="M4224">
        <f t="shared" si="921"/>
        <v>1821.4374031905672</v>
      </c>
      <c r="N4224">
        <f t="shared" si="920"/>
        <v>7.7255056725027771</v>
      </c>
      <c r="O4224">
        <f t="shared" si="923"/>
        <v>20.444863641551532</v>
      </c>
      <c r="P4224">
        <f t="shared" si="922"/>
        <v>-12.719357969048755</v>
      </c>
    </row>
    <row r="4225" spans="1:16">
      <c r="A4225" s="3" t="s">
        <v>1760</v>
      </c>
      <c r="B4225" s="6">
        <v>1810.4</v>
      </c>
      <c r="C4225" s="7">
        <f t="shared" si="910"/>
        <v>1.3099118702860025E-2</v>
      </c>
      <c r="D4225" s="7">
        <f t="shared" si="919"/>
        <v>0.17321060200476354</v>
      </c>
      <c r="E4225">
        <f t="shared" si="911"/>
        <v>23.560000000000173</v>
      </c>
      <c r="F4225">
        <f t="shared" si="912"/>
        <v>23.560000000000173</v>
      </c>
      <c r="G4225">
        <f t="shared" si="913"/>
        <v>0</v>
      </c>
      <c r="H4225">
        <f t="shared" si="917"/>
        <v>8.0163595718519609</v>
      </c>
      <c r="I4225">
        <f t="shared" si="918"/>
        <v>8.6997181546052698</v>
      </c>
      <c r="J4225">
        <f t="shared" si="915"/>
        <v>0.92145049177351024</v>
      </c>
      <c r="K4225">
        <f t="shared" si="916"/>
        <v>47.955984071335919</v>
      </c>
      <c r="L4225">
        <f t="shared" si="914"/>
        <v>1826.276307499521</v>
      </c>
      <c r="M4225">
        <f t="shared" si="921"/>
        <v>1820.6198177690437</v>
      </c>
      <c r="N4225">
        <f t="shared" si="920"/>
        <v>5.656489730477233</v>
      </c>
      <c r="O4225">
        <f t="shared" si="923"/>
        <v>17.487188859336673</v>
      </c>
      <c r="P4225">
        <f t="shared" si="922"/>
        <v>-11.83069912885944</v>
      </c>
    </row>
    <row r="4226" spans="1:16">
      <c r="A4226" s="3" t="s">
        <v>1759</v>
      </c>
      <c r="B4226" s="6">
        <v>1810.39</v>
      </c>
      <c r="C4226" s="7">
        <f t="shared" si="910"/>
        <v>-5.523656439586247E-6</v>
      </c>
      <c r="D4226" s="7">
        <f t="shared" si="919"/>
        <v>0.16941856245483422</v>
      </c>
      <c r="E4226">
        <f t="shared" si="911"/>
        <v>-9.9999999999909051E-3</v>
      </c>
      <c r="F4226">
        <f t="shared" si="912"/>
        <v>0</v>
      </c>
      <c r="G4226">
        <f t="shared" si="913"/>
        <v>9.9999999999909051E-3</v>
      </c>
      <c r="H4226">
        <f t="shared" si="917"/>
        <v>7.4437624595768215</v>
      </c>
      <c r="I4226">
        <f t="shared" si="918"/>
        <v>8.0790240007048926</v>
      </c>
      <c r="J4226">
        <f t="shared" si="915"/>
        <v>0.921369024145411</v>
      </c>
      <c r="K4226">
        <f t="shared" si="916"/>
        <v>47.9537773622232</v>
      </c>
      <c r="L4226">
        <f t="shared" si="914"/>
        <v>1823.8322601919024</v>
      </c>
      <c r="M4226">
        <f t="shared" si="921"/>
        <v>1819.8620534898553</v>
      </c>
      <c r="N4226">
        <f t="shared" si="920"/>
        <v>3.9702067020471077</v>
      </c>
      <c r="O4226">
        <f t="shared" si="923"/>
        <v>14.78379242787876</v>
      </c>
      <c r="P4226">
        <f t="shared" si="922"/>
        <v>-10.813585725831652</v>
      </c>
    </row>
    <row r="4227" spans="1:16">
      <c r="A4227" s="3" t="s">
        <v>1758</v>
      </c>
      <c r="B4227" s="6">
        <v>1807.91</v>
      </c>
      <c r="C4227" s="7">
        <f t="shared" ref="C4227:C4290" si="924">LN(B4227/B4226)</f>
        <v>-1.3708097108317782E-3</v>
      </c>
      <c r="D4227" s="7">
        <f t="shared" si="919"/>
        <v>0.16936601463064907</v>
      </c>
      <c r="E4227">
        <f t="shared" ref="E4227:E4290" si="925">B4227-B4226</f>
        <v>-2.4800000000000182</v>
      </c>
      <c r="F4227">
        <f t="shared" ref="F4227:F4290" si="926">IF(E4227&gt;0,E4227,0)</f>
        <v>0</v>
      </c>
      <c r="G4227">
        <f t="shared" ref="G4227:G4290" si="927">IF(E4227&lt;0,ABS(E4227),0)</f>
        <v>2.4800000000000182</v>
      </c>
      <c r="H4227">
        <f t="shared" si="917"/>
        <v>6.9120651410356198</v>
      </c>
      <c r="I4227">
        <f t="shared" si="918"/>
        <v>7.6790937149402589</v>
      </c>
      <c r="J4227">
        <f t="shared" si="915"/>
        <v>0.90011470072147615</v>
      </c>
      <c r="K4227">
        <f t="shared" si="916"/>
        <v>47.371598166137098</v>
      </c>
      <c r="L4227">
        <f t="shared" si="914"/>
        <v>1821.3826817008405</v>
      </c>
      <c r="M4227">
        <f t="shared" si="921"/>
        <v>1818.9767161943105</v>
      </c>
      <c r="N4227">
        <f t="shared" si="920"/>
        <v>2.4059655065300376</v>
      </c>
      <c r="O4227">
        <f t="shared" si="923"/>
        <v>12.308227043609017</v>
      </c>
      <c r="P4227">
        <f t="shared" si="922"/>
        <v>-9.9022615370789797</v>
      </c>
    </row>
    <row r="4228" spans="1:16">
      <c r="A4228" s="3" t="s">
        <v>1757</v>
      </c>
      <c r="B4228" s="6">
        <v>1789.35</v>
      </c>
      <c r="C4228" s="7">
        <f t="shared" si="924"/>
        <v>-1.0319056555991843E-2</v>
      </c>
      <c r="D4228" s="7">
        <f t="shared" si="919"/>
        <v>0.16587349281176045</v>
      </c>
      <c r="E4228">
        <f t="shared" si="925"/>
        <v>-18.560000000000173</v>
      </c>
      <c r="F4228">
        <f t="shared" si="926"/>
        <v>0</v>
      </c>
      <c r="G4228">
        <f t="shared" si="927"/>
        <v>18.560000000000173</v>
      </c>
      <c r="H4228">
        <f t="shared" si="917"/>
        <v>6.418346202390218</v>
      </c>
      <c r="I4228">
        <f t="shared" si="918"/>
        <v>8.4563013067302517</v>
      </c>
      <c r="J4228">
        <f t="shared" si="915"/>
        <v>0.75900159769401143</v>
      </c>
      <c r="K4228">
        <f t="shared" si="916"/>
        <v>43.149568407955712</v>
      </c>
      <c r="L4228">
        <f t="shared" si="914"/>
        <v>1816.4545768237881</v>
      </c>
      <c r="M4228">
        <f t="shared" si="921"/>
        <v>1816.7821446243615</v>
      </c>
      <c r="N4228">
        <f t="shared" si="920"/>
        <v>-0.32756780057343349</v>
      </c>
      <c r="O4228">
        <f t="shared" si="923"/>
        <v>9.7810680747725289</v>
      </c>
      <c r="P4228">
        <f t="shared" si="922"/>
        <v>-10.108635875345962</v>
      </c>
    </row>
    <row r="4229" spans="1:16">
      <c r="A4229" s="3" t="s">
        <v>1756</v>
      </c>
      <c r="B4229" s="6">
        <v>1802.03</v>
      </c>
      <c r="C4229" s="7">
        <f t="shared" si="924"/>
        <v>7.0613818023409483E-3</v>
      </c>
      <c r="D4229" s="7">
        <f t="shared" si="919"/>
        <v>0.16810930530224888</v>
      </c>
      <c r="E4229">
        <f t="shared" si="925"/>
        <v>12.680000000000064</v>
      </c>
      <c r="F4229">
        <f t="shared" si="926"/>
        <v>12.680000000000064</v>
      </c>
      <c r="G4229">
        <f t="shared" si="927"/>
        <v>0</v>
      </c>
      <c r="H4229">
        <f t="shared" si="917"/>
        <v>6.8656071879337777</v>
      </c>
      <c r="I4229">
        <f t="shared" si="918"/>
        <v>7.852279784820948</v>
      </c>
      <c r="J4229">
        <f t="shared" si="915"/>
        <v>0.87434571564878738</v>
      </c>
      <c r="K4229">
        <f t="shared" si="916"/>
        <v>46.64804941526706</v>
      </c>
      <c r="L4229">
        <f t="shared" si="914"/>
        <v>1814.2354111585898</v>
      </c>
      <c r="M4229">
        <f t="shared" si="921"/>
        <v>1815.689393170705</v>
      </c>
      <c r="N4229">
        <f t="shared" si="920"/>
        <v>-1.4539820121151479</v>
      </c>
      <c r="O4229">
        <f t="shared" si="923"/>
        <v>7.5340580573949945</v>
      </c>
      <c r="P4229">
        <f t="shared" si="922"/>
        <v>-8.9880400695101414</v>
      </c>
    </row>
    <row r="4230" spans="1:16">
      <c r="A4230" s="3" t="s">
        <v>1755</v>
      </c>
      <c r="B4230" s="6">
        <v>1759.24</v>
      </c>
      <c r="C4230" s="7">
        <f t="shared" si="924"/>
        <v>-2.4031909608345881E-2</v>
      </c>
      <c r="D4230" s="7">
        <f t="shared" si="919"/>
        <v>0.17762198619891156</v>
      </c>
      <c r="E4230">
        <f t="shared" si="925"/>
        <v>-42.789999999999964</v>
      </c>
      <c r="F4230">
        <f t="shared" si="926"/>
        <v>0</v>
      </c>
      <c r="G4230">
        <f t="shared" si="927"/>
        <v>42.789999999999964</v>
      </c>
      <c r="H4230">
        <f t="shared" si="917"/>
        <v>6.3752066745099372</v>
      </c>
      <c r="I4230">
        <f t="shared" si="918"/>
        <v>10.347831228762306</v>
      </c>
      <c r="J4230">
        <f t="shared" si="915"/>
        <v>0.61609109518424854</v>
      </c>
      <c r="K4230">
        <f t="shared" si="916"/>
        <v>38.122299975547399</v>
      </c>
      <c r="L4230">
        <f t="shared" si="914"/>
        <v>1805.774578672653</v>
      </c>
      <c r="M4230">
        <f t="shared" si="921"/>
        <v>1811.5079566395418</v>
      </c>
      <c r="N4230">
        <f t="shared" si="920"/>
        <v>-5.7333779668888383</v>
      </c>
      <c r="O4230">
        <f t="shared" si="923"/>
        <v>4.8805708525382281</v>
      </c>
      <c r="P4230">
        <f t="shared" si="922"/>
        <v>-10.613948819427065</v>
      </c>
    </row>
    <row r="4231" spans="1:16">
      <c r="A4231" s="3" t="s">
        <v>1754</v>
      </c>
      <c r="B4231" s="6">
        <v>1708.6</v>
      </c>
      <c r="C4231" s="7">
        <f t="shared" si="924"/>
        <v>-2.9207575872541303E-2</v>
      </c>
      <c r="D4231" s="7">
        <f t="shared" si="919"/>
        <v>0.18663629813828314</v>
      </c>
      <c r="E4231">
        <f t="shared" si="925"/>
        <v>-50.6400000000001</v>
      </c>
      <c r="F4231">
        <f t="shared" si="926"/>
        <v>0</v>
      </c>
      <c r="G4231">
        <f t="shared" si="927"/>
        <v>50.6400000000001</v>
      </c>
      <c r="H4231">
        <f t="shared" si="917"/>
        <v>5.9198347691877995</v>
      </c>
      <c r="I4231">
        <f t="shared" si="918"/>
        <v>13.22584328385072</v>
      </c>
      <c r="J4231">
        <f t="shared" si="915"/>
        <v>0.44759601653651476</v>
      </c>
      <c r="K4231">
        <f t="shared" si="916"/>
        <v>30.919953593642987</v>
      </c>
      <c r="L4231">
        <f t="shared" si="914"/>
        <v>1790.8246434922448</v>
      </c>
      <c r="M4231">
        <f t="shared" si="921"/>
        <v>1803.8851450366128</v>
      </c>
      <c r="N4231">
        <f t="shared" si="920"/>
        <v>-13.06050154436798</v>
      </c>
      <c r="O4231">
        <f t="shared" si="923"/>
        <v>1.2923563731569865</v>
      </c>
      <c r="P4231">
        <f t="shared" si="922"/>
        <v>-14.352857917524966</v>
      </c>
    </row>
    <row r="4232" spans="1:16">
      <c r="A4232" s="3" t="s">
        <v>1753</v>
      </c>
      <c r="B4232" s="6">
        <v>1654.35</v>
      </c>
      <c r="C4232" s="7">
        <f t="shared" si="924"/>
        <v>-3.2266139297252673E-2</v>
      </c>
      <c r="D4232" s="7">
        <f t="shared" si="919"/>
        <v>0.20943671420497928</v>
      </c>
      <c r="E4232">
        <f t="shared" si="925"/>
        <v>-54.25</v>
      </c>
      <c r="F4232">
        <f t="shared" si="926"/>
        <v>0</v>
      </c>
      <c r="G4232">
        <f t="shared" si="927"/>
        <v>54.25</v>
      </c>
      <c r="H4232">
        <f t="shared" si="917"/>
        <v>5.4969894285315277</v>
      </c>
      <c r="I4232">
        <f t="shared" si="918"/>
        <v>16.156140192147099</v>
      </c>
      <c r="J4232">
        <f t="shared" si="915"/>
        <v>0.34024150342563941</v>
      </c>
      <c r="K4232">
        <f t="shared" si="916"/>
        <v>25.386581638905128</v>
      </c>
      <c r="L4232">
        <f t="shared" si="914"/>
        <v>1769.8285444934379</v>
      </c>
      <c r="M4232">
        <f t="shared" si="921"/>
        <v>1792.8084676264934</v>
      </c>
      <c r="N4232">
        <f t="shared" si="920"/>
        <v>-22.979923133055536</v>
      </c>
      <c r="O4232">
        <f t="shared" si="923"/>
        <v>-3.5620995280855183</v>
      </c>
      <c r="P4232">
        <f t="shared" si="922"/>
        <v>-19.417823604970017</v>
      </c>
    </row>
    <row r="4233" spans="1:16">
      <c r="A4233" s="3" t="s">
        <v>1752</v>
      </c>
      <c r="B4233" s="6">
        <v>1654.26</v>
      </c>
      <c r="C4233" s="7">
        <f t="shared" si="924"/>
        <v>-5.4403510853308868E-5</v>
      </c>
      <c r="D4233" s="7">
        <f t="shared" si="919"/>
        <v>0.20676925383158454</v>
      </c>
      <c r="E4233">
        <f t="shared" si="925"/>
        <v>-8.9999999999918145E-2</v>
      </c>
      <c r="F4233">
        <f t="shared" si="926"/>
        <v>0</v>
      </c>
      <c r="G4233">
        <f t="shared" si="927"/>
        <v>8.9999999999918145E-2</v>
      </c>
      <c r="H4233">
        <f t="shared" si="917"/>
        <v>5.1043473264935608</v>
      </c>
      <c r="I4233">
        <f t="shared" si="918"/>
        <v>15.008558749850872</v>
      </c>
      <c r="J4233">
        <f t="shared" si="915"/>
        <v>0.34009576879220854</v>
      </c>
      <c r="K4233">
        <f t="shared" si="916"/>
        <v>25.37846747316631</v>
      </c>
      <c r="L4233">
        <f t="shared" si="914"/>
        <v>1752.0487684175243</v>
      </c>
      <c r="M4233">
        <f t="shared" si="921"/>
        <v>1782.5456181726793</v>
      </c>
      <c r="N4233">
        <f t="shared" si="920"/>
        <v>-30.496849755154926</v>
      </c>
      <c r="O4233">
        <f t="shared" si="923"/>
        <v>-8.9490495734994013</v>
      </c>
      <c r="P4233">
        <f t="shared" si="922"/>
        <v>-21.547800181655525</v>
      </c>
    </row>
    <row r="4234" spans="1:16">
      <c r="A4234" s="3" t="s">
        <v>1751</v>
      </c>
      <c r="B4234" s="6">
        <v>1617.87</v>
      </c>
      <c r="C4234" s="7">
        <f t="shared" si="924"/>
        <v>-2.2243309625200779E-2</v>
      </c>
      <c r="D4234" s="7">
        <f t="shared" si="919"/>
        <v>0.21103895633862385</v>
      </c>
      <c r="E4234">
        <f t="shared" si="925"/>
        <v>-36.3900000000001</v>
      </c>
      <c r="F4234">
        <f t="shared" si="926"/>
        <v>0</v>
      </c>
      <c r="G4234">
        <f t="shared" si="927"/>
        <v>36.3900000000001</v>
      </c>
      <c r="H4234">
        <f t="shared" si="917"/>
        <v>4.7397510888868775</v>
      </c>
      <c r="I4234">
        <f t="shared" si="918"/>
        <v>16.535804553432961</v>
      </c>
      <c r="J4234">
        <f t="shared" si="915"/>
        <v>0.28663565014759856</v>
      </c>
      <c r="K4234">
        <f t="shared" si="916"/>
        <v>22.27791916963568</v>
      </c>
      <c r="L4234">
        <f t="shared" si="914"/>
        <v>1731.4058809686744</v>
      </c>
      <c r="M4234">
        <f t="shared" si="921"/>
        <v>1770.3474242339623</v>
      </c>
      <c r="N4234">
        <f t="shared" si="920"/>
        <v>-38.941543265287919</v>
      </c>
      <c r="O4234">
        <f t="shared" si="923"/>
        <v>-14.947548311857105</v>
      </c>
      <c r="P4234">
        <f t="shared" si="922"/>
        <v>-23.993994953430814</v>
      </c>
    </row>
    <row r="4235" spans="1:16">
      <c r="A4235" s="3" t="s">
        <v>1750</v>
      </c>
      <c r="B4235" s="6">
        <v>1648.18</v>
      </c>
      <c r="C4235" s="7">
        <f t="shared" si="924"/>
        <v>1.856117952174598E-2</v>
      </c>
      <c r="D4235" s="7">
        <f t="shared" si="919"/>
        <v>0.21692112587160575</v>
      </c>
      <c r="E4235">
        <f t="shared" si="925"/>
        <v>30.310000000000173</v>
      </c>
      <c r="F4235">
        <f t="shared" si="926"/>
        <v>30.310000000000173</v>
      </c>
      <c r="G4235">
        <f t="shared" si="927"/>
        <v>0</v>
      </c>
      <c r="H4235">
        <f t="shared" si="917"/>
        <v>6.5661974396806846</v>
      </c>
      <c r="I4235">
        <f t="shared" si="918"/>
        <v>15.354675656759179</v>
      </c>
      <c r="J4235">
        <f t="shared" si="915"/>
        <v>0.42763504657880697</v>
      </c>
      <c r="K4235">
        <f t="shared" si="916"/>
        <v>29.954087188010277</v>
      </c>
      <c r="L4235">
        <f t="shared" si="914"/>
        <v>1718.601899281186</v>
      </c>
      <c r="M4235">
        <f t="shared" si="921"/>
        <v>1761.297985401817</v>
      </c>
      <c r="N4235">
        <f t="shared" si="920"/>
        <v>-42.69608612063098</v>
      </c>
      <c r="O4235">
        <f t="shared" si="923"/>
        <v>-20.497255873611881</v>
      </c>
      <c r="P4235">
        <f t="shared" si="922"/>
        <v>-22.198830247019099</v>
      </c>
    </row>
    <row r="4236" spans="1:16">
      <c r="A4236" s="3" t="s">
        <v>1749</v>
      </c>
      <c r="B4236" s="6">
        <v>1639.88</v>
      </c>
      <c r="C4236" s="7">
        <f t="shared" si="924"/>
        <v>-5.0485803965291632E-3</v>
      </c>
      <c r="D4236" s="7">
        <f t="shared" si="919"/>
        <v>0.21608238160547263</v>
      </c>
      <c r="E4236">
        <f t="shared" si="925"/>
        <v>-8.2999999999999545</v>
      </c>
      <c r="F4236">
        <f t="shared" si="926"/>
        <v>0</v>
      </c>
      <c r="G4236">
        <f t="shared" si="927"/>
        <v>8.2999999999999545</v>
      </c>
      <c r="H4236">
        <f t="shared" si="917"/>
        <v>6.0971833368463502</v>
      </c>
      <c r="I4236">
        <f t="shared" si="918"/>
        <v>14.850770252704949</v>
      </c>
      <c r="J4236">
        <f t="shared" si="915"/>
        <v>0.41056344102662262</v>
      </c>
      <c r="K4236">
        <f t="shared" si="916"/>
        <v>29.106343542252191</v>
      </c>
      <c r="L4236">
        <f t="shared" si="914"/>
        <v>1706.4908378533114</v>
      </c>
      <c r="M4236">
        <f t="shared" si="921"/>
        <v>1752.3040605572378</v>
      </c>
      <c r="N4236">
        <f t="shared" si="920"/>
        <v>-45.813222703926385</v>
      </c>
      <c r="O4236">
        <f t="shared" si="923"/>
        <v>-25.560449239674782</v>
      </c>
      <c r="P4236">
        <f t="shared" si="922"/>
        <v>-20.252773464251604</v>
      </c>
    </row>
    <row r="4237" spans="1:16">
      <c r="A4237" s="3" t="s">
        <v>1748</v>
      </c>
      <c r="B4237" s="6">
        <v>1613.55</v>
      </c>
      <c r="C4237" s="7">
        <f t="shared" si="924"/>
        <v>-1.6186347863304133E-2</v>
      </c>
      <c r="D4237" s="7">
        <f t="shared" si="919"/>
        <v>0.21075621863379504</v>
      </c>
      <c r="E4237">
        <f t="shared" si="925"/>
        <v>-26.330000000000155</v>
      </c>
      <c r="F4237">
        <f t="shared" si="926"/>
        <v>0</v>
      </c>
      <c r="G4237">
        <f t="shared" si="927"/>
        <v>26.330000000000155</v>
      </c>
      <c r="H4237">
        <f t="shared" si="917"/>
        <v>5.6616702413573252</v>
      </c>
      <c r="I4237">
        <f t="shared" si="918"/>
        <v>15.670715234654606</v>
      </c>
      <c r="J4237">
        <f t="shared" si="915"/>
        <v>0.36128984265102132</v>
      </c>
      <c r="K4237">
        <f t="shared" si="916"/>
        <v>26.54025846159503</v>
      </c>
      <c r="L4237">
        <f t="shared" si="914"/>
        <v>1692.1922474143403</v>
      </c>
      <c r="M4237">
        <f t="shared" si="921"/>
        <v>1742.0259819974424</v>
      </c>
      <c r="N4237">
        <f t="shared" si="920"/>
        <v>-49.833734583102114</v>
      </c>
      <c r="O4237">
        <f t="shared" si="923"/>
        <v>-30.415106308360251</v>
      </c>
      <c r="P4237">
        <f t="shared" si="922"/>
        <v>-19.418628274741863</v>
      </c>
    </row>
    <row r="4238" spans="1:16">
      <c r="A4238" s="3" t="s">
        <v>1747</v>
      </c>
      <c r="B4238" s="6">
        <v>1623.14</v>
      </c>
      <c r="C4238" s="7">
        <f t="shared" si="924"/>
        <v>5.9258242606091572E-3</v>
      </c>
      <c r="D4238" s="7">
        <f t="shared" si="919"/>
        <v>0.21530484958149115</v>
      </c>
      <c r="E4238">
        <f t="shared" si="925"/>
        <v>9.5900000000001455</v>
      </c>
      <c r="F4238">
        <f t="shared" si="926"/>
        <v>9.5900000000001455</v>
      </c>
      <c r="G4238">
        <f t="shared" si="927"/>
        <v>0</v>
      </c>
      <c r="H4238">
        <f t="shared" si="917"/>
        <v>5.9422652241175271</v>
      </c>
      <c r="I4238">
        <f t="shared" si="918"/>
        <v>14.551378432179277</v>
      </c>
      <c r="J4238">
        <f t="shared" si="915"/>
        <v>0.40836442071884099</v>
      </c>
      <c r="K4238">
        <f t="shared" si="916"/>
        <v>28.995650181961309</v>
      </c>
      <c r="L4238">
        <f t="shared" ref="L4238:L4301" si="928">B4238*(2/(12+1)) + L4237 * (1-(2/(12+1)))</f>
        <v>1681.5688247352109</v>
      </c>
      <c r="M4238">
        <f t="shared" si="921"/>
        <v>1733.219612960595</v>
      </c>
      <c r="N4238">
        <f t="shared" si="920"/>
        <v>-51.650788225384076</v>
      </c>
      <c r="O4238">
        <f t="shared" si="923"/>
        <v>-34.662242691765016</v>
      </c>
      <c r="P4238">
        <f t="shared" si="922"/>
        <v>-16.98854553361906</v>
      </c>
    </row>
    <row r="4239" spans="1:16">
      <c r="A4239" s="3" t="s">
        <v>1746</v>
      </c>
      <c r="B4239" s="6">
        <v>1621.31</v>
      </c>
      <c r="C4239" s="7">
        <f t="shared" si="924"/>
        <v>-1.1280803797662664E-3</v>
      </c>
      <c r="D4239" s="7">
        <f t="shared" si="919"/>
        <v>0.21487913582054513</v>
      </c>
      <c r="E4239">
        <f t="shared" si="925"/>
        <v>-1.8300000000001546</v>
      </c>
      <c r="F4239">
        <f t="shared" si="926"/>
        <v>0</v>
      </c>
      <c r="G4239">
        <f t="shared" si="927"/>
        <v>1.8300000000001546</v>
      </c>
      <c r="H4239">
        <f t="shared" si="917"/>
        <v>5.5178177081091331</v>
      </c>
      <c r="I4239">
        <f t="shared" si="918"/>
        <v>13.642708544166481</v>
      </c>
      <c r="J4239">
        <f t="shared" si="915"/>
        <v>0.4044517765842407</v>
      </c>
      <c r="K4239">
        <f t="shared" si="916"/>
        <v>28.797840077350727</v>
      </c>
      <c r="L4239">
        <f t="shared" si="928"/>
        <v>1672.2982363144092</v>
      </c>
      <c r="M4239">
        <f t="shared" si="921"/>
        <v>1724.930012000551</v>
      </c>
      <c r="N4239">
        <f t="shared" si="920"/>
        <v>-52.631775686141737</v>
      </c>
      <c r="O4239">
        <f t="shared" si="923"/>
        <v>-38.256149290640366</v>
      </c>
      <c r="P4239">
        <f t="shared" si="922"/>
        <v>-14.375626395501371</v>
      </c>
    </row>
    <row r="4240" spans="1:16">
      <c r="A4240" s="3" t="s">
        <v>1745</v>
      </c>
      <c r="B4240" s="6">
        <v>1621.31</v>
      </c>
      <c r="C4240" s="7">
        <f t="shared" si="924"/>
        <v>0</v>
      </c>
      <c r="D4240" s="7">
        <f t="shared" si="919"/>
        <v>0.21601813118086538</v>
      </c>
      <c r="E4240">
        <f t="shared" si="925"/>
        <v>0</v>
      </c>
      <c r="F4240">
        <f t="shared" si="926"/>
        <v>0</v>
      </c>
      <c r="G4240">
        <f t="shared" si="927"/>
        <v>0</v>
      </c>
      <c r="H4240">
        <f t="shared" si="917"/>
        <v>5.1236878718156236</v>
      </c>
      <c r="I4240">
        <f t="shared" si="918"/>
        <v>12.668229362440304</v>
      </c>
      <c r="J4240">
        <f t="shared" ref="J4240:J4303" si="929">H4240/I4240</f>
        <v>0.4044517765842407</v>
      </c>
      <c r="K4240">
        <f t="shared" ref="K4240:K4303" si="930">IF(I4240=0,100,100-(100/(1+J4240)))</f>
        <v>28.797840077350727</v>
      </c>
      <c r="L4240">
        <f t="shared" si="928"/>
        <v>1664.4538922660386</v>
      </c>
      <c r="M4240">
        <f t="shared" si="921"/>
        <v>1717.2544555560657</v>
      </c>
      <c r="N4240">
        <f t="shared" si="920"/>
        <v>-52.800563290027185</v>
      </c>
      <c r="O4240">
        <f t="shared" si="923"/>
        <v>-41.165032090517727</v>
      </c>
      <c r="P4240">
        <f t="shared" si="922"/>
        <v>-11.635531199509458</v>
      </c>
    </row>
    <row r="4241" spans="1:16">
      <c r="A4241" s="3" t="s">
        <v>1744</v>
      </c>
      <c r="B4241" s="6">
        <v>1644.02</v>
      </c>
      <c r="C4241" s="7">
        <f t="shared" si="924"/>
        <v>1.3909997565281404E-2</v>
      </c>
      <c r="D4241" s="7">
        <f t="shared" si="919"/>
        <v>0.22745211350711361</v>
      </c>
      <c r="E4241">
        <f t="shared" si="925"/>
        <v>22.710000000000036</v>
      </c>
      <c r="F4241">
        <f t="shared" si="926"/>
        <v>22.710000000000036</v>
      </c>
      <c r="G4241">
        <f t="shared" si="927"/>
        <v>0</v>
      </c>
      <c r="H4241">
        <f t="shared" ref="H4241:H4304" si="931">(H4240*13+F4241 )/14</f>
        <v>6.3798530238287956</v>
      </c>
      <c r="I4241">
        <f t="shared" ref="I4241:I4304" si="932">(I4240*13+G4241 )/14</f>
        <v>11.76335583655171</v>
      </c>
      <c r="J4241">
        <f t="shared" si="929"/>
        <v>0.54234974376996947</v>
      </c>
      <c r="K4241">
        <f t="shared" si="930"/>
        <v>35.163862539005095</v>
      </c>
      <c r="L4241">
        <f t="shared" si="928"/>
        <v>1661.3102165328019</v>
      </c>
      <c r="M4241">
        <f t="shared" si="921"/>
        <v>1711.8296810704314</v>
      </c>
      <c r="N4241">
        <f t="shared" si="920"/>
        <v>-50.519464537629574</v>
      </c>
      <c r="O4241">
        <f t="shared" si="923"/>
        <v>-43.035918579940102</v>
      </c>
      <c r="P4241">
        <f t="shared" si="922"/>
        <v>-7.4835459576894721</v>
      </c>
    </row>
    <row r="4242" spans="1:16">
      <c r="A4242" s="3" t="s">
        <v>1743</v>
      </c>
      <c r="B4242" s="6">
        <v>1650.34</v>
      </c>
      <c r="C4242" s="7">
        <f t="shared" si="924"/>
        <v>3.8368652808679115E-3</v>
      </c>
      <c r="D4242" s="7">
        <f t="shared" si="919"/>
        <v>0.228159779743178</v>
      </c>
      <c r="E4242">
        <f t="shared" si="925"/>
        <v>6.3199999999999363</v>
      </c>
      <c r="F4242">
        <f t="shared" si="926"/>
        <v>6.3199999999999363</v>
      </c>
      <c r="G4242">
        <f t="shared" si="927"/>
        <v>0</v>
      </c>
      <c r="H4242">
        <f t="shared" si="931"/>
        <v>6.3755778078410197</v>
      </c>
      <c r="I4242">
        <f t="shared" si="932"/>
        <v>10.923116133940875</v>
      </c>
      <c r="J4242">
        <f t="shared" si="929"/>
        <v>0.58367756322122155</v>
      </c>
      <c r="K4242">
        <f t="shared" si="930"/>
        <v>36.85583333226073</v>
      </c>
      <c r="L4242">
        <f t="shared" si="928"/>
        <v>1659.6224909123707</v>
      </c>
      <c r="M4242">
        <f t="shared" si="921"/>
        <v>1707.2748898800289</v>
      </c>
      <c r="N4242">
        <f t="shared" si="920"/>
        <v>-47.6523989676582</v>
      </c>
      <c r="O4242">
        <f t="shared" si="923"/>
        <v>-43.95921465748372</v>
      </c>
      <c r="P4242">
        <f t="shared" si="922"/>
        <v>-3.6931843101744803</v>
      </c>
    </row>
    <row r="4243" spans="1:16">
      <c r="A4243" s="3" t="s">
        <v>1742</v>
      </c>
      <c r="B4243" s="6">
        <v>1624.04</v>
      </c>
      <c r="C4243" s="7">
        <f t="shared" si="924"/>
        <v>-1.6064455312947888E-2</v>
      </c>
      <c r="D4243" s="7">
        <f t="shared" si="919"/>
        <v>0.2293367039408207</v>
      </c>
      <c r="E4243">
        <f t="shared" si="925"/>
        <v>-26.299999999999955</v>
      </c>
      <c r="F4243">
        <f t="shared" si="926"/>
        <v>0</v>
      </c>
      <c r="G4243">
        <f t="shared" si="927"/>
        <v>26.299999999999955</v>
      </c>
      <c r="H4243">
        <f t="shared" si="931"/>
        <v>5.920179392995232</v>
      </c>
      <c r="I4243">
        <f t="shared" si="932"/>
        <v>12.021464981516525</v>
      </c>
      <c r="J4243">
        <f t="shared" si="929"/>
        <v>0.49246738247773797</v>
      </c>
      <c r="K4243">
        <f t="shared" si="930"/>
        <v>32.996860652335471</v>
      </c>
      <c r="L4243">
        <f t="shared" si="928"/>
        <v>1654.1482615412367</v>
      </c>
      <c r="M4243">
        <f t="shared" si="921"/>
        <v>1701.1093424815083</v>
      </c>
      <c r="N4243">
        <f t="shared" si="920"/>
        <v>-46.961080940271586</v>
      </c>
      <c r="O4243">
        <f t="shared" si="923"/>
        <v>-44.559587914041295</v>
      </c>
      <c r="P4243">
        <f t="shared" si="922"/>
        <v>-2.4014930262302912</v>
      </c>
    </row>
    <row r="4244" spans="1:16">
      <c r="A4244" s="3" t="s">
        <v>1741</v>
      </c>
      <c r="B4244" s="6">
        <v>1645.2</v>
      </c>
      <c r="C4244" s="7">
        <f t="shared" si="924"/>
        <v>1.2945085396100729E-2</v>
      </c>
      <c r="D4244" s="7">
        <f t="shared" si="919"/>
        <v>0.23763011175329393</v>
      </c>
      <c r="E4244">
        <f t="shared" si="925"/>
        <v>21.160000000000082</v>
      </c>
      <c r="F4244">
        <f t="shared" si="926"/>
        <v>21.160000000000082</v>
      </c>
      <c r="G4244">
        <f t="shared" si="927"/>
        <v>0</v>
      </c>
      <c r="H4244">
        <f t="shared" si="931"/>
        <v>7.0087380077812922</v>
      </c>
      <c r="I4244">
        <f t="shared" si="932"/>
        <v>11.162788911408201</v>
      </c>
      <c r="J4244">
        <f t="shared" si="929"/>
        <v>0.62786621366802597</v>
      </c>
      <c r="K4244">
        <f t="shared" si="930"/>
        <v>38.56989035071085</v>
      </c>
      <c r="L4244">
        <f t="shared" si="928"/>
        <v>1652.7716059195079</v>
      </c>
      <c r="M4244">
        <f t="shared" si="921"/>
        <v>1696.9679097051003</v>
      </c>
      <c r="N4244">
        <f t="shared" si="920"/>
        <v>-44.196303785592363</v>
      </c>
      <c r="O4244">
        <f t="shared" si="923"/>
        <v>-44.486931088351511</v>
      </c>
      <c r="P4244">
        <f t="shared" si="922"/>
        <v>0.29062730275914817</v>
      </c>
    </row>
    <row r="4245" spans="1:16">
      <c r="A4245" s="3" t="s">
        <v>1740</v>
      </c>
      <c r="B4245" s="6">
        <v>1650.91</v>
      </c>
      <c r="C4245" s="7">
        <f t="shared" si="924"/>
        <v>3.4646936612860589E-3</v>
      </c>
      <c r="D4245" s="7">
        <f t="shared" si="919"/>
        <v>0.23072629883907964</v>
      </c>
      <c r="E4245">
        <f t="shared" si="925"/>
        <v>5.7100000000000364</v>
      </c>
      <c r="F4245">
        <f t="shared" si="926"/>
        <v>5.7100000000000364</v>
      </c>
      <c r="G4245">
        <f t="shared" si="927"/>
        <v>0</v>
      </c>
      <c r="H4245">
        <f t="shared" si="931"/>
        <v>6.9159710072254876</v>
      </c>
      <c r="I4245">
        <f t="shared" si="932"/>
        <v>10.365446846307616</v>
      </c>
      <c r="J4245">
        <f t="shared" si="929"/>
        <v>0.66721397637469892</v>
      </c>
      <c r="K4245">
        <f t="shared" si="930"/>
        <v>40.0196966813782</v>
      </c>
      <c r="L4245">
        <f t="shared" si="928"/>
        <v>1652.4852050088145</v>
      </c>
      <c r="M4245">
        <f t="shared" si="921"/>
        <v>1693.5562126899076</v>
      </c>
      <c r="N4245">
        <f t="shared" si="920"/>
        <v>-41.071007681093079</v>
      </c>
      <c r="O4245">
        <f t="shared" si="923"/>
        <v>-43.803746406899826</v>
      </c>
      <c r="P4245">
        <f t="shared" si="922"/>
        <v>2.7327387258067475</v>
      </c>
    </row>
    <row r="4246" spans="1:16">
      <c r="A4246" s="3" t="s">
        <v>1739</v>
      </c>
      <c r="B4246" s="6">
        <v>1635.6</v>
      </c>
      <c r="C4246" s="7">
        <f t="shared" si="924"/>
        <v>-9.3169415270679939E-3</v>
      </c>
      <c r="D4246" s="7">
        <f t="shared" ref="D4246:D4309" si="933">STDEV(C4227:C4246)*SQRT(DaysInYear)</f>
        <v>0.23062853352944965</v>
      </c>
      <c r="E4246">
        <f t="shared" si="925"/>
        <v>-15.310000000000173</v>
      </c>
      <c r="F4246">
        <f t="shared" si="926"/>
        <v>0</v>
      </c>
      <c r="G4246">
        <f t="shared" si="927"/>
        <v>15.310000000000173</v>
      </c>
      <c r="H4246">
        <f t="shared" si="931"/>
        <v>6.4219730781379525</v>
      </c>
      <c r="I4246">
        <f t="shared" si="932"/>
        <v>10.718629214428514</v>
      </c>
      <c r="J4246">
        <f t="shared" si="929"/>
        <v>0.59914126607656459</v>
      </c>
      <c r="K4246">
        <f t="shared" si="930"/>
        <v>37.466437692933539</v>
      </c>
      <c r="L4246">
        <f t="shared" si="928"/>
        <v>1649.8874811613045</v>
      </c>
      <c r="M4246">
        <f t="shared" si="921"/>
        <v>1689.2631598980627</v>
      </c>
      <c r="N4246">
        <f t="shared" si="920"/>
        <v>-39.375678736758118</v>
      </c>
      <c r="O4246">
        <f t="shared" si="923"/>
        <v>-42.918132872871482</v>
      </c>
      <c r="P4246">
        <f t="shared" si="922"/>
        <v>3.5424541361133635</v>
      </c>
    </row>
    <row r="4247" spans="1:16">
      <c r="A4247" s="3" t="s">
        <v>1738</v>
      </c>
      <c r="B4247" s="6">
        <v>1635.57</v>
      </c>
      <c r="C4247" s="7">
        <f t="shared" si="924"/>
        <v>-1.8342061097874317E-5</v>
      </c>
      <c r="D4247" s="7">
        <f t="shared" si="933"/>
        <v>0.2309664865763674</v>
      </c>
      <c r="E4247">
        <f t="shared" si="925"/>
        <v>-2.9999999999972715E-2</v>
      </c>
      <c r="F4247">
        <f t="shared" si="926"/>
        <v>0</v>
      </c>
      <c r="G4247">
        <f t="shared" si="927"/>
        <v>2.9999999999972715E-2</v>
      </c>
      <c r="H4247">
        <f t="shared" si="931"/>
        <v>5.9632607154138126</v>
      </c>
      <c r="I4247">
        <f t="shared" si="932"/>
        <v>9.9551556991121881</v>
      </c>
      <c r="J4247">
        <f t="shared" si="929"/>
        <v>0.59901230032450647</v>
      </c>
      <c r="K4247">
        <f t="shared" si="930"/>
        <v>37.461394149559816</v>
      </c>
      <c r="L4247">
        <f t="shared" si="928"/>
        <v>1647.684791751873</v>
      </c>
      <c r="M4247">
        <f t="shared" si="921"/>
        <v>1685.2858887945026</v>
      </c>
      <c r="N4247">
        <f t="shared" si="920"/>
        <v>-37.60109704262959</v>
      </c>
      <c r="O4247">
        <f t="shared" si="923"/>
        <v>-41.854725706823103</v>
      </c>
      <c r="P4247">
        <f t="shared" si="922"/>
        <v>4.2536286641935135</v>
      </c>
    </row>
    <row r="4248" spans="1:16">
      <c r="A4248" s="3" t="s">
        <v>1737</v>
      </c>
      <c r="B4248" s="6">
        <v>1658.29</v>
      </c>
      <c r="C4248" s="7">
        <f t="shared" si="924"/>
        <v>1.3795583500516444E-2</v>
      </c>
      <c r="D4248" s="7">
        <f t="shared" si="933"/>
        <v>0.23932388937892637</v>
      </c>
      <c r="E4248">
        <f t="shared" si="925"/>
        <v>22.720000000000027</v>
      </c>
      <c r="F4248">
        <f t="shared" si="926"/>
        <v>22.720000000000027</v>
      </c>
      <c r="G4248">
        <f t="shared" si="927"/>
        <v>0</v>
      </c>
      <c r="H4248">
        <f t="shared" si="931"/>
        <v>7.1601706643128278</v>
      </c>
      <c r="I4248">
        <f t="shared" si="932"/>
        <v>9.2440731491756036</v>
      </c>
      <c r="J4248">
        <f t="shared" si="929"/>
        <v>0.77456880195191657</v>
      </c>
      <c r="K4248">
        <f t="shared" si="930"/>
        <v>43.648282394006841</v>
      </c>
      <c r="L4248">
        <f t="shared" si="928"/>
        <v>1649.3163622515849</v>
      </c>
      <c r="M4248">
        <f t="shared" si="921"/>
        <v>1683.2861933282431</v>
      </c>
      <c r="N4248">
        <f t="shared" si="920"/>
        <v>-33.969831076658238</v>
      </c>
      <c r="O4248">
        <f t="shared" si="923"/>
        <v>-40.277746780790132</v>
      </c>
      <c r="P4248">
        <f t="shared" si="922"/>
        <v>6.3079157041318936</v>
      </c>
    </row>
    <row r="4249" spans="1:16">
      <c r="A4249" s="3" t="s">
        <v>1736</v>
      </c>
      <c r="B4249" s="6">
        <v>1669.74</v>
      </c>
      <c r="C4249" s="7">
        <f t="shared" si="924"/>
        <v>6.880974737408921E-3</v>
      </c>
      <c r="D4249" s="7">
        <f t="shared" si="933"/>
        <v>0.23921609671833155</v>
      </c>
      <c r="E4249">
        <f t="shared" si="925"/>
        <v>11.450000000000045</v>
      </c>
      <c r="F4249">
        <f t="shared" si="926"/>
        <v>11.450000000000045</v>
      </c>
      <c r="G4249">
        <f t="shared" si="927"/>
        <v>0</v>
      </c>
      <c r="H4249">
        <f t="shared" si="931"/>
        <v>7.466587045433343</v>
      </c>
      <c r="I4249">
        <f t="shared" si="932"/>
        <v>8.5837822099487742</v>
      </c>
      <c r="J4249">
        <f t="shared" si="929"/>
        <v>0.86984814651744313</v>
      </c>
      <c r="K4249">
        <f t="shared" si="930"/>
        <v>46.519721301300265</v>
      </c>
      <c r="L4249">
        <f t="shared" si="928"/>
        <v>1652.4584603667256</v>
      </c>
      <c r="M4249">
        <f t="shared" si="921"/>
        <v>1682.282771600225</v>
      </c>
      <c r="N4249">
        <f t="shared" si="920"/>
        <v>-29.824311233499429</v>
      </c>
      <c r="O4249">
        <f t="shared" si="923"/>
        <v>-38.187059671331994</v>
      </c>
      <c r="P4249">
        <f t="shared" si="922"/>
        <v>8.3627484378325647</v>
      </c>
    </row>
    <row r="4250" spans="1:16">
      <c r="A4250" s="3" t="s">
        <v>1735</v>
      </c>
      <c r="B4250" s="6">
        <v>1673.97</v>
      </c>
      <c r="C4250" s="7">
        <f t="shared" si="924"/>
        <v>2.5301250745669497E-3</v>
      </c>
      <c r="D4250" s="7">
        <f t="shared" si="933"/>
        <v>0.2277445240395139</v>
      </c>
      <c r="E4250">
        <f t="shared" si="925"/>
        <v>4.2300000000000182</v>
      </c>
      <c r="F4250">
        <f t="shared" si="926"/>
        <v>4.2300000000000182</v>
      </c>
      <c r="G4250">
        <f t="shared" si="927"/>
        <v>0</v>
      </c>
      <c r="H4250">
        <f t="shared" si="931"/>
        <v>7.2354022564738196</v>
      </c>
      <c r="I4250">
        <f t="shared" si="932"/>
        <v>7.9706549092381476</v>
      </c>
      <c r="J4250">
        <f t="shared" si="929"/>
        <v>0.90775505135567269</v>
      </c>
      <c r="K4250">
        <f t="shared" si="930"/>
        <v>47.582369167918678</v>
      </c>
      <c r="L4250">
        <f t="shared" si="928"/>
        <v>1655.7679280026141</v>
      </c>
      <c r="M4250">
        <f t="shared" si="921"/>
        <v>1681.6670107409491</v>
      </c>
      <c r="N4250">
        <f t="shared" si="920"/>
        <v>-25.899082738334982</v>
      </c>
      <c r="O4250">
        <f t="shared" si="923"/>
        <v>-35.729464284732593</v>
      </c>
      <c r="P4250">
        <f t="shared" si="922"/>
        <v>9.8303815463976107</v>
      </c>
    </row>
    <row r="4251" spans="1:16">
      <c r="A4251" s="3" t="s">
        <v>1734</v>
      </c>
      <c r="B4251" s="6">
        <v>1671.62</v>
      </c>
      <c r="C4251" s="7">
        <f t="shared" si="924"/>
        <v>-1.4048346548674569E-3</v>
      </c>
      <c r="D4251" s="7">
        <f t="shared" si="933"/>
        <v>0.20469162812808392</v>
      </c>
      <c r="E4251">
        <f t="shared" si="925"/>
        <v>-2.3500000000001364</v>
      </c>
      <c r="F4251">
        <f t="shared" si="926"/>
        <v>0</v>
      </c>
      <c r="G4251">
        <f t="shared" si="927"/>
        <v>2.3500000000001364</v>
      </c>
      <c r="H4251">
        <f t="shared" si="931"/>
        <v>6.7185878095828331</v>
      </c>
      <c r="I4251">
        <f t="shared" si="932"/>
        <v>7.5691795585782895</v>
      </c>
      <c r="J4251">
        <f t="shared" si="929"/>
        <v>0.8876243135187003</v>
      </c>
      <c r="K4251">
        <f t="shared" si="930"/>
        <v>47.023356669108026</v>
      </c>
      <c r="L4251">
        <f t="shared" si="928"/>
        <v>1658.2067083099041</v>
      </c>
      <c r="M4251">
        <f t="shared" si="921"/>
        <v>1680.9227877231008</v>
      </c>
      <c r="N4251">
        <f t="shared" ref="N4251:N4314" si="934">L4251 - M4251</f>
        <v>-22.716079413196667</v>
      </c>
      <c r="O4251">
        <f t="shared" si="923"/>
        <v>-33.126787310425406</v>
      </c>
      <c r="P4251">
        <f t="shared" si="922"/>
        <v>10.41070789722874</v>
      </c>
    </row>
    <row r="4252" spans="1:16">
      <c r="A4252" s="3" t="s">
        <v>1733</v>
      </c>
      <c r="B4252" s="6">
        <v>1672.47</v>
      </c>
      <c r="C4252" s="7">
        <f t="shared" si="924"/>
        <v>5.0835953476463232E-4</v>
      </c>
      <c r="D4252" s="7">
        <f t="shared" si="933"/>
        <v>0.16832284793514957</v>
      </c>
      <c r="E4252">
        <f t="shared" si="925"/>
        <v>0.85000000000013642</v>
      </c>
      <c r="F4252">
        <f t="shared" si="926"/>
        <v>0.85000000000013642</v>
      </c>
      <c r="G4252">
        <f t="shared" si="927"/>
        <v>0</v>
      </c>
      <c r="H4252">
        <f t="shared" si="931"/>
        <v>6.2994029660412121</v>
      </c>
      <c r="I4252">
        <f t="shared" si="932"/>
        <v>7.0285238758226978</v>
      </c>
      <c r="J4252">
        <f t="shared" si="929"/>
        <v>0.89626258334419595</v>
      </c>
      <c r="K4252">
        <f t="shared" si="930"/>
        <v>47.264687455023882</v>
      </c>
      <c r="L4252">
        <f t="shared" si="928"/>
        <v>1660.4010608776111</v>
      </c>
      <c r="M4252">
        <f t="shared" ref="M4252:M4315" si="935">B4252*(2/(26+1)) + M4251 * (1-(2/(26+1)))</f>
        <v>1680.2966552991675</v>
      </c>
      <c r="N4252">
        <f t="shared" si="934"/>
        <v>-19.895594421556325</v>
      </c>
      <c r="O4252">
        <f t="shared" si="923"/>
        <v>-30.480548732651592</v>
      </c>
      <c r="P4252">
        <f t="shared" si="922"/>
        <v>10.584954311095267</v>
      </c>
    </row>
    <row r="4253" spans="1:16">
      <c r="A4253" s="3" t="s">
        <v>1732</v>
      </c>
      <c r="B4253" s="6">
        <v>1679.58</v>
      </c>
      <c r="C4253" s="7">
        <f t="shared" si="924"/>
        <v>4.2421865203165991E-3</v>
      </c>
      <c r="D4253" s="7">
        <f t="shared" si="933"/>
        <v>0.16881027157762932</v>
      </c>
      <c r="E4253">
        <f t="shared" si="925"/>
        <v>7.1099999999999</v>
      </c>
      <c r="F4253">
        <f t="shared" si="926"/>
        <v>7.1099999999999</v>
      </c>
      <c r="G4253">
        <f t="shared" si="927"/>
        <v>0</v>
      </c>
      <c r="H4253">
        <f t="shared" si="931"/>
        <v>6.3573027541811182</v>
      </c>
      <c r="I4253">
        <f t="shared" si="932"/>
        <v>6.5264864561210763</v>
      </c>
      <c r="J4253">
        <f t="shared" si="929"/>
        <v>0.97407736872244888</v>
      </c>
      <c r="K4253">
        <f t="shared" si="930"/>
        <v>49.343424130982079</v>
      </c>
      <c r="L4253">
        <f t="shared" si="928"/>
        <v>1663.3516668964401</v>
      </c>
      <c r="M4253">
        <f t="shared" si="935"/>
        <v>1680.2435697214514</v>
      </c>
      <c r="N4253">
        <f t="shared" si="934"/>
        <v>-16.891902825011357</v>
      </c>
      <c r="O4253">
        <f t="shared" si="923"/>
        <v>-27.762819551123545</v>
      </c>
      <c r="P4253">
        <f t="shared" si="922"/>
        <v>10.870916726112188</v>
      </c>
    </row>
    <row r="4254" spans="1:16">
      <c r="A4254" s="3" t="s">
        <v>1731</v>
      </c>
      <c r="B4254" s="6">
        <v>1679.49</v>
      </c>
      <c r="C4254" s="7">
        <f t="shared" si="924"/>
        <v>-5.3586260495586898E-5</v>
      </c>
      <c r="D4254" s="7">
        <f t="shared" si="933"/>
        <v>0.14546897835131953</v>
      </c>
      <c r="E4254">
        <f t="shared" si="925"/>
        <v>-8.9999999999918145E-2</v>
      </c>
      <c r="F4254">
        <f t="shared" si="926"/>
        <v>0</v>
      </c>
      <c r="G4254">
        <f t="shared" si="927"/>
        <v>8.9999999999918145E-2</v>
      </c>
      <c r="H4254">
        <f t="shared" si="931"/>
        <v>5.903209700311038</v>
      </c>
      <c r="I4254">
        <f t="shared" si="932"/>
        <v>6.0667374235409932</v>
      </c>
      <c r="J4254">
        <f t="shared" si="929"/>
        <v>0.97304519516611809</v>
      </c>
      <c r="K4254">
        <f t="shared" si="930"/>
        <v>49.316923786137281</v>
      </c>
      <c r="L4254">
        <f t="shared" si="928"/>
        <v>1665.8344873739109</v>
      </c>
      <c r="M4254">
        <f t="shared" si="935"/>
        <v>1680.1877497420846</v>
      </c>
      <c r="N4254">
        <f t="shared" si="934"/>
        <v>-14.353262368173773</v>
      </c>
      <c r="O4254">
        <f t="shared" si="923"/>
        <v>-25.080908114533592</v>
      </c>
      <c r="P4254">
        <f t="shared" si="922"/>
        <v>10.727645746359819</v>
      </c>
    </row>
    <row r="4255" spans="1:16">
      <c r="A4255" s="3" t="s">
        <v>1730</v>
      </c>
      <c r="B4255" s="6">
        <v>1680.35</v>
      </c>
      <c r="C4255" s="7">
        <f t="shared" si="924"/>
        <v>5.1192915066298084E-4</v>
      </c>
      <c r="D4255" s="7">
        <f t="shared" si="933"/>
        <v>0.13143098393027119</v>
      </c>
      <c r="E4255">
        <f t="shared" si="925"/>
        <v>0.85999999999989996</v>
      </c>
      <c r="F4255">
        <f t="shared" si="926"/>
        <v>0.85999999999989996</v>
      </c>
      <c r="G4255">
        <f t="shared" si="927"/>
        <v>0</v>
      </c>
      <c r="H4255">
        <f t="shared" si="931"/>
        <v>5.5429804360030994</v>
      </c>
      <c r="I4255">
        <f t="shared" si="932"/>
        <v>5.6333990361452075</v>
      </c>
      <c r="J4255">
        <f t="shared" si="929"/>
        <v>0.98394954812148738</v>
      </c>
      <c r="K4255">
        <f t="shared" si="930"/>
        <v>49.595492438461697</v>
      </c>
      <c r="L4255">
        <f t="shared" si="928"/>
        <v>1668.06764316254</v>
      </c>
      <c r="M4255">
        <f t="shared" si="935"/>
        <v>1680.199768279708</v>
      </c>
      <c r="N4255">
        <f t="shared" si="934"/>
        <v>-12.132125117168016</v>
      </c>
      <c r="O4255">
        <f t="shared" si="923"/>
        <v>-22.49115151506048</v>
      </c>
      <c r="P4255">
        <f t="shared" si="922"/>
        <v>10.359026397892464</v>
      </c>
    </row>
    <row r="4256" spans="1:16">
      <c r="A4256" s="3" t="s">
        <v>1729</v>
      </c>
      <c r="B4256" s="6">
        <v>1660.45</v>
      </c>
      <c r="C4256" s="7">
        <f t="shared" si="924"/>
        <v>-1.1913455081044263E-2</v>
      </c>
      <c r="D4256" s="7">
        <f t="shared" si="933"/>
        <v>0.13770710507016637</v>
      </c>
      <c r="E4256">
        <f t="shared" si="925"/>
        <v>-19.899999999999864</v>
      </c>
      <c r="F4256">
        <f t="shared" si="926"/>
        <v>0</v>
      </c>
      <c r="G4256">
        <f t="shared" si="927"/>
        <v>19.899999999999864</v>
      </c>
      <c r="H4256">
        <f t="shared" si="931"/>
        <v>5.1470532620028777</v>
      </c>
      <c r="I4256">
        <f t="shared" si="932"/>
        <v>6.6524419621348256</v>
      </c>
      <c r="J4256">
        <f t="shared" si="929"/>
        <v>0.77370885628157271</v>
      </c>
      <c r="K4256">
        <f t="shared" si="930"/>
        <v>43.620961441416405</v>
      </c>
      <c r="L4256">
        <f t="shared" si="928"/>
        <v>1666.8956980606108</v>
      </c>
      <c r="M4256">
        <f t="shared" si="935"/>
        <v>1678.7368224812112</v>
      </c>
      <c r="N4256">
        <f t="shared" si="934"/>
        <v>-11.841124420600408</v>
      </c>
      <c r="O4256">
        <f t="shared" si="923"/>
        <v>-20.361146096168465</v>
      </c>
      <c r="P4256">
        <f t="shared" si="922"/>
        <v>8.5200216755680565</v>
      </c>
    </row>
    <row r="4257" spans="1:16">
      <c r="A4257" s="3" t="s">
        <v>1728</v>
      </c>
      <c r="B4257" s="6">
        <v>1652.74</v>
      </c>
      <c r="C4257" s="7">
        <f t="shared" si="924"/>
        <v>-4.6541332776928318E-3</v>
      </c>
      <c r="D4257" s="7">
        <f t="shared" si="933"/>
        <v>0.1244859844055068</v>
      </c>
      <c r="E4257">
        <f t="shared" si="925"/>
        <v>-7.7100000000000364</v>
      </c>
      <c r="F4257">
        <f t="shared" si="926"/>
        <v>0</v>
      </c>
      <c r="G4257">
        <f t="shared" si="927"/>
        <v>7.7100000000000364</v>
      </c>
      <c r="H4257">
        <f t="shared" si="931"/>
        <v>4.7794066004312441</v>
      </c>
      <c r="I4257">
        <f t="shared" si="932"/>
        <v>6.7279818219823406</v>
      </c>
      <c r="J4257">
        <f t="shared" si="929"/>
        <v>0.71037745447163436</v>
      </c>
      <c r="K4257">
        <f t="shared" si="930"/>
        <v>41.533373385764278</v>
      </c>
      <c r="L4257">
        <f t="shared" si="928"/>
        <v>1664.7178983589786</v>
      </c>
      <c r="M4257">
        <f t="shared" si="935"/>
        <v>1676.8111319270474</v>
      </c>
      <c r="N4257">
        <f t="shared" si="934"/>
        <v>-12.093233568068854</v>
      </c>
      <c r="O4257">
        <f t="shared" si="923"/>
        <v>-18.707563590548546</v>
      </c>
      <c r="P4257">
        <f t="shared" si="922"/>
        <v>6.6143300224796917</v>
      </c>
    </row>
    <row r="4258" spans="1:16">
      <c r="A4258" s="3" t="s">
        <v>1727</v>
      </c>
      <c r="B4258" s="6">
        <v>1623.55</v>
      </c>
      <c r="C4258" s="7">
        <f t="shared" si="924"/>
        <v>-1.7819406945485144E-2</v>
      </c>
      <c r="D4258" s="7">
        <f t="shared" si="933"/>
        <v>0.14008694833710372</v>
      </c>
      <c r="E4258">
        <f t="shared" si="925"/>
        <v>-29.190000000000055</v>
      </c>
      <c r="F4258">
        <f t="shared" si="926"/>
        <v>0</v>
      </c>
      <c r="G4258">
        <f t="shared" si="927"/>
        <v>29.190000000000055</v>
      </c>
      <c r="H4258">
        <f t="shared" si="931"/>
        <v>4.4380204146861555</v>
      </c>
      <c r="I4258">
        <f t="shared" si="932"/>
        <v>8.3324116918407487</v>
      </c>
      <c r="J4258">
        <f t="shared" si="929"/>
        <v>0.53262135607533012</v>
      </c>
      <c r="K4258">
        <f t="shared" si="930"/>
        <v>34.752312041327912</v>
      </c>
      <c r="L4258">
        <f t="shared" si="928"/>
        <v>1658.3843755345204</v>
      </c>
      <c r="M4258">
        <f t="shared" si="935"/>
        <v>1672.8658628954142</v>
      </c>
      <c r="N4258">
        <f t="shared" si="934"/>
        <v>-14.48148736089388</v>
      </c>
      <c r="O4258">
        <f t="shared" si="923"/>
        <v>-17.862348344617612</v>
      </c>
      <c r="P4258">
        <f t="shared" si="922"/>
        <v>3.380860983723732</v>
      </c>
    </row>
    <row r="4259" spans="1:16">
      <c r="A4259" s="3" t="s">
        <v>1726</v>
      </c>
      <c r="B4259" s="6">
        <v>1628.94</v>
      </c>
      <c r="C4259" s="7">
        <f t="shared" si="924"/>
        <v>3.3143867831518948E-3</v>
      </c>
      <c r="D4259" s="7">
        <f t="shared" si="933"/>
        <v>0.14049411683030233</v>
      </c>
      <c r="E4259">
        <f t="shared" si="925"/>
        <v>5.3900000000001</v>
      </c>
      <c r="F4259">
        <f t="shared" si="926"/>
        <v>5.3900000000001</v>
      </c>
      <c r="G4259">
        <f t="shared" si="927"/>
        <v>0</v>
      </c>
      <c r="H4259">
        <f t="shared" si="931"/>
        <v>4.5060189564942945</v>
      </c>
      <c r="I4259">
        <f t="shared" si="932"/>
        <v>7.7372394281378387</v>
      </c>
      <c r="J4259">
        <f t="shared" si="929"/>
        <v>0.58238070546290199</v>
      </c>
      <c r="K4259">
        <f t="shared" si="930"/>
        <v>36.804082826106956</v>
      </c>
      <c r="L4259">
        <f t="shared" si="928"/>
        <v>1653.8544716061326</v>
      </c>
      <c r="M4259">
        <f t="shared" si="935"/>
        <v>1669.6120952735316</v>
      </c>
      <c r="N4259">
        <f t="shared" si="934"/>
        <v>-15.757623667399002</v>
      </c>
      <c r="O4259">
        <f t="shared" si="923"/>
        <v>-17.441403409173891</v>
      </c>
      <c r="P4259">
        <f t="shared" ref="P4259:P4322" si="936">N4259 - O4259</f>
        <v>1.6837797417748881</v>
      </c>
    </row>
    <row r="4260" spans="1:16">
      <c r="A4260" s="3" t="s">
        <v>1725</v>
      </c>
      <c r="B4260" s="6">
        <v>1639.27</v>
      </c>
      <c r="C4260" s="7">
        <f t="shared" si="924"/>
        <v>6.3215242596490143E-3</v>
      </c>
      <c r="D4260" s="7">
        <f t="shared" si="933"/>
        <v>0.14213637521622749</v>
      </c>
      <c r="E4260">
        <f t="shared" si="925"/>
        <v>10.329999999999927</v>
      </c>
      <c r="F4260">
        <f t="shared" si="926"/>
        <v>10.329999999999927</v>
      </c>
      <c r="G4260">
        <f t="shared" si="927"/>
        <v>0</v>
      </c>
      <c r="H4260">
        <f t="shared" si="931"/>
        <v>4.9220176024589835</v>
      </c>
      <c r="I4260">
        <f t="shared" si="932"/>
        <v>7.1845794689851354</v>
      </c>
      <c r="J4260">
        <f t="shared" si="929"/>
        <v>0.68508082118190383</v>
      </c>
      <c r="K4260">
        <f t="shared" si="930"/>
        <v>40.65566544763076</v>
      </c>
      <c r="L4260">
        <f t="shared" si="928"/>
        <v>1651.6107067436508</v>
      </c>
      <c r="M4260">
        <f t="shared" si="935"/>
        <v>1667.3645326606775</v>
      </c>
      <c r="N4260">
        <f t="shared" si="934"/>
        <v>-15.753825917026688</v>
      </c>
      <c r="O4260">
        <f t="shared" ref="O4260:O4323" si="937">N4260*(2/(9+1)) + O4259 * (1-(2/(9+1)))</f>
        <v>-17.103887910744451</v>
      </c>
      <c r="P4260">
        <f t="shared" si="936"/>
        <v>1.3500619937177625</v>
      </c>
    </row>
    <row r="4261" spans="1:16">
      <c r="A4261" s="3" t="s">
        <v>1724</v>
      </c>
      <c r="B4261" s="6">
        <v>1639.19</v>
      </c>
      <c r="C4261" s="7">
        <f t="shared" si="924"/>
        <v>-4.8803401606737822E-5</v>
      </c>
      <c r="D4261" s="7">
        <f t="shared" si="933"/>
        <v>0.13308366328964943</v>
      </c>
      <c r="E4261">
        <f t="shared" si="925"/>
        <v>-7.999999999992724E-2</v>
      </c>
      <c r="F4261">
        <f t="shared" si="926"/>
        <v>0</v>
      </c>
      <c r="G4261">
        <f t="shared" si="927"/>
        <v>7.999999999992724E-2</v>
      </c>
      <c r="H4261">
        <f t="shared" si="931"/>
        <v>4.5704449165690564</v>
      </c>
      <c r="I4261">
        <f t="shared" si="932"/>
        <v>6.6771095069147632</v>
      </c>
      <c r="J4261">
        <f t="shared" si="929"/>
        <v>0.68449452743525308</v>
      </c>
      <c r="K4261">
        <f t="shared" si="930"/>
        <v>40.635010460819856</v>
      </c>
      <c r="L4261">
        <f t="shared" si="928"/>
        <v>1649.6998287830891</v>
      </c>
      <c r="M4261">
        <f t="shared" si="935"/>
        <v>1665.2775302413681</v>
      </c>
      <c r="N4261">
        <f t="shared" si="934"/>
        <v>-15.57770145827908</v>
      </c>
      <c r="O4261">
        <f t="shared" si="937"/>
        <v>-16.798650620251376</v>
      </c>
      <c r="P4261">
        <f t="shared" si="936"/>
        <v>1.2209491619722961</v>
      </c>
    </row>
    <row r="4262" spans="1:16">
      <c r="A4262" s="3" t="s">
        <v>1723</v>
      </c>
      <c r="B4262" s="6">
        <v>1648.84</v>
      </c>
      <c r="C4262" s="7">
        <f t="shared" si="924"/>
        <v>5.8697929806722053E-3</v>
      </c>
      <c r="D4262" s="7">
        <f t="shared" si="933"/>
        <v>0.13408271682274955</v>
      </c>
      <c r="E4262">
        <f t="shared" si="925"/>
        <v>9.6499999999998636</v>
      </c>
      <c r="F4262">
        <f t="shared" si="926"/>
        <v>9.6499999999998636</v>
      </c>
      <c r="G4262">
        <f t="shared" si="927"/>
        <v>0</v>
      </c>
      <c r="H4262">
        <f t="shared" si="931"/>
        <v>4.9332702796712562</v>
      </c>
      <c r="I4262">
        <f t="shared" si="932"/>
        <v>6.2001731135637081</v>
      </c>
      <c r="J4262">
        <f t="shared" si="929"/>
        <v>0.79566653854858782</v>
      </c>
      <c r="K4262">
        <f t="shared" si="930"/>
        <v>44.310372859746771</v>
      </c>
      <c r="L4262">
        <f t="shared" si="928"/>
        <v>1649.5675474318446</v>
      </c>
      <c r="M4262">
        <f t="shared" si="935"/>
        <v>1664.0599354086742</v>
      </c>
      <c r="N4262">
        <f t="shared" si="934"/>
        <v>-14.492387976829605</v>
      </c>
      <c r="O4262">
        <f t="shared" si="937"/>
        <v>-16.337398091567021</v>
      </c>
      <c r="P4262">
        <f t="shared" si="936"/>
        <v>1.8450101147374163</v>
      </c>
    </row>
    <row r="4263" spans="1:16">
      <c r="A4263" s="3" t="s">
        <v>1722</v>
      </c>
      <c r="B4263" s="6">
        <v>1667.09</v>
      </c>
      <c r="C4263" s="7">
        <f t="shared" si="924"/>
        <v>1.1007581145682335E-2</v>
      </c>
      <c r="D4263" s="7">
        <f t="shared" si="933"/>
        <v>0.12533584877714238</v>
      </c>
      <c r="E4263">
        <f t="shared" si="925"/>
        <v>18.25</v>
      </c>
      <c r="F4263">
        <f t="shared" si="926"/>
        <v>18.25</v>
      </c>
      <c r="G4263">
        <f t="shared" si="927"/>
        <v>0</v>
      </c>
      <c r="H4263">
        <f t="shared" si="931"/>
        <v>5.8844652596947373</v>
      </c>
      <c r="I4263">
        <f t="shared" si="932"/>
        <v>5.757303605452015</v>
      </c>
      <c r="J4263">
        <f t="shared" si="929"/>
        <v>1.0220870155470529</v>
      </c>
      <c r="K4263">
        <f t="shared" si="930"/>
        <v>50.546144042695353</v>
      </c>
      <c r="L4263">
        <f t="shared" si="928"/>
        <v>1652.2633093654069</v>
      </c>
      <c r="M4263">
        <f t="shared" si="935"/>
        <v>1664.2843846376613</v>
      </c>
      <c r="N4263">
        <f t="shared" si="934"/>
        <v>-12.021075272254393</v>
      </c>
      <c r="O4263">
        <f t="shared" si="937"/>
        <v>-15.474133527704495</v>
      </c>
      <c r="P4263">
        <f t="shared" si="936"/>
        <v>3.4530582554501024</v>
      </c>
    </row>
    <row r="4264" spans="1:16">
      <c r="A4264" s="3" t="s">
        <v>1721</v>
      </c>
      <c r="B4264" s="6">
        <v>1712.99</v>
      </c>
      <c r="C4264" s="7">
        <f t="shared" si="924"/>
        <v>2.7160790099874373E-2</v>
      </c>
      <c r="D4264" s="7">
        <f t="shared" si="933"/>
        <v>0.15047771360224896</v>
      </c>
      <c r="E4264">
        <f t="shared" si="925"/>
        <v>45.900000000000091</v>
      </c>
      <c r="F4264">
        <f t="shared" si="926"/>
        <v>45.900000000000091</v>
      </c>
      <c r="G4264">
        <f t="shared" si="927"/>
        <v>0</v>
      </c>
      <c r="H4264">
        <f t="shared" si="931"/>
        <v>8.7427177411451193</v>
      </c>
      <c r="I4264">
        <f t="shared" si="932"/>
        <v>5.3460676336340143</v>
      </c>
      <c r="J4264">
        <f t="shared" si="929"/>
        <v>1.6353548702118115</v>
      </c>
      <c r="K4264">
        <f t="shared" si="930"/>
        <v>62.054446203686147</v>
      </c>
      <c r="L4264">
        <f t="shared" si="928"/>
        <v>1661.6058771553444</v>
      </c>
      <c r="M4264">
        <f t="shared" si="935"/>
        <v>1667.8922079978345</v>
      </c>
      <c r="N4264">
        <f t="shared" si="934"/>
        <v>-6.2863308424900879</v>
      </c>
      <c r="O4264">
        <f t="shared" si="937"/>
        <v>-13.636572990661616</v>
      </c>
      <c r="P4264">
        <f t="shared" si="936"/>
        <v>7.3502421481715281</v>
      </c>
    </row>
    <row r="4265" spans="1:16">
      <c r="A4265" s="3" t="s">
        <v>1720</v>
      </c>
      <c r="B4265" s="6">
        <v>1726.17</v>
      </c>
      <c r="C4265" s="7">
        <f t="shared" si="924"/>
        <v>7.664699824614157E-3</v>
      </c>
      <c r="D4265" s="7">
        <f t="shared" si="933"/>
        <v>0.15174610851408943</v>
      </c>
      <c r="E4265">
        <f t="shared" si="925"/>
        <v>13.180000000000064</v>
      </c>
      <c r="F4265">
        <f t="shared" si="926"/>
        <v>13.180000000000064</v>
      </c>
      <c r="G4265">
        <f t="shared" si="927"/>
        <v>0</v>
      </c>
      <c r="H4265">
        <f t="shared" si="931"/>
        <v>9.0596664739204726</v>
      </c>
      <c r="I4265">
        <f t="shared" si="932"/>
        <v>4.9642056598030138</v>
      </c>
      <c r="J4265">
        <f t="shared" si="929"/>
        <v>1.8249982161859049</v>
      </c>
      <c r="K4265">
        <f t="shared" si="930"/>
        <v>64.601747559680831</v>
      </c>
      <c r="L4265">
        <f t="shared" si="928"/>
        <v>1671.5388191314451</v>
      </c>
      <c r="M4265">
        <f t="shared" si="935"/>
        <v>1672.2090814794763</v>
      </c>
      <c r="N4265">
        <f t="shared" si="934"/>
        <v>-0.67026234803120133</v>
      </c>
      <c r="O4265">
        <f t="shared" si="937"/>
        <v>-11.043310862135534</v>
      </c>
      <c r="P4265">
        <f t="shared" si="936"/>
        <v>10.373048514104333</v>
      </c>
    </row>
    <row r="4266" spans="1:16">
      <c r="A4266" s="3" t="s">
        <v>1719</v>
      </c>
      <c r="B4266" s="6">
        <v>1741.91</v>
      </c>
      <c r="C4266" s="7">
        <f t="shared" si="924"/>
        <v>9.0771309045440379E-3</v>
      </c>
      <c r="D4266" s="7">
        <f t="shared" si="933"/>
        <v>0.14716131073900632</v>
      </c>
      <c r="E4266">
        <f t="shared" si="925"/>
        <v>15.740000000000009</v>
      </c>
      <c r="F4266">
        <f t="shared" si="926"/>
        <v>15.740000000000009</v>
      </c>
      <c r="G4266">
        <f t="shared" si="927"/>
        <v>0</v>
      </c>
      <c r="H4266">
        <f t="shared" si="931"/>
        <v>9.5368331543547242</v>
      </c>
      <c r="I4266">
        <f t="shared" si="932"/>
        <v>4.6096195412456558</v>
      </c>
      <c r="J4266">
        <f t="shared" si="929"/>
        <v>2.068898109490743</v>
      </c>
      <c r="K4266">
        <f t="shared" si="930"/>
        <v>67.415014629927185</v>
      </c>
      <c r="L4266">
        <f t="shared" si="928"/>
        <v>1682.3651546496844</v>
      </c>
      <c r="M4266">
        <f t="shared" si="935"/>
        <v>1677.3721124809965</v>
      </c>
      <c r="N4266">
        <f t="shared" si="934"/>
        <v>4.9930421686879072</v>
      </c>
      <c r="O4266">
        <f t="shared" si="937"/>
        <v>-7.8360402559708469</v>
      </c>
      <c r="P4266">
        <f t="shared" si="936"/>
        <v>12.829082424658754</v>
      </c>
    </row>
    <row r="4267" spans="1:16">
      <c r="A4267" s="3" t="s">
        <v>1718</v>
      </c>
      <c r="B4267" s="6">
        <v>1741.67</v>
      </c>
      <c r="C4267" s="7">
        <f t="shared" si="924"/>
        <v>-1.3778928595276001E-4</v>
      </c>
      <c r="D4267" s="7">
        <f t="shared" si="933"/>
        <v>0.14719601105266203</v>
      </c>
      <c r="E4267">
        <f t="shared" si="925"/>
        <v>-0.24000000000000909</v>
      </c>
      <c r="F4267">
        <f t="shared" si="926"/>
        <v>0</v>
      </c>
      <c r="G4267">
        <f t="shared" si="927"/>
        <v>0.24000000000000909</v>
      </c>
      <c r="H4267">
        <f t="shared" si="931"/>
        <v>8.8556307861865289</v>
      </c>
      <c r="I4267">
        <f t="shared" si="932"/>
        <v>4.297503859728109</v>
      </c>
      <c r="J4267">
        <f t="shared" si="929"/>
        <v>2.0606452199316463</v>
      </c>
      <c r="K4267">
        <f t="shared" si="930"/>
        <v>67.327150710322016</v>
      </c>
      <c r="L4267">
        <f t="shared" si="928"/>
        <v>1691.4889770112713</v>
      </c>
      <c r="M4267">
        <f t="shared" si="935"/>
        <v>1682.1349189638859</v>
      </c>
      <c r="N4267">
        <f t="shared" si="934"/>
        <v>9.3540580473854789</v>
      </c>
      <c r="O4267">
        <f t="shared" si="937"/>
        <v>-4.3980205952995819</v>
      </c>
      <c r="P4267">
        <f t="shared" si="936"/>
        <v>13.75207864268506</v>
      </c>
    </row>
    <row r="4268" spans="1:16">
      <c r="A4268" s="3" t="s">
        <v>1717</v>
      </c>
      <c r="B4268" s="6">
        <v>1741.55</v>
      </c>
      <c r="C4268" s="7">
        <f t="shared" si="924"/>
        <v>-6.8901763338233385E-5</v>
      </c>
      <c r="D4268" s="7">
        <f t="shared" si="933"/>
        <v>0.14202401050724003</v>
      </c>
      <c r="E4268">
        <f t="shared" si="925"/>
        <v>-0.12000000000011823</v>
      </c>
      <c r="F4268">
        <f t="shared" si="926"/>
        <v>0</v>
      </c>
      <c r="G4268">
        <f t="shared" si="927"/>
        <v>0.12000000000011823</v>
      </c>
      <c r="H4268">
        <f t="shared" si="931"/>
        <v>8.2230857300303484</v>
      </c>
      <c r="I4268">
        <f t="shared" si="932"/>
        <v>3.9991107268903954</v>
      </c>
      <c r="J4268">
        <f t="shared" si="929"/>
        <v>2.0562285697011462</v>
      </c>
      <c r="K4268">
        <f t="shared" si="930"/>
        <v>67.279934167430895</v>
      </c>
      <c r="L4268">
        <f t="shared" si="928"/>
        <v>1699.190672855691</v>
      </c>
      <c r="M4268">
        <f t="shared" si="935"/>
        <v>1686.536036077672</v>
      </c>
      <c r="N4268">
        <f t="shared" si="934"/>
        <v>12.654636778019039</v>
      </c>
      <c r="O4268">
        <f t="shared" si="937"/>
        <v>-0.98748912063585781</v>
      </c>
      <c r="P4268">
        <f t="shared" si="936"/>
        <v>13.642125898654896</v>
      </c>
    </row>
    <row r="4269" spans="1:16">
      <c r="A4269" s="3" t="s">
        <v>1716</v>
      </c>
      <c r="B4269" s="6">
        <v>1723.04</v>
      </c>
      <c r="C4269" s="7">
        <f t="shared" si="924"/>
        <v>-1.0685348694759705E-2</v>
      </c>
      <c r="D4269" s="7">
        <f t="shared" si="933"/>
        <v>0.14830342789102666</v>
      </c>
      <c r="E4269">
        <f t="shared" si="925"/>
        <v>-18.509999999999991</v>
      </c>
      <c r="F4269">
        <f t="shared" si="926"/>
        <v>0</v>
      </c>
      <c r="G4269">
        <f t="shared" si="927"/>
        <v>18.509999999999991</v>
      </c>
      <c r="H4269">
        <f t="shared" si="931"/>
        <v>7.6357224635996088</v>
      </c>
      <c r="I4269">
        <f t="shared" si="932"/>
        <v>5.0356028178267946</v>
      </c>
      <c r="J4269">
        <f t="shared" si="929"/>
        <v>1.5163472457692648</v>
      </c>
      <c r="K4269">
        <f t="shared" si="930"/>
        <v>60.259856755410041</v>
      </c>
      <c r="L4269">
        <f t="shared" si="928"/>
        <v>1702.8598001086616</v>
      </c>
      <c r="M4269">
        <f t="shared" si="935"/>
        <v>1689.2400334052518</v>
      </c>
      <c r="N4269">
        <f t="shared" si="934"/>
        <v>13.619766703409823</v>
      </c>
      <c r="O4269">
        <f t="shared" si="937"/>
        <v>1.9339620441732785</v>
      </c>
      <c r="P4269">
        <f t="shared" si="936"/>
        <v>11.685804659236545</v>
      </c>
    </row>
    <row r="4270" spans="1:16">
      <c r="A4270" s="3" t="s">
        <v>1715</v>
      </c>
      <c r="B4270" s="6">
        <v>1710.89</v>
      </c>
      <c r="C4270" s="7">
        <f t="shared" si="924"/>
        <v>-7.0764696440145753E-3</v>
      </c>
      <c r="D4270" s="7">
        <f t="shared" si="933"/>
        <v>0.15136821260705874</v>
      </c>
      <c r="E4270">
        <f t="shared" si="925"/>
        <v>-12.149999999999864</v>
      </c>
      <c r="F4270">
        <f t="shared" si="926"/>
        <v>0</v>
      </c>
      <c r="G4270">
        <f t="shared" si="927"/>
        <v>12.149999999999864</v>
      </c>
      <c r="H4270">
        <f t="shared" si="931"/>
        <v>7.0903137161996366</v>
      </c>
      <c r="I4270">
        <f t="shared" si="932"/>
        <v>5.5437740451248709</v>
      </c>
      <c r="J4270">
        <f t="shared" si="929"/>
        <v>1.2789687419592388</v>
      </c>
      <c r="K4270">
        <f t="shared" si="930"/>
        <v>56.120503910891912</v>
      </c>
      <c r="L4270">
        <f t="shared" si="928"/>
        <v>1704.0952154765598</v>
      </c>
      <c r="M4270">
        <f t="shared" si="935"/>
        <v>1690.8437346344922</v>
      </c>
      <c r="N4270">
        <f t="shared" si="934"/>
        <v>13.251480842067622</v>
      </c>
      <c r="O4270">
        <f t="shared" si="937"/>
        <v>4.1974658037521468</v>
      </c>
      <c r="P4270">
        <f t="shared" si="936"/>
        <v>9.0540150383154749</v>
      </c>
    </row>
    <row r="4271" spans="1:16">
      <c r="A4271" s="3" t="s">
        <v>1714</v>
      </c>
      <c r="B4271" s="6">
        <v>1728.16</v>
      </c>
      <c r="C4271" s="7">
        <f t="shared" si="924"/>
        <v>1.0043555733607875E-2</v>
      </c>
      <c r="D4271" s="7">
        <f t="shared" si="933"/>
        <v>0.15429155777722334</v>
      </c>
      <c r="E4271">
        <f t="shared" si="925"/>
        <v>17.269999999999982</v>
      </c>
      <c r="F4271">
        <f t="shared" si="926"/>
        <v>17.269999999999982</v>
      </c>
      <c r="G4271">
        <f t="shared" si="927"/>
        <v>0</v>
      </c>
      <c r="H4271">
        <f t="shared" si="931"/>
        <v>7.8174341650425188</v>
      </c>
      <c r="I4271">
        <f t="shared" si="932"/>
        <v>5.1477901847588088</v>
      </c>
      <c r="J4271">
        <f t="shared" si="929"/>
        <v>1.5185999981482912</v>
      </c>
      <c r="K4271">
        <f t="shared" si="930"/>
        <v>60.295402178384279</v>
      </c>
      <c r="L4271">
        <f t="shared" si="928"/>
        <v>1707.7974900186277</v>
      </c>
      <c r="M4271">
        <f t="shared" si="935"/>
        <v>1693.6079024393446</v>
      </c>
      <c r="N4271">
        <f t="shared" si="934"/>
        <v>14.18958757928317</v>
      </c>
      <c r="O4271">
        <f t="shared" si="937"/>
        <v>6.1958901588583526</v>
      </c>
      <c r="P4271">
        <f t="shared" si="936"/>
        <v>7.9936974204248177</v>
      </c>
    </row>
    <row r="4272" spans="1:16">
      <c r="A4272" s="3" t="s">
        <v>1713</v>
      </c>
      <c r="B4272" s="6">
        <v>1743.21</v>
      </c>
      <c r="C4272" s="7">
        <f t="shared" si="924"/>
        <v>8.6709825202031347E-3</v>
      </c>
      <c r="D4272" s="7">
        <f t="shared" si="933"/>
        <v>0.15619011273473574</v>
      </c>
      <c r="E4272">
        <f t="shared" si="925"/>
        <v>15.049999999999955</v>
      </c>
      <c r="F4272">
        <f t="shared" si="926"/>
        <v>15.049999999999955</v>
      </c>
      <c r="G4272">
        <f t="shared" si="927"/>
        <v>0</v>
      </c>
      <c r="H4272">
        <f t="shared" si="931"/>
        <v>8.3340460103966212</v>
      </c>
      <c r="I4272">
        <f t="shared" si="932"/>
        <v>4.7800908858474651</v>
      </c>
      <c r="J4272">
        <f t="shared" si="929"/>
        <v>1.7434911196085079</v>
      </c>
      <c r="K4272">
        <f t="shared" si="930"/>
        <v>63.550091602166418</v>
      </c>
      <c r="L4272">
        <f t="shared" si="928"/>
        <v>1713.2455684773004</v>
      </c>
      <c r="M4272">
        <f t="shared" si="935"/>
        <v>1697.282131888282</v>
      </c>
      <c r="N4272">
        <f t="shared" si="934"/>
        <v>15.963436589018329</v>
      </c>
      <c r="O4272">
        <f t="shared" si="937"/>
        <v>8.1493994448903475</v>
      </c>
      <c r="P4272">
        <f t="shared" si="936"/>
        <v>7.8140371441279814</v>
      </c>
    </row>
    <row r="4273" spans="1:16">
      <c r="A4273" s="3" t="s">
        <v>1712</v>
      </c>
      <c r="B4273" s="6">
        <v>1757.69</v>
      </c>
      <c r="C4273" s="7">
        <f t="shared" si="924"/>
        <v>8.2722057593004016E-3</v>
      </c>
      <c r="D4273" s="7">
        <f t="shared" si="933"/>
        <v>0.15758190319470899</v>
      </c>
      <c r="E4273">
        <f t="shared" si="925"/>
        <v>14.480000000000018</v>
      </c>
      <c r="F4273">
        <f t="shared" si="926"/>
        <v>14.480000000000018</v>
      </c>
      <c r="G4273">
        <f t="shared" si="927"/>
        <v>0</v>
      </c>
      <c r="H4273">
        <f t="shared" si="931"/>
        <v>8.7730427239397208</v>
      </c>
      <c r="I4273">
        <f t="shared" si="932"/>
        <v>4.4386558225726462</v>
      </c>
      <c r="J4273">
        <f t="shared" si="929"/>
        <v>1.9765088969783791</v>
      </c>
      <c r="K4273">
        <f t="shared" si="930"/>
        <v>66.403594458758178</v>
      </c>
      <c r="L4273">
        <f t="shared" si="928"/>
        <v>1720.0831733269465</v>
      </c>
      <c r="M4273">
        <f t="shared" si="935"/>
        <v>1701.7567887854464</v>
      </c>
      <c r="N4273">
        <f t="shared" si="934"/>
        <v>18.326384541500147</v>
      </c>
      <c r="O4273">
        <f t="shared" si="937"/>
        <v>10.184796464212308</v>
      </c>
      <c r="P4273">
        <f t="shared" si="936"/>
        <v>8.1415880772878388</v>
      </c>
    </row>
    <row r="4274" spans="1:16">
      <c r="A4274" s="3" t="s">
        <v>1711</v>
      </c>
      <c r="B4274" s="6">
        <v>1752.4</v>
      </c>
      <c r="C4274" s="7">
        <f t="shared" si="924"/>
        <v>-3.0141700099242954E-3</v>
      </c>
      <c r="D4274" s="7">
        <f t="shared" si="933"/>
        <v>0.15850929810510453</v>
      </c>
      <c r="E4274">
        <f t="shared" si="925"/>
        <v>-5.2899999999999636</v>
      </c>
      <c r="F4274">
        <f t="shared" si="926"/>
        <v>0</v>
      </c>
      <c r="G4274">
        <f t="shared" si="927"/>
        <v>5.2899999999999636</v>
      </c>
      <c r="H4274">
        <f t="shared" si="931"/>
        <v>8.1463968150868844</v>
      </c>
      <c r="I4274">
        <f t="shared" si="932"/>
        <v>4.499466120960312</v>
      </c>
      <c r="J4274">
        <f t="shared" si="929"/>
        <v>1.8105252036764343</v>
      </c>
      <c r="K4274">
        <f t="shared" si="930"/>
        <v>64.419461576366402</v>
      </c>
      <c r="L4274">
        <f t="shared" si="928"/>
        <v>1725.0549928151086</v>
      </c>
      <c r="M4274">
        <f t="shared" si="935"/>
        <v>1705.5081377643023</v>
      </c>
      <c r="N4274">
        <f t="shared" si="934"/>
        <v>19.546855050806244</v>
      </c>
      <c r="O4274">
        <f t="shared" si="937"/>
        <v>12.057208181531095</v>
      </c>
      <c r="P4274">
        <f t="shared" si="936"/>
        <v>7.4896468692751483</v>
      </c>
    </row>
    <row r="4275" spans="1:16">
      <c r="A4275" s="3" t="s">
        <v>1710</v>
      </c>
      <c r="B4275" s="6">
        <v>1752.39</v>
      </c>
      <c r="C4275" s="7">
        <f t="shared" si="924"/>
        <v>-5.7064759943321676E-6</v>
      </c>
      <c r="D4275" s="7">
        <f t="shared" si="933"/>
        <v>0.15858978547748159</v>
      </c>
      <c r="E4275">
        <f t="shared" si="925"/>
        <v>-9.9999999999909051E-3</v>
      </c>
      <c r="F4275">
        <f t="shared" si="926"/>
        <v>0</v>
      </c>
      <c r="G4275">
        <f t="shared" si="927"/>
        <v>9.9999999999909051E-3</v>
      </c>
      <c r="H4275">
        <f t="shared" si="931"/>
        <v>7.5645113282949641</v>
      </c>
      <c r="I4275">
        <f t="shared" si="932"/>
        <v>4.1787899694631463</v>
      </c>
      <c r="J4275">
        <f t="shared" si="929"/>
        <v>1.8102157283743039</v>
      </c>
      <c r="K4275">
        <f t="shared" si="930"/>
        <v>64.415543265836931</v>
      </c>
      <c r="L4275">
        <f t="shared" si="928"/>
        <v>1729.260378535861</v>
      </c>
      <c r="M4275">
        <f t="shared" si="935"/>
        <v>1708.9808683002798</v>
      </c>
      <c r="N4275">
        <f t="shared" si="934"/>
        <v>20.279510235581256</v>
      </c>
      <c r="O4275">
        <f t="shared" si="937"/>
        <v>13.701668592341129</v>
      </c>
      <c r="P4275">
        <f t="shared" si="936"/>
        <v>6.5778416432401272</v>
      </c>
    </row>
    <row r="4276" spans="1:16">
      <c r="A4276" s="3" t="s">
        <v>1709</v>
      </c>
      <c r="B4276" s="6">
        <v>1771.36</v>
      </c>
      <c r="C4276" s="7">
        <f t="shared" si="924"/>
        <v>1.0767042647407398E-2</v>
      </c>
      <c r="D4276" s="7">
        <f t="shared" si="933"/>
        <v>0.1523218794254374</v>
      </c>
      <c r="E4276">
        <f t="shared" si="925"/>
        <v>18.9699999999998</v>
      </c>
      <c r="F4276">
        <f t="shared" si="926"/>
        <v>18.9699999999998</v>
      </c>
      <c r="G4276">
        <f t="shared" si="927"/>
        <v>0</v>
      </c>
      <c r="H4276">
        <f t="shared" si="931"/>
        <v>8.3791890905595956</v>
      </c>
      <c r="I4276">
        <f t="shared" si="932"/>
        <v>3.8803049716443501</v>
      </c>
      <c r="J4276">
        <f t="shared" si="929"/>
        <v>2.1594150851005818</v>
      </c>
      <c r="K4276">
        <f t="shared" si="930"/>
        <v>68.348571711394342</v>
      </c>
      <c r="L4276">
        <f t="shared" si="928"/>
        <v>1735.7372433764979</v>
      </c>
      <c r="M4276">
        <f t="shared" si="935"/>
        <v>1713.6015447224813</v>
      </c>
      <c r="N4276">
        <f t="shared" si="934"/>
        <v>22.135698654016551</v>
      </c>
      <c r="O4276">
        <f t="shared" si="937"/>
        <v>15.388474604676215</v>
      </c>
      <c r="P4276">
        <f t="shared" si="936"/>
        <v>6.7472240493403355</v>
      </c>
    </row>
    <row r="4277" spans="1:16">
      <c r="A4277" s="3" t="s">
        <v>1708</v>
      </c>
      <c r="B4277" s="6">
        <v>1791.91</v>
      </c>
      <c r="C4277" s="7">
        <f t="shared" si="924"/>
        <v>1.1534476948205577E-2</v>
      </c>
      <c r="D4277" s="7">
        <f t="shared" si="933"/>
        <v>0.15204324151766832</v>
      </c>
      <c r="E4277">
        <f t="shared" si="925"/>
        <v>20.550000000000182</v>
      </c>
      <c r="F4277">
        <f t="shared" si="926"/>
        <v>20.550000000000182</v>
      </c>
      <c r="G4277">
        <f t="shared" si="927"/>
        <v>0</v>
      </c>
      <c r="H4277">
        <f t="shared" si="931"/>
        <v>9.2485327269482092</v>
      </c>
      <c r="I4277">
        <f t="shared" si="932"/>
        <v>3.6031403308126109</v>
      </c>
      <c r="J4277">
        <f t="shared" si="929"/>
        <v>2.566797814633659</v>
      </c>
      <c r="K4277">
        <f t="shared" si="930"/>
        <v>71.963647731944434</v>
      </c>
      <c r="L4277">
        <f t="shared" si="928"/>
        <v>1744.3792059339596</v>
      </c>
      <c r="M4277">
        <f t="shared" si="935"/>
        <v>1719.4021710393345</v>
      </c>
      <c r="N4277">
        <f t="shared" si="934"/>
        <v>24.977034894625149</v>
      </c>
      <c r="O4277">
        <f t="shared" si="937"/>
        <v>17.306186662666004</v>
      </c>
      <c r="P4277">
        <f t="shared" si="936"/>
        <v>7.6708482319591447</v>
      </c>
    </row>
    <row r="4278" spans="1:16">
      <c r="A4278" s="3" t="s">
        <v>1707</v>
      </c>
      <c r="B4278" s="6">
        <v>1787.21</v>
      </c>
      <c r="C4278" s="7">
        <f t="shared" si="924"/>
        <v>-2.6263454154065815E-3</v>
      </c>
      <c r="D4278" s="7">
        <f t="shared" si="933"/>
        <v>0.13120573894738749</v>
      </c>
      <c r="E4278">
        <f t="shared" si="925"/>
        <v>-4.7000000000000455</v>
      </c>
      <c r="F4278">
        <f t="shared" si="926"/>
        <v>0</v>
      </c>
      <c r="G4278">
        <f t="shared" si="927"/>
        <v>4.7000000000000455</v>
      </c>
      <c r="H4278">
        <f t="shared" si="931"/>
        <v>8.5879232464519095</v>
      </c>
      <c r="I4278">
        <f t="shared" si="932"/>
        <v>3.6814874500402843</v>
      </c>
      <c r="J4278">
        <f t="shared" si="929"/>
        <v>2.332731908771803</v>
      </c>
      <c r="K4278">
        <f t="shared" si="930"/>
        <v>69.994586202148923</v>
      </c>
      <c r="L4278">
        <f t="shared" si="928"/>
        <v>1750.9685588671966</v>
      </c>
      <c r="M4278">
        <f t="shared" si="935"/>
        <v>1724.4249731845689</v>
      </c>
      <c r="N4278">
        <f t="shared" si="934"/>
        <v>26.543585682627736</v>
      </c>
      <c r="O4278">
        <f t="shared" si="937"/>
        <v>19.15366646665835</v>
      </c>
      <c r="P4278">
        <f t="shared" si="936"/>
        <v>7.3899192159693854</v>
      </c>
    </row>
    <row r="4279" spans="1:16">
      <c r="A4279" s="3" t="s">
        <v>1706</v>
      </c>
      <c r="B4279" s="6">
        <v>1762.71</v>
      </c>
      <c r="C4279" s="7">
        <f t="shared" si="924"/>
        <v>-1.3803347119032442E-2</v>
      </c>
      <c r="D4279" s="7">
        <f t="shared" si="933"/>
        <v>0.14690967753740056</v>
      </c>
      <c r="E4279">
        <f t="shared" si="925"/>
        <v>-24.5</v>
      </c>
      <c r="F4279">
        <f t="shared" si="926"/>
        <v>0</v>
      </c>
      <c r="G4279">
        <f t="shared" si="927"/>
        <v>24.5</v>
      </c>
      <c r="H4279">
        <f t="shared" si="931"/>
        <v>7.974500157419631</v>
      </c>
      <c r="I4279">
        <f t="shared" si="932"/>
        <v>5.1685240607516931</v>
      </c>
      <c r="J4279">
        <f t="shared" si="929"/>
        <v>1.5428969786511637</v>
      </c>
      <c r="K4279">
        <f t="shared" si="930"/>
        <v>60.674773362999822</v>
      </c>
      <c r="L4279">
        <f t="shared" si="928"/>
        <v>1752.7749344260897</v>
      </c>
      <c r="M4279">
        <f t="shared" si="935"/>
        <v>1727.2609010968231</v>
      </c>
      <c r="N4279">
        <f t="shared" si="934"/>
        <v>25.514033329266567</v>
      </c>
      <c r="O4279">
        <f t="shared" si="937"/>
        <v>20.425739839179997</v>
      </c>
      <c r="P4279">
        <f t="shared" si="936"/>
        <v>5.0882934900865706</v>
      </c>
    </row>
    <row r="4280" spans="1:16">
      <c r="A4280" s="3" t="s">
        <v>1705</v>
      </c>
      <c r="B4280" s="6">
        <v>1768.45</v>
      </c>
      <c r="C4280" s="7">
        <f t="shared" si="924"/>
        <v>3.2510591735794812E-3</v>
      </c>
      <c r="D4280" s="7">
        <f t="shared" si="933"/>
        <v>0.1466552859310063</v>
      </c>
      <c r="E4280">
        <f t="shared" si="925"/>
        <v>5.7400000000000091</v>
      </c>
      <c r="F4280">
        <f t="shared" si="926"/>
        <v>5.7400000000000091</v>
      </c>
      <c r="G4280">
        <f t="shared" si="927"/>
        <v>0</v>
      </c>
      <c r="H4280">
        <f t="shared" si="931"/>
        <v>7.8148930033182298</v>
      </c>
      <c r="I4280">
        <f t="shared" si="932"/>
        <v>4.7993437706980009</v>
      </c>
      <c r="J4280">
        <f t="shared" si="929"/>
        <v>1.62832532460613</v>
      </c>
      <c r="K4280">
        <f t="shared" si="930"/>
        <v>61.952959527570812</v>
      </c>
      <c r="L4280">
        <f t="shared" si="928"/>
        <v>1755.186482975922</v>
      </c>
      <c r="M4280">
        <f t="shared" si="935"/>
        <v>1730.3119454600214</v>
      </c>
      <c r="N4280">
        <f t="shared" si="934"/>
        <v>24.874537515900556</v>
      </c>
      <c r="O4280">
        <f t="shared" si="937"/>
        <v>21.315499374524112</v>
      </c>
      <c r="P4280">
        <f t="shared" si="936"/>
        <v>3.559038141376444</v>
      </c>
    </row>
    <row r="4281" spans="1:16">
      <c r="A4281" s="3" t="s">
        <v>1704</v>
      </c>
      <c r="B4281" s="6">
        <v>1786.05</v>
      </c>
      <c r="C4281" s="7">
        <f t="shared" si="924"/>
        <v>9.9030208667909864E-3</v>
      </c>
      <c r="D4281" s="7">
        <f t="shared" si="933"/>
        <v>0.14745027068028149</v>
      </c>
      <c r="E4281">
        <f t="shared" si="925"/>
        <v>17.599999999999909</v>
      </c>
      <c r="F4281">
        <f t="shared" si="926"/>
        <v>17.599999999999909</v>
      </c>
      <c r="G4281">
        <f t="shared" si="927"/>
        <v>0</v>
      </c>
      <c r="H4281">
        <f t="shared" si="931"/>
        <v>8.5138292173669221</v>
      </c>
      <c r="I4281">
        <f t="shared" si="932"/>
        <v>4.4565335013624292</v>
      </c>
      <c r="J4281">
        <f t="shared" si="929"/>
        <v>1.9104151724123957</v>
      </c>
      <c r="K4281">
        <f t="shared" si="930"/>
        <v>65.640640913402194</v>
      </c>
      <c r="L4281">
        <f t="shared" si="928"/>
        <v>1759.9347163642417</v>
      </c>
      <c r="M4281">
        <f t="shared" si="935"/>
        <v>1734.4406902407607</v>
      </c>
      <c r="N4281">
        <f t="shared" si="934"/>
        <v>25.494026123481035</v>
      </c>
      <c r="O4281">
        <f t="shared" si="937"/>
        <v>22.151204724315498</v>
      </c>
      <c r="P4281">
        <f t="shared" si="936"/>
        <v>3.3428213991655369</v>
      </c>
    </row>
    <row r="4282" spans="1:16">
      <c r="A4282" s="3" t="s">
        <v>1703</v>
      </c>
      <c r="B4282" s="6">
        <v>1786.04</v>
      </c>
      <c r="C4282" s="7">
        <f t="shared" si="924"/>
        <v>-5.5989630720979178E-6</v>
      </c>
      <c r="D4282" s="7">
        <f t="shared" si="933"/>
        <v>0.14808901288478238</v>
      </c>
      <c r="E4282">
        <f t="shared" si="925"/>
        <v>-9.9999999999909051E-3</v>
      </c>
      <c r="F4282">
        <f t="shared" si="926"/>
        <v>0</v>
      </c>
      <c r="G4282">
        <f t="shared" si="927"/>
        <v>9.9999999999909051E-3</v>
      </c>
      <c r="H4282">
        <f t="shared" si="931"/>
        <v>7.9056985589835707</v>
      </c>
      <c r="I4282">
        <f t="shared" si="932"/>
        <v>4.1389239655508261</v>
      </c>
      <c r="J4282">
        <f t="shared" si="929"/>
        <v>1.9100854774778269</v>
      </c>
      <c r="K4282">
        <f t="shared" si="930"/>
        <v>65.636748207592149</v>
      </c>
      <c r="L4282">
        <f t="shared" si="928"/>
        <v>1763.950913846666</v>
      </c>
      <c r="M4282">
        <f t="shared" si="935"/>
        <v>1738.2628613340378</v>
      </c>
      <c r="N4282">
        <f t="shared" si="934"/>
        <v>25.688052512628246</v>
      </c>
      <c r="O4282">
        <f t="shared" si="937"/>
        <v>22.858574281978051</v>
      </c>
      <c r="P4282">
        <f t="shared" si="936"/>
        <v>2.8294782306501958</v>
      </c>
    </row>
    <row r="4283" spans="1:16">
      <c r="A4283" s="3" t="s">
        <v>1702</v>
      </c>
      <c r="B4283" s="6">
        <v>1784.66</v>
      </c>
      <c r="C4283" s="7">
        <f t="shared" si="924"/>
        <v>-7.7295772185182626E-4</v>
      </c>
      <c r="D4283" s="7">
        <f t="shared" si="933"/>
        <v>0.14658805207001957</v>
      </c>
      <c r="E4283">
        <f t="shared" si="925"/>
        <v>-1.3799999999998818</v>
      </c>
      <c r="F4283">
        <f t="shared" si="926"/>
        <v>0</v>
      </c>
      <c r="G4283">
        <f t="shared" si="927"/>
        <v>1.3799999999998818</v>
      </c>
      <c r="H4283">
        <f t="shared" si="931"/>
        <v>7.3410058047704592</v>
      </c>
      <c r="I4283">
        <f t="shared" si="932"/>
        <v>3.9418579680114729</v>
      </c>
      <c r="J4283">
        <f t="shared" si="929"/>
        <v>1.8623212364177939</v>
      </c>
      <c r="K4283">
        <f t="shared" si="930"/>
        <v>65.063320382183804</v>
      </c>
      <c r="L4283">
        <f t="shared" si="928"/>
        <v>1767.1369271010251</v>
      </c>
      <c r="M4283">
        <f t="shared" si="935"/>
        <v>1741.6996864204054</v>
      </c>
      <c r="N4283">
        <f t="shared" si="934"/>
        <v>25.437240680619652</v>
      </c>
      <c r="O4283">
        <f t="shared" si="937"/>
        <v>23.374307561706374</v>
      </c>
      <c r="P4283">
        <f t="shared" si="936"/>
        <v>2.0629331189132785</v>
      </c>
    </row>
    <row r="4284" spans="1:16">
      <c r="A4284" s="3" t="s">
        <v>1701</v>
      </c>
      <c r="B4284" s="6">
        <v>1774.88</v>
      </c>
      <c r="C4284" s="7">
        <f t="shared" si="924"/>
        <v>-5.4951058900202824E-3</v>
      </c>
      <c r="D4284" s="7">
        <f t="shared" si="933"/>
        <v>0.11978587229204922</v>
      </c>
      <c r="E4284">
        <f t="shared" si="925"/>
        <v>-9.7799999999999727</v>
      </c>
      <c r="F4284">
        <f t="shared" si="926"/>
        <v>0</v>
      </c>
      <c r="G4284">
        <f t="shared" si="927"/>
        <v>9.7799999999999727</v>
      </c>
      <c r="H4284">
        <f t="shared" si="931"/>
        <v>6.8166482472868548</v>
      </c>
      <c r="I4284">
        <f t="shared" si="932"/>
        <v>4.3588681131535081</v>
      </c>
      <c r="J4284">
        <f t="shared" si="929"/>
        <v>1.5638574213146399</v>
      </c>
      <c r="K4284">
        <f t="shared" si="930"/>
        <v>60.996271021684137</v>
      </c>
      <c r="L4284">
        <f t="shared" si="928"/>
        <v>1768.3281690854828</v>
      </c>
      <c r="M4284">
        <f t="shared" si="935"/>
        <v>1744.1574874263015</v>
      </c>
      <c r="N4284">
        <f t="shared" si="934"/>
        <v>24.170681659181355</v>
      </c>
      <c r="O4284">
        <f t="shared" si="937"/>
        <v>23.53358238120137</v>
      </c>
      <c r="P4284">
        <f t="shared" si="936"/>
        <v>0.63709927797998489</v>
      </c>
    </row>
    <row r="4285" spans="1:16">
      <c r="A4285" s="3" t="s">
        <v>1700</v>
      </c>
      <c r="B4285" s="6">
        <v>1772.1</v>
      </c>
      <c r="C4285" s="7">
        <f t="shared" si="924"/>
        <v>-1.5675310090503467E-3</v>
      </c>
      <c r="D4285" s="7">
        <f t="shared" si="933"/>
        <v>0.11823764967686534</v>
      </c>
      <c r="E4285">
        <f t="shared" si="925"/>
        <v>-2.7800000000002001</v>
      </c>
      <c r="F4285">
        <f t="shared" si="926"/>
        <v>0</v>
      </c>
      <c r="G4285">
        <f t="shared" si="927"/>
        <v>2.7800000000002001</v>
      </c>
      <c r="H4285">
        <f t="shared" si="931"/>
        <v>6.3297448010520796</v>
      </c>
      <c r="I4285">
        <f t="shared" si="932"/>
        <v>4.2460918193568435</v>
      </c>
      <c r="J4285">
        <f t="shared" si="929"/>
        <v>1.4907225444811147</v>
      </c>
      <c r="K4285">
        <f t="shared" si="930"/>
        <v>59.851007804310569</v>
      </c>
      <c r="L4285">
        <f t="shared" si="928"/>
        <v>1768.9084507646392</v>
      </c>
      <c r="M4285">
        <f t="shared" si="935"/>
        <v>1746.2273031725015</v>
      </c>
      <c r="N4285">
        <f t="shared" si="934"/>
        <v>22.681147592137677</v>
      </c>
      <c r="O4285">
        <f t="shared" si="937"/>
        <v>23.363095423388632</v>
      </c>
      <c r="P4285">
        <f t="shared" si="936"/>
        <v>-0.68194783125095526</v>
      </c>
    </row>
    <row r="4286" spans="1:16">
      <c r="A4286" s="3" t="s">
        <v>1699</v>
      </c>
      <c r="B4286" s="6">
        <v>1750.78</v>
      </c>
      <c r="C4286" s="7">
        <f t="shared" si="924"/>
        <v>-1.2103881079131866E-2</v>
      </c>
      <c r="D4286" s="7">
        <f t="shared" si="933"/>
        <v>0.12357443999702267</v>
      </c>
      <c r="E4286">
        <f t="shared" si="925"/>
        <v>-21.319999999999936</v>
      </c>
      <c r="F4286">
        <f t="shared" si="926"/>
        <v>0</v>
      </c>
      <c r="G4286">
        <f t="shared" si="927"/>
        <v>21.319999999999936</v>
      </c>
      <c r="H4286">
        <f t="shared" si="931"/>
        <v>5.8776201724055017</v>
      </c>
      <c r="I4286">
        <f t="shared" si="932"/>
        <v>5.4656566894027785</v>
      </c>
      <c r="J4286">
        <f t="shared" si="929"/>
        <v>1.0753730990461712</v>
      </c>
      <c r="K4286">
        <f t="shared" si="930"/>
        <v>51.815892744316969</v>
      </c>
      <c r="L4286">
        <f t="shared" si="928"/>
        <v>1766.1194583393101</v>
      </c>
      <c r="M4286">
        <f t="shared" si="935"/>
        <v>1746.5645399745383</v>
      </c>
      <c r="N4286">
        <f t="shared" si="934"/>
        <v>19.554918364771765</v>
      </c>
      <c r="O4286">
        <f t="shared" si="937"/>
        <v>22.60146001166526</v>
      </c>
      <c r="P4286">
        <f t="shared" si="936"/>
        <v>-3.0465416468934947</v>
      </c>
    </row>
    <row r="4287" spans="1:16">
      <c r="A4287" s="3" t="s">
        <v>1698</v>
      </c>
      <c r="B4287" s="6">
        <v>1723.88</v>
      </c>
      <c r="C4287" s="7">
        <f t="shared" si="924"/>
        <v>-1.5483838669554337E-2</v>
      </c>
      <c r="D4287" s="7">
        <f t="shared" si="933"/>
        <v>0.13563712086452162</v>
      </c>
      <c r="E4287">
        <f t="shared" si="925"/>
        <v>-26.899999999999864</v>
      </c>
      <c r="F4287">
        <f t="shared" si="926"/>
        <v>0</v>
      </c>
      <c r="G4287">
        <f t="shared" si="927"/>
        <v>26.899999999999864</v>
      </c>
      <c r="H4287">
        <f t="shared" si="931"/>
        <v>5.4577901600908234</v>
      </c>
      <c r="I4287">
        <f t="shared" si="932"/>
        <v>6.9966812115882844</v>
      </c>
      <c r="J4287">
        <f t="shared" si="929"/>
        <v>0.78005414210545054</v>
      </c>
      <c r="K4287">
        <f t="shared" si="930"/>
        <v>43.821933482472694</v>
      </c>
      <c r="L4287">
        <f t="shared" si="928"/>
        <v>1759.6210801332622</v>
      </c>
      <c r="M4287">
        <f t="shared" si="935"/>
        <v>1744.8842036801282</v>
      </c>
      <c r="N4287">
        <f t="shared" si="934"/>
        <v>14.736876453134073</v>
      </c>
      <c r="O4287">
        <f t="shared" si="937"/>
        <v>21.028543299959026</v>
      </c>
      <c r="P4287">
        <f t="shared" si="936"/>
        <v>-6.2916668468249526</v>
      </c>
    </row>
    <row r="4288" spans="1:16">
      <c r="A4288" s="3" t="s">
        <v>1697</v>
      </c>
      <c r="B4288" s="6">
        <v>1721.35</v>
      </c>
      <c r="C4288" s="7">
        <f t="shared" si="924"/>
        <v>-1.468697564332727E-3</v>
      </c>
      <c r="D4288" s="7">
        <f t="shared" si="933"/>
        <v>0.13566729384184095</v>
      </c>
      <c r="E4288">
        <f t="shared" si="925"/>
        <v>-2.5300000000002001</v>
      </c>
      <c r="F4288">
        <f t="shared" si="926"/>
        <v>0</v>
      </c>
      <c r="G4288">
        <f t="shared" si="927"/>
        <v>2.5300000000002001</v>
      </c>
      <c r="H4288">
        <f t="shared" si="931"/>
        <v>5.0679480057986215</v>
      </c>
      <c r="I4288">
        <f t="shared" si="932"/>
        <v>6.6776325536177064</v>
      </c>
      <c r="J4288">
        <f t="shared" si="929"/>
        <v>0.75894382703836938</v>
      </c>
      <c r="K4288">
        <f t="shared" si="930"/>
        <v>43.14770121546433</v>
      </c>
      <c r="L4288">
        <f t="shared" si="928"/>
        <v>1753.733221651222</v>
      </c>
      <c r="M4288">
        <f t="shared" si="935"/>
        <v>1743.1409293334518</v>
      </c>
      <c r="N4288">
        <f t="shared" si="934"/>
        <v>10.592292317770216</v>
      </c>
      <c r="O4288">
        <f t="shared" si="937"/>
        <v>18.941293103521264</v>
      </c>
      <c r="P4288">
        <f t="shared" si="936"/>
        <v>-8.3490007857510484</v>
      </c>
    </row>
    <row r="4289" spans="1:16">
      <c r="A4289" s="3" t="s">
        <v>1696</v>
      </c>
      <c r="B4289" s="6">
        <v>1720.03</v>
      </c>
      <c r="C4289" s="7">
        <f t="shared" si="924"/>
        <v>-7.6713415242399329E-4</v>
      </c>
      <c r="D4289" s="7">
        <f t="shared" si="933"/>
        <v>0.13033538389819779</v>
      </c>
      <c r="E4289">
        <f t="shared" si="925"/>
        <v>-1.3199999999999363</v>
      </c>
      <c r="F4289">
        <f t="shared" si="926"/>
        <v>0</v>
      </c>
      <c r="G4289">
        <f t="shared" si="927"/>
        <v>1.3199999999999363</v>
      </c>
      <c r="H4289">
        <f t="shared" si="931"/>
        <v>4.7059517196701481</v>
      </c>
      <c r="I4289">
        <f t="shared" si="932"/>
        <v>6.2949445140735794</v>
      </c>
      <c r="J4289">
        <f t="shared" si="929"/>
        <v>0.74757636213457845</v>
      </c>
      <c r="K4289">
        <f t="shared" si="930"/>
        <v>42.777893906819081</v>
      </c>
      <c r="L4289">
        <f t="shared" si="928"/>
        <v>1748.5481106279572</v>
      </c>
      <c r="M4289">
        <f t="shared" si="935"/>
        <v>1741.4290086420849</v>
      </c>
      <c r="N4289">
        <f t="shared" si="934"/>
        <v>7.1191019858722484</v>
      </c>
      <c r="O4289">
        <f t="shared" si="937"/>
        <v>16.576854879991462</v>
      </c>
      <c r="P4289">
        <f t="shared" si="936"/>
        <v>-9.4577528941192135</v>
      </c>
    </row>
    <row r="4290" spans="1:16">
      <c r="A4290" s="3" t="s">
        <v>1695</v>
      </c>
      <c r="B4290" s="6">
        <v>1707.78</v>
      </c>
      <c r="C4290" s="7">
        <f t="shared" si="924"/>
        <v>-7.1474510841064744E-3</v>
      </c>
      <c r="D4290" s="7">
        <f t="shared" si="933"/>
        <v>0.13038610083140639</v>
      </c>
      <c r="E4290">
        <f t="shared" si="925"/>
        <v>-12.25</v>
      </c>
      <c r="F4290">
        <f t="shared" si="926"/>
        <v>0</v>
      </c>
      <c r="G4290">
        <f t="shared" si="927"/>
        <v>12.25</v>
      </c>
      <c r="H4290">
        <f t="shared" si="931"/>
        <v>4.3698123111222804</v>
      </c>
      <c r="I4290">
        <f t="shared" si="932"/>
        <v>6.7203056202111808</v>
      </c>
      <c r="J4290">
        <f t="shared" si="929"/>
        <v>0.65024011675602367</v>
      </c>
      <c r="K4290">
        <f t="shared" si="930"/>
        <v>39.402757826190758</v>
      </c>
      <c r="L4290">
        <f t="shared" si="928"/>
        <v>1742.2760936082714</v>
      </c>
      <c r="M4290">
        <f t="shared" si="935"/>
        <v>1738.9364894834118</v>
      </c>
      <c r="N4290">
        <f t="shared" si="934"/>
        <v>3.3396041248595338</v>
      </c>
      <c r="O4290">
        <f t="shared" si="937"/>
        <v>13.929404728965077</v>
      </c>
      <c r="P4290">
        <f t="shared" si="936"/>
        <v>-10.589800604105543</v>
      </c>
    </row>
    <row r="4291" spans="1:16">
      <c r="A4291" s="3" t="s">
        <v>1694</v>
      </c>
      <c r="B4291" s="6">
        <v>1689.21</v>
      </c>
      <c r="C4291" s="7">
        <f t="shared" ref="C4291:C4354" si="938">LN(B4291/B4290)</f>
        <v>-1.0933317427372075E-2</v>
      </c>
      <c r="D4291" s="7">
        <f t="shared" si="933"/>
        <v>0.13002175088707427</v>
      </c>
      <c r="E4291">
        <f t="shared" ref="E4291:E4354" si="939">B4291-B4290</f>
        <v>-18.569999999999936</v>
      </c>
      <c r="F4291">
        <f t="shared" ref="F4291:F4354" si="940">IF(E4291&gt;0,E4291,0)</f>
        <v>0</v>
      </c>
      <c r="G4291">
        <f t="shared" ref="G4291:G4354" si="941">IF(E4291&lt;0,ABS(E4291),0)</f>
        <v>18.569999999999936</v>
      </c>
      <c r="H4291">
        <f t="shared" si="931"/>
        <v>4.0576828603278319</v>
      </c>
      <c r="I4291">
        <f t="shared" si="932"/>
        <v>7.5667123616246625</v>
      </c>
      <c r="J4291">
        <f t="shared" si="929"/>
        <v>0.53625440830905313</v>
      </c>
      <c r="K4291">
        <f t="shared" si="930"/>
        <v>34.906614777386096</v>
      </c>
      <c r="L4291">
        <f t="shared" si="928"/>
        <v>1734.1120792069989</v>
      </c>
      <c r="M4291">
        <f t="shared" si="935"/>
        <v>1735.253045817974</v>
      </c>
      <c r="N4291">
        <f t="shared" si="934"/>
        <v>-1.140966610975056</v>
      </c>
      <c r="O4291">
        <f t="shared" si="937"/>
        <v>10.915330460977051</v>
      </c>
      <c r="P4291">
        <f t="shared" si="936"/>
        <v>-12.056297071952107</v>
      </c>
    </row>
    <row r="4292" spans="1:16">
      <c r="A4292" s="3" t="s">
        <v>1693</v>
      </c>
      <c r="B4292" s="6">
        <v>1696.91</v>
      </c>
      <c r="C4292" s="7">
        <f t="shared" si="938"/>
        <v>4.5479860562190949E-3</v>
      </c>
      <c r="D4292" s="7">
        <f t="shared" si="933"/>
        <v>0.12667619353279433</v>
      </c>
      <c r="E4292">
        <f t="shared" si="939"/>
        <v>7.7000000000000455</v>
      </c>
      <c r="F4292">
        <f t="shared" si="940"/>
        <v>7.7000000000000455</v>
      </c>
      <c r="G4292">
        <f t="shared" si="941"/>
        <v>0</v>
      </c>
      <c r="H4292">
        <f t="shared" si="931"/>
        <v>4.3178483703044188</v>
      </c>
      <c r="I4292">
        <f t="shared" si="932"/>
        <v>7.0262329072229006</v>
      </c>
      <c r="J4292">
        <f t="shared" si="929"/>
        <v>0.61453248523340465</v>
      </c>
      <c r="K4292">
        <f t="shared" si="930"/>
        <v>38.062565532372354</v>
      </c>
      <c r="L4292">
        <f t="shared" si="928"/>
        <v>1728.3886824059223</v>
      </c>
      <c r="M4292">
        <f t="shared" si="935"/>
        <v>1732.4128202018278</v>
      </c>
      <c r="N4292">
        <f t="shared" si="934"/>
        <v>-4.0241377959055171</v>
      </c>
      <c r="O4292">
        <f t="shared" si="937"/>
        <v>7.927436809600537</v>
      </c>
      <c r="P4292">
        <f t="shared" si="936"/>
        <v>-11.951574605506053</v>
      </c>
    </row>
    <row r="4293" spans="1:16">
      <c r="A4293" s="3" t="s">
        <v>1692</v>
      </c>
      <c r="B4293" s="6">
        <v>1694.28</v>
      </c>
      <c r="C4293" s="7">
        <f t="shared" si="938"/>
        <v>-1.551078251163045E-3</v>
      </c>
      <c r="D4293" s="7">
        <f t="shared" si="933"/>
        <v>0.12147616718708151</v>
      </c>
      <c r="E4293">
        <f t="shared" si="939"/>
        <v>-2.6300000000001091</v>
      </c>
      <c r="F4293">
        <f t="shared" si="940"/>
        <v>0</v>
      </c>
      <c r="G4293">
        <f t="shared" si="941"/>
        <v>2.6300000000001091</v>
      </c>
      <c r="H4293">
        <f t="shared" si="931"/>
        <v>4.0094306295683895</v>
      </c>
      <c r="I4293">
        <f t="shared" si="932"/>
        <v>6.7122162709927009</v>
      </c>
      <c r="J4293">
        <f t="shared" si="929"/>
        <v>0.59733334977530694</v>
      </c>
      <c r="K4293">
        <f t="shared" si="930"/>
        <v>37.395660076798144</v>
      </c>
      <c r="L4293">
        <f t="shared" si="928"/>
        <v>1723.1411928050111</v>
      </c>
      <c r="M4293">
        <f t="shared" si="935"/>
        <v>1729.5881668535442</v>
      </c>
      <c r="N4293">
        <f t="shared" si="934"/>
        <v>-6.4469740485330931</v>
      </c>
      <c r="O4293">
        <f t="shared" si="937"/>
        <v>5.0525546379738113</v>
      </c>
      <c r="P4293">
        <f t="shared" si="936"/>
        <v>-11.499528686506904</v>
      </c>
    </row>
    <row r="4294" spans="1:16">
      <c r="A4294" s="3" t="s">
        <v>1691</v>
      </c>
      <c r="B4294" s="6">
        <v>1686.35</v>
      </c>
      <c r="C4294" s="7">
        <f t="shared" si="938"/>
        <v>-4.6914418582865765E-3</v>
      </c>
      <c r="D4294" s="7">
        <f t="shared" si="933"/>
        <v>0.12183708287507738</v>
      </c>
      <c r="E4294">
        <f t="shared" si="939"/>
        <v>-7.9300000000000637</v>
      </c>
      <c r="F4294">
        <f t="shared" si="940"/>
        <v>0</v>
      </c>
      <c r="G4294">
        <f t="shared" si="941"/>
        <v>7.9300000000000637</v>
      </c>
      <c r="H4294">
        <f t="shared" si="931"/>
        <v>3.7230427274563618</v>
      </c>
      <c r="I4294">
        <f t="shared" si="932"/>
        <v>6.7992008230646546</v>
      </c>
      <c r="J4294">
        <f t="shared" si="929"/>
        <v>0.54757063724707677</v>
      </c>
      <c r="K4294">
        <f t="shared" si="930"/>
        <v>35.382594116746262</v>
      </c>
      <c r="L4294">
        <f t="shared" si="928"/>
        <v>1717.4810092965479</v>
      </c>
      <c r="M4294">
        <f t="shared" si="935"/>
        <v>1726.3853396792074</v>
      </c>
      <c r="N4294">
        <f t="shared" si="934"/>
        <v>-8.9043303826595093</v>
      </c>
      <c r="O4294">
        <f t="shared" si="937"/>
        <v>2.2611776338471472</v>
      </c>
      <c r="P4294">
        <f t="shared" si="936"/>
        <v>-11.165508016506656</v>
      </c>
    </row>
    <row r="4295" spans="1:16">
      <c r="A4295" s="3" t="s">
        <v>1690</v>
      </c>
      <c r="B4295" s="6">
        <v>1678.67</v>
      </c>
      <c r="C4295" s="7">
        <f t="shared" si="938"/>
        <v>-4.5646167540519672E-3</v>
      </c>
      <c r="D4295" s="7">
        <f t="shared" si="933"/>
        <v>0.12196118768254255</v>
      </c>
      <c r="E4295">
        <f t="shared" si="939"/>
        <v>-7.6799999999998363</v>
      </c>
      <c r="F4295">
        <f t="shared" si="940"/>
        <v>0</v>
      </c>
      <c r="G4295">
        <f t="shared" si="941"/>
        <v>7.6799999999998363</v>
      </c>
      <c r="H4295">
        <f t="shared" si="931"/>
        <v>3.4571111040666218</v>
      </c>
      <c r="I4295">
        <f t="shared" si="932"/>
        <v>6.8621150499885957</v>
      </c>
      <c r="J4295">
        <f t="shared" si="929"/>
        <v>0.50379672723096758</v>
      </c>
      <c r="K4295">
        <f t="shared" si="930"/>
        <v>33.50165072899442</v>
      </c>
      <c r="L4295">
        <f t="shared" si="928"/>
        <v>1711.5100847893868</v>
      </c>
      <c r="M4295">
        <f t="shared" si="935"/>
        <v>1722.8508700733403</v>
      </c>
      <c r="N4295">
        <f t="shared" si="934"/>
        <v>-11.340785283953437</v>
      </c>
      <c r="O4295">
        <f t="shared" si="937"/>
        <v>-0.45921494971296983</v>
      </c>
      <c r="P4295">
        <f t="shared" si="936"/>
        <v>-10.881570334240468</v>
      </c>
    </row>
    <row r="4296" spans="1:16">
      <c r="A4296" s="3" t="s">
        <v>1689</v>
      </c>
      <c r="B4296" s="6">
        <v>1678.67</v>
      </c>
      <c r="C4296" s="7">
        <f t="shared" si="938"/>
        <v>0</v>
      </c>
      <c r="D4296" s="7">
        <f t="shared" si="933"/>
        <v>0.11245579782258081</v>
      </c>
      <c r="E4296">
        <f t="shared" si="939"/>
        <v>0</v>
      </c>
      <c r="F4296">
        <f t="shared" si="940"/>
        <v>0</v>
      </c>
      <c r="G4296">
        <f t="shared" si="941"/>
        <v>0</v>
      </c>
      <c r="H4296">
        <f t="shared" si="931"/>
        <v>3.2101745966332915</v>
      </c>
      <c r="I4296">
        <f t="shared" si="932"/>
        <v>6.371963974989411</v>
      </c>
      <c r="J4296">
        <f t="shared" si="929"/>
        <v>0.50379672723096747</v>
      </c>
      <c r="K4296">
        <f t="shared" si="930"/>
        <v>33.501650728994406</v>
      </c>
      <c r="L4296">
        <f t="shared" si="928"/>
        <v>1706.4577640525581</v>
      </c>
      <c r="M4296">
        <f t="shared" si="935"/>
        <v>1719.5782130308708</v>
      </c>
      <c r="N4296">
        <f t="shared" si="934"/>
        <v>-13.120448978312652</v>
      </c>
      <c r="O4296">
        <f t="shared" si="937"/>
        <v>-2.9914617554329066</v>
      </c>
      <c r="P4296">
        <f t="shared" si="936"/>
        <v>-10.128987222879745</v>
      </c>
    </row>
    <row r="4297" spans="1:16">
      <c r="A4297" s="3" t="s">
        <v>1688</v>
      </c>
      <c r="B4297" s="6">
        <v>1706.37</v>
      </c>
      <c r="C4297" s="7">
        <f t="shared" si="938"/>
        <v>1.6366493933488779E-2</v>
      </c>
      <c r="D4297" s="7">
        <f t="shared" si="933"/>
        <v>0.12150464923552386</v>
      </c>
      <c r="E4297">
        <f t="shared" si="939"/>
        <v>27.699999999999818</v>
      </c>
      <c r="F4297">
        <f t="shared" si="940"/>
        <v>27.699999999999818</v>
      </c>
      <c r="G4297">
        <f t="shared" si="941"/>
        <v>0</v>
      </c>
      <c r="H4297">
        <f t="shared" si="931"/>
        <v>4.9594478397309008</v>
      </c>
      <c r="I4297">
        <f t="shared" si="932"/>
        <v>5.9168236910615954</v>
      </c>
      <c r="J4297">
        <f t="shared" si="929"/>
        <v>0.83819429117399935</v>
      </c>
      <c r="K4297">
        <f t="shared" si="930"/>
        <v>45.59878654822009</v>
      </c>
      <c r="L4297">
        <f t="shared" si="928"/>
        <v>1706.444261890626</v>
      </c>
      <c r="M4297">
        <f t="shared" si="935"/>
        <v>1718.5998268804358</v>
      </c>
      <c r="N4297">
        <f t="shared" si="934"/>
        <v>-12.155564989809818</v>
      </c>
      <c r="O4297">
        <f t="shared" si="937"/>
        <v>-4.8242824023082891</v>
      </c>
      <c r="P4297">
        <f t="shared" si="936"/>
        <v>-7.3312825875015291</v>
      </c>
    </row>
    <row r="4298" spans="1:16">
      <c r="A4298" s="3" t="s">
        <v>1687</v>
      </c>
      <c r="B4298" s="6">
        <v>1711.73</v>
      </c>
      <c r="C4298" s="7">
        <f t="shared" si="938"/>
        <v>3.1362478531553519E-3</v>
      </c>
      <c r="D4298" s="7">
        <f t="shared" si="933"/>
        <v>0.12310231055833035</v>
      </c>
      <c r="E4298">
        <f t="shared" si="939"/>
        <v>5.3600000000001273</v>
      </c>
      <c r="F4298">
        <f t="shared" si="940"/>
        <v>5.3600000000001273</v>
      </c>
      <c r="G4298">
        <f t="shared" si="941"/>
        <v>0</v>
      </c>
      <c r="H4298">
        <f t="shared" si="931"/>
        <v>4.9880587083215602</v>
      </c>
      <c r="I4298">
        <f t="shared" si="932"/>
        <v>5.4941934274143387</v>
      </c>
      <c r="J4298">
        <f t="shared" si="929"/>
        <v>0.90787824895874225</v>
      </c>
      <c r="K4298">
        <f t="shared" si="930"/>
        <v>47.585753936564487</v>
      </c>
      <c r="L4298">
        <f t="shared" si="928"/>
        <v>1707.2574523689912</v>
      </c>
      <c r="M4298">
        <f t="shared" si="935"/>
        <v>1718.0909508152183</v>
      </c>
      <c r="N4298">
        <f t="shared" si="934"/>
        <v>-10.833498446227168</v>
      </c>
      <c r="O4298">
        <f t="shared" si="937"/>
        <v>-6.0261256110920645</v>
      </c>
      <c r="P4298">
        <f t="shared" si="936"/>
        <v>-4.8073728351351033</v>
      </c>
    </row>
    <row r="4299" spans="1:16">
      <c r="A4299" s="3" t="s">
        <v>1686</v>
      </c>
      <c r="B4299" s="6">
        <v>1726.12</v>
      </c>
      <c r="C4299" s="7">
        <f t="shared" si="938"/>
        <v>8.3715601559826592E-3</v>
      </c>
      <c r="D4299" s="7">
        <f t="shared" si="933"/>
        <v>0.12041455105950528</v>
      </c>
      <c r="E4299">
        <f t="shared" si="939"/>
        <v>14.389999999999873</v>
      </c>
      <c r="F4299">
        <f t="shared" si="940"/>
        <v>14.389999999999873</v>
      </c>
      <c r="G4299">
        <f t="shared" si="941"/>
        <v>0</v>
      </c>
      <c r="H4299">
        <f t="shared" si="931"/>
        <v>5.6596259434414398</v>
      </c>
      <c r="I4299">
        <f t="shared" si="932"/>
        <v>5.1017510397418855</v>
      </c>
      <c r="J4299">
        <f t="shared" si="929"/>
        <v>1.1093496917732346</v>
      </c>
      <c r="K4299">
        <f t="shared" si="930"/>
        <v>52.592023792918596</v>
      </c>
      <c r="L4299">
        <f t="shared" si="928"/>
        <v>1710.1593827737618</v>
      </c>
      <c r="M4299">
        <f t="shared" si="935"/>
        <v>1718.6856951992763</v>
      </c>
      <c r="N4299">
        <f t="shared" si="934"/>
        <v>-8.5263124255145613</v>
      </c>
      <c r="O4299">
        <f t="shared" si="937"/>
        <v>-6.5261629739765645</v>
      </c>
      <c r="P4299">
        <f t="shared" si="936"/>
        <v>-2.0001494515379967</v>
      </c>
    </row>
    <row r="4300" spans="1:16">
      <c r="A4300" s="3" t="s">
        <v>1685</v>
      </c>
      <c r="B4300" s="6">
        <v>1745.68</v>
      </c>
      <c r="C4300" s="7">
        <f t="shared" si="938"/>
        <v>1.1268049403151225E-2</v>
      </c>
      <c r="D4300" s="7">
        <f t="shared" si="933"/>
        <v>0.12737311039248825</v>
      </c>
      <c r="E4300">
        <f t="shared" si="939"/>
        <v>19.560000000000173</v>
      </c>
      <c r="F4300">
        <f t="shared" si="940"/>
        <v>19.560000000000173</v>
      </c>
      <c r="G4300">
        <f t="shared" si="941"/>
        <v>0</v>
      </c>
      <c r="H4300">
        <f t="shared" si="931"/>
        <v>6.6525098046242066</v>
      </c>
      <c r="I4300">
        <f t="shared" si="932"/>
        <v>4.7373402511888942</v>
      </c>
      <c r="J4300">
        <f t="shared" si="929"/>
        <v>1.4042710575738522</v>
      </c>
      <c r="K4300">
        <f t="shared" si="930"/>
        <v>58.407351914426023</v>
      </c>
      <c r="L4300">
        <f t="shared" si="928"/>
        <v>1715.6240931162599</v>
      </c>
      <c r="M4300">
        <f t="shared" si="935"/>
        <v>1720.6852733326632</v>
      </c>
      <c r="N4300">
        <f t="shared" si="934"/>
        <v>-5.0611802164032724</v>
      </c>
      <c r="O4300">
        <f t="shared" si="937"/>
        <v>-6.2331664224619061</v>
      </c>
      <c r="P4300">
        <f t="shared" si="936"/>
        <v>1.1719862060586337</v>
      </c>
    </row>
    <row r="4301" spans="1:16">
      <c r="A4301" s="3" t="s">
        <v>1684</v>
      </c>
      <c r="B4301" s="6">
        <v>1746.46</v>
      </c>
      <c r="C4301" s="7">
        <f t="shared" si="938"/>
        <v>4.4671749298202831E-4</v>
      </c>
      <c r="D4301" s="7">
        <f t="shared" si="933"/>
        <v>0.12126006661567518</v>
      </c>
      <c r="E4301">
        <f t="shared" si="939"/>
        <v>0.77999999999997272</v>
      </c>
      <c r="F4301">
        <f t="shared" si="940"/>
        <v>0.77999999999997272</v>
      </c>
      <c r="G4301">
        <f t="shared" si="941"/>
        <v>0</v>
      </c>
      <c r="H4301">
        <f t="shared" si="931"/>
        <v>6.2330448185796188</v>
      </c>
      <c r="I4301">
        <f t="shared" si="932"/>
        <v>4.3989588046754013</v>
      </c>
      <c r="J4301">
        <f t="shared" si="929"/>
        <v>1.4169363923014857</v>
      </c>
      <c r="K4301">
        <f t="shared" si="930"/>
        <v>58.625307509736849</v>
      </c>
      <c r="L4301">
        <f t="shared" si="928"/>
        <v>1720.3680787906815</v>
      </c>
      <c r="M4301">
        <f t="shared" si="935"/>
        <v>1722.5945123450585</v>
      </c>
      <c r="N4301">
        <f t="shared" si="934"/>
        <v>-2.2264335543770812</v>
      </c>
      <c r="O4301">
        <f t="shared" si="937"/>
        <v>-5.4318198488449418</v>
      </c>
      <c r="P4301">
        <f t="shared" si="936"/>
        <v>3.2053862944678606</v>
      </c>
    </row>
    <row r="4302" spans="1:16">
      <c r="A4302" s="3" t="s">
        <v>1683</v>
      </c>
      <c r="B4302" s="6">
        <v>1743.87</v>
      </c>
      <c r="C4302" s="7">
        <f t="shared" si="938"/>
        <v>-1.4841006296738995E-3</v>
      </c>
      <c r="D4302" s="7">
        <f t="shared" si="933"/>
        <v>0.12119327720785454</v>
      </c>
      <c r="E4302">
        <f t="shared" si="939"/>
        <v>-2.5900000000001455</v>
      </c>
      <c r="F4302">
        <f t="shared" si="940"/>
        <v>0</v>
      </c>
      <c r="G4302">
        <f t="shared" si="941"/>
        <v>2.5900000000001455</v>
      </c>
      <c r="H4302">
        <f t="shared" si="931"/>
        <v>5.7878273315382174</v>
      </c>
      <c r="I4302">
        <f t="shared" si="932"/>
        <v>4.2697474614843118</v>
      </c>
      <c r="J4302">
        <f t="shared" si="929"/>
        <v>1.3555432455310059</v>
      </c>
      <c r="K4302">
        <f t="shared" si="930"/>
        <v>57.546947953631324</v>
      </c>
      <c r="L4302">
        <f t="shared" ref="L4302:L4365" si="942">B4302*(2/(12+1)) + L4301 * (1-(2/(12+1)))</f>
        <v>1723.9837589767303</v>
      </c>
      <c r="M4302">
        <f t="shared" si="935"/>
        <v>1724.1704743935727</v>
      </c>
      <c r="N4302">
        <f t="shared" si="934"/>
        <v>-0.18671541684238946</v>
      </c>
      <c r="O4302">
        <f t="shared" si="937"/>
        <v>-4.3827989624444319</v>
      </c>
      <c r="P4302">
        <f t="shared" si="936"/>
        <v>4.1960835456020424</v>
      </c>
    </row>
    <row r="4303" spans="1:16">
      <c r="A4303" s="3" t="s">
        <v>1682</v>
      </c>
      <c r="B4303" s="6">
        <v>1743.92</v>
      </c>
      <c r="C4303" s="7">
        <f t="shared" si="938"/>
        <v>2.867145097818832E-5</v>
      </c>
      <c r="D4303" s="7">
        <f t="shared" si="933"/>
        <v>0.12126366093089569</v>
      </c>
      <c r="E4303">
        <f t="shared" si="939"/>
        <v>5.0000000000181899E-2</v>
      </c>
      <c r="F4303">
        <f t="shared" si="940"/>
        <v>5.0000000000181899E-2</v>
      </c>
      <c r="G4303">
        <f t="shared" si="941"/>
        <v>0</v>
      </c>
      <c r="H4303">
        <f t="shared" si="931"/>
        <v>5.3779825221426432</v>
      </c>
      <c r="I4303">
        <f t="shared" si="932"/>
        <v>3.9647654999497179</v>
      </c>
      <c r="J4303">
        <f t="shared" si="929"/>
        <v>1.3564440374117581</v>
      </c>
      <c r="K4303">
        <f t="shared" si="930"/>
        <v>57.563176374077287</v>
      </c>
      <c r="L4303">
        <f t="shared" si="942"/>
        <v>1727.0508729803103</v>
      </c>
      <c r="M4303">
        <f t="shared" si="935"/>
        <v>1725.633402216271</v>
      </c>
      <c r="N4303">
        <f t="shared" si="934"/>
        <v>1.4174707640393081</v>
      </c>
      <c r="O4303">
        <f t="shared" si="937"/>
        <v>-3.2227450171476839</v>
      </c>
      <c r="P4303">
        <f t="shared" si="936"/>
        <v>4.640215781186992</v>
      </c>
    </row>
    <row r="4304" spans="1:16">
      <c r="A4304" s="3" t="s">
        <v>1681</v>
      </c>
      <c r="B4304" s="6">
        <v>1741.09</v>
      </c>
      <c r="C4304" s="7">
        <f t="shared" si="938"/>
        <v>-1.6240989965923083E-3</v>
      </c>
      <c r="D4304" s="7">
        <f t="shared" si="933"/>
        <v>0.12019977726765896</v>
      </c>
      <c r="E4304">
        <f t="shared" si="939"/>
        <v>-2.8300000000001546</v>
      </c>
      <c r="F4304">
        <f t="shared" si="940"/>
        <v>0</v>
      </c>
      <c r="G4304">
        <f t="shared" si="941"/>
        <v>2.8300000000001546</v>
      </c>
      <c r="H4304">
        <f t="shared" si="931"/>
        <v>4.9938409134181683</v>
      </c>
      <c r="I4304">
        <f t="shared" si="932"/>
        <v>3.8837108213818921</v>
      </c>
      <c r="J4304">
        <f t="shared" ref="J4304:J4367" si="943">H4304/I4304</f>
        <v>1.2858426239987848</v>
      </c>
      <c r="K4304">
        <f t="shared" ref="K4304:K4367" si="944">IF(I4304=0,100,100-(100/(1+J4304)))</f>
        <v>56.252456337058327</v>
      </c>
      <c r="L4304">
        <f t="shared" si="942"/>
        <v>1729.210738675647</v>
      </c>
      <c r="M4304">
        <f t="shared" si="935"/>
        <v>1726.7783353854361</v>
      </c>
      <c r="N4304">
        <f t="shared" si="934"/>
        <v>2.4324032902109138</v>
      </c>
      <c r="O4304">
        <f t="shared" si="937"/>
        <v>-2.0917153556759644</v>
      </c>
      <c r="P4304">
        <f t="shared" si="936"/>
        <v>4.5241186458868778</v>
      </c>
    </row>
    <row r="4305" spans="1:16">
      <c r="A4305" s="3" t="s">
        <v>1680</v>
      </c>
      <c r="B4305" s="6">
        <v>1718.17</v>
      </c>
      <c r="C4305" s="7">
        <f t="shared" si="938"/>
        <v>-1.3251582941738123E-2</v>
      </c>
      <c r="D4305" s="7">
        <f t="shared" si="933"/>
        <v>0.12789082839300878</v>
      </c>
      <c r="E4305">
        <f t="shared" si="939"/>
        <v>-22.919999999999845</v>
      </c>
      <c r="F4305">
        <f t="shared" si="940"/>
        <v>0</v>
      </c>
      <c r="G4305">
        <f t="shared" si="941"/>
        <v>22.919999999999845</v>
      </c>
      <c r="H4305">
        <f t="shared" ref="H4305:H4368" si="945">(H4304*13+F4305 )/14</f>
        <v>4.6371379910311559</v>
      </c>
      <c r="I4305">
        <f t="shared" ref="I4305:I4368" si="946">(I4304*13+G4305 )/14</f>
        <v>5.2434457627117457</v>
      </c>
      <c r="J4305">
        <f t="shared" si="943"/>
        <v>0.88436844794080094</v>
      </c>
      <c r="K4305">
        <f t="shared" si="944"/>
        <v>46.931822112985415</v>
      </c>
      <c r="L4305">
        <f t="shared" si="942"/>
        <v>1727.5121634947784</v>
      </c>
      <c r="M4305">
        <f t="shared" si="935"/>
        <v>1726.1406809124408</v>
      </c>
      <c r="N4305">
        <f t="shared" si="934"/>
        <v>1.3714825823376486</v>
      </c>
      <c r="O4305">
        <f t="shared" si="937"/>
        <v>-1.399075768073242</v>
      </c>
      <c r="P4305">
        <f t="shared" si="936"/>
        <v>2.7705583504108908</v>
      </c>
    </row>
    <row r="4306" spans="1:16">
      <c r="A4306" s="3" t="s">
        <v>1679</v>
      </c>
      <c r="B4306" s="6">
        <v>1730.88</v>
      </c>
      <c r="C4306" s="7">
        <f t="shared" si="938"/>
        <v>7.3701787642330352E-3</v>
      </c>
      <c r="D4306" s="7">
        <f t="shared" si="933"/>
        <v>0.12522045850961247</v>
      </c>
      <c r="E4306">
        <f t="shared" si="939"/>
        <v>12.710000000000036</v>
      </c>
      <c r="F4306">
        <f t="shared" si="940"/>
        <v>12.710000000000036</v>
      </c>
      <c r="G4306">
        <f t="shared" si="941"/>
        <v>0</v>
      </c>
      <c r="H4306">
        <f t="shared" si="945"/>
        <v>5.2137709916717894</v>
      </c>
      <c r="I4306">
        <f t="shared" si="946"/>
        <v>4.8689139225180496</v>
      </c>
      <c r="J4306">
        <f t="shared" si="943"/>
        <v>1.0708283355675736</v>
      </c>
      <c r="K4306">
        <f t="shared" si="944"/>
        <v>51.710145026293567</v>
      </c>
      <c r="L4306">
        <f t="shared" si="942"/>
        <v>1728.0302921878892</v>
      </c>
      <c r="M4306">
        <f t="shared" si="935"/>
        <v>1726.4917415855934</v>
      </c>
      <c r="N4306">
        <f t="shared" si="934"/>
        <v>1.5385506022957998</v>
      </c>
      <c r="O4306">
        <f t="shared" si="937"/>
        <v>-0.8115504939994338</v>
      </c>
      <c r="P4306">
        <f t="shared" si="936"/>
        <v>2.3501010962952336</v>
      </c>
    </row>
    <row r="4307" spans="1:16">
      <c r="A4307" s="3" t="s">
        <v>1678</v>
      </c>
      <c r="B4307" s="6">
        <v>1731.23</v>
      </c>
      <c r="C4307" s="7">
        <f t="shared" si="938"/>
        <v>2.0218883928723152E-4</v>
      </c>
      <c r="D4307" s="7">
        <f t="shared" si="933"/>
        <v>0.11214066738980746</v>
      </c>
      <c r="E4307">
        <f t="shared" si="939"/>
        <v>0.34999999999990905</v>
      </c>
      <c r="F4307">
        <f t="shared" si="940"/>
        <v>0.34999999999990905</v>
      </c>
      <c r="G4307">
        <f t="shared" si="941"/>
        <v>0</v>
      </c>
      <c r="H4307">
        <f t="shared" si="945"/>
        <v>4.866358777980941</v>
      </c>
      <c r="I4307">
        <f t="shared" si="946"/>
        <v>4.5211343566239028</v>
      </c>
      <c r="J4307">
        <f t="shared" si="943"/>
        <v>1.0763579212927505</v>
      </c>
      <c r="K4307">
        <f t="shared" si="944"/>
        <v>51.838746598303473</v>
      </c>
      <c r="L4307">
        <f t="shared" si="942"/>
        <v>1728.522554928214</v>
      </c>
      <c r="M4307">
        <f t="shared" si="935"/>
        <v>1726.8427236903644</v>
      </c>
      <c r="N4307">
        <f t="shared" si="934"/>
        <v>1.6798312378496121</v>
      </c>
      <c r="O4307">
        <f t="shared" si="937"/>
        <v>-0.31327414762962469</v>
      </c>
      <c r="P4307">
        <f t="shared" si="936"/>
        <v>1.9931053854792369</v>
      </c>
    </row>
    <row r="4308" spans="1:16">
      <c r="A4308" s="3" t="s">
        <v>1677</v>
      </c>
      <c r="B4308" s="6">
        <v>1711.97</v>
      </c>
      <c r="C4308" s="7">
        <f t="shared" si="938"/>
        <v>-1.118738433868382E-2</v>
      </c>
      <c r="D4308" s="7">
        <f t="shared" si="933"/>
        <v>0.11916001333127667</v>
      </c>
      <c r="E4308">
        <f t="shared" si="939"/>
        <v>-19.259999999999991</v>
      </c>
      <c r="F4308">
        <f t="shared" si="940"/>
        <v>0</v>
      </c>
      <c r="G4308">
        <f t="shared" si="941"/>
        <v>19.259999999999991</v>
      </c>
      <c r="H4308">
        <f t="shared" si="945"/>
        <v>4.5187617224108738</v>
      </c>
      <c r="I4308">
        <f t="shared" si="946"/>
        <v>5.5739104740079091</v>
      </c>
      <c r="J4308">
        <f t="shared" si="943"/>
        <v>0.81069865464876534</v>
      </c>
      <c r="K4308">
        <f t="shared" si="944"/>
        <v>44.772698790457909</v>
      </c>
      <c r="L4308">
        <f t="shared" si="942"/>
        <v>1725.9760080161809</v>
      </c>
      <c r="M4308">
        <f t="shared" si="935"/>
        <v>1725.7410404540412</v>
      </c>
      <c r="N4308">
        <f t="shared" si="934"/>
        <v>0.23496756213967274</v>
      </c>
      <c r="O4308">
        <f t="shared" si="937"/>
        <v>-0.20362580567576521</v>
      </c>
      <c r="P4308">
        <f t="shared" si="936"/>
        <v>0.43859336781543795</v>
      </c>
    </row>
    <row r="4309" spans="1:16">
      <c r="A4309" s="3" t="s">
        <v>1676</v>
      </c>
      <c r="B4309" s="6">
        <v>1708.82</v>
      </c>
      <c r="C4309" s="7">
        <f t="shared" si="938"/>
        <v>-1.8416803664322798E-3</v>
      </c>
      <c r="D4309" s="7">
        <f t="shared" si="933"/>
        <v>0.11928007452217586</v>
      </c>
      <c r="E4309">
        <f t="shared" si="939"/>
        <v>-3.1500000000000909</v>
      </c>
      <c r="F4309">
        <f t="shared" si="940"/>
        <v>0</v>
      </c>
      <c r="G4309">
        <f t="shared" si="941"/>
        <v>3.1500000000000909</v>
      </c>
      <c r="H4309">
        <f t="shared" si="945"/>
        <v>4.1959930279529543</v>
      </c>
      <c r="I4309">
        <f t="shared" si="946"/>
        <v>5.4007740115787799</v>
      </c>
      <c r="J4309">
        <f t="shared" si="943"/>
        <v>0.77692438508945527</v>
      </c>
      <c r="K4309">
        <f t="shared" si="944"/>
        <v>43.722985153942986</v>
      </c>
      <c r="L4309">
        <f t="shared" si="942"/>
        <v>1723.3366221675378</v>
      </c>
      <c r="M4309">
        <f t="shared" si="935"/>
        <v>1724.4876300500382</v>
      </c>
      <c r="N4309">
        <f t="shared" si="934"/>
        <v>-1.1510078825003802</v>
      </c>
      <c r="O4309">
        <f t="shared" si="937"/>
        <v>-0.39310222104068826</v>
      </c>
      <c r="P4309">
        <f t="shared" si="936"/>
        <v>-0.75790566145969196</v>
      </c>
    </row>
    <row r="4310" spans="1:16">
      <c r="A4310" s="3" t="s">
        <v>1675</v>
      </c>
      <c r="B4310" s="6">
        <v>1708.83</v>
      </c>
      <c r="C4310" s="7">
        <f t="shared" si="938"/>
        <v>5.8519743099353132E-6</v>
      </c>
      <c r="D4310" s="7">
        <f t="shared" ref="D4310:D4373" si="947">STDEV(C4291:C4310)*SQRT(DaysInYear)</f>
        <v>0.11652586129241846</v>
      </c>
      <c r="E4310">
        <f t="shared" si="939"/>
        <v>9.9999999999909051E-3</v>
      </c>
      <c r="F4310">
        <f t="shared" si="940"/>
        <v>9.9999999999909051E-3</v>
      </c>
      <c r="G4310">
        <f t="shared" si="941"/>
        <v>0</v>
      </c>
      <c r="H4310">
        <f t="shared" si="945"/>
        <v>3.8969935259563142</v>
      </c>
      <c r="I4310">
        <f t="shared" si="946"/>
        <v>5.0150044393231523</v>
      </c>
      <c r="J4310">
        <f t="shared" si="943"/>
        <v>0.77706681481667239</v>
      </c>
      <c r="K4310">
        <f t="shared" si="944"/>
        <v>43.727495687709244</v>
      </c>
      <c r="L4310">
        <f t="shared" si="942"/>
        <v>1721.1048341417627</v>
      </c>
      <c r="M4310">
        <f t="shared" si="935"/>
        <v>1723.3278056018871</v>
      </c>
      <c r="N4310">
        <f t="shared" si="934"/>
        <v>-2.2229714601244268</v>
      </c>
      <c r="O4310">
        <f t="shared" si="937"/>
        <v>-0.75907606885743606</v>
      </c>
      <c r="P4310">
        <f t="shared" si="936"/>
        <v>-1.4638953912669908</v>
      </c>
    </row>
    <row r="4311" spans="1:16">
      <c r="A4311" s="3" t="s">
        <v>1674</v>
      </c>
      <c r="B4311" s="6">
        <v>1685.89</v>
      </c>
      <c r="C4311" s="7">
        <f t="shared" si="938"/>
        <v>-1.3515311537293153E-2</v>
      </c>
      <c r="D4311" s="7">
        <f t="shared" si="947"/>
        <v>0.12005504205677206</v>
      </c>
      <c r="E4311">
        <f t="shared" si="939"/>
        <v>-22.939999999999827</v>
      </c>
      <c r="F4311">
        <f t="shared" si="940"/>
        <v>0</v>
      </c>
      <c r="G4311">
        <f t="shared" si="941"/>
        <v>22.939999999999827</v>
      </c>
      <c r="H4311">
        <f t="shared" si="945"/>
        <v>3.6186368455308631</v>
      </c>
      <c r="I4311">
        <f t="shared" si="946"/>
        <v>6.2953612650857718</v>
      </c>
      <c r="J4311">
        <f t="shared" si="943"/>
        <v>0.57481003760656468</v>
      </c>
      <c r="K4311">
        <f t="shared" si="944"/>
        <v>36.500277740175903</v>
      </c>
      <c r="L4311">
        <f t="shared" si="942"/>
        <v>1715.6871673507223</v>
      </c>
      <c r="M4311">
        <f t="shared" si="935"/>
        <v>1720.5546348165622</v>
      </c>
      <c r="N4311">
        <f t="shared" si="934"/>
        <v>-4.8674674658398089</v>
      </c>
      <c r="O4311">
        <f t="shared" si="937"/>
        <v>-1.5807543482539108</v>
      </c>
      <c r="P4311">
        <f t="shared" si="936"/>
        <v>-3.2867131175858981</v>
      </c>
    </row>
    <row r="4312" spans="1:16">
      <c r="A4312" s="3" t="s">
        <v>1673</v>
      </c>
      <c r="B4312" s="6">
        <v>1659.16</v>
      </c>
      <c r="C4312" s="7">
        <f t="shared" si="938"/>
        <v>-1.598216407344678E-2</v>
      </c>
      <c r="D4312" s="7">
        <f t="shared" si="947"/>
        <v>0.13112435305124961</v>
      </c>
      <c r="E4312">
        <f t="shared" si="939"/>
        <v>-26.730000000000018</v>
      </c>
      <c r="F4312">
        <f t="shared" si="940"/>
        <v>0</v>
      </c>
      <c r="G4312">
        <f t="shared" si="941"/>
        <v>26.730000000000018</v>
      </c>
      <c r="H4312">
        <f t="shared" si="945"/>
        <v>3.3601627851358016</v>
      </c>
      <c r="I4312">
        <f t="shared" si="946"/>
        <v>7.7549783175796465</v>
      </c>
      <c r="J4312">
        <f t="shared" si="943"/>
        <v>0.43329106124238903</v>
      </c>
      <c r="K4312">
        <f t="shared" si="944"/>
        <v>30.230500486538205</v>
      </c>
      <c r="L4312">
        <f t="shared" si="942"/>
        <v>1706.9906800659958</v>
      </c>
      <c r="M4312">
        <f t="shared" si="935"/>
        <v>1716.0068840894094</v>
      </c>
      <c r="N4312">
        <f t="shared" si="934"/>
        <v>-9.0162040234135929</v>
      </c>
      <c r="O4312">
        <f t="shared" si="937"/>
        <v>-3.0678442832858472</v>
      </c>
      <c r="P4312">
        <f t="shared" si="936"/>
        <v>-5.9483597401277457</v>
      </c>
    </row>
    <row r="4313" spans="1:16">
      <c r="A4313" s="3" t="s">
        <v>1672</v>
      </c>
      <c r="B4313" s="6">
        <v>1619.89</v>
      </c>
      <c r="C4313" s="7">
        <f t="shared" si="938"/>
        <v>-2.3953204494334305E-2</v>
      </c>
      <c r="D4313" s="7">
        <f t="shared" si="947"/>
        <v>0.1541760090589302</v>
      </c>
      <c r="E4313">
        <f t="shared" si="939"/>
        <v>-39.269999999999982</v>
      </c>
      <c r="F4313">
        <f t="shared" si="940"/>
        <v>0</v>
      </c>
      <c r="G4313">
        <f t="shared" si="941"/>
        <v>39.269999999999982</v>
      </c>
      <c r="H4313">
        <f t="shared" si="945"/>
        <v>3.1201511576261014</v>
      </c>
      <c r="I4313">
        <f t="shared" si="946"/>
        <v>10.006051294895384</v>
      </c>
      <c r="J4313">
        <f t="shared" si="943"/>
        <v>0.31182642040000891</v>
      </c>
      <c r="K4313">
        <f t="shared" si="944"/>
        <v>23.770402512927376</v>
      </c>
      <c r="L4313">
        <f t="shared" si="942"/>
        <v>1693.590575440458</v>
      </c>
      <c r="M4313">
        <f t="shared" si="935"/>
        <v>1708.8871148976014</v>
      </c>
      <c r="N4313">
        <f t="shared" si="934"/>
        <v>-15.296539457143354</v>
      </c>
      <c r="O4313">
        <f t="shared" si="937"/>
        <v>-5.513583318057349</v>
      </c>
      <c r="P4313">
        <f t="shared" si="936"/>
        <v>-9.7829561390860036</v>
      </c>
    </row>
    <row r="4314" spans="1:16">
      <c r="A4314" s="3" t="s">
        <v>1671</v>
      </c>
      <c r="B4314" s="6">
        <v>1576.43</v>
      </c>
      <c r="C4314" s="7">
        <f t="shared" si="938"/>
        <v>-2.7195448843834291E-2</v>
      </c>
      <c r="D4314" s="7">
        <f t="shared" si="947"/>
        <v>0.17779672278898467</v>
      </c>
      <c r="E4314">
        <f t="shared" si="939"/>
        <v>-43.460000000000036</v>
      </c>
      <c r="F4314">
        <f t="shared" si="940"/>
        <v>0</v>
      </c>
      <c r="G4314">
        <f t="shared" si="941"/>
        <v>43.460000000000036</v>
      </c>
      <c r="H4314">
        <f t="shared" si="945"/>
        <v>2.8972832177956653</v>
      </c>
      <c r="I4314">
        <f t="shared" si="946"/>
        <v>12.395619059545718</v>
      </c>
      <c r="J4314">
        <f t="shared" si="943"/>
        <v>0.23373445117002867</v>
      </c>
      <c r="K4314">
        <f t="shared" si="944"/>
        <v>18.945280400361952</v>
      </c>
      <c r="L4314">
        <f t="shared" si="942"/>
        <v>1675.5658715265415</v>
      </c>
      <c r="M4314">
        <f t="shared" si="935"/>
        <v>1699.0754767570384</v>
      </c>
      <c r="N4314">
        <f t="shared" si="934"/>
        <v>-23.509605230496845</v>
      </c>
      <c r="O4314">
        <f t="shared" si="937"/>
        <v>-9.1127877005452476</v>
      </c>
      <c r="P4314">
        <f t="shared" si="936"/>
        <v>-14.396817529951598</v>
      </c>
    </row>
    <row r="4315" spans="1:16">
      <c r="A4315" s="3" t="s">
        <v>1670</v>
      </c>
      <c r="B4315" s="6">
        <v>1587.17</v>
      </c>
      <c r="C4315" s="7">
        <f t="shared" si="938"/>
        <v>6.7897592996664152E-3</v>
      </c>
      <c r="D4315" s="7">
        <f t="shared" si="947"/>
        <v>0.18131833439633024</v>
      </c>
      <c r="E4315">
        <f t="shared" si="939"/>
        <v>10.740000000000009</v>
      </c>
      <c r="F4315">
        <f t="shared" si="940"/>
        <v>10.740000000000009</v>
      </c>
      <c r="G4315">
        <f t="shared" si="941"/>
        <v>0</v>
      </c>
      <c r="H4315">
        <f t="shared" si="945"/>
        <v>3.4574772736674042</v>
      </c>
      <c r="I4315">
        <f t="shared" si="946"/>
        <v>11.510217698149594</v>
      </c>
      <c r="J4315">
        <f t="shared" si="943"/>
        <v>0.30038330849495881</v>
      </c>
      <c r="K4315">
        <f t="shared" si="944"/>
        <v>23.099597367380639</v>
      </c>
      <c r="L4315">
        <f t="shared" si="942"/>
        <v>1661.9665066763043</v>
      </c>
      <c r="M4315">
        <f t="shared" si="935"/>
        <v>1690.7861821824429</v>
      </c>
      <c r="N4315">
        <f t="shared" ref="N4315:N4378" si="948">L4315 - M4315</f>
        <v>-28.819675506138537</v>
      </c>
      <c r="O4315">
        <f t="shared" si="937"/>
        <v>-13.054165261663908</v>
      </c>
      <c r="P4315">
        <f t="shared" si="936"/>
        <v>-15.76551024447463</v>
      </c>
    </row>
    <row r="4316" spans="1:16">
      <c r="A4316" s="3" t="s">
        <v>1669</v>
      </c>
      <c r="B4316" s="6">
        <v>1596.48</v>
      </c>
      <c r="C4316" s="7">
        <f t="shared" si="938"/>
        <v>5.8486495303715956E-3</v>
      </c>
      <c r="D4316" s="7">
        <f t="shared" si="947"/>
        <v>0.1836902982412302</v>
      </c>
      <c r="E4316">
        <f t="shared" si="939"/>
        <v>9.3099999999999454</v>
      </c>
      <c r="F4316">
        <f t="shared" si="940"/>
        <v>9.3099999999999454</v>
      </c>
      <c r="G4316">
        <f t="shared" si="941"/>
        <v>0</v>
      </c>
      <c r="H4316">
        <f t="shared" si="945"/>
        <v>3.8755146112625858</v>
      </c>
      <c r="I4316">
        <f t="shared" si="946"/>
        <v>10.688059291138909</v>
      </c>
      <c r="J4316">
        <f t="shared" si="943"/>
        <v>0.36260227471563872</v>
      </c>
      <c r="K4316">
        <f t="shared" si="944"/>
        <v>26.611013458884045</v>
      </c>
      <c r="L4316">
        <f t="shared" si="942"/>
        <v>1651.8916594953344</v>
      </c>
      <c r="M4316">
        <f t="shared" ref="M4316:M4379" si="949">B4316*(2/(26+1)) + M4315 * (1-(2/(26+1)))</f>
        <v>1683.8005390578176</v>
      </c>
      <c r="N4316">
        <f t="shared" si="948"/>
        <v>-31.908879562483207</v>
      </c>
      <c r="O4316">
        <f t="shared" si="937"/>
        <v>-16.825108121827768</v>
      </c>
      <c r="P4316">
        <f t="shared" si="936"/>
        <v>-15.08377144065544</v>
      </c>
    </row>
    <row r="4317" spans="1:16">
      <c r="A4317" s="3" t="s">
        <v>1668</v>
      </c>
      <c r="B4317" s="6">
        <v>1596.51</v>
      </c>
      <c r="C4317" s="7">
        <f t="shared" si="938"/>
        <v>1.8791164395139432E-5</v>
      </c>
      <c r="D4317" s="7">
        <f t="shared" si="947"/>
        <v>0.17006982409071938</v>
      </c>
      <c r="E4317">
        <f t="shared" si="939"/>
        <v>2.9999999999972715E-2</v>
      </c>
      <c r="F4317">
        <f t="shared" si="940"/>
        <v>2.9999999999972715E-2</v>
      </c>
      <c r="G4317">
        <f t="shared" si="941"/>
        <v>0</v>
      </c>
      <c r="H4317">
        <f t="shared" si="945"/>
        <v>3.6008349961723991</v>
      </c>
      <c r="I4317">
        <f t="shared" si="946"/>
        <v>9.9246264846289876</v>
      </c>
      <c r="J4317">
        <f t="shared" si="943"/>
        <v>0.36281818784306713</v>
      </c>
      <c r="K4317">
        <f t="shared" si="944"/>
        <v>26.622640575211264</v>
      </c>
      <c r="L4317">
        <f t="shared" si="942"/>
        <v>1643.3714041883597</v>
      </c>
      <c r="M4317">
        <f t="shared" si="949"/>
        <v>1677.3345732016828</v>
      </c>
      <c r="N4317">
        <f t="shared" si="948"/>
        <v>-33.963169013323068</v>
      </c>
      <c r="O4317">
        <f t="shared" si="937"/>
        <v>-20.252720300126828</v>
      </c>
      <c r="P4317">
        <f t="shared" si="936"/>
        <v>-13.710448713196239</v>
      </c>
    </row>
    <row r="4318" spans="1:16">
      <c r="A4318" s="3" t="s">
        <v>1667</v>
      </c>
      <c r="B4318" s="6">
        <v>1594.66</v>
      </c>
      <c r="C4318" s="7">
        <f t="shared" si="938"/>
        <v>-1.1594494854549856E-3</v>
      </c>
      <c r="D4318" s="7">
        <f t="shared" si="947"/>
        <v>0.16858150826822271</v>
      </c>
      <c r="E4318">
        <f t="shared" si="939"/>
        <v>-1.8499999999999091</v>
      </c>
      <c r="F4318">
        <f t="shared" si="940"/>
        <v>0</v>
      </c>
      <c r="G4318">
        <f t="shared" si="941"/>
        <v>1.8499999999999091</v>
      </c>
      <c r="H4318">
        <f t="shared" si="945"/>
        <v>3.3436324964457991</v>
      </c>
      <c r="I4318">
        <f t="shared" si="946"/>
        <v>9.3478674500126253</v>
      </c>
      <c r="J4318">
        <f t="shared" si="943"/>
        <v>0.35768933549023346</v>
      </c>
      <c r="K4318">
        <f t="shared" si="944"/>
        <v>26.34544782375265</v>
      </c>
      <c r="L4318">
        <f t="shared" si="942"/>
        <v>1635.8773420055352</v>
      </c>
      <c r="M4318">
        <f t="shared" si="949"/>
        <v>1671.2105307422989</v>
      </c>
      <c r="N4318">
        <f t="shared" si="948"/>
        <v>-35.333188736763759</v>
      </c>
      <c r="O4318">
        <f t="shared" si="937"/>
        <v>-23.268813987454216</v>
      </c>
      <c r="P4318">
        <f t="shared" si="936"/>
        <v>-12.064374749309543</v>
      </c>
    </row>
    <row r="4319" spans="1:16">
      <c r="A4319" s="3" t="s">
        <v>1666</v>
      </c>
      <c r="B4319" s="6">
        <v>1603.69</v>
      </c>
      <c r="C4319" s="7">
        <f t="shared" si="938"/>
        <v>5.6466765634884805E-3</v>
      </c>
      <c r="D4319" s="7">
        <f t="shared" si="947"/>
        <v>0.16628932564854695</v>
      </c>
      <c r="E4319">
        <f t="shared" si="939"/>
        <v>9.0299999999999727</v>
      </c>
      <c r="F4319">
        <f t="shared" si="940"/>
        <v>9.0299999999999727</v>
      </c>
      <c r="G4319">
        <f t="shared" si="941"/>
        <v>0</v>
      </c>
      <c r="H4319">
        <f t="shared" si="945"/>
        <v>3.7498016038425255</v>
      </c>
      <c r="I4319">
        <f t="shared" si="946"/>
        <v>8.6801626321545804</v>
      </c>
      <c r="J4319">
        <f t="shared" si="943"/>
        <v>0.43199669899638204</v>
      </c>
      <c r="K4319">
        <f t="shared" si="944"/>
        <v>30.167436789424713</v>
      </c>
      <c r="L4319">
        <f t="shared" si="942"/>
        <v>1630.925443235453</v>
      </c>
      <c r="M4319">
        <f t="shared" si="949"/>
        <v>1666.2090099465731</v>
      </c>
      <c r="N4319">
        <f t="shared" si="948"/>
        <v>-35.283566711120102</v>
      </c>
      <c r="O4319">
        <f t="shared" si="937"/>
        <v>-25.671764532187396</v>
      </c>
      <c r="P4319">
        <f t="shared" si="936"/>
        <v>-9.6118021789327059</v>
      </c>
    </row>
    <row r="4320" spans="1:16">
      <c r="A4320" s="3" t="s">
        <v>1665</v>
      </c>
      <c r="B4320" s="6">
        <v>1620.64</v>
      </c>
      <c r="C4320" s="7">
        <f t="shared" si="938"/>
        <v>1.0513909023386041E-2</v>
      </c>
      <c r="D4320" s="7">
        <f t="shared" si="947"/>
        <v>0.16540951505548152</v>
      </c>
      <c r="E4320">
        <f t="shared" si="939"/>
        <v>16.950000000000045</v>
      </c>
      <c r="F4320">
        <f t="shared" si="940"/>
        <v>16.950000000000045</v>
      </c>
      <c r="G4320">
        <f t="shared" si="941"/>
        <v>0</v>
      </c>
      <c r="H4320">
        <f t="shared" si="945"/>
        <v>4.6926729178537769</v>
      </c>
      <c r="I4320">
        <f t="shared" si="946"/>
        <v>8.0601510155721101</v>
      </c>
      <c r="J4320">
        <f t="shared" si="943"/>
        <v>0.58220657513582463</v>
      </c>
      <c r="K4320">
        <f t="shared" si="944"/>
        <v>36.797127776178343</v>
      </c>
      <c r="L4320">
        <f t="shared" si="942"/>
        <v>1629.3430673530756</v>
      </c>
      <c r="M4320">
        <f t="shared" si="949"/>
        <v>1662.8335277283086</v>
      </c>
      <c r="N4320">
        <f t="shared" si="948"/>
        <v>-33.490460375232942</v>
      </c>
      <c r="O4320">
        <f t="shared" si="937"/>
        <v>-27.235503700796507</v>
      </c>
      <c r="P4320">
        <f t="shared" si="936"/>
        <v>-6.2549566744364355</v>
      </c>
    </row>
    <row r="4321" spans="1:16">
      <c r="A4321" s="3" t="s">
        <v>1664</v>
      </c>
      <c r="B4321" s="6">
        <v>1609.74</v>
      </c>
      <c r="C4321" s="7">
        <f t="shared" si="938"/>
        <v>-6.7484576842325823E-3</v>
      </c>
      <c r="D4321" s="7">
        <f t="shared" si="947"/>
        <v>0.16497904460537827</v>
      </c>
      <c r="E4321">
        <f t="shared" si="939"/>
        <v>-10.900000000000091</v>
      </c>
      <c r="F4321">
        <f t="shared" si="940"/>
        <v>0</v>
      </c>
      <c r="G4321">
        <f t="shared" si="941"/>
        <v>10.900000000000091</v>
      </c>
      <c r="H4321">
        <f t="shared" si="945"/>
        <v>4.3574819951499357</v>
      </c>
      <c r="I4321">
        <f t="shared" si="946"/>
        <v>8.2629973716026797</v>
      </c>
      <c r="J4321">
        <f t="shared" si="943"/>
        <v>0.52734882987198195</v>
      </c>
      <c r="K4321">
        <f t="shared" si="944"/>
        <v>34.527071979763974</v>
      </c>
      <c r="L4321">
        <f t="shared" si="942"/>
        <v>1626.3272108372178</v>
      </c>
      <c r="M4321">
        <f t="shared" si="949"/>
        <v>1658.900673822508</v>
      </c>
      <c r="N4321">
        <f t="shared" si="948"/>
        <v>-32.573462985290234</v>
      </c>
      <c r="O4321">
        <f t="shared" si="937"/>
        <v>-28.303095557695254</v>
      </c>
      <c r="P4321">
        <f t="shared" si="936"/>
        <v>-4.2703674275949801</v>
      </c>
    </row>
    <row r="4322" spans="1:16">
      <c r="A4322" s="3" t="s">
        <v>1663</v>
      </c>
      <c r="B4322" s="6">
        <v>1608.37</v>
      </c>
      <c r="C4322" s="7">
        <f t="shared" si="938"/>
        <v>-8.5143148168554772E-4</v>
      </c>
      <c r="D4322" s="7">
        <f t="shared" si="947"/>
        <v>0.165126089106679</v>
      </c>
      <c r="E4322">
        <f t="shared" si="939"/>
        <v>-1.3700000000001182</v>
      </c>
      <c r="F4322">
        <f t="shared" si="940"/>
        <v>0</v>
      </c>
      <c r="G4322">
        <f t="shared" si="941"/>
        <v>1.3700000000001182</v>
      </c>
      <c r="H4322">
        <f t="shared" si="945"/>
        <v>4.0462332812106547</v>
      </c>
      <c r="I4322">
        <f t="shared" si="946"/>
        <v>7.7706404164882112</v>
      </c>
      <c r="J4322">
        <f t="shared" si="943"/>
        <v>0.52070782642639257</v>
      </c>
      <c r="K4322">
        <f t="shared" si="944"/>
        <v>34.241148587367817</v>
      </c>
      <c r="L4322">
        <f t="shared" si="942"/>
        <v>1623.5645630161075</v>
      </c>
      <c r="M4322">
        <f t="shared" si="949"/>
        <v>1655.1576609467668</v>
      </c>
      <c r="N4322">
        <f t="shared" si="948"/>
        <v>-31.593097930659269</v>
      </c>
      <c r="O4322">
        <f t="shared" si="937"/>
        <v>-28.961096032288062</v>
      </c>
      <c r="P4322">
        <f t="shared" si="936"/>
        <v>-2.6320018983712075</v>
      </c>
    </row>
    <row r="4323" spans="1:16">
      <c r="A4323" s="3" t="s">
        <v>1662</v>
      </c>
      <c r="B4323" s="6">
        <v>1604.52</v>
      </c>
      <c r="C4323" s="7">
        <f t="shared" si="938"/>
        <v>-2.3965973579943944E-3</v>
      </c>
      <c r="D4323" s="7">
        <f t="shared" si="947"/>
        <v>0.16455610229841713</v>
      </c>
      <c r="E4323">
        <f t="shared" si="939"/>
        <v>-3.8499999999999091</v>
      </c>
      <c r="F4323">
        <f t="shared" si="940"/>
        <v>0</v>
      </c>
      <c r="G4323">
        <f t="shared" si="941"/>
        <v>3.8499999999999091</v>
      </c>
      <c r="H4323">
        <f t="shared" si="945"/>
        <v>3.7572166182670368</v>
      </c>
      <c r="I4323">
        <f t="shared" si="946"/>
        <v>7.4905946724533328</v>
      </c>
      <c r="J4323">
        <f t="shared" si="943"/>
        <v>0.50159123308116027</v>
      </c>
      <c r="K4323">
        <f t="shared" si="944"/>
        <v>33.403979860213369</v>
      </c>
      <c r="L4323">
        <f t="shared" si="942"/>
        <v>1620.6346302443987</v>
      </c>
      <c r="M4323">
        <f t="shared" si="949"/>
        <v>1651.406723098858</v>
      </c>
      <c r="N4323">
        <f t="shared" si="948"/>
        <v>-30.772092854459288</v>
      </c>
      <c r="O4323">
        <f t="shared" si="937"/>
        <v>-29.323295396722308</v>
      </c>
      <c r="P4323">
        <f t="shared" ref="P4323:P4386" si="950">N4323 - O4323</f>
        <v>-1.4487974577369798</v>
      </c>
    </row>
    <row r="4324" spans="1:16">
      <c r="A4324" s="3" t="s">
        <v>1661</v>
      </c>
      <c r="B4324" s="6">
        <v>1604.53</v>
      </c>
      <c r="C4324" s="7">
        <f t="shared" si="938"/>
        <v>6.2323740671198288E-6</v>
      </c>
      <c r="D4324" s="7">
        <f t="shared" si="947"/>
        <v>0.16499124300490386</v>
      </c>
      <c r="E4324">
        <f t="shared" si="939"/>
        <v>9.9999999999909051E-3</v>
      </c>
      <c r="F4324">
        <f t="shared" si="940"/>
        <v>9.9999999999909051E-3</v>
      </c>
      <c r="G4324">
        <f t="shared" si="941"/>
        <v>0</v>
      </c>
      <c r="H4324">
        <f t="shared" si="945"/>
        <v>3.4895582883908189</v>
      </c>
      <c r="I4324">
        <f t="shared" si="946"/>
        <v>6.9555521958495232</v>
      </c>
      <c r="J4324">
        <f t="shared" si="943"/>
        <v>0.50169392596508555</v>
      </c>
      <c r="K4324">
        <f t="shared" si="944"/>
        <v>33.408534008863654</v>
      </c>
      <c r="L4324">
        <f t="shared" si="942"/>
        <v>1618.1569948221834</v>
      </c>
      <c r="M4324">
        <f t="shared" si="949"/>
        <v>1647.9343732396835</v>
      </c>
      <c r="N4324">
        <f t="shared" si="948"/>
        <v>-29.777378417500131</v>
      </c>
      <c r="O4324">
        <f t="shared" ref="O4324:O4387" si="951">N4324*(2/(9+1)) + O4323 * (1-(2/(9+1)))</f>
        <v>-29.414112000877875</v>
      </c>
      <c r="P4324">
        <f t="shared" si="950"/>
        <v>-0.36326641662225612</v>
      </c>
    </row>
    <row r="4325" spans="1:16">
      <c r="A4325" s="3" t="s">
        <v>1660</v>
      </c>
      <c r="B4325" s="6">
        <v>1603.05</v>
      </c>
      <c r="C4325" s="7">
        <f t="shared" si="938"/>
        <v>-9.2281414962617461E-4</v>
      </c>
      <c r="D4325" s="7">
        <f t="shared" si="947"/>
        <v>0.16167610373783117</v>
      </c>
      <c r="E4325">
        <f t="shared" si="939"/>
        <v>-1.4800000000000182</v>
      </c>
      <c r="F4325">
        <f t="shared" si="940"/>
        <v>0</v>
      </c>
      <c r="G4325">
        <f t="shared" si="941"/>
        <v>1.4800000000000182</v>
      </c>
      <c r="H4325">
        <f t="shared" si="945"/>
        <v>3.2403041249343318</v>
      </c>
      <c r="I4325">
        <f t="shared" si="946"/>
        <v>6.5644413247174151</v>
      </c>
      <c r="J4325">
        <f t="shared" si="943"/>
        <v>0.49361460703951371</v>
      </c>
      <c r="K4325">
        <f t="shared" si="944"/>
        <v>33.048324829783553</v>
      </c>
      <c r="L4325">
        <f t="shared" si="942"/>
        <v>1615.8328417726168</v>
      </c>
      <c r="M4325">
        <f t="shared" si="949"/>
        <v>1644.609604851559</v>
      </c>
      <c r="N4325">
        <f t="shared" si="948"/>
        <v>-28.776763078942167</v>
      </c>
      <c r="O4325">
        <f t="shared" si="951"/>
        <v>-29.286642216490733</v>
      </c>
      <c r="P4325">
        <f t="shared" si="950"/>
        <v>0.50987913754856606</v>
      </c>
    </row>
    <row r="4326" spans="1:16">
      <c r="A4326" s="3" t="s">
        <v>1659</v>
      </c>
      <c r="B4326" s="6">
        <v>1596.38</v>
      </c>
      <c r="C4326" s="7">
        <f t="shared" si="938"/>
        <v>-4.1694987313388547E-3</v>
      </c>
      <c r="D4326" s="7">
        <f t="shared" si="947"/>
        <v>0.15652327532731944</v>
      </c>
      <c r="E4326">
        <f t="shared" si="939"/>
        <v>-6.6699999999998454</v>
      </c>
      <c r="F4326">
        <f t="shared" si="940"/>
        <v>0</v>
      </c>
      <c r="G4326">
        <f t="shared" si="941"/>
        <v>6.6699999999998454</v>
      </c>
      <c r="H4326">
        <f t="shared" si="945"/>
        <v>3.0088538302961654</v>
      </c>
      <c r="I4326">
        <f t="shared" si="946"/>
        <v>6.5719812300947309</v>
      </c>
      <c r="J4326">
        <f t="shared" si="943"/>
        <v>0.45783055747601314</v>
      </c>
      <c r="K4326">
        <f t="shared" si="944"/>
        <v>31.404922549344093</v>
      </c>
      <c r="L4326">
        <f t="shared" si="942"/>
        <v>1612.8400968845219</v>
      </c>
      <c r="M4326">
        <f t="shared" si="949"/>
        <v>1641.0370415292211</v>
      </c>
      <c r="N4326">
        <f t="shared" si="948"/>
        <v>-28.196944644699215</v>
      </c>
      <c r="O4326">
        <f t="shared" si="951"/>
        <v>-29.068702702132434</v>
      </c>
      <c r="P4326">
        <f t="shared" si="950"/>
        <v>0.87175805743321888</v>
      </c>
    </row>
    <row r="4327" spans="1:16">
      <c r="A4327" s="3" t="s">
        <v>1658</v>
      </c>
      <c r="B4327" s="6">
        <v>1581.86</v>
      </c>
      <c r="C4327" s="7">
        <f t="shared" si="938"/>
        <v>-9.1371960712630963E-3</v>
      </c>
      <c r="D4327" s="7">
        <f t="shared" si="947"/>
        <v>0.15667313079780595</v>
      </c>
      <c r="E4327">
        <f t="shared" si="939"/>
        <v>-14.520000000000209</v>
      </c>
      <c r="F4327">
        <f t="shared" si="940"/>
        <v>0</v>
      </c>
      <c r="G4327">
        <f t="shared" si="941"/>
        <v>14.520000000000209</v>
      </c>
      <c r="H4327">
        <f t="shared" si="945"/>
        <v>2.7939356995607247</v>
      </c>
      <c r="I4327">
        <f t="shared" si="946"/>
        <v>7.1396968565165508</v>
      </c>
      <c r="J4327">
        <f t="shared" si="943"/>
        <v>0.39132413542329059</v>
      </c>
      <c r="K4327">
        <f t="shared" si="944"/>
        <v>28.12602221582506</v>
      </c>
      <c r="L4327">
        <f t="shared" si="942"/>
        <v>1608.0739281330571</v>
      </c>
      <c r="M4327">
        <f t="shared" si="949"/>
        <v>1636.6535569715011</v>
      </c>
      <c r="N4327">
        <f t="shared" si="948"/>
        <v>-28.579628838444023</v>
      </c>
      <c r="O4327">
        <f t="shared" si="951"/>
        <v>-28.970887929394753</v>
      </c>
      <c r="P4327">
        <f t="shared" si="950"/>
        <v>0.39125909095072942</v>
      </c>
    </row>
    <row r="4328" spans="1:16">
      <c r="A4328" s="3" t="s">
        <v>1657</v>
      </c>
      <c r="B4328" s="6">
        <v>1545.76</v>
      </c>
      <c r="C4328" s="7">
        <f t="shared" si="938"/>
        <v>-2.3085671067213938E-2</v>
      </c>
      <c r="D4328" s="7">
        <f t="shared" si="947"/>
        <v>0.1686335001689161</v>
      </c>
      <c r="E4328">
        <f t="shared" si="939"/>
        <v>-36.099999999999909</v>
      </c>
      <c r="F4328">
        <f t="shared" si="940"/>
        <v>0</v>
      </c>
      <c r="G4328">
        <f t="shared" si="941"/>
        <v>36.099999999999909</v>
      </c>
      <c r="H4328">
        <f t="shared" si="945"/>
        <v>2.5943688638778157</v>
      </c>
      <c r="I4328">
        <f t="shared" si="946"/>
        <v>9.208289938193932</v>
      </c>
      <c r="J4328">
        <f t="shared" si="943"/>
        <v>0.28174274282100442</v>
      </c>
      <c r="K4328">
        <f t="shared" si="944"/>
        <v>21.981223954575555</v>
      </c>
      <c r="L4328">
        <f t="shared" si="942"/>
        <v>1598.4871699587407</v>
      </c>
      <c r="M4328">
        <f t="shared" si="949"/>
        <v>1629.9207008995379</v>
      </c>
      <c r="N4328">
        <f t="shared" si="948"/>
        <v>-31.433530940797255</v>
      </c>
      <c r="O4328">
        <f t="shared" si="951"/>
        <v>-29.463416531675257</v>
      </c>
      <c r="P4328">
        <f t="shared" si="950"/>
        <v>-1.9701144091219973</v>
      </c>
    </row>
    <row r="4329" spans="1:16">
      <c r="A4329" s="3" t="s">
        <v>1656</v>
      </c>
      <c r="B4329" s="6">
        <v>1561.11</v>
      </c>
      <c r="C4329" s="7">
        <f t="shared" si="938"/>
        <v>9.8814079124473035E-3</v>
      </c>
      <c r="D4329" s="7">
        <f t="shared" si="947"/>
        <v>0.17659029654601152</v>
      </c>
      <c r="E4329">
        <f t="shared" si="939"/>
        <v>15.349999999999909</v>
      </c>
      <c r="F4329">
        <f t="shared" si="940"/>
        <v>15.349999999999909</v>
      </c>
      <c r="G4329">
        <f t="shared" si="941"/>
        <v>0</v>
      </c>
      <c r="H4329">
        <f t="shared" si="945"/>
        <v>3.5054853736008225</v>
      </c>
      <c r="I4329">
        <f t="shared" si="946"/>
        <v>8.5505549426086507</v>
      </c>
      <c r="J4329">
        <f t="shared" si="943"/>
        <v>0.40997167986518424</v>
      </c>
      <c r="K4329">
        <f t="shared" si="944"/>
        <v>29.076589673374443</v>
      </c>
      <c r="L4329">
        <f t="shared" si="942"/>
        <v>1592.7368361189342</v>
      </c>
      <c r="M4329">
        <f t="shared" si="949"/>
        <v>1624.8236119440166</v>
      </c>
      <c r="N4329">
        <f t="shared" si="948"/>
        <v>-32.086775825082441</v>
      </c>
      <c r="O4329">
        <f t="shared" si="951"/>
        <v>-29.988088390356694</v>
      </c>
      <c r="P4329">
        <f t="shared" si="950"/>
        <v>-2.0986874347257469</v>
      </c>
    </row>
    <row r="4330" spans="1:16">
      <c r="A4330" s="3" t="s">
        <v>1655</v>
      </c>
      <c r="B4330" s="6">
        <v>1563.74</v>
      </c>
      <c r="C4330" s="7">
        <f t="shared" si="938"/>
        <v>1.6832811949339026E-3</v>
      </c>
      <c r="D4330" s="7">
        <f t="shared" si="947"/>
        <v>0.17725964567278349</v>
      </c>
      <c r="E4330">
        <f t="shared" si="939"/>
        <v>2.6300000000001091</v>
      </c>
      <c r="F4330">
        <f t="shared" si="940"/>
        <v>2.6300000000001091</v>
      </c>
      <c r="G4330">
        <f t="shared" si="941"/>
        <v>0</v>
      </c>
      <c r="H4330">
        <f t="shared" si="945"/>
        <v>3.4429507040579144</v>
      </c>
      <c r="I4330">
        <f t="shared" si="946"/>
        <v>7.9398010181366043</v>
      </c>
      <c r="J4330">
        <f t="shared" si="943"/>
        <v>0.433631862586141</v>
      </c>
      <c r="K4330">
        <f t="shared" si="944"/>
        <v>30.247086012995609</v>
      </c>
      <c r="L4330">
        <f t="shared" si="942"/>
        <v>1588.2757844083289</v>
      </c>
      <c r="M4330">
        <f t="shared" si="949"/>
        <v>1620.2988999481636</v>
      </c>
      <c r="N4330">
        <f t="shared" si="948"/>
        <v>-32.023115539834635</v>
      </c>
      <c r="O4330">
        <f t="shared" si="951"/>
        <v>-30.395093820252285</v>
      </c>
      <c r="P4330">
        <f t="shared" si="950"/>
        <v>-1.6280217195823496</v>
      </c>
    </row>
    <row r="4331" spans="1:16">
      <c r="A4331" s="3" t="s">
        <v>1654</v>
      </c>
      <c r="B4331" s="6">
        <v>1563.65</v>
      </c>
      <c r="C4331" s="7">
        <f t="shared" si="938"/>
        <v>-5.7555981201451991E-5</v>
      </c>
      <c r="D4331" s="7">
        <f t="shared" si="947"/>
        <v>0.17453355046748978</v>
      </c>
      <c r="E4331">
        <f t="shared" si="939"/>
        <v>-8.9999999999918145E-2</v>
      </c>
      <c r="F4331">
        <f t="shared" si="940"/>
        <v>0</v>
      </c>
      <c r="G4331">
        <f t="shared" si="941"/>
        <v>8.9999999999918145E-2</v>
      </c>
      <c r="H4331">
        <f t="shared" si="945"/>
        <v>3.1970256537680632</v>
      </c>
      <c r="I4331">
        <f t="shared" si="946"/>
        <v>7.3791009454125547</v>
      </c>
      <c r="J4331">
        <f t="shared" si="943"/>
        <v>0.43325408846122271</v>
      </c>
      <c r="K4331">
        <f t="shared" si="944"/>
        <v>30.228700685331731</v>
      </c>
      <c r="L4331">
        <f t="shared" si="942"/>
        <v>1584.4872021916628</v>
      </c>
      <c r="M4331">
        <f t="shared" si="949"/>
        <v>1616.1026851371885</v>
      </c>
      <c r="N4331">
        <f t="shared" si="948"/>
        <v>-31.615482945525628</v>
      </c>
      <c r="O4331">
        <f t="shared" si="951"/>
        <v>-30.639171645306956</v>
      </c>
      <c r="P4331">
        <f t="shared" si="950"/>
        <v>-0.97631130021867207</v>
      </c>
    </row>
    <row r="4332" spans="1:16">
      <c r="A4332" s="3" t="s">
        <v>1653</v>
      </c>
      <c r="B4332" s="6">
        <v>1562.53</v>
      </c>
      <c r="C4332" s="7">
        <f t="shared" si="938"/>
        <v>-7.1652946914047824E-4</v>
      </c>
      <c r="D4332" s="7">
        <f t="shared" si="947"/>
        <v>0.16867257171369729</v>
      </c>
      <c r="E4332">
        <f t="shared" si="939"/>
        <v>-1.1200000000001182</v>
      </c>
      <c r="F4332">
        <f t="shared" si="940"/>
        <v>0</v>
      </c>
      <c r="G4332">
        <f t="shared" si="941"/>
        <v>1.1200000000001182</v>
      </c>
      <c r="H4332">
        <f t="shared" si="945"/>
        <v>2.968666678498916</v>
      </c>
      <c r="I4332">
        <f t="shared" si="946"/>
        <v>6.932022306454523</v>
      </c>
      <c r="J4332">
        <f t="shared" si="943"/>
        <v>0.42825405736717559</v>
      </c>
      <c r="K4332">
        <f t="shared" si="944"/>
        <v>29.984445355374191</v>
      </c>
      <c r="L4332">
        <f t="shared" si="942"/>
        <v>1581.1091710852531</v>
      </c>
      <c r="M4332">
        <f t="shared" si="949"/>
        <v>1612.1343380899893</v>
      </c>
      <c r="N4332">
        <f t="shared" si="948"/>
        <v>-31.025167004736204</v>
      </c>
      <c r="O4332">
        <f t="shared" si="951"/>
        <v>-30.716370717192806</v>
      </c>
      <c r="P4332">
        <f t="shared" si="950"/>
        <v>-0.30879628754339805</v>
      </c>
    </row>
    <row r="4333" spans="1:16">
      <c r="A4333" s="3" t="s">
        <v>1652</v>
      </c>
      <c r="B4333" s="6">
        <v>1586.94</v>
      </c>
      <c r="C4333" s="7">
        <f t="shared" si="938"/>
        <v>1.5501331202095688E-2</v>
      </c>
      <c r="D4333" s="7">
        <f t="shared" si="947"/>
        <v>0.16166431012485796</v>
      </c>
      <c r="E4333">
        <f t="shared" si="939"/>
        <v>24.410000000000082</v>
      </c>
      <c r="F4333">
        <f t="shared" si="940"/>
        <v>24.410000000000082</v>
      </c>
      <c r="G4333">
        <f t="shared" si="941"/>
        <v>0</v>
      </c>
      <c r="H4333">
        <f t="shared" si="945"/>
        <v>4.5001904871775711</v>
      </c>
      <c r="I4333">
        <f t="shared" si="946"/>
        <v>6.4368778559934858</v>
      </c>
      <c r="J4333">
        <f t="shared" si="943"/>
        <v>0.69912628262588017</v>
      </c>
      <c r="K4333">
        <f t="shared" si="944"/>
        <v>41.146222607152524</v>
      </c>
      <c r="L4333">
        <f t="shared" si="942"/>
        <v>1582.0062216875219</v>
      </c>
      <c r="M4333">
        <f t="shared" si="949"/>
        <v>1610.2680908240643</v>
      </c>
      <c r="N4333">
        <f t="shared" si="948"/>
        <v>-28.261869136542373</v>
      </c>
      <c r="O4333">
        <f t="shared" si="951"/>
        <v>-30.225470401062722</v>
      </c>
      <c r="P4333">
        <f t="shared" si="950"/>
        <v>1.9636012645203493</v>
      </c>
    </row>
    <row r="4334" spans="1:16">
      <c r="A4334" s="3" t="s">
        <v>1651</v>
      </c>
      <c r="B4334" s="6">
        <v>1604.14</v>
      </c>
      <c r="C4334" s="7">
        <f t="shared" si="938"/>
        <v>1.0780153784802175E-2</v>
      </c>
      <c r="D4334" s="7">
        <f t="shared" si="947"/>
        <v>0.13396293260543474</v>
      </c>
      <c r="E4334">
        <f t="shared" si="939"/>
        <v>17.200000000000045</v>
      </c>
      <c r="F4334">
        <f t="shared" si="940"/>
        <v>17.200000000000045</v>
      </c>
      <c r="G4334">
        <f t="shared" si="941"/>
        <v>0</v>
      </c>
      <c r="H4334">
        <f t="shared" si="945"/>
        <v>5.4073197380934621</v>
      </c>
      <c r="I4334">
        <f t="shared" si="946"/>
        <v>5.977100866279665</v>
      </c>
      <c r="J4334">
        <f t="shared" si="943"/>
        <v>0.90467265971690847</v>
      </c>
      <c r="K4334">
        <f t="shared" si="944"/>
        <v>47.497540068190503</v>
      </c>
      <c r="L4334">
        <f t="shared" si="942"/>
        <v>1585.4114183509801</v>
      </c>
      <c r="M4334">
        <f t="shared" si="949"/>
        <v>1609.8141581704299</v>
      </c>
      <c r="N4334">
        <f t="shared" si="948"/>
        <v>-24.402739819449835</v>
      </c>
      <c r="O4334">
        <f t="shared" si="951"/>
        <v>-29.060924284740146</v>
      </c>
      <c r="P4334">
        <f t="shared" si="950"/>
        <v>4.6581844652903115</v>
      </c>
    </row>
    <row r="4335" spans="1:16">
      <c r="A4335" s="3" t="s">
        <v>1650</v>
      </c>
      <c r="B4335" s="6">
        <v>1613.95</v>
      </c>
      <c r="C4335" s="7">
        <f t="shared" si="938"/>
        <v>6.0968030025756762E-3</v>
      </c>
      <c r="D4335" s="7">
        <f t="shared" si="947"/>
        <v>0.13357891353067347</v>
      </c>
      <c r="E4335">
        <f t="shared" si="939"/>
        <v>9.8099999999999454</v>
      </c>
      <c r="F4335">
        <f t="shared" si="940"/>
        <v>9.8099999999999454</v>
      </c>
      <c r="G4335">
        <f t="shared" si="941"/>
        <v>0</v>
      </c>
      <c r="H4335">
        <f t="shared" si="945"/>
        <v>5.7217968996582105</v>
      </c>
      <c r="I4335">
        <f t="shared" si="946"/>
        <v>5.550165090116832</v>
      </c>
      <c r="J4335">
        <f t="shared" si="943"/>
        <v>1.0309237305115486</v>
      </c>
      <c r="K4335">
        <f t="shared" si="944"/>
        <v>50.761321807583577</v>
      </c>
      <c r="L4335">
        <f t="shared" si="942"/>
        <v>1589.8019693739061</v>
      </c>
      <c r="M4335">
        <f t="shared" si="949"/>
        <v>1610.1205168244721</v>
      </c>
      <c r="N4335">
        <f t="shared" si="948"/>
        <v>-20.31854745056603</v>
      </c>
      <c r="O4335">
        <f t="shared" si="951"/>
        <v>-27.312448917905321</v>
      </c>
      <c r="P4335">
        <f t="shared" si="950"/>
        <v>6.9939014673392919</v>
      </c>
    </row>
    <row r="4336" spans="1:16">
      <c r="A4336" s="3" t="s">
        <v>1649</v>
      </c>
      <c r="B4336" s="6">
        <v>1621.19</v>
      </c>
      <c r="C4336" s="7">
        <f t="shared" si="938"/>
        <v>4.4758570490003374E-3</v>
      </c>
      <c r="D4336" s="7">
        <f t="shared" si="947"/>
        <v>0.13298329680366303</v>
      </c>
      <c r="E4336">
        <f t="shared" si="939"/>
        <v>7.2400000000000091</v>
      </c>
      <c r="F4336">
        <f t="shared" si="940"/>
        <v>7.2400000000000091</v>
      </c>
      <c r="G4336">
        <f t="shared" si="941"/>
        <v>0</v>
      </c>
      <c r="H4336">
        <f t="shared" si="945"/>
        <v>5.8302399782540535</v>
      </c>
      <c r="I4336">
        <f t="shared" si="946"/>
        <v>5.1537247265370585</v>
      </c>
      <c r="J4336">
        <f t="shared" si="943"/>
        <v>1.1312672460431479</v>
      </c>
      <c r="K4336">
        <f t="shared" si="944"/>
        <v>53.079558565141348</v>
      </c>
      <c r="L4336">
        <f t="shared" si="942"/>
        <v>1594.630897162536</v>
      </c>
      <c r="M4336">
        <f t="shared" si="949"/>
        <v>1610.9404785411778</v>
      </c>
      <c r="N4336">
        <f t="shared" si="948"/>
        <v>-16.309581378641724</v>
      </c>
      <c r="O4336">
        <f t="shared" si="951"/>
        <v>-25.111875410052605</v>
      </c>
      <c r="P4336">
        <f t="shared" si="950"/>
        <v>8.8022940314108808</v>
      </c>
    </row>
    <row r="4337" spans="1:16">
      <c r="A4337" s="3" t="s">
        <v>1648</v>
      </c>
      <c r="B4337" s="6">
        <v>1615.04</v>
      </c>
      <c r="C4337" s="7">
        <f t="shared" si="938"/>
        <v>-3.8007233128151963E-3</v>
      </c>
      <c r="D4337" s="7">
        <f t="shared" si="947"/>
        <v>0.13395625766964703</v>
      </c>
      <c r="E4337">
        <f t="shared" si="939"/>
        <v>-6.1500000000000909</v>
      </c>
      <c r="F4337">
        <f t="shared" si="940"/>
        <v>0</v>
      </c>
      <c r="G4337">
        <f t="shared" si="941"/>
        <v>6.1500000000000909</v>
      </c>
      <c r="H4337">
        <f t="shared" si="945"/>
        <v>5.4137942655216218</v>
      </c>
      <c r="I4337">
        <f t="shared" si="946"/>
        <v>5.2248872460701321</v>
      </c>
      <c r="J4337">
        <f t="shared" si="943"/>
        <v>1.0361552337026172</v>
      </c>
      <c r="K4337">
        <f t="shared" si="944"/>
        <v>50.887830974381828</v>
      </c>
      <c r="L4337">
        <f t="shared" si="942"/>
        <v>1597.7707591375304</v>
      </c>
      <c r="M4337">
        <f t="shared" si="949"/>
        <v>1611.2441467973867</v>
      </c>
      <c r="N4337">
        <f t="shared" si="948"/>
        <v>-13.473387659856371</v>
      </c>
      <c r="O4337">
        <f t="shared" si="951"/>
        <v>-22.784177860013358</v>
      </c>
      <c r="P4337">
        <f t="shared" si="950"/>
        <v>9.3107902001569869</v>
      </c>
    </row>
    <row r="4338" spans="1:16">
      <c r="A4338" s="3" t="s">
        <v>1647</v>
      </c>
      <c r="B4338" s="6">
        <v>1615.07</v>
      </c>
      <c r="C4338" s="7">
        <f t="shared" si="938"/>
        <v>1.8575218801106439E-5</v>
      </c>
      <c r="D4338" s="7">
        <f t="shared" si="947"/>
        <v>0.13381891957133049</v>
      </c>
      <c r="E4338">
        <f t="shared" si="939"/>
        <v>2.9999999999972715E-2</v>
      </c>
      <c r="F4338">
        <f t="shared" si="940"/>
        <v>2.9999999999972715E-2</v>
      </c>
      <c r="G4338">
        <f t="shared" si="941"/>
        <v>0</v>
      </c>
      <c r="H4338">
        <f t="shared" si="945"/>
        <v>5.0292375322700753</v>
      </c>
      <c r="I4338">
        <f t="shared" si="946"/>
        <v>4.8516810142079789</v>
      </c>
      <c r="J4338">
        <f t="shared" si="943"/>
        <v>1.0365969068333487</v>
      </c>
      <c r="K4338">
        <f t="shared" si="944"/>
        <v>50.898481842689534</v>
      </c>
      <c r="L4338">
        <f t="shared" si="942"/>
        <v>1600.4321808086797</v>
      </c>
      <c r="M4338">
        <f t="shared" si="949"/>
        <v>1611.5275433309137</v>
      </c>
      <c r="N4338">
        <f t="shared" si="948"/>
        <v>-11.095362522233927</v>
      </c>
      <c r="O4338">
        <f t="shared" si="951"/>
        <v>-20.446414792457471</v>
      </c>
      <c r="P4338">
        <f t="shared" si="950"/>
        <v>9.3510522702235441</v>
      </c>
    </row>
    <row r="4339" spans="1:16">
      <c r="A4339" s="3" t="s">
        <v>1646</v>
      </c>
      <c r="B4339" s="6">
        <v>1613.78</v>
      </c>
      <c r="C4339" s="7">
        <f t="shared" si="938"/>
        <v>-7.9904614251882626E-4</v>
      </c>
      <c r="D4339" s="7">
        <f t="shared" si="947"/>
        <v>0.13256790201197785</v>
      </c>
      <c r="E4339">
        <f t="shared" si="939"/>
        <v>-1.2899999999999636</v>
      </c>
      <c r="F4339">
        <f t="shared" si="940"/>
        <v>0</v>
      </c>
      <c r="G4339">
        <f t="shared" si="941"/>
        <v>1.2899999999999636</v>
      </c>
      <c r="H4339">
        <f t="shared" si="945"/>
        <v>4.6700062799650706</v>
      </c>
      <c r="I4339">
        <f t="shared" si="946"/>
        <v>4.5972752274788347</v>
      </c>
      <c r="J4339">
        <f t="shared" si="943"/>
        <v>1.0158204694927786</v>
      </c>
      <c r="K4339">
        <f t="shared" si="944"/>
        <v>50.392407700293852</v>
      </c>
      <c r="L4339">
        <f t="shared" si="942"/>
        <v>1602.4856914534982</v>
      </c>
      <c r="M4339">
        <f t="shared" si="949"/>
        <v>1611.6943919730684</v>
      </c>
      <c r="N4339">
        <f t="shared" si="948"/>
        <v>-9.2087005195701295</v>
      </c>
      <c r="O4339">
        <f t="shared" si="951"/>
        <v>-18.198871937880003</v>
      </c>
      <c r="P4339">
        <f t="shared" si="950"/>
        <v>8.990171418309874</v>
      </c>
    </row>
    <row r="4340" spans="1:16">
      <c r="A4340" s="3" t="s">
        <v>1645</v>
      </c>
      <c r="B4340" s="6">
        <v>1623.97</v>
      </c>
      <c r="C4340" s="7">
        <f t="shared" si="938"/>
        <v>6.2945154164132213E-3</v>
      </c>
      <c r="D4340" s="7">
        <f t="shared" si="947"/>
        <v>0.12906161672938687</v>
      </c>
      <c r="E4340">
        <f t="shared" si="939"/>
        <v>10.190000000000055</v>
      </c>
      <c r="F4340">
        <f t="shared" si="940"/>
        <v>10.190000000000055</v>
      </c>
      <c r="G4340">
        <f t="shared" si="941"/>
        <v>0</v>
      </c>
      <c r="H4340">
        <f t="shared" si="945"/>
        <v>5.0642915456818551</v>
      </c>
      <c r="I4340">
        <f t="shared" si="946"/>
        <v>4.2688984255160607</v>
      </c>
      <c r="J4340">
        <f t="shared" si="943"/>
        <v>1.1863228029534669</v>
      </c>
      <c r="K4340">
        <f t="shared" si="944"/>
        <v>54.261100023788039</v>
      </c>
      <c r="L4340">
        <f t="shared" si="942"/>
        <v>1605.7909696914217</v>
      </c>
      <c r="M4340">
        <f t="shared" si="949"/>
        <v>1612.6036962713597</v>
      </c>
      <c r="N4340">
        <f t="shared" si="948"/>
        <v>-6.8127265799380439</v>
      </c>
      <c r="O4340">
        <f t="shared" si="951"/>
        <v>-15.921642866291611</v>
      </c>
      <c r="P4340">
        <f t="shared" si="950"/>
        <v>9.1089162863535673</v>
      </c>
    </row>
    <row r="4341" spans="1:16">
      <c r="A4341" s="3" t="s">
        <v>1644</v>
      </c>
      <c r="B4341" s="6">
        <v>1638.11</v>
      </c>
      <c r="C4341" s="7">
        <f t="shared" si="938"/>
        <v>8.6693695807760034E-3</v>
      </c>
      <c r="D4341" s="7">
        <f t="shared" si="947"/>
        <v>0.12980790959135871</v>
      </c>
      <c r="E4341">
        <f t="shared" si="939"/>
        <v>14.139999999999873</v>
      </c>
      <c r="F4341">
        <f t="shared" si="940"/>
        <v>14.139999999999873</v>
      </c>
      <c r="G4341">
        <f t="shared" si="941"/>
        <v>0</v>
      </c>
      <c r="H4341">
        <f t="shared" si="945"/>
        <v>5.7125564352759994</v>
      </c>
      <c r="I4341">
        <f t="shared" si="946"/>
        <v>3.9639771094077707</v>
      </c>
      <c r="J4341">
        <f t="shared" si="943"/>
        <v>1.4411174125396176</v>
      </c>
      <c r="K4341">
        <f t="shared" si="944"/>
        <v>59.035153538163925</v>
      </c>
      <c r="L4341">
        <f t="shared" si="942"/>
        <v>1610.7631282004338</v>
      </c>
      <c r="M4341">
        <f t="shared" si="949"/>
        <v>1614.4930521031108</v>
      </c>
      <c r="N4341">
        <f t="shared" si="948"/>
        <v>-3.729923902677001</v>
      </c>
      <c r="O4341">
        <f t="shared" si="951"/>
        <v>-13.48329907356869</v>
      </c>
      <c r="P4341">
        <f t="shared" si="950"/>
        <v>9.7533751708916885</v>
      </c>
    </row>
    <row r="4342" spans="1:16">
      <c r="A4342" s="3" t="s">
        <v>1643</v>
      </c>
      <c r="B4342" s="6">
        <v>1647.79</v>
      </c>
      <c r="C4342" s="7">
        <f t="shared" si="938"/>
        <v>5.89185794004845E-3</v>
      </c>
      <c r="D4342" s="7">
        <f t="shared" si="947"/>
        <v>0.13082235809858939</v>
      </c>
      <c r="E4342">
        <f t="shared" si="939"/>
        <v>9.6800000000000637</v>
      </c>
      <c r="F4342">
        <f t="shared" si="940"/>
        <v>9.6800000000000637</v>
      </c>
      <c r="G4342">
        <f t="shared" si="941"/>
        <v>0</v>
      </c>
      <c r="H4342">
        <f t="shared" si="945"/>
        <v>5.9959452613277184</v>
      </c>
      <c r="I4342">
        <f t="shared" si="946"/>
        <v>3.6808358873072153</v>
      </c>
      <c r="J4342">
        <f t="shared" si="943"/>
        <v>1.6289629434454804</v>
      </c>
      <c r="K4342">
        <f t="shared" si="944"/>
        <v>61.962187314461929</v>
      </c>
      <c r="L4342">
        <f t="shared" si="942"/>
        <v>1616.4595700157518</v>
      </c>
      <c r="M4342">
        <f t="shared" si="949"/>
        <v>1616.9594926880654</v>
      </c>
      <c r="N4342">
        <f t="shared" si="948"/>
        <v>-0.49992267231368714</v>
      </c>
      <c r="O4342">
        <f t="shared" si="951"/>
        <v>-10.886623793317691</v>
      </c>
      <c r="P4342">
        <f t="shared" si="950"/>
        <v>10.386701121004004</v>
      </c>
    </row>
    <row r="4343" spans="1:16">
      <c r="A4343" s="3" t="s">
        <v>1642</v>
      </c>
      <c r="B4343" s="6">
        <v>1641.15</v>
      </c>
      <c r="C4343" s="7">
        <f t="shared" si="938"/>
        <v>-4.0377805745088358E-3</v>
      </c>
      <c r="D4343" s="7">
        <f t="shared" si="947"/>
        <v>0.13155025185699887</v>
      </c>
      <c r="E4343">
        <f t="shared" si="939"/>
        <v>-6.6399999999998727</v>
      </c>
      <c r="F4343">
        <f t="shared" si="940"/>
        <v>0</v>
      </c>
      <c r="G4343">
        <f t="shared" si="941"/>
        <v>6.6399999999998727</v>
      </c>
      <c r="H4343">
        <f t="shared" si="945"/>
        <v>5.5676634569471668</v>
      </c>
      <c r="I4343">
        <f t="shared" si="946"/>
        <v>3.892204752499548</v>
      </c>
      <c r="J4343">
        <f t="shared" si="943"/>
        <v>1.4304652018554909</v>
      </c>
      <c r="K4343">
        <f t="shared" si="944"/>
        <v>58.85561335185669</v>
      </c>
      <c r="L4343">
        <f t="shared" si="942"/>
        <v>1620.2580977056361</v>
      </c>
      <c r="M4343">
        <f t="shared" si="949"/>
        <v>1618.7513821185792</v>
      </c>
      <c r="N4343">
        <f t="shared" si="948"/>
        <v>1.5067155870569877</v>
      </c>
      <c r="O4343">
        <f t="shared" si="951"/>
        <v>-8.4079559172427558</v>
      </c>
      <c r="P4343">
        <f t="shared" si="950"/>
        <v>9.9146715042997435</v>
      </c>
    </row>
    <row r="4344" spans="1:16">
      <c r="A4344" s="3" t="s">
        <v>1641</v>
      </c>
      <c r="B4344" s="6">
        <v>1636.99</v>
      </c>
      <c r="C4344" s="7">
        <f t="shared" si="938"/>
        <v>-2.5380259739239451E-3</v>
      </c>
      <c r="D4344" s="7">
        <f t="shared" si="947"/>
        <v>0.1321468198943033</v>
      </c>
      <c r="E4344">
        <f t="shared" si="939"/>
        <v>-4.1600000000000819</v>
      </c>
      <c r="F4344">
        <f t="shared" si="940"/>
        <v>0</v>
      </c>
      <c r="G4344">
        <f t="shared" si="941"/>
        <v>4.1600000000000819</v>
      </c>
      <c r="H4344">
        <f t="shared" si="945"/>
        <v>5.169973210022369</v>
      </c>
      <c r="I4344">
        <f t="shared" si="946"/>
        <v>3.911332984463872</v>
      </c>
      <c r="J4344">
        <f t="shared" si="943"/>
        <v>1.3217931663087539</v>
      </c>
      <c r="K4344">
        <f t="shared" si="944"/>
        <v>56.929841360941488</v>
      </c>
      <c r="L4344">
        <f t="shared" si="942"/>
        <v>1622.8322365201539</v>
      </c>
      <c r="M4344">
        <f t="shared" si="949"/>
        <v>1620.1023908505363</v>
      </c>
      <c r="N4344">
        <f t="shared" si="948"/>
        <v>2.729845669617589</v>
      </c>
      <c r="O4344">
        <f t="shared" si="951"/>
        <v>-6.1803955998706872</v>
      </c>
      <c r="P4344">
        <f t="shared" si="950"/>
        <v>8.9102412694882762</v>
      </c>
    </row>
    <row r="4345" spans="1:16">
      <c r="A4345" s="3" t="s">
        <v>1640</v>
      </c>
      <c r="B4345" s="6">
        <v>1637</v>
      </c>
      <c r="C4345" s="7">
        <f t="shared" si="938"/>
        <v>6.1087541502339553E-6</v>
      </c>
      <c r="D4345" s="7">
        <f t="shared" si="947"/>
        <v>0.13200848368255813</v>
      </c>
      <c r="E4345">
        <f t="shared" si="939"/>
        <v>9.9999999999909051E-3</v>
      </c>
      <c r="F4345">
        <f t="shared" si="940"/>
        <v>9.9999999999909051E-3</v>
      </c>
      <c r="G4345">
        <f t="shared" si="941"/>
        <v>0</v>
      </c>
      <c r="H4345">
        <f t="shared" si="945"/>
        <v>4.8014036950207712</v>
      </c>
      <c r="I4345">
        <f t="shared" si="946"/>
        <v>3.6319520570021666</v>
      </c>
      <c r="J4345">
        <f t="shared" si="943"/>
        <v>1.3219898334737041</v>
      </c>
      <c r="K4345">
        <f t="shared" si="944"/>
        <v>56.933489303697904</v>
      </c>
      <c r="L4345">
        <f t="shared" si="942"/>
        <v>1625.0118924401302</v>
      </c>
      <c r="M4345">
        <f t="shared" si="949"/>
        <v>1621.3540656023486</v>
      </c>
      <c r="N4345">
        <f t="shared" si="948"/>
        <v>3.657826837781613</v>
      </c>
      <c r="O4345">
        <f t="shared" si="951"/>
        <v>-4.2127511123402268</v>
      </c>
      <c r="P4345">
        <f t="shared" si="950"/>
        <v>7.8705779501218398</v>
      </c>
    </row>
    <row r="4346" spans="1:16">
      <c r="A4346" s="3" t="s">
        <v>1639</v>
      </c>
      <c r="B4346" s="6">
        <v>1640.93</v>
      </c>
      <c r="C4346" s="7">
        <f t="shared" si="938"/>
        <v>2.3978558926094663E-3</v>
      </c>
      <c r="D4346" s="7">
        <f t="shared" si="947"/>
        <v>0.13061690218580144</v>
      </c>
      <c r="E4346">
        <f t="shared" si="939"/>
        <v>3.9300000000000637</v>
      </c>
      <c r="F4346">
        <f t="shared" si="940"/>
        <v>3.9300000000000637</v>
      </c>
      <c r="G4346">
        <f t="shared" si="941"/>
        <v>0</v>
      </c>
      <c r="H4346">
        <f t="shared" si="945"/>
        <v>4.7391605739478635</v>
      </c>
      <c r="I4346">
        <f t="shared" si="946"/>
        <v>3.3725269100734403</v>
      </c>
      <c r="J4346">
        <f t="shared" si="943"/>
        <v>1.4052254289780191</v>
      </c>
      <c r="K4346">
        <f t="shared" si="944"/>
        <v>58.423855495952402</v>
      </c>
      <c r="L4346">
        <f t="shared" si="942"/>
        <v>1627.4608320647255</v>
      </c>
      <c r="M4346">
        <f t="shared" si="949"/>
        <v>1622.8041348169893</v>
      </c>
      <c r="N4346">
        <f t="shared" si="948"/>
        <v>4.6566972477362469</v>
      </c>
      <c r="O4346">
        <f t="shared" si="951"/>
        <v>-2.4388614403249322</v>
      </c>
      <c r="P4346">
        <f t="shared" si="950"/>
        <v>7.0955586880611792</v>
      </c>
    </row>
    <row r="4347" spans="1:16">
      <c r="A4347" s="3" t="s">
        <v>1638</v>
      </c>
      <c r="B4347" s="6">
        <v>1655.9</v>
      </c>
      <c r="C4347" s="7">
        <f t="shared" si="938"/>
        <v>9.0815133846942307E-3</v>
      </c>
      <c r="D4347" s="7">
        <f t="shared" si="947"/>
        <v>0.12713027264339985</v>
      </c>
      <c r="E4347">
        <f t="shared" si="939"/>
        <v>14.970000000000027</v>
      </c>
      <c r="F4347">
        <f t="shared" si="940"/>
        <v>14.970000000000027</v>
      </c>
      <c r="G4347">
        <f t="shared" si="941"/>
        <v>0</v>
      </c>
      <c r="H4347">
        <f t="shared" si="945"/>
        <v>5.4699348186658749</v>
      </c>
      <c r="I4347">
        <f t="shared" si="946"/>
        <v>3.1316321307824806</v>
      </c>
      <c r="J4347">
        <f t="shared" si="943"/>
        <v>1.7466722112405768</v>
      </c>
      <c r="K4347">
        <f t="shared" si="944"/>
        <v>63.59230650430127</v>
      </c>
      <c r="L4347">
        <f t="shared" si="942"/>
        <v>1631.8360886701523</v>
      </c>
      <c r="M4347">
        <f t="shared" si="949"/>
        <v>1625.2556803861012</v>
      </c>
      <c r="N4347">
        <f t="shared" si="948"/>
        <v>6.5804082840511455</v>
      </c>
      <c r="O4347">
        <f t="shared" si="951"/>
        <v>-0.63500749544971669</v>
      </c>
      <c r="P4347">
        <f t="shared" si="950"/>
        <v>7.2154157795008622</v>
      </c>
    </row>
    <row r="4348" spans="1:16">
      <c r="A4348" s="3" t="s">
        <v>1637</v>
      </c>
      <c r="B4348" s="6">
        <v>1653.25</v>
      </c>
      <c r="C4348" s="7">
        <f t="shared" si="938"/>
        <v>-1.6016200936669073E-3</v>
      </c>
      <c r="D4348" s="7">
        <f t="shared" si="947"/>
        <v>8.6706538003626155E-2</v>
      </c>
      <c r="E4348">
        <f t="shared" si="939"/>
        <v>-2.6500000000000909</v>
      </c>
      <c r="F4348">
        <f t="shared" si="940"/>
        <v>0</v>
      </c>
      <c r="G4348">
        <f t="shared" si="941"/>
        <v>2.6500000000000909</v>
      </c>
      <c r="H4348">
        <f t="shared" si="945"/>
        <v>5.0792251887611695</v>
      </c>
      <c r="I4348">
        <f t="shared" si="946"/>
        <v>3.0972298357265955</v>
      </c>
      <c r="J4348">
        <f t="shared" si="943"/>
        <v>1.6399251777095216</v>
      </c>
      <c r="K4348">
        <f t="shared" si="944"/>
        <v>62.120138538637292</v>
      </c>
      <c r="L4348">
        <f t="shared" si="942"/>
        <v>1635.1305365670519</v>
      </c>
      <c r="M4348">
        <f t="shared" si="949"/>
        <v>1627.3293336908346</v>
      </c>
      <c r="N4348">
        <f t="shared" si="948"/>
        <v>7.8012028762173031</v>
      </c>
      <c r="O4348">
        <f t="shared" si="951"/>
        <v>1.0522345788836873</v>
      </c>
      <c r="P4348">
        <f t="shared" si="950"/>
        <v>6.748968297333616</v>
      </c>
    </row>
    <row r="4349" spans="1:16">
      <c r="A4349" s="3" t="s">
        <v>1636</v>
      </c>
      <c r="B4349" s="6">
        <v>1660.16</v>
      </c>
      <c r="C4349" s="7">
        <f t="shared" si="938"/>
        <v>4.1709356931979693E-3</v>
      </c>
      <c r="D4349" s="7">
        <f t="shared" si="947"/>
        <v>8.3314236636458483E-2</v>
      </c>
      <c r="E4349">
        <f t="shared" si="939"/>
        <v>6.9100000000000819</v>
      </c>
      <c r="F4349">
        <f t="shared" si="940"/>
        <v>6.9100000000000819</v>
      </c>
      <c r="G4349">
        <f t="shared" si="941"/>
        <v>0</v>
      </c>
      <c r="H4349">
        <f t="shared" si="945"/>
        <v>5.2099948181353772</v>
      </c>
      <c r="I4349">
        <f t="shared" si="946"/>
        <v>2.8759991331746955</v>
      </c>
      <c r="J4349">
        <f t="shared" si="943"/>
        <v>1.8115425550856412</v>
      </c>
      <c r="K4349">
        <f t="shared" si="944"/>
        <v>64.432336327573765</v>
      </c>
      <c r="L4349">
        <f t="shared" si="942"/>
        <v>1638.981223249044</v>
      </c>
      <c r="M4349">
        <f t="shared" si="949"/>
        <v>1629.761234898921</v>
      </c>
      <c r="N4349">
        <f t="shared" si="948"/>
        <v>9.2199883501230033</v>
      </c>
      <c r="O4349">
        <f t="shared" si="951"/>
        <v>2.6857853331315509</v>
      </c>
      <c r="P4349">
        <f t="shared" si="950"/>
        <v>6.5342030169914525</v>
      </c>
    </row>
    <row r="4350" spans="1:16">
      <c r="A4350" s="3" t="s">
        <v>1635</v>
      </c>
      <c r="B4350" s="6">
        <v>1655.7</v>
      </c>
      <c r="C4350" s="7">
        <f t="shared" si="938"/>
        <v>-2.6901031344044304E-3</v>
      </c>
      <c r="D4350" s="7">
        <f t="shared" si="947"/>
        <v>8.5696013224663192E-2</v>
      </c>
      <c r="E4350">
        <f t="shared" si="939"/>
        <v>-4.4600000000000364</v>
      </c>
      <c r="F4350">
        <f t="shared" si="940"/>
        <v>0</v>
      </c>
      <c r="G4350">
        <f t="shared" si="941"/>
        <v>4.4600000000000364</v>
      </c>
      <c r="H4350">
        <f t="shared" si="945"/>
        <v>4.837852331125708</v>
      </c>
      <c r="I4350">
        <f t="shared" si="946"/>
        <v>2.9891420522336487</v>
      </c>
      <c r="J4350">
        <f t="shared" si="943"/>
        <v>1.6184752168303955</v>
      </c>
      <c r="K4350">
        <f t="shared" si="944"/>
        <v>61.809835221183526</v>
      </c>
      <c r="L4350">
        <f t="shared" si="942"/>
        <v>1641.553342749191</v>
      </c>
      <c r="M4350">
        <f t="shared" si="949"/>
        <v>1631.6826249064084</v>
      </c>
      <c r="N4350">
        <f t="shared" si="948"/>
        <v>9.8707178427825966</v>
      </c>
      <c r="O4350">
        <f t="shared" si="951"/>
        <v>4.1227718350617604</v>
      </c>
      <c r="P4350">
        <f t="shared" si="950"/>
        <v>5.7479460077208362</v>
      </c>
    </row>
    <row r="4351" spans="1:16">
      <c r="A4351" s="3" t="s">
        <v>1634</v>
      </c>
      <c r="B4351" s="6">
        <v>1664.03</v>
      </c>
      <c r="C4351" s="7">
        <f t="shared" si="938"/>
        <v>5.0184909512247296E-3</v>
      </c>
      <c r="D4351" s="7">
        <f t="shared" si="947"/>
        <v>8.529945144773543E-2</v>
      </c>
      <c r="E4351">
        <f t="shared" si="939"/>
        <v>8.3299999999999272</v>
      </c>
      <c r="F4351">
        <f t="shared" si="940"/>
        <v>8.3299999999999272</v>
      </c>
      <c r="G4351">
        <f t="shared" si="941"/>
        <v>0</v>
      </c>
      <c r="H4351">
        <f t="shared" si="945"/>
        <v>5.0872914503310094</v>
      </c>
      <c r="I4351">
        <f t="shared" si="946"/>
        <v>2.7756319056455312</v>
      </c>
      <c r="J4351">
        <f t="shared" si="943"/>
        <v>1.8328408172508932</v>
      </c>
      <c r="K4351">
        <f t="shared" si="944"/>
        <v>64.69974613785601</v>
      </c>
      <c r="L4351">
        <f t="shared" si="942"/>
        <v>1645.0112900185461</v>
      </c>
      <c r="M4351">
        <f t="shared" si="949"/>
        <v>1634.0787267651929</v>
      </c>
      <c r="N4351">
        <f t="shared" si="948"/>
        <v>10.932563253353237</v>
      </c>
      <c r="O4351">
        <f t="shared" si="951"/>
        <v>5.4847301187200559</v>
      </c>
      <c r="P4351">
        <f t="shared" si="950"/>
        <v>5.4478331346331812</v>
      </c>
    </row>
    <row r="4352" spans="1:16">
      <c r="A4352" s="3" t="s">
        <v>1633</v>
      </c>
      <c r="B4352" s="6">
        <v>1664.02</v>
      </c>
      <c r="C4352" s="7">
        <f t="shared" si="938"/>
        <v>-6.0095250972653861E-6</v>
      </c>
      <c r="D4352" s="7">
        <f t="shared" si="947"/>
        <v>8.4913005755447232E-2</v>
      </c>
      <c r="E4352">
        <f t="shared" si="939"/>
        <v>-9.9999999999909051E-3</v>
      </c>
      <c r="F4352">
        <f t="shared" si="940"/>
        <v>0</v>
      </c>
      <c r="G4352">
        <f t="shared" si="941"/>
        <v>9.9999999999909051E-3</v>
      </c>
      <c r="H4352">
        <f t="shared" si="945"/>
        <v>4.7239134895930803</v>
      </c>
      <c r="I4352">
        <f t="shared" si="946"/>
        <v>2.5780867695279928</v>
      </c>
      <c r="J4352">
        <f t="shared" si="943"/>
        <v>1.8323330096674577</v>
      </c>
      <c r="K4352">
        <f t="shared" si="944"/>
        <v>64.693417172812985</v>
      </c>
      <c r="L4352">
        <f t="shared" si="942"/>
        <v>1647.9357069387697</v>
      </c>
      <c r="M4352">
        <f t="shared" si="949"/>
        <v>1636.29659885666</v>
      </c>
      <c r="N4352">
        <f t="shared" si="948"/>
        <v>11.639108082109715</v>
      </c>
      <c r="O4352">
        <f t="shared" si="951"/>
        <v>6.7156057113979877</v>
      </c>
      <c r="P4352">
        <f t="shared" si="950"/>
        <v>4.9235023707117271</v>
      </c>
    </row>
    <row r="4353" spans="1:16">
      <c r="A4353" s="3" t="s">
        <v>1632</v>
      </c>
      <c r="B4353" s="6">
        <v>1671.17</v>
      </c>
      <c r="C4353" s="7">
        <f t="shared" si="938"/>
        <v>4.2876183687291019E-3</v>
      </c>
      <c r="D4353" s="7">
        <f t="shared" si="947"/>
        <v>7.1551287191427324E-2</v>
      </c>
      <c r="E4353">
        <f t="shared" si="939"/>
        <v>7.1500000000000909</v>
      </c>
      <c r="F4353">
        <f t="shared" si="940"/>
        <v>7.1500000000000909</v>
      </c>
      <c r="G4353">
        <f t="shared" si="941"/>
        <v>0</v>
      </c>
      <c r="H4353">
        <f t="shared" si="945"/>
        <v>4.8972053831935813</v>
      </c>
      <c r="I4353">
        <f t="shared" si="946"/>
        <v>2.3939377145617078</v>
      </c>
      <c r="J4353">
        <f t="shared" si="943"/>
        <v>2.0456695065227217</v>
      </c>
      <c r="K4353">
        <f t="shared" si="944"/>
        <v>67.166496632075081</v>
      </c>
      <c r="L4353">
        <f t="shared" si="942"/>
        <v>1651.5102135635743</v>
      </c>
      <c r="M4353">
        <f t="shared" si="949"/>
        <v>1638.8798137561666</v>
      </c>
      <c r="N4353">
        <f t="shared" si="948"/>
        <v>12.630399807407684</v>
      </c>
      <c r="O4353">
        <f t="shared" si="951"/>
        <v>7.8985645305999279</v>
      </c>
      <c r="P4353">
        <f t="shared" si="950"/>
        <v>4.7318352768077565</v>
      </c>
    </row>
    <row r="4354" spans="1:16">
      <c r="A4354" s="3" t="s">
        <v>1631</v>
      </c>
      <c r="B4354" s="6">
        <v>1671.43</v>
      </c>
      <c r="C4354" s="7">
        <f t="shared" si="938"/>
        <v>1.5556752260181543E-4</v>
      </c>
      <c r="D4354" s="7">
        <f t="shared" si="947"/>
        <v>6.5057502932359887E-2</v>
      </c>
      <c r="E4354">
        <f t="shared" si="939"/>
        <v>0.25999999999999091</v>
      </c>
      <c r="F4354">
        <f t="shared" si="940"/>
        <v>0.25999999999999091</v>
      </c>
      <c r="G4354">
        <f t="shared" si="941"/>
        <v>0</v>
      </c>
      <c r="H4354">
        <f t="shared" si="945"/>
        <v>4.565976427251182</v>
      </c>
      <c r="I4354">
        <f t="shared" si="946"/>
        <v>2.2229421635215858</v>
      </c>
      <c r="J4354">
        <f t="shared" si="943"/>
        <v>2.0540239427632074</v>
      </c>
      <c r="K4354">
        <f t="shared" si="944"/>
        <v>67.25631433343564</v>
      </c>
      <c r="L4354">
        <f t="shared" si="942"/>
        <v>1654.5747960922552</v>
      </c>
      <c r="M4354">
        <f t="shared" si="949"/>
        <v>1641.2909386631172</v>
      </c>
      <c r="N4354">
        <f t="shared" si="948"/>
        <v>13.283857429137925</v>
      </c>
      <c r="O4354">
        <f t="shared" si="951"/>
        <v>8.9756231103075272</v>
      </c>
      <c r="P4354">
        <f t="shared" si="950"/>
        <v>4.3082343188303973</v>
      </c>
    </row>
    <row r="4355" spans="1:16">
      <c r="A4355" s="3" t="s">
        <v>1630</v>
      </c>
      <c r="B4355" s="6">
        <v>1667.7</v>
      </c>
      <c r="C4355" s="7">
        <f t="shared" ref="C4355:C4418" si="952">LN(B4355/B4354)</f>
        <v>-2.2341158034901091E-3</v>
      </c>
      <c r="D4355" s="7">
        <f t="shared" si="947"/>
        <v>6.491292894989982E-2</v>
      </c>
      <c r="E4355">
        <f t="shared" ref="E4355:E4418" si="953">B4355-B4354</f>
        <v>-3.7300000000000182</v>
      </c>
      <c r="F4355">
        <f t="shared" ref="F4355:F4418" si="954">IF(E4355&gt;0,E4355,0)</f>
        <v>0</v>
      </c>
      <c r="G4355">
        <f t="shared" ref="G4355:G4418" si="955">IF(E4355&lt;0,ABS(E4355),0)</f>
        <v>3.7300000000000182</v>
      </c>
      <c r="H4355">
        <f t="shared" si="945"/>
        <v>4.2398352538760973</v>
      </c>
      <c r="I4355">
        <f t="shared" si="946"/>
        <v>2.3305891518414734</v>
      </c>
      <c r="J4355">
        <f t="shared" si="943"/>
        <v>1.8192117862241259</v>
      </c>
      <c r="K4355">
        <f t="shared" si="944"/>
        <v>64.52909267454018</v>
      </c>
      <c r="L4355">
        <f t="shared" si="942"/>
        <v>1656.5940582319081</v>
      </c>
      <c r="M4355">
        <f t="shared" si="949"/>
        <v>1643.2471654288122</v>
      </c>
      <c r="N4355">
        <f t="shared" si="948"/>
        <v>13.346892803095898</v>
      </c>
      <c r="O4355">
        <f t="shared" si="951"/>
        <v>9.8498770488652028</v>
      </c>
      <c r="P4355">
        <f t="shared" si="950"/>
        <v>3.497015754230695</v>
      </c>
    </row>
    <row r="4356" spans="1:16">
      <c r="A4356" s="3" t="s">
        <v>1629</v>
      </c>
      <c r="B4356" s="6">
        <v>1715.3</v>
      </c>
      <c r="C4356" s="7">
        <f t="shared" si="952"/>
        <v>2.8142560788245754E-2</v>
      </c>
      <c r="D4356" s="7">
        <f t="shared" si="947"/>
        <v>0.11424825435711865</v>
      </c>
      <c r="E4356">
        <f t="shared" si="953"/>
        <v>47.599999999999909</v>
      </c>
      <c r="F4356">
        <f t="shared" si="954"/>
        <v>47.599999999999909</v>
      </c>
      <c r="G4356">
        <f t="shared" si="955"/>
        <v>0</v>
      </c>
      <c r="H4356">
        <f t="shared" si="945"/>
        <v>7.3369898785992262</v>
      </c>
      <c r="I4356">
        <f t="shared" si="946"/>
        <v>2.1641184981385111</v>
      </c>
      <c r="J4356">
        <f t="shared" si="943"/>
        <v>3.3902902659490293</v>
      </c>
      <c r="K4356">
        <f t="shared" si="944"/>
        <v>77.222462766164398</v>
      </c>
      <c r="L4356">
        <f t="shared" si="942"/>
        <v>1665.6257415808452</v>
      </c>
      <c r="M4356">
        <f t="shared" si="949"/>
        <v>1648.5844124340854</v>
      </c>
      <c r="N4356">
        <f t="shared" si="948"/>
        <v>17.041329146759836</v>
      </c>
      <c r="O4356">
        <f t="shared" si="951"/>
        <v>11.288167468444129</v>
      </c>
      <c r="P4356">
        <f t="shared" si="950"/>
        <v>5.7531616783157062</v>
      </c>
    </row>
    <row r="4357" spans="1:16">
      <c r="A4357" s="3" t="s">
        <v>1628</v>
      </c>
      <c r="B4357" s="6">
        <v>1723.37</v>
      </c>
      <c r="C4357" s="7">
        <f t="shared" si="952"/>
        <v>4.6936837879867875E-3</v>
      </c>
      <c r="D4357" s="7">
        <f t="shared" si="947"/>
        <v>0.11166776193916321</v>
      </c>
      <c r="E4357">
        <f t="shared" si="953"/>
        <v>8.0699999999999363</v>
      </c>
      <c r="F4357">
        <f t="shared" si="954"/>
        <v>8.0699999999999363</v>
      </c>
      <c r="G4357">
        <f t="shared" si="955"/>
        <v>0</v>
      </c>
      <c r="H4357">
        <f t="shared" si="945"/>
        <v>7.3893477444135627</v>
      </c>
      <c r="I4357">
        <f t="shared" si="946"/>
        <v>2.0095386054143316</v>
      </c>
      <c r="J4357">
        <f t="shared" si="943"/>
        <v>3.6771364951657692</v>
      </c>
      <c r="K4357">
        <f t="shared" si="944"/>
        <v>78.619396696384896</v>
      </c>
      <c r="L4357">
        <f t="shared" si="942"/>
        <v>1674.5094736453307</v>
      </c>
      <c r="M4357">
        <f t="shared" si="949"/>
        <v>1654.124085587116</v>
      </c>
      <c r="N4357">
        <f t="shared" si="948"/>
        <v>20.38538805821463</v>
      </c>
      <c r="O4357">
        <f t="shared" si="951"/>
        <v>13.107611586398232</v>
      </c>
      <c r="P4357">
        <f t="shared" si="950"/>
        <v>7.2777764718163986</v>
      </c>
    </row>
    <row r="4358" spans="1:16">
      <c r="A4358" s="3" t="s">
        <v>1627</v>
      </c>
      <c r="B4358" s="6">
        <v>1736.19</v>
      </c>
      <c r="C4358" s="7">
        <f t="shared" si="952"/>
        <v>7.4113810322511582E-3</v>
      </c>
      <c r="D4358" s="7">
        <f t="shared" si="947"/>
        <v>0.1119169084849647</v>
      </c>
      <c r="E4358">
        <f t="shared" si="953"/>
        <v>12.820000000000164</v>
      </c>
      <c r="F4358">
        <f t="shared" si="954"/>
        <v>12.820000000000164</v>
      </c>
      <c r="G4358">
        <f t="shared" si="955"/>
        <v>0</v>
      </c>
      <c r="H4358">
        <f t="shared" si="945"/>
        <v>7.7772514769554624</v>
      </c>
      <c r="I4358">
        <f t="shared" si="946"/>
        <v>1.8660001335990224</v>
      </c>
      <c r="J4358">
        <f t="shared" si="943"/>
        <v>4.1678729475518281</v>
      </c>
      <c r="K4358">
        <f t="shared" si="944"/>
        <v>80.649679081724926</v>
      </c>
      <c r="L4358">
        <f t="shared" si="942"/>
        <v>1683.9987853922028</v>
      </c>
      <c r="M4358">
        <f t="shared" si="949"/>
        <v>1660.2030422102926</v>
      </c>
      <c r="N4358">
        <f t="shared" si="948"/>
        <v>23.795743181910211</v>
      </c>
      <c r="O4358">
        <f t="shared" si="951"/>
        <v>15.24523790550063</v>
      </c>
      <c r="P4358">
        <f t="shared" si="950"/>
        <v>8.5505052764095808</v>
      </c>
    </row>
    <row r="4359" spans="1:16">
      <c r="A4359" s="3" t="s">
        <v>1626</v>
      </c>
      <c r="B4359" s="6">
        <v>1736.18</v>
      </c>
      <c r="C4359" s="7">
        <f t="shared" si="952"/>
        <v>-5.7597548647894619E-6</v>
      </c>
      <c r="D4359" s="7">
        <f t="shared" si="947"/>
        <v>0.11153664635157791</v>
      </c>
      <c r="E4359">
        <f t="shared" si="953"/>
        <v>-9.9999999999909051E-3</v>
      </c>
      <c r="F4359">
        <f t="shared" si="954"/>
        <v>0</v>
      </c>
      <c r="G4359">
        <f t="shared" si="955"/>
        <v>9.9999999999909051E-3</v>
      </c>
      <c r="H4359">
        <f t="shared" si="945"/>
        <v>7.2217335143157868</v>
      </c>
      <c r="I4359">
        <f t="shared" si="946"/>
        <v>1.7334286954848059</v>
      </c>
      <c r="J4359">
        <f t="shared" si="943"/>
        <v>4.1661555119785358</v>
      </c>
      <c r="K4359">
        <f t="shared" si="944"/>
        <v>80.64324626540288</v>
      </c>
      <c r="L4359">
        <f t="shared" si="942"/>
        <v>1692.026664562633</v>
      </c>
      <c r="M4359">
        <f t="shared" si="949"/>
        <v>1665.8309650095302</v>
      </c>
      <c r="N4359">
        <f t="shared" si="948"/>
        <v>26.195699553102713</v>
      </c>
      <c r="O4359">
        <f t="shared" si="951"/>
        <v>17.435330235021048</v>
      </c>
      <c r="P4359">
        <f t="shared" si="950"/>
        <v>8.7603693180816649</v>
      </c>
    </row>
    <row r="4360" spans="1:16">
      <c r="A4360" s="3" t="s">
        <v>1625</v>
      </c>
      <c r="B4360" s="6">
        <v>1729.77</v>
      </c>
      <c r="C4360" s="7">
        <f t="shared" si="952"/>
        <v>-3.6988458045721481E-3</v>
      </c>
      <c r="D4360" s="7">
        <f t="shared" si="947"/>
        <v>0.11401384264172071</v>
      </c>
      <c r="E4360">
        <f t="shared" si="953"/>
        <v>-6.4100000000000819</v>
      </c>
      <c r="F4360">
        <f t="shared" si="954"/>
        <v>0</v>
      </c>
      <c r="G4360">
        <f t="shared" si="955"/>
        <v>6.4100000000000819</v>
      </c>
      <c r="H4360">
        <f t="shared" si="945"/>
        <v>6.7058954061503737</v>
      </c>
      <c r="I4360">
        <f t="shared" si="946"/>
        <v>2.0674695029501828</v>
      </c>
      <c r="J4360">
        <f t="shared" si="943"/>
        <v>3.2435280890873472</v>
      </c>
      <c r="K4360">
        <f t="shared" si="944"/>
        <v>76.434702940423577</v>
      </c>
      <c r="L4360">
        <f t="shared" si="942"/>
        <v>1697.8333315529972</v>
      </c>
      <c r="M4360">
        <f t="shared" si="949"/>
        <v>1670.5671898236392</v>
      </c>
      <c r="N4360">
        <f t="shared" si="948"/>
        <v>27.266141729357969</v>
      </c>
      <c r="O4360">
        <f t="shared" si="951"/>
        <v>19.401492533888433</v>
      </c>
      <c r="P4360">
        <f t="shared" si="950"/>
        <v>7.8646491954695357</v>
      </c>
    </row>
    <row r="4361" spans="1:16">
      <c r="A4361" s="3" t="s">
        <v>1624</v>
      </c>
      <c r="B4361" s="6">
        <v>1736.47</v>
      </c>
      <c r="C4361" s="7">
        <f t="shared" si="952"/>
        <v>3.8658652281675747E-3</v>
      </c>
      <c r="D4361" s="7">
        <f t="shared" si="947"/>
        <v>0.11219331947685408</v>
      </c>
      <c r="E4361">
        <f t="shared" si="953"/>
        <v>6.7000000000000455</v>
      </c>
      <c r="F4361">
        <f t="shared" si="954"/>
        <v>6.7000000000000455</v>
      </c>
      <c r="G4361">
        <f t="shared" si="955"/>
        <v>0</v>
      </c>
      <c r="H4361">
        <f t="shared" si="945"/>
        <v>6.7054743057110642</v>
      </c>
      <c r="I4361">
        <f t="shared" si="946"/>
        <v>1.9197931098823127</v>
      </c>
      <c r="J4361">
        <f t="shared" si="943"/>
        <v>3.4928109030051284</v>
      </c>
      <c r="K4361">
        <f t="shared" si="944"/>
        <v>77.742219256743596</v>
      </c>
      <c r="L4361">
        <f t="shared" si="942"/>
        <v>1703.7774343909975</v>
      </c>
      <c r="M4361">
        <f t="shared" si="949"/>
        <v>1675.4488794663325</v>
      </c>
      <c r="N4361">
        <f t="shared" si="948"/>
        <v>28.328554924665013</v>
      </c>
      <c r="O4361">
        <f t="shared" si="951"/>
        <v>21.186905012043752</v>
      </c>
      <c r="P4361">
        <f t="shared" si="950"/>
        <v>7.1416499126212614</v>
      </c>
    </row>
    <row r="4362" spans="1:16">
      <c r="A4362" s="3" t="s">
        <v>1623</v>
      </c>
      <c r="B4362" s="6">
        <v>1741.54</v>
      </c>
      <c r="C4362" s="7">
        <f t="shared" si="952"/>
        <v>2.9154623426705909E-3</v>
      </c>
      <c r="D4362" s="7">
        <f t="shared" si="947"/>
        <v>0.11164217972692551</v>
      </c>
      <c r="E4362">
        <f t="shared" si="953"/>
        <v>5.0699999999999363</v>
      </c>
      <c r="F4362">
        <f t="shared" si="954"/>
        <v>5.0699999999999363</v>
      </c>
      <c r="G4362">
        <f t="shared" si="955"/>
        <v>0</v>
      </c>
      <c r="H4362">
        <f t="shared" si="945"/>
        <v>6.588654712445984</v>
      </c>
      <c r="I4362">
        <f t="shared" si="946"/>
        <v>1.7826650306050047</v>
      </c>
      <c r="J4362">
        <f t="shared" si="943"/>
        <v>3.6959577931530481</v>
      </c>
      <c r="K4362">
        <f t="shared" si="944"/>
        <v>78.705089695268299</v>
      </c>
      <c r="L4362">
        <f t="shared" si="942"/>
        <v>1709.5870598693057</v>
      </c>
      <c r="M4362">
        <f t="shared" si="949"/>
        <v>1680.3445180243821</v>
      </c>
      <c r="N4362">
        <f t="shared" si="948"/>
        <v>29.242541844923608</v>
      </c>
      <c r="O4362">
        <f t="shared" si="951"/>
        <v>22.798032378619723</v>
      </c>
      <c r="P4362">
        <f t="shared" si="950"/>
        <v>6.4445094663038844</v>
      </c>
    </row>
    <row r="4363" spans="1:16">
      <c r="A4363" s="3" t="s">
        <v>1622</v>
      </c>
      <c r="B4363" s="6">
        <v>1749.22</v>
      </c>
      <c r="C4363" s="7">
        <f t="shared" si="952"/>
        <v>4.4001950242894845E-3</v>
      </c>
      <c r="D4363" s="7">
        <f t="shared" si="947"/>
        <v>0.10880277726186421</v>
      </c>
      <c r="E4363">
        <f t="shared" si="953"/>
        <v>7.6800000000000637</v>
      </c>
      <c r="F4363">
        <f t="shared" si="954"/>
        <v>7.6800000000000637</v>
      </c>
      <c r="G4363">
        <f t="shared" si="955"/>
        <v>0</v>
      </c>
      <c r="H4363">
        <f t="shared" si="945"/>
        <v>6.6666079472712756</v>
      </c>
      <c r="I4363">
        <f t="shared" si="946"/>
        <v>1.6553318141332185</v>
      </c>
      <c r="J4363">
        <f t="shared" si="943"/>
        <v>4.0273544496346867</v>
      </c>
      <c r="K4363">
        <f t="shared" si="944"/>
        <v>80.108822442931881</v>
      </c>
      <c r="L4363">
        <f t="shared" si="942"/>
        <v>1715.6844352740277</v>
      </c>
      <c r="M4363">
        <f t="shared" si="949"/>
        <v>1685.4464055781314</v>
      </c>
      <c r="N4363">
        <f t="shared" si="948"/>
        <v>30.23802969589633</v>
      </c>
      <c r="O4363">
        <f t="shared" si="951"/>
        <v>24.286031842075047</v>
      </c>
      <c r="P4363">
        <f t="shared" si="950"/>
        <v>5.9519978538212825</v>
      </c>
    </row>
    <row r="4364" spans="1:16">
      <c r="A4364" s="3" t="s">
        <v>1621</v>
      </c>
      <c r="B4364" s="6">
        <v>1751.84</v>
      </c>
      <c r="C4364" s="7">
        <f t="shared" si="952"/>
        <v>1.4966898534067566E-3</v>
      </c>
      <c r="D4364" s="7">
        <f t="shared" si="947"/>
        <v>0.10691237586109349</v>
      </c>
      <c r="E4364">
        <f t="shared" si="953"/>
        <v>2.6199999999998909</v>
      </c>
      <c r="F4364">
        <f t="shared" si="954"/>
        <v>2.6199999999998909</v>
      </c>
      <c r="G4364">
        <f t="shared" si="955"/>
        <v>0</v>
      </c>
      <c r="H4364">
        <f t="shared" si="945"/>
        <v>6.3775645224661774</v>
      </c>
      <c r="I4364">
        <f t="shared" si="946"/>
        <v>1.5370938274094172</v>
      </c>
      <c r="J4364">
        <f t="shared" si="943"/>
        <v>4.1491055449847059</v>
      </c>
      <c r="K4364">
        <f t="shared" si="944"/>
        <v>80.579151247462534</v>
      </c>
      <c r="L4364">
        <f t="shared" si="942"/>
        <v>1721.246829847254</v>
      </c>
      <c r="M4364">
        <f t="shared" si="949"/>
        <v>1690.3644496093807</v>
      </c>
      <c r="N4364">
        <f t="shared" si="948"/>
        <v>30.882380237873349</v>
      </c>
      <c r="O4364">
        <f t="shared" si="951"/>
        <v>25.605301521234711</v>
      </c>
      <c r="P4364">
        <f t="shared" si="950"/>
        <v>5.2770787166386377</v>
      </c>
    </row>
    <row r="4365" spans="1:16">
      <c r="A4365" s="3" t="s">
        <v>1620</v>
      </c>
      <c r="B4365" s="6">
        <v>1723.71</v>
      </c>
      <c r="C4365" s="7">
        <f t="shared" si="952"/>
        <v>-1.6187719508023158E-2</v>
      </c>
      <c r="D4365" s="7">
        <f t="shared" si="947"/>
        <v>0.12723299379467146</v>
      </c>
      <c r="E4365">
        <f t="shared" si="953"/>
        <v>-28.129999999999882</v>
      </c>
      <c r="F4365">
        <f t="shared" si="954"/>
        <v>0</v>
      </c>
      <c r="G4365">
        <f t="shared" si="955"/>
        <v>28.129999999999882</v>
      </c>
      <c r="H4365">
        <f t="shared" si="945"/>
        <v>5.9220241994328786</v>
      </c>
      <c r="I4365">
        <f t="shared" si="946"/>
        <v>3.436587125451593</v>
      </c>
      <c r="J4365">
        <f t="shared" si="943"/>
        <v>1.7232283027466329</v>
      </c>
      <c r="K4365">
        <f t="shared" si="944"/>
        <v>63.278877536951065</v>
      </c>
      <c r="L4365">
        <f t="shared" si="942"/>
        <v>1721.6257791015228</v>
      </c>
      <c r="M4365">
        <f t="shared" si="949"/>
        <v>1692.8344903790562</v>
      </c>
      <c r="N4365">
        <f t="shared" si="948"/>
        <v>28.791288722466561</v>
      </c>
      <c r="O4365">
        <f t="shared" si="951"/>
        <v>26.242498961481083</v>
      </c>
      <c r="P4365">
        <f t="shared" si="950"/>
        <v>2.5487897609854784</v>
      </c>
    </row>
    <row r="4366" spans="1:16">
      <c r="A4366" s="3" t="s">
        <v>1619</v>
      </c>
      <c r="B4366" s="6">
        <v>1723.63</v>
      </c>
      <c r="C4366" s="7">
        <f t="shared" si="952"/>
        <v>-4.6412596386928959E-5</v>
      </c>
      <c r="D4366" s="7">
        <f t="shared" si="947"/>
        <v>0.12757494564762897</v>
      </c>
      <c r="E4366">
        <f t="shared" si="953"/>
        <v>-7.999999999992724E-2</v>
      </c>
      <c r="F4366">
        <f t="shared" si="954"/>
        <v>0</v>
      </c>
      <c r="G4366">
        <f t="shared" si="955"/>
        <v>7.999999999992724E-2</v>
      </c>
      <c r="H4366">
        <f t="shared" si="945"/>
        <v>5.4990224709019584</v>
      </c>
      <c r="I4366">
        <f t="shared" si="946"/>
        <v>3.1968309022050456</v>
      </c>
      <c r="J4366">
        <f t="shared" si="943"/>
        <v>1.7201480588507054</v>
      </c>
      <c r="K4366">
        <f t="shared" si="944"/>
        <v>63.237295236697094</v>
      </c>
      <c r="L4366">
        <f t="shared" ref="L4366:L4429" si="956">B4366*(2/(12+1)) + L4365 * (1-(2/(12+1)))</f>
        <v>1721.9341207782115</v>
      </c>
      <c r="M4366">
        <f t="shared" si="949"/>
        <v>1695.1156392398671</v>
      </c>
      <c r="N4366">
        <f t="shared" si="948"/>
        <v>26.818481538344486</v>
      </c>
      <c r="O4366">
        <f t="shared" si="951"/>
        <v>26.357695476853763</v>
      </c>
      <c r="P4366">
        <f t="shared" si="950"/>
        <v>0.46078606149072243</v>
      </c>
    </row>
    <row r="4367" spans="1:16">
      <c r="A4367" s="3" t="s">
        <v>1618</v>
      </c>
      <c r="B4367" s="6">
        <v>1724.88</v>
      </c>
      <c r="C4367" s="7">
        <f t="shared" si="952"/>
        <v>7.2495080759244087E-4</v>
      </c>
      <c r="D4367" s="7">
        <f t="shared" si="947"/>
        <v>0.12524827045926101</v>
      </c>
      <c r="E4367">
        <f t="shared" si="953"/>
        <v>1.25</v>
      </c>
      <c r="F4367">
        <f t="shared" si="954"/>
        <v>1.25</v>
      </c>
      <c r="G4367">
        <f t="shared" si="955"/>
        <v>0</v>
      </c>
      <c r="H4367">
        <f t="shared" si="945"/>
        <v>5.1955208658375325</v>
      </c>
      <c r="I4367">
        <f t="shared" si="946"/>
        <v>2.9684858377618282</v>
      </c>
      <c r="J4367">
        <f t="shared" si="943"/>
        <v>1.7502259231780062</v>
      </c>
      <c r="K4367">
        <f t="shared" si="944"/>
        <v>63.639350804880195</v>
      </c>
      <c r="L4367">
        <f t="shared" si="956"/>
        <v>1722.387332966179</v>
      </c>
      <c r="M4367">
        <f t="shared" si="949"/>
        <v>1697.3204067035806</v>
      </c>
      <c r="N4367">
        <f t="shared" si="948"/>
        <v>25.066926262598372</v>
      </c>
      <c r="O4367">
        <f t="shared" si="951"/>
        <v>26.099541634002687</v>
      </c>
      <c r="P4367">
        <f t="shared" si="950"/>
        <v>-1.0326153714043151</v>
      </c>
    </row>
    <row r="4368" spans="1:16">
      <c r="A4368" s="3" t="s">
        <v>1617</v>
      </c>
      <c r="B4368" s="6">
        <v>1725.98</v>
      </c>
      <c r="C4368" s="7">
        <f t="shared" si="952"/>
        <v>6.375222624252243E-4</v>
      </c>
      <c r="D4368" s="7">
        <f t="shared" si="947"/>
        <v>0.12463533273527978</v>
      </c>
      <c r="E4368">
        <f t="shared" si="953"/>
        <v>1.0999999999999091</v>
      </c>
      <c r="F4368">
        <f t="shared" si="954"/>
        <v>1.0999999999999091</v>
      </c>
      <c r="G4368">
        <f t="shared" si="955"/>
        <v>0</v>
      </c>
      <c r="H4368">
        <f t="shared" si="945"/>
        <v>4.9029836611348454</v>
      </c>
      <c r="I4368">
        <f t="shared" si="946"/>
        <v>2.7564511350645549</v>
      </c>
      <c r="J4368">
        <f t="shared" ref="J4368:J4431" si="957">H4368/I4368</f>
        <v>1.7787304838327997</v>
      </c>
      <c r="K4368">
        <f t="shared" ref="K4368:K4431" si="958">IF(I4368=0,100,100-(100/(1+J4368)))</f>
        <v>64.012342837198617</v>
      </c>
      <c r="L4368">
        <f t="shared" si="956"/>
        <v>1722.9400509713821</v>
      </c>
      <c r="M4368">
        <f t="shared" si="949"/>
        <v>1699.4433395403526</v>
      </c>
      <c r="N4368">
        <f t="shared" si="948"/>
        <v>23.496711431029553</v>
      </c>
      <c r="O4368">
        <f t="shared" si="951"/>
        <v>25.578975593408064</v>
      </c>
      <c r="P4368">
        <f t="shared" si="950"/>
        <v>-2.082264162378511</v>
      </c>
    </row>
    <row r="4369" spans="1:16">
      <c r="A4369" s="3" t="s">
        <v>1616</v>
      </c>
      <c r="B4369" s="6">
        <v>1743.07</v>
      </c>
      <c r="C4369" s="7">
        <f t="shared" si="952"/>
        <v>9.8529212654518746E-3</v>
      </c>
      <c r="D4369" s="7">
        <f t="shared" si="947"/>
        <v>0.12745573688452796</v>
      </c>
      <c r="E4369">
        <f t="shared" si="953"/>
        <v>17.089999999999918</v>
      </c>
      <c r="F4369">
        <f t="shared" si="954"/>
        <v>17.089999999999918</v>
      </c>
      <c r="G4369">
        <f t="shared" si="955"/>
        <v>0</v>
      </c>
      <c r="H4369">
        <f t="shared" ref="H4369:H4432" si="959">(H4368*13+F4369 )/14</f>
        <v>5.7734848281966364</v>
      </c>
      <c r="I4369">
        <f t="shared" ref="I4369:I4432" si="960">(I4368*13+G4369 )/14</f>
        <v>2.5595617682742295</v>
      </c>
      <c r="J4369">
        <f t="shared" si="957"/>
        <v>2.2556536434318506</v>
      </c>
      <c r="K4369">
        <f t="shared" si="958"/>
        <v>69.284201898520152</v>
      </c>
      <c r="L4369">
        <f t="shared" si="956"/>
        <v>1726.0369662065541</v>
      </c>
      <c r="M4369">
        <f t="shared" si="949"/>
        <v>1702.6749440188448</v>
      </c>
      <c r="N4369">
        <f t="shared" si="948"/>
        <v>23.362022187709272</v>
      </c>
      <c r="O4369">
        <f t="shared" si="951"/>
        <v>25.135584912268307</v>
      </c>
      <c r="P4369">
        <f t="shared" si="950"/>
        <v>-1.7735627245590351</v>
      </c>
    </row>
    <row r="4370" spans="1:16">
      <c r="A4370" s="3" t="s">
        <v>1615</v>
      </c>
      <c r="B4370" s="6">
        <v>1735.15</v>
      </c>
      <c r="C4370" s="7">
        <f t="shared" si="952"/>
        <v>-4.5540613808491594E-3</v>
      </c>
      <c r="D4370" s="7">
        <f t="shared" si="947"/>
        <v>0.12861660384647142</v>
      </c>
      <c r="E4370">
        <f t="shared" si="953"/>
        <v>-7.9199999999998454</v>
      </c>
      <c r="F4370">
        <f t="shared" si="954"/>
        <v>0</v>
      </c>
      <c r="G4370">
        <f t="shared" si="955"/>
        <v>7.9199999999998454</v>
      </c>
      <c r="H4370">
        <f t="shared" si="959"/>
        <v>5.3610930547540203</v>
      </c>
      <c r="I4370">
        <f t="shared" si="960"/>
        <v>2.9424502133974881</v>
      </c>
      <c r="J4370">
        <f t="shared" si="957"/>
        <v>1.821982587961567</v>
      </c>
      <c r="K4370">
        <f t="shared" si="958"/>
        <v>64.563920264216051</v>
      </c>
      <c r="L4370">
        <f t="shared" si="956"/>
        <v>1727.4389714055458</v>
      </c>
      <c r="M4370">
        <f t="shared" si="949"/>
        <v>1705.0805037211526</v>
      </c>
      <c r="N4370">
        <f t="shared" si="948"/>
        <v>22.35846768439319</v>
      </c>
      <c r="O4370">
        <f t="shared" si="951"/>
        <v>24.580161466693287</v>
      </c>
      <c r="P4370">
        <f t="shared" si="950"/>
        <v>-2.2216937823000968</v>
      </c>
    </row>
    <row r="4371" spans="1:16">
      <c r="A4371" s="3" t="s">
        <v>1614</v>
      </c>
      <c r="B4371" s="6">
        <v>1723.72</v>
      </c>
      <c r="C4371" s="7">
        <f t="shared" si="952"/>
        <v>-6.6091189351443532E-3</v>
      </c>
      <c r="D4371" s="7">
        <f t="shared" si="947"/>
        <v>0.13198749619263847</v>
      </c>
      <c r="E4371">
        <f t="shared" si="953"/>
        <v>-11.430000000000064</v>
      </c>
      <c r="F4371">
        <f t="shared" si="954"/>
        <v>0</v>
      </c>
      <c r="G4371">
        <f t="shared" si="955"/>
        <v>11.430000000000064</v>
      </c>
      <c r="H4371">
        <f t="shared" si="959"/>
        <v>4.9781578365573038</v>
      </c>
      <c r="I4371">
        <f t="shared" si="960"/>
        <v>3.5487037695833865</v>
      </c>
      <c r="J4371">
        <f t="shared" si="957"/>
        <v>1.4028101976913485</v>
      </c>
      <c r="K4371">
        <f t="shared" si="958"/>
        <v>58.382064427693322</v>
      </c>
      <c r="L4371">
        <f t="shared" si="956"/>
        <v>1726.8668219585386</v>
      </c>
      <c r="M4371">
        <f t="shared" si="949"/>
        <v>1706.4612071492152</v>
      </c>
      <c r="N4371">
        <f t="shared" si="948"/>
        <v>20.405614809323424</v>
      </c>
      <c r="O4371">
        <f t="shared" si="951"/>
        <v>23.745252135219317</v>
      </c>
      <c r="P4371">
        <f t="shared" si="950"/>
        <v>-3.3396373258958931</v>
      </c>
    </row>
    <row r="4372" spans="1:16">
      <c r="A4372" s="3" t="s">
        <v>1613</v>
      </c>
      <c r="B4372" s="6">
        <v>1720.78</v>
      </c>
      <c r="C4372" s="7">
        <f t="shared" si="952"/>
        <v>-1.707069655364398E-3</v>
      </c>
      <c r="D4372" s="7">
        <f t="shared" si="947"/>
        <v>0.13242711800349208</v>
      </c>
      <c r="E4372">
        <f t="shared" si="953"/>
        <v>-2.9400000000000546</v>
      </c>
      <c r="F4372">
        <f t="shared" si="954"/>
        <v>0</v>
      </c>
      <c r="G4372">
        <f t="shared" si="955"/>
        <v>2.9400000000000546</v>
      </c>
      <c r="H4372">
        <f t="shared" si="959"/>
        <v>4.622575133946067</v>
      </c>
      <c r="I4372">
        <f t="shared" si="960"/>
        <v>3.5052249288988628</v>
      </c>
      <c r="J4372">
        <f t="shared" si="957"/>
        <v>1.3187670485380836</v>
      </c>
      <c r="K4372">
        <f t="shared" si="958"/>
        <v>56.873632449172874</v>
      </c>
      <c r="L4372">
        <f t="shared" si="956"/>
        <v>1725.9303878110711</v>
      </c>
      <c r="M4372">
        <f t="shared" si="949"/>
        <v>1707.5218584714955</v>
      </c>
      <c r="N4372">
        <f t="shared" si="948"/>
        <v>18.40852933957558</v>
      </c>
      <c r="O4372">
        <f t="shared" si="951"/>
        <v>22.677907576090572</v>
      </c>
      <c r="P4372">
        <f t="shared" si="950"/>
        <v>-4.2693782365149922</v>
      </c>
    </row>
    <row r="4373" spans="1:16">
      <c r="A4373" s="3" t="s">
        <v>1612</v>
      </c>
      <c r="B4373" s="6">
        <v>1720.73</v>
      </c>
      <c r="C4373" s="7">
        <f t="shared" si="952"/>
        <v>-2.9057012766712427E-5</v>
      </c>
      <c r="D4373" s="7">
        <f t="shared" si="947"/>
        <v>0.13218473214309434</v>
      </c>
      <c r="E4373">
        <f t="shared" si="953"/>
        <v>-4.9999999999954525E-2</v>
      </c>
      <c r="F4373">
        <f t="shared" si="954"/>
        <v>0</v>
      </c>
      <c r="G4373">
        <f t="shared" si="955"/>
        <v>4.9999999999954525E-2</v>
      </c>
      <c r="H4373">
        <f t="shared" si="959"/>
        <v>4.2923911958070624</v>
      </c>
      <c r="I4373">
        <f t="shared" si="960"/>
        <v>3.2584231482632267</v>
      </c>
      <c r="J4373">
        <f t="shared" si="957"/>
        <v>1.3173216002025248</v>
      </c>
      <c r="K4373">
        <f t="shared" si="958"/>
        <v>56.846732024048627</v>
      </c>
      <c r="L4373">
        <f t="shared" si="956"/>
        <v>1725.1303281478295</v>
      </c>
      <c r="M4373">
        <f t="shared" si="949"/>
        <v>1708.500239325459</v>
      </c>
      <c r="N4373">
        <f t="shared" si="948"/>
        <v>16.630088822370453</v>
      </c>
      <c r="O4373">
        <f t="shared" si="951"/>
        <v>21.468343825346551</v>
      </c>
      <c r="P4373">
        <f t="shared" si="950"/>
        <v>-4.8382550029760978</v>
      </c>
    </row>
    <row r="4374" spans="1:16">
      <c r="A4374" s="3" t="s">
        <v>1611</v>
      </c>
      <c r="B4374" s="6">
        <v>1725.58</v>
      </c>
      <c r="C4374" s="7">
        <f t="shared" si="952"/>
        <v>2.8146064641959441E-3</v>
      </c>
      <c r="D4374" s="7">
        <f t="shared" ref="D4374:D4437" si="961">STDEV(C4355:C4374)*SQRT(DaysInYear)</f>
        <v>0.13217336026531812</v>
      </c>
      <c r="E4374">
        <f t="shared" si="953"/>
        <v>4.8499999999999091</v>
      </c>
      <c r="F4374">
        <f t="shared" si="954"/>
        <v>4.8499999999999091</v>
      </c>
      <c r="G4374">
        <f t="shared" si="955"/>
        <v>0</v>
      </c>
      <c r="H4374">
        <f t="shared" si="959"/>
        <v>4.3322203961065515</v>
      </c>
      <c r="I4374">
        <f t="shared" si="960"/>
        <v>3.0256786376729963</v>
      </c>
      <c r="J4374">
        <f t="shared" si="957"/>
        <v>1.4318177555823961</v>
      </c>
      <c r="K4374">
        <f t="shared" si="958"/>
        <v>58.878497465345227</v>
      </c>
      <c r="L4374">
        <f t="shared" si="956"/>
        <v>1725.1995084327787</v>
      </c>
      <c r="M4374">
        <f t="shared" si="949"/>
        <v>1709.7654067828325</v>
      </c>
      <c r="N4374">
        <f t="shared" si="948"/>
        <v>15.434101649946115</v>
      </c>
      <c r="O4374">
        <f t="shared" si="951"/>
        <v>20.261495390266465</v>
      </c>
      <c r="P4374">
        <f t="shared" si="950"/>
        <v>-4.8273937403203497</v>
      </c>
    </row>
    <row r="4375" spans="1:16">
      <c r="A4375" s="3" t="s">
        <v>1610</v>
      </c>
      <c r="B4375" s="6">
        <v>1718.53</v>
      </c>
      <c r="C4375" s="7">
        <f t="shared" si="952"/>
        <v>-4.0939516140631946E-3</v>
      </c>
      <c r="D4375" s="7">
        <f t="shared" si="961"/>
        <v>0.13304979531479919</v>
      </c>
      <c r="E4375">
        <f t="shared" si="953"/>
        <v>-7.0499999999999545</v>
      </c>
      <c r="F4375">
        <f t="shared" si="954"/>
        <v>0</v>
      </c>
      <c r="G4375">
        <f t="shared" si="955"/>
        <v>7.0499999999999545</v>
      </c>
      <c r="H4375">
        <f t="shared" si="959"/>
        <v>4.0227760820989404</v>
      </c>
      <c r="I4375">
        <f t="shared" si="960"/>
        <v>3.3131301635534931</v>
      </c>
      <c r="J4375">
        <f t="shared" si="957"/>
        <v>1.2141919826609884</v>
      </c>
      <c r="K4375">
        <f t="shared" si="958"/>
        <v>54.836797900504891</v>
      </c>
      <c r="L4375">
        <f t="shared" si="956"/>
        <v>1724.1734302123511</v>
      </c>
      <c r="M4375">
        <f t="shared" si="949"/>
        <v>1710.41463591003</v>
      </c>
      <c r="N4375">
        <f t="shared" si="948"/>
        <v>13.758794302321121</v>
      </c>
      <c r="O4375">
        <f t="shared" si="951"/>
        <v>18.960955172677398</v>
      </c>
      <c r="P4375">
        <f t="shared" si="950"/>
        <v>-5.2021608703562769</v>
      </c>
    </row>
    <row r="4376" spans="1:16">
      <c r="A4376" s="3" t="s">
        <v>1609</v>
      </c>
      <c r="B4376" s="6">
        <v>1725.99</v>
      </c>
      <c r="C4376" s="7">
        <f t="shared" si="952"/>
        <v>4.3315246616493089E-3</v>
      </c>
      <c r="D4376" s="7">
        <f t="shared" si="961"/>
        <v>8.954784347459438E-2</v>
      </c>
      <c r="E4376">
        <f t="shared" si="953"/>
        <v>7.4600000000000364</v>
      </c>
      <c r="F4376">
        <f t="shared" si="954"/>
        <v>7.4600000000000364</v>
      </c>
      <c r="G4376">
        <f t="shared" si="955"/>
        <v>0</v>
      </c>
      <c r="H4376">
        <f t="shared" si="959"/>
        <v>4.2682920762347329</v>
      </c>
      <c r="I4376">
        <f t="shared" si="960"/>
        <v>3.0764780090139578</v>
      </c>
      <c r="J4376">
        <f t="shared" si="957"/>
        <v>1.3873956074864853</v>
      </c>
      <c r="K4376">
        <f t="shared" si="958"/>
        <v>58.113351768589915</v>
      </c>
      <c r="L4376">
        <f t="shared" si="956"/>
        <v>1724.4529024873741</v>
      </c>
      <c r="M4376">
        <f t="shared" si="949"/>
        <v>1711.5683665833612</v>
      </c>
      <c r="N4376">
        <f t="shared" si="948"/>
        <v>12.884535904012864</v>
      </c>
      <c r="O4376">
        <f t="shared" si="951"/>
        <v>17.745671318944492</v>
      </c>
      <c r="P4376">
        <f t="shared" si="950"/>
        <v>-4.8611354149316277</v>
      </c>
    </row>
    <row r="4377" spans="1:16">
      <c r="A4377" s="3" t="s">
        <v>1608</v>
      </c>
      <c r="B4377" s="6">
        <v>1721.42</v>
      </c>
      <c r="C4377" s="7">
        <f t="shared" si="952"/>
        <v>-2.6512672858523979E-3</v>
      </c>
      <c r="D4377" s="7">
        <f t="shared" si="961"/>
        <v>8.8569728941500378E-2</v>
      </c>
      <c r="E4377">
        <f t="shared" si="953"/>
        <v>-4.5699999999999363</v>
      </c>
      <c r="F4377">
        <f t="shared" si="954"/>
        <v>0</v>
      </c>
      <c r="G4377">
        <f t="shared" si="955"/>
        <v>4.5699999999999363</v>
      </c>
      <c r="H4377">
        <f t="shared" si="959"/>
        <v>3.9634140707893946</v>
      </c>
      <c r="I4377">
        <f t="shared" si="960"/>
        <v>3.183158151227242</v>
      </c>
      <c r="J4377">
        <f t="shared" si="957"/>
        <v>1.2451200607991566</v>
      </c>
      <c r="K4377">
        <f t="shared" si="958"/>
        <v>55.458952175410737</v>
      </c>
      <c r="L4377">
        <f t="shared" si="956"/>
        <v>1723.9863021047013</v>
      </c>
      <c r="M4377">
        <f t="shared" si="949"/>
        <v>1712.298117206816</v>
      </c>
      <c r="N4377">
        <f t="shared" si="948"/>
        <v>11.688184897885321</v>
      </c>
      <c r="O4377">
        <f t="shared" si="951"/>
        <v>16.534174034732658</v>
      </c>
      <c r="P4377">
        <f t="shared" si="950"/>
        <v>-4.8459891368473365</v>
      </c>
    </row>
    <row r="4378" spans="1:16">
      <c r="A4378" s="3" t="s">
        <v>1607</v>
      </c>
      <c r="B4378" s="6">
        <v>1728.93</v>
      </c>
      <c r="C4378" s="7">
        <f t="shared" si="952"/>
        <v>4.3531884357784984E-3</v>
      </c>
      <c r="D4378" s="7">
        <f t="shared" si="961"/>
        <v>8.5770720056744895E-2</v>
      </c>
      <c r="E4378">
        <f t="shared" si="953"/>
        <v>7.5099999999999909</v>
      </c>
      <c r="F4378">
        <f t="shared" si="954"/>
        <v>7.5099999999999909</v>
      </c>
      <c r="G4378">
        <f t="shared" si="955"/>
        <v>0</v>
      </c>
      <c r="H4378">
        <f t="shared" si="959"/>
        <v>4.2167416371615802</v>
      </c>
      <c r="I4378">
        <f t="shared" si="960"/>
        <v>2.9557897118538676</v>
      </c>
      <c r="J4378">
        <f t="shared" si="957"/>
        <v>1.4266040714096826</v>
      </c>
      <c r="K4378">
        <f t="shared" si="958"/>
        <v>58.790145793373213</v>
      </c>
      <c r="L4378">
        <f t="shared" si="956"/>
        <v>1724.7468710116702</v>
      </c>
      <c r="M4378">
        <f t="shared" si="949"/>
        <v>1713.5301085248298</v>
      </c>
      <c r="N4378">
        <f t="shared" si="948"/>
        <v>11.21676248684048</v>
      </c>
      <c r="O4378">
        <f t="shared" si="951"/>
        <v>15.470691725154223</v>
      </c>
      <c r="P4378">
        <f t="shared" si="950"/>
        <v>-4.2539292383137433</v>
      </c>
    </row>
    <row r="4379" spans="1:16">
      <c r="A4379" s="3" t="s">
        <v>1606</v>
      </c>
      <c r="B4379" s="6">
        <v>1722.11</v>
      </c>
      <c r="C4379" s="7">
        <f t="shared" si="952"/>
        <v>-3.9524368760507919E-3</v>
      </c>
      <c r="D4379" s="7">
        <f t="shared" si="961"/>
        <v>8.6784479048523655E-2</v>
      </c>
      <c r="E4379">
        <f t="shared" si="953"/>
        <v>-6.8200000000001637</v>
      </c>
      <c r="F4379">
        <f t="shared" si="954"/>
        <v>0</v>
      </c>
      <c r="G4379">
        <f t="shared" si="955"/>
        <v>6.8200000000001637</v>
      </c>
      <c r="H4379">
        <f t="shared" si="959"/>
        <v>3.9155458059357531</v>
      </c>
      <c r="I4379">
        <f t="shared" si="960"/>
        <v>3.2318047324357457</v>
      </c>
      <c r="J4379">
        <f t="shared" si="957"/>
        <v>1.2115663321603858</v>
      </c>
      <c r="K4379">
        <f t="shared" si="958"/>
        <v>54.783178534683955</v>
      </c>
      <c r="L4379">
        <f t="shared" si="956"/>
        <v>1724.3411985483365</v>
      </c>
      <c r="M4379">
        <f t="shared" si="949"/>
        <v>1714.165656041509</v>
      </c>
      <c r="N4379">
        <f t="shared" ref="N4379:N4442" si="962">L4379 - M4379</f>
        <v>10.175542506827469</v>
      </c>
      <c r="O4379">
        <f t="shared" si="951"/>
        <v>14.411661881488874</v>
      </c>
      <c r="P4379">
        <f t="shared" si="950"/>
        <v>-4.2361193746614045</v>
      </c>
    </row>
    <row r="4380" spans="1:16">
      <c r="A4380" s="3" t="s">
        <v>1605</v>
      </c>
      <c r="B4380" s="6">
        <v>1722</v>
      </c>
      <c r="C4380" s="7">
        <f t="shared" si="952"/>
        <v>-6.3877170030768435E-5</v>
      </c>
      <c r="D4380" s="7">
        <f t="shared" si="961"/>
        <v>8.5910463520882316E-2</v>
      </c>
      <c r="E4380">
        <f t="shared" si="953"/>
        <v>-0.10999999999989996</v>
      </c>
      <c r="F4380">
        <f t="shared" si="954"/>
        <v>0</v>
      </c>
      <c r="G4380">
        <f t="shared" si="955"/>
        <v>0.10999999999989996</v>
      </c>
      <c r="H4380">
        <f t="shared" si="959"/>
        <v>3.6358639626546281</v>
      </c>
      <c r="I4380">
        <f t="shared" si="960"/>
        <v>3.0088186801188996</v>
      </c>
      <c r="J4380">
        <f t="shared" si="957"/>
        <v>1.208402482568657</v>
      </c>
      <c r="K4380">
        <f t="shared" si="958"/>
        <v>54.718399028565166</v>
      </c>
      <c r="L4380">
        <f t="shared" si="956"/>
        <v>1723.9810141562846</v>
      </c>
      <c r="M4380">
        <f t="shared" ref="M4380:M4443" si="963">B4380*(2/(26+1)) + M4379 * (1-(2/(26+1)))</f>
        <v>1714.745977816212</v>
      </c>
      <c r="N4380">
        <f t="shared" si="962"/>
        <v>9.235036340072611</v>
      </c>
      <c r="O4380">
        <f t="shared" si="951"/>
        <v>13.376336773205622</v>
      </c>
      <c r="P4380">
        <f t="shared" si="950"/>
        <v>-4.1413004331330114</v>
      </c>
    </row>
    <row r="4381" spans="1:16">
      <c r="A4381" s="3" t="s">
        <v>1604</v>
      </c>
      <c r="B4381" s="6">
        <v>1732.84</v>
      </c>
      <c r="C4381" s="7">
        <f t="shared" si="952"/>
        <v>6.2752750184720931E-3</v>
      </c>
      <c r="D4381" s="7">
        <f t="shared" si="961"/>
        <v>8.7836319408632083E-2</v>
      </c>
      <c r="E4381">
        <f t="shared" si="953"/>
        <v>10.839999999999918</v>
      </c>
      <c r="F4381">
        <f t="shared" si="954"/>
        <v>10.839999999999918</v>
      </c>
      <c r="G4381">
        <f t="shared" si="955"/>
        <v>0</v>
      </c>
      <c r="H4381">
        <f t="shared" si="959"/>
        <v>4.1504451081792917</v>
      </c>
      <c r="I4381">
        <f t="shared" si="960"/>
        <v>2.7939030601104067</v>
      </c>
      <c r="J4381">
        <f t="shared" si="957"/>
        <v>1.485536548292151</v>
      </c>
      <c r="K4381">
        <f t="shared" si="958"/>
        <v>59.76723815680301</v>
      </c>
      <c r="L4381">
        <f t="shared" si="956"/>
        <v>1725.3439350553176</v>
      </c>
      <c r="M4381">
        <f t="shared" si="963"/>
        <v>1716.086275755752</v>
      </c>
      <c r="N4381">
        <f t="shared" si="962"/>
        <v>9.2576592995656029</v>
      </c>
      <c r="O4381">
        <f t="shared" si="951"/>
        <v>12.552601278477621</v>
      </c>
      <c r="P4381">
        <f t="shared" si="950"/>
        <v>-3.2949419789120178</v>
      </c>
    </row>
    <row r="4382" spans="1:16">
      <c r="A4382" s="3" t="s">
        <v>1603</v>
      </c>
      <c r="B4382" s="6">
        <v>1741.79</v>
      </c>
      <c r="C4382" s="7">
        <f t="shared" si="952"/>
        <v>5.1516390487328324E-3</v>
      </c>
      <c r="D4382" s="7">
        <f t="shared" si="961"/>
        <v>8.9204089912615192E-2</v>
      </c>
      <c r="E4382">
        <f t="shared" si="953"/>
        <v>8.9500000000000455</v>
      </c>
      <c r="F4382">
        <f t="shared" si="954"/>
        <v>8.9500000000000455</v>
      </c>
      <c r="G4382">
        <f t="shared" si="955"/>
        <v>0</v>
      </c>
      <c r="H4382">
        <f t="shared" si="959"/>
        <v>4.4932704575950604</v>
      </c>
      <c r="I4382">
        <f t="shared" si="960"/>
        <v>2.5943385558168059</v>
      </c>
      <c r="J4382">
        <f t="shared" si="957"/>
        <v>1.7319522340369302</v>
      </c>
      <c r="K4382">
        <f t="shared" si="958"/>
        <v>63.396138938991342</v>
      </c>
      <c r="L4382">
        <f t="shared" si="956"/>
        <v>1727.874098892961</v>
      </c>
      <c r="M4382">
        <f t="shared" si="963"/>
        <v>1717.9902553294</v>
      </c>
      <c r="N4382">
        <f t="shared" si="962"/>
        <v>9.8838435635609585</v>
      </c>
      <c r="O4382">
        <f t="shared" si="951"/>
        <v>12.018849735494289</v>
      </c>
      <c r="P4382">
        <f t="shared" si="950"/>
        <v>-2.1350061719333304</v>
      </c>
    </row>
    <row r="4383" spans="1:16">
      <c r="A4383" s="3" t="s">
        <v>1602</v>
      </c>
      <c r="B4383" s="6">
        <v>1757.99</v>
      </c>
      <c r="C4383" s="7">
        <f t="shared" si="952"/>
        <v>9.2577908919241302E-3</v>
      </c>
      <c r="D4383" s="7">
        <f t="shared" si="961"/>
        <v>9.3918798577005441E-2</v>
      </c>
      <c r="E4383">
        <f t="shared" si="953"/>
        <v>16.200000000000045</v>
      </c>
      <c r="F4383">
        <f t="shared" si="954"/>
        <v>16.200000000000045</v>
      </c>
      <c r="G4383">
        <f t="shared" si="955"/>
        <v>0</v>
      </c>
      <c r="H4383">
        <f t="shared" si="959"/>
        <v>5.329465424909702</v>
      </c>
      <c r="I4383">
        <f t="shared" si="960"/>
        <v>2.4090286589727481</v>
      </c>
      <c r="J4383">
        <f t="shared" si="957"/>
        <v>2.2122880958926738</v>
      </c>
      <c r="K4383">
        <f t="shared" si="958"/>
        <v>68.869541892004349</v>
      </c>
      <c r="L4383">
        <f t="shared" si="956"/>
        <v>1732.5073144478902</v>
      </c>
      <c r="M4383">
        <f t="shared" si="963"/>
        <v>1720.9531993790742</v>
      </c>
      <c r="N4383">
        <f t="shared" si="962"/>
        <v>11.554115068815918</v>
      </c>
      <c r="O4383">
        <f t="shared" si="951"/>
        <v>11.925902802158616</v>
      </c>
      <c r="P4383">
        <f t="shared" si="950"/>
        <v>-0.37178773334269799</v>
      </c>
    </row>
    <row r="4384" spans="1:16">
      <c r="A4384" s="3" t="s">
        <v>1601</v>
      </c>
      <c r="B4384" s="6">
        <v>1777.42</v>
      </c>
      <c r="C4384" s="7">
        <f t="shared" si="952"/>
        <v>1.0991763685395223E-2</v>
      </c>
      <c r="D4384" s="7">
        <f t="shared" si="961"/>
        <v>0.10134446372080534</v>
      </c>
      <c r="E4384">
        <f t="shared" si="953"/>
        <v>19.430000000000064</v>
      </c>
      <c r="F4384">
        <f t="shared" si="954"/>
        <v>19.430000000000064</v>
      </c>
      <c r="G4384">
        <f t="shared" si="955"/>
        <v>0</v>
      </c>
      <c r="H4384">
        <f t="shared" si="959"/>
        <v>6.3366464659875845</v>
      </c>
      <c r="I4384">
        <f t="shared" si="960"/>
        <v>2.2369551833318377</v>
      </c>
      <c r="J4384">
        <f t="shared" si="957"/>
        <v>2.8327105134710178</v>
      </c>
      <c r="K4384">
        <f t="shared" si="958"/>
        <v>73.908804317851548</v>
      </c>
      <c r="L4384">
        <f t="shared" si="956"/>
        <v>1739.416958378984</v>
      </c>
      <c r="M4384">
        <f t="shared" si="963"/>
        <v>1725.1359253509947</v>
      </c>
      <c r="N4384">
        <f t="shared" si="962"/>
        <v>14.281033027989224</v>
      </c>
      <c r="O4384">
        <f t="shared" si="951"/>
        <v>12.396928847324737</v>
      </c>
      <c r="P4384">
        <f t="shared" si="950"/>
        <v>1.8841041806644867</v>
      </c>
    </row>
    <row r="4385" spans="1:16">
      <c r="A4385" s="3" t="s">
        <v>1600</v>
      </c>
      <c r="B4385" s="6">
        <v>1777.74</v>
      </c>
      <c r="C4385" s="7">
        <f t="shared" si="952"/>
        <v>1.8002002771412307E-4</v>
      </c>
      <c r="D4385" s="7">
        <f t="shared" si="961"/>
        <v>7.9393104927281216E-2</v>
      </c>
      <c r="E4385">
        <f t="shared" si="953"/>
        <v>0.31999999999993634</v>
      </c>
      <c r="F4385">
        <f t="shared" si="954"/>
        <v>0.31999999999993634</v>
      </c>
      <c r="G4385">
        <f t="shared" si="955"/>
        <v>0</v>
      </c>
      <c r="H4385">
        <f t="shared" si="959"/>
        <v>5.9068860041313238</v>
      </c>
      <c r="I4385">
        <f t="shared" si="960"/>
        <v>2.0771726702367066</v>
      </c>
      <c r="J4385">
        <f t="shared" si="957"/>
        <v>2.8437144820792382</v>
      </c>
      <c r="K4385">
        <f t="shared" si="958"/>
        <v>73.983499433624559</v>
      </c>
      <c r="L4385">
        <f t="shared" si="956"/>
        <v>1745.3128109360632</v>
      </c>
      <c r="M4385">
        <f t="shared" si="963"/>
        <v>1729.0325234731431</v>
      </c>
      <c r="N4385">
        <f t="shared" si="962"/>
        <v>16.280287462920114</v>
      </c>
      <c r="O4385">
        <f t="shared" si="951"/>
        <v>13.173600570443813</v>
      </c>
      <c r="P4385">
        <f t="shared" si="950"/>
        <v>3.1066868924763007</v>
      </c>
    </row>
    <row r="4386" spans="1:16">
      <c r="A4386" s="3" t="s">
        <v>1599</v>
      </c>
      <c r="B4386" s="6">
        <v>1770.93</v>
      </c>
      <c r="C4386" s="7">
        <f t="shared" si="952"/>
        <v>-3.8380623499412476E-3</v>
      </c>
      <c r="D4386" s="7">
        <f t="shared" si="961"/>
        <v>8.1512520303444372E-2</v>
      </c>
      <c r="E4386">
        <f t="shared" si="953"/>
        <v>-6.8099999999999454</v>
      </c>
      <c r="F4386">
        <f t="shared" si="954"/>
        <v>0</v>
      </c>
      <c r="G4386">
        <f t="shared" si="955"/>
        <v>6.8099999999999454</v>
      </c>
      <c r="H4386">
        <f t="shared" si="959"/>
        <v>5.484965575264801</v>
      </c>
      <c r="I4386">
        <f t="shared" si="960"/>
        <v>2.415231765219795</v>
      </c>
      <c r="J4386">
        <f t="shared" si="957"/>
        <v>2.2709893328873343</v>
      </c>
      <c r="K4386">
        <f t="shared" si="958"/>
        <v>69.428209687333634</v>
      </c>
      <c r="L4386">
        <f t="shared" si="956"/>
        <v>1749.2539169458996</v>
      </c>
      <c r="M4386">
        <f t="shared" si="963"/>
        <v>1732.1360402529103</v>
      </c>
      <c r="N4386">
        <f t="shared" si="962"/>
        <v>17.117876692989284</v>
      </c>
      <c r="O4386">
        <f t="shared" si="951"/>
        <v>13.962455794952909</v>
      </c>
      <c r="P4386">
        <f t="shared" si="950"/>
        <v>3.1554208980363754</v>
      </c>
    </row>
    <row r="4387" spans="1:16">
      <c r="A4387" s="3" t="s">
        <v>1598</v>
      </c>
      <c r="B4387" s="6">
        <v>1769.91</v>
      </c>
      <c r="C4387" s="7">
        <f t="shared" si="952"/>
        <v>-5.7613449250125078E-4</v>
      </c>
      <c r="D4387" s="7">
        <f t="shared" si="961"/>
        <v>8.1776021075703281E-2</v>
      </c>
      <c r="E4387">
        <f t="shared" si="953"/>
        <v>-1.0199999999999818</v>
      </c>
      <c r="F4387">
        <f t="shared" si="954"/>
        <v>0</v>
      </c>
      <c r="G4387">
        <f t="shared" si="955"/>
        <v>1.0199999999999818</v>
      </c>
      <c r="H4387">
        <f t="shared" si="959"/>
        <v>5.0931823198887445</v>
      </c>
      <c r="I4387">
        <f t="shared" si="960"/>
        <v>2.3155723534183799</v>
      </c>
      <c r="J4387">
        <f t="shared" si="957"/>
        <v>2.1995349496939269</v>
      </c>
      <c r="K4387">
        <f t="shared" si="958"/>
        <v>68.745457832999705</v>
      </c>
      <c r="L4387">
        <f t="shared" si="956"/>
        <v>1752.4317758772995</v>
      </c>
      <c r="M4387">
        <f t="shared" si="963"/>
        <v>1734.9341113452874</v>
      </c>
      <c r="N4387">
        <f t="shared" si="962"/>
        <v>17.497664532012095</v>
      </c>
      <c r="O4387">
        <f t="shared" si="951"/>
        <v>14.669497542364748</v>
      </c>
      <c r="P4387">
        <f t="shared" ref="P4387:P4450" si="964">N4387 - O4387</f>
        <v>2.8281669896473467</v>
      </c>
    </row>
    <row r="4388" spans="1:16">
      <c r="A4388" s="3" t="s">
        <v>1597</v>
      </c>
      <c r="B4388" s="6">
        <v>1771.95</v>
      </c>
      <c r="C4388" s="7">
        <f t="shared" si="952"/>
        <v>1.1519372451665904E-3</v>
      </c>
      <c r="D4388" s="7">
        <f t="shared" si="961"/>
        <v>8.1742082808920341E-2</v>
      </c>
      <c r="E4388">
        <f t="shared" si="953"/>
        <v>2.0399999999999636</v>
      </c>
      <c r="F4388">
        <f t="shared" si="954"/>
        <v>2.0399999999999636</v>
      </c>
      <c r="G4388">
        <f t="shared" si="955"/>
        <v>0</v>
      </c>
      <c r="H4388">
        <f t="shared" si="959"/>
        <v>4.8750978684681172</v>
      </c>
      <c r="I4388">
        <f t="shared" si="960"/>
        <v>2.1501743281742098</v>
      </c>
      <c r="J4388">
        <f t="shared" si="957"/>
        <v>2.2673035412006515</v>
      </c>
      <c r="K4388">
        <f t="shared" si="958"/>
        <v>69.393722150696618</v>
      </c>
      <c r="L4388">
        <f t="shared" si="956"/>
        <v>1755.4345795884842</v>
      </c>
      <c r="M4388">
        <f t="shared" si="963"/>
        <v>1737.6760290234142</v>
      </c>
      <c r="N4388">
        <f t="shared" si="962"/>
        <v>17.758550565069982</v>
      </c>
      <c r="O4388">
        <f t="shared" ref="O4388:O4451" si="965">N4388*(2/(9+1)) + O4387 * (1-(2/(9+1)))</f>
        <v>15.287308146905795</v>
      </c>
      <c r="P4388">
        <f t="shared" si="964"/>
        <v>2.4712424181641861</v>
      </c>
    </row>
    <row r="4389" spans="1:16">
      <c r="A4389" s="3" t="s">
        <v>1596</v>
      </c>
      <c r="B4389" s="6">
        <v>1775.36</v>
      </c>
      <c r="C4389" s="7">
        <f t="shared" si="952"/>
        <v>1.9225841837186104E-3</v>
      </c>
      <c r="D4389" s="7">
        <f t="shared" si="961"/>
        <v>7.535233588133454E-2</v>
      </c>
      <c r="E4389">
        <f t="shared" si="953"/>
        <v>3.4099999999998545</v>
      </c>
      <c r="F4389">
        <f t="shared" si="954"/>
        <v>3.4099999999998545</v>
      </c>
      <c r="G4389">
        <f t="shared" si="955"/>
        <v>0</v>
      </c>
      <c r="H4389">
        <f t="shared" si="959"/>
        <v>4.7704480207203845</v>
      </c>
      <c r="I4389">
        <f t="shared" si="960"/>
        <v>1.9965904475903378</v>
      </c>
      <c r="J4389">
        <f t="shared" si="957"/>
        <v>2.3892972274197666</v>
      </c>
      <c r="K4389">
        <f t="shared" si="958"/>
        <v>70.495358391412353</v>
      </c>
      <c r="L4389">
        <f t="shared" si="956"/>
        <v>1758.5000288825636</v>
      </c>
      <c r="M4389">
        <f t="shared" si="963"/>
        <v>1740.4674342809392</v>
      </c>
      <c r="N4389">
        <f t="shared" si="962"/>
        <v>18.032594601624396</v>
      </c>
      <c r="O4389">
        <f t="shared" si="965"/>
        <v>15.836365437849516</v>
      </c>
      <c r="P4389">
        <f t="shared" si="964"/>
        <v>2.1962291637748805</v>
      </c>
    </row>
    <row r="4390" spans="1:16">
      <c r="A4390" s="3" t="s">
        <v>1595</v>
      </c>
      <c r="B4390" s="6">
        <v>1770.28</v>
      </c>
      <c r="C4390" s="7">
        <f t="shared" si="952"/>
        <v>-2.865493099136392E-3</v>
      </c>
      <c r="D4390" s="7">
        <f t="shared" si="961"/>
        <v>7.3951397308907832E-2</v>
      </c>
      <c r="E4390">
        <f t="shared" si="953"/>
        <v>-5.0799999999999272</v>
      </c>
      <c r="F4390">
        <f t="shared" si="954"/>
        <v>0</v>
      </c>
      <c r="G4390">
        <f t="shared" si="955"/>
        <v>5.0799999999999272</v>
      </c>
      <c r="H4390">
        <f t="shared" si="959"/>
        <v>4.4297017335260715</v>
      </c>
      <c r="I4390">
        <f t="shared" si="960"/>
        <v>2.2168339870481657</v>
      </c>
      <c r="J4390">
        <f t="shared" si="957"/>
        <v>1.9982108535896541</v>
      </c>
      <c r="K4390">
        <f t="shared" si="958"/>
        <v>66.646775399310741</v>
      </c>
      <c r="L4390">
        <f t="shared" si="956"/>
        <v>1760.3123321313999</v>
      </c>
      <c r="M4390">
        <f t="shared" si="963"/>
        <v>1742.6757724823512</v>
      </c>
      <c r="N4390">
        <f t="shared" si="962"/>
        <v>17.63655964904865</v>
      </c>
      <c r="O4390">
        <f t="shared" si="965"/>
        <v>16.196404280089343</v>
      </c>
      <c r="P4390">
        <f t="shared" si="964"/>
        <v>1.4401553689593065</v>
      </c>
    </row>
    <row r="4391" spans="1:16">
      <c r="A4391" s="3" t="s">
        <v>1594</v>
      </c>
      <c r="B4391" s="6">
        <v>1714.67</v>
      </c>
      <c r="C4391" s="7">
        <f t="shared" si="952"/>
        <v>-3.1917083887323235E-2</v>
      </c>
      <c r="D4391" s="7">
        <f t="shared" si="961"/>
        <v>0.13656025000041733</v>
      </c>
      <c r="E4391">
        <f t="shared" si="953"/>
        <v>-55.6099999999999</v>
      </c>
      <c r="F4391">
        <f t="shared" si="954"/>
        <v>0</v>
      </c>
      <c r="G4391">
        <f t="shared" si="955"/>
        <v>55.6099999999999</v>
      </c>
      <c r="H4391">
        <f t="shared" si="959"/>
        <v>4.1132944668456384</v>
      </c>
      <c r="I4391">
        <f t="shared" si="960"/>
        <v>6.0306315594018614</v>
      </c>
      <c r="J4391">
        <f t="shared" si="957"/>
        <v>0.68206694876475071</v>
      </c>
      <c r="K4391">
        <f t="shared" si="958"/>
        <v>40.549334214410194</v>
      </c>
      <c r="L4391">
        <f t="shared" si="956"/>
        <v>1753.2904348804152</v>
      </c>
      <c r="M4391">
        <f t="shared" si="963"/>
        <v>1740.6012708169919</v>
      </c>
      <c r="N4391">
        <f t="shared" si="962"/>
        <v>12.689164063423277</v>
      </c>
      <c r="O4391">
        <f t="shared" si="965"/>
        <v>15.494956236756131</v>
      </c>
      <c r="P4391">
        <f t="shared" si="964"/>
        <v>-2.8057921733328541</v>
      </c>
    </row>
    <row r="4392" spans="1:16">
      <c r="A4392" s="3" t="s">
        <v>1593</v>
      </c>
      <c r="B4392" s="6">
        <v>1715.66</v>
      </c>
      <c r="C4392" s="7">
        <f t="shared" si="952"/>
        <v>5.7720395850307442E-4</v>
      </c>
      <c r="D4392" s="7">
        <f t="shared" si="961"/>
        <v>0.13648061727216987</v>
      </c>
      <c r="E4392">
        <f t="shared" si="953"/>
        <v>0.99000000000000909</v>
      </c>
      <c r="F4392">
        <f t="shared" si="954"/>
        <v>0.99000000000000909</v>
      </c>
      <c r="G4392">
        <f t="shared" si="955"/>
        <v>0</v>
      </c>
      <c r="H4392">
        <f t="shared" si="959"/>
        <v>3.8902020049280934</v>
      </c>
      <c r="I4392">
        <f t="shared" si="960"/>
        <v>5.599872162301728</v>
      </c>
      <c r="J4392">
        <f t="shared" si="957"/>
        <v>0.6946947880555</v>
      </c>
      <c r="K4392">
        <f t="shared" si="958"/>
        <v>40.992324573830537</v>
      </c>
      <c r="L4392">
        <f t="shared" si="956"/>
        <v>1747.5011372065051</v>
      </c>
      <c r="M4392">
        <f t="shared" si="963"/>
        <v>1738.7537692749925</v>
      </c>
      <c r="N4392">
        <f t="shared" si="962"/>
        <v>8.7473679315125992</v>
      </c>
      <c r="O4392">
        <f t="shared" si="965"/>
        <v>14.145438575707425</v>
      </c>
      <c r="P4392">
        <f t="shared" si="964"/>
        <v>-5.3980706441948261</v>
      </c>
    </row>
    <row r="4393" spans="1:16">
      <c r="A4393" s="3" t="s">
        <v>1592</v>
      </c>
      <c r="B4393" s="6">
        <v>1710.04</v>
      </c>
      <c r="C4393" s="7">
        <f t="shared" si="952"/>
        <v>-3.2810841824141442E-3</v>
      </c>
      <c r="D4393" s="7">
        <f t="shared" si="961"/>
        <v>0.13693015154706242</v>
      </c>
      <c r="E4393">
        <f t="shared" si="953"/>
        <v>-5.6200000000001182</v>
      </c>
      <c r="F4393">
        <f t="shared" si="954"/>
        <v>0</v>
      </c>
      <c r="G4393">
        <f t="shared" si="955"/>
        <v>5.6200000000001182</v>
      </c>
      <c r="H4393">
        <f t="shared" si="959"/>
        <v>3.6123304331475152</v>
      </c>
      <c r="I4393">
        <f t="shared" si="960"/>
        <v>5.6013098649944704</v>
      </c>
      <c r="J4393">
        <f t="shared" si="957"/>
        <v>0.6449081590223863</v>
      </c>
      <c r="K4393">
        <f t="shared" si="958"/>
        <v>39.206332310107385</v>
      </c>
      <c r="L4393">
        <f t="shared" si="956"/>
        <v>1741.7378853285813</v>
      </c>
      <c r="M4393">
        <f t="shared" si="963"/>
        <v>1736.6268234027707</v>
      </c>
      <c r="N4393">
        <f t="shared" si="962"/>
        <v>5.1110619258106453</v>
      </c>
      <c r="O4393">
        <f t="shared" si="965"/>
        <v>12.33856324572807</v>
      </c>
      <c r="P4393">
        <f t="shared" si="964"/>
        <v>-7.2275013199174243</v>
      </c>
    </row>
    <row r="4394" spans="1:16">
      <c r="A4394" s="3" t="s">
        <v>1591</v>
      </c>
      <c r="B4394" s="6">
        <v>1709.97</v>
      </c>
      <c r="C4394" s="7">
        <f t="shared" si="952"/>
        <v>-4.0935552825657512E-5</v>
      </c>
      <c r="D4394" s="7">
        <f t="shared" si="961"/>
        <v>0.13643975984873635</v>
      </c>
      <c r="E4394">
        <f t="shared" si="953"/>
        <v>-6.9999999999936335E-2</v>
      </c>
      <c r="F4394">
        <f t="shared" si="954"/>
        <v>0</v>
      </c>
      <c r="G4394">
        <f t="shared" si="955"/>
        <v>6.9999999999936335E-2</v>
      </c>
      <c r="H4394">
        <f t="shared" si="959"/>
        <v>3.3543068307798358</v>
      </c>
      <c r="I4394">
        <f t="shared" si="960"/>
        <v>5.2062163032091462</v>
      </c>
      <c r="J4394">
        <f t="shared" si="957"/>
        <v>0.6442887954371429</v>
      </c>
      <c r="K4394">
        <f t="shared" si="958"/>
        <v>39.18343281454127</v>
      </c>
      <c r="L4394">
        <f t="shared" si="956"/>
        <v>1736.8505183549535</v>
      </c>
      <c r="M4394">
        <f t="shared" si="963"/>
        <v>1734.6522438914542</v>
      </c>
      <c r="N4394">
        <f t="shared" si="962"/>
        <v>2.1982744634992741</v>
      </c>
      <c r="O4394">
        <f t="shared" si="965"/>
        <v>10.310505489282312</v>
      </c>
      <c r="P4394">
        <f t="shared" si="964"/>
        <v>-8.1122310257830375</v>
      </c>
    </row>
    <row r="4395" spans="1:16">
      <c r="A4395" s="3" t="s">
        <v>1590</v>
      </c>
      <c r="B4395" s="6">
        <v>1706.54</v>
      </c>
      <c r="C4395" s="7">
        <f t="shared" si="952"/>
        <v>-2.0078976220650373E-3</v>
      </c>
      <c r="D4395" s="7">
        <f t="shared" si="961"/>
        <v>0.13590158591817969</v>
      </c>
      <c r="E4395">
        <f t="shared" si="953"/>
        <v>-3.4300000000000637</v>
      </c>
      <c r="F4395">
        <f t="shared" si="954"/>
        <v>0</v>
      </c>
      <c r="G4395">
        <f t="shared" si="955"/>
        <v>3.4300000000000637</v>
      </c>
      <c r="H4395">
        <f t="shared" si="959"/>
        <v>3.1147134857241334</v>
      </c>
      <c r="I4395">
        <f t="shared" si="960"/>
        <v>5.0793437101227834</v>
      </c>
      <c r="J4395">
        <f t="shared" si="957"/>
        <v>0.61321179732663555</v>
      </c>
      <c r="K4395">
        <f t="shared" si="958"/>
        <v>38.011859220396914</v>
      </c>
      <c r="L4395">
        <f t="shared" si="956"/>
        <v>1732.1873616849605</v>
      </c>
      <c r="M4395">
        <f t="shared" si="963"/>
        <v>1732.5698554550502</v>
      </c>
      <c r="N4395">
        <f t="shared" si="962"/>
        <v>-0.38249377008969532</v>
      </c>
      <c r="O4395">
        <f t="shared" si="965"/>
        <v>8.1719056374079102</v>
      </c>
      <c r="P4395">
        <f t="shared" si="964"/>
        <v>-8.5543994074976055</v>
      </c>
    </row>
    <row r="4396" spans="1:16">
      <c r="A4396" s="3" t="s">
        <v>1589</v>
      </c>
      <c r="B4396" s="6">
        <v>1690.95</v>
      </c>
      <c r="C4396" s="7">
        <f t="shared" si="952"/>
        <v>-9.1774277024460633E-3</v>
      </c>
      <c r="D4396" s="7">
        <f t="shared" si="961"/>
        <v>0.13817026885836142</v>
      </c>
      <c r="E4396">
        <f t="shared" si="953"/>
        <v>-15.589999999999918</v>
      </c>
      <c r="F4396">
        <f t="shared" si="954"/>
        <v>0</v>
      </c>
      <c r="G4396">
        <f t="shared" si="955"/>
        <v>15.589999999999918</v>
      </c>
      <c r="H4396">
        <f t="shared" si="959"/>
        <v>2.8922339510295525</v>
      </c>
      <c r="I4396">
        <f t="shared" si="960"/>
        <v>5.8301048736854355</v>
      </c>
      <c r="J4396">
        <f t="shared" si="957"/>
        <v>0.49608609342240856</v>
      </c>
      <c r="K4396">
        <f t="shared" si="958"/>
        <v>33.158926856112572</v>
      </c>
      <c r="L4396">
        <f t="shared" si="956"/>
        <v>1725.8431521949665</v>
      </c>
      <c r="M4396">
        <f t="shared" si="963"/>
        <v>1729.4869031991204</v>
      </c>
      <c r="N4396">
        <f t="shared" si="962"/>
        <v>-3.6437510041539554</v>
      </c>
      <c r="O4396">
        <f t="shared" si="965"/>
        <v>5.8087743090955373</v>
      </c>
      <c r="P4396">
        <f t="shared" si="964"/>
        <v>-9.4525253132494917</v>
      </c>
    </row>
    <row r="4397" spans="1:16">
      <c r="A4397" s="3" t="s">
        <v>1588</v>
      </c>
      <c r="B4397" s="6">
        <v>1677.75</v>
      </c>
      <c r="C4397" s="7">
        <f t="shared" si="952"/>
        <v>-7.8368911203012884E-3</v>
      </c>
      <c r="D4397" s="7">
        <f t="shared" si="961"/>
        <v>0.14019085963240518</v>
      </c>
      <c r="E4397">
        <f t="shared" si="953"/>
        <v>-13.200000000000045</v>
      </c>
      <c r="F4397">
        <f t="shared" si="954"/>
        <v>0</v>
      </c>
      <c r="G4397">
        <f t="shared" si="955"/>
        <v>13.200000000000045</v>
      </c>
      <c r="H4397">
        <f t="shared" si="959"/>
        <v>2.6856458116702986</v>
      </c>
      <c r="I4397">
        <f t="shared" si="960"/>
        <v>6.3565259541364787</v>
      </c>
      <c r="J4397">
        <f t="shared" si="957"/>
        <v>0.42250213891168453</v>
      </c>
      <c r="K4397">
        <f t="shared" si="958"/>
        <v>29.70133593155289</v>
      </c>
      <c r="L4397">
        <f t="shared" si="956"/>
        <v>1718.444205703433</v>
      </c>
      <c r="M4397">
        <f t="shared" si="963"/>
        <v>1725.6545399991855</v>
      </c>
      <c r="N4397">
        <f t="shared" si="962"/>
        <v>-7.2103342957525456</v>
      </c>
      <c r="O4397">
        <f t="shared" si="965"/>
        <v>3.2049525881259209</v>
      </c>
      <c r="P4397">
        <f t="shared" si="964"/>
        <v>-10.415286883878466</v>
      </c>
    </row>
    <row r="4398" spans="1:16">
      <c r="A4398" s="3" t="s">
        <v>1587</v>
      </c>
      <c r="B4398" s="6">
        <v>1692.18</v>
      </c>
      <c r="C4398" s="7">
        <f t="shared" si="952"/>
        <v>8.5640284482754563E-3</v>
      </c>
      <c r="D4398" s="7">
        <f t="shared" si="961"/>
        <v>0.14320140331581019</v>
      </c>
      <c r="E4398">
        <f t="shared" si="953"/>
        <v>14.430000000000064</v>
      </c>
      <c r="F4398">
        <f t="shared" si="954"/>
        <v>14.430000000000064</v>
      </c>
      <c r="G4398">
        <f t="shared" si="955"/>
        <v>0</v>
      </c>
      <c r="H4398">
        <f t="shared" si="959"/>
        <v>3.5245282536938531</v>
      </c>
      <c r="I4398">
        <f t="shared" si="960"/>
        <v>5.9024883859838733</v>
      </c>
      <c r="J4398">
        <f t="shared" si="957"/>
        <v>0.59712582612839094</v>
      </c>
      <c r="K4398">
        <f t="shared" si="958"/>
        <v>37.38752553866653</v>
      </c>
      <c r="L4398">
        <f t="shared" si="956"/>
        <v>1714.4035586721354</v>
      </c>
      <c r="M4398">
        <f t="shared" si="963"/>
        <v>1723.1749444436903</v>
      </c>
      <c r="N4398">
        <f t="shared" si="962"/>
        <v>-8.7713857715548329</v>
      </c>
      <c r="O4398">
        <f t="shared" si="965"/>
        <v>0.80968491618977012</v>
      </c>
      <c r="P4398">
        <f t="shared" si="964"/>
        <v>-9.581070687744603</v>
      </c>
    </row>
    <row r="4399" spans="1:16">
      <c r="A4399" s="3" t="s">
        <v>1586</v>
      </c>
      <c r="B4399" s="6">
        <v>1702.1</v>
      </c>
      <c r="C4399" s="7">
        <f t="shared" si="952"/>
        <v>5.8451443273030076E-3</v>
      </c>
      <c r="D4399" s="7">
        <f t="shared" si="961"/>
        <v>0.14480375329245809</v>
      </c>
      <c r="E4399">
        <f t="shared" si="953"/>
        <v>9.9199999999998454</v>
      </c>
      <c r="F4399">
        <f t="shared" si="954"/>
        <v>9.9199999999998454</v>
      </c>
      <c r="G4399">
        <f t="shared" si="955"/>
        <v>0</v>
      </c>
      <c r="H4399">
        <f t="shared" si="959"/>
        <v>3.9813476641442809</v>
      </c>
      <c r="I4399">
        <f t="shared" si="960"/>
        <v>5.4808820726993108</v>
      </c>
      <c r="J4399">
        <f t="shared" si="957"/>
        <v>0.72640637242966333</v>
      </c>
      <c r="K4399">
        <f t="shared" si="958"/>
        <v>42.076210099210485</v>
      </c>
      <c r="L4399">
        <f t="shared" si="956"/>
        <v>1712.5107034918069</v>
      </c>
      <c r="M4399">
        <f t="shared" si="963"/>
        <v>1721.6138374478612</v>
      </c>
      <c r="N4399">
        <f t="shared" si="962"/>
        <v>-9.1031339560543074</v>
      </c>
      <c r="O4399">
        <f t="shared" si="965"/>
        <v>-1.1728788582590455</v>
      </c>
      <c r="P4399">
        <f t="shared" si="964"/>
        <v>-7.9302550977952624</v>
      </c>
    </row>
    <row r="4400" spans="1:16">
      <c r="A4400" s="3" t="s">
        <v>1585</v>
      </c>
      <c r="B4400" s="6">
        <v>1711.41</v>
      </c>
      <c r="C4400" s="7">
        <f t="shared" si="952"/>
        <v>5.4548093222910295E-3</v>
      </c>
      <c r="D4400" s="7">
        <f t="shared" si="961"/>
        <v>0.14638328871130304</v>
      </c>
      <c r="E4400">
        <f t="shared" si="953"/>
        <v>9.3100000000001728</v>
      </c>
      <c r="F4400">
        <f t="shared" si="954"/>
        <v>9.3100000000001728</v>
      </c>
      <c r="G4400">
        <f t="shared" si="955"/>
        <v>0</v>
      </c>
      <c r="H4400">
        <f t="shared" si="959"/>
        <v>4.3619656881339877</v>
      </c>
      <c r="I4400">
        <f t="shared" si="960"/>
        <v>5.0893904960779315</v>
      </c>
      <c r="J4400">
        <f t="shared" si="957"/>
        <v>0.85707034889452405</v>
      </c>
      <c r="K4400">
        <f t="shared" si="958"/>
        <v>46.151743761603889</v>
      </c>
      <c r="L4400">
        <f t="shared" si="956"/>
        <v>1712.3413644930674</v>
      </c>
      <c r="M4400">
        <f t="shared" si="963"/>
        <v>1720.8579976369085</v>
      </c>
      <c r="N4400">
        <f t="shared" si="962"/>
        <v>-8.5166331438410907</v>
      </c>
      <c r="O4400">
        <f t="shared" si="965"/>
        <v>-2.6416297153754549</v>
      </c>
      <c r="P4400">
        <f t="shared" si="964"/>
        <v>-5.8750034284656358</v>
      </c>
    </row>
    <row r="4401" spans="1:16">
      <c r="A4401" s="3" t="s">
        <v>1584</v>
      </c>
      <c r="B4401" s="6">
        <v>1711.42</v>
      </c>
      <c r="C4401" s="7">
        <f t="shared" si="952"/>
        <v>5.8431181215367851E-6</v>
      </c>
      <c r="D4401" s="7">
        <f t="shared" si="961"/>
        <v>0.14432053080842736</v>
      </c>
      <c r="E4401">
        <f t="shared" si="953"/>
        <v>9.9999999999909051E-3</v>
      </c>
      <c r="F4401">
        <f t="shared" si="954"/>
        <v>9.9999999999909051E-3</v>
      </c>
      <c r="G4401">
        <f t="shared" si="955"/>
        <v>0</v>
      </c>
      <c r="H4401">
        <f t="shared" si="959"/>
        <v>4.0511109961244163</v>
      </c>
      <c r="I4401">
        <f t="shared" si="960"/>
        <v>4.7258626035009366</v>
      </c>
      <c r="J4401">
        <f t="shared" si="957"/>
        <v>0.85722149288118077</v>
      </c>
      <c r="K4401">
        <f t="shared" si="958"/>
        <v>46.156126028422129</v>
      </c>
      <c r="L4401">
        <f t="shared" si="956"/>
        <v>1712.1996161095185</v>
      </c>
      <c r="M4401">
        <f t="shared" si="963"/>
        <v>1720.1588867008411</v>
      </c>
      <c r="N4401">
        <f t="shared" si="962"/>
        <v>-7.9592705913225927</v>
      </c>
      <c r="O4401">
        <f t="shared" si="965"/>
        <v>-3.7051578905648825</v>
      </c>
      <c r="P4401">
        <f t="shared" si="964"/>
        <v>-4.2541127007577106</v>
      </c>
    </row>
    <row r="4402" spans="1:16">
      <c r="A4402" s="3" t="s">
        <v>1583</v>
      </c>
      <c r="B4402" s="6">
        <v>1704.44</v>
      </c>
      <c r="C4402" s="7">
        <f t="shared" si="952"/>
        <v>-4.0868242346412892E-3</v>
      </c>
      <c r="D4402" s="7">
        <f t="shared" si="961"/>
        <v>0.14313956569078523</v>
      </c>
      <c r="E4402">
        <f t="shared" si="953"/>
        <v>-6.9800000000000182</v>
      </c>
      <c r="F4402">
        <f t="shared" si="954"/>
        <v>0</v>
      </c>
      <c r="G4402">
        <f t="shared" si="955"/>
        <v>6.9800000000000182</v>
      </c>
      <c r="H4402">
        <f t="shared" si="959"/>
        <v>3.7617459249726721</v>
      </c>
      <c r="I4402">
        <f t="shared" si="960"/>
        <v>4.8868724175365861</v>
      </c>
      <c r="J4402">
        <f t="shared" si="957"/>
        <v>0.76976552763555128</v>
      </c>
      <c r="K4402">
        <f t="shared" si="958"/>
        <v>43.495339671576509</v>
      </c>
      <c r="L4402">
        <f t="shared" si="956"/>
        <v>1711.0058290157465</v>
      </c>
      <c r="M4402">
        <f t="shared" si="963"/>
        <v>1718.9945247230009</v>
      </c>
      <c r="N4402">
        <f t="shared" si="962"/>
        <v>-7.9886957072544647</v>
      </c>
      <c r="O4402">
        <f t="shared" si="965"/>
        <v>-4.561865453902799</v>
      </c>
      <c r="P4402">
        <f t="shared" si="964"/>
        <v>-3.4268302533516657</v>
      </c>
    </row>
    <row r="4403" spans="1:16">
      <c r="A4403" s="3" t="s">
        <v>1582</v>
      </c>
      <c r="B4403" s="6">
        <v>1695.99</v>
      </c>
      <c r="C4403" s="7">
        <f t="shared" si="952"/>
        <v>-4.9699699116480429E-3</v>
      </c>
      <c r="D4403" s="7">
        <f t="shared" si="961"/>
        <v>0.13833477118050685</v>
      </c>
      <c r="E4403">
        <f t="shared" si="953"/>
        <v>-8.4500000000000455</v>
      </c>
      <c r="F4403">
        <f t="shared" si="954"/>
        <v>0</v>
      </c>
      <c r="G4403">
        <f t="shared" si="955"/>
        <v>8.4500000000000455</v>
      </c>
      <c r="H4403">
        <f t="shared" si="959"/>
        <v>3.4930497874746242</v>
      </c>
      <c r="I4403">
        <f t="shared" si="960"/>
        <v>5.1413815305696904</v>
      </c>
      <c r="J4403">
        <f t="shared" si="957"/>
        <v>0.67939906165407205</v>
      </c>
      <c r="K4403">
        <f t="shared" si="958"/>
        <v>40.454891107591727</v>
      </c>
      <c r="L4403">
        <f t="shared" si="956"/>
        <v>1708.6957014748623</v>
      </c>
      <c r="M4403">
        <f t="shared" si="963"/>
        <v>1717.2904858546306</v>
      </c>
      <c r="N4403">
        <f t="shared" si="962"/>
        <v>-8.5947843797682708</v>
      </c>
      <c r="O4403">
        <f t="shared" si="965"/>
        <v>-5.3684492390758933</v>
      </c>
      <c r="P4403">
        <f t="shared" si="964"/>
        <v>-3.2263351406923775</v>
      </c>
    </row>
    <row r="4404" spans="1:16">
      <c r="A4404" s="3" t="s">
        <v>1581</v>
      </c>
      <c r="B4404" s="6">
        <v>1661.37</v>
      </c>
      <c r="C4404" s="7">
        <f t="shared" si="952"/>
        <v>-2.0624077926420681E-2</v>
      </c>
      <c r="D4404" s="7">
        <f t="shared" si="961"/>
        <v>0.14493844651332549</v>
      </c>
      <c r="E4404">
        <f t="shared" si="953"/>
        <v>-34.620000000000118</v>
      </c>
      <c r="F4404">
        <f t="shared" si="954"/>
        <v>0</v>
      </c>
      <c r="G4404">
        <f t="shared" si="955"/>
        <v>34.620000000000118</v>
      </c>
      <c r="H4404">
        <f t="shared" si="959"/>
        <v>3.2435462312264365</v>
      </c>
      <c r="I4404">
        <f t="shared" si="960"/>
        <v>7.246997135529007</v>
      </c>
      <c r="J4404">
        <f t="shared" si="957"/>
        <v>0.44757106572109445</v>
      </c>
      <c r="K4404">
        <f t="shared" si="958"/>
        <v>30.918762907031507</v>
      </c>
      <c r="L4404">
        <f t="shared" si="956"/>
        <v>1701.4148243248833</v>
      </c>
      <c r="M4404">
        <f t="shared" si="963"/>
        <v>1713.1482276431764</v>
      </c>
      <c r="N4404">
        <f t="shared" si="962"/>
        <v>-11.733403318293085</v>
      </c>
      <c r="O4404">
        <f t="shared" si="965"/>
        <v>-6.6414400549193315</v>
      </c>
      <c r="P4404">
        <f t="shared" si="964"/>
        <v>-5.0919632633737537</v>
      </c>
    </row>
    <row r="4405" spans="1:16">
      <c r="A4405" s="3" t="s">
        <v>1580</v>
      </c>
      <c r="B4405" s="6">
        <v>1647.45</v>
      </c>
      <c r="C4405" s="7">
        <f t="shared" si="952"/>
        <v>-8.4139252791651815E-3</v>
      </c>
      <c r="D4405" s="7">
        <f t="shared" si="961"/>
        <v>0.14535158546253207</v>
      </c>
      <c r="E4405">
        <f t="shared" si="953"/>
        <v>-13.919999999999845</v>
      </c>
      <c r="F4405">
        <f t="shared" si="954"/>
        <v>0</v>
      </c>
      <c r="G4405">
        <f t="shared" si="955"/>
        <v>13.919999999999845</v>
      </c>
      <c r="H4405">
        <f t="shared" si="959"/>
        <v>3.0118643575674051</v>
      </c>
      <c r="I4405">
        <f t="shared" si="960"/>
        <v>7.7236401972769233</v>
      </c>
      <c r="J4405">
        <f t="shared" si="957"/>
        <v>0.38995399586703688</v>
      </c>
      <c r="K4405">
        <f t="shared" si="958"/>
        <v>28.055172834967692</v>
      </c>
      <c r="L4405">
        <f t="shared" si="956"/>
        <v>1693.1125436595166</v>
      </c>
      <c r="M4405">
        <f t="shared" si="963"/>
        <v>1708.2816922622003</v>
      </c>
      <c r="N4405">
        <f t="shared" si="962"/>
        <v>-15.169148602683663</v>
      </c>
      <c r="O4405">
        <f t="shared" si="965"/>
        <v>-8.3469817644721989</v>
      </c>
      <c r="P4405">
        <f t="shared" si="964"/>
        <v>-6.822166838211464</v>
      </c>
    </row>
    <row r="4406" spans="1:16">
      <c r="A4406" s="3" t="s">
        <v>1579</v>
      </c>
      <c r="B4406" s="6">
        <v>1655.94</v>
      </c>
      <c r="C4406" s="7">
        <f t="shared" si="952"/>
        <v>5.1401855022919687E-3</v>
      </c>
      <c r="D4406" s="7">
        <f t="shared" si="961"/>
        <v>0.14877853210922926</v>
      </c>
      <c r="E4406">
        <f t="shared" si="953"/>
        <v>8.4900000000000091</v>
      </c>
      <c r="F4406">
        <f t="shared" si="954"/>
        <v>8.4900000000000091</v>
      </c>
      <c r="G4406">
        <f t="shared" si="955"/>
        <v>0</v>
      </c>
      <c r="H4406">
        <f t="shared" si="959"/>
        <v>3.4031597605983057</v>
      </c>
      <c r="I4406">
        <f t="shared" si="960"/>
        <v>7.1719516117571436</v>
      </c>
      <c r="J4406">
        <f t="shared" si="957"/>
        <v>0.47450958188555376</v>
      </c>
      <c r="K4406">
        <f t="shared" si="958"/>
        <v>32.180840851421721</v>
      </c>
      <c r="L4406">
        <f t="shared" si="956"/>
        <v>1687.3936907888217</v>
      </c>
      <c r="M4406">
        <f t="shared" si="963"/>
        <v>1704.4045298724077</v>
      </c>
      <c r="N4406">
        <f t="shared" si="962"/>
        <v>-17.010839083586006</v>
      </c>
      <c r="O4406">
        <f t="shared" si="965"/>
        <v>-10.07975322829496</v>
      </c>
      <c r="P4406">
        <f t="shared" si="964"/>
        <v>-6.9310858552910464</v>
      </c>
    </row>
    <row r="4407" spans="1:16">
      <c r="A4407" s="3" t="s">
        <v>1578</v>
      </c>
      <c r="B4407" s="6">
        <v>1657.52</v>
      </c>
      <c r="C4407" s="7">
        <f t="shared" si="952"/>
        <v>9.5368594747056383E-4</v>
      </c>
      <c r="D4407" s="7">
        <f t="shared" si="961"/>
        <v>0.14925609149652225</v>
      </c>
      <c r="E4407">
        <f t="shared" si="953"/>
        <v>1.5799999999999272</v>
      </c>
      <c r="F4407">
        <f t="shared" si="954"/>
        <v>1.5799999999999272</v>
      </c>
      <c r="G4407">
        <f t="shared" si="955"/>
        <v>0</v>
      </c>
      <c r="H4407">
        <f t="shared" si="959"/>
        <v>3.2729340634127069</v>
      </c>
      <c r="I4407">
        <f t="shared" si="960"/>
        <v>6.6596693537744907</v>
      </c>
      <c r="J4407">
        <f t="shared" si="957"/>
        <v>0.49145594015980854</v>
      </c>
      <c r="K4407">
        <f t="shared" si="958"/>
        <v>32.951421958006307</v>
      </c>
      <c r="L4407">
        <f t="shared" si="956"/>
        <v>1682.7977383597722</v>
      </c>
      <c r="M4407">
        <f t="shared" si="963"/>
        <v>1700.931601733711</v>
      </c>
      <c r="N4407">
        <f t="shared" si="962"/>
        <v>-18.133863373938766</v>
      </c>
      <c r="O4407">
        <f t="shared" si="965"/>
        <v>-11.690575257423722</v>
      </c>
      <c r="P4407">
        <f t="shared" si="964"/>
        <v>-6.4432881165150437</v>
      </c>
    </row>
    <row r="4408" spans="1:16">
      <c r="A4408" s="3" t="s">
        <v>1577</v>
      </c>
      <c r="B4408" s="6">
        <v>1657.52</v>
      </c>
      <c r="C4408" s="7">
        <f t="shared" si="952"/>
        <v>0</v>
      </c>
      <c r="D4408" s="7">
        <f t="shared" si="961"/>
        <v>0.14885787154960509</v>
      </c>
      <c r="E4408">
        <f t="shared" si="953"/>
        <v>0</v>
      </c>
      <c r="F4408">
        <f t="shared" si="954"/>
        <v>0</v>
      </c>
      <c r="G4408">
        <f t="shared" si="955"/>
        <v>0</v>
      </c>
      <c r="H4408">
        <f t="shared" si="959"/>
        <v>3.0391530588832274</v>
      </c>
      <c r="I4408">
        <f t="shared" si="960"/>
        <v>6.1839786856477419</v>
      </c>
      <c r="J4408">
        <f t="shared" si="957"/>
        <v>0.49145594015980842</v>
      </c>
      <c r="K4408">
        <f t="shared" si="958"/>
        <v>32.951421958006307</v>
      </c>
      <c r="L4408">
        <f t="shared" si="956"/>
        <v>1678.9088555351918</v>
      </c>
      <c r="M4408">
        <f t="shared" si="963"/>
        <v>1697.715927531214</v>
      </c>
      <c r="N4408">
        <f t="shared" si="962"/>
        <v>-18.80707199602216</v>
      </c>
      <c r="O4408">
        <f t="shared" si="965"/>
        <v>-13.11387460514341</v>
      </c>
      <c r="P4408">
        <f t="shared" si="964"/>
        <v>-5.6931973908787494</v>
      </c>
    </row>
    <row r="4409" spans="1:16">
      <c r="A4409" s="3" t="s">
        <v>1576</v>
      </c>
      <c r="B4409" s="6">
        <v>1660.26</v>
      </c>
      <c r="C4409" s="7">
        <f t="shared" si="952"/>
        <v>1.6517072397353029E-3</v>
      </c>
      <c r="D4409" s="7">
        <f t="shared" si="961"/>
        <v>0.1487339634454759</v>
      </c>
      <c r="E4409">
        <f t="shared" si="953"/>
        <v>2.7400000000000091</v>
      </c>
      <c r="F4409">
        <f t="shared" si="954"/>
        <v>2.7400000000000091</v>
      </c>
      <c r="G4409">
        <f t="shared" si="955"/>
        <v>0</v>
      </c>
      <c r="H4409">
        <f t="shared" si="959"/>
        <v>3.017784983248712</v>
      </c>
      <c r="I4409">
        <f t="shared" si="960"/>
        <v>5.7422659223871895</v>
      </c>
      <c r="J4409">
        <f t="shared" si="957"/>
        <v>0.52553905096651299</v>
      </c>
      <c r="K4409">
        <f t="shared" si="958"/>
        <v>34.449400074914834</v>
      </c>
      <c r="L4409">
        <f t="shared" si="956"/>
        <v>1676.03980083747</v>
      </c>
      <c r="M4409">
        <f t="shared" si="963"/>
        <v>1694.9414143807537</v>
      </c>
      <c r="N4409">
        <f t="shared" si="962"/>
        <v>-18.901613543283702</v>
      </c>
      <c r="O4409">
        <f t="shared" si="965"/>
        <v>-14.27142239277147</v>
      </c>
      <c r="P4409">
        <f t="shared" si="964"/>
        <v>-4.630191150512232</v>
      </c>
    </row>
    <row r="4410" spans="1:16">
      <c r="A4410" s="3" t="s">
        <v>1575</v>
      </c>
      <c r="B4410" s="6">
        <v>1654.21</v>
      </c>
      <c r="C4410" s="7">
        <f t="shared" si="952"/>
        <v>-3.6506631341962003E-3</v>
      </c>
      <c r="D4410" s="7">
        <f t="shared" si="961"/>
        <v>0.14872605127984553</v>
      </c>
      <c r="E4410">
        <f t="shared" si="953"/>
        <v>-6.0499999999999545</v>
      </c>
      <c r="F4410">
        <f t="shared" si="954"/>
        <v>0</v>
      </c>
      <c r="G4410">
        <f t="shared" si="955"/>
        <v>6.0499999999999545</v>
      </c>
      <c r="H4410">
        <f t="shared" si="959"/>
        <v>2.8022289130166613</v>
      </c>
      <c r="I4410">
        <f t="shared" si="960"/>
        <v>5.7642469279309578</v>
      </c>
      <c r="J4410">
        <f t="shared" si="957"/>
        <v>0.48613963767553325</v>
      </c>
      <c r="K4410">
        <f t="shared" si="958"/>
        <v>32.711572005165209</v>
      </c>
      <c r="L4410">
        <f t="shared" si="956"/>
        <v>1672.6813699393977</v>
      </c>
      <c r="M4410">
        <f t="shared" si="963"/>
        <v>1691.924272574772</v>
      </c>
      <c r="N4410">
        <f t="shared" si="962"/>
        <v>-19.242902635374321</v>
      </c>
      <c r="O4410">
        <f t="shared" si="965"/>
        <v>-15.265718441292041</v>
      </c>
      <c r="P4410">
        <f t="shared" si="964"/>
        <v>-3.9771841940822803</v>
      </c>
    </row>
    <row r="4411" spans="1:16">
      <c r="A4411" s="3" t="s">
        <v>1574</v>
      </c>
      <c r="B4411" s="6">
        <v>1652.49</v>
      </c>
      <c r="C4411" s="7">
        <f t="shared" si="952"/>
        <v>-1.0403121874512074E-3</v>
      </c>
      <c r="D4411" s="7">
        <f t="shared" si="961"/>
        <v>0.10376666968826838</v>
      </c>
      <c r="E4411">
        <f t="shared" si="953"/>
        <v>-1.7200000000000273</v>
      </c>
      <c r="F4411">
        <f t="shared" si="954"/>
        <v>0</v>
      </c>
      <c r="G4411">
        <f t="shared" si="955"/>
        <v>1.7200000000000273</v>
      </c>
      <c r="H4411">
        <f t="shared" si="959"/>
        <v>2.6020697049440429</v>
      </c>
      <c r="I4411">
        <f t="shared" si="960"/>
        <v>5.4753721473644621</v>
      </c>
      <c r="J4411">
        <f t="shared" si="957"/>
        <v>0.47523157055115123</v>
      </c>
      <c r="K4411">
        <f t="shared" si="958"/>
        <v>32.214032023026945</v>
      </c>
      <c r="L4411">
        <f t="shared" si="956"/>
        <v>1669.5750053333365</v>
      </c>
      <c r="M4411">
        <f t="shared" si="963"/>
        <v>1689.0032153470113</v>
      </c>
      <c r="N4411">
        <f t="shared" si="962"/>
        <v>-19.428210013674743</v>
      </c>
      <c r="O4411">
        <f t="shared" si="965"/>
        <v>-16.098216755768583</v>
      </c>
      <c r="P4411">
        <f t="shared" si="964"/>
        <v>-3.3299932579061604</v>
      </c>
    </row>
    <row r="4412" spans="1:16">
      <c r="A4412" s="3" t="s">
        <v>1573</v>
      </c>
      <c r="B4412" s="6">
        <v>1644.07</v>
      </c>
      <c r="C4412" s="7">
        <f t="shared" si="952"/>
        <v>-5.1083664852271671E-3</v>
      </c>
      <c r="D4412" s="7">
        <f t="shared" si="961"/>
        <v>0.10396746392961088</v>
      </c>
      <c r="E4412">
        <f t="shared" si="953"/>
        <v>-8.4200000000000728</v>
      </c>
      <c r="F4412">
        <f t="shared" si="954"/>
        <v>0</v>
      </c>
      <c r="G4412">
        <f t="shared" si="955"/>
        <v>8.4200000000000728</v>
      </c>
      <c r="H4412">
        <f t="shared" si="959"/>
        <v>2.4162075831623255</v>
      </c>
      <c r="I4412">
        <f t="shared" si="960"/>
        <v>5.685702708267006</v>
      </c>
      <c r="J4412">
        <f t="shared" si="957"/>
        <v>0.42496199803925067</v>
      </c>
      <c r="K4412">
        <f t="shared" si="958"/>
        <v>29.822689912011612</v>
      </c>
      <c r="L4412">
        <f t="shared" si="956"/>
        <v>1665.651158358977</v>
      </c>
      <c r="M4412">
        <f t="shared" si="963"/>
        <v>1685.6748290250105</v>
      </c>
      <c r="N4412">
        <f t="shared" si="962"/>
        <v>-20.023670666033468</v>
      </c>
      <c r="O4412">
        <f t="shared" si="965"/>
        <v>-16.883307537821562</v>
      </c>
      <c r="P4412">
        <f t="shared" si="964"/>
        <v>-3.1403631282119058</v>
      </c>
    </row>
    <row r="4413" spans="1:16">
      <c r="A4413" s="3" t="s">
        <v>1572</v>
      </c>
      <c r="B4413" s="6">
        <v>1651.92</v>
      </c>
      <c r="C4413" s="7">
        <f t="shared" si="952"/>
        <v>4.7633729731305901E-3</v>
      </c>
      <c r="D4413" s="7">
        <f t="shared" si="961"/>
        <v>0.10667350411024293</v>
      </c>
      <c r="E4413">
        <f t="shared" si="953"/>
        <v>7.8500000000001364</v>
      </c>
      <c r="F4413">
        <f t="shared" si="954"/>
        <v>7.8500000000001364</v>
      </c>
      <c r="G4413">
        <f t="shared" si="955"/>
        <v>0</v>
      </c>
      <c r="H4413">
        <f t="shared" si="959"/>
        <v>2.8043356129364549</v>
      </c>
      <c r="I4413">
        <f t="shared" si="960"/>
        <v>5.2795810862479344</v>
      </c>
      <c r="J4413">
        <f t="shared" si="957"/>
        <v>0.53116631170626183</v>
      </c>
      <c r="K4413">
        <f t="shared" si="958"/>
        <v>34.690308142578871</v>
      </c>
      <c r="L4413">
        <f t="shared" si="956"/>
        <v>1663.5386724575958</v>
      </c>
      <c r="M4413">
        <f t="shared" si="963"/>
        <v>1683.1744713194541</v>
      </c>
      <c r="N4413">
        <f t="shared" si="962"/>
        <v>-19.635798861858348</v>
      </c>
      <c r="O4413">
        <f t="shared" si="965"/>
        <v>-17.433805802628921</v>
      </c>
      <c r="P4413">
        <f t="shared" si="964"/>
        <v>-2.2019930592294266</v>
      </c>
    </row>
    <row r="4414" spans="1:16">
      <c r="A4414" s="3" t="s">
        <v>1571</v>
      </c>
      <c r="B4414" s="6">
        <v>1660.33</v>
      </c>
      <c r="C4414" s="7">
        <f t="shared" si="952"/>
        <v>5.0781300159497868E-3</v>
      </c>
      <c r="D4414" s="7">
        <f t="shared" si="961"/>
        <v>0.10926403555324261</v>
      </c>
      <c r="E4414">
        <f t="shared" si="953"/>
        <v>8.4099999999998545</v>
      </c>
      <c r="F4414">
        <f t="shared" si="954"/>
        <v>8.4099999999998545</v>
      </c>
      <c r="G4414">
        <f t="shared" si="955"/>
        <v>0</v>
      </c>
      <c r="H4414">
        <f t="shared" si="959"/>
        <v>3.2047402120124118</v>
      </c>
      <c r="I4414">
        <f t="shared" si="960"/>
        <v>4.9024681515159392</v>
      </c>
      <c r="J4414">
        <f t="shared" si="957"/>
        <v>0.65369934346670733</v>
      </c>
      <c r="K4414">
        <f t="shared" si="958"/>
        <v>39.529515812489514</v>
      </c>
      <c r="L4414">
        <f t="shared" si="956"/>
        <v>1663.0450305410427</v>
      </c>
      <c r="M4414">
        <f t="shared" si="963"/>
        <v>1681.4822882587537</v>
      </c>
      <c r="N4414">
        <f t="shared" si="962"/>
        <v>-18.437257717710963</v>
      </c>
      <c r="O4414">
        <f t="shared" si="965"/>
        <v>-17.634496185645329</v>
      </c>
      <c r="P4414">
        <f t="shared" si="964"/>
        <v>-0.8027615320656345</v>
      </c>
    </row>
    <row r="4415" spans="1:16">
      <c r="A4415" s="3" t="s">
        <v>1570</v>
      </c>
      <c r="B4415" s="6">
        <v>1659.47</v>
      </c>
      <c r="C4415" s="7">
        <f t="shared" si="952"/>
        <v>-5.1810351180038377E-4</v>
      </c>
      <c r="D4415" s="7">
        <f t="shared" si="961"/>
        <v>0.10929526714806467</v>
      </c>
      <c r="E4415">
        <f t="shared" si="953"/>
        <v>-0.85999999999989996</v>
      </c>
      <c r="F4415">
        <f t="shared" si="954"/>
        <v>0</v>
      </c>
      <c r="G4415">
        <f t="shared" si="955"/>
        <v>0.85999999999989996</v>
      </c>
      <c r="H4415">
        <f t="shared" si="959"/>
        <v>2.9758301968686678</v>
      </c>
      <c r="I4415">
        <f t="shared" si="960"/>
        <v>4.6137204264076512</v>
      </c>
      <c r="J4415">
        <f t="shared" si="957"/>
        <v>0.64499577820880616</v>
      </c>
      <c r="K4415">
        <f t="shared" si="958"/>
        <v>39.209570428875232</v>
      </c>
      <c r="L4415">
        <f t="shared" si="956"/>
        <v>1662.4950258424208</v>
      </c>
      <c r="M4415">
        <f t="shared" si="963"/>
        <v>1679.8517483877349</v>
      </c>
      <c r="N4415">
        <f t="shared" si="962"/>
        <v>-17.356722545314142</v>
      </c>
      <c r="O4415">
        <f t="shared" si="965"/>
        <v>-17.578941457579091</v>
      </c>
      <c r="P4415">
        <f t="shared" si="964"/>
        <v>0.22221891226494961</v>
      </c>
    </row>
    <row r="4416" spans="1:16">
      <c r="A4416" s="3" t="s">
        <v>1569</v>
      </c>
      <c r="B4416" s="6">
        <v>1671.13</v>
      </c>
      <c r="C4416" s="7">
        <f t="shared" si="952"/>
        <v>7.0017700328524795E-3</v>
      </c>
      <c r="D4416" s="7">
        <f t="shared" si="961"/>
        <v>0.10911089621500721</v>
      </c>
      <c r="E4416">
        <f t="shared" si="953"/>
        <v>11.660000000000082</v>
      </c>
      <c r="F4416">
        <f t="shared" si="954"/>
        <v>11.660000000000082</v>
      </c>
      <c r="G4416">
        <f t="shared" si="955"/>
        <v>0</v>
      </c>
      <c r="H4416">
        <f t="shared" si="959"/>
        <v>3.596128039949483</v>
      </c>
      <c r="I4416">
        <f t="shared" si="960"/>
        <v>4.284168967378533</v>
      </c>
      <c r="J4416">
        <f t="shared" si="957"/>
        <v>0.83939920841869609</v>
      </c>
      <c r="K4416">
        <f t="shared" si="958"/>
        <v>45.634422618911259</v>
      </c>
      <c r="L4416">
        <f t="shared" si="956"/>
        <v>1663.8234834051252</v>
      </c>
      <c r="M4416">
        <f t="shared" si="963"/>
        <v>1679.2056929516066</v>
      </c>
      <c r="N4416">
        <f t="shared" si="962"/>
        <v>-15.382209546481363</v>
      </c>
      <c r="O4416">
        <f t="shared" si="965"/>
        <v>-17.139595075359544</v>
      </c>
      <c r="P4416">
        <f t="shared" si="964"/>
        <v>1.7573855288781814</v>
      </c>
    </row>
    <row r="4417" spans="1:16">
      <c r="A4417" s="3" t="s">
        <v>1568</v>
      </c>
      <c r="B4417" s="6">
        <v>1688.35</v>
      </c>
      <c r="C4417" s="7">
        <f t="shared" si="952"/>
        <v>1.025167633904105E-2</v>
      </c>
      <c r="D4417" s="7">
        <f t="shared" si="961"/>
        <v>0.11202859607780818</v>
      </c>
      <c r="E4417">
        <f t="shared" si="953"/>
        <v>17.2199999999998</v>
      </c>
      <c r="F4417">
        <f t="shared" si="954"/>
        <v>17.2199999999998</v>
      </c>
      <c r="G4417">
        <f t="shared" si="955"/>
        <v>0</v>
      </c>
      <c r="H4417">
        <f t="shared" si="959"/>
        <v>4.5692617513816485</v>
      </c>
      <c r="I4417">
        <f t="shared" si="960"/>
        <v>3.9781568982800661</v>
      </c>
      <c r="J4417">
        <f t="shared" si="957"/>
        <v>1.1485876168828693</v>
      </c>
      <c r="K4417">
        <f t="shared" si="958"/>
        <v>53.457797478569603</v>
      </c>
      <c r="L4417">
        <f t="shared" si="956"/>
        <v>1667.5967936504906</v>
      </c>
      <c r="M4417">
        <f t="shared" si="963"/>
        <v>1679.8830490292653</v>
      </c>
      <c r="N4417">
        <f t="shared" si="962"/>
        <v>-12.28625537877474</v>
      </c>
      <c r="O4417">
        <f t="shared" si="965"/>
        <v>-16.168927136042583</v>
      </c>
      <c r="P4417">
        <f t="shared" si="964"/>
        <v>3.8826717572678433</v>
      </c>
    </row>
    <row r="4418" spans="1:16">
      <c r="A4418" s="3" t="s">
        <v>1567</v>
      </c>
      <c r="B4418" s="6">
        <v>1674.5</v>
      </c>
      <c r="C4418" s="7">
        <f t="shared" si="952"/>
        <v>-8.2371074000020944E-3</v>
      </c>
      <c r="D4418" s="7">
        <f t="shared" si="961"/>
        <v>0.11149307682174489</v>
      </c>
      <c r="E4418">
        <f t="shared" si="953"/>
        <v>-13.849999999999909</v>
      </c>
      <c r="F4418">
        <f t="shared" si="954"/>
        <v>0</v>
      </c>
      <c r="G4418">
        <f t="shared" si="955"/>
        <v>13.849999999999909</v>
      </c>
      <c r="H4418">
        <f t="shared" si="959"/>
        <v>4.2428859119972451</v>
      </c>
      <c r="I4418">
        <f t="shared" si="960"/>
        <v>4.6832885484029116</v>
      </c>
      <c r="J4418">
        <f t="shared" si="957"/>
        <v>0.90596295063735677</v>
      </c>
      <c r="K4418">
        <f t="shared" si="958"/>
        <v>47.533082966507898</v>
      </c>
      <c r="L4418">
        <f t="shared" si="956"/>
        <v>1668.6588253965688</v>
      </c>
      <c r="M4418">
        <f t="shared" si="963"/>
        <v>1679.4843046567271</v>
      </c>
      <c r="N4418">
        <f t="shared" si="962"/>
        <v>-10.825479260158318</v>
      </c>
      <c r="O4418">
        <f t="shared" si="965"/>
        <v>-15.100237560865731</v>
      </c>
      <c r="P4418">
        <f t="shared" si="964"/>
        <v>4.274758300707413</v>
      </c>
    </row>
    <row r="4419" spans="1:16">
      <c r="A4419" s="3" t="s">
        <v>1566</v>
      </c>
      <c r="B4419" s="6">
        <v>1658.85</v>
      </c>
      <c r="C4419" s="7">
        <f t="shared" ref="C4419:C4482" si="966">LN(B4419/B4418)</f>
        <v>-9.390022044780658E-3</v>
      </c>
      <c r="D4419" s="7">
        <f t="shared" si="961"/>
        <v>0.11305242269144282</v>
      </c>
      <c r="E4419">
        <f t="shared" ref="E4419:E4482" si="967">B4419-B4418</f>
        <v>-15.650000000000091</v>
      </c>
      <c r="F4419">
        <f t="shared" ref="F4419:F4482" si="968">IF(E4419&gt;0,E4419,0)</f>
        <v>0</v>
      </c>
      <c r="G4419">
        <f t="shared" ref="G4419:G4482" si="969">IF(E4419&lt;0,ABS(E4419),0)</f>
        <v>15.650000000000091</v>
      </c>
      <c r="H4419">
        <f t="shared" si="959"/>
        <v>3.9398226325688706</v>
      </c>
      <c r="I4419">
        <f t="shared" si="960"/>
        <v>5.4666250806598526</v>
      </c>
      <c r="J4419">
        <f t="shared" si="957"/>
        <v>0.72070474459779699</v>
      </c>
      <c r="K4419">
        <f t="shared" si="958"/>
        <v>41.884277175411448</v>
      </c>
      <c r="L4419">
        <f t="shared" si="956"/>
        <v>1667.1497753355582</v>
      </c>
      <c r="M4419">
        <f t="shared" si="963"/>
        <v>1677.9558376451178</v>
      </c>
      <c r="N4419">
        <f t="shared" si="962"/>
        <v>-10.806062309559593</v>
      </c>
      <c r="O4419">
        <f t="shared" si="965"/>
        <v>-14.241402510604505</v>
      </c>
      <c r="P4419">
        <f t="shared" si="964"/>
        <v>3.4353402010449123</v>
      </c>
    </row>
    <row r="4420" spans="1:16">
      <c r="A4420" s="3" t="s">
        <v>1565</v>
      </c>
      <c r="B4420" s="6">
        <v>1663.72</v>
      </c>
      <c r="C4420" s="7">
        <f t="shared" si="966"/>
        <v>2.9314678020506929E-3</v>
      </c>
      <c r="D4420" s="7">
        <f t="shared" si="961"/>
        <v>0.1113993761752532</v>
      </c>
      <c r="E4420">
        <f t="shared" si="967"/>
        <v>4.8700000000001182</v>
      </c>
      <c r="F4420">
        <f t="shared" si="968"/>
        <v>4.8700000000001182</v>
      </c>
      <c r="G4420">
        <f t="shared" si="969"/>
        <v>0</v>
      </c>
      <c r="H4420">
        <f t="shared" si="959"/>
        <v>4.006263873099674</v>
      </c>
      <c r="I4420">
        <f t="shared" si="960"/>
        <v>5.0761518606127201</v>
      </c>
      <c r="J4420">
        <f t="shared" si="957"/>
        <v>0.78923247040447986</v>
      </c>
      <c r="K4420">
        <f t="shared" si="958"/>
        <v>44.110113328429783</v>
      </c>
      <c r="L4420">
        <f t="shared" si="956"/>
        <v>1666.6221175916262</v>
      </c>
      <c r="M4420">
        <f t="shared" si="963"/>
        <v>1676.9013311528868</v>
      </c>
      <c r="N4420">
        <f t="shared" si="962"/>
        <v>-10.279213561260576</v>
      </c>
      <c r="O4420">
        <f t="shared" si="965"/>
        <v>-13.44896472073572</v>
      </c>
      <c r="P4420">
        <f t="shared" si="964"/>
        <v>3.169751159475144</v>
      </c>
    </row>
    <row r="4421" spans="1:16">
      <c r="A4421" s="3" t="s">
        <v>1564</v>
      </c>
      <c r="B4421" s="6">
        <v>1665.82</v>
      </c>
      <c r="C4421" s="7">
        <f t="shared" si="966"/>
        <v>1.261435680882784E-3</v>
      </c>
      <c r="D4421" s="7">
        <f t="shared" si="961"/>
        <v>0.11170024154616455</v>
      </c>
      <c r="E4421">
        <f t="shared" si="967"/>
        <v>2.0999999999999091</v>
      </c>
      <c r="F4421">
        <f t="shared" si="968"/>
        <v>2.0999999999999091</v>
      </c>
      <c r="G4421">
        <f t="shared" si="969"/>
        <v>0</v>
      </c>
      <c r="H4421">
        <f t="shared" si="959"/>
        <v>3.8701021678782621</v>
      </c>
      <c r="I4421">
        <f t="shared" si="960"/>
        <v>4.7135695848546684</v>
      </c>
      <c r="J4421">
        <f t="shared" si="957"/>
        <v>0.82105548633745007</v>
      </c>
      <c r="K4421">
        <f t="shared" si="958"/>
        <v>45.086791286561862</v>
      </c>
      <c r="L4421">
        <f t="shared" si="956"/>
        <v>1666.4987148852222</v>
      </c>
      <c r="M4421">
        <f t="shared" si="963"/>
        <v>1676.0804918082285</v>
      </c>
      <c r="N4421">
        <f t="shared" si="962"/>
        <v>-9.5817769230063732</v>
      </c>
      <c r="O4421">
        <f t="shared" si="965"/>
        <v>-12.675527161189851</v>
      </c>
      <c r="P4421">
        <f t="shared" si="964"/>
        <v>3.0937502381834783</v>
      </c>
    </row>
    <row r="4422" spans="1:16">
      <c r="A4422" s="3" t="s">
        <v>1563</v>
      </c>
      <c r="B4422" s="6">
        <v>1665.19</v>
      </c>
      <c r="C4422" s="7">
        <f t="shared" si="966"/>
        <v>-3.7826365427411556E-4</v>
      </c>
      <c r="D4422" s="7">
        <f t="shared" si="961"/>
        <v>0.1112700890496711</v>
      </c>
      <c r="E4422">
        <f t="shared" si="967"/>
        <v>-0.62999999999988177</v>
      </c>
      <c r="F4422">
        <f t="shared" si="968"/>
        <v>0</v>
      </c>
      <c r="G4422">
        <f t="shared" si="969"/>
        <v>0.62999999999988177</v>
      </c>
      <c r="H4422">
        <f t="shared" si="959"/>
        <v>3.5936662987441004</v>
      </c>
      <c r="I4422">
        <f t="shared" si="960"/>
        <v>4.4218860430793265</v>
      </c>
      <c r="J4422">
        <f t="shared" si="957"/>
        <v>0.81269988953436079</v>
      </c>
      <c r="K4422">
        <f t="shared" si="958"/>
        <v>44.833670163852872</v>
      </c>
      <c r="L4422">
        <f t="shared" si="956"/>
        <v>1666.2973741336496</v>
      </c>
      <c r="M4422">
        <f t="shared" si="963"/>
        <v>1675.2737887113228</v>
      </c>
      <c r="N4422">
        <f t="shared" si="962"/>
        <v>-8.9764145776732676</v>
      </c>
      <c r="O4422">
        <f t="shared" si="965"/>
        <v>-11.935704644486535</v>
      </c>
      <c r="P4422">
        <f t="shared" si="964"/>
        <v>2.9592900668132671</v>
      </c>
    </row>
    <row r="4423" spans="1:16">
      <c r="A4423" s="3" t="s">
        <v>1562</v>
      </c>
      <c r="B4423" s="6">
        <v>1671.51</v>
      </c>
      <c r="C4423" s="7">
        <f t="shared" si="966"/>
        <v>3.7881784744332975E-3</v>
      </c>
      <c r="D4423" s="7">
        <f t="shared" si="961"/>
        <v>0.11164009747649105</v>
      </c>
      <c r="E4423">
        <f t="shared" si="967"/>
        <v>6.3199999999999363</v>
      </c>
      <c r="F4423">
        <f t="shared" si="968"/>
        <v>6.3199999999999363</v>
      </c>
      <c r="G4423">
        <f t="shared" si="969"/>
        <v>0</v>
      </c>
      <c r="H4423">
        <f t="shared" si="959"/>
        <v>3.7884044202623741</v>
      </c>
      <c r="I4423">
        <f t="shared" si="960"/>
        <v>4.1060370400022324</v>
      </c>
      <c r="J4423">
        <f t="shared" si="957"/>
        <v>0.92264253423790699</v>
      </c>
      <c r="K4423">
        <f t="shared" si="958"/>
        <v>47.988251472009701</v>
      </c>
      <c r="L4423">
        <f t="shared" si="956"/>
        <v>1667.0993165746263</v>
      </c>
      <c r="M4423">
        <f t="shared" si="963"/>
        <v>1674.9949895475213</v>
      </c>
      <c r="N4423">
        <f t="shared" si="962"/>
        <v>-7.8956729728949995</v>
      </c>
      <c r="O4423">
        <f t="shared" si="965"/>
        <v>-11.127698310168228</v>
      </c>
      <c r="P4423">
        <f t="shared" si="964"/>
        <v>3.2320253372732282</v>
      </c>
    </row>
    <row r="4424" spans="1:16">
      <c r="A4424" s="3" t="s">
        <v>1561</v>
      </c>
      <c r="B4424" s="6">
        <v>1672.69</v>
      </c>
      <c r="C4424" s="7">
        <f t="shared" si="966"/>
        <v>7.0569944917832838E-4</v>
      </c>
      <c r="D4424" s="7">
        <f t="shared" si="961"/>
        <v>8.3295877732190868E-2</v>
      </c>
      <c r="E4424">
        <f t="shared" si="967"/>
        <v>1.1800000000000637</v>
      </c>
      <c r="F4424">
        <f t="shared" si="968"/>
        <v>1.1800000000000637</v>
      </c>
      <c r="G4424">
        <f t="shared" si="969"/>
        <v>0</v>
      </c>
      <c r="H4424">
        <f t="shared" si="959"/>
        <v>3.6020898188150663</v>
      </c>
      <c r="I4424">
        <f t="shared" si="960"/>
        <v>3.8127486800020729</v>
      </c>
      <c r="J4424">
        <f t="shared" si="957"/>
        <v>0.94474882063643073</v>
      </c>
      <c r="K4424">
        <f t="shared" si="958"/>
        <v>48.57947775112963</v>
      </c>
      <c r="L4424">
        <f t="shared" si="956"/>
        <v>1667.9594217169915</v>
      </c>
      <c r="M4424">
        <f t="shared" si="963"/>
        <v>1674.8242495810382</v>
      </c>
      <c r="N4424">
        <f t="shared" si="962"/>
        <v>-6.8648278640466742</v>
      </c>
      <c r="O4424">
        <f t="shared" si="965"/>
        <v>-10.275124220943917</v>
      </c>
      <c r="P4424">
        <f t="shared" si="964"/>
        <v>3.4102963568972431</v>
      </c>
    </row>
    <row r="4425" spans="1:16">
      <c r="A4425" s="3" t="s">
        <v>1560</v>
      </c>
      <c r="B4425" s="6">
        <v>1632.91</v>
      </c>
      <c r="C4425" s="7">
        <f t="shared" si="966"/>
        <v>-2.4069409778503977E-2</v>
      </c>
      <c r="D4425" s="7">
        <f t="shared" si="961"/>
        <v>0.11688260881216546</v>
      </c>
      <c r="E4425">
        <f t="shared" si="967"/>
        <v>-39.779999999999973</v>
      </c>
      <c r="F4425">
        <f t="shared" si="968"/>
        <v>0</v>
      </c>
      <c r="G4425">
        <f t="shared" si="969"/>
        <v>39.779999999999973</v>
      </c>
      <c r="H4425">
        <f t="shared" si="959"/>
        <v>3.3447976888997042</v>
      </c>
      <c r="I4425">
        <f t="shared" si="960"/>
        <v>6.3818380600019236</v>
      </c>
      <c r="J4425">
        <f t="shared" si="957"/>
        <v>0.52411196546386452</v>
      </c>
      <c r="K4425">
        <f t="shared" si="958"/>
        <v>34.388022490483536</v>
      </c>
      <c r="L4425">
        <f t="shared" si="956"/>
        <v>1662.5672029913005</v>
      </c>
      <c r="M4425">
        <f t="shared" si="963"/>
        <v>1671.7194903528132</v>
      </c>
      <c r="N4425">
        <f t="shared" si="962"/>
        <v>-9.1522873615126628</v>
      </c>
      <c r="O4425">
        <f t="shared" si="965"/>
        <v>-10.050556849057667</v>
      </c>
      <c r="P4425">
        <f t="shared" si="964"/>
        <v>0.89826948754500435</v>
      </c>
    </row>
    <row r="4426" spans="1:16">
      <c r="A4426" s="3" t="s">
        <v>1559</v>
      </c>
      <c r="B4426" s="6">
        <v>1625.29</v>
      </c>
      <c r="C4426" s="7">
        <f t="shared" si="966"/>
        <v>-4.6774377833125212E-3</v>
      </c>
      <c r="D4426" s="7">
        <f t="shared" si="961"/>
        <v>0.11585308331099863</v>
      </c>
      <c r="E4426">
        <f t="shared" si="967"/>
        <v>-7.6200000000001182</v>
      </c>
      <c r="F4426">
        <f t="shared" si="968"/>
        <v>0</v>
      </c>
      <c r="G4426">
        <f t="shared" si="969"/>
        <v>7.6200000000001182</v>
      </c>
      <c r="H4426">
        <f t="shared" si="959"/>
        <v>3.1058835682640114</v>
      </c>
      <c r="I4426">
        <f t="shared" si="960"/>
        <v>6.4702781985732232</v>
      </c>
      <c r="J4426">
        <f t="shared" si="957"/>
        <v>0.48002318802132765</v>
      </c>
      <c r="K4426">
        <f t="shared" si="958"/>
        <v>32.433491036250601</v>
      </c>
      <c r="L4426">
        <f t="shared" si="956"/>
        <v>1656.8322486849465</v>
      </c>
      <c r="M4426">
        <f t="shared" si="963"/>
        <v>1668.2802688451975</v>
      </c>
      <c r="N4426">
        <f t="shared" si="962"/>
        <v>-11.448020160250962</v>
      </c>
      <c r="O4426">
        <f t="shared" si="965"/>
        <v>-10.330049511296327</v>
      </c>
      <c r="P4426">
        <f t="shared" si="964"/>
        <v>-1.1179706489546355</v>
      </c>
    </row>
    <row r="4427" spans="1:16">
      <c r="A4427" s="3" t="s">
        <v>1558</v>
      </c>
      <c r="B4427" s="6">
        <v>1631.82</v>
      </c>
      <c r="C4427" s="7">
        <f t="shared" si="966"/>
        <v>4.0096949436285176E-3</v>
      </c>
      <c r="D4427" s="7">
        <f t="shared" si="961"/>
        <v>0.11701557897341421</v>
      </c>
      <c r="E4427">
        <f t="shared" si="967"/>
        <v>6.5299999999999727</v>
      </c>
      <c r="F4427">
        <f t="shared" si="968"/>
        <v>6.5299999999999727</v>
      </c>
      <c r="G4427">
        <f t="shared" si="969"/>
        <v>0</v>
      </c>
      <c r="H4427">
        <f t="shared" si="959"/>
        <v>3.3504633133880084</v>
      </c>
      <c r="I4427">
        <f t="shared" si="960"/>
        <v>6.0081154701037081</v>
      </c>
      <c r="J4427">
        <f t="shared" si="957"/>
        <v>0.5576562784220549</v>
      </c>
      <c r="K4427">
        <f t="shared" si="958"/>
        <v>35.800984218865977</v>
      </c>
      <c r="L4427">
        <f t="shared" si="956"/>
        <v>1652.9842104257239</v>
      </c>
      <c r="M4427">
        <f t="shared" si="963"/>
        <v>1665.5795081899978</v>
      </c>
      <c r="N4427">
        <f t="shared" si="962"/>
        <v>-12.595297764273937</v>
      </c>
      <c r="O4427">
        <f t="shared" si="965"/>
        <v>-10.783099161891849</v>
      </c>
      <c r="P4427">
        <f t="shared" si="964"/>
        <v>-1.8121986023820877</v>
      </c>
    </row>
    <row r="4428" spans="1:16">
      <c r="A4428" s="3" t="s">
        <v>1557</v>
      </c>
      <c r="B4428" s="6">
        <v>1637.25</v>
      </c>
      <c r="C4428" s="7">
        <f t="shared" si="966"/>
        <v>3.3220487746011278E-3</v>
      </c>
      <c r="D4428" s="7">
        <f t="shared" si="961"/>
        <v>0.11790059947499859</v>
      </c>
      <c r="E4428">
        <f t="shared" si="967"/>
        <v>5.4300000000000637</v>
      </c>
      <c r="F4428">
        <f t="shared" si="968"/>
        <v>5.4300000000000637</v>
      </c>
      <c r="G4428">
        <f t="shared" si="969"/>
        <v>0</v>
      </c>
      <c r="H4428">
        <f t="shared" si="959"/>
        <v>3.4990016481460122</v>
      </c>
      <c r="I4428">
        <f t="shared" si="960"/>
        <v>5.5789643650962999</v>
      </c>
      <c r="J4428">
        <f t="shared" si="957"/>
        <v>0.62717762996244109</v>
      </c>
      <c r="K4428">
        <f t="shared" si="958"/>
        <v>38.543894557898859</v>
      </c>
      <c r="L4428">
        <f t="shared" si="956"/>
        <v>1650.5635626679202</v>
      </c>
      <c r="M4428">
        <f t="shared" si="963"/>
        <v>1663.4810261018499</v>
      </c>
      <c r="N4428">
        <f t="shared" si="962"/>
        <v>-12.917463433929697</v>
      </c>
      <c r="O4428">
        <f t="shared" si="965"/>
        <v>-11.209972016299419</v>
      </c>
      <c r="P4428">
        <f t="shared" si="964"/>
        <v>-1.707491417630278</v>
      </c>
    </row>
    <row r="4429" spans="1:16">
      <c r="A4429" s="3" t="s">
        <v>1556</v>
      </c>
      <c r="B4429" s="6">
        <v>1637.33</v>
      </c>
      <c r="C4429" s="7">
        <f t="shared" si="966"/>
        <v>4.8861228014379057E-5</v>
      </c>
      <c r="D4429" s="7">
        <f t="shared" si="961"/>
        <v>0.11762881315297824</v>
      </c>
      <c r="E4429">
        <f t="shared" si="967"/>
        <v>7.999999999992724E-2</v>
      </c>
      <c r="F4429">
        <f t="shared" si="968"/>
        <v>7.999999999992724E-2</v>
      </c>
      <c r="G4429">
        <f t="shared" si="969"/>
        <v>0</v>
      </c>
      <c r="H4429">
        <f t="shared" si="959"/>
        <v>3.2547872447070061</v>
      </c>
      <c r="I4429">
        <f t="shared" si="960"/>
        <v>5.1804669104465635</v>
      </c>
      <c r="J4429">
        <f t="shared" si="957"/>
        <v>0.62828067449743419</v>
      </c>
      <c r="K4429">
        <f t="shared" si="958"/>
        <v>38.585526705422076</v>
      </c>
      <c r="L4429">
        <f t="shared" si="956"/>
        <v>1648.5276299497787</v>
      </c>
      <c r="M4429">
        <f t="shared" si="963"/>
        <v>1661.5439130572684</v>
      </c>
      <c r="N4429">
        <f t="shared" si="962"/>
        <v>-13.016283107489699</v>
      </c>
      <c r="O4429">
        <f t="shared" si="965"/>
        <v>-11.571234234537474</v>
      </c>
      <c r="P4429">
        <f t="shared" si="964"/>
        <v>-1.4450488729522242</v>
      </c>
    </row>
    <row r="4430" spans="1:16">
      <c r="A4430" s="3" t="s">
        <v>1555</v>
      </c>
      <c r="B4430" s="6">
        <v>1641.89</v>
      </c>
      <c r="C4430" s="7">
        <f t="shared" si="966"/>
        <v>2.7811509683546847E-3</v>
      </c>
      <c r="D4430" s="7">
        <f t="shared" si="961"/>
        <v>0.11770117899826651</v>
      </c>
      <c r="E4430">
        <f t="shared" si="967"/>
        <v>4.5600000000001728</v>
      </c>
      <c r="F4430">
        <f t="shared" si="968"/>
        <v>4.5600000000001728</v>
      </c>
      <c r="G4430">
        <f t="shared" si="969"/>
        <v>0</v>
      </c>
      <c r="H4430">
        <f t="shared" si="959"/>
        <v>3.3480167272279466</v>
      </c>
      <c r="I4430">
        <f t="shared" si="960"/>
        <v>4.81043355970038</v>
      </c>
      <c r="J4430">
        <f t="shared" si="957"/>
        <v>0.69599063903015002</v>
      </c>
      <c r="K4430">
        <f t="shared" si="958"/>
        <v>41.037410408594667</v>
      </c>
      <c r="L4430">
        <f t="shared" ref="L4430:L4493" si="970">B4430*(2/(12+1)) + L4429 * (1-(2/(12+1)))</f>
        <v>1647.5064561113513</v>
      </c>
      <c r="M4430">
        <f t="shared" si="963"/>
        <v>1660.0880676456188</v>
      </c>
      <c r="N4430">
        <f t="shared" si="962"/>
        <v>-12.581611534267495</v>
      </c>
      <c r="O4430">
        <f t="shared" si="965"/>
        <v>-11.77330969448348</v>
      </c>
      <c r="P4430">
        <f t="shared" si="964"/>
        <v>-0.80830183978401493</v>
      </c>
    </row>
    <row r="4431" spans="1:16">
      <c r="A4431" s="3" t="s">
        <v>1554</v>
      </c>
      <c r="B4431" s="6">
        <v>1648.05</v>
      </c>
      <c r="C4431" s="7">
        <f t="shared" si="966"/>
        <v>3.7447535204675692E-3</v>
      </c>
      <c r="D4431" s="7">
        <f t="shared" si="961"/>
        <v>0.11856417861561674</v>
      </c>
      <c r="E4431">
        <f t="shared" si="967"/>
        <v>6.1599999999998545</v>
      </c>
      <c r="F4431">
        <f t="shared" si="968"/>
        <v>6.1599999999998545</v>
      </c>
      <c r="G4431">
        <f t="shared" si="969"/>
        <v>0</v>
      </c>
      <c r="H4431">
        <f t="shared" si="959"/>
        <v>3.5488726752830826</v>
      </c>
      <c r="I4431">
        <f t="shared" si="960"/>
        <v>4.4668311625789245</v>
      </c>
      <c r="J4431">
        <f t="shared" si="957"/>
        <v>0.7944944740723402</v>
      </c>
      <c r="K4431">
        <f t="shared" si="958"/>
        <v>44.27399947737662</v>
      </c>
      <c r="L4431">
        <f t="shared" si="970"/>
        <v>1647.5900782480664</v>
      </c>
      <c r="M4431">
        <f t="shared" si="963"/>
        <v>1659.1963589311285</v>
      </c>
      <c r="N4431">
        <f t="shared" si="962"/>
        <v>-11.606280683062096</v>
      </c>
      <c r="O4431">
        <f t="shared" si="965"/>
        <v>-11.739903892199203</v>
      </c>
      <c r="P4431">
        <f t="shared" si="964"/>
        <v>0.13362320913710768</v>
      </c>
    </row>
    <row r="4432" spans="1:16">
      <c r="A4432" s="3" t="s">
        <v>1553</v>
      </c>
      <c r="B4432" s="6">
        <v>1657.29</v>
      </c>
      <c r="C4432" s="7">
        <f t="shared" si="966"/>
        <v>5.5909673857169979E-3</v>
      </c>
      <c r="D4432" s="7">
        <f t="shared" si="961"/>
        <v>0.11869377838552228</v>
      </c>
      <c r="E4432">
        <f t="shared" si="967"/>
        <v>9.2400000000000091</v>
      </c>
      <c r="F4432">
        <f t="shared" si="968"/>
        <v>9.2400000000000091</v>
      </c>
      <c r="G4432">
        <f t="shared" si="969"/>
        <v>0</v>
      </c>
      <c r="H4432">
        <f t="shared" si="959"/>
        <v>3.9553817699057201</v>
      </c>
      <c r="I4432">
        <f t="shared" si="960"/>
        <v>4.1477717938232868</v>
      </c>
      <c r="J4432">
        <f t="shared" ref="J4432:J4495" si="971">H4432/I4432</f>
        <v>0.95361605375588243</v>
      </c>
      <c r="K4432">
        <f t="shared" ref="K4432:K4495" si="972">IF(I4432=0,100,100-(100/(1+J4432)))</f>
        <v>48.812869443948742</v>
      </c>
      <c r="L4432">
        <f t="shared" si="970"/>
        <v>1649.0823739022101</v>
      </c>
      <c r="M4432">
        <f t="shared" si="963"/>
        <v>1659.0551471584522</v>
      </c>
      <c r="N4432">
        <f t="shared" si="962"/>
        <v>-9.9727732562421352</v>
      </c>
      <c r="O4432">
        <f t="shared" si="965"/>
        <v>-11.38647776500779</v>
      </c>
      <c r="P4432">
        <f t="shared" si="964"/>
        <v>1.4137045087656546</v>
      </c>
    </row>
    <row r="4433" spans="1:16">
      <c r="A4433" s="3" t="s">
        <v>1552</v>
      </c>
      <c r="B4433" s="6">
        <v>1662.61</v>
      </c>
      <c r="C4433" s="7">
        <f t="shared" si="966"/>
        <v>3.2049185539919159E-3</v>
      </c>
      <c r="D4433" s="7">
        <f t="shared" si="961"/>
        <v>0.11806122099886303</v>
      </c>
      <c r="E4433">
        <f t="shared" si="967"/>
        <v>5.3199999999999363</v>
      </c>
      <c r="F4433">
        <f t="shared" si="968"/>
        <v>5.3199999999999363</v>
      </c>
      <c r="G4433">
        <f t="shared" si="969"/>
        <v>0</v>
      </c>
      <c r="H4433">
        <f t="shared" ref="H4433:H4496" si="973">(H4432*13+F4433 )/14</f>
        <v>4.0528545006267356</v>
      </c>
      <c r="I4433">
        <f t="shared" ref="I4433:I4496" si="974">(I4432*13+G4433 )/14</f>
        <v>3.8515023799787662</v>
      </c>
      <c r="J4433">
        <f t="shared" si="971"/>
        <v>1.0522788514151404</v>
      </c>
      <c r="K4433">
        <f t="shared" si="972"/>
        <v>51.273678072039083</v>
      </c>
      <c r="L4433">
        <f t="shared" si="970"/>
        <v>1651.163547148024</v>
      </c>
      <c r="M4433">
        <f t="shared" si="963"/>
        <v>1659.3184695911593</v>
      </c>
      <c r="N4433">
        <f t="shared" si="962"/>
        <v>-8.1549224431353196</v>
      </c>
      <c r="O4433">
        <f t="shared" si="965"/>
        <v>-10.740166700633296</v>
      </c>
      <c r="P4433">
        <f t="shared" si="964"/>
        <v>2.5852442574979762</v>
      </c>
    </row>
    <row r="4434" spans="1:16">
      <c r="A4434" s="3" t="s">
        <v>1551</v>
      </c>
      <c r="B4434" s="6">
        <v>1669.73</v>
      </c>
      <c r="C4434" s="7">
        <f t="shared" si="966"/>
        <v>4.2732799383077584E-3</v>
      </c>
      <c r="D4434" s="7">
        <f t="shared" si="961"/>
        <v>0.1176651312212873</v>
      </c>
      <c r="E4434">
        <f t="shared" si="967"/>
        <v>7.1200000000001182</v>
      </c>
      <c r="F4434">
        <f t="shared" si="968"/>
        <v>7.1200000000001182</v>
      </c>
      <c r="G4434">
        <f t="shared" si="969"/>
        <v>0</v>
      </c>
      <c r="H4434">
        <f t="shared" si="973"/>
        <v>4.2719363220105482</v>
      </c>
      <c r="I4434">
        <f t="shared" si="974"/>
        <v>3.5763950671231401</v>
      </c>
      <c r="J4434">
        <f t="shared" si="971"/>
        <v>1.1944811022924553</v>
      </c>
      <c r="K4434">
        <f t="shared" si="972"/>
        <v>54.431140967431695</v>
      </c>
      <c r="L4434">
        <f t="shared" si="970"/>
        <v>1654.0199245098663</v>
      </c>
      <c r="M4434">
        <f t="shared" si="963"/>
        <v>1660.0896940658884</v>
      </c>
      <c r="N4434">
        <f t="shared" si="962"/>
        <v>-6.0697695560220382</v>
      </c>
      <c r="O4434">
        <f t="shared" si="965"/>
        <v>-9.8060872717110446</v>
      </c>
      <c r="P4434">
        <f t="shared" si="964"/>
        <v>3.7363177156890064</v>
      </c>
    </row>
    <row r="4435" spans="1:16">
      <c r="A4435" s="3" t="s">
        <v>1550</v>
      </c>
      <c r="B4435" s="6">
        <v>1655.9</v>
      </c>
      <c r="C4435" s="7">
        <f t="shared" si="966"/>
        <v>-8.3172690445776926E-3</v>
      </c>
      <c r="D4435" s="7">
        <f t="shared" si="961"/>
        <v>0.12156104849269651</v>
      </c>
      <c r="E4435">
        <f t="shared" si="967"/>
        <v>-13.829999999999927</v>
      </c>
      <c r="F4435">
        <f t="shared" si="968"/>
        <v>0</v>
      </c>
      <c r="G4435">
        <f t="shared" si="969"/>
        <v>13.829999999999927</v>
      </c>
      <c r="H4435">
        <f t="shared" si="973"/>
        <v>3.966798013295509</v>
      </c>
      <c r="I4435">
        <f t="shared" si="974"/>
        <v>4.3087954194714824</v>
      </c>
      <c r="J4435">
        <f t="shared" si="971"/>
        <v>0.92062807052047901</v>
      </c>
      <c r="K4435">
        <f t="shared" si="972"/>
        <v>47.933698598448274</v>
      </c>
      <c r="L4435">
        <f t="shared" si="970"/>
        <v>1654.3091668929637</v>
      </c>
      <c r="M4435">
        <f t="shared" si="963"/>
        <v>1659.7793463573039</v>
      </c>
      <c r="N4435">
        <f t="shared" si="962"/>
        <v>-5.4701794643401627</v>
      </c>
      <c r="O4435">
        <f t="shared" si="965"/>
        <v>-8.9389057102368685</v>
      </c>
      <c r="P4435">
        <f t="shared" si="964"/>
        <v>3.4687262458967059</v>
      </c>
    </row>
    <row r="4436" spans="1:16">
      <c r="A4436" s="3" t="s">
        <v>1549</v>
      </c>
      <c r="B4436" s="6">
        <v>1655.9</v>
      </c>
      <c r="C4436" s="7">
        <f t="shared" si="966"/>
        <v>0</v>
      </c>
      <c r="D4436" s="7">
        <f t="shared" si="961"/>
        <v>0.11863538384380812</v>
      </c>
      <c r="E4436">
        <f t="shared" si="967"/>
        <v>0</v>
      </c>
      <c r="F4436">
        <f t="shared" si="968"/>
        <v>0</v>
      </c>
      <c r="G4436">
        <f t="shared" si="969"/>
        <v>0</v>
      </c>
      <c r="H4436">
        <f t="shared" si="973"/>
        <v>3.6834552980601152</v>
      </c>
      <c r="I4436">
        <f t="shared" si="974"/>
        <v>4.0010243180806624</v>
      </c>
      <c r="J4436">
        <f t="shared" si="971"/>
        <v>0.9206280705204789</v>
      </c>
      <c r="K4436">
        <f t="shared" si="972"/>
        <v>47.933698598448274</v>
      </c>
      <c r="L4436">
        <f t="shared" si="970"/>
        <v>1654.5539104478923</v>
      </c>
      <c r="M4436">
        <f t="shared" si="963"/>
        <v>1659.4919873678739</v>
      </c>
      <c r="N4436">
        <f t="shared" si="962"/>
        <v>-4.9380769199815404</v>
      </c>
      <c r="O4436">
        <f t="shared" si="965"/>
        <v>-8.1387399521858033</v>
      </c>
      <c r="P4436">
        <f t="shared" si="964"/>
        <v>3.2006630322042628</v>
      </c>
    </row>
    <row r="4437" spans="1:16">
      <c r="A4437" s="3" t="s">
        <v>1548</v>
      </c>
      <c r="B4437" s="6">
        <v>1649.93</v>
      </c>
      <c r="C4437" s="7">
        <f t="shared" si="966"/>
        <v>-3.6118048961701734E-3</v>
      </c>
      <c r="D4437" s="7">
        <f t="shared" si="961"/>
        <v>0.11206095710615804</v>
      </c>
      <c r="E4437">
        <f t="shared" si="967"/>
        <v>-5.9700000000000273</v>
      </c>
      <c r="F4437">
        <f t="shared" si="968"/>
        <v>0</v>
      </c>
      <c r="G4437">
        <f t="shared" si="969"/>
        <v>5.9700000000000273</v>
      </c>
      <c r="H4437">
        <f t="shared" si="973"/>
        <v>3.4203513481986785</v>
      </c>
      <c r="I4437">
        <f t="shared" si="974"/>
        <v>4.1416654382177596</v>
      </c>
      <c r="J4437">
        <f t="shared" si="971"/>
        <v>0.82583960467616213</v>
      </c>
      <c r="K4437">
        <f t="shared" si="972"/>
        <v>45.230676482266155</v>
      </c>
      <c r="L4437">
        <f t="shared" si="970"/>
        <v>1653.842539609755</v>
      </c>
      <c r="M4437">
        <f t="shared" si="963"/>
        <v>1658.7836920072907</v>
      </c>
      <c r="N4437">
        <f t="shared" si="962"/>
        <v>-4.9411523975356886</v>
      </c>
      <c r="O4437">
        <f t="shared" si="965"/>
        <v>-7.4992224412557809</v>
      </c>
      <c r="P4437">
        <f t="shared" si="964"/>
        <v>2.5580700437200923</v>
      </c>
    </row>
    <row r="4438" spans="1:16">
      <c r="A4438" s="3" t="s">
        <v>1547</v>
      </c>
      <c r="B4438" s="6">
        <v>1650.42</v>
      </c>
      <c r="C4438" s="7">
        <f t="shared" si="966"/>
        <v>2.9693820570571343E-4</v>
      </c>
      <c r="D4438" s="7">
        <f t="shared" ref="D4438:D4501" si="975">STDEV(C4419:C4438)*SQRT(DaysInYear)</f>
        <v>0.10895490863634617</v>
      </c>
      <c r="E4438">
        <f t="shared" si="967"/>
        <v>0.49000000000000909</v>
      </c>
      <c r="F4438">
        <f t="shared" si="968"/>
        <v>0.49000000000000909</v>
      </c>
      <c r="G4438">
        <f t="shared" si="969"/>
        <v>0</v>
      </c>
      <c r="H4438">
        <f t="shared" si="973"/>
        <v>3.2110405376130591</v>
      </c>
      <c r="I4438">
        <f t="shared" si="974"/>
        <v>3.8458321926307768</v>
      </c>
      <c r="J4438">
        <f t="shared" si="971"/>
        <v>0.83494036577204822</v>
      </c>
      <c r="K4438">
        <f t="shared" si="972"/>
        <v>45.502316115910851</v>
      </c>
      <c r="L4438">
        <f t="shared" si="970"/>
        <v>1653.3159950544082</v>
      </c>
      <c r="M4438">
        <f t="shared" si="963"/>
        <v>1658.1641592660098</v>
      </c>
      <c r="N4438">
        <f t="shared" si="962"/>
        <v>-4.8481642116016701</v>
      </c>
      <c r="O4438">
        <f t="shared" si="965"/>
        <v>-6.9690107953249596</v>
      </c>
      <c r="P4438">
        <f t="shared" si="964"/>
        <v>2.1208465837232895</v>
      </c>
    </row>
    <row r="4439" spans="1:16">
      <c r="A4439" s="3" t="s">
        <v>1546</v>
      </c>
      <c r="B4439" s="6">
        <v>1646.71</v>
      </c>
      <c r="C4439" s="7">
        <f t="shared" si="966"/>
        <v>-2.2504430008962939E-3</v>
      </c>
      <c r="D4439" s="7">
        <f t="shared" si="975"/>
        <v>0.10427010761877635</v>
      </c>
      <c r="E4439">
        <f t="shared" si="967"/>
        <v>-3.7100000000000364</v>
      </c>
      <c r="F4439">
        <f t="shared" si="968"/>
        <v>0</v>
      </c>
      <c r="G4439">
        <f t="shared" si="969"/>
        <v>3.7100000000000364</v>
      </c>
      <c r="H4439">
        <f t="shared" si="973"/>
        <v>2.9816804992121262</v>
      </c>
      <c r="I4439">
        <f t="shared" si="974"/>
        <v>3.8361298931571528</v>
      </c>
      <c r="J4439">
        <f t="shared" si="971"/>
        <v>0.77726265331390776</v>
      </c>
      <c r="K4439">
        <f t="shared" si="972"/>
        <v>43.73369641592442</v>
      </c>
      <c r="L4439">
        <f t="shared" si="970"/>
        <v>1652.2996881229606</v>
      </c>
      <c r="M4439">
        <f t="shared" si="963"/>
        <v>1657.3157030240832</v>
      </c>
      <c r="N4439">
        <f t="shared" si="962"/>
        <v>-5.0160149011226167</v>
      </c>
      <c r="O4439">
        <f t="shared" si="965"/>
        <v>-6.5784116164844919</v>
      </c>
      <c r="P4439">
        <f t="shared" si="964"/>
        <v>1.5623967153618752</v>
      </c>
    </row>
    <row r="4440" spans="1:16">
      <c r="A4440" s="3" t="s">
        <v>1545</v>
      </c>
      <c r="B4440" s="6">
        <v>1641.3</v>
      </c>
      <c r="C4440" s="7">
        <f t="shared" si="966"/>
        <v>-3.2907472191880151E-3</v>
      </c>
      <c r="D4440" s="7">
        <f t="shared" si="975"/>
        <v>0.10399813982568469</v>
      </c>
      <c r="E4440">
        <f t="shared" si="967"/>
        <v>-5.4100000000000819</v>
      </c>
      <c r="F4440">
        <f t="shared" si="968"/>
        <v>0</v>
      </c>
      <c r="G4440">
        <f t="shared" si="969"/>
        <v>5.4100000000000819</v>
      </c>
      <c r="H4440">
        <f t="shared" si="973"/>
        <v>2.7687033206969742</v>
      </c>
      <c r="I4440">
        <f t="shared" si="974"/>
        <v>3.9485491865030764</v>
      </c>
      <c r="J4440">
        <f t="shared" si="971"/>
        <v>0.70119509468463781</v>
      </c>
      <c r="K4440">
        <f t="shared" si="972"/>
        <v>41.217794295052506</v>
      </c>
      <c r="L4440">
        <f t="shared" si="970"/>
        <v>1650.6074284117358</v>
      </c>
      <c r="M4440">
        <f t="shared" si="963"/>
        <v>1656.1293546519289</v>
      </c>
      <c r="N4440">
        <f t="shared" si="962"/>
        <v>-5.5219262401931246</v>
      </c>
      <c r="O4440">
        <f t="shared" si="965"/>
        <v>-6.3671145412262184</v>
      </c>
      <c r="P4440">
        <f t="shared" si="964"/>
        <v>0.84518830103309384</v>
      </c>
    </row>
    <row r="4441" spans="1:16">
      <c r="A4441" s="3" t="s">
        <v>1544</v>
      </c>
      <c r="B4441" s="6">
        <v>1642.54</v>
      </c>
      <c r="C4441" s="7">
        <f t="shared" si="966"/>
        <v>7.552134445868655E-4</v>
      </c>
      <c r="D4441" s="7">
        <f t="shared" si="975"/>
        <v>0.10388837193362502</v>
      </c>
      <c r="E4441">
        <f t="shared" si="967"/>
        <v>1.2400000000000091</v>
      </c>
      <c r="F4441">
        <f t="shared" si="968"/>
        <v>1.2400000000000091</v>
      </c>
      <c r="G4441">
        <f t="shared" si="969"/>
        <v>0</v>
      </c>
      <c r="H4441">
        <f t="shared" si="973"/>
        <v>2.6595102263614767</v>
      </c>
      <c r="I4441">
        <f t="shared" si="974"/>
        <v>3.6665099588957135</v>
      </c>
      <c r="J4441">
        <f t="shared" si="971"/>
        <v>0.72535197126874107</v>
      </c>
      <c r="K4441">
        <f t="shared" si="972"/>
        <v>42.040811576280987</v>
      </c>
      <c r="L4441">
        <f t="shared" si="970"/>
        <v>1649.3662855791611</v>
      </c>
      <c r="M4441">
        <f t="shared" si="963"/>
        <v>1655.1227357888229</v>
      </c>
      <c r="N4441">
        <f t="shared" si="962"/>
        <v>-5.7564502096618071</v>
      </c>
      <c r="O4441">
        <f t="shared" si="965"/>
        <v>-6.2449816749133369</v>
      </c>
      <c r="P4441">
        <f t="shared" si="964"/>
        <v>0.4885314652515298</v>
      </c>
    </row>
    <row r="4442" spans="1:16">
      <c r="A4442" s="3" t="s">
        <v>1543</v>
      </c>
      <c r="B4442" s="6">
        <v>1640.56</v>
      </c>
      <c r="C4442" s="7">
        <f t="shared" si="966"/>
        <v>-1.2061772349624034E-3</v>
      </c>
      <c r="D4442" s="7">
        <f t="shared" si="975"/>
        <v>0.10389554211221158</v>
      </c>
      <c r="E4442">
        <f t="shared" si="967"/>
        <v>-1.9800000000000182</v>
      </c>
      <c r="F4442">
        <f t="shared" si="968"/>
        <v>0</v>
      </c>
      <c r="G4442">
        <f t="shared" si="969"/>
        <v>1.9800000000000182</v>
      </c>
      <c r="H4442">
        <f t="shared" si="973"/>
        <v>2.4695452101927997</v>
      </c>
      <c r="I4442">
        <f t="shared" si="974"/>
        <v>3.5460449618317353</v>
      </c>
      <c r="J4442">
        <f t="shared" si="971"/>
        <v>0.69642241899751267</v>
      </c>
      <c r="K4442">
        <f t="shared" si="972"/>
        <v>41.052417793974804</v>
      </c>
      <c r="L4442">
        <f t="shared" si="970"/>
        <v>1648.0114724131363</v>
      </c>
      <c r="M4442">
        <f t="shared" si="963"/>
        <v>1654.0440146192805</v>
      </c>
      <c r="N4442">
        <f t="shared" si="962"/>
        <v>-6.0325422061441714</v>
      </c>
      <c r="O4442">
        <f t="shared" si="965"/>
        <v>-6.2024937811595038</v>
      </c>
      <c r="P4442">
        <f t="shared" si="964"/>
        <v>0.16995157501533242</v>
      </c>
    </row>
    <row r="4443" spans="1:16">
      <c r="A4443" s="3" t="s">
        <v>1542</v>
      </c>
      <c r="B4443" s="6">
        <v>1640.55</v>
      </c>
      <c r="C4443" s="7">
        <f t="shared" si="966"/>
        <v>-6.0954981698052843E-6</v>
      </c>
      <c r="D4443" s="7">
        <f t="shared" si="975"/>
        <v>0.1025642040088097</v>
      </c>
      <c r="E4443">
        <f t="shared" si="967"/>
        <v>-9.9999999999909051E-3</v>
      </c>
      <c r="F4443">
        <f t="shared" si="968"/>
        <v>0</v>
      </c>
      <c r="G4443">
        <f t="shared" si="969"/>
        <v>9.9999999999909051E-3</v>
      </c>
      <c r="H4443">
        <f t="shared" si="973"/>
        <v>2.2931491237504567</v>
      </c>
      <c r="I4443">
        <f t="shared" si="974"/>
        <v>3.2934703217008967</v>
      </c>
      <c r="J4443">
        <f t="shared" si="971"/>
        <v>0.69627137935348726</v>
      </c>
      <c r="K4443">
        <f t="shared" si="972"/>
        <v>41.047168974746384</v>
      </c>
      <c r="L4443">
        <f t="shared" si="970"/>
        <v>1646.863553580346</v>
      </c>
      <c r="M4443">
        <f t="shared" si="963"/>
        <v>1653.0444579808152</v>
      </c>
      <c r="N4443">
        <f t="shared" ref="N4443:N4506" si="976">L4443 - M4443</f>
        <v>-6.1809044004692169</v>
      </c>
      <c r="O4443">
        <f t="shared" si="965"/>
        <v>-6.1981759050214462</v>
      </c>
      <c r="P4443">
        <f t="shared" si="964"/>
        <v>1.7271504552229366E-2</v>
      </c>
    </row>
    <row r="4444" spans="1:16">
      <c r="A4444" s="3" t="s">
        <v>1541</v>
      </c>
      <c r="B4444" s="6">
        <v>1636.43</v>
      </c>
      <c r="C4444" s="7">
        <f t="shared" si="966"/>
        <v>-2.5145116362119131E-3</v>
      </c>
      <c r="D4444" s="7">
        <f t="shared" si="975"/>
        <v>0.10251801551296241</v>
      </c>
      <c r="E4444">
        <f t="shared" si="967"/>
        <v>-4.1199999999998909</v>
      </c>
      <c r="F4444">
        <f t="shared" si="968"/>
        <v>0</v>
      </c>
      <c r="G4444">
        <f t="shared" si="969"/>
        <v>4.1199999999998909</v>
      </c>
      <c r="H4444">
        <f t="shared" si="973"/>
        <v>2.1293527577682814</v>
      </c>
      <c r="I4444">
        <f t="shared" si="974"/>
        <v>3.3525081558651104</v>
      </c>
      <c r="J4444">
        <f t="shared" si="971"/>
        <v>0.6351521484125382</v>
      </c>
      <c r="K4444">
        <f t="shared" si="972"/>
        <v>38.843611527475638</v>
      </c>
      <c r="L4444">
        <f t="shared" si="970"/>
        <v>1645.258391491062</v>
      </c>
      <c r="M4444">
        <f t="shared" ref="M4444:M4507" si="977">B4444*(2/(26+1)) + M4443 * (1-(2/(26+1)))</f>
        <v>1651.8137573896438</v>
      </c>
      <c r="N4444">
        <f t="shared" si="976"/>
        <v>-6.5553658985818402</v>
      </c>
      <c r="O4444">
        <f t="shared" si="965"/>
        <v>-6.2696139037335259</v>
      </c>
      <c r="P4444">
        <f t="shared" si="964"/>
        <v>-0.28575199484831426</v>
      </c>
    </row>
    <row r="4445" spans="1:16">
      <c r="A4445" s="3" t="s">
        <v>1540</v>
      </c>
      <c r="B4445" s="6">
        <v>1639.17</v>
      </c>
      <c r="C4445" s="7">
        <f t="shared" si="966"/>
        <v>1.6729763335394121E-3</v>
      </c>
      <c r="D4445" s="7">
        <f t="shared" si="975"/>
        <v>5.6320944332770628E-2</v>
      </c>
      <c r="E4445">
        <f t="shared" si="967"/>
        <v>2.7400000000000091</v>
      </c>
      <c r="F4445">
        <f t="shared" si="968"/>
        <v>2.7400000000000091</v>
      </c>
      <c r="G4445">
        <f t="shared" si="969"/>
        <v>0</v>
      </c>
      <c r="H4445">
        <f t="shared" si="973"/>
        <v>2.1729704179276905</v>
      </c>
      <c r="I4445">
        <f t="shared" si="974"/>
        <v>3.1130432875890315</v>
      </c>
      <c r="J4445">
        <f t="shared" si="971"/>
        <v>0.69802126638932727</v>
      </c>
      <c r="K4445">
        <f t="shared" si="972"/>
        <v>41.107922509922375</v>
      </c>
      <c r="L4445">
        <f t="shared" si="970"/>
        <v>1644.3217158770524</v>
      </c>
      <c r="M4445">
        <f t="shared" si="977"/>
        <v>1650.8771827681887</v>
      </c>
      <c r="N4445">
        <f t="shared" si="976"/>
        <v>-6.5554668911363478</v>
      </c>
      <c r="O4445">
        <f t="shared" si="965"/>
        <v>-6.3267845012140906</v>
      </c>
      <c r="P4445">
        <f t="shared" si="964"/>
        <v>-0.2286823899222572</v>
      </c>
    </row>
    <row r="4446" spans="1:16">
      <c r="A4446" s="3" t="s">
        <v>1539</v>
      </c>
      <c r="B4446" s="6">
        <v>1641.25</v>
      </c>
      <c r="C4446" s="7">
        <f t="shared" si="966"/>
        <v>1.2681304703341903E-3</v>
      </c>
      <c r="D4446" s="7">
        <f t="shared" si="975"/>
        <v>5.3381507182763833E-2</v>
      </c>
      <c r="E4446">
        <f t="shared" si="967"/>
        <v>2.0799999999999272</v>
      </c>
      <c r="F4446">
        <f t="shared" si="968"/>
        <v>2.0799999999999272</v>
      </c>
      <c r="G4446">
        <f t="shared" si="969"/>
        <v>0</v>
      </c>
      <c r="H4446">
        <f t="shared" si="973"/>
        <v>2.1663296737899933</v>
      </c>
      <c r="I4446">
        <f t="shared" si="974"/>
        <v>2.8906830527612435</v>
      </c>
      <c r="J4446">
        <f t="shared" si="971"/>
        <v>0.74941791758202891</v>
      </c>
      <c r="K4446">
        <f t="shared" si="972"/>
        <v>42.838129760202897</v>
      </c>
      <c r="L4446">
        <f t="shared" si="970"/>
        <v>1643.8491442036598</v>
      </c>
      <c r="M4446">
        <f t="shared" si="977"/>
        <v>1650.1640581186934</v>
      </c>
      <c r="N4446">
        <f t="shared" si="976"/>
        <v>-6.314913915033685</v>
      </c>
      <c r="O4446">
        <f t="shared" si="965"/>
        <v>-6.3244103839780097</v>
      </c>
      <c r="P4446">
        <f t="shared" si="964"/>
        <v>9.4964689443246542E-3</v>
      </c>
    </row>
    <row r="4447" spans="1:16">
      <c r="A4447" s="3" t="s">
        <v>1538</v>
      </c>
      <c r="B4447" s="6">
        <v>1650.11</v>
      </c>
      <c r="C4447" s="7">
        <f t="shared" si="966"/>
        <v>5.3838057221634421E-3</v>
      </c>
      <c r="D4447" s="7">
        <f t="shared" si="975"/>
        <v>5.4787962564530134E-2</v>
      </c>
      <c r="E4447">
        <f t="shared" si="967"/>
        <v>8.8599999999999</v>
      </c>
      <c r="F4447">
        <f t="shared" si="968"/>
        <v>8.8599999999999</v>
      </c>
      <c r="G4447">
        <f t="shared" si="969"/>
        <v>0</v>
      </c>
      <c r="H4447">
        <f t="shared" si="973"/>
        <v>2.6444489828049869</v>
      </c>
      <c r="I4447">
        <f t="shared" si="974"/>
        <v>2.6842056918497263</v>
      </c>
      <c r="J4447">
        <f t="shared" si="971"/>
        <v>0.98518865034618763</v>
      </c>
      <c r="K4447">
        <f t="shared" si="972"/>
        <v>49.626953598308411</v>
      </c>
      <c r="L4447">
        <f t="shared" si="970"/>
        <v>1644.8123527877121</v>
      </c>
      <c r="M4447">
        <f t="shared" si="977"/>
        <v>1650.1600538136049</v>
      </c>
      <c r="N4447">
        <f t="shared" si="976"/>
        <v>-5.3477010258927749</v>
      </c>
      <c r="O4447">
        <f t="shared" si="965"/>
        <v>-6.1290685123609627</v>
      </c>
      <c r="P4447">
        <f t="shared" si="964"/>
        <v>0.78136748646818788</v>
      </c>
    </row>
    <row r="4448" spans="1:16">
      <c r="A4448" s="3" t="s">
        <v>1537</v>
      </c>
      <c r="B4448" s="6">
        <v>1658.18</v>
      </c>
      <c r="C4448" s="7">
        <f t="shared" si="966"/>
        <v>4.8786629989533209E-3</v>
      </c>
      <c r="D4448" s="7">
        <f t="shared" si="975"/>
        <v>5.6092879757933582E-2</v>
      </c>
      <c r="E4448">
        <f t="shared" si="967"/>
        <v>8.0700000000001637</v>
      </c>
      <c r="F4448">
        <f t="shared" si="968"/>
        <v>8.0700000000001637</v>
      </c>
      <c r="G4448">
        <f t="shared" si="969"/>
        <v>0</v>
      </c>
      <c r="H4448">
        <f t="shared" si="973"/>
        <v>3.0319883411760711</v>
      </c>
      <c r="I4448">
        <f t="shared" si="974"/>
        <v>2.49247671386046</v>
      </c>
      <c r="J4448">
        <f t="shared" si="971"/>
        <v>1.2164560352020266</v>
      </c>
      <c r="K4448">
        <f t="shared" si="972"/>
        <v>54.882930943908775</v>
      </c>
      <c r="L4448">
        <f t="shared" si="970"/>
        <v>1646.868913897295</v>
      </c>
      <c r="M4448">
        <f t="shared" si="977"/>
        <v>1650.7541239014861</v>
      </c>
      <c r="N4448">
        <f t="shared" si="976"/>
        <v>-3.8852100041910944</v>
      </c>
      <c r="O4448">
        <f t="shared" si="965"/>
        <v>-5.6802968107269898</v>
      </c>
      <c r="P4448">
        <f t="shared" si="964"/>
        <v>1.7950868065358954</v>
      </c>
    </row>
    <row r="4449" spans="1:16">
      <c r="A4449" s="3" t="s">
        <v>1536</v>
      </c>
      <c r="B4449" s="6">
        <v>1660.49</v>
      </c>
      <c r="C4449" s="7">
        <f t="shared" si="966"/>
        <v>1.3921241780996453E-3</v>
      </c>
      <c r="D4449" s="7">
        <f t="shared" si="975"/>
        <v>5.6109323619417249E-2</v>
      </c>
      <c r="E4449">
        <f t="shared" si="967"/>
        <v>2.3099999999999454</v>
      </c>
      <c r="F4449">
        <f t="shared" si="968"/>
        <v>2.3099999999999454</v>
      </c>
      <c r="G4449">
        <f t="shared" si="969"/>
        <v>0</v>
      </c>
      <c r="H4449">
        <f t="shared" si="973"/>
        <v>2.980417745377776</v>
      </c>
      <c r="I4449">
        <f t="shared" si="974"/>
        <v>2.3144426628704271</v>
      </c>
      <c r="J4449">
        <f t="shared" si="971"/>
        <v>1.2877474967046239</v>
      </c>
      <c r="K4449">
        <f t="shared" si="972"/>
        <v>56.288882342109616</v>
      </c>
      <c r="L4449">
        <f t="shared" si="970"/>
        <v>1648.9644656054036</v>
      </c>
      <c r="M4449">
        <f t="shared" si="977"/>
        <v>1651.4752999087832</v>
      </c>
      <c r="N4449">
        <f t="shared" si="976"/>
        <v>-2.5108343033796245</v>
      </c>
      <c r="O4449">
        <f t="shared" si="965"/>
        <v>-5.0464043092575173</v>
      </c>
      <c r="P4449">
        <f t="shared" si="964"/>
        <v>2.5355700058778927</v>
      </c>
    </row>
    <row r="4450" spans="1:16">
      <c r="A4450" s="3" t="s">
        <v>1535</v>
      </c>
      <c r="B4450" s="6">
        <v>1660.49</v>
      </c>
      <c r="C4450" s="7">
        <f t="shared" si="966"/>
        <v>0</v>
      </c>
      <c r="D4450" s="7">
        <f t="shared" si="975"/>
        <v>5.560889959083129E-2</v>
      </c>
      <c r="E4450">
        <f t="shared" si="967"/>
        <v>0</v>
      </c>
      <c r="F4450">
        <f t="shared" si="968"/>
        <v>0</v>
      </c>
      <c r="G4450">
        <f t="shared" si="969"/>
        <v>0</v>
      </c>
      <c r="H4450">
        <f t="shared" si="973"/>
        <v>2.7675307635650777</v>
      </c>
      <c r="I4450">
        <f t="shared" si="974"/>
        <v>2.1491253298082538</v>
      </c>
      <c r="J4450">
        <f t="shared" si="971"/>
        <v>1.2877474967046236</v>
      </c>
      <c r="K4450">
        <f t="shared" si="972"/>
        <v>56.288882342109616</v>
      </c>
      <c r="L4450">
        <f t="shared" si="970"/>
        <v>1650.7376247430338</v>
      </c>
      <c r="M4450">
        <f t="shared" si="977"/>
        <v>1652.1430554710955</v>
      </c>
      <c r="N4450">
        <f t="shared" si="976"/>
        <v>-1.405430728061674</v>
      </c>
      <c r="O4450">
        <f t="shared" si="965"/>
        <v>-4.3182095930183486</v>
      </c>
      <c r="P4450">
        <f t="shared" si="964"/>
        <v>2.9127788649566746</v>
      </c>
    </row>
    <row r="4451" spans="1:16">
      <c r="A4451" s="3" t="s">
        <v>1534</v>
      </c>
      <c r="B4451" s="6">
        <v>1662.34</v>
      </c>
      <c r="C4451" s="7">
        <f t="shared" si="966"/>
        <v>1.1135087808594487E-3</v>
      </c>
      <c r="D4451" s="7">
        <f t="shared" si="975"/>
        <v>5.4383123032536874E-2</v>
      </c>
      <c r="E4451">
        <f t="shared" si="967"/>
        <v>1.8499999999999091</v>
      </c>
      <c r="F4451">
        <f t="shared" si="968"/>
        <v>1.8499999999999091</v>
      </c>
      <c r="G4451">
        <f t="shared" si="969"/>
        <v>0</v>
      </c>
      <c r="H4451">
        <f t="shared" si="973"/>
        <v>2.7019928518818515</v>
      </c>
      <c r="I4451">
        <f t="shared" si="974"/>
        <v>1.9956163776790929</v>
      </c>
      <c r="J4451">
        <f t="shared" si="971"/>
        <v>1.3539640594773412</v>
      </c>
      <c r="K4451">
        <f t="shared" si="972"/>
        <v>57.518467795891773</v>
      </c>
      <c r="L4451">
        <f t="shared" si="970"/>
        <v>1652.5226055517978</v>
      </c>
      <c r="M4451">
        <f t="shared" si="977"/>
        <v>1652.8983846954588</v>
      </c>
      <c r="N4451">
        <f t="shared" si="976"/>
        <v>-0.3757791436610205</v>
      </c>
      <c r="O4451">
        <f t="shared" si="965"/>
        <v>-3.5297235031468834</v>
      </c>
      <c r="P4451">
        <f t="shared" ref="P4451:P4514" si="978">N4451 - O4451</f>
        <v>3.1539443594858629</v>
      </c>
    </row>
    <row r="4452" spans="1:16">
      <c r="A4452" s="3" t="s">
        <v>1533</v>
      </c>
      <c r="B4452" s="6">
        <v>1663.99</v>
      </c>
      <c r="C4452" s="7">
        <f t="shared" si="966"/>
        <v>9.9208445062985511E-4</v>
      </c>
      <c r="D4452" s="7">
        <f t="shared" si="975"/>
        <v>5.0937422877637036E-2</v>
      </c>
      <c r="E4452">
        <f t="shared" si="967"/>
        <v>1.6500000000000909</v>
      </c>
      <c r="F4452">
        <f t="shared" si="968"/>
        <v>1.6500000000000909</v>
      </c>
      <c r="G4452">
        <f t="shared" si="969"/>
        <v>0</v>
      </c>
      <c r="H4452">
        <f t="shared" si="973"/>
        <v>2.6268505053188682</v>
      </c>
      <c r="I4452">
        <f t="shared" si="974"/>
        <v>1.8530723507020148</v>
      </c>
      <c r="J4452">
        <f t="shared" si="971"/>
        <v>1.417564999188357</v>
      </c>
      <c r="K4452">
        <f t="shared" si="972"/>
        <v>58.636065614131262</v>
      </c>
      <c r="L4452">
        <f t="shared" si="970"/>
        <v>1654.2868200822904</v>
      </c>
      <c r="M4452">
        <f t="shared" si="977"/>
        <v>1653.7199858291285</v>
      </c>
      <c r="N4452">
        <f t="shared" si="976"/>
        <v>0.5668342531619146</v>
      </c>
      <c r="O4452">
        <f t="shared" ref="O4452:O4515" si="979">N4452*(2/(9+1)) + O4451 * (1-(2/(9+1)))</f>
        <v>-2.7104119518851242</v>
      </c>
      <c r="P4452">
        <f t="shared" si="978"/>
        <v>3.2772462050470388</v>
      </c>
    </row>
    <row r="4453" spans="1:16">
      <c r="A4453" s="3" t="s">
        <v>1532</v>
      </c>
      <c r="B4453" s="6">
        <v>1655.83</v>
      </c>
      <c r="C4453" s="7">
        <f t="shared" si="966"/>
        <v>-4.9159390769284578E-3</v>
      </c>
      <c r="D4453" s="7">
        <f t="shared" si="975"/>
        <v>5.2712747631773221E-2</v>
      </c>
      <c r="E4453">
        <f t="shared" si="967"/>
        <v>-8.1600000000000819</v>
      </c>
      <c r="F4453">
        <f t="shared" si="968"/>
        <v>0</v>
      </c>
      <c r="G4453">
        <f t="shared" si="969"/>
        <v>8.1600000000000819</v>
      </c>
      <c r="H4453">
        <f t="shared" si="973"/>
        <v>2.4392183263675205</v>
      </c>
      <c r="I4453">
        <f t="shared" si="974"/>
        <v>2.3035671827947337</v>
      </c>
      <c r="J4453">
        <f t="shared" si="971"/>
        <v>1.0588874266771817</v>
      </c>
      <c r="K4453">
        <f t="shared" si="972"/>
        <v>51.430078835641339</v>
      </c>
      <c r="L4453">
        <f t="shared" si="970"/>
        <v>1654.5242323773225</v>
      </c>
      <c r="M4453">
        <f t="shared" si="977"/>
        <v>1653.8762831751189</v>
      </c>
      <c r="N4453">
        <f t="shared" si="976"/>
        <v>0.64794920220356289</v>
      </c>
      <c r="O4453">
        <f t="shared" si="979"/>
        <v>-2.0387397210673868</v>
      </c>
      <c r="P4453">
        <f t="shared" si="978"/>
        <v>2.6866889232709497</v>
      </c>
    </row>
    <row r="4454" spans="1:16">
      <c r="A4454" s="3" t="s">
        <v>1531</v>
      </c>
      <c r="B4454" s="6">
        <v>1643.84</v>
      </c>
      <c r="C4454" s="7">
        <f t="shared" si="966"/>
        <v>-7.2674253918801083E-3</v>
      </c>
      <c r="D4454" s="7">
        <f t="shared" si="975"/>
        <v>5.5552360453511127E-2</v>
      </c>
      <c r="E4454">
        <f t="shared" si="967"/>
        <v>-11.990000000000009</v>
      </c>
      <c r="F4454">
        <f t="shared" si="968"/>
        <v>0</v>
      </c>
      <c r="G4454">
        <f t="shared" si="969"/>
        <v>11.990000000000009</v>
      </c>
      <c r="H4454">
        <f t="shared" si="973"/>
        <v>2.2649884459126977</v>
      </c>
      <c r="I4454">
        <f t="shared" si="974"/>
        <v>2.9954552411665389</v>
      </c>
      <c r="J4454">
        <f t="shared" si="971"/>
        <v>0.75614164244050897</v>
      </c>
      <c r="K4454">
        <f t="shared" si="972"/>
        <v>43.056984936004326</v>
      </c>
      <c r="L4454">
        <f t="shared" si="970"/>
        <v>1652.8805043192729</v>
      </c>
      <c r="M4454">
        <f t="shared" si="977"/>
        <v>1653.1328547917769</v>
      </c>
      <c r="N4454">
        <f t="shared" si="976"/>
        <v>-0.25235047250407661</v>
      </c>
      <c r="O4454">
        <f t="shared" si="979"/>
        <v>-1.6814618713547249</v>
      </c>
      <c r="P4454">
        <f t="shared" si="978"/>
        <v>1.4291113988506483</v>
      </c>
    </row>
    <row r="4455" spans="1:16">
      <c r="A4455" s="3" t="s">
        <v>1530</v>
      </c>
      <c r="B4455" s="6">
        <v>1636.31</v>
      </c>
      <c r="C4455" s="7">
        <f t="shared" si="966"/>
        <v>-4.5912615139527199E-3</v>
      </c>
      <c r="D4455" s="7">
        <f t="shared" si="975"/>
        <v>5.016136489315777E-2</v>
      </c>
      <c r="E4455">
        <f t="shared" si="967"/>
        <v>-7.5299999999999727</v>
      </c>
      <c r="F4455">
        <f t="shared" si="968"/>
        <v>0</v>
      </c>
      <c r="G4455">
        <f t="shared" si="969"/>
        <v>7.5299999999999727</v>
      </c>
      <c r="H4455">
        <f t="shared" si="973"/>
        <v>2.1032035569189338</v>
      </c>
      <c r="I4455">
        <f t="shared" si="974"/>
        <v>3.3193512953689273</v>
      </c>
      <c r="J4455">
        <f t="shared" si="971"/>
        <v>0.63361885192846834</v>
      </c>
      <c r="K4455">
        <f t="shared" si="972"/>
        <v>38.786210821483152</v>
      </c>
      <c r="L4455">
        <f t="shared" si="970"/>
        <v>1650.3311959624616</v>
      </c>
      <c r="M4455">
        <f t="shared" si="977"/>
        <v>1651.8867173997935</v>
      </c>
      <c r="N4455">
        <f t="shared" si="976"/>
        <v>-1.5555214373318904</v>
      </c>
      <c r="O4455">
        <f t="shared" si="979"/>
        <v>-1.6562737845501581</v>
      </c>
      <c r="P4455">
        <f t="shared" si="978"/>
        <v>0.10075234721826765</v>
      </c>
    </row>
    <row r="4456" spans="1:16">
      <c r="A4456" s="3" t="s">
        <v>1529</v>
      </c>
      <c r="B4456" s="6">
        <v>1639.87</v>
      </c>
      <c r="C4456" s="7">
        <f t="shared" si="966"/>
        <v>2.1732636187136601E-3</v>
      </c>
      <c r="D4456" s="7">
        <f t="shared" si="975"/>
        <v>5.10879340196842E-2</v>
      </c>
      <c r="E4456">
        <f t="shared" si="967"/>
        <v>3.5599999999999454</v>
      </c>
      <c r="F4456">
        <f t="shared" si="968"/>
        <v>3.5599999999999454</v>
      </c>
      <c r="G4456">
        <f t="shared" si="969"/>
        <v>0</v>
      </c>
      <c r="H4456">
        <f t="shared" si="973"/>
        <v>2.2072604457104346</v>
      </c>
      <c r="I4456">
        <f t="shared" si="974"/>
        <v>3.0822547742711466</v>
      </c>
      <c r="J4456">
        <f t="shared" si="971"/>
        <v>0.71611875310741635</v>
      </c>
      <c r="K4456">
        <f t="shared" si="972"/>
        <v>41.728974280522451</v>
      </c>
      <c r="L4456">
        <f t="shared" si="970"/>
        <v>1648.721781199006</v>
      </c>
      <c r="M4456">
        <f t="shared" si="977"/>
        <v>1650.9965901849939</v>
      </c>
      <c r="N4456">
        <f t="shared" si="976"/>
        <v>-2.2748089859878746</v>
      </c>
      <c r="O4456">
        <f t="shared" si="979"/>
        <v>-1.7799808248377016</v>
      </c>
      <c r="P4456">
        <f t="shared" si="978"/>
        <v>-0.49482816115017303</v>
      </c>
    </row>
    <row r="4457" spans="1:16">
      <c r="A4457" s="3" t="s">
        <v>1528</v>
      </c>
      <c r="B4457" s="6">
        <v>1639.77</v>
      </c>
      <c r="C4457" s="7">
        <f t="shared" si="966"/>
        <v>-6.0982302954563312E-5</v>
      </c>
      <c r="D4457" s="7">
        <f t="shared" si="975"/>
        <v>4.9743924580533019E-2</v>
      </c>
      <c r="E4457">
        <f t="shared" si="967"/>
        <v>-9.9999999999909051E-2</v>
      </c>
      <c r="F4457">
        <f t="shared" si="968"/>
        <v>0</v>
      </c>
      <c r="G4457">
        <f t="shared" si="969"/>
        <v>9.9999999999909051E-2</v>
      </c>
      <c r="H4457">
        <f t="shared" si="973"/>
        <v>2.0495989853025463</v>
      </c>
      <c r="I4457">
        <f t="shared" si="974"/>
        <v>2.8692365761089151</v>
      </c>
      <c r="J4457">
        <f t="shared" si="971"/>
        <v>0.7143360022553763</v>
      </c>
      <c r="K4457">
        <f t="shared" si="972"/>
        <v>41.668377804327598</v>
      </c>
      <c r="L4457">
        <f t="shared" si="970"/>
        <v>1647.3445840914667</v>
      </c>
      <c r="M4457">
        <f t="shared" si="977"/>
        <v>1650.1649909120315</v>
      </c>
      <c r="N4457">
        <f t="shared" si="976"/>
        <v>-2.8204068205648127</v>
      </c>
      <c r="O4457">
        <f t="shared" si="979"/>
        <v>-1.9880660239831238</v>
      </c>
      <c r="P4457">
        <f t="shared" si="978"/>
        <v>-0.83234079658168891</v>
      </c>
    </row>
    <row r="4458" spans="1:16">
      <c r="A4458" s="3" t="s">
        <v>1527</v>
      </c>
      <c r="B4458" s="6">
        <v>1638.25</v>
      </c>
      <c r="C4458" s="7">
        <f t="shared" si="966"/>
        <v>-9.273891611031892E-4</v>
      </c>
      <c r="D4458" s="7">
        <f t="shared" si="975"/>
        <v>4.9736015452984506E-2</v>
      </c>
      <c r="E4458">
        <f t="shared" si="967"/>
        <v>-1.5199999999999818</v>
      </c>
      <c r="F4458">
        <f t="shared" si="968"/>
        <v>0</v>
      </c>
      <c r="G4458">
        <f t="shared" si="969"/>
        <v>1.5199999999999818</v>
      </c>
      <c r="H4458">
        <f t="shared" si="973"/>
        <v>1.9031990577809359</v>
      </c>
      <c r="I4458">
        <f t="shared" si="974"/>
        <v>2.7728625349582772</v>
      </c>
      <c r="J4458">
        <f t="shared" si="971"/>
        <v>0.68636617711363501</v>
      </c>
      <c r="K4458">
        <f t="shared" si="972"/>
        <v>40.700897967985306</v>
      </c>
      <c r="L4458">
        <f t="shared" si="970"/>
        <v>1645.945417308164</v>
      </c>
      <c r="M4458">
        <f t="shared" si="977"/>
        <v>1649.2823989926219</v>
      </c>
      <c r="N4458">
        <f t="shared" si="976"/>
        <v>-3.3369816844578963</v>
      </c>
      <c r="O4458">
        <f t="shared" si="979"/>
        <v>-2.2578491560780782</v>
      </c>
      <c r="P4458">
        <f t="shared" si="978"/>
        <v>-1.0791325283798181</v>
      </c>
    </row>
    <row r="4459" spans="1:16">
      <c r="A4459" s="3" t="s">
        <v>1526</v>
      </c>
      <c r="B4459" s="6">
        <v>1623.69</v>
      </c>
      <c r="C4459" s="7">
        <f t="shared" si="966"/>
        <v>-8.9272621186752468E-3</v>
      </c>
      <c r="D4459" s="7">
        <f t="shared" si="975"/>
        <v>5.8038051437862642E-2</v>
      </c>
      <c r="E4459">
        <f t="shared" si="967"/>
        <v>-14.559999999999945</v>
      </c>
      <c r="F4459">
        <f t="shared" si="968"/>
        <v>0</v>
      </c>
      <c r="G4459">
        <f t="shared" si="969"/>
        <v>14.559999999999945</v>
      </c>
      <c r="H4459">
        <f t="shared" si="973"/>
        <v>1.7672562679394406</v>
      </c>
      <c r="I4459">
        <f t="shared" si="974"/>
        <v>3.6148009253183964</v>
      </c>
      <c r="J4459">
        <f t="shared" si="971"/>
        <v>0.48889449362519966</v>
      </c>
      <c r="K4459">
        <f t="shared" si="972"/>
        <v>32.836073725736355</v>
      </c>
      <c r="L4459">
        <f t="shared" si="970"/>
        <v>1642.521506953062</v>
      </c>
      <c r="M4459">
        <f t="shared" si="977"/>
        <v>1647.3866657339092</v>
      </c>
      <c r="N4459">
        <f t="shared" si="976"/>
        <v>-4.8651587808471959</v>
      </c>
      <c r="O4459">
        <f t="shared" si="979"/>
        <v>-2.7793110810319019</v>
      </c>
      <c r="P4459">
        <f t="shared" si="978"/>
        <v>-2.0858476998152939</v>
      </c>
    </row>
    <row r="4460" spans="1:16">
      <c r="A4460" s="3" t="s">
        <v>1525</v>
      </c>
      <c r="B4460" s="6">
        <v>1592.59</v>
      </c>
      <c r="C4460" s="7">
        <f t="shared" si="966"/>
        <v>-1.9339715037862446E-2</v>
      </c>
      <c r="D4460" s="7">
        <f t="shared" si="975"/>
        <v>8.7835423207396277E-2</v>
      </c>
      <c r="E4460">
        <f t="shared" si="967"/>
        <v>-31.100000000000136</v>
      </c>
      <c r="F4460">
        <f t="shared" si="968"/>
        <v>0</v>
      </c>
      <c r="G4460">
        <f t="shared" si="969"/>
        <v>31.100000000000136</v>
      </c>
      <c r="H4460">
        <f t="shared" si="973"/>
        <v>1.6410236773723377</v>
      </c>
      <c r="I4460">
        <f t="shared" si="974"/>
        <v>5.5780294306528067</v>
      </c>
      <c r="J4460">
        <f t="shared" si="971"/>
        <v>0.294194159025849</v>
      </c>
      <c r="K4460">
        <f t="shared" si="972"/>
        <v>22.731841043641509</v>
      </c>
      <c r="L4460">
        <f t="shared" si="970"/>
        <v>1634.8397366525908</v>
      </c>
      <c r="M4460">
        <f t="shared" si="977"/>
        <v>1643.3276534573235</v>
      </c>
      <c r="N4460">
        <f t="shared" si="976"/>
        <v>-8.4879168047327767</v>
      </c>
      <c r="O4460">
        <f t="shared" si="979"/>
        <v>-3.9210322257720769</v>
      </c>
      <c r="P4460">
        <f t="shared" si="978"/>
        <v>-4.5668845789606998</v>
      </c>
    </row>
    <row r="4461" spans="1:16">
      <c r="A4461" s="3" t="s">
        <v>1524</v>
      </c>
      <c r="B4461" s="6">
        <v>1592.98</v>
      </c>
      <c r="C4461" s="7">
        <f t="shared" si="966"/>
        <v>2.4485414035697151E-4</v>
      </c>
      <c r="D4461" s="7">
        <f t="shared" si="975"/>
        <v>8.7679681337089962E-2</v>
      </c>
      <c r="E4461">
        <f t="shared" si="967"/>
        <v>0.39000000000010004</v>
      </c>
      <c r="F4461">
        <f t="shared" si="968"/>
        <v>0.39000000000010004</v>
      </c>
      <c r="G4461">
        <f t="shared" si="969"/>
        <v>0</v>
      </c>
      <c r="H4461">
        <f t="shared" si="973"/>
        <v>1.5516648432743207</v>
      </c>
      <c r="I4461">
        <f t="shared" si="974"/>
        <v>5.179598757034749</v>
      </c>
      <c r="J4461">
        <f t="shared" si="971"/>
        <v>0.29957240243115435</v>
      </c>
      <c r="K4461">
        <f t="shared" si="972"/>
        <v>23.05161312064908</v>
      </c>
      <c r="L4461">
        <f t="shared" si="970"/>
        <v>1628.399777167577</v>
      </c>
      <c r="M4461">
        <f t="shared" si="977"/>
        <v>1639.5981976456699</v>
      </c>
      <c r="N4461">
        <f t="shared" si="976"/>
        <v>-11.198420478092885</v>
      </c>
      <c r="O4461">
        <f t="shared" si="979"/>
        <v>-5.3765098762362387</v>
      </c>
      <c r="P4461">
        <f t="shared" si="978"/>
        <v>-5.8219106018566462</v>
      </c>
    </row>
    <row r="4462" spans="1:16">
      <c r="A4462" s="3" t="s">
        <v>1523</v>
      </c>
      <c r="B4462" s="6">
        <v>1584.84</v>
      </c>
      <c r="C4462" s="7">
        <f t="shared" si="966"/>
        <v>-5.1230200597123686E-3</v>
      </c>
      <c r="D4462" s="7">
        <f t="shared" si="975"/>
        <v>8.8584380052219303E-2</v>
      </c>
      <c r="E4462">
        <f t="shared" si="967"/>
        <v>-8.1400000000001</v>
      </c>
      <c r="F4462">
        <f t="shared" si="968"/>
        <v>0</v>
      </c>
      <c r="G4462">
        <f t="shared" si="969"/>
        <v>8.1400000000001</v>
      </c>
      <c r="H4462">
        <f t="shared" si="973"/>
        <v>1.4408316401832979</v>
      </c>
      <c r="I4462">
        <f t="shared" si="974"/>
        <v>5.3910559886751317</v>
      </c>
      <c r="J4462">
        <f t="shared" si="971"/>
        <v>0.26726334195193296</v>
      </c>
      <c r="K4462">
        <f t="shared" si="972"/>
        <v>21.089802971833322</v>
      </c>
      <c r="L4462">
        <f t="shared" si="970"/>
        <v>1621.6982729879498</v>
      </c>
      <c r="M4462">
        <f t="shared" si="977"/>
        <v>1635.5420348571017</v>
      </c>
      <c r="N4462">
        <f t="shared" si="976"/>
        <v>-13.843761869151876</v>
      </c>
      <c r="O4462">
        <f t="shared" si="979"/>
        <v>-7.0699602748193664</v>
      </c>
      <c r="P4462">
        <f t="shared" si="978"/>
        <v>-6.7738015943325101</v>
      </c>
    </row>
    <row r="4463" spans="1:16">
      <c r="A4463" s="3" t="s">
        <v>1522</v>
      </c>
      <c r="B4463" s="6">
        <v>1576.98</v>
      </c>
      <c r="C4463" s="7">
        <f t="shared" si="966"/>
        <v>-4.97183026927613E-3</v>
      </c>
      <c r="D4463" s="7">
        <f t="shared" si="975"/>
        <v>8.905680322445933E-2</v>
      </c>
      <c r="E4463">
        <f t="shared" si="967"/>
        <v>-7.8599999999999</v>
      </c>
      <c r="F4463">
        <f t="shared" si="968"/>
        <v>0</v>
      </c>
      <c r="G4463">
        <f t="shared" si="969"/>
        <v>7.8599999999999</v>
      </c>
      <c r="H4463">
        <f t="shared" si="973"/>
        <v>1.3379150944559195</v>
      </c>
      <c r="I4463">
        <f t="shared" si="974"/>
        <v>5.5674091323411874</v>
      </c>
      <c r="J4463">
        <f t="shared" si="971"/>
        <v>0.24031197683747452</v>
      </c>
      <c r="K4463">
        <f t="shared" si="972"/>
        <v>19.375123462906316</v>
      </c>
      <c r="L4463">
        <f t="shared" si="970"/>
        <v>1614.8185386821115</v>
      </c>
      <c r="M4463">
        <f t="shared" si="977"/>
        <v>1631.2041063491681</v>
      </c>
      <c r="N4463">
        <f t="shared" si="976"/>
        <v>-16.385567667056648</v>
      </c>
      <c r="O4463">
        <f t="shared" si="979"/>
        <v>-8.9330817532668227</v>
      </c>
      <c r="P4463">
        <f t="shared" si="978"/>
        <v>-7.4524859137898254</v>
      </c>
    </row>
    <row r="4464" spans="1:16">
      <c r="A4464" s="3" t="s">
        <v>1521</v>
      </c>
      <c r="B4464" s="6">
        <v>1576.63</v>
      </c>
      <c r="C4464" s="7">
        <f t="shared" si="966"/>
        <v>-2.2196784094228827E-4</v>
      </c>
      <c r="D4464" s="7">
        <f t="shared" si="975"/>
        <v>8.9244541264774782E-2</v>
      </c>
      <c r="E4464">
        <f t="shared" si="967"/>
        <v>-0.34999999999990905</v>
      </c>
      <c r="F4464">
        <f t="shared" si="968"/>
        <v>0</v>
      </c>
      <c r="G4464">
        <f t="shared" si="969"/>
        <v>0.34999999999990905</v>
      </c>
      <c r="H4464">
        <f t="shared" si="973"/>
        <v>1.242349730566211</v>
      </c>
      <c r="I4464">
        <f t="shared" si="974"/>
        <v>5.1947370514596676</v>
      </c>
      <c r="J4464">
        <f t="shared" si="971"/>
        <v>0.23915546027822979</v>
      </c>
      <c r="K4464">
        <f t="shared" si="972"/>
        <v>19.299875434881415</v>
      </c>
      <c r="L4464">
        <f t="shared" si="970"/>
        <v>1608.9433788848637</v>
      </c>
      <c r="M4464">
        <f t="shared" si="977"/>
        <v>1627.1615799529336</v>
      </c>
      <c r="N4464">
        <f t="shared" si="976"/>
        <v>-18.218201068069902</v>
      </c>
      <c r="O4464">
        <f t="shared" si="979"/>
        <v>-10.790105616227439</v>
      </c>
      <c r="P4464">
        <f t="shared" si="978"/>
        <v>-7.4280954518424629</v>
      </c>
    </row>
    <row r="4465" spans="1:16">
      <c r="A4465" s="3" t="s">
        <v>1520</v>
      </c>
      <c r="B4465" s="6">
        <v>1570.11</v>
      </c>
      <c r="C4465" s="7">
        <f t="shared" si="966"/>
        <v>-4.1439771512196593E-3</v>
      </c>
      <c r="D4465" s="7">
        <f t="shared" si="975"/>
        <v>8.8575255568910133E-2</v>
      </c>
      <c r="E4465">
        <f t="shared" si="967"/>
        <v>-6.5200000000002092</v>
      </c>
      <c r="F4465">
        <f t="shared" si="968"/>
        <v>0</v>
      </c>
      <c r="G4465">
        <f t="shared" si="969"/>
        <v>6.5200000000002092</v>
      </c>
      <c r="H4465">
        <f t="shared" si="973"/>
        <v>1.153610464097196</v>
      </c>
      <c r="I4465">
        <f t="shared" si="974"/>
        <v>5.2893986906411348</v>
      </c>
      <c r="J4465">
        <f t="shared" si="971"/>
        <v>0.21809860280306559</v>
      </c>
      <c r="K4465">
        <f t="shared" si="972"/>
        <v>17.904839747880928</v>
      </c>
      <c r="L4465">
        <f t="shared" si="970"/>
        <v>1602.9690129025769</v>
      </c>
      <c r="M4465">
        <f t="shared" si="977"/>
        <v>1622.9355369934572</v>
      </c>
      <c r="N4465">
        <f t="shared" si="976"/>
        <v>-19.966524090880284</v>
      </c>
      <c r="O4465">
        <f t="shared" si="979"/>
        <v>-12.625389311158008</v>
      </c>
      <c r="P4465">
        <f t="shared" si="978"/>
        <v>-7.3411347797222763</v>
      </c>
    </row>
    <row r="4466" spans="1:16">
      <c r="A4466" s="3" t="s">
        <v>1519</v>
      </c>
      <c r="B4466" s="6">
        <v>1555.52</v>
      </c>
      <c r="C4466" s="7">
        <f t="shared" si="966"/>
        <v>-9.3357857251845349E-3</v>
      </c>
      <c r="D4466" s="7">
        <f t="shared" si="975"/>
        <v>9.1105835346438679E-2</v>
      </c>
      <c r="E4466">
        <f t="shared" si="967"/>
        <v>-14.589999999999918</v>
      </c>
      <c r="F4466">
        <f t="shared" si="968"/>
        <v>0</v>
      </c>
      <c r="G4466">
        <f t="shared" si="969"/>
        <v>14.589999999999918</v>
      </c>
      <c r="H4466">
        <f t="shared" si="973"/>
        <v>1.0712097166616821</v>
      </c>
      <c r="I4466">
        <f t="shared" si="974"/>
        <v>5.9537273555953334</v>
      </c>
      <c r="J4466">
        <f t="shared" si="971"/>
        <v>0.1799225346882832</v>
      </c>
      <c r="K4466">
        <f t="shared" si="972"/>
        <v>15.248673484807696</v>
      </c>
      <c r="L4466">
        <f t="shared" si="970"/>
        <v>1595.6691647637188</v>
      </c>
      <c r="M4466">
        <f t="shared" si="977"/>
        <v>1617.9417935124602</v>
      </c>
      <c r="N4466">
        <f t="shared" si="976"/>
        <v>-22.272628748741454</v>
      </c>
      <c r="O4466">
        <f t="shared" si="979"/>
        <v>-14.554837198674697</v>
      </c>
      <c r="P4466">
        <f t="shared" si="978"/>
        <v>-7.7177915500667567</v>
      </c>
    </row>
    <row r="4467" spans="1:16">
      <c r="A4467" s="3" t="s">
        <v>1518</v>
      </c>
      <c r="B4467" s="6">
        <v>1539.13</v>
      </c>
      <c r="C4467" s="7">
        <f t="shared" si="966"/>
        <v>-1.0592573150290061E-2</v>
      </c>
      <c r="D4467" s="7">
        <f t="shared" si="975"/>
        <v>8.9988540953470988E-2</v>
      </c>
      <c r="E4467">
        <f t="shared" si="967"/>
        <v>-16.389999999999873</v>
      </c>
      <c r="F4467">
        <f t="shared" si="968"/>
        <v>0</v>
      </c>
      <c r="G4467">
        <f t="shared" si="969"/>
        <v>16.389999999999873</v>
      </c>
      <c r="H4467">
        <f t="shared" si="973"/>
        <v>0.99469473690013344</v>
      </c>
      <c r="I4467">
        <f t="shared" si="974"/>
        <v>6.6991754016242293</v>
      </c>
      <c r="J4467">
        <f t="shared" si="971"/>
        <v>0.14848017513602757</v>
      </c>
      <c r="K4467">
        <f t="shared" si="972"/>
        <v>12.928405587709989</v>
      </c>
      <c r="L4467">
        <f t="shared" si="970"/>
        <v>1586.9708317231466</v>
      </c>
      <c r="M4467">
        <f t="shared" si="977"/>
        <v>1612.1038828819076</v>
      </c>
      <c r="N4467">
        <f t="shared" si="976"/>
        <v>-25.133051158760964</v>
      </c>
      <c r="O4467">
        <f t="shared" si="979"/>
        <v>-16.670479990691952</v>
      </c>
      <c r="P4467">
        <f t="shared" si="978"/>
        <v>-8.4625711680690117</v>
      </c>
    </row>
    <row r="4468" spans="1:16">
      <c r="A4468" s="3" t="s">
        <v>1517</v>
      </c>
      <c r="B4468" s="6">
        <v>1554.94</v>
      </c>
      <c r="C4468" s="7">
        <f t="shared" si="966"/>
        <v>1.0219637953102479E-2</v>
      </c>
      <c r="D4468" s="7">
        <f t="shared" si="975"/>
        <v>9.8192489202818728E-2</v>
      </c>
      <c r="E4468">
        <f t="shared" si="967"/>
        <v>15.809999999999945</v>
      </c>
      <c r="F4468">
        <f t="shared" si="968"/>
        <v>15.809999999999945</v>
      </c>
      <c r="G4468">
        <f t="shared" si="969"/>
        <v>0</v>
      </c>
      <c r="H4468">
        <f t="shared" si="973"/>
        <v>2.0529308271215485</v>
      </c>
      <c r="I4468">
        <f t="shared" si="974"/>
        <v>6.2206628729367841</v>
      </c>
      <c r="J4468">
        <f t="shared" si="971"/>
        <v>0.33001801722014185</v>
      </c>
      <c r="K4468">
        <f t="shared" si="972"/>
        <v>24.813048616432241</v>
      </c>
      <c r="L4468">
        <f t="shared" si="970"/>
        <v>1582.0430114580472</v>
      </c>
      <c r="M4468">
        <f t="shared" si="977"/>
        <v>1607.8695211869515</v>
      </c>
      <c r="N4468">
        <f t="shared" si="976"/>
        <v>-25.826509728904284</v>
      </c>
      <c r="O4468">
        <f t="shared" si="979"/>
        <v>-18.501685938334418</v>
      </c>
      <c r="P4468">
        <f t="shared" si="978"/>
        <v>-7.3248237905698659</v>
      </c>
    </row>
    <row r="4469" spans="1:16">
      <c r="A4469" s="3" t="s">
        <v>1516</v>
      </c>
      <c r="B4469" s="6">
        <v>1582.57</v>
      </c>
      <c r="C4469" s="7">
        <f t="shared" si="966"/>
        <v>1.7613148187409281E-2</v>
      </c>
      <c r="D4469" s="7">
        <f t="shared" si="975"/>
        <v>0.12222568288200525</v>
      </c>
      <c r="E4469">
        <f t="shared" si="967"/>
        <v>27.629999999999882</v>
      </c>
      <c r="F4469">
        <f t="shared" si="968"/>
        <v>27.629999999999882</v>
      </c>
      <c r="G4469">
        <f t="shared" si="969"/>
        <v>0</v>
      </c>
      <c r="H4469">
        <f t="shared" si="973"/>
        <v>3.8798643394700005</v>
      </c>
      <c r="I4469">
        <f t="shared" si="974"/>
        <v>5.7763298105841567</v>
      </c>
      <c r="J4469">
        <f t="shared" si="971"/>
        <v>0.67168331218913424</v>
      </c>
      <c r="K4469">
        <f t="shared" si="972"/>
        <v>40.180057268714307</v>
      </c>
      <c r="L4469">
        <f t="shared" si="970"/>
        <v>1582.1240866183475</v>
      </c>
      <c r="M4469">
        <f t="shared" si="977"/>
        <v>1605.9954825805105</v>
      </c>
      <c r="N4469">
        <f t="shared" si="976"/>
        <v>-23.871395962162978</v>
      </c>
      <c r="O4469">
        <f t="shared" si="979"/>
        <v>-19.57562794310013</v>
      </c>
      <c r="P4469">
        <f t="shared" si="978"/>
        <v>-4.295768019062848</v>
      </c>
    </row>
    <row r="4470" spans="1:16">
      <c r="A4470" s="3" t="s">
        <v>1515</v>
      </c>
      <c r="B4470" s="6">
        <v>1590.64</v>
      </c>
      <c r="C4470" s="7">
        <f t="shared" si="966"/>
        <v>5.0863431025136921E-3</v>
      </c>
      <c r="D4470" s="7">
        <f t="shared" si="975"/>
        <v>0.12485722207750191</v>
      </c>
      <c r="E4470">
        <f t="shared" si="967"/>
        <v>8.0700000000001637</v>
      </c>
      <c r="F4470">
        <f t="shared" si="968"/>
        <v>8.0700000000001637</v>
      </c>
      <c r="G4470">
        <f t="shared" si="969"/>
        <v>0</v>
      </c>
      <c r="H4470">
        <f t="shared" si="973"/>
        <v>4.1791597437935835</v>
      </c>
      <c r="I4470">
        <f t="shared" si="974"/>
        <v>5.3637348241138598</v>
      </c>
      <c r="J4470">
        <f t="shared" si="971"/>
        <v>0.77915107305552167</v>
      </c>
      <c r="K4470">
        <f t="shared" si="972"/>
        <v>43.793418381127374</v>
      </c>
      <c r="L4470">
        <f t="shared" si="970"/>
        <v>1583.4342271386017</v>
      </c>
      <c r="M4470">
        <f t="shared" si="977"/>
        <v>1604.8580394263986</v>
      </c>
      <c r="N4470">
        <f t="shared" si="976"/>
        <v>-21.423812287796864</v>
      </c>
      <c r="O4470">
        <f t="shared" si="979"/>
        <v>-19.945264812039479</v>
      </c>
      <c r="P4470">
        <f t="shared" si="978"/>
        <v>-1.4785474757573844</v>
      </c>
    </row>
    <row r="4471" spans="1:16">
      <c r="A4471" s="3" t="s">
        <v>1514</v>
      </c>
      <c r="B4471" s="6">
        <v>1590.61</v>
      </c>
      <c r="C4471" s="7">
        <f t="shared" si="966"/>
        <v>-1.8860510806161159E-5</v>
      </c>
      <c r="D4471" s="7">
        <f t="shared" si="975"/>
        <v>0.12452907319788432</v>
      </c>
      <c r="E4471">
        <f t="shared" si="967"/>
        <v>-3.0000000000200089E-2</v>
      </c>
      <c r="F4471">
        <f t="shared" si="968"/>
        <v>0</v>
      </c>
      <c r="G4471">
        <f t="shared" si="969"/>
        <v>3.0000000000200089E-2</v>
      </c>
      <c r="H4471">
        <f t="shared" si="973"/>
        <v>3.8806483335226134</v>
      </c>
      <c r="I4471">
        <f t="shared" si="974"/>
        <v>4.9827537652485985</v>
      </c>
      <c r="J4471">
        <f t="shared" si="971"/>
        <v>0.77881599540149082</v>
      </c>
      <c r="K4471">
        <f t="shared" si="972"/>
        <v>43.782830681467239</v>
      </c>
      <c r="L4471">
        <f t="shared" si="970"/>
        <v>1584.5381921942014</v>
      </c>
      <c r="M4471">
        <f t="shared" si="977"/>
        <v>1603.8026290985172</v>
      </c>
      <c r="N4471">
        <f t="shared" si="976"/>
        <v>-19.264436904315744</v>
      </c>
      <c r="O4471">
        <f t="shared" si="979"/>
        <v>-19.809099230494734</v>
      </c>
      <c r="P4471">
        <f t="shared" si="978"/>
        <v>0.54466232617899024</v>
      </c>
    </row>
    <row r="4472" spans="1:16">
      <c r="A4472" s="3" t="s">
        <v>1513</v>
      </c>
      <c r="B4472" s="6">
        <v>1592.92</v>
      </c>
      <c r="C4472" s="7">
        <f t="shared" si="966"/>
        <v>1.4512194987403313E-3</v>
      </c>
      <c r="D4472" s="7">
        <f t="shared" si="975"/>
        <v>0.12469598748090746</v>
      </c>
      <c r="E4472">
        <f t="shared" si="967"/>
        <v>2.3100000000001728</v>
      </c>
      <c r="F4472">
        <f t="shared" si="968"/>
        <v>2.3100000000001728</v>
      </c>
      <c r="G4472">
        <f t="shared" si="969"/>
        <v>0</v>
      </c>
      <c r="H4472">
        <f t="shared" si="973"/>
        <v>3.7684591668424394</v>
      </c>
      <c r="I4472">
        <f t="shared" si="974"/>
        <v>4.6268427820165554</v>
      </c>
      <c r="J4472">
        <f t="shared" si="971"/>
        <v>0.81447746214536398</v>
      </c>
      <c r="K4472">
        <f t="shared" si="972"/>
        <v>44.887714459807015</v>
      </c>
      <c r="L4472">
        <f t="shared" si="970"/>
        <v>1585.8277010874012</v>
      </c>
      <c r="M4472">
        <f t="shared" si="977"/>
        <v>1602.9965084245528</v>
      </c>
      <c r="N4472">
        <f t="shared" si="976"/>
        <v>-17.16880733715152</v>
      </c>
      <c r="O4472">
        <f t="shared" si="979"/>
        <v>-19.281040851826091</v>
      </c>
      <c r="P4472">
        <f t="shared" si="978"/>
        <v>2.1122335146745712</v>
      </c>
    </row>
    <row r="4473" spans="1:16">
      <c r="A4473" s="3" t="s">
        <v>1512</v>
      </c>
      <c r="B4473" s="6">
        <v>1584.15</v>
      </c>
      <c r="C4473" s="7">
        <f t="shared" si="966"/>
        <v>-5.5208240771667501E-3</v>
      </c>
      <c r="D4473" s="7">
        <f t="shared" si="975"/>
        <v>0.12489018729015965</v>
      </c>
      <c r="E4473">
        <f t="shared" si="967"/>
        <v>-8.7699999999999818</v>
      </c>
      <c r="F4473">
        <f t="shared" si="968"/>
        <v>0</v>
      </c>
      <c r="G4473">
        <f t="shared" si="969"/>
        <v>8.7699999999999818</v>
      </c>
      <c r="H4473">
        <f t="shared" si="973"/>
        <v>3.4992835120679793</v>
      </c>
      <c r="I4473">
        <f t="shared" si="974"/>
        <v>4.9227825833010854</v>
      </c>
      <c r="J4473">
        <f t="shared" si="971"/>
        <v>0.71083446259400995</v>
      </c>
      <c r="K4473">
        <f t="shared" si="972"/>
        <v>41.548991333517151</v>
      </c>
      <c r="L4473">
        <f t="shared" si="970"/>
        <v>1585.5695932278011</v>
      </c>
      <c r="M4473">
        <f t="shared" si="977"/>
        <v>1601.6004707634747</v>
      </c>
      <c r="N4473">
        <f t="shared" si="976"/>
        <v>-16.030877535673653</v>
      </c>
      <c r="O4473">
        <f t="shared" si="979"/>
        <v>-18.631008188595604</v>
      </c>
      <c r="P4473">
        <f t="shared" si="978"/>
        <v>2.6001306529219512</v>
      </c>
    </row>
    <row r="4474" spans="1:16">
      <c r="A4474" s="3" t="s">
        <v>1511</v>
      </c>
      <c r="B4474" s="6">
        <v>1557.04</v>
      </c>
      <c r="C4474" s="7">
        <f t="shared" si="966"/>
        <v>-1.7261402926273654E-2</v>
      </c>
      <c r="D4474" s="7">
        <f t="shared" si="975"/>
        <v>0.13489277660229126</v>
      </c>
      <c r="E4474">
        <f t="shared" si="967"/>
        <v>-27.110000000000127</v>
      </c>
      <c r="F4474">
        <f t="shared" si="968"/>
        <v>0</v>
      </c>
      <c r="G4474">
        <f t="shared" si="969"/>
        <v>27.110000000000127</v>
      </c>
      <c r="H4474">
        <f t="shared" si="973"/>
        <v>3.2493346897774091</v>
      </c>
      <c r="I4474">
        <f t="shared" si="974"/>
        <v>6.5075838273510174</v>
      </c>
      <c r="J4474">
        <f t="shared" si="971"/>
        <v>0.49931507238072509</v>
      </c>
      <c r="K4474">
        <f t="shared" si="972"/>
        <v>33.302878199435099</v>
      </c>
      <c r="L4474">
        <f t="shared" si="970"/>
        <v>1581.1804250389084</v>
      </c>
      <c r="M4474">
        <f t="shared" si="977"/>
        <v>1598.2996951513655</v>
      </c>
      <c r="N4474">
        <f t="shared" si="976"/>
        <v>-17.119270112457116</v>
      </c>
      <c r="O4474">
        <f t="shared" si="979"/>
        <v>-18.328660573367909</v>
      </c>
      <c r="P4474">
        <f t="shared" si="978"/>
        <v>1.2093904609107931</v>
      </c>
    </row>
    <row r="4475" spans="1:16">
      <c r="A4475" s="3" t="s">
        <v>1510</v>
      </c>
      <c r="B4475" s="6">
        <v>1561.71</v>
      </c>
      <c r="C4475" s="7">
        <f t="shared" si="966"/>
        <v>2.9947918174583056E-3</v>
      </c>
      <c r="D4475" s="7">
        <f t="shared" si="975"/>
        <v>0.13617301146738137</v>
      </c>
      <c r="E4475">
        <f t="shared" si="967"/>
        <v>4.6700000000000728</v>
      </c>
      <c r="F4475">
        <f t="shared" si="968"/>
        <v>4.6700000000000728</v>
      </c>
      <c r="G4475">
        <f t="shared" si="969"/>
        <v>0</v>
      </c>
      <c r="H4475">
        <f t="shared" si="973"/>
        <v>3.3508107833647425</v>
      </c>
      <c r="I4475">
        <f t="shared" si="974"/>
        <v>6.0427564111116592</v>
      </c>
      <c r="J4475">
        <f t="shared" si="971"/>
        <v>0.55451693819779646</v>
      </c>
      <c r="K4475">
        <f t="shared" si="972"/>
        <v>35.671334584534435</v>
      </c>
      <c r="L4475">
        <f t="shared" si="970"/>
        <v>1578.1849750329225</v>
      </c>
      <c r="M4475">
        <f t="shared" si="977"/>
        <v>1595.5893473623755</v>
      </c>
      <c r="N4475">
        <f t="shared" si="976"/>
        <v>-17.404372329453054</v>
      </c>
      <c r="O4475">
        <f t="shared" si="979"/>
        <v>-18.143802924584939</v>
      </c>
      <c r="P4475">
        <f t="shared" si="978"/>
        <v>0.73943059513188558</v>
      </c>
    </row>
    <row r="4476" spans="1:16">
      <c r="A4476" s="3" t="s">
        <v>1509</v>
      </c>
      <c r="B4476" s="6">
        <v>1561.76</v>
      </c>
      <c r="C4476" s="7">
        <f t="shared" si="966"/>
        <v>3.2015674877165529E-5</v>
      </c>
      <c r="D4476" s="7">
        <f t="shared" si="975"/>
        <v>0.13544334443575023</v>
      </c>
      <c r="E4476">
        <f t="shared" si="967"/>
        <v>4.9999999999954525E-2</v>
      </c>
      <c r="F4476">
        <f t="shared" si="968"/>
        <v>4.9999999999954525E-2</v>
      </c>
      <c r="G4476">
        <f t="shared" si="969"/>
        <v>0</v>
      </c>
      <c r="H4476">
        <f t="shared" si="973"/>
        <v>3.115038584552972</v>
      </c>
      <c r="I4476">
        <f t="shared" si="974"/>
        <v>5.6111309531751123</v>
      </c>
      <c r="J4476">
        <f t="shared" si="971"/>
        <v>0.55515342816768476</v>
      </c>
      <c r="K4476">
        <f t="shared" si="972"/>
        <v>35.697662887306137</v>
      </c>
      <c r="L4476">
        <f t="shared" si="970"/>
        <v>1575.6580557970883</v>
      </c>
      <c r="M4476">
        <f t="shared" si="977"/>
        <v>1593.0834697799773</v>
      </c>
      <c r="N4476">
        <f t="shared" si="976"/>
        <v>-17.42541398288904</v>
      </c>
      <c r="O4476">
        <f t="shared" si="979"/>
        <v>-18.00012513624576</v>
      </c>
      <c r="P4476">
        <f t="shared" si="978"/>
        <v>0.57471115335671996</v>
      </c>
    </row>
    <row r="4477" spans="1:16">
      <c r="A4477" s="3" t="s">
        <v>1508</v>
      </c>
      <c r="B4477" s="6">
        <v>1570.41</v>
      </c>
      <c r="C4477" s="7">
        <f t="shared" si="966"/>
        <v>5.5233413197030325E-3</v>
      </c>
      <c r="D4477" s="7">
        <f t="shared" si="975"/>
        <v>0.13816750865915214</v>
      </c>
      <c r="E4477">
        <f t="shared" si="967"/>
        <v>8.6500000000000909</v>
      </c>
      <c r="F4477">
        <f t="shared" si="968"/>
        <v>8.6500000000000909</v>
      </c>
      <c r="G4477">
        <f t="shared" si="969"/>
        <v>0</v>
      </c>
      <c r="H4477">
        <f t="shared" si="973"/>
        <v>3.5103929713706234</v>
      </c>
      <c r="I4477">
        <f t="shared" si="974"/>
        <v>5.2103358850911761</v>
      </c>
      <c r="J4477">
        <f t="shared" si="971"/>
        <v>0.67373640563466186</v>
      </c>
      <c r="K4477">
        <f t="shared" si="972"/>
        <v>40.253435568857604</v>
      </c>
      <c r="L4477">
        <f t="shared" si="970"/>
        <v>1574.8506625975363</v>
      </c>
      <c r="M4477">
        <f t="shared" si="977"/>
        <v>1591.403953499979</v>
      </c>
      <c r="N4477">
        <f t="shared" si="976"/>
        <v>-16.553290902442768</v>
      </c>
      <c r="O4477">
        <f t="shared" si="979"/>
        <v>-17.710758289485163</v>
      </c>
      <c r="P4477">
        <f t="shared" si="978"/>
        <v>1.157467387042395</v>
      </c>
    </row>
    <row r="4478" spans="1:16">
      <c r="A4478" s="3" t="s">
        <v>1507</v>
      </c>
      <c r="B4478" s="6">
        <v>1570.4</v>
      </c>
      <c r="C4478" s="7">
        <f t="shared" si="966"/>
        <v>-6.3677841066320162E-6</v>
      </c>
      <c r="D4478" s="7">
        <f t="shared" si="975"/>
        <v>0.13831517123830955</v>
      </c>
      <c r="E4478">
        <f t="shared" si="967"/>
        <v>-9.9999999999909051E-3</v>
      </c>
      <c r="F4478">
        <f t="shared" si="968"/>
        <v>0</v>
      </c>
      <c r="G4478">
        <f t="shared" si="969"/>
        <v>9.9999999999909051E-3</v>
      </c>
      <c r="H4478">
        <f t="shared" si="973"/>
        <v>3.2596506162727219</v>
      </c>
      <c r="I4478">
        <f t="shared" si="974"/>
        <v>4.8388833218703775</v>
      </c>
      <c r="J4478">
        <f t="shared" si="971"/>
        <v>0.67363695287712921</v>
      </c>
      <c r="K4478">
        <f t="shared" si="972"/>
        <v>40.249885240588654</v>
      </c>
      <c r="L4478">
        <f t="shared" si="970"/>
        <v>1574.1659452748386</v>
      </c>
      <c r="M4478">
        <f t="shared" si="977"/>
        <v>1589.8481050925732</v>
      </c>
      <c r="N4478">
        <f t="shared" si="976"/>
        <v>-15.6821598177346</v>
      </c>
      <c r="O4478">
        <f t="shared" si="979"/>
        <v>-17.305038595135052</v>
      </c>
      <c r="P4478">
        <f t="shared" si="978"/>
        <v>1.6228787774004516</v>
      </c>
    </row>
    <row r="4479" spans="1:16">
      <c r="A4479" s="3" t="s">
        <v>1506</v>
      </c>
      <c r="B4479" s="6">
        <v>1576.13</v>
      </c>
      <c r="C4479" s="7">
        <f t="shared" si="966"/>
        <v>3.6421113633268482E-3</v>
      </c>
      <c r="D4479" s="7">
        <f t="shared" si="975"/>
        <v>0.13729669214198315</v>
      </c>
      <c r="E4479">
        <f t="shared" si="967"/>
        <v>5.7300000000000182</v>
      </c>
      <c r="F4479">
        <f t="shared" si="968"/>
        <v>5.7300000000000182</v>
      </c>
      <c r="G4479">
        <f t="shared" si="969"/>
        <v>0</v>
      </c>
      <c r="H4479">
        <f t="shared" si="973"/>
        <v>3.4361041436818143</v>
      </c>
      <c r="I4479">
        <f t="shared" si="974"/>
        <v>4.4932487988796366</v>
      </c>
      <c r="J4479">
        <f t="shared" si="971"/>
        <v>0.76472599170083466</v>
      </c>
      <c r="K4479">
        <f t="shared" si="972"/>
        <v>43.333979059479674</v>
      </c>
      <c r="L4479">
        <f t="shared" si="970"/>
        <v>1574.4681075402482</v>
      </c>
      <c r="M4479">
        <f t="shared" si="977"/>
        <v>1588.8319491597899</v>
      </c>
      <c r="N4479">
        <f t="shared" si="976"/>
        <v>-14.363841619541745</v>
      </c>
      <c r="O4479">
        <f t="shared" si="979"/>
        <v>-16.716799200016393</v>
      </c>
      <c r="P4479">
        <f t="shared" si="978"/>
        <v>2.3529575804746479</v>
      </c>
    </row>
    <row r="4480" spans="1:16">
      <c r="A4480" s="3" t="s">
        <v>1505</v>
      </c>
      <c r="B4480" s="6">
        <v>1570.84</v>
      </c>
      <c r="C4480" s="7">
        <f t="shared" si="966"/>
        <v>-3.3619672145973234E-3</v>
      </c>
      <c r="D4480" s="7">
        <f t="shared" si="975"/>
        <v>0.12041698208501946</v>
      </c>
      <c r="E4480">
        <f t="shared" si="967"/>
        <v>-5.290000000000191</v>
      </c>
      <c r="F4480">
        <f t="shared" si="968"/>
        <v>0</v>
      </c>
      <c r="G4480">
        <f t="shared" si="969"/>
        <v>5.290000000000191</v>
      </c>
      <c r="H4480">
        <f t="shared" si="973"/>
        <v>3.1906681334188276</v>
      </c>
      <c r="I4480">
        <f t="shared" si="974"/>
        <v>4.5501595989596764</v>
      </c>
      <c r="J4480">
        <f t="shared" si="971"/>
        <v>0.70122114708862615</v>
      </c>
      <c r="K4480">
        <f t="shared" si="972"/>
        <v>41.218694482410847</v>
      </c>
      <c r="L4480">
        <f t="shared" si="970"/>
        <v>1573.9099371494408</v>
      </c>
      <c r="M4480">
        <f t="shared" si="977"/>
        <v>1587.4992121849905</v>
      </c>
      <c r="N4480">
        <f t="shared" si="976"/>
        <v>-13.58927503554969</v>
      </c>
      <c r="O4480">
        <f t="shared" si="979"/>
        <v>-16.091294367123055</v>
      </c>
      <c r="P4480">
        <f t="shared" si="978"/>
        <v>2.502019331573365</v>
      </c>
    </row>
    <row r="4481" spans="1:16">
      <c r="A4481" s="3" t="s">
        <v>1504</v>
      </c>
      <c r="B4481" s="6">
        <v>1552.76</v>
      </c>
      <c r="C4481" s="7">
        <f t="shared" si="966"/>
        <v>-1.1576515505540917E-2</v>
      </c>
      <c r="D4481" s="7">
        <f t="shared" si="975"/>
        <v>0.12636712853006796</v>
      </c>
      <c r="E4481">
        <f t="shared" si="967"/>
        <v>-18.079999999999927</v>
      </c>
      <c r="F4481">
        <f t="shared" si="968"/>
        <v>0</v>
      </c>
      <c r="G4481">
        <f t="shared" si="969"/>
        <v>18.079999999999927</v>
      </c>
      <c r="H4481">
        <f t="shared" si="973"/>
        <v>2.9627632667460544</v>
      </c>
      <c r="I4481">
        <f t="shared" si="974"/>
        <v>5.5165767704625512</v>
      </c>
      <c r="J4481">
        <f t="shared" si="971"/>
        <v>0.53706553720227368</v>
      </c>
      <c r="K4481">
        <f t="shared" si="972"/>
        <v>34.9409653787324</v>
      </c>
      <c r="L4481">
        <f t="shared" si="970"/>
        <v>1570.6561006649113</v>
      </c>
      <c r="M4481">
        <f t="shared" si="977"/>
        <v>1584.9259372083245</v>
      </c>
      <c r="N4481">
        <f t="shared" si="976"/>
        <v>-14.269836543413248</v>
      </c>
      <c r="O4481">
        <f t="shared" si="979"/>
        <v>-15.727002802381095</v>
      </c>
      <c r="P4481">
        <f t="shared" si="978"/>
        <v>1.4571662589678471</v>
      </c>
    </row>
    <row r="4482" spans="1:16">
      <c r="A4482" s="3" t="s">
        <v>1503</v>
      </c>
      <c r="B4482" s="6">
        <v>1563.18</v>
      </c>
      <c r="C4482" s="7">
        <f t="shared" si="966"/>
        <v>6.6882153330633807E-3</v>
      </c>
      <c r="D4482" s="7">
        <f t="shared" si="975"/>
        <v>0.12853768155065939</v>
      </c>
      <c r="E4482">
        <f t="shared" si="967"/>
        <v>10.420000000000073</v>
      </c>
      <c r="F4482">
        <f t="shared" si="968"/>
        <v>10.420000000000073</v>
      </c>
      <c r="G4482">
        <f t="shared" si="969"/>
        <v>0</v>
      </c>
      <c r="H4482">
        <f t="shared" si="973"/>
        <v>3.495423033407056</v>
      </c>
      <c r="I4482">
        <f t="shared" si="974"/>
        <v>5.1225355725723691</v>
      </c>
      <c r="J4482">
        <f t="shared" si="971"/>
        <v>0.6823618858056596</v>
      </c>
      <c r="K4482">
        <f t="shared" si="972"/>
        <v>40.559756587619439</v>
      </c>
      <c r="L4482">
        <f t="shared" si="970"/>
        <v>1569.5059313318479</v>
      </c>
      <c r="M4482">
        <f t="shared" si="977"/>
        <v>1583.3151270447449</v>
      </c>
      <c r="N4482">
        <f t="shared" si="976"/>
        <v>-13.809195712897008</v>
      </c>
      <c r="O4482">
        <f t="shared" si="979"/>
        <v>-15.343441384484279</v>
      </c>
      <c r="P4482">
        <f t="shared" si="978"/>
        <v>1.5342456715872714</v>
      </c>
    </row>
    <row r="4483" spans="1:16">
      <c r="A4483" s="3" t="s">
        <v>1502</v>
      </c>
      <c r="B4483" s="6">
        <v>1576.04</v>
      </c>
      <c r="C4483" s="7">
        <f t="shared" ref="C4483:C4546" si="980">LN(B4483/B4482)</f>
        <v>8.193163867896416E-3</v>
      </c>
      <c r="D4483" s="7">
        <f t="shared" si="975"/>
        <v>0.1311859688642541</v>
      </c>
      <c r="E4483">
        <f t="shared" ref="E4483:E4546" si="981">B4483-B4482</f>
        <v>12.8599999999999</v>
      </c>
      <c r="F4483">
        <f t="shared" ref="F4483:F4546" si="982">IF(E4483&gt;0,E4483,0)</f>
        <v>12.8599999999999</v>
      </c>
      <c r="G4483">
        <f t="shared" ref="G4483:G4546" si="983">IF(E4483&lt;0,ABS(E4483),0)</f>
        <v>0</v>
      </c>
      <c r="H4483">
        <f t="shared" si="973"/>
        <v>4.164321388163688</v>
      </c>
      <c r="I4483">
        <f t="shared" si="974"/>
        <v>4.7566401745314852</v>
      </c>
      <c r="J4483">
        <f t="shared" si="971"/>
        <v>0.87547538501246025</v>
      </c>
      <c r="K4483">
        <f t="shared" si="972"/>
        <v>46.680185301746512</v>
      </c>
      <c r="L4483">
        <f t="shared" si="970"/>
        <v>1570.5111726654097</v>
      </c>
      <c r="M4483">
        <f t="shared" si="977"/>
        <v>1582.7762287451342</v>
      </c>
      <c r="N4483">
        <f t="shared" si="976"/>
        <v>-12.265056079724445</v>
      </c>
      <c r="O4483">
        <f t="shared" si="979"/>
        <v>-14.727764323532313</v>
      </c>
      <c r="P4483">
        <f t="shared" si="978"/>
        <v>2.4627082438078673</v>
      </c>
    </row>
    <row r="4484" spans="1:16">
      <c r="A4484" s="3" t="s">
        <v>1501</v>
      </c>
      <c r="B4484" s="6">
        <v>1621.75</v>
      </c>
      <c r="C4484" s="7">
        <f t="shared" si="980"/>
        <v>2.8590441286765245E-2</v>
      </c>
      <c r="D4484" s="7">
        <f t="shared" si="975"/>
        <v>0.16590011669193563</v>
      </c>
      <c r="E4484">
        <f t="shared" si="981"/>
        <v>45.710000000000036</v>
      </c>
      <c r="F4484">
        <f t="shared" si="982"/>
        <v>45.710000000000036</v>
      </c>
      <c r="G4484">
        <f t="shared" si="983"/>
        <v>0</v>
      </c>
      <c r="H4484">
        <f t="shared" si="973"/>
        <v>7.1318698604377131</v>
      </c>
      <c r="I4484">
        <f t="shared" si="974"/>
        <v>4.4168801620649507</v>
      </c>
      <c r="J4484">
        <f t="shared" si="971"/>
        <v>1.6146849356907769</v>
      </c>
      <c r="K4484">
        <f t="shared" si="972"/>
        <v>61.754474263806138</v>
      </c>
      <c r="L4484">
        <f t="shared" si="970"/>
        <v>1578.3940691784237</v>
      </c>
      <c r="M4484">
        <f t="shared" si="977"/>
        <v>1585.6631747640131</v>
      </c>
      <c r="N4484">
        <f t="shared" si="976"/>
        <v>-7.2691055855893865</v>
      </c>
      <c r="O4484">
        <f t="shared" si="979"/>
        <v>-13.236032575943728</v>
      </c>
      <c r="P4484">
        <f t="shared" si="978"/>
        <v>5.9669269903543416</v>
      </c>
    </row>
    <row r="4485" spans="1:16">
      <c r="A4485" s="3" t="s">
        <v>1500</v>
      </c>
      <c r="B4485" s="6">
        <v>1621.75</v>
      </c>
      <c r="C4485" s="7">
        <f t="shared" si="980"/>
        <v>0</v>
      </c>
      <c r="D4485" s="7">
        <f t="shared" si="975"/>
        <v>0.16470766875909215</v>
      </c>
      <c r="E4485">
        <f t="shared" si="981"/>
        <v>0</v>
      </c>
      <c r="F4485">
        <f t="shared" si="982"/>
        <v>0</v>
      </c>
      <c r="G4485">
        <f t="shared" si="983"/>
        <v>0</v>
      </c>
      <c r="H4485">
        <f t="shared" si="973"/>
        <v>6.622450584692162</v>
      </c>
      <c r="I4485">
        <f t="shared" si="974"/>
        <v>4.1013887219174539</v>
      </c>
      <c r="J4485">
        <f t="shared" si="971"/>
        <v>1.6146849356907771</v>
      </c>
      <c r="K4485">
        <f t="shared" si="972"/>
        <v>61.754474263806138</v>
      </c>
      <c r="L4485">
        <f t="shared" si="970"/>
        <v>1585.0642123817431</v>
      </c>
      <c r="M4485">
        <f t="shared" si="977"/>
        <v>1588.3362729296416</v>
      </c>
      <c r="N4485">
        <f t="shared" si="976"/>
        <v>-3.2720605478984908</v>
      </c>
      <c r="O4485">
        <f t="shared" si="979"/>
        <v>-11.243238170334681</v>
      </c>
      <c r="P4485">
        <f t="shared" si="978"/>
        <v>7.9711776224361905</v>
      </c>
    </row>
    <row r="4486" spans="1:16">
      <c r="A4486" s="3" t="s">
        <v>1499</v>
      </c>
      <c r="B4486" s="6">
        <v>1618.86</v>
      </c>
      <c r="C4486" s="7">
        <f t="shared" si="980"/>
        <v>-1.7836152861092297E-3</v>
      </c>
      <c r="D4486" s="7">
        <f t="shared" si="975"/>
        <v>0.16016514494128914</v>
      </c>
      <c r="E4486">
        <f t="shared" si="981"/>
        <v>-2.8900000000001</v>
      </c>
      <c r="F4486">
        <f t="shared" si="982"/>
        <v>0</v>
      </c>
      <c r="G4486">
        <f t="shared" si="983"/>
        <v>2.8900000000001</v>
      </c>
      <c r="H4486">
        <f t="shared" si="973"/>
        <v>6.1494184000712933</v>
      </c>
      <c r="I4486">
        <f t="shared" si="974"/>
        <v>4.0148609560662143</v>
      </c>
      <c r="J4486">
        <f t="shared" si="971"/>
        <v>1.5316641017866113</v>
      </c>
      <c r="K4486">
        <f t="shared" si="972"/>
        <v>60.500289146008996</v>
      </c>
      <c r="L4486">
        <f t="shared" si="970"/>
        <v>1590.2635643230133</v>
      </c>
      <c r="M4486">
        <f t="shared" si="977"/>
        <v>1590.5972897496681</v>
      </c>
      <c r="N4486">
        <f t="shared" si="976"/>
        <v>-0.33372542665483707</v>
      </c>
      <c r="O4486">
        <f t="shared" si="979"/>
        <v>-9.0613356215987135</v>
      </c>
      <c r="P4486">
        <f t="shared" si="978"/>
        <v>8.7276101949438765</v>
      </c>
    </row>
    <row r="4487" spans="1:16">
      <c r="A4487" s="3" t="s">
        <v>1498</v>
      </c>
      <c r="B4487" s="6">
        <v>1618.01</v>
      </c>
      <c r="C4487" s="7">
        <f t="shared" si="980"/>
        <v>-5.2519873800192329E-4</v>
      </c>
      <c r="D4487" s="7">
        <f t="shared" si="975"/>
        <v>0.15351947457848653</v>
      </c>
      <c r="E4487">
        <f t="shared" si="981"/>
        <v>-0.84999999999990905</v>
      </c>
      <c r="F4487">
        <f t="shared" si="982"/>
        <v>0</v>
      </c>
      <c r="G4487">
        <f t="shared" si="983"/>
        <v>0.84999999999990905</v>
      </c>
      <c r="H4487">
        <f t="shared" si="973"/>
        <v>5.7101742286376291</v>
      </c>
      <c r="I4487">
        <f t="shared" si="974"/>
        <v>3.788799459204335</v>
      </c>
      <c r="J4487">
        <f t="shared" si="971"/>
        <v>1.5071196800257123</v>
      </c>
      <c r="K4487">
        <f t="shared" si="972"/>
        <v>60.11359138668066</v>
      </c>
      <c r="L4487">
        <f t="shared" si="970"/>
        <v>1594.5322467348574</v>
      </c>
      <c r="M4487">
        <f t="shared" si="977"/>
        <v>1592.6278608793223</v>
      </c>
      <c r="N4487">
        <f t="shared" si="976"/>
        <v>1.9043858555351107</v>
      </c>
      <c r="O4487">
        <f t="shared" si="979"/>
        <v>-6.8681913261719494</v>
      </c>
      <c r="P4487">
        <f t="shared" si="978"/>
        <v>8.7725771817070601</v>
      </c>
    </row>
    <row r="4488" spans="1:16">
      <c r="A4488" s="3" t="s">
        <v>1497</v>
      </c>
      <c r="B4488" s="6">
        <v>1627.72</v>
      </c>
      <c r="C4488" s="7">
        <f t="shared" si="980"/>
        <v>5.9832635294361555E-3</v>
      </c>
      <c r="D4488" s="7">
        <f t="shared" si="975"/>
        <v>0.1514158115235327</v>
      </c>
      <c r="E4488">
        <f t="shared" si="981"/>
        <v>9.7100000000000364</v>
      </c>
      <c r="F4488">
        <f t="shared" si="982"/>
        <v>9.7100000000000364</v>
      </c>
      <c r="G4488">
        <f t="shared" si="983"/>
        <v>0</v>
      </c>
      <c r="H4488">
        <f t="shared" si="973"/>
        <v>5.9958760694492295</v>
      </c>
      <c r="I4488">
        <f t="shared" si="974"/>
        <v>3.5181709264040255</v>
      </c>
      <c r="J4488">
        <f t="shared" si="971"/>
        <v>1.7042594560855242</v>
      </c>
      <c r="K4488">
        <f t="shared" si="972"/>
        <v>63.021299685218736</v>
      </c>
      <c r="L4488">
        <f t="shared" si="970"/>
        <v>1599.6380549294947</v>
      </c>
      <c r="M4488">
        <f t="shared" si="977"/>
        <v>1595.2272785919649</v>
      </c>
      <c r="N4488">
        <f t="shared" si="976"/>
        <v>4.4107763375297964</v>
      </c>
      <c r="O4488">
        <f t="shared" si="979"/>
        <v>-4.6123977934316001</v>
      </c>
      <c r="P4488">
        <f t="shared" si="978"/>
        <v>9.0231741309613973</v>
      </c>
    </row>
    <row r="4489" spans="1:16">
      <c r="A4489" s="3" t="s">
        <v>1496</v>
      </c>
      <c r="B4489" s="6">
        <v>1612.7</v>
      </c>
      <c r="C4489" s="7">
        <f t="shared" si="980"/>
        <v>-9.2704696120196831E-3</v>
      </c>
      <c r="D4489" s="7">
        <f t="shared" si="975"/>
        <v>0.14527152526218376</v>
      </c>
      <c r="E4489">
        <f t="shared" si="981"/>
        <v>-15.019999999999982</v>
      </c>
      <c r="F4489">
        <f t="shared" si="982"/>
        <v>0</v>
      </c>
      <c r="G4489">
        <f t="shared" si="983"/>
        <v>15.019999999999982</v>
      </c>
      <c r="H4489">
        <f t="shared" si="973"/>
        <v>5.5675992073457135</v>
      </c>
      <c r="I4489">
        <f t="shared" si="974"/>
        <v>4.3397301459465938</v>
      </c>
      <c r="J4489">
        <f t="shared" si="971"/>
        <v>1.2829367311112598</v>
      </c>
      <c r="K4489">
        <f t="shared" si="972"/>
        <v>56.196771186329272</v>
      </c>
      <c r="L4489">
        <f t="shared" si="970"/>
        <v>1601.6475849403416</v>
      </c>
      <c r="M4489">
        <f t="shared" si="977"/>
        <v>1596.5215542518192</v>
      </c>
      <c r="N4489">
        <f t="shared" si="976"/>
        <v>5.1260306885224054</v>
      </c>
      <c r="O4489">
        <f t="shared" si="979"/>
        <v>-2.6647120970407991</v>
      </c>
      <c r="P4489">
        <f t="shared" si="978"/>
        <v>7.7907427855632045</v>
      </c>
    </row>
    <row r="4490" spans="1:16">
      <c r="A4490" s="3" t="s">
        <v>1495</v>
      </c>
      <c r="B4490" s="6">
        <v>1580.88</v>
      </c>
      <c r="C4490" s="7">
        <f t="shared" si="980"/>
        <v>-1.9928138985922796E-2</v>
      </c>
      <c r="D4490" s="7">
        <f t="shared" si="975"/>
        <v>0.16198348552595543</v>
      </c>
      <c r="E4490">
        <f t="shared" si="981"/>
        <v>-31.819999999999936</v>
      </c>
      <c r="F4490">
        <f t="shared" si="982"/>
        <v>0</v>
      </c>
      <c r="G4490">
        <f t="shared" si="983"/>
        <v>31.819999999999936</v>
      </c>
      <c r="H4490">
        <f t="shared" si="973"/>
        <v>5.1699135496781627</v>
      </c>
      <c r="I4490">
        <f t="shared" si="974"/>
        <v>6.3026065640932609</v>
      </c>
      <c r="J4490">
        <f t="shared" si="971"/>
        <v>0.82028181469105299</v>
      </c>
      <c r="K4490">
        <f t="shared" si="972"/>
        <v>45.063451607919028</v>
      </c>
      <c r="L4490">
        <f t="shared" si="970"/>
        <v>1598.4525718725968</v>
      </c>
      <c r="M4490">
        <f t="shared" si="977"/>
        <v>1595.3629206035364</v>
      </c>
      <c r="N4490">
        <f t="shared" si="976"/>
        <v>3.0896512690603686</v>
      </c>
      <c r="O4490">
        <f t="shared" si="979"/>
        <v>-1.5138394238205657</v>
      </c>
      <c r="P4490">
        <f t="shared" si="978"/>
        <v>4.6034906928809338</v>
      </c>
    </row>
    <row r="4491" spans="1:16">
      <c r="A4491" s="3" t="s">
        <v>1494</v>
      </c>
      <c r="B4491" s="6">
        <v>1591.06</v>
      </c>
      <c r="C4491" s="7">
        <f t="shared" si="980"/>
        <v>6.4188067568903637E-3</v>
      </c>
      <c r="D4491" s="7">
        <f t="shared" si="975"/>
        <v>0.16373811305489205</v>
      </c>
      <c r="E4491">
        <f t="shared" si="981"/>
        <v>10.179999999999836</v>
      </c>
      <c r="F4491">
        <f t="shared" si="982"/>
        <v>10.179999999999836</v>
      </c>
      <c r="G4491">
        <f t="shared" si="983"/>
        <v>0</v>
      </c>
      <c r="H4491">
        <f t="shared" si="973"/>
        <v>5.5277768675582823</v>
      </c>
      <c r="I4491">
        <f t="shared" si="974"/>
        <v>5.8524203809437418</v>
      </c>
      <c r="J4491">
        <f t="shared" si="971"/>
        <v>0.94452833319312779</v>
      </c>
      <c r="K4491">
        <f t="shared" si="972"/>
        <v>48.573647247510614</v>
      </c>
      <c r="L4491">
        <f t="shared" si="970"/>
        <v>1597.3152531229666</v>
      </c>
      <c r="M4491">
        <f t="shared" si="977"/>
        <v>1595.0441857440151</v>
      </c>
      <c r="N4491">
        <f t="shared" si="976"/>
        <v>2.2710673789515567</v>
      </c>
      <c r="O4491">
        <f t="shared" si="979"/>
        <v>-0.75685806326614125</v>
      </c>
      <c r="P4491">
        <f t="shared" si="978"/>
        <v>3.0279254422176978</v>
      </c>
    </row>
    <row r="4492" spans="1:16">
      <c r="A4492" s="3" t="s">
        <v>1493</v>
      </c>
      <c r="B4492" s="6">
        <v>1591.21</v>
      </c>
      <c r="C4492" s="7">
        <f t="shared" si="980"/>
        <v>9.427232768515319E-5</v>
      </c>
      <c r="D4492" s="7">
        <f t="shared" si="975"/>
        <v>0.16365097873795029</v>
      </c>
      <c r="E4492">
        <f t="shared" si="981"/>
        <v>0.15000000000009095</v>
      </c>
      <c r="F4492">
        <f t="shared" si="982"/>
        <v>0.15000000000009095</v>
      </c>
      <c r="G4492">
        <f t="shared" si="983"/>
        <v>0</v>
      </c>
      <c r="H4492">
        <f t="shared" si="973"/>
        <v>5.1436499484469831</v>
      </c>
      <c r="I4492">
        <f t="shared" si="974"/>
        <v>5.434390353733475</v>
      </c>
      <c r="J4492">
        <f t="shared" si="971"/>
        <v>0.9464999040625135</v>
      </c>
      <c r="K4492">
        <f t="shared" si="972"/>
        <v>48.625735972916637</v>
      </c>
      <c r="L4492">
        <f t="shared" si="970"/>
        <v>1596.3759834117409</v>
      </c>
      <c r="M4492">
        <f t="shared" si="977"/>
        <v>1594.7601719851991</v>
      </c>
      <c r="N4492">
        <f t="shared" si="976"/>
        <v>1.615811426541768</v>
      </c>
      <c r="O4492">
        <f t="shared" si="979"/>
        <v>-0.28232416530455945</v>
      </c>
      <c r="P4492">
        <f t="shared" si="978"/>
        <v>1.8981355918463274</v>
      </c>
    </row>
    <row r="4493" spans="1:16">
      <c r="A4493" s="3" t="s">
        <v>1492</v>
      </c>
      <c r="B4493" s="6">
        <v>1596.04</v>
      </c>
      <c r="C4493" s="7">
        <f t="shared" si="980"/>
        <v>3.0308282672096868E-3</v>
      </c>
      <c r="D4493" s="7">
        <f t="shared" si="975"/>
        <v>0.16267423856901586</v>
      </c>
      <c r="E4493">
        <f t="shared" si="981"/>
        <v>4.8299999999999272</v>
      </c>
      <c r="F4493">
        <f t="shared" si="982"/>
        <v>4.8299999999999272</v>
      </c>
      <c r="G4493">
        <f t="shared" si="983"/>
        <v>0</v>
      </c>
      <c r="H4493">
        <f t="shared" si="973"/>
        <v>5.1212463807007653</v>
      </c>
      <c r="I4493">
        <f t="shared" si="974"/>
        <v>5.0462196141810836</v>
      </c>
      <c r="J4493">
        <f t="shared" si="971"/>
        <v>1.0148679154408655</v>
      </c>
      <c r="K4493">
        <f t="shared" si="972"/>
        <v>50.368955089485667</v>
      </c>
      <c r="L4493">
        <f t="shared" si="970"/>
        <v>1596.3242936560885</v>
      </c>
      <c r="M4493">
        <f t="shared" si="977"/>
        <v>1594.8549740603696</v>
      </c>
      <c r="N4493">
        <f t="shared" si="976"/>
        <v>1.4693195957188436</v>
      </c>
      <c r="O4493">
        <f t="shared" si="979"/>
        <v>6.8004586900121178E-2</v>
      </c>
      <c r="P4493">
        <f t="shared" si="978"/>
        <v>1.4013150088187225</v>
      </c>
    </row>
    <row r="4494" spans="1:16">
      <c r="A4494" s="3" t="s">
        <v>1491</v>
      </c>
      <c r="B4494" s="6">
        <v>1597.62</v>
      </c>
      <c r="C4494" s="7">
        <f t="shared" si="980"/>
        <v>9.8946044908078032E-4</v>
      </c>
      <c r="D4494" s="7">
        <f t="shared" si="975"/>
        <v>0.14873518714445574</v>
      </c>
      <c r="E4494">
        <f t="shared" si="981"/>
        <v>1.5799999999999272</v>
      </c>
      <c r="F4494">
        <f t="shared" si="982"/>
        <v>1.5799999999999272</v>
      </c>
      <c r="G4494">
        <f t="shared" si="983"/>
        <v>0</v>
      </c>
      <c r="H4494">
        <f t="shared" si="973"/>
        <v>4.8683002106507063</v>
      </c>
      <c r="I4494">
        <f t="shared" si="974"/>
        <v>4.6857753560252915</v>
      </c>
      <c r="J4494">
        <f t="shared" si="971"/>
        <v>1.038952967386862</v>
      </c>
      <c r="K4494">
        <f t="shared" si="972"/>
        <v>50.955219860632312</v>
      </c>
      <c r="L4494">
        <f t="shared" ref="L4494:L4557" si="984">B4494*(2/(12+1)) + L4493 * (1-(2/(12+1)))</f>
        <v>1596.5236330936134</v>
      </c>
      <c r="M4494">
        <f t="shared" si="977"/>
        <v>1595.0597907966387</v>
      </c>
      <c r="N4494">
        <f t="shared" si="976"/>
        <v>1.4638422969746898</v>
      </c>
      <c r="O4494">
        <f t="shared" si="979"/>
        <v>0.34717212891503491</v>
      </c>
      <c r="P4494">
        <f t="shared" si="978"/>
        <v>1.1166701680596549</v>
      </c>
    </row>
    <row r="4495" spans="1:16">
      <c r="A4495" s="3" t="s">
        <v>1490</v>
      </c>
      <c r="B4495" s="6">
        <v>1613.08</v>
      </c>
      <c r="C4495" s="7">
        <f t="shared" si="980"/>
        <v>9.6303731180822569E-3</v>
      </c>
      <c r="D4495" s="7">
        <f t="shared" si="975"/>
        <v>0.15158380113274442</v>
      </c>
      <c r="E4495">
        <f t="shared" si="981"/>
        <v>15.460000000000036</v>
      </c>
      <c r="F4495">
        <f t="shared" si="982"/>
        <v>15.460000000000036</v>
      </c>
      <c r="G4495">
        <f t="shared" si="983"/>
        <v>0</v>
      </c>
      <c r="H4495">
        <f t="shared" si="973"/>
        <v>5.6248501956042301</v>
      </c>
      <c r="I4495">
        <f t="shared" si="974"/>
        <v>4.3510771163091997</v>
      </c>
      <c r="J4495">
        <f t="shared" si="971"/>
        <v>1.2927489091196591</v>
      </c>
      <c r="K4495">
        <f t="shared" si="972"/>
        <v>56.384233963763286</v>
      </c>
      <c r="L4495">
        <f t="shared" si="984"/>
        <v>1599.0707664638267</v>
      </c>
      <c r="M4495">
        <f t="shared" si="977"/>
        <v>1596.3946211079988</v>
      </c>
      <c r="N4495">
        <f t="shared" si="976"/>
        <v>2.6761453558278845</v>
      </c>
      <c r="O4495">
        <f t="shared" si="979"/>
        <v>0.81296677429760489</v>
      </c>
      <c r="P4495">
        <f t="shared" si="978"/>
        <v>1.8631785815302795</v>
      </c>
    </row>
    <row r="4496" spans="1:16">
      <c r="A4496" s="3" t="s">
        <v>1489</v>
      </c>
      <c r="B4496" s="6">
        <v>1619.62</v>
      </c>
      <c r="C4496" s="7">
        <f t="shared" si="980"/>
        <v>4.0461588903464851E-3</v>
      </c>
      <c r="D4496" s="7">
        <f t="shared" si="975"/>
        <v>0.15169633886517903</v>
      </c>
      <c r="E4496">
        <f t="shared" si="981"/>
        <v>6.5399999999999636</v>
      </c>
      <c r="F4496">
        <f t="shared" si="982"/>
        <v>6.5399999999999636</v>
      </c>
      <c r="G4496">
        <f t="shared" si="983"/>
        <v>0</v>
      </c>
      <c r="H4496">
        <f t="shared" si="973"/>
        <v>5.6902180387753543</v>
      </c>
      <c r="I4496">
        <f t="shared" si="974"/>
        <v>4.0402858937156854</v>
      </c>
      <c r="J4496">
        <f t="shared" ref="J4496:J4559" si="985">H4496/I4496</f>
        <v>1.4083701471784449</v>
      </c>
      <c r="K4496">
        <f t="shared" ref="K4496:K4559" si="986">IF(I4496=0,100,100-(100/(1+J4496)))</f>
        <v>58.478143354684825</v>
      </c>
      <c r="L4496">
        <f t="shared" si="984"/>
        <v>1602.2321870078533</v>
      </c>
      <c r="M4496">
        <f t="shared" si="977"/>
        <v>1598.1150195444434</v>
      </c>
      <c r="N4496">
        <f t="shared" si="976"/>
        <v>4.1171674634099418</v>
      </c>
      <c r="O4496">
        <f t="shared" si="979"/>
        <v>1.4738069121200723</v>
      </c>
      <c r="P4496">
        <f t="shared" si="978"/>
        <v>2.6433605512898692</v>
      </c>
    </row>
    <row r="4497" spans="1:16">
      <c r="A4497" s="3" t="s">
        <v>1488</v>
      </c>
      <c r="B4497" s="6">
        <v>1624.93</v>
      </c>
      <c r="C4497" s="7">
        <f t="shared" si="980"/>
        <v>3.2731841030814958E-3</v>
      </c>
      <c r="D4497" s="7">
        <f t="shared" si="975"/>
        <v>0.15117692953182307</v>
      </c>
      <c r="E4497">
        <f t="shared" si="981"/>
        <v>5.3100000000001728</v>
      </c>
      <c r="F4497">
        <f t="shared" si="982"/>
        <v>5.3100000000001728</v>
      </c>
      <c r="G4497">
        <f t="shared" si="983"/>
        <v>0</v>
      </c>
      <c r="H4497">
        <f t="shared" ref="H4497:H4560" si="987">(H4496*13+F4497 )/14</f>
        <v>5.6630596074342696</v>
      </c>
      <c r="I4497">
        <f t="shared" ref="I4497:I4560" si="988">(I4496*13+G4497 )/14</f>
        <v>3.751694044164565</v>
      </c>
      <c r="J4497">
        <f t="shared" si="985"/>
        <v>1.5094673341613951</v>
      </c>
      <c r="K4497">
        <f t="shared" si="986"/>
        <v>60.15090587604017</v>
      </c>
      <c r="L4497">
        <f t="shared" si="984"/>
        <v>1605.7241582374143</v>
      </c>
      <c r="M4497">
        <f t="shared" si="977"/>
        <v>1600.1013143930033</v>
      </c>
      <c r="N4497">
        <f t="shared" si="976"/>
        <v>5.6228438444109088</v>
      </c>
      <c r="O4497">
        <f t="shared" si="979"/>
        <v>2.3036142985782395</v>
      </c>
      <c r="P4497">
        <f t="shared" si="978"/>
        <v>3.3192295458326693</v>
      </c>
    </row>
    <row r="4498" spans="1:16">
      <c r="A4498" s="3" t="s">
        <v>1487</v>
      </c>
      <c r="B4498" s="6">
        <v>1624.84</v>
      </c>
      <c r="C4498" s="7">
        <f t="shared" si="980"/>
        <v>-5.5388535202862089E-5</v>
      </c>
      <c r="D4498" s="7">
        <f t="shared" si="975"/>
        <v>0.15118439562874705</v>
      </c>
      <c r="E4498">
        <f t="shared" si="981"/>
        <v>-9.0000000000145519E-2</v>
      </c>
      <c r="F4498">
        <f t="shared" si="982"/>
        <v>0</v>
      </c>
      <c r="G4498">
        <f t="shared" si="983"/>
        <v>9.0000000000145519E-2</v>
      </c>
      <c r="H4498">
        <f t="shared" si="987"/>
        <v>5.2585553497603934</v>
      </c>
      <c r="I4498">
        <f t="shared" si="988"/>
        <v>3.4901444695813919</v>
      </c>
      <c r="J4498">
        <f t="shared" si="985"/>
        <v>1.5066870141312818</v>
      </c>
      <c r="K4498">
        <f t="shared" si="986"/>
        <v>60.106706806132301</v>
      </c>
      <c r="L4498">
        <f t="shared" si="984"/>
        <v>1608.6650569701198</v>
      </c>
      <c r="M4498">
        <f t="shared" si="977"/>
        <v>1601.9338096231513</v>
      </c>
      <c r="N4498">
        <f t="shared" si="976"/>
        <v>6.7312473469685301</v>
      </c>
      <c r="O4498">
        <f t="shared" si="979"/>
        <v>3.1891409082562978</v>
      </c>
      <c r="P4498">
        <f t="shared" si="978"/>
        <v>3.5421064387122323</v>
      </c>
    </row>
    <row r="4499" spans="1:16">
      <c r="A4499" s="3" t="s">
        <v>1486</v>
      </c>
      <c r="B4499" s="6">
        <v>1624.84</v>
      </c>
      <c r="C4499" s="7">
        <f t="shared" si="980"/>
        <v>0</v>
      </c>
      <c r="D4499" s="7">
        <f t="shared" si="975"/>
        <v>0.15111787070996963</v>
      </c>
      <c r="E4499">
        <f t="shared" si="981"/>
        <v>0</v>
      </c>
      <c r="F4499">
        <f t="shared" si="982"/>
        <v>0</v>
      </c>
      <c r="G4499">
        <f t="shared" si="983"/>
        <v>0</v>
      </c>
      <c r="H4499">
        <f t="shared" si="987"/>
        <v>4.8829442533489367</v>
      </c>
      <c r="I4499">
        <f t="shared" si="988"/>
        <v>3.2408484360398639</v>
      </c>
      <c r="J4499">
        <f t="shared" si="985"/>
        <v>1.5066870141312816</v>
      </c>
      <c r="K4499">
        <f t="shared" si="986"/>
        <v>60.106706806132294</v>
      </c>
      <c r="L4499">
        <f t="shared" si="984"/>
        <v>1611.1535097439476</v>
      </c>
      <c r="M4499">
        <f t="shared" si="977"/>
        <v>1603.630564465881</v>
      </c>
      <c r="N4499">
        <f t="shared" si="976"/>
        <v>7.5229452780665724</v>
      </c>
      <c r="O4499">
        <f t="shared" si="979"/>
        <v>4.0559017822183527</v>
      </c>
      <c r="P4499">
        <f t="shared" si="978"/>
        <v>3.4670434958482197</v>
      </c>
    </row>
    <row r="4500" spans="1:16">
      <c r="A4500" s="3" t="s">
        <v>1485</v>
      </c>
      <c r="B4500" s="6">
        <v>1622.61</v>
      </c>
      <c r="C4500" s="7">
        <f t="shared" si="980"/>
        <v>-1.3733854873925937E-3</v>
      </c>
      <c r="D4500" s="7">
        <f t="shared" si="975"/>
        <v>0.1504287778986361</v>
      </c>
      <c r="E4500">
        <f t="shared" si="981"/>
        <v>-2.2300000000000182</v>
      </c>
      <c r="F4500">
        <f t="shared" si="982"/>
        <v>0</v>
      </c>
      <c r="G4500">
        <f t="shared" si="983"/>
        <v>2.2300000000000182</v>
      </c>
      <c r="H4500">
        <f t="shared" si="987"/>
        <v>4.5341625209668699</v>
      </c>
      <c r="I4500">
        <f t="shared" si="988"/>
        <v>3.168644976322732</v>
      </c>
      <c r="J4500">
        <f t="shared" si="985"/>
        <v>1.4309468415830053</v>
      </c>
      <c r="K4500">
        <f t="shared" si="986"/>
        <v>58.863765225371566</v>
      </c>
      <c r="L4500">
        <f t="shared" si="984"/>
        <v>1612.9160467064171</v>
      </c>
      <c r="M4500">
        <f t="shared" si="977"/>
        <v>1605.0364485795194</v>
      </c>
      <c r="N4500">
        <f t="shared" si="976"/>
        <v>7.8795981268976902</v>
      </c>
      <c r="O4500">
        <f t="shared" si="979"/>
        <v>4.8206410511542206</v>
      </c>
      <c r="P4500">
        <f t="shared" si="978"/>
        <v>3.0589570757434696</v>
      </c>
    </row>
    <row r="4501" spans="1:16">
      <c r="A4501" s="3" t="s">
        <v>1484</v>
      </c>
      <c r="B4501" s="6">
        <v>1626.67</v>
      </c>
      <c r="C4501" s="7">
        <f t="shared" si="980"/>
        <v>2.499016466983328E-3</v>
      </c>
      <c r="D4501" s="7">
        <f t="shared" si="975"/>
        <v>0.14211774024937185</v>
      </c>
      <c r="E4501">
        <f t="shared" si="981"/>
        <v>4.0600000000001728</v>
      </c>
      <c r="F4501">
        <f t="shared" si="982"/>
        <v>4.0600000000001728</v>
      </c>
      <c r="G4501">
        <f t="shared" si="983"/>
        <v>0</v>
      </c>
      <c r="H4501">
        <f t="shared" si="987"/>
        <v>4.5002937694692493</v>
      </c>
      <c r="I4501">
        <f t="shared" si="988"/>
        <v>2.9423131922996797</v>
      </c>
      <c r="J4501">
        <f t="shared" si="985"/>
        <v>1.529508748846641</v>
      </c>
      <c r="K4501">
        <f t="shared" si="986"/>
        <v>60.466632089888535</v>
      </c>
      <c r="L4501">
        <f t="shared" si="984"/>
        <v>1615.0320395208146</v>
      </c>
      <c r="M4501">
        <f t="shared" si="977"/>
        <v>1606.6389338699253</v>
      </c>
      <c r="N4501">
        <f t="shared" si="976"/>
        <v>8.3931056508893107</v>
      </c>
      <c r="O4501">
        <f t="shared" si="979"/>
        <v>5.5351339711012386</v>
      </c>
      <c r="P4501">
        <f t="shared" si="978"/>
        <v>2.8579716797880721</v>
      </c>
    </row>
    <row r="4502" spans="1:16">
      <c r="A4502" s="3" t="s">
        <v>1483</v>
      </c>
      <c r="B4502" s="6">
        <v>1613.9</v>
      </c>
      <c r="C4502" s="7">
        <f t="shared" si="980"/>
        <v>-7.8813703155347376E-3</v>
      </c>
      <c r="D4502" s="7">
        <f t="shared" ref="D4502:D4565" si="989">STDEV(C4483:C4502)*SQRT(DaysInYear)</f>
        <v>0.14555351091704305</v>
      </c>
      <c r="E4502">
        <f t="shared" si="981"/>
        <v>-12.769999999999982</v>
      </c>
      <c r="F4502">
        <f t="shared" si="982"/>
        <v>0</v>
      </c>
      <c r="G4502">
        <f t="shared" si="983"/>
        <v>12.769999999999982</v>
      </c>
      <c r="H4502">
        <f t="shared" si="987"/>
        <v>4.1788442145071603</v>
      </c>
      <c r="I4502">
        <f t="shared" si="988"/>
        <v>3.64429082142113</v>
      </c>
      <c r="J4502">
        <f t="shared" si="985"/>
        <v>1.146682418961716</v>
      </c>
      <c r="K4502">
        <f t="shared" si="986"/>
        <v>53.416490899307355</v>
      </c>
      <c r="L4502">
        <f t="shared" si="984"/>
        <v>1614.8578795945355</v>
      </c>
      <c r="M4502">
        <f t="shared" si="977"/>
        <v>1607.1767906203011</v>
      </c>
      <c r="N4502">
        <f t="shared" si="976"/>
        <v>7.6810889742343988</v>
      </c>
      <c r="O4502">
        <f t="shared" si="979"/>
        <v>5.964324971727871</v>
      </c>
      <c r="P4502">
        <f t="shared" si="978"/>
        <v>1.7167640025065278</v>
      </c>
    </row>
    <row r="4503" spans="1:16">
      <c r="A4503" s="3" t="s">
        <v>1482</v>
      </c>
      <c r="B4503" s="6">
        <v>1591.34</v>
      </c>
      <c r="C4503" s="7">
        <f t="shared" si="980"/>
        <v>-1.4077181460858384E-2</v>
      </c>
      <c r="D4503" s="7">
        <f t="shared" si="989"/>
        <v>0.15342126877230547</v>
      </c>
      <c r="E4503">
        <f t="shared" si="981"/>
        <v>-22.560000000000173</v>
      </c>
      <c r="F4503">
        <f t="shared" si="982"/>
        <v>0</v>
      </c>
      <c r="G4503">
        <f t="shared" si="983"/>
        <v>22.560000000000173</v>
      </c>
      <c r="H4503">
        <f t="shared" si="987"/>
        <v>3.8803553420423631</v>
      </c>
      <c r="I4503">
        <f t="shared" si="988"/>
        <v>4.9954129056053471</v>
      </c>
      <c r="J4503">
        <f t="shared" si="985"/>
        <v>0.77678370444377498</v>
      </c>
      <c r="K4503">
        <f t="shared" si="986"/>
        <v>43.71852930106359</v>
      </c>
      <c r="L4503">
        <f t="shared" si="984"/>
        <v>1611.2397442722993</v>
      </c>
      <c r="M4503">
        <f t="shared" si="977"/>
        <v>1606.0036950187973</v>
      </c>
      <c r="N4503">
        <f t="shared" si="976"/>
        <v>5.2360492535019603</v>
      </c>
      <c r="O4503">
        <f t="shared" si="979"/>
        <v>5.8186698280826894</v>
      </c>
      <c r="P4503">
        <f t="shared" si="978"/>
        <v>-0.58262057458072913</v>
      </c>
    </row>
    <row r="4504" spans="1:16">
      <c r="A4504" s="3" t="s">
        <v>1481</v>
      </c>
      <c r="B4504" s="6">
        <v>1566.37</v>
      </c>
      <c r="C4504" s="7">
        <f t="shared" si="980"/>
        <v>-1.5815588184196615E-2</v>
      </c>
      <c r="D4504" s="7">
        <f t="shared" si="989"/>
        <v>0.12359400643230183</v>
      </c>
      <c r="E4504">
        <f t="shared" si="981"/>
        <v>-24.970000000000027</v>
      </c>
      <c r="F4504">
        <f t="shared" si="982"/>
        <v>0</v>
      </c>
      <c r="G4504">
        <f t="shared" si="983"/>
        <v>24.970000000000027</v>
      </c>
      <c r="H4504">
        <f t="shared" si="987"/>
        <v>3.6031871033250513</v>
      </c>
      <c r="I4504">
        <f t="shared" si="988"/>
        <v>6.4221691266335386</v>
      </c>
      <c r="J4504">
        <f t="shared" si="985"/>
        <v>0.56105453348809886</v>
      </c>
      <c r="K4504">
        <f t="shared" si="986"/>
        <v>35.940738869285397</v>
      </c>
      <c r="L4504">
        <f t="shared" si="984"/>
        <v>1604.3367066919454</v>
      </c>
      <c r="M4504">
        <f t="shared" si="977"/>
        <v>1603.0678657581457</v>
      </c>
      <c r="N4504">
        <f t="shared" si="976"/>
        <v>1.2688409337997655</v>
      </c>
      <c r="O4504">
        <f t="shared" si="979"/>
        <v>4.9087040492261051</v>
      </c>
      <c r="P4504">
        <f t="shared" si="978"/>
        <v>-3.6398631154263397</v>
      </c>
    </row>
    <row r="4505" spans="1:16">
      <c r="A4505" s="3" t="s">
        <v>1480</v>
      </c>
      <c r="B4505" s="6">
        <v>1570.19</v>
      </c>
      <c r="C4505" s="7">
        <f t="shared" si="980"/>
        <v>2.4357907316907494E-3</v>
      </c>
      <c r="D4505" s="7">
        <f t="shared" si="989"/>
        <v>0.12434823384844051</v>
      </c>
      <c r="E4505">
        <f t="shared" si="981"/>
        <v>3.8200000000001637</v>
      </c>
      <c r="F4505">
        <f t="shared" si="982"/>
        <v>3.8200000000001637</v>
      </c>
      <c r="G4505">
        <f t="shared" si="983"/>
        <v>0</v>
      </c>
      <c r="H4505">
        <f t="shared" si="987"/>
        <v>3.6186737388018453</v>
      </c>
      <c r="I4505">
        <f t="shared" si="988"/>
        <v>5.963442760445429</v>
      </c>
      <c r="J4505">
        <f t="shared" si="985"/>
        <v>0.60680950319569338</v>
      </c>
      <c r="K4505">
        <f t="shared" si="986"/>
        <v>37.764868952345871</v>
      </c>
      <c r="L4505">
        <f t="shared" si="984"/>
        <v>1599.0833672008769</v>
      </c>
      <c r="M4505">
        <f t="shared" si="977"/>
        <v>1600.6324682945792</v>
      </c>
      <c r="N4505">
        <f t="shared" si="976"/>
        <v>-1.5491010937023475</v>
      </c>
      <c r="O4505">
        <f t="shared" si="979"/>
        <v>3.6171430206404147</v>
      </c>
      <c r="P4505">
        <f t="shared" si="978"/>
        <v>-5.1662441143427618</v>
      </c>
    </row>
    <row r="4506" spans="1:16">
      <c r="A4506" s="3" t="s">
        <v>1479</v>
      </c>
      <c r="B4506" s="6">
        <v>1570.19</v>
      </c>
      <c r="C4506" s="7">
        <f t="shared" si="980"/>
        <v>0</v>
      </c>
      <c r="D4506" s="7">
        <f t="shared" si="989"/>
        <v>0.12447735337320813</v>
      </c>
      <c r="E4506">
        <f t="shared" si="981"/>
        <v>0</v>
      </c>
      <c r="F4506">
        <f t="shared" si="982"/>
        <v>0</v>
      </c>
      <c r="G4506">
        <f t="shared" si="983"/>
        <v>0</v>
      </c>
      <c r="H4506">
        <f t="shared" si="987"/>
        <v>3.3601970431731418</v>
      </c>
      <c r="I4506">
        <f t="shared" si="988"/>
        <v>5.5374825632707561</v>
      </c>
      <c r="J4506">
        <f t="shared" si="985"/>
        <v>0.60680950319569327</v>
      </c>
      <c r="K4506">
        <f t="shared" si="986"/>
        <v>37.764868952345871</v>
      </c>
      <c r="L4506">
        <f t="shared" si="984"/>
        <v>1594.6382337853574</v>
      </c>
      <c r="M4506">
        <f t="shared" si="977"/>
        <v>1598.3774706431288</v>
      </c>
      <c r="N4506">
        <f t="shared" si="976"/>
        <v>-3.7392368577714024</v>
      </c>
      <c r="O4506">
        <f t="shared" si="979"/>
        <v>2.1458670449580515</v>
      </c>
      <c r="P4506">
        <f t="shared" si="978"/>
        <v>-5.8851039027294538</v>
      </c>
    </row>
    <row r="4507" spans="1:16">
      <c r="A4507" s="3" t="s">
        <v>1478</v>
      </c>
      <c r="B4507" s="6">
        <v>1574.11</v>
      </c>
      <c r="C4507" s="7">
        <f t="shared" si="980"/>
        <v>2.4934020487256373E-3</v>
      </c>
      <c r="D4507" s="7">
        <f t="shared" si="989"/>
        <v>0.12525805716696428</v>
      </c>
      <c r="E4507">
        <f t="shared" si="981"/>
        <v>3.9199999999998454</v>
      </c>
      <c r="F4507">
        <f t="shared" si="982"/>
        <v>3.9199999999998454</v>
      </c>
      <c r="G4507">
        <f t="shared" si="983"/>
        <v>0</v>
      </c>
      <c r="H4507">
        <f t="shared" si="987"/>
        <v>3.4001829686607636</v>
      </c>
      <c r="I4507">
        <f t="shared" si="988"/>
        <v>5.1419480944657021</v>
      </c>
      <c r="J4507">
        <f t="shared" si="985"/>
        <v>0.66126357290934024</v>
      </c>
      <c r="K4507">
        <f t="shared" si="986"/>
        <v>39.80485599592614</v>
      </c>
      <c r="L4507">
        <f t="shared" si="984"/>
        <v>1591.4800439722253</v>
      </c>
      <c r="M4507">
        <f t="shared" si="977"/>
        <v>1596.5798802251193</v>
      </c>
      <c r="N4507">
        <f t="shared" ref="N4507:N4570" si="990">L4507 - M4507</f>
        <v>-5.0998362528939651</v>
      </c>
      <c r="O4507">
        <f t="shared" si="979"/>
        <v>0.69672638538764819</v>
      </c>
      <c r="P4507">
        <f t="shared" si="978"/>
        <v>-5.7965626382816131</v>
      </c>
    </row>
    <row r="4508" spans="1:16">
      <c r="A4508" s="3" t="s">
        <v>1477</v>
      </c>
      <c r="B4508" s="6">
        <v>1580.31</v>
      </c>
      <c r="C4508" s="7">
        <f t="shared" si="980"/>
        <v>3.9309971303206426E-3</v>
      </c>
      <c r="D4508" s="7">
        <f t="shared" si="989"/>
        <v>0.12386304361295458</v>
      </c>
      <c r="E4508">
        <f t="shared" si="981"/>
        <v>6.2000000000000455</v>
      </c>
      <c r="F4508">
        <f t="shared" si="982"/>
        <v>6.2000000000000455</v>
      </c>
      <c r="G4508">
        <f t="shared" si="983"/>
        <v>0</v>
      </c>
      <c r="H4508">
        <f t="shared" si="987"/>
        <v>3.6001698994707128</v>
      </c>
      <c r="I4508">
        <f t="shared" si="988"/>
        <v>4.7746660877181517</v>
      </c>
      <c r="J4508">
        <f t="shared" si="985"/>
        <v>0.75401501033368823</v>
      </c>
      <c r="K4508">
        <f t="shared" si="986"/>
        <v>42.987945136811717</v>
      </c>
      <c r="L4508">
        <f t="shared" si="984"/>
        <v>1589.761575668806</v>
      </c>
      <c r="M4508">
        <f t="shared" ref="M4508:M4571" si="991">B4508*(2/(26+1)) + M4507 * (1-(2/(26+1)))</f>
        <v>1595.3747039121474</v>
      </c>
      <c r="N4508">
        <f t="shared" si="990"/>
        <v>-5.6131282433414071</v>
      </c>
      <c r="O4508">
        <f t="shared" si="979"/>
        <v>-0.56524454035816296</v>
      </c>
      <c r="P4508">
        <f t="shared" si="978"/>
        <v>-5.0478837029832437</v>
      </c>
    </row>
    <row r="4509" spans="1:16">
      <c r="A4509" s="3" t="s">
        <v>1476</v>
      </c>
      <c r="B4509" s="6">
        <v>1571.83</v>
      </c>
      <c r="C4509" s="7">
        <f t="shared" si="980"/>
        <v>-5.3804846597665552E-3</v>
      </c>
      <c r="D4509" s="7">
        <f t="shared" si="989"/>
        <v>0.12136157247982483</v>
      </c>
      <c r="E4509">
        <f t="shared" si="981"/>
        <v>-8.4800000000000182</v>
      </c>
      <c r="F4509">
        <f t="shared" si="982"/>
        <v>0</v>
      </c>
      <c r="G4509">
        <f t="shared" si="983"/>
        <v>8.4800000000000182</v>
      </c>
      <c r="H4509">
        <f t="shared" si="987"/>
        <v>3.3430149066513764</v>
      </c>
      <c r="I4509">
        <f t="shared" si="988"/>
        <v>5.039332795738285</v>
      </c>
      <c r="J4509">
        <f t="shared" si="985"/>
        <v>0.66338442848595591</v>
      </c>
      <c r="K4509">
        <f t="shared" si="986"/>
        <v>39.881606267637181</v>
      </c>
      <c r="L4509">
        <f t="shared" si="984"/>
        <v>1587.0028717197588</v>
      </c>
      <c r="M4509">
        <f t="shared" si="991"/>
        <v>1593.630651770507</v>
      </c>
      <c r="N4509">
        <f t="shared" si="990"/>
        <v>-6.6277800507482425</v>
      </c>
      <c r="O4509">
        <f t="shared" si="979"/>
        <v>-1.777751642436179</v>
      </c>
      <c r="P4509">
        <f t="shared" si="978"/>
        <v>-4.8500284083120633</v>
      </c>
    </row>
    <row r="4510" spans="1:16">
      <c r="A4510" s="3" t="s">
        <v>1475</v>
      </c>
      <c r="B4510" s="6">
        <v>1567.17</v>
      </c>
      <c r="C4510" s="7">
        <f t="shared" si="980"/>
        <v>-2.9691006201812611E-3</v>
      </c>
      <c r="D4510" s="7">
        <f t="shared" si="989"/>
        <v>9.9824822455624698E-2</v>
      </c>
      <c r="E4510">
        <f t="shared" si="981"/>
        <v>-4.6599999999998545</v>
      </c>
      <c r="F4510">
        <f t="shared" si="982"/>
        <v>0</v>
      </c>
      <c r="G4510">
        <f t="shared" si="983"/>
        <v>4.6599999999998545</v>
      </c>
      <c r="H4510">
        <f t="shared" si="987"/>
        <v>3.1042281276048493</v>
      </c>
      <c r="I4510">
        <f t="shared" si="988"/>
        <v>5.0122375960426826</v>
      </c>
      <c r="J4510">
        <f t="shared" si="985"/>
        <v>0.61932980392943338</v>
      </c>
      <c r="K4510">
        <f t="shared" si="986"/>
        <v>38.246057253227846</v>
      </c>
      <c r="L4510">
        <f t="shared" si="984"/>
        <v>1583.9516606859497</v>
      </c>
      <c r="M4510">
        <f t="shared" si="991"/>
        <v>1591.6706034912102</v>
      </c>
      <c r="N4510">
        <f t="shared" si="990"/>
        <v>-7.7189428052604399</v>
      </c>
      <c r="O4510">
        <f t="shared" si="979"/>
        <v>-2.9659898750010312</v>
      </c>
      <c r="P4510">
        <f t="shared" si="978"/>
        <v>-4.7529529302594087</v>
      </c>
    </row>
    <row r="4511" spans="1:16">
      <c r="A4511" s="3" t="s">
        <v>1474</v>
      </c>
      <c r="B4511" s="6">
        <v>1575.53</v>
      </c>
      <c r="C4511" s="7">
        <f t="shared" si="980"/>
        <v>5.3202785626334844E-3</v>
      </c>
      <c r="D4511" s="7">
        <f t="shared" si="989"/>
        <v>9.8896239815017759E-2</v>
      </c>
      <c r="E4511">
        <f t="shared" si="981"/>
        <v>8.3599999999999</v>
      </c>
      <c r="F4511">
        <f t="shared" si="982"/>
        <v>8.3599999999999</v>
      </c>
      <c r="G4511">
        <f t="shared" si="983"/>
        <v>0</v>
      </c>
      <c r="H4511">
        <f t="shared" si="987"/>
        <v>3.4796404042044959</v>
      </c>
      <c r="I4511">
        <f t="shared" si="988"/>
        <v>4.6542206248967775</v>
      </c>
      <c r="J4511">
        <f t="shared" si="985"/>
        <v>0.74763116849057154</v>
      </c>
      <c r="K4511">
        <f t="shared" si="986"/>
        <v>42.779688413104935</v>
      </c>
      <c r="L4511">
        <f t="shared" si="984"/>
        <v>1582.656020580419</v>
      </c>
      <c r="M4511">
        <f t="shared" si="991"/>
        <v>1590.4750032326019</v>
      </c>
      <c r="N4511">
        <f t="shared" si="990"/>
        <v>-7.8189826521829673</v>
      </c>
      <c r="O4511">
        <f t="shared" si="979"/>
        <v>-3.9365884304374186</v>
      </c>
      <c r="P4511">
        <f t="shared" si="978"/>
        <v>-3.8823942217455487</v>
      </c>
    </row>
    <row r="4512" spans="1:16">
      <c r="A4512" s="3" t="s">
        <v>1473</v>
      </c>
      <c r="B4512" s="6">
        <v>1595.08</v>
      </c>
      <c r="C4512" s="7">
        <f t="shared" si="980"/>
        <v>1.2332168110805303E-2</v>
      </c>
      <c r="D4512" s="7">
        <f t="shared" si="989"/>
        <v>0.10889137246155201</v>
      </c>
      <c r="E4512">
        <f t="shared" si="981"/>
        <v>19.549999999999955</v>
      </c>
      <c r="F4512">
        <f t="shared" si="982"/>
        <v>19.549999999999955</v>
      </c>
      <c r="G4512">
        <f t="shared" si="983"/>
        <v>0</v>
      </c>
      <c r="H4512">
        <f t="shared" si="987"/>
        <v>4.6275232324756006</v>
      </c>
      <c r="I4512">
        <f t="shared" si="988"/>
        <v>4.321776294547008</v>
      </c>
      <c r="J4512">
        <f t="shared" si="985"/>
        <v>1.0707456649976002</v>
      </c>
      <c r="K4512">
        <f t="shared" si="986"/>
        <v>51.708217145964234</v>
      </c>
      <c r="L4512">
        <f t="shared" si="984"/>
        <v>1584.5674020295853</v>
      </c>
      <c r="M4512">
        <f t="shared" si="991"/>
        <v>1590.816114104261</v>
      </c>
      <c r="N4512">
        <f t="shared" si="990"/>
        <v>-6.2487120746757228</v>
      </c>
      <c r="O4512">
        <f t="shared" si="979"/>
        <v>-4.3990131592850794</v>
      </c>
      <c r="P4512">
        <f t="shared" si="978"/>
        <v>-1.8496989153906434</v>
      </c>
    </row>
    <row r="4513" spans="1:16">
      <c r="A4513" s="3" t="s">
        <v>1472</v>
      </c>
      <c r="B4513" s="6">
        <v>1595.08</v>
      </c>
      <c r="C4513" s="7">
        <f t="shared" si="980"/>
        <v>0</v>
      </c>
      <c r="D4513" s="7">
        <f t="shared" si="989"/>
        <v>0.1083474494014056</v>
      </c>
      <c r="E4513">
        <f t="shared" si="981"/>
        <v>0</v>
      </c>
      <c r="F4513">
        <f t="shared" si="982"/>
        <v>0</v>
      </c>
      <c r="G4513">
        <f t="shared" si="983"/>
        <v>0</v>
      </c>
      <c r="H4513">
        <f t="shared" si="987"/>
        <v>4.2969858587273437</v>
      </c>
      <c r="I4513">
        <f t="shared" si="988"/>
        <v>4.0130779877936504</v>
      </c>
      <c r="J4513">
        <f t="shared" si="985"/>
        <v>1.0707456649976002</v>
      </c>
      <c r="K4513">
        <f t="shared" si="986"/>
        <v>51.708217145964234</v>
      </c>
      <c r="L4513">
        <f t="shared" si="984"/>
        <v>1586.1847247942644</v>
      </c>
      <c r="M4513">
        <f t="shared" si="991"/>
        <v>1591.1319575039454</v>
      </c>
      <c r="N4513">
        <f t="shared" si="990"/>
        <v>-4.9472327096809749</v>
      </c>
      <c r="O4513">
        <f t="shared" si="979"/>
        <v>-4.5086570693642587</v>
      </c>
      <c r="P4513">
        <f t="shared" si="978"/>
        <v>-0.43857564031671625</v>
      </c>
    </row>
    <row r="4514" spans="1:16">
      <c r="A4514" s="3" t="s">
        <v>1471</v>
      </c>
      <c r="B4514" s="6">
        <v>1594.46</v>
      </c>
      <c r="C4514" s="7">
        <f t="shared" si="980"/>
        <v>-3.8877079943122351E-4</v>
      </c>
      <c r="D4514" s="7">
        <f t="shared" si="989"/>
        <v>0.10828587095930735</v>
      </c>
      <c r="E4514">
        <f t="shared" si="981"/>
        <v>-0.61999999999989086</v>
      </c>
      <c r="F4514">
        <f t="shared" si="982"/>
        <v>0</v>
      </c>
      <c r="G4514">
        <f t="shared" si="983"/>
        <v>0.61999999999989086</v>
      </c>
      <c r="H4514">
        <f t="shared" si="987"/>
        <v>3.9900582973896763</v>
      </c>
      <c r="I4514">
        <f t="shared" si="988"/>
        <v>3.7707152743798105</v>
      </c>
      <c r="J4514">
        <f t="shared" si="985"/>
        <v>1.0581701367112484</v>
      </c>
      <c r="K4514">
        <f t="shared" si="986"/>
        <v>51.413151801050766</v>
      </c>
      <c r="L4514">
        <f t="shared" si="984"/>
        <v>1587.4578440566852</v>
      </c>
      <c r="M4514">
        <f t="shared" si="991"/>
        <v>1591.3784791703197</v>
      </c>
      <c r="N4514">
        <f t="shared" si="990"/>
        <v>-3.9206351136344892</v>
      </c>
      <c r="O4514">
        <f t="shared" si="979"/>
        <v>-4.3910526782183048</v>
      </c>
      <c r="P4514">
        <f t="shared" si="978"/>
        <v>0.47041756458381556</v>
      </c>
    </row>
    <row r="4515" spans="1:16">
      <c r="A4515" s="3" t="s">
        <v>1470</v>
      </c>
      <c r="B4515" s="6">
        <v>1608.41</v>
      </c>
      <c r="C4515" s="7">
        <f t="shared" si="980"/>
        <v>8.7109924611389715E-3</v>
      </c>
      <c r="D4515" s="7">
        <f t="shared" si="989"/>
        <v>0.10723433419000769</v>
      </c>
      <c r="E4515">
        <f t="shared" si="981"/>
        <v>13.950000000000045</v>
      </c>
      <c r="F4515">
        <f t="shared" si="982"/>
        <v>13.950000000000045</v>
      </c>
      <c r="G4515">
        <f t="shared" si="983"/>
        <v>0</v>
      </c>
      <c r="H4515">
        <f t="shared" si="987"/>
        <v>4.7014827047189884</v>
      </c>
      <c r="I4515">
        <f t="shared" si="988"/>
        <v>3.5013784690669669</v>
      </c>
      <c r="J4515">
        <f t="shared" si="985"/>
        <v>1.342751932204524</v>
      </c>
      <c r="K4515">
        <f t="shared" si="986"/>
        <v>57.315156323059675</v>
      </c>
      <c r="L4515">
        <f t="shared" si="984"/>
        <v>1590.6812526633489</v>
      </c>
      <c r="M4515">
        <f t="shared" si="991"/>
        <v>1592.6400733058515</v>
      </c>
      <c r="N4515">
        <f t="shared" si="990"/>
        <v>-1.9588206425025874</v>
      </c>
      <c r="O4515">
        <f t="shared" si="979"/>
        <v>-3.9046062710751617</v>
      </c>
      <c r="P4515">
        <f t="shared" ref="P4515:P4578" si="992">N4515 - O4515</f>
        <v>1.9457856285725743</v>
      </c>
    </row>
    <row r="4516" spans="1:16">
      <c r="A4516" s="3" t="s">
        <v>1469</v>
      </c>
      <c r="B4516" s="6">
        <v>1616.14</v>
      </c>
      <c r="C4516" s="7">
        <f t="shared" si="980"/>
        <v>4.7944766292707074E-3</v>
      </c>
      <c r="D4516" s="7">
        <f t="shared" si="989"/>
        <v>0.10765431915701965</v>
      </c>
      <c r="E4516">
        <f t="shared" si="981"/>
        <v>7.7300000000000182</v>
      </c>
      <c r="F4516">
        <f t="shared" si="982"/>
        <v>7.7300000000000182</v>
      </c>
      <c r="G4516">
        <f t="shared" si="983"/>
        <v>0</v>
      </c>
      <c r="H4516">
        <f t="shared" si="987"/>
        <v>4.9178053686676337</v>
      </c>
      <c r="I4516">
        <f t="shared" si="988"/>
        <v>3.251280006990755</v>
      </c>
      <c r="J4516">
        <f t="shared" si="985"/>
        <v>1.512575157505226</v>
      </c>
      <c r="K4516">
        <f t="shared" si="986"/>
        <v>60.200195523985229</v>
      </c>
      <c r="L4516">
        <f t="shared" si="984"/>
        <v>1594.5979830228337</v>
      </c>
      <c r="M4516">
        <f t="shared" si="991"/>
        <v>1594.3808086165291</v>
      </c>
      <c r="N4516">
        <f t="shared" si="990"/>
        <v>0.2171744063045935</v>
      </c>
      <c r="O4516">
        <f t="shared" ref="O4516:O4579" si="993">N4516*(2/(9+1)) + O4515 * (1-(2/(9+1)))</f>
        <v>-3.0802501355992105</v>
      </c>
      <c r="P4516">
        <f t="shared" si="992"/>
        <v>3.297424541903804</v>
      </c>
    </row>
    <row r="4517" spans="1:16">
      <c r="A4517" s="3" t="s">
        <v>1468</v>
      </c>
      <c r="B4517" s="6">
        <v>1612.72</v>
      </c>
      <c r="C4517" s="7">
        <f t="shared" si="980"/>
        <v>-2.1183955197598744E-3</v>
      </c>
      <c r="D4517" s="7">
        <f t="shared" si="989"/>
        <v>0.10710842822210939</v>
      </c>
      <c r="E4517">
        <f t="shared" si="981"/>
        <v>-3.4200000000000728</v>
      </c>
      <c r="F4517">
        <f t="shared" si="982"/>
        <v>0</v>
      </c>
      <c r="G4517">
        <f t="shared" si="983"/>
        <v>3.4200000000000728</v>
      </c>
      <c r="H4517">
        <f t="shared" si="987"/>
        <v>4.5665335566199454</v>
      </c>
      <c r="I4517">
        <f t="shared" si="988"/>
        <v>3.2633314350628493</v>
      </c>
      <c r="J4517">
        <f t="shared" si="985"/>
        <v>1.3993471541244162</v>
      </c>
      <c r="K4517">
        <f t="shared" si="986"/>
        <v>58.321996119610048</v>
      </c>
      <c r="L4517">
        <f t="shared" si="984"/>
        <v>1597.3859856347053</v>
      </c>
      <c r="M4517">
        <f t="shared" si="991"/>
        <v>1595.7392672375267</v>
      </c>
      <c r="N4517">
        <f t="shared" si="990"/>
        <v>1.6467183971785744</v>
      </c>
      <c r="O4517">
        <f t="shared" si="993"/>
        <v>-2.1348564290436536</v>
      </c>
      <c r="P4517">
        <f t="shared" si="992"/>
        <v>3.781574826222228</v>
      </c>
    </row>
    <row r="4518" spans="1:16">
      <c r="A4518" s="3" t="s">
        <v>1467</v>
      </c>
      <c r="B4518" s="6">
        <v>1595.78</v>
      </c>
      <c r="C4518" s="7">
        <f t="shared" si="980"/>
        <v>-1.0559549575384514E-2</v>
      </c>
      <c r="D4518" s="7">
        <f t="shared" si="989"/>
        <v>0.11301689447100809</v>
      </c>
      <c r="E4518">
        <f t="shared" si="981"/>
        <v>-16.940000000000055</v>
      </c>
      <c r="F4518">
        <f t="shared" si="982"/>
        <v>0</v>
      </c>
      <c r="G4518">
        <f t="shared" si="983"/>
        <v>16.940000000000055</v>
      </c>
      <c r="H4518">
        <f t="shared" si="987"/>
        <v>4.2403525882899498</v>
      </c>
      <c r="I4518">
        <f t="shared" si="988"/>
        <v>4.2402363325583634</v>
      </c>
      <c r="J4518">
        <f t="shared" si="985"/>
        <v>1.000027417276413</v>
      </c>
      <c r="K4518">
        <f t="shared" si="986"/>
        <v>50.00068542251411</v>
      </c>
      <c r="L4518">
        <f t="shared" si="984"/>
        <v>1597.1389109216736</v>
      </c>
      <c r="M4518">
        <f t="shared" si="991"/>
        <v>1595.7422844791913</v>
      </c>
      <c r="N4518">
        <f t="shared" si="990"/>
        <v>1.3966264424823294</v>
      </c>
      <c r="O4518">
        <f t="shared" si="993"/>
        <v>-1.428559854738457</v>
      </c>
      <c r="P4518">
        <f t="shared" si="992"/>
        <v>2.8251862972207862</v>
      </c>
    </row>
    <row r="4519" spans="1:16">
      <c r="A4519" s="3" t="s">
        <v>1466</v>
      </c>
      <c r="B4519" s="6">
        <v>1583.42</v>
      </c>
      <c r="C4519" s="7">
        <f t="shared" si="980"/>
        <v>-7.7755801921074019E-3</v>
      </c>
      <c r="D4519" s="7">
        <f t="shared" si="989"/>
        <v>0.11553569400245284</v>
      </c>
      <c r="E4519">
        <f t="shared" si="981"/>
        <v>-12.3599999999999</v>
      </c>
      <c r="F4519">
        <f t="shared" si="982"/>
        <v>0</v>
      </c>
      <c r="G4519">
        <f t="shared" si="983"/>
        <v>12.3599999999999</v>
      </c>
      <c r="H4519">
        <f t="shared" si="987"/>
        <v>3.9374702605549534</v>
      </c>
      <c r="I4519">
        <f t="shared" si="988"/>
        <v>4.8202194516613304</v>
      </c>
      <c r="J4519">
        <f t="shared" si="985"/>
        <v>0.81686535230213853</v>
      </c>
      <c r="K4519">
        <f t="shared" si="986"/>
        <v>44.960148052088378</v>
      </c>
      <c r="L4519">
        <f t="shared" si="984"/>
        <v>1595.0283092414161</v>
      </c>
      <c r="M4519">
        <f t="shared" si="991"/>
        <v>1594.8295226659177</v>
      </c>
      <c r="N4519">
        <f t="shared" si="990"/>
        <v>0.19878657549838863</v>
      </c>
      <c r="O4519">
        <f t="shared" si="993"/>
        <v>-1.1030905686910879</v>
      </c>
      <c r="P4519">
        <f t="shared" si="992"/>
        <v>1.3018771441894765</v>
      </c>
    </row>
    <row r="4520" spans="1:16">
      <c r="A4520" s="3" t="s">
        <v>1465</v>
      </c>
      <c r="B4520" s="6">
        <v>1583.39</v>
      </c>
      <c r="C4520" s="7">
        <f t="shared" si="980"/>
        <v>-1.8946510842685422E-5</v>
      </c>
      <c r="D4520" s="7">
        <f t="shared" si="989"/>
        <v>0.11562290208507774</v>
      </c>
      <c r="E4520">
        <f t="shared" si="981"/>
        <v>-2.9999999999972715E-2</v>
      </c>
      <c r="F4520">
        <f t="shared" si="982"/>
        <v>0</v>
      </c>
      <c r="G4520">
        <f t="shared" si="983"/>
        <v>2.9999999999972715E-2</v>
      </c>
      <c r="H4520">
        <f t="shared" si="987"/>
        <v>3.6562223848010285</v>
      </c>
      <c r="I4520">
        <f t="shared" si="988"/>
        <v>4.4780609193998044</v>
      </c>
      <c r="J4520">
        <f t="shared" si="985"/>
        <v>0.81647446307878113</v>
      </c>
      <c r="K4520">
        <f t="shared" si="986"/>
        <v>44.94830396321241</v>
      </c>
      <c r="L4520">
        <f t="shared" si="984"/>
        <v>1593.2378001273521</v>
      </c>
      <c r="M4520">
        <f t="shared" si="991"/>
        <v>1593.9821506165904</v>
      </c>
      <c r="N4520">
        <f t="shared" si="990"/>
        <v>-0.74435048923828617</v>
      </c>
      <c r="O4520">
        <f t="shared" si="993"/>
        <v>-1.0313425528005276</v>
      </c>
      <c r="P4520">
        <f t="shared" si="992"/>
        <v>0.28699206356224138</v>
      </c>
    </row>
    <row r="4521" spans="1:16">
      <c r="A4521" s="3" t="s">
        <v>1464</v>
      </c>
      <c r="B4521" s="6">
        <v>1583.63</v>
      </c>
      <c r="C4521" s="7">
        <f t="shared" si="980"/>
        <v>1.5156203652610614E-4</v>
      </c>
      <c r="D4521" s="7">
        <f t="shared" si="989"/>
        <v>0.11491865151956332</v>
      </c>
      <c r="E4521">
        <f t="shared" si="981"/>
        <v>0.24000000000000909</v>
      </c>
      <c r="F4521">
        <f t="shared" si="982"/>
        <v>0.24000000000000909</v>
      </c>
      <c r="G4521">
        <f t="shared" si="983"/>
        <v>0</v>
      </c>
      <c r="H4521">
        <f t="shared" si="987"/>
        <v>3.4122065001723842</v>
      </c>
      <c r="I4521">
        <f t="shared" si="988"/>
        <v>4.1581994251569609</v>
      </c>
      <c r="J4521">
        <f t="shared" si="985"/>
        <v>0.82059712661414319</v>
      </c>
      <c r="K4521">
        <f t="shared" si="986"/>
        <v>45.072966150410736</v>
      </c>
      <c r="L4521">
        <f t="shared" si="984"/>
        <v>1591.7596770308364</v>
      </c>
      <c r="M4521">
        <f t="shared" si="991"/>
        <v>1593.2153246449911</v>
      </c>
      <c r="N4521">
        <f t="shared" si="990"/>
        <v>-1.4556476141547137</v>
      </c>
      <c r="O4521">
        <f t="shared" si="993"/>
        <v>-1.1162035650713649</v>
      </c>
      <c r="P4521">
        <f t="shared" si="992"/>
        <v>-0.3394440490833488</v>
      </c>
    </row>
    <row r="4522" spans="1:16">
      <c r="A4522" s="3" t="s">
        <v>1463</v>
      </c>
      <c r="B4522" s="6">
        <v>1585.56</v>
      </c>
      <c r="C4522" s="7">
        <f t="shared" si="980"/>
        <v>1.2179769837662459E-3</v>
      </c>
      <c r="D4522" s="7">
        <f t="shared" si="989"/>
        <v>0.1125647936271775</v>
      </c>
      <c r="E4522">
        <f t="shared" si="981"/>
        <v>1.9299999999998363</v>
      </c>
      <c r="F4522">
        <f t="shared" si="982"/>
        <v>1.9299999999998363</v>
      </c>
      <c r="G4522">
        <f t="shared" si="983"/>
        <v>0</v>
      </c>
      <c r="H4522">
        <f t="shared" si="987"/>
        <v>3.3063346073029165</v>
      </c>
      <c r="I4522">
        <f t="shared" si="988"/>
        <v>3.8611851805028925</v>
      </c>
      <c r="J4522">
        <f t="shared" si="985"/>
        <v>0.85630044992358778</v>
      </c>
      <c r="K4522">
        <f t="shared" si="986"/>
        <v>46.12941024492217</v>
      </c>
      <c r="L4522">
        <f t="shared" si="984"/>
        <v>1590.8058805645537</v>
      </c>
      <c r="M4522">
        <f t="shared" si="991"/>
        <v>1592.6482635601769</v>
      </c>
      <c r="N4522">
        <f t="shared" si="990"/>
        <v>-1.8423829956232112</v>
      </c>
      <c r="O4522">
        <f t="shared" si="993"/>
        <v>-1.2614394511817342</v>
      </c>
      <c r="P4522">
        <f t="shared" si="992"/>
        <v>-0.580943544441477</v>
      </c>
    </row>
    <row r="4523" spans="1:16">
      <c r="A4523" s="3" t="s">
        <v>1462</v>
      </c>
      <c r="B4523" s="6">
        <v>1574.55</v>
      </c>
      <c r="C4523" s="7">
        <f t="shared" si="980"/>
        <v>-6.9681400642093447E-3</v>
      </c>
      <c r="D4523" s="7">
        <f t="shared" si="989"/>
        <v>0.10401937393912235</v>
      </c>
      <c r="E4523">
        <f t="shared" si="981"/>
        <v>-11.009999999999991</v>
      </c>
      <c r="F4523">
        <f t="shared" si="982"/>
        <v>0</v>
      </c>
      <c r="G4523">
        <f t="shared" si="983"/>
        <v>11.009999999999991</v>
      </c>
      <c r="H4523">
        <f t="shared" si="987"/>
        <v>3.0701678496384224</v>
      </c>
      <c r="I4523">
        <f t="shared" si="988"/>
        <v>4.3718148104669705</v>
      </c>
      <c r="J4523">
        <f t="shared" si="985"/>
        <v>0.7022639299102621</v>
      </c>
      <c r="K4523">
        <f t="shared" si="986"/>
        <v>41.254703079285896</v>
      </c>
      <c r="L4523">
        <f t="shared" si="984"/>
        <v>1588.3049758623147</v>
      </c>
      <c r="M4523">
        <f t="shared" si="991"/>
        <v>1591.3076514446084</v>
      </c>
      <c r="N4523">
        <f t="shared" si="990"/>
        <v>-3.0026755822937048</v>
      </c>
      <c r="O4523">
        <f t="shared" si="993"/>
        <v>-1.6096866774041283</v>
      </c>
      <c r="P4523">
        <f t="shared" si="992"/>
        <v>-1.3929889048895765</v>
      </c>
    </row>
    <row r="4524" spans="1:16">
      <c r="A4524" s="3" t="s">
        <v>1461</v>
      </c>
      <c r="B4524" s="6">
        <v>1568.39</v>
      </c>
      <c r="C4524" s="7">
        <f t="shared" si="980"/>
        <v>-3.9199016765751162E-3</v>
      </c>
      <c r="D4524" s="7">
        <f t="shared" si="989"/>
        <v>8.8203083055031675E-2</v>
      </c>
      <c r="E4524">
        <f t="shared" si="981"/>
        <v>-6.1599999999998545</v>
      </c>
      <c r="F4524">
        <f t="shared" si="982"/>
        <v>0</v>
      </c>
      <c r="G4524">
        <f t="shared" si="983"/>
        <v>6.1599999999998545</v>
      </c>
      <c r="H4524">
        <f t="shared" si="987"/>
        <v>2.8508701460928205</v>
      </c>
      <c r="I4524">
        <f t="shared" si="988"/>
        <v>4.4995423240050334</v>
      </c>
      <c r="J4524">
        <f t="shared" si="985"/>
        <v>0.63359113901061537</v>
      </c>
      <c r="K4524">
        <f t="shared" si="986"/>
        <v>38.785172365366158</v>
      </c>
      <c r="L4524">
        <f t="shared" si="984"/>
        <v>1585.2411334219585</v>
      </c>
      <c r="M4524">
        <f t="shared" si="991"/>
        <v>1589.6100476338968</v>
      </c>
      <c r="N4524">
        <f t="shared" si="990"/>
        <v>-4.3689142119383177</v>
      </c>
      <c r="O4524">
        <f t="shared" si="993"/>
        <v>-2.1615321843109663</v>
      </c>
      <c r="P4524">
        <f t="shared" si="992"/>
        <v>-2.2073820276273515</v>
      </c>
    </row>
    <row r="4525" spans="1:16">
      <c r="A4525" s="3" t="s">
        <v>1460</v>
      </c>
      <c r="B4525" s="6">
        <v>1579.29</v>
      </c>
      <c r="C4525" s="7">
        <f t="shared" si="980"/>
        <v>6.925763463416266E-3</v>
      </c>
      <c r="D4525" s="7">
        <f t="shared" si="989"/>
        <v>9.1193376014115785E-2</v>
      </c>
      <c r="E4525">
        <f t="shared" si="981"/>
        <v>10.899999999999864</v>
      </c>
      <c r="F4525">
        <f t="shared" si="982"/>
        <v>10.899999999999864</v>
      </c>
      <c r="G4525">
        <f t="shared" si="983"/>
        <v>0</v>
      </c>
      <c r="H4525">
        <f t="shared" si="987"/>
        <v>3.4258079928004661</v>
      </c>
      <c r="I4525">
        <f t="shared" si="988"/>
        <v>4.1781464437189593</v>
      </c>
      <c r="J4525">
        <f t="shared" si="985"/>
        <v>0.81993487757005512</v>
      </c>
      <c r="K4525">
        <f t="shared" si="986"/>
        <v>45.052978965094496</v>
      </c>
      <c r="L4525">
        <f t="shared" si="984"/>
        <v>1584.3255744339647</v>
      </c>
      <c r="M4525">
        <f t="shared" si="991"/>
        <v>1588.8455996610157</v>
      </c>
      <c r="N4525">
        <f t="shared" si="990"/>
        <v>-4.5200252270510646</v>
      </c>
      <c r="O4525">
        <f t="shared" si="993"/>
        <v>-2.6332307928589862</v>
      </c>
      <c r="P4525">
        <f t="shared" si="992"/>
        <v>-1.8867944341920784</v>
      </c>
    </row>
    <row r="4526" spans="1:16">
      <c r="A4526" s="3" t="s">
        <v>1459</v>
      </c>
      <c r="B4526" s="6">
        <v>1589.15</v>
      </c>
      <c r="C4526" s="7">
        <f t="shared" si="980"/>
        <v>6.2239031377314211E-3</v>
      </c>
      <c r="D4526" s="7">
        <f t="shared" si="989"/>
        <v>9.3576786086579683E-2</v>
      </c>
      <c r="E4526">
        <f t="shared" si="981"/>
        <v>9.8600000000001273</v>
      </c>
      <c r="F4526">
        <f t="shared" si="982"/>
        <v>9.8600000000001273</v>
      </c>
      <c r="G4526">
        <f t="shared" si="983"/>
        <v>0</v>
      </c>
      <c r="H4526">
        <f t="shared" si="987"/>
        <v>3.8853931361718703</v>
      </c>
      <c r="I4526">
        <f t="shared" si="988"/>
        <v>3.8797074120247479</v>
      </c>
      <c r="J4526">
        <f t="shared" si="985"/>
        <v>1.0014655033339628</v>
      </c>
      <c r="K4526">
        <f t="shared" si="986"/>
        <v>50.036610756756019</v>
      </c>
      <c r="L4526">
        <f t="shared" si="984"/>
        <v>1585.0677937518162</v>
      </c>
      <c r="M4526">
        <f t="shared" si="991"/>
        <v>1588.8681478342739</v>
      </c>
      <c r="N4526">
        <f t="shared" si="990"/>
        <v>-3.8003540824577158</v>
      </c>
      <c r="O4526">
        <f t="shared" si="993"/>
        <v>-2.8666554507787323</v>
      </c>
      <c r="P4526">
        <f t="shared" si="992"/>
        <v>-0.93369863167898348</v>
      </c>
    </row>
    <row r="4527" spans="1:16">
      <c r="A4527" s="3" t="s">
        <v>1458</v>
      </c>
      <c r="B4527" s="6">
        <v>1589.15</v>
      </c>
      <c r="C4527" s="7">
        <f t="shared" si="980"/>
        <v>0</v>
      </c>
      <c r="D4527" s="7">
        <f t="shared" si="989"/>
        <v>9.3325920670423057E-2</v>
      </c>
      <c r="E4527">
        <f t="shared" si="981"/>
        <v>0</v>
      </c>
      <c r="F4527">
        <f t="shared" si="982"/>
        <v>0</v>
      </c>
      <c r="G4527">
        <f t="shared" si="983"/>
        <v>0</v>
      </c>
      <c r="H4527">
        <f t="shared" si="987"/>
        <v>3.6078650550167368</v>
      </c>
      <c r="I4527">
        <f t="shared" si="988"/>
        <v>3.60258545402298</v>
      </c>
      <c r="J4527">
        <f t="shared" si="985"/>
        <v>1.0014655033339628</v>
      </c>
      <c r="K4527">
        <f t="shared" si="986"/>
        <v>50.036610756756019</v>
      </c>
      <c r="L4527">
        <f t="shared" si="984"/>
        <v>1585.695825482306</v>
      </c>
      <c r="M4527">
        <f t="shared" si="991"/>
        <v>1588.8890257724759</v>
      </c>
      <c r="N4527">
        <f t="shared" si="990"/>
        <v>-3.1932002901698979</v>
      </c>
      <c r="O4527">
        <f t="shared" si="993"/>
        <v>-2.9319644186569653</v>
      </c>
      <c r="P4527">
        <f t="shared" si="992"/>
        <v>-0.26123587151293259</v>
      </c>
    </row>
    <row r="4528" spans="1:16">
      <c r="A4528" s="3" t="s">
        <v>1457</v>
      </c>
      <c r="B4528" s="6">
        <v>1588.55</v>
      </c>
      <c r="C4528" s="7">
        <f t="shared" si="980"/>
        <v>-3.7763162484216267E-4</v>
      </c>
      <c r="D4528" s="7">
        <f t="shared" si="989"/>
        <v>9.2459165507926891E-2</v>
      </c>
      <c r="E4528">
        <f t="shared" si="981"/>
        <v>-0.60000000000013642</v>
      </c>
      <c r="F4528">
        <f t="shared" si="982"/>
        <v>0</v>
      </c>
      <c r="G4528">
        <f t="shared" si="983"/>
        <v>0.60000000000013642</v>
      </c>
      <c r="H4528">
        <f t="shared" si="987"/>
        <v>3.3501604082298271</v>
      </c>
      <c r="I4528">
        <f t="shared" si="988"/>
        <v>3.3881150644499196</v>
      </c>
      <c r="J4528">
        <f t="shared" si="985"/>
        <v>0.98879770742784534</v>
      </c>
      <c r="K4528">
        <f t="shared" si="986"/>
        <v>49.718365208027045</v>
      </c>
      <c r="L4528">
        <f t="shared" si="984"/>
        <v>1586.1349292542589</v>
      </c>
      <c r="M4528">
        <f t="shared" si="991"/>
        <v>1588.8639127522924</v>
      </c>
      <c r="N4528">
        <f t="shared" si="990"/>
        <v>-2.7289834980335854</v>
      </c>
      <c r="O4528">
        <f t="shared" si="993"/>
        <v>-2.8913682345322895</v>
      </c>
      <c r="P4528">
        <f t="shared" si="992"/>
        <v>0.16238473649870411</v>
      </c>
    </row>
    <row r="4529" spans="1:16">
      <c r="A4529" s="3" t="s">
        <v>1456</v>
      </c>
      <c r="B4529" s="6">
        <v>1589.92</v>
      </c>
      <c r="C4529" s="7">
        <f t="shared" si="980"/>
        <v>8.6205003340649106E-4</v>
      </c>
      <c r="D4529" s="7">
        <f t="shared" si="989"/>
        <v>9.0031597530918453E-2</v>
      </c>
      <c r="E4529">
        <f t="shared" si="981"/>
        <v>1.3700000000001182</v>
      </c>
      <c r="F4529">
        <f t="shared" si="982"/>
        <v>1.3700000000001182</v>
      </c>
      <c r="G4529">
        <f t="shared" si="983"/>
        <v>0</v>
      </c>
      <c r="H4529">
        <f t="shared" si="987"/>
        <v>3.2087203790705621</v>
      </c>
      <c r="I4529">
        <f t="shared" si="988"/>
        <v>3.1461068455606394</v>
      </c>
      <c r="J4529">
        <f t="shared" si="985"/>
        <v>1.0199019094339643</v>
      </c>
      <c r="K4529">
        <f t="shared" si="986"/>
        <v>50.492645443350803</v>
      </c>
      <c r="L4529">
        <f t="shared" si="984"/>
        <v>1586.7172478305267</v>
      </c>
      <c r="M4529">
        <f t="shared" si="991"/>
        <v>1588.9421414373078</v>
      </c>
      <c r="N4529">
        <f t="shared" si="990"/>
        <v>-2.2248936067810519</v>
      </c>
      <c r="O4529">
        <f t="shared" si="993"/>
        <v>-2.7580733089820422</v>
      </c>
      <c r="P4529">
        <f t="shared" si="992"/>
        <v>0.53317970220099031</v>
      </c>
    </row>
    <row r="4530" spans="1:16">
      <c r="A4530" s="3" t="s">
        <v>1455</v>
      </c>
      <c r="B4530" s="6">
        <v>1579.18</v>
      </c>
      <c r="C4530" s="7">
        <f t="shared" si="980"/>
        <v>-6.7779755243574944E-3</v>
      </c>
      <c r="D4530" s="7">
        <f t="shared" si="989"/>
        <v>9.2985353297565035E-2</v>
      </c>
      <c r="E4530">
        <f t="shared" si="981"/>
        <v>-10.740000000000009</v>
      </c>
      <c r="F4530">
        <f t="shared" si="982"/>
        <v>0</v>
      </c>
      <c r="G4530">
        <f t="shared" si="983"/>
        <v>10.740000000000009</v>
      </c>
      <c r="H4530">
        <f t="shared" si="987"/>
        <v>2.9795260662798073</v>
      </c>
      <c r="I4530">
        <f t="shared" si="988"/>
        <v>3.6885277851634513</v>
      </c>
      <c r="J4530">
        <f t="shared" si="985"/>
        <v>0.80778192271304106</v>
      </c>
      <c r="K4530">
        <f t="shared" si="986"/>
        <v>44.683593334131629</v>
      </c>
      <c r="L4530">
        <f t="shared" si="984"/>
        <v>1585.5576712412151</v>
      </c>
      <c r="M4530">
        <f t="shared" si="991"/>
        <v>1588.219019849359</v>
      </c>
      <c r="N4530">
        <f t="shared" si="990"/>
        <v>-2.6613486081439532</v>
      </c>
      <c r="O4530">
        <f t="shared" si="993"/>
        <v>-2.7387283688144248</v>
      </c>
      <c r="P4530">
        <f t="shared" si="992"/>
        <v>7.7379760670471587E-2</v>
      </c>
    </row>
    <row r="4531" spans="1:16">
      <c r="A4531" s="3" t="s">
        <v>1454</v>
      </c>
      <c r="B4531" s="6">
        <v>1580.53</v>
      </c>
      <c r="C4531" s="7">
        <f t="shared" si="980"/>
        <v>8.5450885185396272E-4</v>
      </c>
      <c r="D4531" s="7">
        <f t="shared" si="989"/>
        <v>9.1173102151112156E-2</v>
      </c>
      <c r="E4531">
        <f t="shared" si="981"/>
        <v>1.3499999999999091</v>
      </c>
      <c r="F4531">
        <f t="shared" si="982"/>
        <v>1.3499999999999091</v>
      </c>
      <c r="G4531">
        <f t="shared" si="983"/>
        <v>0</v>
      </c>
      <c r="H4531">
        <f t="shared" si="987"/>
        <v>2.8631313472598143</v>
      </c>
      <c r="I4531">
        <f t="shared" si="988"/>
        <v>3.4250615147946335</v>
      </c>
      <c r="J4531">
        <f t="shared" si="985"/>
        <v>0.83593574448004837</v>
      </c>
      <c r="K4531">
        <f t="shared" si="986"/>
        <v>45.53186281128766</v>
      </c>
      <c r="L4531">
        <f t="shared" si="984"/>
        <v>1584.7841833579512</v>
      </c>
      <c r="M4531">
        <f t="shared" si="991"/>
        <v>1587.6494628234805</v>
      </c>
      <c r="N4531">
        <f t="shared" si="990"/>
        <v>-2.8652794655292837</v>
      </c>
      <c r="O4531">
        <f t="shared" si="993"/>
        <v>-2.7640385881573968</v>
      </c>
      <c r="P4531">
        <f t="shared" si="992"/>
        <v>-0.10124087737188692</v>
      </c>
    </row>
    <row r="4532" spans="1:16">
      <c r="A4532" s="3" t="s">
        <v>1453</v>
      </c>
      <c r="B4532" s="6">
        <v>1582.08</v>
      </c>
      <c r="C4532" s="7">
        <f t="shared" si="980"/>
        <v>9.8020313861209383E-4</v>
      </c>
      <c r="D4532" s="7">
        <f t="shared" si="989"/>
        <v>7.9186059713584167E-2</v>
      </c>
      <c r="E4532">
        <f t="shared" si="981"/>
        <v>1.5499999999999545</v>
      </c>
      <c r="F4532">
        <f t="shared" si="982"/>
        <v>1.5499999999999545</v>
      </c>
      <c r="G4532">
        <f t="shared" si="983"/>
        <v>0</v>
      </c>
      <c r="H4532">
        <f t="shared" si="987"/>
        <v>2.7693362510269672</v>
      </c>
      <c r="I4532">
        <f t="shared" si="988"/>
        <v>3.1804142637378741</v>
      </c>
      <c r="J4532">
        <f t="shared" si="985"/>
        <v>0.87074702267629267</v>
      </c>
      <c r="K4532">
        <f t="shared" si="986"/>
        <v>46.545418066767844</v>
      </c>
      <c r="L4532">
        <f t="shared" si="984"/>
        <v>1584.3681551490356</v>
      </c>
      <c r="M4532">
        <f t="shared" si="991"/>
        <v>1587.2369100217411</v>
      </c>
      <c r="N4532">
        <f t="shared" si="990"/>
        <v>-2.8687548727054946</v>
      </c>
      <c r="O4532">
        <f t="shared" si="993"/>
        <v>-2.7849818450670165</v>
      </c>
      <c r="P4532">
        <f t="shared" si="992"/>
        <v>-8.3773027638478048E-2</v>
      </c>
    </row>
    <row r="4533" spans="1:16">
      <c r="A4533" s="3" t="s">
        <v>1452</v>
      </c>
      <c r="B4533" s="6">
        <v>1584.13</v>
      </c>
      <c r="C4533" s="7">
        <f t="shared" si="980"/>
        <v>1.2949237646639636E-3</v>
      </c>
      <c r="D4533" s="7">
        <f t="shared" si="989"/>
        <v>7.9407902518102466E-2</v>
      </c>
      <c r="E4533">
        <f t="shared" si="981"/>
        <v>2.0500000000001819</v>
      </c>
      <c r="F4533">
        <f t="shared" si="982"/>
        <v>2.0500000000001819</v>
      </c>
      <c r="G4533">
        <f t="shared" si="983"/>
        <v>0</v>
      </c>
      <c r="H4533">
        <f t="shared" si="987"/>
        <v>2.7179550902393399</v>
      </c>
      <c r="I4533">
        <f t="shared" si="988"/>
        <v>2.9532418163280263</v>
      </c>
      <c r="J4533">
        <f t="shared" si="985"/>
        <v>0.92032933951164386</v>
      </c>
      <c r="K4533">
        <f t="shared" si="986"/>
        <v>47.92559904051101</v>
      </c>
      <c r="L4533">
        <f t="shared" si="984"/>
        <v>1584.3315158953378</v>
      </c>
      <c r="M4533">
        <f t="shared" si="991"/>
        <v>1587.0067685386491</v>
      </c>
      <c r="N4533">
        <f t="shared" si="990"/>
        <v>-2.6752526433112962</v>
      </c>
      <c r="O4533">
        <f t="shared" si="993"/>
        <v>-2.7630360047158726</v>
      </c>
      <c r="P4533">
        <f t="shared" si="992"/>
        <v>8.7783361404576432E-2</v>
      </c>
    </row>
    <row r="4534" spans="1:16">
      <c r="A4534" s="3" t="s">
        <v>1451</v>
      </c>
      <c r="B4534" s="6">
        <v>1584.13</v>
      </c>
      <c r="C4534" s="7">
        <f t="shared" si="980"/>
        <v>0</v>
      </c>
      <c r="D4534" s="7">
        <f t="shared" si="989"/>
        <v>7.9417013754851676E-2</v>
      </c>
      <c r="E4534">
        <f t="shared" si="981"/>
        <v>0</v>
      </c>
      <c r="F4534">
        <f t="shared" si="982"/>
        <v>0</v>
      </c>
      <c r="G4534">
        <f t="shared" si="983"/>
        <v>0</v>
      </c>
      <c r="H4534">
        <f t="shared" si="987"/>
        <v>2.5238154409365299</v>
      </c>
      <c r="I4534">
        <f t="shared" si="988"/>
        <v>2.7422959723045959</v>
      </c>
      <c r="J4534">
        <f t="shared" si="985"/>
        <v>0.92032933951164386</v>
      </c>
      <c r="K4534">
        <f t="shared" si="986"/>
        <v>47.92559904051101</v>
      </c>
      <c r="L4534">
        <f t="shared" si="984"/>
        <v>1584.3005134499012</v>
      </c>
      <c r="M4534">
        <f t="shared" si="991"/>
        <v>1586.7936745728232</v>
      </c>
      <c r="N4534">
        <f t="shared" si="990"/>
        <v>-2.493161122921947</v>
      </c>
      <c r="O4534">
        <f t="shared" si="993"/>
        <v>-2.7090610283570875</v>
      </c>
      <c r="P4534">
        <f t="shared" si="992"/>
        <v>0.21589990543514048</v>
      </c>
    </row>
    <row r="4535" spans="1:16">
      <c r="A4535" s="3" t="s">
        <v>1450</v>
      </c>
      <c r="B4535" s="6">
        <v>1576.38</v>
      </c>
      <c r="C4535" s="7">
        <f t="shared" si="980"/>
        <v>-4.9042816087043056E-3</v>
      </c>
      <c r="D4535" s="7">
        <f t="shared" si="989"/>
        <v>7.3343939012367562E-2</v>
      </c>
      <c r="E4535">
        <f t="shared" si="981"/>
        <v>-7.75</v>
      </c>
      <c r="F4535">
        <f t="shared" si="982"/>
        <v>0</v>
      </c>
      <c r="G4535">
        <f t="shared" si="983"/>
        <v>7.75</v>
      </c>
      <c r="H4535">
        <f t="shared" si="987"/>
        <v>2.3435429094410631</v>
      </c>
      <c r="I4535">
        <f t="shared" si="988"/>
        <v>3.0999891171399816</v>
      </c>
      <c r="J4535">
        <f t="shared" si="985"/>
        <v>0.75598423764893474</v>
      </c>
      <c r="K4535">
        <f t="shared" si="986"/>
        <v>43.05188061716958</v>
      </c>
      <c r="L4535">
        <f t="shared" si="984"/>
        <v>1583.0819729191471</v>
      </c>
      <c r="M4535">
        <f t="shared" si="991"/>
        <v>1586.0222912711324</v>
      </c>
      <c r="N4535">
        <f t="shared" si="990"/>
        <v>-2.9403183519852973</v>
      </c>
      <c r="O4535">
        <f t="shared" si="993"/>
        <v>-2.7553124930827297</v>
      </c>
      <c r="P4535">
        <f t="shared" si="992"/>
        <v>-0.1850058589025676</v>
      </c>
    </row>
    <row r="4536" spans="1:16">
      <c r="A4536" s="3" t="s">
        <v>1449</v>
      </c>
      <c r="B4536" s="6">
        <v>1576.62</v>
      </c>
      <c r="C4536" s="7">
        <f t="shared" si="980"/>
        <v>1.5223596604074493E-4</v>
      </c>
      <c r="D4536" s="7">
        <f t="shared" si="989"/>
        <v>7.026107989857841E-2</v>
      </c>
      <c r="E4536">
        <f t="shared" si="981"/>
        <v>0.23999999999978172</v>
      </c>
      <c r="F4536">
        <f t="shared" si="982"/>
        <v>0.23999999999978172</v>
      </c>
      <c r="G4536">
        <f t="shared" si="983"/>
        <v>0</v>
      </c>
      <c r="H4536">
        <f t="shared" si="987"/>
        <v>2.1932898444809714</v>
      </c>
      <c r="I4536">
        <f t="shared" si="988"/>
        <v>2.8785613230585545</v>
      </c>
      <c r="J4536">
        <f t="shared" si="985"/>
        <v>0.76193959354339469</v>
      </c>
      <c r="K4536">
        <f t="shared" si="986"/>
        <v>43.244365262890554</v>
      </c>
      <c r="L4536">
        <f t="shared" si="984"/>
        <v>1582.0878232392784</v>
      </c>
      <c r="M4536">
        <f t="shared" si="991"/>
        <v>1585.3258252510484</v>
      </c>
      <c r="N4536">
        <f t="shared" si="990"/>
        <v>-3.2380020117700496</v>
      </c>
      <c r="O4536">
        <f t="shared" si="993"/>
        <v>-2.8518503968201938</v>
      </c>
      <c r="P4536">
        <f t="shared" si="992"/>
        <v>-0.38615161494985584</v>
      </c>
    </row>
    <row r="4537" spans="1:16">
      <c r="A4537" s="3" t="s">
        <v>1448</v>
      </c>
      <c r="B4537" s="6">
        <v>1591.65</v>
      </c>
      <c r="C4537" s="7">
        <f t="shared" si="980"/>
        <v>9.4878989165468504E-3</v>
      </c>
      <c r="D4537" s="7">
        <f t="shared" si="989"/>
        <v>7.9767315081961609E-2</v>
      </c>
      <c r="E4537">
        <f t="shared" si="981"/>
        <v>15.0300000000002</v>
      </c>
      <c r="F4537">
        <f t="shared" si="982"/>
        <v>15.0300000000002</v>
      </c>
      <c r="G4537">
        <f t="shared" si="983"/>
        <v>0</v>
      </c>
      <c r="H4537">
        <f t="shared" si="987"/>
        <v>3.1101977127323446</v>
      </c>
      <c r="I4537">
        <f t="shared" si="988"/>
        <v>2.6729497999829435</v>
      </c>
      <c r="J4537">
        <f t="shared" si="985"/>
        <v>1.1635825381951397</v>
      </c>
      <c r="K4537">
        <f t="shared" si="986"/>
        <v>53.780362785040786</v>
      </c>
      <c r="L4537">
        <f t="shared" si="984"/>
        <v>1583.5589273563126</v>
      </c>
      <c r="M4537">
        <f t="shared" si="991"/>
        <v>1585.7942826398598</v>
      </c>
      <c r="N4537">
        <f t="shared" si="990"/>
        <v>-2.2353552835472783</v>
      </c>
      <c r="O4537">
        <f t="shared" si="993"/>
        <v>-2.7285513741656109</v>
      </c>
      <c r="P4537">
        <f t="shared" si="992"/>
        <v>0.49319609061833258</v>
      </c>
    </row>
    <row r="4538" spans="1:16">
      <c r="A4538" s="3" t="s">
        <v>1447</v>
      </c>
      <c r="B4538" s="6">
        <v>1609.27</v>
      </c>
      <c r="C4538" s="7">
        <f t="shared" si="980"/>
        <v>1.1009446017546614E-2</v>
      </c>
      <c r="D4538" s="7">
        <f t="shared" si="989"/>
        <v>8.0989051460602188E-2</v>
      </c>
      <c r="E4538">
        <f t="shared" si="981"/>
        <v>17.619999999999891</v>
      </c>
      <c r="F4538">
        <f t="shared" si="982"/>
        <v>17.619999999999891</v>
      </c>
      <c r="G4538">
        <f t="shared" si="983"/>
        <v>0</v>
      </c>
      <c r="H4538">
        <f t="shared" si="987"/>
        <v>4.1466121618228842</v>
      </c>
      <c r="I4538">
        <f t="shared" si="988"/>
        <v>2.4820248142698764</v>
      </c>
      <c r="J4538">
        <f t="shared" si="985"/>
        <v>1.6706570127674853</v>
      </c>
      <c r="K4538">
        <f t="shared" si="986"/>
        <v>62.556030399285767</v>
      </c>
      <c r="L4538">
        <f t="shared" si="984"/>
        <v>1587.5144769938029</v>
      </c>
      <c r="M4538">
        <f t="shared" si="991"/>
        <v>1587.5332246665369</v>
      </c>
      <c r="N4538">
        <f t="shared" si="990"/>
        <v>-1.8747672733979925E-2</v>
      </c>
      <c r="O4538">
        <f t="shared" si="993"/>
        <v>-2.1865906338792849</v>
      </c>
      <c r="P4538">
        <f t="shared" si="992"/>
        <v>2.1678429611453049</v>
      </c>
    </row>
    <row r="4539" spans="1:16">
      <c r="A4539" s="3" t="s">
        <v>1446</v>
      </c>
      <c r="B4539" s="6">
        <v>1618.83</v>
      </c>
      <c r="C4539" s="7">
        <f t="shared" si="980"/>
        <v>5.9230060708430491E-3</v>
      </c>
      <c r="D4539" s="7">
        <f t="shared" si="989"/>
        <v>7.7105462362754437E-2</v>
      </c>
      <c r="E4539">
        <f t="shared" si="981"/>
        <v>9.5599999999999454</v>
      </c>
      <c r="F4539">
        <f t="shared" si="982"/>
        <v>9.5599999999999454</v>
      </c>
      <c r="G4539">
        <f t="shared" si="983"/>
        <v>0</v>
      </c>
      <c r="H4539">
        <f t="shared" si="987"/>
        <v>4.5332827216926743</v>
      </c>
      <c r="I4539">
        <f t="shared" si="988"/>
        <v>2.3047373275363134</v>
      </c>
      <c r="J4539">
        <f t="shared" si="985"/>
        <v>1.9669411639801055</v>
      </c>
      <c r="K4539">
        <f t="shared" si="986"/>
        <v>66.295253436757889</v>
      </c>
      <c r="L4539">
        <f t="shared" si="984"/>
        <v>1592.332249763987</v>
      </c>
      <c r="M4539">
        <f t="shared" si="991"/>
        <v>1589.8515043208674</v>
      </c>
      <c r="N4539">
        <f t="shared" si="990"/>
        <v>2.480745443119531</v>
      </c>
      <c r="O4539">
        <f t="shared" si="993"/>
        <v>-1.2531234184795219</v>
      </c>
      <c r="P4539">
        <f t="shared" si="992"/>
        <v>3.7338688615990527</v>
      </c>
    </row>
    <row r="4540" spans="1:16">
      <c r="A4540" s="3" t="s">
        <v>1445</v>
      </c>
      <c r="B4540" s="6">
        <v>1623.13</v>
      </c>
      <c r="C4540" s="7">
        <f t="shared" si="980"/>
        <v>2.6527178136436275E-3</v>
      </c>
      <c r="D4540" s="7">
        <f t="shared" si="989"/>
        <v>7.7171732060197437E-2</v>
      </c>
      <c r="E4540">
        <f t="shared" si="981"/>
        <v>4.3000000000001819</v>
      </c>
      <c r="F4540">
        <f t="shared" si="982"/>
        <v>4.3000000000001819</v>
      </c>
      <c r="G4540">
        <f t="shared" si="983"/>
        <v>0</v>
      </c>
      <c r="H4540">
        <f t="shared" si="987"/>
        <v>4.5166196701432106</v>
      </c>
      <c r="I4540">
        <f t="shared" si="988"/>
        <v>2.1401132327122911</v>
      </c>
      <c r="J4540">
        <f t="shared" si="985"/>
        <v>2.1104582697332481</v>
      </c>
      <c r="K4540">
        <f t="shared" si="986"/>
        <v>67.850396524182926</v>
      </c>
      <c r="L4540">
        <f t="shared" si="984"/>
        <v>1597.0703651849121</v>
      </c>
      <c r="M4540">
        <f t="shared" si="991"/>
        <v>1592.3165780748773</v>
      </c>
      <c r="N4540">
        <f t="shared" si="990"/>
        <v>4.7537871100348639</v>
      </c>
      <c r="O4540">
        <f t="shared" si="993"/>
        <v>-5.1741312776644843E-2</v>
      </c>
      <c r="P4540">
        <f t="shared" si="992"/>
        <v>4.8055284228115092</v>
      </c>
    </row>
    <row r="4541" spans="1:16">
      <c r="A4541" s="3" t="s">
        <v>1444</v>
      </c>
      <c r="B4541" s="6">
        <v>1623.13</v>
      </c>
      <c r="C4541" s="7">
        <f t="shared" si="980"/>
        <v>0</v>
      </c>
      <c r="D4541" s="7">
        <f t="shared" si="989"/>
        <v>7.7201938074579021E-2</v>
      </c>
      <c r="E4541">
        <f t="shared" si="981"/>
        <v>0</v>
      </c>
      <c r="F4541">
        <f t="shared" si="982"/>
        <v>0</v>
      </c>
      <c r="G4541">
        <f t="shared" si="983"/>
        <v>0</v>
      </c>
      <c r="H4541">
        <f t="shared" si="987"/>
        <v>4.1940039794186958</v>
      </c>
      <c r="I4541">
        <f t="shared" si="988"/>
        <v>1.9872480018042702</v>
      </c>
      <c r="J4541">
        <f t="shared" si="985"/>
        <v>2.1104582697332486</v>
      </c>
      <c r="K4541">
        <f t="shared" si="986"/>
        <v>67.850396524182926</v>
      </c>
      <c r="L4541">
        <f t="shared" si="984"/>
        <v>1601.0795397718489</v>
      </c>
      <c r="M4541">
        <f t="shared" si="991"/>
        <v>1594.5990537730345</v>
      </c>
      <c r="N4541">
        <f t="shared" si="990"/>
        <v>6.4804859988144017</v>
      </c>
      <c r="O4541">
        <f t="shared" si="993"/>
        <v>1.2547041495415647</v>
      </c>
      <c r="P4541">
        <f t="shared" si="992"/>
        <v>5.2257818492728365</v>
      </c>
    </row>
    <row r="4542" spans="1:16">
      <c r="A4542" s="3" t="s">
        <v>1443</v>
      </c>
      <c r="B4542" s="6">
        <v>1620.55</v>
      </c>
      <c r="C4542" s="7">
        <f t="shared" si="980"/>
        <v>-1.5907861096527889E-3</v>
      </c>
      <c r="D4542" s="7">
        <f t="shared" si="989"/>
        <v>7.7849695277535075E-2</v>
      </c>
      <c r="E4542">
        <f t="shared" si="981"/>
        <v>-2.5800000000001546</v>
      </c>
      <c r="F4542">
        <f t="shared" si="982"/>
        <v>0</v>
      </c>
      <c r="G4542">
        <f t="shared" si="983"/>
        <v>2.5800000000001546</v>
      </c>
      <c r="H4542">
        <f t="shared" si="987"/>
        <v>3.8944322666030748</v>
      </c>
      <c r="I4542">
        <f t="shared" si="988"/>
        <v>2.0295874302468335</v>
      </c>
      <c r="J4542">
        <f t="shared" si="985"/>
        <v>1.9188295160703885</v>
      </c>
      <c r="K4542">
        <f t="shared" si="986"/>
        <v>65.739691390187915</v>
      </c>
      <c r="L4542">
        <f t="shared" si="984"/>
        <v>1604.0749951915643</v>
      </c>
      <c r="M4542">
        <f t="shared" si="991"/>
        <v>1596.5213460861432</v>
      </c>
      <c r="N4542">
        <f t="shared" si="990"/>
        <v>7.5536491054210728</v>
      </c>
      <c r="O4542">
        <f t="shared" si="993"/>
        <v>2.5144931407174664</v>
      </c>
      <c r="P4542">
        <f t="shared" si="992"/>
        <v>5.0391559647036068</v>
      </c>
    </row>
    <row r="4543" spans="1:16">
      <c r="A4543" s="3" t="s">
        <v>1442</v>
      </c>
      <c r="B4543" s="6">
        <v>1620.96</v>
      </c>
      <c r="C4543" s="7">
        <f t="shared" si="980"/>
        <v>2.5296852527778021E-4</v>
      </c>
      <c r="D4543" s="7">
        <f t="shared" si="989"/>
        <v>7.1929097466777017E-2</v>
      </c>
      <c r="E4543">
        <f t="shared" si="981"/>
        <v>0.41000000000008185</v>
      </c>
      <c r="F4543">
        <f t="shared" si="982"/>
        <v>0.41000000000008185</v>
      </c>
      <c r="G4543">
        <f t="shared" si="983"/>
        <v>0</v>
      </c>
      <c r="H4543">
        <f t="shared" si="987"/>
        <v>3.6455442475600037</v>
      </c>
      <c r="I4543">
        <f t="shared" si="988"/>
        <v>1.8846168995149168</v>
      </c>
      <c r="J4543">
        <f t="shared" si="985"/>
        <v>1.9343688621800714</v>
      </c>
      <c r="K4543">
        <f t="shared" si="986"/>
        <v>65.921121475605617</v>
      </c>
      <c r="L4543">
        <f t="shared" si="984"/>
        <v>1606.672688239016</v>
      </c>
      <c r="M4543">
        <f t="shared" si="991"/>
        <v>1598.3316167464288</v>
      </c>
      <c r="N4543">
        <f t="shared" si="990"/>
        <v>8.3410714925871616</v>
      </c>
      <c r="O4543">
        <f t="shared" si="993"/>
        <v>3.6798088110914056</v>
      </c>
      <c r="P4543">
        <f t="shared" si="992"/>
        <v>4.6612626814957565</v>
      </c>
    </row>
    <row r="4544" spans="1:16">
      <c r="A4544" s="3" t="s">
        <v>1441</v>
      </c>
      <c r="B4544" s="6">
        <v>1609.79</v>
      </c>
      <c r="C4544" s="7">
        <f t="shared" si="980"/>
        <v>-6.9148306168233002E-3</v>
      </c>
      <c r="D4544" s="7">
        <f t="shared" si="989"/>
        <v>7.5588462285841013E-2</v>
      </c>
      <c r="E4544">
        <f t="shared" si="981"/>
        <v>-11.170000000000073</v>
      </c>
      <c r="F4544">
        <f t="shared" si="982"/>
        <v>0</v>
      </c>
      <c r="G4544">
        <f t="shared" si="983"/>
        <v>11.170000000000073</v>
      </c>
      <c r="H4544">
        <f t="shared" si="987"/>
        <v>3.3851482298771463</v>
      </c>
      <c r="I4544">
        <f t="shared" si="988"/>
        <v>2.5478585495495705</v>
      </c>
      <c r="J4544">
        <f t="shared" si="985"/>
        <v>1.3286248683136661</v>
      </c>
      <c r="K4544">
        <f t="shared" si="986"/>
        <v>57.056200266203632</v>
      </c>
      <c r="L4544">
        <f t="shared" si="984"/>
        <v>1607.1522746637829</v>
      </c>
      <c r="M4544">
        <f t="shared" si="991"/>
        <v>1599.180385876323</v>
      </c>
      <c r="N4544">
        <f t="shared" si="990"/>
        <v>7.9718887874598749</v>
      </c>
      <c r="O4544">
        <f t="shared" si="993"/>
        <v>4.5382248063650996</v>
      </c>
      <c r="P4544">
        <f t="shared" si="992"/>
        <v>3.4336639810947753</v>
      </c>
    </row>
    <row r="4545" spans="1:16">
      <c r="A4545" s="3" t="s">
        <v>1440</v>
      </c>
      <c r="B4545" s="6">
        <v>1598.07</v>
      </c>
      <c r="C4545" s="7">
        <f t="shared" si="980"/>
        <v>-7.3070845657793931E-3</v>
      </c>
      <c r="D4545" s="7">
        <f t="shared" si="989"/>
        <v>7.83778681675322E-2</v>
      </c>
      <c r="E4545">
        <f t="shared" si="981"/>
        <v>-11.720000000000027</v>
      </c>
      <c r="F4545">
        <f t="shared" si="982"/>
        <v>0</v>
      </c>
      <c r="G4545">
        <f t="shared" si="983"/>
        <v>11.720000000000027</v>
      </c>
      <c r="H4545">
        <f t="shared" si="987"/>
        <v>3.1433519277430646</v>
      </c>
      <c r="I4545">
        <f t="shared" si="988"/>
        <v>3.2030115102960317</v>
      </c>
      <c r="J4545">
        <f t="shared" si="985"/>
        <v>0.98137390940956903</v>
      </c>
      <c r="K4545">
        <f t="shared" si="986"/>
        <v>49.529970327610165</v>
      </c>
      <c r="L4545">
        <f t="shared" si="984"/>
        <v>1605.7550016385856</v>
      </c>
      <c r="M4545">
        <f t="shared" si="991"/>
        <v>1599.0981350706695</v>
      </c>
      <c r="N4545">
        <f t="shared" si="990"/>
        <v>6.6568665679160404</v>
      </c>
      <c r="O4545">
        <f t="shared" si="993"/>
        <v>4.9619531586752883</v>
      </c>
      <c r="P4545">
        <f t="shared" si="992"/>
        <v>1.6949134092407521</v>
      </c>
    </row>
    <row r="4546" spans="1:16">
      <c r="A4546" s="3" t="s">
        <v>1439</v>
      </c>
      <c r="B4546" s="6">
        <v>1594.82</v>
      </c>
      <c r="C4546" s="7">
        <f t="shared" si="980"/>
        <v>-2.0357739367375849E-3</v>
      </c>
      <c r="D4546" s="7">
        <f t="shared" si="989"/>
        <v>7.5950920780694209E-2</v>
      </c>
      <c r="E4546">
        <f t="shared" si="981"/>
        <v>-3.25</v>
      </c>
      <c r="F4546">
        <f t="shared" si="982"/>
        <v>0</v>
      </c>
      <c r="G4546">
        <f t="shared" si="983"/>
        <v>3.25</v>
      </c>
      <c r="H4546">
        <f t="shared" si="987"/>
        <v>2.9188267900471314</v>
      </c>
      <c r="I4546">
        <f t="shared" si="988"/>
        <v>3.2063678309891723</v>
      </c>
      <c r="J4546">
        <f t="shared" si="985"/>
        <v>0.91032187942911913</v>
      </c>
      <c r="K4546">
        <f t="shared" si="986"/>
        <v>47.652800778325364</v>
      </c>
      <c r="L4546">
        <f t="shared" si="984"/>
        <v>1604.0726936941878</v>
      </c>
      <c r="M4546">
        <f t="shared" si="991"/>
        <v>1598.7812361765457</v>
      </c>
      <c r="N4546">
        <f t="shared" si="990"/>
        <v>5.2914575176421295</v>
      </c>
      <c r="O4546">
        <f t="shared" si="993"/>
        <v>5.0278540304686565</v>
      </c>
      <c r="P4546">
        <f t="shared" si="992"/>
        <v>0.26360348717347293</v>
      </c>
    </row>
    <row r="4547" spans="1:16">
      <c r="A4547" s="3" t="s">
        <v>1438</v>
      </c>
      <c r="B4547" s="6">
        <v>1603.15</v>
      </c>
      <c r="C4547" s="7">
        <f t="shared" ref="C4547:C4610" si="994">LN(B4547/B4546)</f>
        <v>5.2095665934240067E-3</v>
      </c>
      <c r="D4547" s="7">
        <f t="shared" si="989"/>
        <v>7.8012128398001993E-2</v>
      </c>
      <c r="E4547">
        <f t="shared" ref="E4547:E4610" si="995">B4547-B4546</f>
        <v>8.3300000000001546</v>
      </c>
      <c r="F4547">
        <f t="shared" ref="F4547:F4610" si="996">IF(E4547&gt;0,E4547,0)</f>
        <v>8.3300000000001546</v>
      </c>
      <c r="G4547">
        <f t="shared" ref="G4547:G4610" si="997">IF(E4547&lt;0,ABS(E4547),0)</f>
        <v>0</v>
      </c>
      <c r="H4547">
        <f t="shared" si="987"/>
        <v>3.305339162186633</v>
      </c>
      <c r="I4547">
        <f t="shared" si="988"/>
        <v>2.9773415573470885</v>
      </c>
      <c r="J4547">
        <f t="shared" si="985"/>
        <v>1.1101645876100965</v>
      </c>
      <c r="K4547">
        <f t="shared" si="986"/>
        <v>52.610331636141844</v>
      </c>
      <c r="L4547">
        <f t="shared" si="984"/>
        <v>1603.9307408181589</v>
      </c>
      <c r="M4547">
        <f t="shared" si="991"/>
        <v>1599.1048483116163</v>
      </c>
      <c r="N4547">
        <f t="shared" si="990"/>
        <v>4.8258925065426865</v>
      </c>
      <c r="O4547">
        <f t="shared" si="993"/>
        <v>4.9874617256834632</v>
      </c>
      <c r="P4547">
        <f t="shared" si="992"/>
        <v>-0.16156921914077671</v>
      </c>
    </row>
    <row r="4548" spans="1:16">
      <c r="A4548" s="3" t="s">
        <v>1437</v>
      </c>
      <c r="B4548" s="6">
        <v>1603.13</v>
      </c>
      <c r="C4548" s="7">
        <f t="shared" si="994"/>
        <v>-1.2475516798467268E-5</v>
      </c>
      <c r="D4548" s="7">
        <f t="shared" si="989"/>
        <v>7.7972215781451623E-2</v>
      </c>
      <c r="E4548">
        <f t="shared" si="995"/>
        <v>-1.999999999998181E-2</v>
      </c>
      <c r="F4548">
        <f t="shared" si="996"/>
        <v>0</v>
      </c>
      <c r="G4548">
        <f t="shared" si="997"/>
        <v>1.999999999998181E-2</v>
      </c>
      <c r="H4548">
        <f t="shared" si="987"/>
        <v>3.0692435077447304</v>
      </c>
      <c r="I4548">
        <f t="shared" si="988"/>
        <v>2.7661028746794378</v>
      </c>
      <c r="J4548">
        <f t="shared" si="985"/>
        <v>1.1095912360455586</v>
      </c>
      <c r="K4548">
        <f t="shared" si="986"/>
        <v>52.597451918007302</v>
      </c>
      <c r="L4548">
        <f t="shared" si="984"/>
        <v>1603.8075499230576</v>
      </c>
      <c r="M4548">
        <f t="shared" si="991"/>
        <v>1599.4030076959409</v>
      </c>
      <c r="N4548">
        <f t="shared" si="990"/>
        <v>4.4045422271167354</v>
      </c>
      <c r="O4548">
        <f t="shared" si="993"/>
        <v>4.8708778259701182</v>
      </c>
      <c r="P4548">
        <f t="shared" si="992"/>
        <v>-0.46633559885338283</v>
      </c>
    </row>
    <row r="4549" spans="1:16">
      <c r="A4549" s="3" t="s">
        <v>1436</v>
      </c>
      <c r="B4549" s="6">
        <v>1607.91</v>
      </c>
      <c r="C4549" s="7">
        <f t="shared" si="994"/>
        <v>2.9772307606180941E-3</v>
      </c>
      <c r="D4549" s="7">
        <f t="shared" si="989"/>
        <v>7.8477866685318157E-2</v>
      </c>
      <c r="E4549">
        <f t="shared" si="995"/>
        <v>4.7799999999999727</v>
      </c>
      <c r="F4549">
        <f t="shared" si="996"/>
        <v>4.7799999999999727</v>
      </c>
      <c r="G4549">
        <f t="shared" si="997"/>
        <v>0</v>
      </c>
      <c r="H4549">
        <f t="shared" si="987"/>
        <v>3.1914404000486765</v>
      </c>
      <c r="I4549">
        <f t="shared" si="988"/>
        <v>2.5685240979166211</v>
      </c>
      <c r="J4549">
        <f t="shared" si="985"/>
        <v>1.2425191582346122</v>
      </c>
      <c r="K4549">
        <f t="shared" si="986"/>
        <v>55.407292895226178</v>
      </c>
      <c r="L4549">
        <f t="shared" si="984"/>
        <v>1604.4386960887409</v>
      </c>
      <c r="M4549">
        <f t="shared" si="991"/>
        <v>1600.0331552740195</v>
      </c>
      <c r="N4549">
        <f t="shared" si="990"/>
        <v>4.4055408147214621</v>
      </c>
      <c r="O4549">
        <f t="shared" si="993"/>
        <v>4.7778104237203873</v>
      </c>
      <c r="P4549">
        <f t="shared" si="992"/>
        <v>-0.37226960899892525</v>
      </c>
    </row>
    <row r="4550" spans="1:16">
      <c r="A4550" s="3" t="s">
        <v>1435</v>
      </c>
      <c r="B4550" s="6">
        <v>1612.08</v>
      </c>
      <c r="C4550" s="7">
        <f t="shared" si="994"/>
        <v>2.5900716034479407E-3</v>
      </c>
      <c r="D4550" s="7">
        <f t="shared" si="989"/>
        <v>7.3759272511358359E-2</v>
      </c>
      <c r="E4550">
        <f t="shared" si="995"/>
        <v>4.1699999999998454</v>
      </c>
      <c r="F4550">
        <f t="shared" si="996"/>
        <v>4.1699999999998454</v>
      </c>
      <c r="G4550">
        <f t="shared" si="997"/>
        <v>0</v>
      </c>
      <c r="H4550">
        <f t="shared" si="987"/>
        <v>3.2613375143309029</v>
      </c>
      <c r="I4550">
        <f t="shared" si="988"/>
        <v>2.3850580909225769</v>
      </c>
      <c r="J4550">
        <f t="shared" si="985"/>
        <v>1.3674038073719905</v>
      </c>
      <c r="K4550">
        <f t="shared" si="986"/>
        <v>57.759635391053934</v>
      </c>
      <c r="L4550">
        <f t="shared" si="984"/>
        <v>1605.6142813058577</v>
      </c>
      <c r="M4550">
        <f t="shared" si="991"/>
        <v>1600.9255141426106</v>
      </c>
      <c r="N4550">
        <f t="shared" si="990"/>
        <v>4.6887671632471211</v>
      </c>
      <c r="O4550">
        <f t="shared" si="993"/>
        <v>4.7600017716257348</v>
      </c>
      <c r="P4550">
        <f t="shared" si="992"/>
        <v>-7.1234608378613729E-2</v>
      </c>
    </row>
    <row r="4551" spans="1:16">
      <c r="A4551" s="3" t="s">
        <v>1434</v>
      </c>
      <c r="B4551" s="6">
        <v>1610.62</v>
      </c>
      <c r="C4551" s="7">
        <f t="shared" si="994"/>
        <v>-9.0607260985162954E-4</v>
      </c>
      <c r="D4551" s="7">
        <f t="shared" si="989"/>
        <v>7.4079195577652537E-2</v>
      </c>
      <c r="E4551">
        <f t="shared" si="995"/>
        <v>-1.4600000000000364</v>
      </c>
      <c r="F4551">
        <f t="shared" si="996"/>
        <v>0</v>
      </c>
      <c r="G4551">
        <f t="shared" si="997"/>
        <v>1.4600000000000364</v>
      </c>
      <c r="H4551">
        <f t="shared" si="987"/>
        <v>3.0283848347358386</v>
      </c>
      <c r="I4551">
        <f t="shared" si="988"/>
        <v>2.3189825129995385</v>
      </c>
      <c r="J4551">
        <f t="shared" si="985"/>
        <v>1.3059110268230132</v>
      </c>
      <c r="K4551">
        <f t="shared" si="986"/>
        <v>56.633192331893319</v>
      </c>
      <c r="L4551">
        <f t="shared" si="984"/>
        <v>1606.3843918741875</v>
      </c>
      <c r="M4551">
        <f t="shared" si="991"/>
        <v>1601.6436242061209</v>
      </c>
      <c r="N4551">
        <f t="shared" si="990"/>
        <v>4.74076766806661</v>
      </c>
      <c r="O4551">
        <f t="shared" si="993"/>
        <v>4.7561549509139098</v>
      </c>
      <c r="P4551">
        <f t="shared" si="992"/>
        <v>-1.5387282847299844E-2</v>
      </c>
    </row>
    <row r="4552" spans="1:16">
      <c r="A4552" s="3" t="s">
        <v>1433</v>
      </c>
      <c r="B4552" s="6">
        <v>1614.54</v>
      </c>
      <c r="C4552" s="7">
        <f t="shared" si="994"/>
        <v>2.4308883468382976E-3</v>
      </c>
      <c r="D4552" s="7">
        <f t="shared" si="989"/>
        <v>7.4267606533355804E-2</v>
      </c>
      <c r="E4552">
        <f t="shared" si="995"/>
        <v>3.9200000000000728</v>
      </c>
      <c r="F4552">
        <f t="shared" si="996"/>
        <v>3.9200000000000728</v>
      </c>
      <c r="G4552">
        <f t="shared" si="997"/>
        <v>0</v>
      </c>
      <c r="H4552">
        <f t="shared" si="987"/>
        <v>3.0920716322547124</v>
      </c>
      <c r="I4552">
        <f t="shared" si="988"/>
        <v>2.1533409049281427</v>
      </c>
      <c r="J4552">
        <f t="shared" si="985"/>
        <v>1.4359415293594189</v>
      </c>
      <c r="K4552">
        <f t="shared" si="986"/>
        <v>58.948111522899708</v>
      </c>
      <c r="L4552">
        <f t="shared" si="984"/>
        <v>1607.6391008166202</v>
      </c>
      <c r="M4552">
        <f t="shared" si="991"/>
        <v>1602.5989113019639</v>
      </c>
      <c r="N4552">
        <f t="shared" si="990"/>
        <v>5.0401895146562765</v>
      </c>
      <c r="O4552">
        <f t="shared" si="993"/>
        <v>4.8129618636623839</v>
      </c>
      <c r="P4552">
        <f t="shared" si="992"/>
        <v>0.22722765099389264</v>
      </c>
    </row>
    <row r="4553" spans="1:16">
      <c r="A4553" s="3" t="s">
        <v>1432</v>
      </c>
      <c r="B4553" s="6">
        <v>1615.36</v>
      </c>
      <c r="C4553" s="7">
        <f t="shared" si="994"/>
        <v>5.0775566897884013E-4</v>
      </c>
      <c r="D4553" s="7">
        <f t="shared" si="989"/>
        <v>7.4280884771190908E-2</v>
      </c>
      <c r="E4553">
        <f t="shared" si="995"/>
        <v>0.81999999999993634</v>
      </c>
      <c r="F4553">
        <f t="shared" si="996"/>
        <v>0.81999999999993634</v>
      </c>
      <c r="G4553">
        <f t="shared" si="997"/>
        <v>0</v>
      </c>
      <c r="H4553">
        <f t="shared" si="987"/>
        <v>2.9297808013793714</v>
      </c>
      <c r="I4553">
        <f t="shared" si="988"/>
        <v>1.9995308402904182</v>
      </c>
      <c r="J4553">
        <f t="shared" si="985"/>
        <v>1.4652341150956396</v>
      </c>
      <c r="K4553">
        <f t="shared" si="986"/>
        <v>59.435901285131912</v>
      </c>
      <c r="L4553">
        <f t="shared" si="984"/>
        <v>1608.8269314602171</v>
      </c>
      <c r="M4553">
        <f t="shared" si="991"/>
        <v>1603.5441771314479</v>
      </c>
      <c r="N4553">
        <f t="shared" si="990"/>
        <v>5.2827543287692151</v>
      </c>
      <c r="O4553">
        <f t="shared" si="993"/>
        <v>4.9069203566837505</v>
      </c>
      <c r="P4553">
        <f t="shared" si="992"/>
        <v>0.37583397208546465</v>
      </c>
    </row>
    <row r="4554" spans="1:16">
      <c r="A4554" s="3" t="s">
        <v>1431</v>
      </c>
      <c r="B4554" s="6">
        <v>1619.76</v>
      </c>
      <c r="C4554" s="7">
        <f t="shared" si="994"/>
        <v>2.7201480705766248E-3</v>
      </c>
      <c r="D4554" s="7">
        <f t="shared" si="989"/>
        <v>7.4434179685294602E-2</v>
      </c>
      <c r="E4554">
        <f t="shared" si="995"/>
        <v>4.4000000000000909</v>
      </c>
      <c r="F4554">
        <f t="shared" si="996"/>
        <v>4.4000000000000909</v>
      </c>
      <c r="G4554">
        <f t="shared" si="997"/>
        <v>0</v>
      </c>
      <c r="H4554">
        <f t="shared" si="987"/>
        <v>3.0347964584237088</v>
      </c>
      <c r="I4554">
        <f t="shared" si="988"/>
        <v>1.8567072088411025</v>
      </c>
      <c r="J4554">
        <f t="shared" si="985"/>
        <v>1.6345045917702512</v>
      </c>
      <c r="K4554">
        <f t="shared" si="986"/>
        <v>62.042199390206733</v>
      </c>
      <c r="L4554">
        <f t="shared" si="984"/>
        <v>1610.5089420047991</v>
      </c>
      <c r="M4554">
        <f t="shared" si="991"/>
        <v>1604.7453491957851</v>
      </c>
      <c r="N4554">
        <f t="shared" si="990"/>
        <v>5.7635928090139714</v>
      </c>
      <c r="O4554">
        <f t="shared" si="993"/>
        <v>5.078254847149795</v>
      </c>
      <c r="P4554">
        <f t="shared" si="992"/>
        <v>0.68533796186417639</v>
      </c>
    </row>
    <row r="4555" spans="1:16">
      <c r="A4555" s="3" t="s">
        <v>1430</v>
      </c>
      <c r="B4555" s="6">
        <v>1619.75</v>
      </c>
      <c r="C4555" s="7">
        <f t="shared" si="994"/>
        <v>-6.1737731940611812E-6</v>
      </c>
      <c r="D4555" s="7">
        <f t="shared" si="989"/>
        <v>7.1140947730211068E-2</v>
      </c>
      <c r="E4555">
        <f t="shared" si="995"/>
        <v>-9.9999999999909051E-3</v>
      </c>
      <c r="F4555">
        <f t="shared" si="996"/>
        <v>0</v>
      </c>
      <c r="G4555">
        <f t="shared" si="997"/>
        <v>9.9999999999909051E-3</v>
      </c>
      <c r="H4555">
        <f t="shared" si="987"/>
        <v>2.8180252828220156</v>
      </c>
      <c r="I4555">
        <f t="shared" si="988"/>
        <v>1.7247995510667375</v>
      </c>
      <c r="J4555">
        <f t="shared" si="985"/>
        <v>1.6338276996182832</v>
      </c>
      <c r="K4555">
        <f t="shared" si="986"/>
        <v>62.032444258030679</v>
      </c>
      <c r="L4555">
        <f t="shared" si="984"/>
        <v>1611.9306432348299</v>
      </c>
      <c r="M4555">
        <f t="shared" si="991"/>
        <v>1605.8568048109123</v>
      </c>
      <c r="N4555">
        <f t="shared" si="990"/>
        <v>6.0738384239175502</v>
      </c>
      <c r="O4555">
        <f t="shared" si="993"/>
        <v>5.2773715625033466</v>
      </c>
      <c r="P4555">
        <f t="shared" si="992"/>
        <v>0.79646686141420364</v>
      </c>
    </row>
    <row r="4556" spans="1:16">
      <c r="A4556" s="3" t="s">
        <v>1429</v>
      </c>
      <c r="B4556" s="6">
        <v>1619.6</v>
      </c>
      <c r="C4556" s="7">
        <f t="shared" si="994"/>
        <v>-9.2611172060647656E-5</v>
      </c>
      <c r="D4556" s="7">
        <f t="shared" si="989"/>
        <v>7.1201227993500843E-2</v>
      </c>
      <c r="E4556">
        <f t="shared" si="995"/>
        <v>-0.15000000000009095</v>
      </c>
      <c r="F4556">
        <f t="shared" si="996"/>
        <v>0</v>
      </c>
      <c r="G4556">
        <f t="shared" si="997"/>
        <v>0.15000000000009095</v>
      </c>
      <c r="H4556">
        <f t="shared" si="987"/>
        <v>2.6167377626204429</v>
      </c>
      <c r="I4556">
        <f t="shared" si="988"/>
        <v>1.6123138688476912</v>
      </c>
      <c r="J4556">
        <f t="shared" si="985"/>
        <v>1.6229704483597887</v>
      </c>
      <c r="K4556">
        <f t="shared" si="986"/>
        <v>61.875285303907035</v>
      </c>
      <c r="L4556">
        <f t="shared" si="984"/>
        <v>1613.1105442756252</v>
      </c>
      <c r="M4556">
        <f t="shared" si="991"/>
        <v>1606.8748192693633</v>
      </c>
      <c r="N4556">
        <f t="shared" si="990"/>
        <v>6.2357250062618732</v>
      </c>
      <c r="O4556">
        <f t="shared" si="993"/>
        <v>5.4690422512550523</v>
      </c>
      <c r="P4556">
        <f t="shared" si="992"/>
        <v>0.76668275500682093</v>
      </c>
    </row>
    <row r="4557" spans="1:16">
      <c r="A4557" s="3" t="s">
        <v>1428</v>
      </c>
      <c r="B4557" s="6">
        <v>1608.05</v>
      </c>
      <c r="C4557" s="7">
        <f t="shared" si="994"/>
        <v>-7.1569403751559728E-3</v>
      </c>
      <c r="D4557" s="7">
        <f t="shared" si="989"/>
        <v>7.0463174144023463E-2</v>
      </c>
      <c r="E4557">
        <f t="shared" si="995"/>
        <v>-11.549999999999955</v>
      </c>
      <c r="F4557">
        <f t="shared" si="996"/>
        <v>0</v>
      </c>
      <c r="G4557">
        <f t="shared" si="997"/>
        <v>11.549999999999955</v>
      </c>
      <c r="H4557">
        <f t="shared" si="987"/>
        <v>2.4298279224332684</v>
      </c>
      <c r="I4557">
        <f t="shared" si="988"/>
        <v>2.3221485925014242</v>
      </c>
      <c r="J4557">
        <f t="shared" si="985"/>
        <v>1.0463705596961181</v>
      </c>
      <c r="K4557">
        <f t="shared" si="986"/>
        <v>51.132995182040837</v>
      </c>
      <c r="L4557">
        <f t="shared" si="984"/>
        <v>1612.331999002452</v>
      </c>
      <c r="M4557">
        <f t="shared" si="991"/>
        <v>1606.9618696938549</v>
      </c>
      <c r="N4557">
        <f t="shared" si="990"/>
        <v>5.3701293085971429</v>
      </c>
      <c r="O4557">
        <f t="shared" si="993"/>
        <v>5.4492596627234713</v>
      </c>
      <c r="P4557">
        <f t="shared" si="992"/>
        <v>-7.9130354126328406E-2</v>
      </c>
    </row>
    <row r="4558" spans="1:16">
      <c r="A4558" s="3" t="s">
        <v>1427</v>
      </c>
      <c r="B4558" s="6">
        <v>1600.4</v>
      </c>
      <c r="C4558" s="7">
        <f t="shared" si="994"/>
        <v>-4.7686667997700214E-3</v>
      </c>
      <c r="D4558" s="7">
        <f t="shared" si="989"/>
        <v>6.0897412930228746E-2</v>
      </c>
      <c r="E4558">
        <f t="shared" si="995"/>
        <v>-7.6499999999998636</v>
      </c>
      <c r="F4558">
        <f t="shared" si="996"/>
        <v>0</v>
      </c>
      <c r="G4558">
        <f t="shared" si="997"/>
        <v>7.6499999999998636</v>
      </c>
      <c r="H4558">
        <f t="shared" si="987"/>
        <v>2.2562687851166063</v>
      </c>
      <c r="I4558">
        <f t="shared" si="988"/>
        <v>2.7027094073227409</v>
      </c>
      <c r="J4558">
        <f t="shared" si="985"/>
        <v>0.83481737955381186</v>
      </c>
      <c r="K4558">
        <f t="shared" si="986"/>
        <v>45.498663183407466</v>
      </c>
      <c r="L4558">
        <f t="shared" ref="L4558:L4621" si="998">B4558*(2/(12+1)) + L4557 * (1-(2/(12+1)))</f>
        <v>1610.4963068482286</v>
      </c>
      <c r="M4558">
        <f t="shared" si="991"/>
        <v>1606.4758052720879</v>
      </c>
      <c r="N4558">
        <f t="shared" si="990"/>
        <v>4.0205015761407594</v>
      </c>
      <c r="O4558">
        <f t="shared" si="993"/>
        <v>5.1635080454069291</v>
      </c>
      <c r="P4558">
        <f t="shared" si="992"/>
        <v>-1.1430064692661697</v>
      </c>
    </row>
    <row r="4559" spans="1:16">
      <c r="A4559" s="3" t="s">
        <v>1426</v>
      </c>
      <c r="B4559" s="6">
        <v>1607.2</v>
      </c>
      <c r="C4559" s="7">
        <f t="shared" si="994"/>
        <v>4.2399365176446543E-3</v>
      </c>
      <c r="D4559" s="7">
        <f t="shared" si="989"/>
        <v>5.8884742416159687E-2</v>
      </c>
      <c r="E4559">
        <f t="shared" si="995"/>
        <v>6.7999999999999545</v>
      </c>
      <c r="F4559">
        <f t="shared" si="996"/>
        <v>6.7999999999999545</v>
      </c>
      <c r="G4559">
        <f t="shared" si="997"/>
        <v>0</v>
      </c>
      <c r="H4559">
        <f t="shared" si="987"/>
        <v>2.5808210147511312</v>
      </c>
      <c r="I4559">
        <f t="shared" si="988"/>
        <v>2.5096587353711164</v>
      </c>
      <c r="J4559">
        <f t="shared" si="985"/>
        <v>1.0283553609807796</v>
      </c>
      <c r="K4559">
        <f t="shared" si="986"/>
        <v>50.698974191757728</v>
      </c>
      <c r="L4559">
        <f t="shared" si="998"/>
        <v>1609.9891827177319</v>
      </c>
      <c r="M4559">
        <f t="shared" si="991"/>
        <v>1606.5294493260071</v>
      </c>
      <c r="N4559">
        <f t="shared" si="990"/>
        <v>3.4597333917247397</v>
      </c>
      <c r="O4559">
        <f t="shared" si="993"/>
        <v>4.8227531146704914</v>
      </c>
      <c r="P4559">
        <f t="shared" si="992"/>
        <v>-1.3630197229457517</v>
      </c>
    </row>
    <row r="4560" spans="1:16">
      <c r="A4560" s="3" t="s">
        <v>1425</v>
      </c>
      <c r="B4560" s="6">
        <v>1615.8</v>
      </c>
      <c r="C4560" s="7">
        <f t="shared" si="994"/>
        <v>5.3366555448835316E-3</v>
      </c>
      <c r="D4560" s="7">
        <f t="shared" si="989"/>
        <v>6.1422338877740734E-2</v>
      </c>
      <c r="E4560">
        <f t="shared" si="995"/>
        <v>8.5999999999999091</v>
      </c>
      <c r="F4560">
        <f t="shared" si="996"/>
        <v>8.5999999999999091</v>
      </c>
      <c r="G4560">
        <f t="shared" si="997"/>
        <v>0</v>
      </c>
      <c r="H4560">
        <f t="shared" si="987"/>
        <v>3.0107623708403297</v>
      </c>
      <c r="I4560">
        <f t="shared" si="988"/>
        <v>2.3303973971303225</v>
      </c>
      <c r="J4560">
        <f t="shared" ref="J4560:J4623" si="999">H4560/I4560</f>
        <v>1.2919523402093636</v>
      </c>
      <c r="K4560">
        <f t="shared" ref="K4560:K4623" si="1000">IF(I4560=0,100,100-(100/(1+J4560)))</f>
        <v>56.369075287636534</v>
      </c>
      <c r="L4560">
        <f t="shared" si="998"/>
        <v>1610.8831546073116</v>
      </c>
      <c r="M4560">
        <f t="shared" si="991"/>
        <v>1607.21615678334</v>
      </c>
      <c r="N4560">
        <f t="shared" si="990"/>
        <v>3.6669978239715419</v>
      </c>
      <c r="O4560">
        <f t="shared" si="993"/>
        <v>4.5916020565307019</v>
      </c>
      <c r="P4560">
        <f t="shared" si="992"/>
        <v>-0.92460423255915991</v>
      </c>
    </row>
    <row r="4561" spans="1:16">
      <c r="A4561" s="3" t="s">
        <v>1424</v>
      </c>
      <c r="B4561" s="6">
        <v>1615.35</v>
      </c>
      <c r="C4561" s="7">
        <f t="shared" si="994"/>
        <v>-2.7853860260862115E-4</v>
      </c>
      <c r="D4561" s="7">
        <f t="shared" si="989"/>
        <v>6.1416684671562707E-2</v>
      </c>
      <c r="E4561">
        <f t="shared" si="995"/>
        <v>-0.45000000000004547</v>
      </c>
      <c r="F4561">
        <f t="shared" si="996"/>
        <v>0</v>
      </c>
      <c r="G4561">
        <f t="shared" si="997"/>
        <v>0.45000000000004547</v>
      </c>
      <c r="H4561">
        <f t="shared" ref="H4561:H4624" si="1001">(H4560*13+F4561 )/14</f>
        <v>2.795707915780306</v>
      </c>
      <c r="I4561">
        <f t="shared" ref="I4561:I4624" si="1002">(I4560*13+G4561 )/14</f>
        <v>2.1960832973353024</v>
      </c>
      <c r="J4561">
        <f t="shared" si="999"/>
        <v>1.2730427480472075</v>
      </c>
      <c r="K4561">
        <f t="shared" si="1000"/>
        <v>56.006106754520587</v>
      </c>
      <c r="L4561">
        <f t="shared" si="998"/>
        <v>1611.5703615908021</v>
      </c>
      <c r="M4561">
        <f t="shared" si="991"/>
        <v>1607.8186636882779</v>
      </c>
      <c r="N4561">
        <f t="shared" si="990"/>
        <v>3.7516979025242563</v>
      </c>
      <c r="O4561">
        <f t="shared" si="993"/>
        <v>4.4236212257294127</v>
      </c>
      <c r="P4561">
        <f t="shared" si="992"/>
        <v>-0.67192332320515646</v>
      </c>
    </row>
    <row r="4562" spans="1:16">
      <c r="A4562" s="3" t="s">
        <v>1423</v>
      </c>
      <c r="B4562" s="6">
        <v>1615.33</v>
      </c>
      <c r="C4562" s="7">
        <f t="shared" si="994"/>
        <v>-1.2381294340666904E-5</v>
      </c>
      <c r="D4562" s="7">
        <f t="shared" si="989"/>
        <v>6.1211549567293827E-2</v>
      </c>
      <c r="E4562">
        <f t="shared" si="995"/>
        <v>-1.999999999998181E-2</v>
      </c>
      <c r="F4562">
        <f t="shared" si="996"/>
        <v>0</v>
      </c>
      <c r="G4562">
        <f t="shared" si="997"/>
        <v>1.999999999998181E-2</v>
      </c>
      <c r="H4562">
        <f t="shared" si="1001"/>
        <v>2.5960144932245699</v>
      </c>
      <c r="I4562">
        <f t="shared" si="1002"/>
        <v>2.0406487760970653</v>
      </c>
      <c r="J4562">
        <f t="shared" si="999"/>
        <v>1.2721515449560576</v>
      </c>
      <c r="K4562">
        <f t="shared" si="1000"/>
        <v>55.988851086103963</v>
      </c>
      <c r="L4562">
        <f t="shared" si="998"/>
        <v>1612.1487674999096</v>
      </c>
      <c r="M4562">
        <f t="shared" si="991"/>
        <v>1608.3750589706276</v>
      </c>
      <c r="N4562">
        <f t="shared" si="990"/>
        <v>3.7737085292819756</v>
      </c>
      <c r="O4562">
        <f t="shared" si="993"/>
        <v>4.293638686439925</v>
      </c>
      <c r="P4562">
        <f t="shared" si="992"/>
        <v>-0.51993015715794932</v>
      </c>
    </row>
    <row r="4563" spans="1:16">
      <c r="A4563" s="3" t="s">
        <v>1422</v>
      </c>
      <c r="B4563" s="6">
        <v>1617.68</v>
      </c>
      <c r="C4563" s="7">
        <f t="shared" si="994"/>
        <v>1.4537538788153453E-3</v>
      </c>
      <c r="D4563" s="7">
        <f t="shared" si="989"/>
        <v>6.1467206953106021E-2</v>
      </c>
      <c r="E4563">
        <f t="shared" si="995"/>
        <v>2.3500000000001364</v>
      </c>
      <c r="F4563">
        <f t="shared" si="996"/>
        <v>2.3500000000001364</v>
      </c>
      <c r="G4563">
        <f t="shared" si="997"/>
        <v>0</v>
      </c>
      <c r="H4563">
        <f t="shared" si="1001"/>
        <v>2.5784420294228245</v>
      </c>
      <c r="I4563">
        <f t="shared" si="1002"/>
        <v>1.8948881492329892</v>
      </c>
      <c r="J4563">
        <f t="shared" si="999"/>
        <v>1.3607357407699887</v>
      </c>
      <c r="K4563">
        <f t="shared" si="1000"/>
        <v>57.640324466226133</v>
      </c>
      <c r="L4563">
        <f t="shared" si="998"/>
        <v>1612.9997263460773</v>
      </c>
      <c r="M4563">
        <f t="shared" si="991"/>
        <v>1609.0643138616922</v>
      </c>
      <c r="N4563">
        <f t="shared" si="990"/>
        <v>3.9354124843850968</v>
      </c>
      <c r="O4563">
        <f t="shared" si="993"/>
        <v>4.221993446028959</v>
      </c>
      <c r="P4563">
        <f t="shared" si="992"/>
        <v>-0.28658096164386215</v>
      </c>
    </row>
    <row r="4564" spans="1:16">
      <c r="A4564" s="3" t="s">
        <v>1421</v>
      </c>
      <c r="B4564" s="6">
        <v>1627.98</v>
      </c>
      <c r="C4564" s="7">
        <f t="shared" si="994"/>
        <v>6.3469584472650208E-3</v>
      </c>
      <c r="D4564" s="7">
        <f t="shared" si="989"/>
        <v>5.9977726370884742E-2</v>
      </c>
      <c r="E4564">
        <f t="shared" si="995"/>
        <v>10.299999999999955</v>
      </c>
      <c r="F4564">
        <f t="shared" si="996"/>
        <v>10.299999999999955</v>
      </c>
      <c r="G4564">
        <f t="shared" si="997"/>
        <v>0</v>
      </c>
      <c r="H4564">
        <f t="shared" si="1001"/>
        <v>3.1299818844640481</v>
      </c>
      <c r="I4564">
        <f t="shared" si="1002"/>
        <v>1.7595389957163472</v>
      </c>
      <c r="J4564">
        <f t="shared" si="999"/>
        <v>1.7788647435970939</v>
      </c>
      <c r="K4564">
        <f t="shared" si="1000"/>
        <v>64.014081566792896</v>
      </c>
      <c r="L4564">
        <f t="shared" si="998"/>
        <v>1615.304383831296</v>
      </c>
      <c r="M4564">
        <f t="shared" si="991"/>
        <v>1610.4654757978631</v>
      </c>
      <c r="N4564">
        <f t="shared" si="990"/>
        <v>4.8389080334329719</v>
      </c>
      <c r="O4564">
        <f t="shared" si="993"/>
        <v>4.3453763635097618</v>
      </c>
      <c r="P4564">
        <f t="shared" si="992"/>
        <v>0.49353166992321018</v>
      </c>
    </row>
    <row r="4565" spans="1:16">
      <c r="A4565" s="3" t="s">
        <v>1420</v>
      </c>
      <c r="B4565" s="6">
        <v>1640.93</v>
      </c>
      <c r="C4565" s="7">
        <f t="shared" si="994"/>
        <v>7.923171789005274E-3</v>
      </c>
      <c r="D4565" s="7">
        <f t="shared" si="989"/>
        <v>5.7801192567868753E-2</v>
      </c>
      <c r="E4565">
        <f t="shared" si="995"/>
        <v>12.950000000000045</v>
      </c>
      <c r="F4565">
        <f t="shared" si="996"/>
        <v>12.950000000000045</v>
      </c>
      <c r="G4565">
        <f t="shared" si="997"/>
        <v>0</v>
      </c>
      <c r="H4565">
        <f t="shared" si="1001"/>
        <v>3.8314117498594764</v>
      </c>
      <c r="I4565">
        <f t="shared" si="1002"/>
        <v>1.6338576388794652</v>
      </c>
      <c r="J4565">
        <f t="shared" si="999"/>
        <v>2.3450095398073612</v>
      </c>
      <c r="K4565">
        <f t="shared" si="1000"/>
        <v>70.10471904191968</v>
      </c>
      <c r="L4565">
        <f t="shared" si="998"/>
        <v>1619.246786318789</v>
      </c>
      <c r="M4565">
        <f t="shared" si="991"/>
        <v>1612.7221072202435</v>
      </c>
      <c r="N4565">
        <f t="shared" si="990"/>
        <v>6.5246790985454481</v>
      </c>
      <c r="O4565">
        <f t="shared" si="993"/>
        <v>4.781236910516899</v>
      </c>
      <c r="P4565">
        <f t="shared" si="992"/>
        <v>1.7434421880285491</v>
      </c>
    </row>
    <row r="4566" spans="1:16">
      <c r="A4566" s="3" t="s">
        <v>1419</v>
      </c>
      <c r="B4566" s="6">
        <v>1663.24</v>
      </c>
      <c r="C4566" s="7">
        <f t="shared" si="994"/>
        <v>1.3504353014911425E-2</v>
      </c>
      <c r="D4566" s="7">
        <f t="shared" ref="D4566:D4629" si="1003">STDEV(C4547:C4566)*SQRT(DaysInYear)</f>
        <v>7.070449867751831E-2</v>
      </c>
      <c r="E4566">
        <f t="shared" si="995"/>
        <v>22.309999999999945</v>
      </c>
      <c r="F4566">
        <f t="shared" si="996"/>
        <v>22.309999999999945</v>
      </c>
      <c r="G4566">
        <f t="shared" si="997"/>
        <v>0</v>
      </c>
      <c r="H4566">
        <f t="shared" si="1001"/>
        <v>5.1513109105837955</v>
      </c>
      <c r="I4566">
        <f t="shared" si="1002"/>
        <v>1.5171535218166461</v>
      </c>
      <c r="J4566">
        <f t="shared" si="999"/>
        <v>3.3953788041276098</v>
      </c>
      <c r="K4566">
        <f t="shared" si="1000"/>
        <v>77.248832363187432</v>
      </c>
      <c r="L4566">
        <f t="shared" si="998"/>
        <v>1626.0149730389753</v>
      </c>
      <c r="M4566">
        <f t="shared" si="991"/>
        <v>1616.4641733520775</v>
      </c>
      <c r="N4566">
        <f t="shared" si="990"/>
        <v>9.5507996868977898</v>
      </c>
      <c r="O4566">
        <f t="shared" si="993"/>
        <v>5.7351494657930777</v>
      </c>
      <c r="P4566">
        <f t="shared" si="992"/>
        <v>3.8156502211047121</v>
      </c>
    </row>
    <row r="4567" spans="1:16">
      <c r="A4567" s="3" t="s">
        <v>1418</v>
      </c>
      <c r="B4567" s="6">
        <v>1667.73</v>
      </c>
      <c r="C4567" s="7">
        <f t="shared" si="994"/>
        <v>2.6959130339950423E-3</v>
      </c>
      <c r="D4567" s="7">
        <f t="shared" si="1003"/>
        <v>6.9795567039008966E-2</v>
      </c>
      <c r="E4567">
        <f t="shared" si="995"/>
        <v>4.4900000000000091</v>
      </c>
      <c r="F4567">
        <f t="shared" si="996"/>
        <v>4.4900000000000091</v>
      </c>
      <c r="G4567">
        <f t="shared" si="997"/>
        <v>0</v>
      </c>
      <c r="H4567">
        <f t="shared" si="1001"/>
        <v>5.1040744169706675</v>
      </c>
      <c r="I4567">
        <f t="shared" si="1002"/>
        <v>1.4087854131154569</v>
      </c>
      <c r="J4567">
        <f t="shared" si="999"/>
        <v>3.6230318467617209</v>
      </c>
      <c r="K4567">
        <f t="shared" si="1000"/>
        <v>78.369173452688486</v>
      </c>
      <c r="L4567">
        <f t="shared" si="998"/>
        <v>1632.4326694945175</v>
      </c>
      <c r="M4567">
        <f t="shared" si="991"/>
        <v>1620.2616419926642</v>
      </c>
      <c r="N4567">
        <f t="shared" si="990"/>
        <v>12.171027501853359</v>
      </c>
      <c r="O4567">
        <f t="shared" si="993"/>
        <v>7.0223250730051348</v>
      </c>
      <c r="P4567">
        <f t="shared" si="992"/>
        <v>5.1487024288482246</v>
      </c>
    </row>
    <row r="4568" spans="1:16">
      <c r="A4568" s="3" t="s">
        <v>1417</v>
      </c>
      <c r="B4568" s="6">
        <v>1670.03</v>
      </c>
      <c r="C4568" s="7">
        <f t="shared" si="994"/>
        <v>1.3781700086541292E-3</v>
      </c>
      <c r="D4568" s="7">
        <f t="shared" si="1003"/>
        <v>6.9444120100667278E-2</v>
      </c>
      <c r="E4568">
        <f t="shared" si="995"/>
        <v>2.2999999999999545</v>
      </c>
      <c r="F4568">
        <f t="shared" si="996"/>
        <v>2.2999999999999545</v>
      </c>
      <c r="G4568">
        <f t="shared" si="997"/>
        <v>0</v>
      </c>
      <c r="H4568">
        <f t="shared" si="1001"/>
        <v>4.9037833871870458</v>
      </c>
      <c r="I4568">
        <f t="shared" si="1002"/>
        <v>1.3081578836072101</v>
      </c>
      <c r="J4568">
        <f t="shared" si="999"/>
        <v>3.7486173868134292</v>
      </c>
      <c r="K4568">
        <f t="shared" si="1000"/>
        <v>78.941238711357784</v>
      </c>
      <c r="L4568">
        <f t="shared" si="998"/>
        <v>1638.2168741876687</v>
      </c>
      <c r="M4568">
        <f t="shared" si="991"/>
        <v>1623.9481870302445</v>
      </c>
      <c r="N4568">
        <f t="shared" si="990"/>
        <v>14.26868715742421</v>
      </c>
      <c r="O4568">
        <f t="shared" si="993"/>
        <v>8.4715974898889499</v>
      </c>
      <c r="P4568">
        <f t="shared" si="992"/>
        <v>5.7970896675352606</v>
      </c>
    </row>
    <row r="4569" spans="1:16">
      <c r="A4569" s="3" t="s">
        <v>1416</v>
      </c>
      <c r="B4569" s="6">
        <v>1670.02</v>
      </c>
      <c r="C4569" s="7">
        <f t="shared" si="994"/>
        <v>-5.9879343123738327E-6</v>
      </c>
      <c r="D4569" s="7">
        <f t="shared" si="1003"/>
        <v>6.9719329687774612E-2</v>
      </c>
      <c r="E4569">
        <f t="shared" si="995"/>
        <v>-9.9999999999909051E-3</v>
      </c>
      <c r="F4569">
        <f t="shared" si="996"/>
        <v>0</v>
      </c>
      <c r="G4569">
        <f t="shared" si="997"/>
        <v>9.9999999999909051E-3</v>
      </c>
      <c r="H4569">
        <f t="shared" si="1001"/>
        <v>4.5535131452451143</v>
      </c>
      <c r="I4569">
        <f t="shared" si="1002"/>
        <v>1.2154323204924087</v>
      </c>
      <c r="J4569">
        <f t="shared" si="999"/>
        <v>3.7464143979652831</v>
      </c>
      <c r="K4569">
        <f t="shared" si="1000"/>
        <v>78.931464550826306</v>
      </c>
      <c r="L4569">
        <f t="shared" si="998"/>
        <v>1643.1096627741813</v>
      </c>
      <c r="M4569">
        <f t="shared" si="991"/>
        <v>1627.3609139168932</v>
      </c>
      <c r="N4569">
        <f t="shared" si="990"/>
        <v>15.748748857288092</v>
      </c>
      <c r="O4569">
        <f t="shared" si="993"/>
        <v>9.9270277633687787</v>
      </c>
      <c r="P4569">
        <f t="shared" si="992"/>
        <v>5.8217210939193134</v>
      </c>
    </row>
    <row r="4570" spans="1:16">
      <c r="A4570" s="3" t="s">
        <v>1415</v>
      </c>
      <c r="B4570" s="6">
        <v>1671.58</v>
      </c>
      <c r="C4570" s="7">
        <f t="shared" si="994"/>
        <v>9.3368453036242222E-4</v>
      </c>
      <c r="D4570" s="7">
        <f t="shared" si="1003"/>
        <v>6.974822906213303E-2</v>
      </c>
      <c r="E4570">
        <f t="shared" si="995"/>
        <v>1.5599999999999454</v>
      </c>
      <c r="F4570">
        <f t="shared" si="996"/>
        <v>1.5599999999999454</v>
      </c>
      <c r="G4570">
        <f t="shared" si="997"/>
        <v>0</v>
      </c>
      <c r="H4570">
        <f t="shared" si="1001"/>
        <v>4.3396907777276024</v>
      </c>
      <c r="I4570">
        <f t="shared" si="1002"/>
        <v>1.1286157261715224</v>
      </c>
      <c r="J4570">
        <f t="shared" si="999"/>
        <v>3.8451446999136301</v>
      </c>
      <c r="K4570">
        <f t="shared" si="1000"/>
        <v>79.360781525929951</v>
      </c>
      <c r="L4570">
        <f t="shared" si="998"/>
        <v>1647.4897146550766</v>
      </c>
      <c r="M4570">
        <f t="shared" si="991"/>
        <v>1630.6364017749013</v>
      </c>
      <c r="N4570">
        <f t="shared" si="990"/>
        <v>16.853312880175281</v>
      </c>
      <c r="O4570">
        <f t="shared" si="993"/>
        <v>11.312284786730078</v>
      </c>
      <c r="P4570">
        <f t="shared" si="992"/>
        <v>5.5410280934452025</v>
      </c>
    </row>
    <row r="4571" spans="1:16">
      <c r="A4571" s="3" t="s">
        <v>1414</v>
      </c>
      <c r="B4571" s="6">
        <v>1664.02</v>
      </c>
      <c r="C4571" s="7">
        <f t="shared" si="994"/>
        <v>-4.5329253776623737E-3</v>
      </c>
      <c r="D4571" s="7">
        <f t="shared" si="1003"/>
        <v>7.2746640272733698E-2</v>
      </c>
      <c r="E4571">
        <f t="shared" si="995"/>
        <v>-7.5599999999999454</v>
      </c>
      <c r="F4571">
        <f t="shared" si="996"/>
        <v>0</v>
      </c>
      <c r="G4571">
        <f t="shared" si="997"/>
        <v>7.5599999999999454</v>
      </c>
      <c r="H4571">
        <f t="shared" si="1001"/>
        <v>4.0297128650327734</v>
      </c>
      <c r="I4571">
        <f t="shared" si="1002"/>
        <v>1.5880003171592669</v>
      </c>
      <c r="J4571">
        <f t="shared" si="999"/>
        <v>2.5376020530281904</v>
      </c>
      <c r="K4571">
        <f t="shared" si="1000"/>
        <v>71.732264256687685</v>
      </c>
      <c r="L4571">
        <f t="shared" si="998"/>
        <v>1650.0328354773724</v>
      </c>
      <c r="M4571">
        <f t="shared" si="991"/>
        <v>1633.1092609026862</v>
      </c>
      <c r="N4571">
        <f t="shared" ref="N4571:N4634" si="1004">L4571 - M4571</f>
        <v>16.923574574686199</v>
      </c>
      <c r="O4571">
        <f t="shared" si="993"/>
        <v>12.434542744321302</v>
      </c>
      <c r="P4571">
        <f t="shared" si="992"/>
        <v>4.4890318303648975</v>
      </c>
    </row>
    <row r="4572" spans="1:16">
      <c r="A4572" s="3" t="s">
        <v>1413</v>
      </c>
      <c r="B4572" s="6">
        <v>1663.79</v>
      </c>
      <c r="C4572" s="7">
        <f t="shared" si="994"/>
        <v>-1.3822904574857753E-4</v>
      </c>
      <c r="D4572" s="7">
        <f t="shared" si="1003"/>
        <v>7.2943243882385198E-2</v>
      </c>
      <c r="E4572">
        <f t="shared" si="995"/>
        <v>-0.23000000000001819</v>
      </c>
      <c r="F4572">
        <f t="shared" si="996"/>
        <v>0</v>
      </c>
      <c r="G4572">
        <f t="shared" si="997"/>
        <v>0.23000000000001819</v>
      </c>
      <c r="H4572">
        <f t="shared" si="1001"/>
        <v>3.7418762318161467</v>
      </c>
      <c r="I4572">
        <f t="shared" si="1002"/>
        <v>1.4910002945050349</v>
      </c>
      <c r="J4572">
        <f t="shared" si="999"/>
        <v>2.5096415108746384</v>
      </c>
      <c r="K4572">
        <f t="shared" si="1000"/>
        <v>71.507061422042796</v>
      </c>
      <c r="L4572">
        <f t="shared" si="998"/>
        <v>1652.1493223270072</v>
      </c>
      <c r="M4572">
        <f t="shared" ref="M4572:M4635" si="1005">B4572*(2/(26+1)) + M4571 * (1-(2/(26+1)))</f>
        <v>1635.3819082432278</v>
      </c>
      <c r="N4572">
        <f t="shared" si="1004"/>
        <v>16.767414083779386</v>
      </c>
      <c r="O4572">
        <f t="shared" si="993"/>
        <v>13.301117012212918</v>
      </c>
      <c r="P4572">
        <f t="shared" si="992"/>
        <v>3.4662970715664674</v>
      </c>
    </row>
    <row r="4573" spans="1:16">
      <c r="A4573" s="3" t="s">
        <v>1412</v>
      </c>
      <c r="B4573" s="6">
        <v>1657.15</v>
      </c>
      <c r="C4573" s="7">
        <f t="shared" si="994"/>
        <v>-3.9988731192633692E-3</v>
      </c>
      <c r="D4573" s="7">
        <f t="shared" si="1003"/>
        <v>7.5468691395592535E-2</v>
      </c>
      <c r="E4573">
        <f t="shared" si="995"/>
        <v>-6.6399999999998727</v>
      </c>
      <c r="F4573">
        <f t="shared" si="996"/>
        <v>0</v>
      </c>
      <c r="G4573">
        <f t="shared" si="997"/>
        <v>6.6399999999998727</v>
      </c>
      <c r="H4573">
        <f t="shared" si="1001"/>
        <v>3.4745993581149932</v>
      </c>
      <c r="I4573">
        <f t="shared" si="1002"/>
        <v>1.8587859877546662</v>
      </c>
      <c r="J4573">
        <f t="shared" si="999"/>
        <v>1.8692842430516492</v>
      </c>
      <c r="K4573">
        <f t="shared" si="1000"/>
        <v>65.148102617521005</v>
      </c>
      <c r="L4573">
        <f t="shared" si="998"/>
        <v>1652.9186573536215</v>
      </c>
      <c r="M4573">
        <f t="shared" si="1005"/>
        <v>1636.9943594844701</v>
      </c>
      <c r="N4573">
        <f t="shared" si="1004"/>
        <v>15.92429786915136</v>
      </c>
      <c r="O4573">
        <f t="shared" si="993"/>
        <v>13.825753183600607</v>
      </c>
      <c r="P4573">
        <f t="shared" si="992"/>
        <v>2.0985446855507526</v>
      </c>
    </row>
    <row r="4574" spans="1:16">
      <c r="A4574" s="3" t="s">
        <v>1411</v>
      </c>
      <c r="B4574" s="6">
        <v>1664.23</v>
      </c>
      <c r="C4574" s="7">
        <f t="shared" si="994"/>
        <v>4.2632946086556475E-3</v>
      </c>
      <c r="D4574" s="7">
        <f t="shared" si="1003"/>
        <v>7.6056549276249233E-2</v>
      </c>
      <c r="E4574">
        <f t="shared" si="995"/>
        <v>7.0799999999999272</v>
      </c>
      <c r="F4574">
        <f t="shared" si="996"/>
        <v>7.0799999999999272</v>
      </c>
      <c r="G4574">
        <f t="shared" si="997"/>
        <v>0</v>
      </c>
      <c r="H4574">
        <f t="shared" si="1001"/>
        <v>3.7321279753924883</v>
      </c>
      <c r="I4574">
        <f t="shared" si="1002"/>
        <v>1.7260155600579044</v>
      </c>
      <c r="J4574">
        <f t="shared" si="999"/>
        <v>2.1622794497097599</v>
      </c>
      <c r="K4574">
        <f t="shared" si="1000"/>
        <v>68.377241293719891</v>
      </c>
      <c r="L4574">
        <f t="shared" si="998"/>
        <v>1654.6588639146028</v>
      </c>
      <c r="M4574">
        <f t="shared" si="1005"/>
        <v>1639.0118143374723</v>
      </c>
      <c r="N4574">
        <f t="shared" si="1004"/>
        <v>15.647049577130474</v>
      </c>
      <c r="O4574">
        <f t="shared" si="993"/>
        <v>14.190012462306582</v>
      </c>
      <c r="P4574">
        <f t="shared" si="992"/>
        <v>1.4570371148238923</v>
      </c>
    </row>
    <row r="4575" spans="1:16">
      <c r="A4575" s="3" t="s">
        <v>1410</v>
      </c>
      <c r="B4575" s="6">
        <v>1691.48</v>
      </c>
      <c r="C4575" s="7">
        <f t="shared" si="994"/>
        <v>1.6241331342517259E-2</v>
      </c>
      <c r="D4575" s="7">
        <f t="shared" si="1003"/>
        <v>9.2327946986159759E-2</v>
      </c>
      <c r="E4575">
        <f t="shared" si="995"/>
        <v>27.25</v>
      </c>
      <c r="F4575">
        <f t="shared" si="996"/>
        <v>27.25</v>
      </c>
      <c r="G4575">
        <f t="shared" si="997"/>
        <v>0</v>
      </c>
      <c r="H4575">
        <f t="shared" si="1001"/>
        <v>5.4119759771501679</v>
      </c>
      <c r="I4575">
        <f t="shared" si="1002"/>
        <v>1.6027287343394825</v>
      </c>
      <c r="J4575">
        <f t="shared" si="999"/>
        <v>3.3767261178982695</v>
      </c>
      <c r="K4575">
        <f t="shared" si="1000"/>
        <v>77.151871671599906</v>
      </c>
      <c r="L4575">
        <f t="shared" si="998"/>
        <v>1660.3236540815869</v>
      </c>
      <c r="M4575">
        <f t="shared" si="1005"/>
        <v>1642.8983466087707</v>
      </c>
      <c r="N4575">
        <f t="shared" si="1004"/>
        <v>17.425307472816257</v>
      </c>
      <c r="O4575">
        <f t="shared" si="993"/>
        <v>14.837071464408517</v>
      </c>
      <c r="P4575">
        <f t="shared" si="992"/>
        <v>2.5882360084077405</v>
      </c>
    </row>
    <row r="4576" spans="1:16">
      <c r="A4576" s="3" t="s">
        <v>1409</v>
      </c>
      <c r="B4576" s="6">
        <v>1691.48</v>
      </c>
      <c r="C4576" s="7">
        <f t="shared" si="994"/>
        <v>0</v>
      </c>
      <c r="D4576" s="7">
        <f t="shared" si="1003"/>
        <v>9.2298471282522596E-2</v>
      </c>
      <c r="E4576">
        <f t="shared" si="995"/>
        <v>0</v>
      </c>
      <c r="F4576">
        <f t="shared" si="996"/>
        <v>0</v>
      </c>
      <c r="G4576">
        <f t="shared" si="997"/>
        <v>0</v>
      </c>
      <c r="H4576">
        <f t="shared" si="1001"/>
        <v>5.025406264496584</v>
      </c>
      <c r="I4576">
        <f t="shared" si="1002"/>
        <v>1.4882481104580909</v>
      </c>
      <c r="J4576">
        <f t="shared" si="999"/>
        <v>3.3767261178982695</v>
      </c>
      <c r="K4576">
        <f t="shared" si="1000"/>
        <v>77.151871671599906</v>
      </c>
      <c r="L4576">
        <f t="shared" si="998"/>
        <v>1665.1169380690353</v>
      </c>
      <c r="M4576">
        <f t="shared" si="1005"/>
        <v>1646.4969876007135</v>
      </c>
      <c r="N4576">
        <f t="shared" si="1004"/>
        <v>18.619950468321804</v>
      </c>
      <c r="O4576">
        <f t="shared" si="993"/>
        <v>15.593647265191175</v>
      </c>
      <c r="P4576">
        <f t="shared" si="992"/>
        <v>3.0263032031306292</v>
      </c>
    </row>
    <row r="4577" spans="1:16">
      <c r="A4577" s="3" t="s">
        <v>1408</v>
      </c>
      <c r="B4577" s="6">
        <v>1690.25</v>
      </c>
      <c r="C4577" s="7">
        <f t="shared" si="994"/>
        <v>-7.2743835506655131E-4</v>
      </c>
      <c r="D4577" s="7">
        <f t="shared" si="1003"/>
        <v>8.6307261428892973E-2</v>
      </c>
      <c r="E4577">
        <f t="shared" si="995"/>
        <v>-1.2300000000000182</v>
      </c>
      <c r="F4577">
        <f t="shared" si="996"/>
        <v>0</v>
      </c>
      <c r="G4577">
        <f t="shared" si="997"/>
        <v>1.2300000000000182</v>
      </c>
      <c r="H4577">
        <f t="shared" si="1001"/>
        <v>4.666448674175399</v>
      </c>
      <c r="I4577">
        <f t="shared" si="1002"/>
        <v>1.4698018168539428</v>
      </c>
      <c r="J4577">
        <f t="shared" si="999"/>
        <v>3.1748829132377603</v>
      </c>
      <c r="K4577">
        <f t="shared" si="1000"/>
        <v>76.047232442634737</v>
      </c>
      <c r="L4577">
        <f t="shared" si="998"/>
        <v>1668.9835629814916</v>
      </c>
      <c r="M4577">
        <f t="shared" si="1005"/>
        <v>1649.7379514821421</v>
      </c>
      <c r="N4577">
        <f t="shared" si="1004"/>
        <v>19.245611499349479</v>
      </c>
      <c r="O4577">
        <f t="shared" si="993"/>
        <v>16.324040112022836</v>
      </c>
      <c r="P4577">
        <f t="shared" si="992"/>
        <v>2.9215713873266438</v>
      </c>
    </row>
    <row r="4578" spans="1:16">
      <c r="A4578" s="3" t="s">
        <v>1407</v>
      </c>
      <c r="B4578" s="6">
        <v>1693.7</v>
      </c>
      <c r="C4578" s="7">
        <f t="shared" si="994"/>
        <v>2.0390379262883698E-3</v>
      </c>
      <c r="D4578" s="7">
        <f t="shared" si="1003"/>
        <v>8.1985395021198212E-2</v>
      </c>
      <c r="E4578">
        <f t="shared" si="995"/>
        <v>3.4500000000000455</v>
      </c>
      <c r="F4578">
        <f t="shared" si="996"/>
        <v>3.4500000000000455</v>
      </c>
      <c r="G4578">
        <f t="shared" si="997"/>
        <v>0</v>
      </c>
      <c r="H4578">
        <f t="shared" si="1001"/>
        <v>4.5795594831628739</v>
      </c>
      <c r="I4578">
        <f t="shared" si="1002"/>
        <v>1.364815972792947</v>
      </c>
      <c r="J4578">
        <f t="shared" si="999"/>
        <v>3.3554410077655414</v>
      </c>
      <c r="K4578">
        <f t="shared" si="1000"/>
        <v>77.040212501626172</v>
      </c>
      <c r="L4578">
        <f t="shared" si="998"/>
        <v>1672.78609175357</v>
      </c>
      <c r="M4578">
        <f t="shared" si="1005"/>
        <v>1652.9943995205019</v>
      </c>
      <c r="N4578">
        <f t="shared" si="1004"/>
        <v>19.791692233068034</v>
      </c>
      <c r="O4578">
        <f t="shared" si="993"/>
        <v>17.017570536231876</v>
      </c>
      <c r="P4578">
        <f t="shared" si="992"/>
        <v>2.7741216968361577</v>
      </c>
    </row>
    <row r="4579" spans="1:16">
      <c r="A4579" s="3" t="s">
        <v>1406</v>
      </c>
      <c r="B4579" s="6">
        <v>1692.35</v>
      </c>
      <c r="C4579" s="7">
        <f t="shared" si="994"/>
        <v>-7.9738933065427633E-4</v>
      </c>
      <c r="D4579" s="7">
        <f t="shared" si="1003"/>
        <v>8.2784907869396393E-2</v>
      </c>
      <c r="E4579">
        <f t="shared" si="995"/>
        <v>-1.3500000000001364</v>
      </c>
      <c r="F4579">
        <f t="shared" si="996"/>
        <v>0</v>
      </c>
      <c r="G4579">
        <f t="shared" si="997"/>
        <v>1.3500000000001364</v>
      </c>
      <c r="H4579">
        <f t="shared" si="1001"/>
        <v>4.2524480915083824</v>
      </c>
      <c r="I4579">
        <f t="shared" si="1002"/>
        <v>1.363757689022032</v>
      </c>
      <c r="J4579">
        <f t="shared" si="999"/>
        <v>3.1181845028187283</v>
      </c>
      <c r="K4579">
        <f t="shared" si="1000"/>
        <v>75.717455123354938</v>
      </c>
      <c r="L4579">
        <f t="shared" si="998"/>
        <v>1675.7959237914822</v>
      </c>
      <c r="M4579">
        <f t="shared" si="1005"/>
        <v>1655.9096291856499</v>
      </c>
      <c r="N4579">
        <f t="shared" si="1004"/>
        <v>19.88629460583229</v>
      </c>
      <c r="O4579">
        <f t="shared" si="993"/>
        <v>17.591315350151959</v>
      </c>
      <c r="P4579">
        <f t="shared" ref="P4579:P4642" si="1006">N4579 - O4579</f>
        <v>2.2949792556803317</v>
      </c>
    </row>
    <row r="4580" spans="1:16">
      <c r="A4580" s="3" t="s">
        <v>1405</v>
      </c>
      <c r="B4580" s="6">
        <v>1701.06</v>
      </c>
      <c r="C4580" s="7">
        <f t="shared" si="994"/>
        <v>5.1334905759565464E-3</v>
      </c>
      <c r="D4580" s="7">
        <f t="shared" si="1003"/>
        <v>8.2698315876611084E-2</v>
      </c>
      <c r="E4580">
        <f t="shared" si="995"/>
        <v>8.7100000000000364</v>
      </c>
      <c r="F4580">
        <f t="shared" si="996"/>
        <v>8.7100000000000364</v>
      </c>
      <c r="G4580">
        <f t="shared" si="997"/>
        <v>0</v>
      </c>
      <c r="H4580">
        <f t="shared" si="1001"/>
        <v>4.5708446564006433</v>
      </c>
      <c r="I4580">
        <f t="shared" si="1002"/>
        <v>1.2663464255204582</v>
      </c>
      <c r="J4580">
        <f t="shared" si="999"/>
        <v>3.6094741251565998</v>
      </c>
      <c r="K4580">
        <f t="shared" si="1000"/>
        <v>78.305551287457845</v>
      </c>
      <c r="L4580">
        <f t="shared" si="998"/>
        <v>1679.6827047466386</v>
      </c>
      <c r="M4580">
        <f t="shared" si="1005"/>
        <v>1659.2541010978241</v>
      </c>
      <c r="N4580">
        <f t="shared" si="1004"/>
        <v>20.428603648814487</v>
      </c>
      <c r="O4580">
        <f t="shared" ref="O4580:O4643" si="1007">N4580*(2/(9+1)) + O4579 * (1-(2/(9+1)))</f>
        <v>18.158773009884463</v>
      </c>
      <c r="P4580">
        <f t="shared" si="1006"/>
        <v>2.2698306389300242</v>
      </c>
    </row>
    <row r="4581" spans="1:16">
      <c r="A4581" s="3" t="s">
        <v>1404</v>
      </c>
      <c r="B4581" s="6">
        <v>1709.18</v>
      </c>
      <c r="C4581" s="7">
        <f t="shared" si="994"/>
        <v>4.7621371782674525E-3</v>
      </c>
      <c r="D4581" s="7">
        <f t="shared" si="1003"/>
        <v>8.2329428002287069E-2</v>
      </c>
      <c r="E4581">
        <f t="shared" si="995"/>
        <v>8.1200000000001182</v>
      </c>
      <c r="F4581">
        <f t="shared" si="996"/>
        <v>8.1200000000001182</v>
      </c>
      <c r="G4581">
        <f t="shared" si="997"/>
        <v>0</v>
      </c>
      <c r="H4581">
        <f t="shared" si="1001"/>
        <v>4.8243557523720346</v>
      </c>
      <c r="I4581">
        <f t="shared" si="1002"/>
        <v>1.1758931094118541</v>
      </c>
      <c r="J4581">
        <f t="shared" si="999"/>
        <v>4.1027162364996173</v>
      </c>
      <c r="K4581">
        <f t="shared" si="1000"/>
        <v>80.402594350690677</v>
      </c>
      <c r="L4581">
        <f t="shared" si="998"/>
        <v>1684.2207501702328</v>
      </c>
      <c r="M4581">
        <f t="shared" si="1005"/>
        <v>1662.9523158313186</v>
      </c>
      <c r="N4581">
        <f t="shared" si="1004"/>
        <v>21.268434338914176</v>
      </c>
      <c r="O4581">
        <f t="shared" si="1007"/>
        <v>18.780705275690405</v>
      </c>
      <c r="P4581">
        <f t="shared" si="1006"/>
        <v>2.487729063223771</v>
      </c>
    </row>
    <row r="4582" spans="1:16">
      <c r="A4582" s="3" t="s">
        <v>1403</v>
      </c>
      <c r="B4582" s="6">
        <v>1735.36</v>
      </c>
      <c r="C4582" s="7">
        <f t="shared" si="994"/>
        <v>1.5201161332050557E-2</v>
      </c>
      <c r="D4582" s="7">
        <f t="shared" si="1003"/>
        <v>9.246697939553801E-2</v>
      </c>
      <c r="E4582">
        <f t="shared" si="995"/>
        <v>26.179999999999836</v>
      </c>
      <c r="F4582">
        <f t="shared" si="996"/>
        <v>26.179999999999836</v>
      </c>
      <c r="G4582">
        <f t="shared" si="997"/>
        <v>0</v>
      </c>
      <c r="H4582">
        <f t="shared" si="1001"/>
        <v>6.3497589129168768</v>
      </c>
      <c r="I4582">
        <f t="shared" si="1002"/>
        <v>1.0919007444538644</v>
      </c>
      <c r="J4582">
        <f t="shared" si="999"/>
        <v>5.8153261138152565</v>
      </c>
      <c r="K4582">
        <f t="shared" si="1000"/>
        <v>85.327187821975045</v>
      </c>
      <c r="L4582">
        <f t="shared" si="998"/>
        <v>1692.08832706712</v>
      </c>
      <c r="M4582">
        <f t="shared" si="1005"/>
        <v>1668.3158479919616</v>
      </c>
      <c r="N4582">
        <f t="shared" si="1004"/>
        <v>23.772479075158344</v>
      </c>
      <c r="O4582">
        <f t="shared" si="1007"/>
        <v>19.779060035583996</v>
      </c>
      <c r="P4582">
        <f t="shared" si="1006"/>
        <v>3.9934190395743485</v>
      </c>
    </row>
    <row r="4583" spans="1:16">
      <c r="A4583" s="3" t="s">
        <v>1402</v>
      </c>
      <c r="B4583" s="6">
        <v>1735.33</v>
      </c>
      <c r="C4583" s="7">
        <f t="shared" si="994"/>
        <v>-1.7287628685193195E-5</v>
      </c>
      <c r="D4583" s="7">
        <f t="shared" si="1003"/>
        <v>9.3061939884284253E-2</v>
      </c>
      <c r="E4583">
        <f t="shared" si="995"/>
        <v>-2.9999999999972715E-2</v>
      </c>
      <c r="F4583">
        <f t="shared" si="996"/>
        <v>0</v>
      </c>
      <c r="G4583">
        <f t="shared" si="997"/>
        <v>2.9999999999972715E-2</v>
      </c>
      <c r="H4583">
        <f t="shared" si="1001"/>
        <v>5.8962047048513853</v>
      </c>
      <c r="I4583">
        <f t="shared" si="1002"/>
        <v>1.0160506912785865</v>
      </c>
      <c r="J4583">
        <f t="shared" si="999"/>
        <v>5.8030615553557361</v>
      </c>
      <c r="K4583">
        <f t="shared" si="1000"/>
        <v>85.300735678148527</v>
      </c>
      <c r="L4583">
        <f t="shared" si="998"/>
        <v>1698.7408921337169</v>
      </c>
      <c r="M4583">
        <f t="shared" si="1005"/>
        <v>1673.2798592518163</v>
      </c>
      <c r="N4583">
        <f t="shared" si="1004"/>
        <v>25.461032881900564</v>
      </c>
      <c r="O4583">
        <f t="shared" si="1007"/>
        <v>20.915454604847312</v>
      </c>
      <c r="P4583">
        <f t="shared" si="1006"/>
        <v>4.5455782770532522</v>
      </c>
    </row>
    <row r="4584" spans="1:16">
      <c r="A4584" s="3" t="s">
        <v>1401</v>
      </c>
      <c r="B4584" s="6">
        <v>1733.22</v>
      </c>
      <c r="C4584" s="7">
        <f t="shared" si="994"/>
        <v>-1.2166468756532982E-3</v>
      </c>
      <c r="D4584" s="7">
        <f t="shared" si="1003"/>
        <v>9.387332387443148E-2</v>
      </c>
      <c r="E4584">
        <f t="shared" si="995"/>
        <v>-2.1099999999999</v>
      </c>
      <c r="F4584">
        <f t="shared" si="996"/>
        <v>0</v>
      </c>
      <c r="G4584">
        <f t="shared" si="997"/>
        <v>2.1099999999999</v>
      </c>
      <c r="H4584">
        <f t="shared" si="1001"/>
        <v>5.4750472259334293</v>
      </c>
      <c r="I4584">
        <f t="shared" si="1002"/>
        <v>1.0941899276158231</v>
      </c>
      <c r="J4584">
        <f t="shared" si="999"/>
        <v>5.0037448597824712</v>
      </c>
      <c r="K4584">
        <f t="shared" si="1000"/>
        <v>83.343729233086833</v>
      </c>
      <c r="L4584">
        <f t="shared" si="998"/>
        <v>1704.0453702669913</v>
      </c>
      <c r="M4584">
        <f t="shared" si="1005"/>
        <v>1677.7198696776077</v>
      </c>
      <c r="N4584">
        <f t="shared" si="1004"/>
        <v>26.325500589383637</v>
      </c>
      <c r="O4584">
        <f t="shared" si="1007"/>
        <v>21.997463801754577</v>
      </c>
      <c r="P4584">
        <f t="shared" si="1006"/>
        <v>4.3280367876290597</v>
      </c>
    </row>
    <row r="4585" spans="1:16">
      <c r="A4585" s="3" t="s">
        <v>1400</v>
      </c>
      <c r="B4585" s="6">
        <v>1731.01</v>
      </c>
      <c r="C4585" s="7">
        <f t="shared" si="994"/>
        <v>-1.275896981324783E-3</v>
      </c>
      <c r="D4585" s="7">
        <f t="shared" si="1003"/>
        <v>9.3323799527427212E-2</v>
      </c>
      <c r="E4585">
        <f t="shared" si="995"/>
        <v>-2.2100000000000364</v>
      </c>
      <c r="F4585">
        <f t="shared" si="996"/>
        <v>0</v>
      </c>
      <c r="G4585">
        <f t="shared" si="997"/>
        <v>2.2100000000000364</v>
      </c>
      <c r="H4585">
        <f t="shared" si="1001"/>
        <v>5.0839724240810416</v>
      </c>
      <c r="I4585">
        <f t="shared" si="1002"/>
        <v>1.1738906470718382</v>
      </c>
      <c r="J4585">
        <f t="shared" si="999"/>
        <v>4.3308739504506155</v>
      </c>
      <c r="K4585">
        <f t="shared" si="1000"/>
        <v>81.241349743122882</v>
      </c>
      <c r="L4585">
        <f t="shared" si="998"/>
        <v>1708.1937748413002</v>
      </c>
      <c r="M4585">
        <f t="shared" si="1005"/>
        <v>1681.6672867385257</v>
      </c>
      <c r="N4585">
        <f t="shared" si="1004"/>
        <v>26.526488102774465</v>
      </c>
      <c r="O4585">
        <f t="shared" si="1007"/>
        <v>22.903268661958556</v>
      </c>
      <c r="P4585">
        <f t="shared" si="1006"/>
        <v>3.6232194408159089</v>
      </c>
    </row>
    <row r="4586" spans="1:16">
      <c r="A4586" s="3" t="s">
        <v>1399</v>
      </c>
      <c r="B4586" s="6">
        <v>1735.48</v>
      </c>
      <c r="C4586" s="7">
        <f t="shared" si="994"/>
        <v>2.5789790119381839E-3</v>
      </c>
      <c r="D4586" s="7">
        <f t="shared" si="1003"/>
        <v>8.4107190817239177E-2</v>
      </c>
      <c r="E4586">
        <f t="shared" si="995"/>
        <v>4.4700000000000273</v>
      </c>
      <c r="F4586">
        <f t="shared" si="996"/>
        <v>4.4700000000000273</v>
      </c>
      <c r="G4586">
        <f t="shared" si="997"/>
        <v>0</v>
      </c>
      <c r="H4586">
        <f t="shared" si="1001"/>
        <v>5.0401172509323979</v>
      </c>
      <c r="I4586">
        <f t="shared" si="1002"/>
        <v>1.0900413151381356</v>
      </c>
      <c r="J4586">
        <f t="shared" si="999"/>
        <v>4.6237855216466617</v>
      </c>
      <c r="K4586">
        <f t="shared" si="1000"/>
        <v>82.218383041976381</v>
      </c>
      <c r="L4586">
        <f t="shared" si="998"/>
        <v>1712.3916556349463</v>
      </c>
      <c r="M4586">
        <f t="shared" si="1005"/>
        <v>1685.6534136467831</v>
      </c>
      <c r="N4586">
        <f t="shared" si="1004"/>
        <v>26.738241988163281</v>
      </c>
      <c r="O4586">
        <f t="shared" si="1007"/>
        <v>23.670263327199503</v>
      </c>
      <c r="P4586">
        <f t="shared" si="1006"/>
        <v>3.067978660963778</v>
      </c>
    </row>
    <row r="4587" spans="1:16">
      <c r="A4587" s="3" t="s">
        <v>1398</v>
      </c>
      <c r="B4587" s="6">
        <v>1737.37</v>
      </c>
      <c r="C4587" s="7">
        <f t="shared" si="994"/>
        <v>1.0884433169250506E-3</v>
      </c>
      <c r="D4587" s="7">
        <f t="shared" si="1003"/>
        <v>8.415621656403055E-2</v>
      </c>
      <c r="E4587">
        <f t="shared" si="995"/>
        <v>1.8899999999998727</v>
      </c>
      <c r="F4587">
        <f t="shared" si="996"/>
        <v>1.8899999999998727</v>
      </c>
      <c r="G4587">
        <f t="shared" si="997"/>
        <v>0</v>
      </c>
      <c r="H4587">
        <f t="shared" si="1001"/>
        <v>4.8151088758657892</v>
      </c>
      <c r="I4587">
        <f t="shared" si="1002"/>
        <v>1.0121812211996974</v>
      </c>
      <c r="J4587">
        <f t="shared" si="999"/>
        <v>4.7571608473022602</v>
      </c>
      <c r="K4587">
        <f t="shared" si="1000"/>
        <v>82.630327230329357</v>
      </c>
      <c r="L4587">
        <f t="shared" si="998"/>
        <v>1716.2344778449547</v>
      </c>
      <c r="M4587">
        <f t="shared" si="1005"/>
        <v>1689.4842718951695</v>
      </c>
      <c r="N4587">
        <f t="shared" si="1004"/>
        <v>26.750205949785141</v>
      </c>
      <c r="O4587">
        <f t="shared" si="1007"/>
        <v>24.286251851716631</v>
      </c>
      <c r="P4587">
        <f t="shared" si="1006"/>
        <v>2.4639540980685091</v>
      </c>
    </row>
    <row r="4588" spans="1:16">
      <c r="A4588" s="3" t="s">
        <v>1397</v>
      </c>
      <c r="B4588" s="6">
        <v>1772.01</v>
      </c>
      <c r="C4588" s="7">
        <f t="shared" si="994"/>
        <v>1.974201999406475E-2</v>
      </c>
      <c r="D4588" s="7">
        <f t="shared" si="1003"/>
        <v>0.10491105239369297</v>
      </c>
      <c r="E4588">
        <f t="shared" si="995"/>
        <v>34.6400000000001</v>
      </c>
      <c r="F4588">
        <f t="shared" si="996"/>
        <v>34.6400000000001</v>
      </c>
      <c r="G4588">
        <f t="shared" si="997"/>
        <v>0</v>
      </c>
      <c r="H4588">
        <f t="shared" si="1001"/>
        <v>6.9454582418753832</v>
      </c>
      <c r="I4588">
        <f t="shared" si="1002"/>
        <v>0.93988256254257618</v>
      </c>
      <c r="J4588">
        <f t="shared" si="999"/>
        <v>7.3897085855987008</v>
      </c>
      <c r="K4588">
        <f t="shared" si="1000"/>
        <v>88.080634865952987</v>
      </c>
      <c r="L4588">
        <f t="shared" si="998"/>
        <v>1724.8153274072693</v>
      </c>
      <c r="M4588">
        <f t="shared" si="1005"/>
        <v>1695.5972887918235</v>
      </c>
      <c r="N4588">
        <f t="shared" si="1004"/>
        <v>29.218038615445721</v>
      </c>
      <c r="O4588">
        <f t="shared" si="1007"/>
        <v>25.272609204462448</v>
      </c>
      <c r="P4588">
        <f t="shared" si="1006"/>
        <v>3.945429410983273</v>
      </c>
    </row>
    <row r="4589" spans="1:16">
      <c r="A4589" s="3" t="s">
        <v>1396</v>
      </c>
      <c r="B4589" s="6">
        <v>1770.07</v>
      </c>
      <c r="C4589" s="7">
        <f t="shared" si="994"/>
        <v>-1.0954016814892411E-3</v>
      </c>
      <c r="D4589" s="7">
        <f t="shared" si="1003"/>
        <v>0.10539022597329334</v>
      </c>
      <c r="E4589">
        <f t="shared" si="995"/>
        <v>-1.9400000000000546</v>
      </c>
      <c r="F4589">
        <f t="shared" si="996"/>
        <v>0</v>
      </c>
      <c r="G4589">
        <f t="shared" si="997"/>
        <v>1.9400000000000546</v>
      </c>
      <c r="H4589">
        <f t="shared" si="1001"/>
        <v>6.4493540817414274</v>
      </c>
      <c r="I4589">
        <f t="shared" si="1002"/>
        <v>1.0113195223609674</v>
      </c>
      <c r="J4589">
        <f t="shared" si="999"/>
        <v>6.3771675905999938</v>
      </c>
      <c r="K4589">
        <f t="shared" si="1000"/>
        <v>86.444662023481712</v>
      </c>
      <c r="L4589">
        <f t="shared" si="998"/>
        <v>1731.7775847292278</v>
      </c>
      <c r="M4589">
        <f t="shared" si="1005"/>
        <v>1701.113785918355</v>
      </c>
      <c r="N4589">
        <f t="shared" si="1004"/>
        <v>30.663798810872777</v>
      </c>
      <c r="O4589">
        <f t="shared" si="1007"/>
        <v>26.350847125744515</v>
      </c>
      <c r="P4589">
        <f t="shared" si="1006"/>
        <v>4.3129516851282617</v>
      </c>
    </row>
    <row r="4590" spans="1:16">
      <c r="A4590" s="3" t="s">
        <v>1395</v>
      </c>
      <c r="B4590" s="6">
        <v>1770.04</v>
      </c>
      <c r="C4590" s="7">
        <f t="shared" si="994"/>
        <v>-1.694862589056086E-5</v>
      </c>
      <c r="D4590" s="7">
        <f t="shared" si="1003"/>
        <v>0.10568018698645869</v>
      </c>
      <c r="E4590">
        <f t="shared" si="995"/>
        <v>-2.9999999999972715E-2</v>
      </c>
      <c r="F4590">
        <f t="shared" si="996"/>
        <v>0</v>
      </c>
      <c r="G4590">
        <f t="shared" si="997"/>
        <v>2.9999999999972715E-2</v>
      </c>
      <c r="H4590">
        <f t="shared" si="1001"/>
        <v>5.9886859330456108</v>
      </c>
      <c r="I4590">
        <f t="shared" si="1002"/>
        <v>0.94122527076375362</v>
      </c>
      <c r="J4590">
        <f t="shared" si="999"/>
        <v>6.3626488993289723</v>
      </c>
      <c r="K4590">
        <f t="shared" si="1000"/>
        <v>86.417931729827032</v>
      </c>
      <c r="L4590">
        <f t="shared" si="998"/>
        <v>1737.6641101555006</v>
      </c>
      <c r="M4590">
        <f t="shared" si="1005"/>
        <v>1706.2194314058843</v>
      </c>
      <c r="N4590">
        <f t="shared" si="1004"/>
        <v>31.444678749616287</v>
      </c>
      <c r="O4590">
        <f t="shared" si="1007"/>
        <v>27.369613450518873</v>
      </c>
      <c r="P4590">
        <f t="shared" si="1006"/>
        <v>4.0750652990974139</v>
      </c>
    </row>
    <row r="4591" spans="1:16">
      <c r="A4591" s="3" t="s">
        <v>1394</v>
      </c>
      <c r="B4591" s="6">
        <v>1770.22</v>
      </c>
      <c r="C4591" s="7">
        <f t="shared" si="994"/>
        <v>1.0168744677234445E-4</v>
      </c>
      <c r="D4591" s="7">
        <f t="shared" si="1003"/>
        <v>0.10261512072180433</v>
      </c>
      <c r="E4591">
        <f t="shared" si="995"/>
        <v>0.18000000000006366</v>
      </c>
      <c r="F4591">
        <f t="shared" si="996"/>
        <v>0.18000000000006366</v>
      </c>
      <c r="G4591">
        <f t="shared" si="997"/>
        <v>0</v>
      </c>
      <c r="H4591">
        <f t="shared" si="1001"/>
        <v>5.5737797949709291</v>
      </c>
      <c r="I4591">
        <f t="shared" si="1002"/>
        <v>0.87399489428062827</v>
      </c>
      <c r="J4591">
        <f t="shared" si="999"/>
        <v>6.3773596750340529</v>
      </c>
      <c r="K4591">
        <f t="shared" si="1000"/>
        <v>86.445014964037469</v>
      </c>
      <c r="L4591">
        <f t="shared" si="998"/>
        <v>1742.6727085931159</v>
      </c>
      <c r="M4591">
        <f t="shared" si="1005"/>
        <v>1710.9602142647077</v>
      </c>
      <c r="N4591">
        <f t="shared" si="1004"/>
        <v>31.712494328408184</v>
      </c>
      <c r="O4591">
        <f t="shared" si="1007"/>
        <v>28.238189626096737</v>
      </c>
      <c r="P4591">
        <f t="shared" si="1006"/>
        <v>3.4743047023114464</v>
      </c>
    </row>
    <row r="4592" spans="1:16">
      <c r="A4592" s="3" t="s">
        <v>1393</v>
      </c>
      <c r="B4592" s="6">
        <v>1761.37</v>
      </c>
      <c r="C4592" s="7">
        <f t="shared" si="994"/>
        <v>-5.0119173094766581E-3</v>
      </c>
      <c r="D4592" s="7">
        <f t="shared" si="1003"/>
        <v>0.10605156079387396</v>
      </c>
      <c r="E4592">
        <f t="shared" si="995"/>
        <v>-8.8500000000001364</v>
      </c>
      <c r="F4592">
        <f t="shared" si="996"/>
        <v>0</v>
      </c>
      <c r="G4592">
        <f t="shared" si="997"/>
        <v>8.8500000000001364</v>
      </c>
      <c r="H4592">
        <f t="shared" si="1001"/>
        <v>5.1756526667587206</v>
      </c>
      <c r="I4592">
        <f t="shared" si="1002"/>
        <v>1.4437095446891646</v>
      </c>
      <c r="J4592">
        <f t="shared" si="999"/>
        <v>3.5849681023429514</v>
      </c>
      <c r="K4592">
        <f t="shared" si="1000"/>
        <v>78.189597448039109</v>
      </c>
      <c r="L4592">
        <f t="shared" si="998"/>
        <v>1745.5492149634058</v>
      </c>
      <c r="M4592">
        <f t="shared" si="1005"/>
        <v>1714.694272467322</v>
      </c>
      <c r="N4592">
        <f t="shared" si="1004"/>
        <v>30.854942496083822</v>
      </c>
      <c r="O4592">
        <f t="shared" si="1007"/>
        <v>28.761540200094156</v>
      </c>
      <c r="P4592">
        <f t="shared" si="1006"/>
        <v>2.0934022959896659</v>
      </c>
    </row>
    <row r="4593" spans="1:16">
      <c r="A4593" s="3" t="s">
        <v>1392</v>
      </c>
      <c r="B4593" s="6">
        <v>1771.32</v>
      </c>
      <c r="C4593" s="7">
        <f t="shared" si="994"/>
        <v>5.6331160170291841E-3</v>
      </c>
      <c r="D4593" s="7">
        <f t="shared" si="1003"/>
        <v>0.10327674218185327</v>
      </c>
      <c r="E4593">
        <f t="shared" si="995"/>
        <v>9.9500000000000455</v>
      </c>
      <c r="F4593">
        <f t="shared" si="996"/>
        <v>9.9500000000000455</v>
      </c>
      <c r="G4593">
        <f t="shared" si="997"/>
        <v>0</v>
      </c>
      <c r="H4593">
        <f t="shared" si="1001"/>
        <v>5.5166774762759578</v>
      </c>
      <c r="I4593">
        <f t="shared" si="1002"/>
        <v>1.3405874343542243</v>
      </c>
      <c r="J4593">
        <f t="shared" si="999"/>
        <v>4.11511948784855</v>
      </c>
      <c r="K4593">
        <f t="shared" si="1000"/>
        <v>80.450114559873043</v>
      </c>
      <c r="L4593">
        <f t="shared" si="998"/>
        <v>1749.5139511228817</v>
      </c>
      <c r="M4593">
        <f t="shared" si="1005"/>
        <v>1718.8887708030759</v>
      </c>
      <c r="N4593">
        <f t="shared" si="1004"/>
        <v>30.62518031980585</v>
      </c>
      <c r="O4593">
        <f t="shared" si="1007"/>
        <v>29.134268224036497</v>
      </c>
      <c r="P4593">
        <f t="shared" si="1006"/>
        <v>1.4909120957693531</v>
      </c>
    </row>
    <row r="4594" spans="1:16">
      <c r="A4594" s="3" t="s">
        <v>1391</v>
      </c>
      <c r="B4594" s="6">
        <v>1765.62</v>
      </c>
      <c r="C4594" s="7">
        <f t="shared" si="994"/>
        <v>-3.2231278645167183E-3</v>
      </c>
      <c r="D4594" s="7">
        <f t="shared" si="1003"/>
        <v>0.10576950021488037</v>
      </c>
      <c r="E4594">
        <f t="shared" si="995"/>
        <v>-5.7000000000000455</v>
      </c>
      <c r="F4594">
        <f t="shared" si="996"/>
        <v>0</v>
      </c>
      <c r="G4594">
        <f t="shared" si="997"/>
        <v>5.7000000000000455</v>
      </c>
      <c r="H4594">
        <f t="shared" si="1001"/>
        <v>5.1226290851133891</v>
      </c>
      <c r="I4594">
        <f t="shared" si="1002"/>
        <v>1.6519740461860688</v>
      </c>
      <c r="J4594">
        <f t="shared" si="999"/>
        <v>3.100913780661422</v>
      </c>
      <c r="K4594">
        <f t="shared" si="1000"/>
        <v>75.615190821234151</v>
      </c>
      <c r="L4594">
        <f t="shared" si="998"/>
        <v>1751.9918047962847</v>
      </c>
      <c r="M4594">
        <f t="shared" si="1005"/>
        <v>1722.3503433361814</v>
      </c>
      <c r="N4594">
        <f t="shared" si="1004"/>
        <v>29.641461460103301</v>
      </c>
      <c r="O4594">
        <f t="shared" si="1007"/>
        <v>29.23570687124986</v>
      </c>
      <c r="P4594">
        <f t="shared" si="1006"/>
        <v>0.40575458885344062</v>
      </c>
    </row>
    <row r="4595" spans="1:16">
      <c r="A4595" s="3" t="s">
        <v>1390</v>
      </c>
      <c r="B4595" s="6">
        <v>1773.55</v>
      </c>
      <c r="C4595" s="7">
        <f t="shared" si="994"/>
        <v>4.4812841828959105E-3</v>
      </c>
      <c r="D4595" s="7">
        <f t="shared" si="1003"/>
        <v>9.3731979475285457E-2</v>
      </c>
      <c r="E4595">
        <f t="shared" si="995"/>
        <v>7.9300000000000637</v>
      </c>
      <c r="F4595">
        <f t="shared" si="996"/>
        <v>7.9300000000000637</v>
      </c>
      <c r="G4595">
        <f t="shared" si="997"/>
        <v>0</v>
      </c>
      <c r="H4595">
        <f t="shared" si="1001"/>
        <v>5.323155579033866</v>
      </c>
      <c r="I4595">
        <f t="shared" si="1002"/>
        <v>1.5339759000299209</v>
      </c>
      <c r="J4595">
        <f t="shared" si="999"/>
        <v>3.4701689765334875</v>
      </c>
      <c r="K4595">
        <f t="shared" si="1000"/>
        <v>77.629481005089957</v>
      </c>
      <c r="L4595">
        <f t="shared" si="998"/>
        <v>1755.308450212241</v>
      </c>
      <c r="M4595">
        <f t="shared" si="1005"/>
        <v>1726.1429104964643</v>
      </c>
      <c r="N4595">
        <f t="shared" si="1004"/>
        <v>29.165539715776731</v>
      </c>
      <c r="O4595">
        <f t="shared" si="1007"/>
        <v>29.221673440155236</v>
      </c>
      <c r="P4595">
        <f t="shared" si="1006"/>
        <v>-5.6133724378504724E-2</v>
      </c>
    </row>
    <row r="4596" spans="1:16">
      <c r="A4596" s="3" t="s">
        <v>1389</v>
      </c>
      <c r="B4596" s="6">
        <v>1772.67</v>
      </c>
      <c r="C4596" s="7">
        <f t="shared" si="994"/>
        <v>-4.9630311602948975E-4</v>
      </c>
      <c r="D4596" s="7">
        <f t="shared" si="1003"/>
        <v>9.3914723096683556E-2</v>
      </c>
      <c r="E4596">
        <f t="shared" si="995"/>
        <v>-0.87999999999988177</v>
      </c>
      <c r="F4596">
        <f t="shared" si="996"/>
        <v>0</v>
      </c>
      <c r="G4596">
        <f t="shared" si="997"/>
        <v>0.87999999999988177</v>
      </c>
      <c r="H4596">
        <f t="shared" si="1001"/>
        <v>4.9429301805314472</v>
      </c>
      <c r="I4596">
        <f t="shared" si="1002"/>
        <v>1.4872633357420608</v>
      </c>
      <c r="J4596">
        <f t="shared" si="999"/>
        <v>3.3235070493183394</v>
      </c>
      <c r="K4596">
        <f t="shared" si="1000"/>
        <v>76.870628668047061</v>
      </c>
      <c r="L4596">
        <f t="shared" si="998"/>
        <v>1757.9794578718961</v>
      </c>
      <c r="M4596">
        <f t="shared" si="1005"/>
        <v>1729.5893615708001</v>
      </c>
      <c r="N4596">
        <f t="shared" si="1004"/>
        <v>28.390096301096037</v>
      </c>
      <c r="O4596">
        <f t="shared" si="1007"/>
        <v>29.055358012343397</v>
      </c>
      <c r="P4596">
        <f t="shared" si="1006"/>
        <v>-0.66526171124736067</v>
      </c>
    </row>
    <row r="4597" spans="1:16">
      <c r="A4597" s="3" t="s">
        <v>1388</v>
      </c>
      <c r="B4597" s="6">
        <v>1772.67</v>
      </c>
      <c r="C4597" s="7">
        <f t="shared" si="994"/>
        <v>0</v>
      </c>
      <c r="D4597" s="7">
        <f t="shared" si="1003"/>
        <v>9.3634248796565428E-2</v>
      </c>
      <c r="E4597">
        <f t="shared" si="995"/>
        <v>0</v>
      </c>
      <c r="F4597">
        <f t="shared" si="996"/>
        <v>0</v>
      </c>
      <c r="G4597">
        <f t="shared" si="997"/>
        <v>0</v>
      </c>
      <c r="H4597">
        <f t="shared" si="1001"/>
        <v>4.5898637390649153</v>
      </c>
      <c r="I4597">
        <f t="shared" si="1002"/>
        <v>1.3810302403319137</v>
      </c>
      <c r="J4597">
        <f t="shared" si="999"/>
        <v>3.3235070493183394</v>
      </c>
      <c r="K4597">
        <f t="shared" si="1000"/>
        <v>76.870628668047061</v>
      </c>
      <c r="L4597">
        <f t="shared" si="998"/>
        <v>1760.2395412762198</v>
      </c>
      <c r="M4597">
        <f t="shared" si="1005"/>
        <v>1732.7805199729628</v>
      </c>
      <c r="N4597">
        <f t="shared" si="1004"/>
        <v>27.459021303257032</v>
      </c>
      <c r="O4597">
        <f t="shared" si="1007"/>
        <v>28.736090670526124</v>
      </c>
      <c r="P4597">
        <f t="shared" si="1006"/>
        <v>-1.2770693672690925</v>
      </c>
    </row>
    <row r="4598" spans="1:16">
      <c r="A4598" s="3" t="s">
        <v>1387</v>
      </c>
      <c r="B4598" s="6">
        <v>1763</v>
      </c>
      <c r="C4598" s="7">
        <f t="shared" si="994"/>
        <v>-5.469981141385024E-3</v>
      </c>
      <c r="D4598" s="7">
        <f t="shared" si="1003"/>
        <v>9.7702851583631303E-2</v>
      </c>
      <c r="E4598">
        <f t="shared" si="995"/>
        <v>-9.6700000000000728</v>
      </c>
      <c r="F4598">
        <f t="shared" si="996"/>
        <v>0</v>
      </c>
      <c r="G4598">
        <f t="shared" si="997"/>
        <v>9.6700000000000728</v>
      </c>
      <c r="H4598">
        <f t="shared" si="1001"/>
        <v>4.2620163291317068</v>
      </c>
      <c r="I4598">
        <f t="shared" si="1002"/>
        <v>1.9730995088796395</v>
      </c>
      <c r="J4598">
        <f t="shared" si="999"/>
        <v>2.1600615224681468</v>
      </c>
      <c r="K4598">
        <f t="shared" si="1000"/>
        <v>68.355046479634481</v>
      </c>
      <c r="L4598">
        <f t="shared" si="998"/>
        <v>1760.6642272337244</v>
      </c>
      <c r="M4598">
        <f t="shared" si="1005"/>
        <v>1735.0189999749655</v>
      </c>
      <c r="N4598">
        <f t="shared" si="1004"/>
        <v>25.64522725875895</v>
      </c>
      <c r="O4598">
        <f t="shared" si="1007"/>
        <v>28.117917988172689</v>
      </c>
      <c r="P4598">
        <f t="shared" si="1006"/>
        <v>-2.4726907294137384</v>
      </c>
    </row>
    <row r="4599" spans="1:16">
      <c r="A4599" s="3" t="s">
        <v>1386</v>
      </c>
      <c r="B4599" s="6">
        <v>1765.86</v>
      </c>
      <c r="C4599" s="7">
        <f t="shared" si="994"/>
        <v>1.6209204254024774E-3</v>
      </c>
      <c r="D4599" s="7">
        <f t="shared" si="1003"/>
        <v>9.7158428394143417E-2</v>
      </c>
      <c r="E4599">
        <f t="shared" si="995"/>
        <v>2.8599999999999</v>
      </c>
      <c r="F4599">
        <f t="shared" si="996"/>
        <v>2.8599999999999</v>
      </c>
      <c r="G4599">
        <f t="shared" si="997"/>
        <v>0</v>
      </c>
      <c r="H4599">
        <f t="shared" si="1001"/>
        <v>4.1618723056222917</v>
      </c>
      <c r="I4599">
        <f t="shared" si="1002"/>
        <v>1.8321638296739509</v>
      </c>
      <c r="J4599">
        <f t="shared" si="999"/>
        <v>2.2715612207904643</v>
      </c>
      <c r="K4599">
        <f t="shared" si="1000"/>
        <v>69.433553813846004</v>
      </c>
      <c r="L4599">
        <f t="shared" si="998"/>
        <v>1761.4635768900744</v>
      </c>
      <c r="M4599">
        <f t="shared" si="1005"/>
        <v>1737.3035184953385</v>
      </c>
      <c r="N4599">
        <f t="shared" si="1004"/>
        <v>24.16005839473587</v>
      </c>
      <c r="O4599">
        <f t="shared" si="1007"/>
        <v>27.326346069485329</v>
      </c>
      <c r="P4599">
        <f t="shared" si="1006"/>
        <v>-3.1662876747494586</v>
      </c>
    </row>
    <row r="4600" spans="1:16">
      <c r="A4600" s="3" t="s">
        <v>1385</v>
      </c>
      <c r="B4600" s="6">
        <v>1757.31</v>
      </c>
      <c r="C4600" s="7">
        <f t="shared" si="994"/>
        <v>-4.8535930906635381E-3</v>
      </c>
      <c r="D4600" s="7">
        <f t="shared" si="1003"/>
        <v>9.9497526510507472E-2</v>
      </c>
      <c r="E4600">
        <f t="shared" si="995"/>
        <v>-8.5499999999999545</v>
      </c>
      <c r="F4600">
        <f t="shared" si="996"/>
        <v>0</v>
      </c>
      <c r="G4600">
        <f t="shared" si="997"/>
        <v>8.5499999999999545</v>
      </c>
      <c r="H4600">
        <f t="shared" si="1001"/>
        <v>3.8645957123635566</v>
      </c>
      <c r="I4600">
        <f t="shared" si="1002"/>
        <v>2.3120092704115223</v>
      </c>
      <c r="J4600">
        <f t="shared" si="999"/>
        <v>1.6715312355454717</v>
      </c>
      <c r="K4600">
        <f t="shared" si="1000"/>
        <v>62.568283436303503</v>
      </c>
      <c r="L4600">
        <f t="shared" si="998"/>
        <v>1760.8245650608321</v>
      </c>
      <c r="M4600">
        <f t="shared" si="1005"/>
        <v>1738.7854800882762</v>
      </c>
      <c r="N4600">
        <f t="shared" si="1004"/>
        <v>22.039084972555884</v>
      </c>
      <c r="O4600">
        <f t="shared" si="1007"/>
        <v>26.268893850099442</v>
      </c>
      <c r="P4600">
        <f t="shared" si="1006"/>
        <v>-4.2298088775435581</v>
      </c>
    </row>
    <row r="4601" spans="1:16">
      <c r="A4601" s="3" t="s">
        <v>1384</v>
      </c>
      <c r="B4601" s="6">
        <v>1761.34</v>
      </c>
      <c r="C4601" s="7">
        <f t="shared" si="994"/>
        <v>2.2906522456889677E-3</v>
      </c>
      <c r="D4601" s="7">
        <f t="shared" si="1003"/>
        <v>9.8849176964253618E-2</v>
      </c>
      <c r="E4601">
        <f t="shared" si="995"/>
        <v>4.0299999999999727</v>
      </c>
      <c r="F4601">
        <f t="shared" si="996"/>
        <v>4.0299999999999727</v>
      </c>
      <c r="G4601">
        <f t="shared" si="997"/>
        <v>0</v>
      </c>
      <c r="H4601">
        <f t="shared" si="1001"/>
        <v>3.8764103043375862</v>
      </c>
      <c r="I4601">
        <f t="shared" si="1002"/>
        <v>2.1468657510964135</v>
      </c>
      <c r="J4601">
        <f t="shared" si="999"/>
        <v>1.8056137428984029</v>
      </c>
      <c r="K4601">
        <f t="shared" si="1000"/>
        <v>64.357174877289879</v>
      </c>
      <c r="L4601">
        <f t="shared" si="998"/>
        <v>1760.903862743781</v>
      </c>
      <c r="M4601">
        <f t="shared" si="1005"/>
        <v>1740.4561852669226</v>
      </c>
      <c r="N4601">
        <f t="shared" si="1004"/>
        <v>20.447677476858416</v>
      </c>
      <c r="O4601">
        <f t="shared" si="1007"/>
        <v>25.104650575451238</v>
      </c>
      <c r="P4601">
        <f t="shared" si="1006"/>
        <v>-4.6569730985928217</v>
      </c>
    </row>
    <row r="4602" spans="1:16">
      <c r="A4602" s="3" t="s">
        <v>1383</v>
      </c>
      <c r="B4602" s="6">
        <v>1776.95</v>
      </c>
      <c r="C4602" s="7">
        <f t="shared" si="994"/>
        <v>8.823528470418571E-3</v>
      </c>
      <c r="D4602" s="7">
        <f t="shared" si="1003"/>
        <v>8.9254000858673285E-2</v>
      </c>
      <c r="E4602">
        <f t="shared" si="995"/>
        <v>15.610000000000127</v>
      </c>
      <c r="F4602">
        <f t="shared" si="996"/>
        <v>15.610000000000127</v>
      </c>
      <c r="G4602">
        <f t="shared" si="997"/>
        <v>0</v>
      </c>
      <c r="H4602">
        <f t="shared" si="1001"/>
        <v>4.7145238540277674</v>
      </c>
      <c r="I4602">
        <f t="shared" si="1002"/>
        <v>1.9935181974466698</v>
      </c>
      <c r="J4602">
        <f t="shared" si="999"/>
        <v>2.364926420067901</v>
      </c>
      <c r="K4602">
        <f t="shared" si="1000"/>
        <v>70.281668150716328</v>
      </c>
      <c r="L4602">
        <f t="shared" si="998"/>
        <v>1763.3724992447378</v>
      </c>
      <c r="M4602">
        <f t="shared" si="1005"/>
        <v>1743.1594308027061</v>
      </c>
      <c r="N4602">
        <f t="shared" si="1004"/>
        <v>20.213068442031727</v>
      </c>
      <c r="O4602">
        <f t="shared" si="1007"/>
        <v>24.126334148767338</v>
      </c>
      <c r="P4602">
        <f t="shared" si="1006"/>
        <v>-3.9132657067356114</v>
      </c>
    </row>
    <row r="4603" spans="1:16">
      <c r="A4603" s="3" t="s">
        <v>1382</v>
      </c>
      <c r="B4603" s="6">
        <v>1771.86</v>
      </c>
      <c r="C4603" s="7">
        <f t="shared" si="994"/>
        <v>-2.8685691768988719E-3</v>
      </c>
      <c r="D4603" s="7">
        <f t="shared" si="1003"/>
        <v>9.0330414314639951E-2</v>
      </c>
      <c r="E4603">
        <f t="shared" si="995"/>
        <v>-5.0900000000001455</v>
      </c>
      <c r="F4603">
        <f t="shared" si="996"/>
        <v>0</v>
      </c>
      <c r="G4603">
        <f t="shared" si="997"/>
        <v>5.0900000000001455</v>
      </c>
      <c r="H4603">
        <f t="shared" si="1001"/>
        <v>4.3777721501686413</v>
      </c>
      <c r="I4603">
        <f t="shared" si="1002"/>
        <v>2.2146954690576321</v>
      </c>
      <c r="J4603">
        <f t="shared" si="999"/>
        <v>1.9766926023609976</v>
      </c>
      <c r="K4603">
        <f t="shared" si="1000"/>
        <v>66.405667847367283</v>
      </c>
      <c r="L4603">
        <f t="shared" si="998"/>
        <v>1764.678268591701</v>
      </c>
      <c r="M4603">
        <f t="shared" si="1005"/>
        <v>1745.2853988913944</v>
      </c>
      <c r="N4603">
        <f t="shared" si="1004"/>
        <v>19.392869700306619</v>
      </c>
      <c r="O4603">
        <f t="shared" si="1007"/>
        <v>23.179641259075197</v>
      </c>
      <c r="P4603">
        <f t="shared" si="1006"/>
        <v>-3.786771558768578</v>
      </c>
    </row>
    <row r="4604" spans="1:16">
      <c r="A4604" s="3" t="s">
        <v>1381</v>
      </c>
      <c r="B4604" s="6">
        <v>1771.86</v>
      </c>
      <c r="C4604" s="7">
        <f t="shared" si="994"/>
        <v>0</v>
      </c>
      <c r="D4604" s="7">
        <f t="shared" si="1003"/>
        <v>9.0029736680316524E-2</v>
      </c>
      <c r="E4604">
        <f t="shared" si="995"/>
        <v>0</v>
      </c>
      <c r="F4604">
        <f t="shared" si="996"/>
        <v>0</v>
      </c>
      <c r="G4604">
        <f t="shared" si="997"/>
        <v>0</v>
      </c>
      <c r="H4604">
        <f t="shared" si="1001"/>
        <v>4.0650741394423102</v>
      </c>
      <c r="I4604">
        <f t="shared" si="1002"/>
        <v>2.0565029355535156</v>
      </c>
      <c r="J4604">
        <f t="shared" si="999"/>
        <v>1.9766926023609979</v>
      </c>
      <c r="K4604">
        <f t="shared" si="1000"/>
        <v>66.405667847367283</v>
      </c>
      <c r="L4604">
        <f t="shared" si="998"/>
        <v>1765.7831503468237</v>
      </c>
      <c r="M4604">
        <f t="shared" si="1005"/>
        <v>1747.2538878624021</v>
      </c>
      <c r="N4604">
        <f t="shared" si="1004"/>
        <v>18.529262484421679</v>
      </c>
      <c r="O4604">
        <f t="shared" si="1007"/>
        <v>22.249565504144496</v>
      </c>
      <c r="P4604">
        <f t="shared" si="1006"/>
        <v>-3.7203030197228166</v>
      </c>
    </row>
    <row r="4605" spans="1:16">
      <c r="A4605" s="3" t="s">
        <v>1380</v>
      </c>
      <c r="B4605" s="6">
        <v>1771.6</v>
      </c>
      <c r="C4605" s="7">
        <f t="shared" si="994"/>
        <v>-1.4674922277467287E-4</v>
      </c>
      <c r="D4605" s="7">
        <f t="shared" si="1003"/>
        <v>8.9722805189089622E-2</v>
      </c>
      <c r="E4605">
        <f t="shared" si="995"/>
        <v>-0.25999999999999091</v>
      </c>
      <c r="F4605">
        <f t="shared" si="996"/>
        <v>0</v>
      </c>
      <c r="G4605">
        <f t="shared" si="997"/>
        <v>0.25999999999999091</v>
      </c>
      <c r="H4605">
        <f t="shared" si="1001"/>
        <v>3.7747117009107169</v>
      </c>
      <c r="I4605">
        <f t="shared" si="1002"/>
        <v>1.9281812972996926</v>
      </c>
      <c r="J4605">
        <f t="shared" si="999"/>
        <v>1.9576539333707803</v>
      </c>
      <c r="K4605">
        <f t="shared" si="1000"/>
        <v>66.189418284636176</v>
      </c>
      <c r="L4605">
        <f t="shared" si="998"/>
        <v>1766.6780502934662</v>
      </c>
      <c r="M4605">
        <f t="shared" si="1005"/>
        <v>1749.0573035762982</v>
      </c>
      <c r="N4605">
        <f t="shared" si="1004"/>
        <v>17.620746717168004</v>
      </c>
      <c r="O4605">
        <f t="shared" si="1007"/>
        <v>21.323801746749197</v>
      </c>
      <c r="P4605">
        <f t="shared" si="1006"/>
        <v>-3.7030550295811935</v>
      </c>
    </row>
    <row r="4606" spans="1:16">
      <c r="A4606" s="3" t="s">
        <v>1379</v>
      </c>
      <c r="B4606" s="6">
        <v>1777.21</v>
      </c>
      <c r="C4606" s="7">
        <f t="shared" si="994"/>
        <v>3.1616258255991354E-3</v>
      </c>
      <c r="D4606" s="7">
        <f t="shared" si="1003"/>
        <v>8.9868833015875407E-2</v>
      </c>
      <c r="E4606">
        <f t="shared" si="995"/>
        <v>5.6100000000001273</v>
      </c>
      <c r="F4606">
        <f t="shared" si="996"/>
        <v>5.6100000000001273</v>
      </c>
      <c r="G4606">
        <f t="shared" si="997"/>
        <v>0</v>
      </c>
      <c r="H4606">
        <f t="shared" si="1001"/>
        <v>3.9058037222742463</v>
      </c>
      <c r="I4606">
        <f t="shared" si="1002"/>
        <v>1.790454061778286</v>
      </c>
      <c r="J4606">
        <f t="shared" si="999"/>
        <v>2.1814598909033092</v>
      </c>
      <c r="K4606">
        <f t="shared" si="1000"/>
        <v>68.567889136076118</v>
      </c>
      <c r="L4606">
        <f t="shared" si="998"/>
        <v>1768.2983502483175</v>
      </c>
      <c r="M4606">
        <f t="shared" si="1005"/>
        <v>1751.1426884965724</v>
      </c>
      <c r="N4606">
        <f t="shared" si="1004"/>
        <v>17.155661751745129</v>
      </c>
      <c r="O4606">
        <f t="shared" si="1007"/>
        <v>20.490173747748386</v>
      </c>
      <c r="P4606">
        <f t="shared" si="1006"/>
        <v>-3.3345119960032577</v>
      </c>
    </row>
    <row r="4607" spans="1:16">
      <c r="A4607" s="3" t="s">
        <v>1378</v>
      </c>
      <c r="B4607" s="6">
        <v>1775.69</v>
      </c>
      <c r="C4607" s="7">
        <f t="shared" si="994"/>
        <v>-8.5563910762189268E-4</v>
      </c>
      <c r="D4607" s="7">
        <f t="shared" si="1003"/>
        <v>9.0161877435483248E-2</v>
      </c>
      <c r="E4607">
        <f t="shared" si="995"/>
        <v>-1.5199999999999818</v>
      </c>
      <c r="F4607">
        <f t="shared" si="996"/>
        <v>0</v>
      </c>
      <c r="G4607">
        <f t="shared" si="997"/>
        <v>1.5199999999999818</v>
      </c>
      <c r="H4607">
        <f t="shared" si="1001"/>
        <v>3.6268177421118</v>
      </c>
      <c r="I4607">
        <f t="shared" si="1002"/>
        <v>1.7711359145084071</v>
      </c>
      <c r="J4607">
        <f t="shared" si="999"/>
        <v>2.0477354179328762</v>
      </c>
      <c r="K4607">
        <f t="shared" si="1000"/>
        <v>67.188752864963291</v>
      </c>
      <c r="L4607">
        <f t="shared" si="998"/>
        <v>1769.4355271331917</v>
      </c>
      <c r="M4607">
        <f t="shared" si="1005"/>
        <v>1752.9610078671967</v>
      </c>
      <c r="N4607">
        <f t="shared" si="1004"/>
        <v>16.474519265995013</v>
      </c>
      <c r="O4607">
        <f t="shared" si="1007"/>
        <v>19.687042851397713</v>
      </c>
      <c r="P4607">
        <f t="shared" si="1006"/>
        <v>-3.2125235854026997</v>
      </c>
    </row>
    <row r="4608" spans="1:16">
      <c r="A4608" s="3" t="s">
        <v>1377</v>
      </c>
      <c r="B4608" s="6">
        <v>1785.42</v>
      </c>
      <c r="C4608" s="7">
        <f t="shared" si="994"/>
        <v>5.4646018870467706E-3</v>
      </c>
      <c r="D4608" s="7">
        <f t="shared" si="1003"/>
        <v>6.0281773233569098E-2</v>
      </c>
      <c r="E4608">
        <f t="shared" si="995"/>
        <v>9.7300000000000182</v>
      </c>
      <c r="F4608">
        <f t="shared" si="996"/>
        <v>9.7300000000000182</v>
      </c>
      <c r="G4608">
        <f t="shared" si="997"/>
        <v>0</v>
      </c>
      <c r="H4608">
        <f t="shared" si="1001"/>
        <v>4.062759331960959</v>
      </c>
      <c r="I4608">
        <f t="shared" si="1002"/>
        <v>1.6446262063292352</v>
      </c>
      <c r="J4608">
        <f t="shared" si="999"/>
        <v>2.47032384399914</v>
      </c>
      <c r="K4608">
        <f t="shared" si="1000"/>
        <v>71.184245478150601</v>
      </c>
      <c r="L4608">
        <f t="shared" si="998"/>
        <v>1771.8946768050084</v>
      </c>
      <c r="M4608">
        <f t="shared" si="1005"/>
        <v>1755.3653776548117</v>
      </c>
      <c r="N4608">
        <f t="shared" si="1004"/>
        <v>16.529299150196721</v>
      </c>
      <c r="O4608">
        <f t="shared" si="1007"/>
        <v>19.055494111157515</v>
      </c>
      <c r="P4608">
        <f t="shared" si="1006"/>
        <v>-2.5261949609607939</v>
      </c>
    </row>
    <row r="4609" spans="1:16">
      <c r="A4609" s="3" t="s">
        <v>1376</v>
      </c>
      <c r="B4609" s="6">
        <v>1788.04</v>
      </c>
      <c r="C4609" s="7">
        <f t="shared" si="994"/>
        <v>1.4663661938103454E-3</v>
      </c>
      <c r="D4609" s="7">
        <f t="shared" si="1003"/>
        <v>6.0137579148718173E-2</v>
      </c>
      <c r="E4609">
        <f t="shared" si="995"/>
        <v>2.6199999999998909</v>
      </c>
      <c r="F4609">
        <f t="shared" si="996"/>
        <v>2.6199999999998909</v>
      </c>
      <c r="G4609">
        <f t="shared" si="997"/>
        <v>0</v>
      </c>
      <c r="H4609">
        <f t="shared" si="1001"/>
        <v>3.9597050939637399</v>
      </c>
      <c r="I4609">
        <f t="shared" si="1002"/>
        <v>1.5271529058771469</v>
      </c>
      <c r="J4609">
        <f t="shared" si="999"/>
        <v>2.5928674717018034</v>
      </c>
      <c r="K4609">
        <f t="shared" si="1000"/>
        <v>72.167078026779024</v>
      </c>
      <c r="L4609">
        <f t="shared" si="998"/>
        <v>1774.3785726811611</v>
      </c>
      <c r="M4609">
        <f t="shared" si="1005"/>
        <v>1757.7857200507515</v>
      </c>
      <c r="N4609">
        <f t="shared" si="1004"/>
        <v>16.592852630409652</v>
      </c>
      <c r="O4609">
        <f t="shared" si="1007"/>
        <v>18.562965815007942</v>
      </c>
      <c r="P4609">
        <f t="shared" si="1006"/>
        <v>-1.97011318459829</v>
      </c>
    </row>
    <row r="4610" spans="1:16">
      <c r="A4610" s="3" t="s">
        <v>1375</v>
      </c>
      <c r="B4610" s="6">
        <v>1780.36</v>
      </c>
      <c r="C4610" s="7">
        <f t="shared" si="994"/>
        <v>-4.3044568199413656E-3</v>
      </c>
      <c r="D4610" s="7">
        <f t="shared" si="1003"/>
        <v>6.2510146056282884E-2</v>
      </c>
      <c r="E4610">
        <f t="shared" si="995"/>
        <v>-7.6800000000000637</v>
      </c>
      <c r="F4610">
        <f t="shared" si="996"/>
        <v>0</v>
      </c>
      <c r="G4610">
        <f t="shared" si="997"/>
        <v>7.6800000000000637</v>
      </c>
      <c r="H4610">
        <f t="shared" si="1001"/>
        <v>3.6768690158234731</v>
      </c>
      <c r="I4610">
        <f t="shared" si="1002"/>
        <v>1.9666419840287837</v>
      </c>
      <c r="J4610">
        <f t="shared" si="999"/>
        <v>1.8696178794531719</v>
      </c>
      <c r="K4610">
        <f t="shared" si="1000"/>
        <v>65.152154676755856</v>
      </c>
      <c r="L4610">
        <f t="shared" si="998"/>
        <v>1775.2987922686748</v>
      </c>
      <c r="M4610">
        <f t="shared" si="1005"/>
        <v>1759.4578889358809</v>
      </c>
      <c r="N4610">
        <f t="shared" si="1004"/>
        <v>15.840903332793914</v>
      </c>
      <c r="O4610">
        <f t="shared" si="1007"/>
        <v>18.018553318565139</v>
      </c>
      <c r="P4610">
        <f t="shared" si="1006"/>
        <v>-2.1776499857712253</v>
      </c>
    </row>
    <row r="4611" spans="1:16">
      <c r="A4611" s="3" t="s">
        <v>1374</v>
      </c>
      <c r="B4611" s="6">
        <v>1780.34</v>
      </c>
      <c r="C4611" s="7">
        <f t="shared" ref="C4611:C4674" si="1008">LN(B4611/B4610)</f>
        <v>-1.1233746173608183E-5</v>
      </c>
      <c r="D4611" s="7">
        <f t="shared" si="1003"/>
        <v>6.251595881917496E-2</v>
      </c>
      <c r="E4611">
        <f t="shared" ref="E4611:E4674" si="1009">B4611-B4610</f>
        <v>-1.999999999998181E-2</v>
      </c>
      <c r="F4611">
        <f t="shared" ref="F4611:F4674" si="1010">IF(E4611&gt;0,E4611,0)</f>
        <v>0</v>
      </c>
      <c r="G4611">
        <f t="shared" ref="G4611:G4674" si="1011">IF(E4611&lt;0,ABS(E4611),0)</f>
        <v>1.999999999998181E-2</v>
      </c>
      <c r="H4611">
        <f t="shared" si="1001"/>
        <v>3.4142355146932251</v>
      </c>
      <c r="I4611">
        <f t="shared" si="1002"/>
        <v>1.8275961280267263</v>
      </c>
      <c r="J4611">
        <f t="shared" si="999"/>
        <v>1.8681564610117714</v>
      </c>
      <c r="K4611">
        <f t="shared" si="1000"/>
        <v>65.134398572969076</v>
      </c>
      <c r="L4611">
        <f t="shared" si="998"/>
        <v>1776.0743626888786</v>
      </c>
      <c r="M4611">
        <f t="shared" si="1005"/>
        <v>1761.0047119776675</v>
      </c>
      <c r="N4611">
        <f t="shared" si="1004"/>
        <v>15.069650711211125</v>
      </c>
      <c r="O4611">
        <f t="shared" si="1007"/>
        <v>17.428772797094339</v>
      </c>
      <c r="P4611">
        <f t="shared" si="1006"/>
        <v>-2.3591220858832145</v>
      </c>
    </row>
    <row r="4612" spans="1:16">
      <c r="A4612" s="3" t="s">
        <v>1373</v>
      </c>
      <c r="B4612" s="6">
        <v>1772.98</v>
      </c>
      <c r="C4612" s="7">
        <f t="shared" si="1008"/>
        <v>-4.1426105870266293E-3</v>
      </c>
      <c r="D4612" s="7">
        <f t="shared" si="1003"/>
        <v>6.1608619198498117E-2</v>
      </c>
      <c r="E4612">
        <f t="shared" si="1009"/>
        <v>-7.3599999999999</v>
      </c>
      <c r="F4612">
        <f t="shared" si="1010"/>
        <v>0</v>
      </c>
      <c r="G4612">
        <f t="shared" si="1011"/>
        <v>7.3599999999999</v>
      </c>
      <c r="H4612">
        <f t="shared" si="1001"/>
        <v>3.1703615493579949</v>
      </c>
      <c r="I4612">
        <f t="shared" si="1002"/>
        <v>2.222767833167667</v>
      </c>
      <c r="J4612">
        <f t="shared" si="999"/>
        <v>1.4263125019403902</v>
      </c>
      <c r="K4612">
        <f t="shared" si="1000"/>
        <v>58.785193613754537</v>
      </c>
      <c r="L4612">
        <f t="shared" si="998"/>
        <v>1775.5983068905896</v>
      </c>
      <c r="M4612">
        <f t="shared" si="1005"/>
        <v>1761.891770349692</v>
      </c>
      <c r="N4612">
        <f t="shared" si="1004"/>
        <v>13.706536540897559</v>
      </c>
      <c r="O4612">
        <f t="shared" si="1007"/>
        <v>16.684325545854986</v>
      </c>
      <c r="P4612">
        <f t="shared" si="1006"/>
        <v>-2.977789004957426</v>
      </c>
    </row>
    <row r="4613" spans="1:16">
      <c r="A4613" s="3" t="s">
        <v>1372</v>
      </c>
      <c r="B4613" s="6">
        <v>1772.93</v>
      </c>
      <c r="C4613" s="7">
        <f t="shared" si="1008"/>
        <v>-2.8201505398204633E-5</v>
      </c>
      <c r="D4613" s="7">
        <f t="shared" si="1003"/>
        <v>5.8333886721367079E-2</v>
      </c>
      <c r="E4613">
        <f t="shared" si="1009"/>
        <v>-4.9999999999954525E-2</v>
      </c>
      <c r="F4613">
        <f t="shared" si="1010"/>
        <v>0</v>
      </c>
      <c r="G4613">
        <f t="shared" si="1011"/>
        <v>4.9999999999954525E-2</v>
      </c>
      <c r="H4613">
        <f t="shared" si="1001"/>
        <v>2.9439071529752812</v>
      </c>
      <c r="I4613">
        <f t="shared" si="1002"/>
        <v>2.0675701307985448</v>
      </c>
      <c r="J4613">
        <f t="shared" si="999"/>
        <v>1.42384875324073</v>
      </c>
      <c r="K4613">
        <f t="shared" si="1000"/>
        <v>58.743300353911032</v>
      </c>
      <c r="L4613">
        <f t="shared" si="998"/>
        <v>1775.1877981381913</v>
      </c>
      <c r="M4613">
        <f t="shared" si="1005"/>
        <v>1762.7094169904556</v>
      </c>
      <c r="N4613">
        <f t="shared" si="1004"/>
        <v>12.478381147735718</v>
      </c>
      <c r="O4613">
        <f t="shared" si="1007"/>
        <v>15.843136666231132</v>
      </c>
      <c r="P4613">
        <f t="shared" si="1006"/>
        <v>-3.3647555184954143</v>
      </c>
    </row>
    <row r="4614" spans="1:16">
      <c r="A4614" s="3" t="s">
        <v>1371</v>
      </c>
      <c r="B4614" s="6">
        <v>1763.16</v>
      </c>
      <c r="C4614" s="7">
        <f t="shared" si="1008"/>
        <v>-5.5258915134823181E-3</v>
      </c>
      <c r="D4614" s="7">
        <f t="shared" si="1003"/>
        <v>6.0574849615545011E-2</v>
      </c>
      <c r="E4614">
        <f t="shared" si="1009"/>
        <v>-9.7699999999999818</v>
      </c>
      <c r="F4614">
        <f t="shared" si="1010"/>
        <v>0</v>
      </c>
      <c r="G4614">
        <f t="shared" si="1011"/>
        <v>9.7699999999999818</v>
      </c>
      <c r="H4614">
        <f t="shared" si="1001"/>
        <v>2.7336280706199041</v>
      </c>
      <c r="I4614">
        <f t="shared" si="1002"/>
        <v>2.6177436928843614</v>
      </c>
      <c r="J4614">
        <f t="shared" si="999"/>
        <v>1.0442688021942497</v>
      </c>
      <c r="K4614">
        <f t="shared" si="1000"/>
        <v>51.08275394475357</v>
      </c>
      <c r="L4614">
        <f t="shared" si="998"/>
        <v>1773.3373676553927</v>
      </c>
      <c r="M4614">
        <f t="shared" si="1005"/>
        <v>1762.7427935096812</v>
      </c>
      <c r="N4614">
        <f t="shared" si="1004"/>
        <v>10.594574145711476</v>
      </c>
      <c r="O4614">
        <f t="shared" si="1007"/>
        <v>14.793424162127202</v>
      </c>
      <c r="P4614">
        <f t="shared" si="1006"/>
        <v>-4.1988500164157259</v>
      </c>
    </row>
    <row r="4615" spans="1:16">
      <c r="A4615" s="3" t="s">
        <v>1370</v>
      </c>
      <c r="B4615" s="6">
        <v>1766.01</v>
      </c>
      <c r="C4615" s="7">
        <f t="shared" si="1008"/>
        <v>1.6151109861744261E-3</v>
      </c>
      <c r="D4615" s="7">
        <f t="shared" si="1003"/>
        <v>5.8538986709520513E-2</v>
      </c>
      <c r="E4615">
        <f t="shared" si="1009"/>
        <v>2.8499999999999091</v>
      </c>
      <c r="F4615">
        <f t="shared" si="1010"/>
        <v>2.8499999999999091</v>
      </c>
      <c r="G4615">
        <f t="shared" si="1011"/>
        <v>0</v>
      </c>
      <c r="H4615">
        <f t="shared" si="1001"/>
        <v>2.7419403512899043</v>
      </c>
      <c r="I4615">
        <f t="shared" si="1002"/>
        <v>2.4307620005354784</v>
      </c>
      <c r="J4615">
        <f t="shared" si="999"/>
        <v>1.128016790901732</v>
      </c>
      <c r="K4615">
        <f t="shared" si="1000"/>
        <v>53.007889586422998</v>
      </c>
      <c r="L4615">
        <f t="shared" si="998"/>
        <v>1772.2100803237938</v>
      </c>
      <c r="M4615">
        <f t="shared" si="1005"/>
        <v>1762.9848088052604</v>
      </c>
      <c r="N4615">
        <f t="shared" si="1004"/>
        <v>9.2252715185334182</v>
      </c>
      <c r="O4615">
        <f t="shared" si="1007"/>
        <v>13.679793633408446</v>
      </c>
      <c r="P4615">
        <f t="shared" si="1006"/>
        <v>-4.4545221148750276</v>
      </c>
    </row>
    <row r="4616" spans="1:16">
      <c r="A4616" s="3" t="s">
        <v>1369</v>
      </c>
      <c r="B4616" s="6">
        <v>1765.68</v>
      </c>
      <c r="C4616" s="7">
        <f t="shared" si="1008"/>
        <v>-1.8687936991089248E-4</v>
      </c>
      <c r="D4616" s="7">
        <f t="shared" si="1003"/>
        <v>5.8529430078770303E-2</v>
      </c>
      <c r="E4616">
        <f t="shared" si="1009"/>
        <v>-0.32999999999992724</v>
      </c>
      <c r="F4616">
        <f t="shared" si="1010"/>
        <v>0</v>
      </c>
      <c r="G4616">
        <f t="shared" si="1011"/>
        <v>0.32999999999992724</v>
      </c>
      <c r="H4616">
        <f t="shared" si="1001"/>
        <v>2.5460874690549109</v>
      </c>
      <c r="I4616">
        <f t="shared" si="1002"/>
        <v>2.2807075719257961</v>
      </c>
      <c r="J4616">
        <f t="shared" si="999"/>
        <v>1.1163585811683134</v>
      </c>
      <c r="K4616">
        <f t="shared" si="1000"/>
        <v>52.749028028701993</v>
      </c>
      <c r="L4616">
        <f t="shared" si="998"/>
        <v>1771.2054525816716</v>
      </c>
      <c r="M4616">
        <f t="shared" si="1005"/>
        <v>1763.1844525974634</v>
      </c>
      <c r="N4616">
        <f t="shared" si="1004"/>
        <v>8.0209999842081743</v>
      </c>
      <c r="O4616">
        <f t="shared" si="1007"/>
        <v>12.548034903568391</v>
      </c>
      <c r="P4616">
        <f t="shared" si="1006"/>
        <v>-4.5270349193602168</v>
      </c>
    </row>
    <row r="4617" spans="1:16">
      <c r="A4617" s="3" t="s">
        <v>1368</v>
      </c>
      <c r="B4617" s="6">
        <v>1753.59</v>
      </c>
      <c r="C4617" s="7">
        <f t="shared" si="1008"/>
        <v>-6.8707701094264722E-3</v>
      </c>
      <c r="D4617" s="7">
        <f t="shared" si="1003"/>
        <v>6.3122925695096629E-2</v>
      </c>
      <c r="E4617">
        <f t="shared" si="1009"/>
        <v>-12.090000000000146</v>
      </c>
      <c r="F4617">
        <f t="shared" si="1010"/>
        <v>0</v>
      </c>
      <c r="G4617">
        <f t="shared" si="1011"/>
        <v>12.090000000000146</v>
      </c>
      <c r="H4617">
        <f t="shared" si="1001"/>
        <v>2.3642240784081316</v>
      </c>
      <c r="I4617">
        <f t="shared" si="1002"/>
        <v>2.9813713167882492</v>
      </c>
      <c r="J4617">
        <f t="shared" si="999"/>
        <v>0.79299886770060113</v>
      </c>
      <c r="K4617">
        <f t="shared" si="1000"/>
        <v>44.227516368572395</v>
      </c>
      <c r="L4617">
        <f t="shared" si="998"/>
        <v>1768.4953829537221</v>
      </c>
      <c r="M4617">
        <f t="shared" si="1005"/>
        <v>1762.4737524050588</v>
      </c>
      <c r="N4617">
        <f t="shared" si="1004"/>
        <v>6.0216305486633246</v>
      </c>
      <c r="O4617">
        <f t="shared" si="1007"/>
        <v>11.24275403258738</v>
      </c>
      <c r="P4617">
        <f t="shared" si="1006"/>
        <v>-5.221123483924055</v>
      </c>
    </row>
    <row r="4618" spans="1:16">
      <c r="A4618" s="3" t="s">
        <v>1367</v>
      </c>
      <c r="B4618" s="6">
        <v>1753.53</v>
      </c>
      <c r="C4618" s="7">
        <f t="shared" si="1008"/>
        <v>-3.4216108947449334E-5</v>
      </c>
      <c r="D4618" s="7">
        <f t="shared" si="1003"/>
        <v>6.0382958653174258E-2</v>
      </c>
      <c r="E4618">
        <f t="shared" si="1009"/>
        <v>-5.999999999994543E-2</v>
      </c>
      <c r="F4618">
        <f t="shared" si="1010"/>
        <v>0</v>
      </c>
      <c r="G4618">
        <f t="shared" si="1011"/>
        <v>5.999999999994543E-2</v>
      </c>
      <c r="H4618">
        <f t="shared" si="1001"/>
        <v>2.1953509299504081</v>
      </c>
      <c r="I4618">
        <f t="shared" si="1002"/>
        <v>2.7727019370176564</v>
      </c>
      <c r="J4618">
        <f t="shared" si="999"/>
        <v>0.79177314396503351</v>
      </c>
      <c r="K4618">
        <f t="shared" si="1000"/>
        <v>44.189363292548883</v>
      </c>
      <c r="L4618">
        <f t="shared" si="998"/>
        <v>1766.1930163454572</v>
      </c>
      <c r="M4618">
        <f t="shared" si="1005"/>
        <v>1761.8112522269062</v>
      </c>
      <c r="N4618">
        <f t="shared" si="1004"/>
        <v>4.3817641185510183</v>
      </c>
      <c r="O4618">
        <f t="shared" si="1007"/>
        <v>9.8705560497801077</v>
      </c>
      <c r="P4618">
        <f t="shared" si="1006"/>
        <v>-5.4887919312290894</v>
      </c>
    </row>
    <row r="4619" spans="1:16">
      <c r="A4619" s="3" t="s">
        <v>1366</v>
      </c>
      <c r="B4619" s="6">
        <v>1742.62</v>
      </c>
      <c r="C4619" s="7">
        <f t="shared" si="1008"/>
        <v>-6.2411712392407212E-3</v>
      </c>
      <c r="D4619" s="7">
        <f t="shared" si="1003"/>
        <v>6.3488023272738281E-2</v>
      </c>
      <c r="E4619">
        <f t="shared" si="1009"/>
        <v>-10.910000000000082</v>
      </c>
      <c r="F4619">
        <f t="shared" si="1010"/>
        <v>0</v>
      </c>
      <c r="G4619">
        <f t="shared" si="1011"/>
        <v>10.910000000000082</v>
      </c>
      <c r="H4619">
        <f t="shared" si="1001"/>
        <v>2.0385401492396649</v>
      </c>
      <c r="I4619">
        <f t="shared" si="1002"/>
        <v>3.3539375129449729</v>
      </c>
      <c r="J4619">
        <f t="shared" si="999"/>
        <v>0.60780504746186981</v>
      </c>
      <c r="K4619">
        <f t="shared" si="1000"/>
        <v>37.803404611856983</v>
      </c>
      <c r="L4619">
        <f t="shared" si="998"/>
        <v>1762.566398446156</v>
      </c>
      <c r="M4619">
        <f t="shared" si="1005"/>
        <v>1760.389677987876</v>
      </c>
      <c r="N4619">
        <f t="shared" si="1004"/>
        <v>2.1767204582799877</v>
      </c>
      <c r="O4619">
        <f t="shared" si="1007"/>
        <v>8.3317889314800837</v>
      </c>
      <c r="P4619">
        <f t="shared" si="1006"/>
        <v>-6.155068473200096</v>
      </c>
    </row>
    <row r="4620" spans="1:16">
      <c r="A4620" s="3" t="s">
        <v>1365</v>
      </c>
      <c r="B4620" s="6">
        <v>1740.51</v>
      </c>
      <c r="C4620" s="7">
        <f t="shared" si="1008"/>
        <v>-1.2115541240775819E-3</v>
      </c>
      <c r="D4620" s="7">
        <f t="shared" si="1003"/>
        <v>6.1586938239773632E-2</v>
      </c>
      <c r="E4620">
        <f t="shared" si="1009"/>
        <v>-2.1099999999999</v>
      </c>
      <c r="F4620">
        <f t="shared" si="1010"/>
        <v>0</v>
      </c>
      <c r="G4620">
        <f t="shared" si="1011"/>
        <v>2.1099999999999</v>
      </c>
      <c r="H4620">
        <f t="shared" si="1001"/>
        <v>1.8929301385796886</v>
      </c>
      <c r="I4620">
        <f t="shared" si="1002"/>
        <v>3.265084833448896</v>
      </c>
      <c r="J4620">
        <f t="shared" si="999"/>
        <v>0.57974914439824654</v>
      </c>
      <c r="K4620">
        <f t="shared" si="1000"/>
        <v>36.698810469625727</v>
      </c>
      <c r="L4620">
        <f t="shared" si="998"/>
        <v>1759.1731063775167</v>
      </c>
      <c r="M4620">
        <f t="shared" si="1005"/>
        <v>1758.9171092480333</v>
      </c>
      <c r="N4620">
        <f t="shared" si="1004"/>
        <v>0.25599712948337583</v>
      </c>
      <c r="O4620">
        <f t="shared" si="1007"/>
        <v>6.7166305710807421</v>
      </c>
      <c r="P4620">
        <f t="shared" si="1006"/>
        <v>-6.4606334415973663</v>
      </c>
    </row>
    <row r="4621" spans="1:16">
      <c r="A4621" s="3" t="s">
        <v>1364</v>
      </c>
      <c r="B4621" s="6">
        <v>1749.9</v>
      </c>
      <c r="C4621" s="7">
        <f t="shared" si="1008"/>
        <v>5.3804697172751296E-3</v>
      </c>
      <c r="D4621" s="7">
        <f t="shared" si="1003"/>
        <v>6.4345585498319813E-2</v>
      </c>
      <c r="E4621">
        <f t="shared" si="1009"/>
        <v>9.3900000000001</v>
      </c>
      <c r="F4621">
        <f t="shared" si="1010"/>
        <v>9.3900000000001</v>
      </c>
      <c r="G4621">
        <f t="shared" si="1011"/>
        <v>0</v>
      </c>
      <c r="H4621">
        <f t="shared" si="1001"/>
        <v>2.4284351286811465</v>
      </c>
      <c r="I4621">
        <f t="shared" si="1002"/>
        <v>3.0318644882025465</v>
      </c>
      <c r="J4621">
        <f t="shared" si="999"/>
        <v>0.80097086730972411</v>
      </c>
      <c r="K4621">
        <f t="shared" si="1000"/>
        <v>44.47439333131512</v>
      </c>
      <c r="L4621">
        <f t="shared" si="998"/>
        <v>1757.7464746271296</v>
      </c>
      <c r="M4621">
        <f t="shared" si="1005"/>
        <v>1758.2491752296605</v>
      </c>
      <c r="N4621">
        <f t="shared" si="1004"/>
        <v>-0.50270060253092197</v>
      </c>
      <c r="O4621">
        <f t="shared" si="1007"/>
        <v>5.27276433635841</v>
      </c>
      <c r="P4621">
        <f t="shared" si="1006"/>
        <v>-5.775464938889332</v>
      </c>
    </row>
    <row r="4622" spans="1:16">
      <c r="A4622" s="3" t="s">
        <v>1363</v>
      </c>
      <c r="B4622" s="6">
        <v>1746.25</v>
      </c>
      <c r="C4622" s="7">
        <f t="shared" si="1008"/>
        <v>-2.088011856530137E-3</v>
      </c>
      <c r="D4622" s="7">
        <f t="shared" si="1003"/>
        <v>5.4702099832244416E-2</v>
      </c>
      <c r="E4622">
        <f t="shared" si="1009"/>
        <v>-3.6500000000000909</v>
      </c>
      <c r="F4622">
        <f t="shared" si="1010"/>
        <v>0</v>
      </c>
      <c r="G4622">
        <f t="shared" si="1011"/>
        <v>3.6500000000000909</v>
      </c>
      <c r="H4622">
        <f t="shared" si="1001"/>
        <v>2.254975476632493</v>
      </c>
      <c r="I4622">
        <f t="shared" si="1002"/>
        <v>3.0760170247595142</v>
      </c>
      <c r="J4622">
        <f t="shared" si="999"/>
        <v>0.73308289859312104</v>
      </c>
      <c r="K4622">
        <f t="shared" si="1000"/>
        <v>42.299355627374879</v>
      </c>
      <c r="L4622">
        <f t="shared" ref="L4622:L4685" si="1012">B4622*(2/(12+1)) + L4621 * (1-(2/(12+1)))</f>
        <v>1755.9777862229557</v>
      </c>
      <c r="M4622">
        <f t="shared" si="1005"/>
        <v>1757.3603474348711</v>
      </c>
      <c r="N4622">
        <f t="shared" si="1004"/>
        <v>-1.3825612119153448</v>
      </c>
      <c r="O4622">
        <f t="shared" si="1007"/>
        <v>3.9416992267036588</v>
      </c>
      <c r="P4622">
        <f t="shared" si="1006"/>
        <v>-5.3242604386190031</v>
      </c>
    </row>
    <row r="4623" spans="1:16">
      <c r="A4623" s="3" t="s">
        <v>1362</v>
      </c>
      <c r="B4623" s="6">
        <v>1733.64</v>
      </c>
      <c r="C4623" s="7">
        <f t="shared" si="1008"/>
        <v>-7.2473872418812278E-3</v>
      </c>
      <c r="D4623" s="7">
        <f t="shared" si="1003"/>
        <v>5.8871835500366301E-2</v>
      </c>
      <c r="E4623">
        <f t="shared" si="1009"/>
        <v>-12.6099999999999</v>
      </c>
      <c r="F4623">
        <f t="shared" si="1010"/>
        <v>0</v>
      </c>
      <c r="G4623">
        <f t="shared" si="1011"/>
        <v>12.6099999999999</v>
      </c>
      <c r="H4623">
        <f t="shared" si="1001"/>
        <v>2.0939057997301722</v>
      </c>
      <c r="I4623">
        <f t="shared" si="1002"/>
        <v>3.7570158087052561</v>
      </c>
      <c r="J4623">
        <f t="shared" si="999"/>
        <v>0.55733217701092785</v>
      </c>
      <c r="K4623">
        <f t="shared" si="1000"/>
        <v>35.787623555088018</v>
      </c>
      <c r="L4623">
        <f t="shared" si="1012"/>
        <v>1752.5412037271165</v>
      </c>
      <c r="M4623">
        <f t="shared" si="1005"/>
        <v>1755.6032846619175</v>
      </c>
      <c r="N4623">
        <f t="shared" si="1004"/>
        <v>-3.062080934801088</v>
      </c>
      <c r="O4623">
        <f t="shared" si="1007"/>
        <v>2.5409431944027094</v>
      </c>
      <c r="P4623">
        <f t="shared" si="1006"/>
        <v>-5.6030241292037974</v>
      </c>
    </row>
    <row r="4624" spans="1:16">
      <c r="A4624" s="3" t="s">
        <v>1361</v>
      </c>
      <c r="B4624" s="6">
        <v>1721.32</v>
      </c>
      <c r="C4624" s="7">
        <f t="shared" si="1008"/>
        <v>-7.1318059942518776E-3</v>
      </c>
      <c r="D4624" s="7">
        <f t="shared" si="1003"/>
        <v>6.2453929368914557E-2</v>
      </c>
      <c r="E4624">
        <f t="shared" si="1009"/>
        <v>-12.320000000000164</v>
      </c>
      <c r="F4624">
        <f t="shared" si="1010"/>
        <v>0</v>
      </c>
      <c r="G4624">
        <f t="shared" si="1011"/>
        <v>12.320000000000164</v>
      </c>
      <c r="H4624">
        <f t="shared" si="1001"/>
        <v>1.9443410997494457</v>
      </c>
      <c r="I4624">
        <f t="shared" si="1002"/>
        <v>4.3686575366548919</v>
      </c>
      <c r="J4624">
        <f t="shared" ref="J4624:J4687" si="1013">H4624/I4624</f>
        <v>0.44506603766388148</v>
      </c>
      <c r="K4624">
        <f t="shared" ref="K4624:K4687" si="1014">IF(I4624=0,100,100-(100/(1+J4624)))</f>
        <v>30.799010291832957</v>
      </c>
      <c r="L4624">
        <f t="shared" si="1012"/>
        <v>1747.7379416152526</v>
      </c>
      <c r="M4624">
        <f t="shared" si="1005"/>
        <v>1753.063782094368</v>
      </c>
      <c r="N4624">
        <f t="shared" si="1004"/>
        <v>-5.3258404791154135</v>
      </c>
      <c r="O4624">
        <f t="shared" si="1007"/>
        <v>0.96758645969908486</v>
      </c>
      <c r="P4624">
        <f t="shared" si="1006"/>
        <v>-6.2934269388144983</v>
      </c>
    </row>
    <row r="4625" spans="1:16">
      <c r="A4625" s="3" t="s">
        <v>1360</v>
      </c>
      <c r="B4625" s="6">
        <v>1721.32</v>
      </c>
      <c r="C4625" s="7">
        <f t="shared" si="1008"/>
        <v>0</v>
      </c>
      <c r="D4625" s="7">
        <f t="shared" si="1003"/>
        <v>6.2496606591693191E-2</v>
      </c>
      <c r="E4625">
        <f t="shared" si="1009"/>
        <v>0</v>
      </c>
      <c r="F4625">
        <f t="shared" si="1010"/>
        <v>0</v>
      </c>
      <c r="G4625">
        <f t="shared" si="1011"/>
        <v>0</v>
      </c>
      <c r="H4625">
        <f t="shared" ref="H4625:H4688" si="1015">(H4624*13+F4625 )/14</f>
        <v>1.8054595926244852</v>
      </c>
      <c r="I4625">
        <f t="shared" ref="I4625:I4688" si="1016">(I4624*13+G4625 )/14</f>
        <v>4.0566105697509709</v>
      </c>
      <c r="J4625">
        <f t="shared" si="1013"/>
        <v>0.44506603766388142</v>
      </c>
      <c r="K4625">
        <f t="shared" si="1014"/>
        <v>30.799010291832957</v>
      </c>
      <c r="L4625">
        <f t="shared" si="1012"/>
        <v>1743.6736429052135</v>
      </c>
      <c r="M4625">
        <f t="shared" si="1005"/>
        <v>1750.7123908281185</v>
      </c>
      <c r="N4625">
        <f t="shared" si="1004"/>
        <v>-7.0387479229050314</v>
      </c>
      <c r="O4625">
        <f t="shared" si="1007"/>
        <v>-0.63368041682173848</v>
      </c>
      <c r="P4625">
        <f t="shared" si="1006"/>
        <v>-6.4050675060832933</v>
      </c>
    </row>
    <row r="4626" spans="1:16">
      <c r="A4626" s="3" t="s">
        <v>1359</v>
      </c>
      <c r="B4626" s="6">
        <v>1724.1</v>
      </c>
      <c r="C4626" s="7">
        <f t="shared" si="1008"/>
        <v>1.6137368467669664E-3</v>
      </c>
      <c r="D4626" s="7">
        <f t="shared" si="1003"/>
        <v>6.1213481107608166E-2</v>
      </c>
      <c r="E4626">
        <f t="shared" si="1009"/>
        <v>2.7799999999999727</v>
      </c>
      <c r="F4626">
        <f t="shared" si="1010"/>
        <v>2.7799999999999727</v>
      </c>
      <c r="G4626">
        <f t="shared" si="1011"/>
        <v>0</v>
      </c>
      <c r="H4626">
        <f t="shared" si="1015"/>
        <v>1.8750696217227343</v>
      </c>
      <c r="I4626">
        <f t="shared" si="1016"/>
        <v>3.7668526719116158</v>
      </c>
      <c r="J4626">
        <f t="shared" si="1013"/>
        <v>0.49778151285411631</v>
      </c>
      <c r="K4626">
        <f t="shared" si="1014"/>
        <v>33.234587860919888</v>
      </c>
      <c r="L4626">
        <f t="shared" si="1012"/>
        <v>1740.6623132274883</v>
      </c>
      <c r="M4626">
        <f t="shared" si="1005"/>
        <v>1748.741102618628</v>
      </c>
      <c r="N4626">
        <f t="shared" si="1004"/>
        <v>-8.0787893911397077</v>
      </c>
      <c r="O4626">
        <f t="shared" si="1007"/>
        <v>-2.1227022116853322</v>
      </c>
      <c r="P4626">
        <f t="shared" si="1006"/>
        <v>-5.956087179454375</v>
      </c>
    </row>
    <row r="4627" spans="1:16">
      <c r="A4627" s="3" t="s">
        <v>1358</v>
      </c>
      <c r="B4627" s="6">
        <v>1717.46</v>
      </c>
      <c r="C4627" s="7">
        <f t="shared" si="1008"/>
        <v>-3.8587200217205372E-3</v>
      </c>
      <c r="D4627" s="7">
        <f t="shared" si="1003"/>
        <v>6.1709324011368909E-2</v>
      </c>
      <c r="E4627">
        <f t="shared" si="1009"/>
        <v>-6.6399999999998727</v>
      </c>
      <c r="F4627">
        <f t="shared" si="1010"/>
        <v>0</v>
      </c>
      <c r="G4627">
        <f t="shared" si="1011"/>
        <v>6.6399999999998727</v>
      </c>
      <c r="H4627">
        <f t="shared" si="1015"/>
        <v>1.7411360773139675</v>
      </c>
      <c r="I4627">
        <f t="shared" si="1016"/>
        <v>3.9720774810607766</v>
      </c>
      <c r="J4627">
        <f t="shared" si="1013"/>
        <v>0.43834393604250199</v>
      </c>
      <c r="K4627">
        <f t="shared" si="1014"/>
        <v>30.475599406952213</v>
      </c>
      <c r="L4627">
        <f t="shared" si="1012"/>
        <v>1737.0927265771054</v>
      </c>
      <c r="M4627">
        <f t="shared" si="1005"/>
        <v>1746.423983906137</v>
      </c>
      <c r="N4627">
        <f t="shared" si="1004"/>
        <v>-9.3312573290315868</v>
      </c>
      <c r="O4627">
        <f t="shared" si="1007"/>
        <v>-3.564413235154583</v>
      </c>
      <c r="P4627">
        <f t="shared" si="1006"/>
        <v>-5.7668440938770038</v>
      </c>
    </row>
    <row r="4628" spans="1:16">
      <c r="A4628" s="3" t="s">
        <v>1357</v>
      </c>
      <c r="B4628" s="6">
        <v>1707.75</v>
      </c>
      <c r="C4628" s="7">
        <f t="shared" si="1008"/>
        <v>-5.6697405481262453E-3</v>
      </c>
      <c r="D4628" s="7">
        <f t="shared" si="1003"/>
        <v>5.7129050658582793E-2</v>
      </c>
      <c r="E4628">
        <f t="shared" si="1009"/>
        <v>-9.7100000000000364</v>
      </c>
      <c r="F4628">
        <f t="shared" si="1010"/>
        <v>0</v>
      </c>
      <c r="G4628">
        <f t="shared" si="1011"/>
        <v>9.7100000000000364</v>
      </c>
      <c r="H4628">
        <f t="shared" si="1015"/>
        <v>1.6167692146486841</v>
      </c>
      <c r="I4628">
        <f t="shared" si="1016"/>
        <v>4.3819290895564382</v>
      </c>
      <c r="J4628">
        <f t="shared" si="1013"/>
        <v>0.36896288862865689</v>
      </c>
      <c r="K4628">
        <f t="shared" si="1014"/>
        <v>26.952000795161169</v>
      </c>
      <c r="L4628">
        <f t="shared" si="1012"/>
        <v>1732.5784609498585</v>
      </c>
      <c r="M4628">
        <f t="shared" si="1005"/>
        <v>1743.5592443575342</v>
      </c>
      <c r="N4628">
        <f t="shared" si="1004"/>
        <v>-10.980783407675744</v>
      </c>
      <c r="O4628">
        <f t="shared" si="1007"/>
        <v>-5.047687269658816</v>
      </c>
      <c r="P4628">
        <f t="shared" si="1006"/>
        <v>-5.9330961380169285</v>
      </c>
    </row>
    <row r="4629" spans="1:16">
      <c r="A4629" s="3" t="s">
        <v>1356</v>
      </c>
      <c r="B4629" s="6">
        <v>1710.89</v>
      </c>
      <c r="C4629" s="7">
        <f t="shared" si="1008"/>
        <v>1.8369883245976041E-3</v>
      </c>
      <c r="D4629" s="7">
        <f t="shared" si="1003"/>
        <v>5.7460756681809042E-2</v>
      </c>
      <c r="E4629">
        <f t="shared" si="1009"/>
        <v>3.1400000000001</v>
      </c>
      <c r="F4629">
        <f t="shared" si="1010"/>
        <v>3.1400000000001</v>
      </c>
      <c r="G4629">
        <f t="shared" si="1011"/>
        <v>0</v>
      </c>
      <c r="H4629">
        <f t="shared" si="1015"/>
        <v>1.7255714136023566</v>
      </c>
      <c r="I4629">
        <f t="shared" si="1016"/>
        <v>4.0689341545881215</v>
      </c>
      <c r="J4629">
        <f t="shared" si="1013"/>
        <v>0.42408437886776956</v>
      </c>
      <c r="K4629">
        <f t="shared" si="1014"/>
        <v>29.779441805614169</v>
      </c>
      <c r="L4629">
        <f t="shared" si="1012"/>
        <v>1729.2417746498802</v>
      </c>
      <c r="M4629">
        <f t="shared" si="1005"/>
        <v>1741.1393003310504</v>
      </c>
      <c r="N4629">
        <f t="shared" si="1004"/>
        <v>-11.897525681170237</v>
      </c>
      <c r="O4629">
        <f t="shared" si="1007"/>
        <v>-6.4176549519611008</v>
      </c>
      <c r="P4629">
        <f t="shared" si="1006"/>
        <v>-5.4798707292091358</v>
      </c>
    </row>
    <row r="4630" spans="1:16">
      <c r="A4630" s="3" t="s">
        <v>1355</v>
      </c>
      <c r="B4630" s="6">
        <v>1709.72</v>
      </c>
      <c r="C4630" s="7">
        <f t="shared" si="1008"/>
        <v>-6.8408853720702465E-4</v>
      </c>
      <c r="D4630" s="7">
        <f t="shared" ref="D4630:D4693" si="1017">STDEV(C4611:C4630)*SQRT(DaysInYear)</f>
        <v>5.7142774341675688E-2</v>
      </c>
      <c r="E4630">
        <f t="shared" si="1009"/>
        <v>-1.1700000000000728</v>
      </c>
      <c r="F4630">
        <f t="shared" si="1010"/>
        <v>0</v>
      </c>
      <c r="G4630">
        <f t="shared" si="1011"/>
        <v>1.1700000000000728</v>
      </c>
      <c r="H4630">
        <f t="shared" si="1015"/>
        <v>1.6023163126307598</v>
      </c>
      <c r="I4630">
        <f t="shared" si="1016"/>
        <v>3.8618674292604038</v>
      </c>
      <c r="J4630">
        <f t="shared" si="1013"/>
        <v>0.41490712511009825</v>
      </c>
      <c r="K4630">
        <f t="shared" si="1014"/>
        <v>29.323983019578975</v>
      </c>
      <c r="L4630">
        <f t="shared" si="1012"/>
        <v>1726.2384247037448</v>
      </c>
      <c r="M4630">
        <f t="shared" si="1005"/>
        <v>1738.8119447509725</v>
      </c>
      <c r="N4630">
        <f t="shared" si="1004"/>
        <v>-12.573520047227703</v>
      </c>
      <c r="O4630">
        <f t="shared" si="1007"/>
        <v>-7.6488279710144216</v>
      </c>
      <c r="P4630">
        <f t="shared" si="1006"/>
        <v>-4.9246920762132813</v>
      </c>
    </row>
    <row r="4631" spans="1:16">
      <c r="A4631" s="3" t="s">
        <v>1354</v>
      </c>
      <c r="B4631" s="6">
        <v>1710.87</v>
      </c>
      <c r="C4631" s="7">
        <f t="shared" si="1008"/>
        <v>6.7239864662416409E-4</v>
      </c>
      <c r="D4631" s="7">
        <f t="shared" si="1017"/>
        <v>5.7512526751750843E-2</v>
      </c>
      <c r="E4631">
        <f t="shared" si="1009"/>
        <v>1.1499999999998636</v>
      </c>
      <c r="F4631">
        <f t="shared" si="1010"/>
        <v>1.1499999999998636</v>
      </c>
      <c r="G4631">
        <f t="shared" si="1011"/>
        <v>0</v>
      </c>
      <c r="H4631">
        <f t="shared" si="1015"/>
        <v>1.5700080045856957</v>
      </c>
      <c r="I4631">
        <f t="shared" si="1016"/>
        <v>3.5860197557418032</v>
      </c>
      <c r="J4631">
        <f t="shared" si="1013"/>
        <v>0.43781354022711572</v>
      </c>
      <c r="K4631">
        <f t="shared" si="1014"/>
        <v>30.449952513172121</v>
      </c>
      <c r="L4631">
        <f t="shared" si="1012"/>
        <v>1723.8740516723994</v>
      </c>
      <c r="M4631">
        <f t="shared" si="1005"/>
        <v>1736.7421710657154</v>
      </c>
      <c r="N4631">
        <f t="shared" si="1004"/>
        <v>-12.868119393315965</v>
      </c>
      <c r="O4631">
        <f t="shared" si="1007"/>
        <v>-8.6926862554747313</v>
      </c>
      <c r="P4631">
        <f t="shared" si="1006"/>
        <v>-4.1754331378412335</v>
      </c>
    </row>
    <row r="4632" spans="1:16">
      <c r="A4632" s="3" t="s">
        <v>1353</v>
      </c>
      <c r="B4632" s="6">
        <v>1710.87</v>
      </c>
      <c r="C4632" s="7">
        <f t="shared" si="1008"/>
        <v>0</v>
      </c>
      <c r="D4632" s="7">
        <f t="shared" si="1017"/>
        <v>5.7335752557324225E-2</v>
      </c>
      <c r="E4632">
        <f t="shared" si="1009"/>
        <v>0</v>
      </c>
      <c r="F4632">
        <f t="shared" si="1010"/>
        <v>0</v>
      </c>
      <c r="G4632">
        <f t="shared" si="1011"/>
        <v>0</v>
      </c>
      <c r="H4632">
        <f t="shared" si="1015"/>
        <v>1.4578645756867172</v>
      </c>
      <c r="I4632">
        <f t="shared" si="1016"/>
        <v>3.3298754874745313</v>
      </c>
      <c r="J4632">
        <f t="shared" si="1013"/>
        <v>0.43781354022711572</v>
      </c>
      <c r="K4632">
        <f t="shared" si="1014"/>
        <v>30.449952513172121</v>
      </c>
      <c r="L4632">
        <f t="shared" si="1012"/>
        <v>1721.8734283381841</v>
      </c>
      <c r="M4632">
        <f t="shared" si="1005"/>
        <v>1734.8257139497364</v>
      </c>
      <c r="N4632">
        <f t="shared" si="1004"/>
        <v>-12.95228561155227</v>
      </c>
      <c r="O4632">
        <f t="shared" si="1007"/>
        <v>-9.5446061266902404</v>
      </c>
      <c r="P4632">
        <f t="shared" si="1006"/>
        <v>-3.4076794848620295</v>
      </c>
    </row>
    <row r="4633" spans="1:16">
      <c r="A4633" s="3" t="s">
        <v>1352</v>
      </c>
      <c r="B4633" s="6">
        <v>1711.74</v>
      </c>
      <c r="C4633" s="7">
        <f t="shared" si="1008"/>
        <v>5.0838396354718784E-4</v>
      </c>
      <c r="D4633" s="7">
        <f t="shared" si="1017"/>
        <v>5.7584662333309819E-2</v>
      </c>
      <c r="E4633">
        <f t="shared" si="1009"/>
        <v>0.87000000000011823</v>
      </c>
      <c r="F4633">
        <f t="shared" si="1010"/>
        <v>0.87000000000011823</v>
      </c>
      <c r="G4633">
        <f t="shared" si="1011"/>
        <v>0</v>
      </c>
      <c r="H4633">
        <f t="shared" si="1015"/>
        <v>1.4158742488519602</v>
      </c>
      <c r="I4633">
        <f t="shared" si="1016"/>
        <v>3.0920272383692078</v>
      </c>
      <c r="J4633">
        <f t="shared" si="1013"/>
        <v>0.45791131180290584</v>
      </c>
      <c r="K4633">
        <f t="shared" si="1014"/>
        <v>31.408722059823802</v>
      </c>
      <c r="L4633">
        <f t="shared" si="1012"/>
        <v>1720.3144393630787</v>
      </c>
      <c r="M4633">
        <f t="shared" si="1005"/>
        <v>1733.1156610645708</v>
      </c>
      <c r="N4633">
        <f t="shared" si="1004"/>
        <v>-12.801221701492068</v>
      </c>
      <c r="O4633">
        <f t="shared" si="1007"/>
        <v>-10.195929241650607</v>
      </c>
      <c r="P4633">
        <f t="shared" si="1006"/>
        <v>-2.6052924598414613</v>
      </c>
    </row>
    <row r="4634" spans="1:16">
      <c r="A4634" s="3" t="s">
        <v>1351</v>
      </c>
      <c r="B4634" s="6">
        <v>1710.68</v>
      </c>
      <c r="C4634" s="7">
        <f t="shared" si="1008"/>
        <v>-6.1944474020979702E-4</v>
      </c>
      <c r="D4634" s="7">
        <f t="shared" si="1017"/>
        <v>5.5934650955472356E-2</v>
      </c>
      <c r="E4634">
        <f t="shared" si="1009"/>
        <v>-1.0599999999999454</v>
      </c>
      <c r="F4634">
        <f t="shared" si="1010"/>
        <v>0</v>
      </c>
      <c r="G4634">
        <f t="shared" si="1011"/>
        <v>1.0599999999999454</v>
      </c>
      <c r="H4634">
        <f t="shared" si="1015"/>
        <v>1.3147403739339631</v>
      </c>
      <c r="I4634">
        <f t="shared" si="1016"/>
        <v>2.9468824356285461</v>
      </c>
      <c r="J4634">
        <f t="shared" si="1013"/>
        <v>0.44614619098421537</v>
      </c>
      <c r="K4634">
        <f t="shared" si="1014"/>
        <v>30.850697790143741</v>
      </c>
      <c r="L4634">
        <f t="shared" si="1012"/>
        <v>1718.8322179226052</v>
      </c>
      <c r="M4634">
        <f t="shared" si="1005"/>
        <v>1731.453760244973</v>
      </c>
      <c r="N4634">
        <f t="shared" si="1004"/>
        <v>-12.621542322367759</v>
      </c>
      <c r="O4634">
        <f t="shared" si="1007"/>
        <v>-10.681051857794039</v>
      </c>
      <c r="P4634">
        <f t="shared" si="1006"/>
        <v>-1.9404904645737204</v>
      </c>
    </row>
    <row r="4635" spans="1:16">
      <c r="A4635" s="3" t="s">
        <v>1350</v>
      </c>
      <c r="B4635" s="6">
        <v>1715.99</v>
      </c>
      <c r="C4635" s="7">
        <f t="shared" si="1008"/>
        <v>3.0992212557894756E-3</v>
      </c>
      <c r="D4635" s="7">
        <f t="shared" si="1017"/>
        <v>5.726691803799222E-2</v>
      </c>
      <c r="E4635">
        <f t="shared" si="1009"/>
        <v>5.3099999999999454</v>
      </c>
      <c r="F4635">
        <f t="shared" si="1010"/>
        <v>5.3099999999999454</v>
      </c>
      <c r="G4635">
        <f t="shared" si="1011"/>
        <v>0</v>
      </c>
      <c r="H4635">
        <f t="shared" si="1015"/>
        <v>1.6001160615101049</v>
      </c>
      <c r="I4635">
        <f t="shared" si="1016"/>
        <v>2.7363908330836502</v>
      </c>
      <c r="J4635">
        <f t="shared" si="1013"/>
        <v>0.58475421060628519</v>
      </c>
      <c r="K4635">
        <f t="shared" si="1014"/>
        <v>36.898732099444842</v>
      </c>
      <c r="L4635">
        <f t="shared" si="1012"/>
        <v>1718.3949536268196</v>
      </c>
      <c r="M4635">
        <f t="shared" si="1005"/>
        <v>1730.3082965231231</v>
      </c>
      <c r="N4635">
        <f t="shared" ref="N4635:N4698" si="1018">L4635 - M4635</f>
        <v>-11.913342896303448</v>
      </c>
      <c r="O4635">
        <f t="shared" si="1007"/>
        <v>-10.927510065495921</v>
      </c>
      <c r="P4635">
        <f t="shared" si="1006"/>
        <v>-0.98583283080752615</v>
      </c>
    </row>
    <row r="4636" spans="1:16">
      <c r="A4636" s="3" t="s">
        <v>1349</v>
      </c>
      <c r="B4636" s="6">
        <v>1719.94</v>
      </c>
      <c r="C4636" s="7">
        <f t="shared" si="1008"/>
        <v>2.2992329530172515E-3</v>
      </c>
      <c r="D4636" s="7">
        <f t="shared" si="1017"/>
        <v>5.8649767128535313E-2</v>
      </c>
      <c r="E4636">
        <f t="shared" si="1009"/>
        <v>3.9500000000000455</v>
      </c>
      <c r="F4636">
        <f t="shared" si="1010"/>
        <v>3.9500000000000455</v>
      </c>
      <c r="G4636">
        <f t="shared" si="1011"/>
        <v>0</v>
      </c>
      <c r="H4636">
        <f t="shared" si="1015"/>
        <v>1.7679649142593863</v>
      </c>
      <c r="I4636">
        <f t="shared" si="1016"/>
        <v>2.5409343450062463</v>
      </c>
      <c r="J4636">
        <f t="shared" si="1013"/>
        <v>0.69579322965743151</v>
      </c>
      <c r="K4636">
        <f t="shared" si="1014"/>
        <v>41.030546501119666</v>
      </c>
      <c r="L4636">
        <f t="shared" si="1012"/>
        <v>1718.6326530688473</v>
      </c>
      <c r="M4636">
        <f t="shared" ref="M4636:M4699" si="1019">B4636*(2/(26+1)) + M4635 * (1-(2/(26+1)))</f>
        <v>1729.5402745584472</v>
      </c>
      <c r="N4636">
        <f t="shared" si="1018"/>
        <v>-10.907621489599933</v>
      </c>
      <c r="O4636">
        <f t="shared" si="1007"/>
        <v>-10.923532350316725</v>
      </c>
      <c r="P4636">
        <f t="shared" si="1006"/>
        <v>1.591086071679193E-2</v>
      </c>
    </row>
    <row r="4637" spans="1:16">
      <c r="A4637" s="3" t="s">
        <v>1348</v>
      </c>
      <c r="B4637" s="6">
        <v>1701.53</v>
      </c>
      <c r="C4637" s="7">
        <f t="shared" si="1008"/>
        <v>-1.076156019097391E-2</v>
      </c>
      <c r="D4637" s="7">
        <f t="shared" si="1017"/>
        <v>6.4839918480231587E-2</v>
      </c>
      <c r="E4637">
        <f t="shared" si="1009"/>
        <v>-18.410000000000082</v>
      </c>
      <c r="F4637">
        <f t="shared" si="1010"/>
        <v>0</v>
      </c>
      <c r="G4637">
        <f t="shared" si="1011"/>
        <v>18.410000000000082</v>
      </c>
      <c r="H4637">
        <f t="shared" si="1015"/>
        <v>1.6416817060980016</v>
      </c>
      <c r="I4637">
        <f t="shared" si="1016"/>
        <v>3.6744390346486631</v>
      </c>
      <c r="J4637">
        <f t="shared" si="1013"/>
        <v>0.44678430928300145</v>
      </c>
      <c r="K4637">
        <f t="shared" si="1014"/>
        <v>30.881196762800059</v>
      </c>
      <c r="L4637">
        <f t="shared" si="1012"/>
        <v>1716.00147567364</v>
      </c>
      <c r="M4637">
        <f t="shared" si="1019"/>
        <v>1727.4654394059696</v>
      </c>
      <c r="N4637">
        <f t="shared" si="1018"/>
        <v>-11.463963732329603</v>
      </c>
      <c r="O4637">
        <f t="shared" si="1007"/>
        <v>-11.0316186267193</v>
      </c>
      <c r="P4637">
        <f t="shared" si="1006"/>
        <v>-0.43234510561030248</v>
      </c>
    </row>
    <row r="4638" spans="1:16">
      <c r="A4638" s="3" t="s">
        <v>1347</v>
      </c>
      <c r="B4638" s="6">
        <v>1677.58</v>
      </c>
      <c r="C4638" s="7">
        <f t="shared" si="1008"/>
        <v>-1.4175567563536239E-2</v>
      </c>
      <c r="D4638" s="7">
        <f t="shared" si="1017"/>
        <v>7.8559016774113311E-2</v>
      </c>
      <c r="E4638">
        <f t="shared" si="1009"/>
        <v>-23.950000000000045</v>
      </c>
      <c r="F4638">
        <f t="shared" si="1010"/>
        <v>0</v>
      </c>
      <c r="G4638">
        <f t="shared" si="1011"/>
        <v>23.950000000000045</v>
      </c>
      <c r="H4638">
        <f t="shared" si="1015"/>
        <v>1.5244187270910015</v>
      </c>
      <c r="I4638">
        <f t="shared" si="1016"/>
        <v>5.1226933893166189</v>
      </c>
      <c r="J4638">
        <f t="shared" si="1013"/>
        <v>0.29758148911863003</v>
      </c>
      <c r="K4638">
        <f t="shared" si="1014"/>
        <v>22.933549192410226</v>
      </c>
      <c r="L4638">
        <f t="shared" si="1012"/>
        <v>1710.090479416157</v>
      </c>
      <c r="M4638">
        <f t="shared" si="1019"/>
        <v>1723.7702216721941</v>
      </c>
      <c r="N4638">
        <f t="shared" si="1018"/>
        <v>-13.679742256037116</v>
      </c>
      <c r="O4638">
        <f t="shared" si="1007"/>
        <v>-11.561243352582865</v>
      </c>
      <c r="P4638">
        <f t="shared" si="1006"/>
        <v>-2.1184989034542507</v>
      </c>
    </row>
    <row r="4639" spans="1:16">
      <c r="A4639" s="3" t="s">
        <v>1346</v>
      </c>
      <c r="B4639" s="6">
        <v>1677.58</v>
      </c>
      <c r="C4639" s="7">
        <f t="shared" si="1008"/>
        <v>0</v>
      </c>
      <c r="D4639" s="7">
        <f t="shared" si="1017"/>
        <v>7.7431170658597295E-2</v>
      </c>
      <c r="E4639">
        <f t="shared" si="1009"/>
        <v>0</v>
      </c>
      <c r="F4639">
        <f t="shared" si="1010"/>
        <v>0</v>
      </c>
      <c r="G4639">
        <f t="shared" si="1011"/>
        <v>0</v>
      </c>
      <c r="H4639">
        <f t="shared" si="1015"/>
        <v>1.4155316751559301</v>
      </c>
      <c r="I4639">
        <f t="shared" si="1016"/>
        <v>4.7567867186511466</v>
      </c>
      <c r="J4639">
        <f t="shared" si="1013"/>
        <v>0.29758148911863008</v>
      </c>
      <c r="K4639">
        <f t="shared" si="1014"/>
        <v>22.933549192410226</v>
      </c>
      <c r="L4639">
        <f t="shared" si="1012"/>
        <v>1705.0888671982866</v>
      </c>
      <c r="M4639">
        <f t="shared" si="1019"/>
        <v>1720.3487237705501</v>
      </c>
      <c r="N4639">
        <f t="shared" si="1018"/>
        <v>-15.259856572263516</v>
      </c>
      <c r="O4639">
        <f t="shared" si="1007"/>
        <v>-12.300965996518997</v>
      </c>
      <c r="P4639">
        <f t="shared" si="1006"/>
        <v>-2.958890575744519</v>
      </c>
    </row>
    <row r="4640" spans="1:16">
      <c r="A4640" s="3" t="s">
        <v>1345</v>
      </c>
      <c r="B4640" s="6">
        <v>1680.4</v>
      </c>
      <c r="C4640" s="7">
        <f t="shared" si="1008"/>
        <v>1.6795815716196699E-3</v>
      </c>
      <c r="D4640" s="7">
        <f t="shared" si="1017"/>
        <v>7.8446457552954027E-2</v>
      </c>
      <c r="E4640">
        <f t="shared" si="1009"/>
        <v>2.8200000000001637</v>
      </c>
      <c r="F4640">
        <f t="shared" si="1010"/>
        <v>2.8200000000001637</v>
      </c>
      <c r="G4640">
        <f t="shared" si="1011"/>
        <v>0</v>
      </c>
      <c r="H4640">
        <f t="shared" si="1015"/>
        <v>1.5158508412162326</v>
      </c>
      <c r="I4640">
        <f t="shared" si="1016"/>
        <v>4.4170162387474932</v>
      </c>
      <c r="J4640">
        <f t="shared" si="1013"/>
        <v>0.34318434872815257</v>
      </c>
      <c r="K4640">
        <f t="shared" si="1014"/>
        <v>25.550055660871138</v>
      </c>
      <c r="L4640">
        <f t="shared" si="1012"/>
        <v>1701.2905799370119</v>
      </c>
      <c r="M4640">
        <f t="shared" si="1019"/>
        <v>1717.3895590468055</v>
      </c>
      <c r="N4640">
        <f t="shared" si="1018"/>
        <v>-16.098979109793618</v>
      </c>
      <c r="O4640">
        <f t="shared" si="1007"/>
        <v>-13.060568619173921</v>
      </c>
      <c r="P4640">
        <f t="shared" si="1006"/>
        <v>-3.0384104906196967</v>
      </c>
    </row>
    <row r="4641" spans="1:16">
      <c r="A4641" s="3" t="s">
        <v>1344</v>
      </c>
      <c r="B4641" s="6">
        <v>1692.14</v>
      </c>
      <c r="C4641" s="7">
        <f t="shared" si="1008"/>
        <v>6.9621397647697762E-3</v>
      </c>
      <c r="D4641" s="7">
        <f t="shared" si="1017"/>
        <v>8.0528503857531311E-2</v>
      </c>
      <c r="E4641">
        <f t="shared" si="1009"/>
        <v>11.740000000000009</v>
      </c>
      <c r="F4641">
        <f t="shared" si="1010"/>
        <v>11.740000000000009</v>
      </c>
      <c r="G4641">
        <f t="shared" si="1011"/>
        <v>0</v>
      </c>
      <c r="H4641">
        <f t="shared" si="1015"/>
        <v>2.246147209700788</v>
      </c>
      <c r="I4641">
        <f t="shared" si="1016"/>
        <v>4.1015150788369583</v>
      </c>
      <c r="J4641">
        <f t="shared" si="1013"/>
        <v>0.54763841325135743</v>
      </c>
      <c r="K4641">
        <f t="shared" si="1014"/>
        <v>35.385423918294379</v>
      </c>
      <c r="L4641">
        <f t="shared" si="1012"/>
        <v>1699.8827984082409</v>
      </c>
      <c r="M4641">
        <f t="shared" si="1019"/>
        <v>1715.5192213396349</v>
      </c>
      <c r="N4641">
        <f t="shared" si="1018"/>
        <v>-15.636422931394009</v>
      </c>
      <c r="O4641">
        <f t="shared" si="1007"/>
        <v>-13.575739481617941</v>
      </c>
      <c r="P4641">
        <f t="shared" si="1006"/>
        <v>-2.060683449776068</v>
      </c>
    </row>
    <row r="4642" spans="1:16">
      <c r="A4642" s="3" t="s">
        <v>1343</v>
      </c>
      <c r="B4642" s="6">
        <v>1718.77</v>
      </c>
      <c r="C4642" s="7">
        <f t="shared" si="1008"/>
        <v>1.5614918650819015E-2</v>
      </c>
      <c r="D4642" s="7">
        <f t="shared" si="1017"/>
        <v>0.10119867230845034</v>
      </c>
      <c r="E4642">
        <f t="shared" si="1009"/>
        <v>26.629999999999882</v>
      </c>
      <c r="F4642">
        <f t="shared" si="1010"/>
        <v>26.629999999999882</v>
      </c>
      <c r="G4642">
        <f t="shared" si="1011"/>
        <v>0</v>
      </c>
      <c r="H4642">
        <f t="shared" si="1015"/>
        <v>3.9878509804364373</v>
      </c>
      <c r="I4642">
        <f t="shared" si="1016"/>
        <v>3.8085497160628896</v>
      </c>
      <c r="J4642">
        <f t="shared" si="1013"/>
        <v>1.0470786198791968</v>
      </c>
      <c r="K4642">
        <f t="shared" si="1014"/>
        <v>51.149897698652509</v>
      </c>
      <c r="L4642">
        <f t="shared" si="1012"/>
        <v>1702.78852173005</v>
      </c>
      <c r="M4642">
        <f t="shared" si="1019"/>
        <v>1715.7600197589211</v>
      </c>
      <c r="N4642">
        <f t="shared" si="1018"/>
        <v>-12.97149802887111</v>
      </c>
      <c r="O4642">
        <f t="shared" si="1007"/>
        <v>-13.454891191068576</v>
      </c>
      <c r="P4642">
        <f t="shared" si="1006"/>
        <v>0.48339316219746564</v>
      </c>
    </row>
    <row r="4643" spans="1:16">
      <c r="A4643" s="3" t="s">
        <v>1342</v>
      </c>
      <c r="B4643" s="6">
        <v>1719.28</v>
      </c>
      <c r="C4643" s="7">
        <f t="shared" si="1008"/>
        <v>2.9667980613470158E-4</v>
      </c>
      <c r="D4643" s="7">
        <f t="shared" si="1017"/>
        <v>9.831919156857738E-2</v>
      </c>
      <c r="E4643">
        <f t="shared" si="1009"/>
        <v>0.50999999999999091</v>
      </c>
      <c r="F4643">
        <f t="shared" si="1010"/>
        <v>0.50999999999999091</v>
      </c>
      <c r="G4643">
        <f t="shared" si="1011"/>
        <v>0</v>
      </c>
      <c r="H4643">
        <f t="shared" si="1015"/>
        <v>3.7394330532624056</v>
      </c>
      <c r="I4643">
        <f t="shared" si="1016"/>
        <v>3.5365104506298262</v>
      </c>
      <c r="J4643">
        <f t="shared" si="1013"/>
        <v>1.0573793306892223</v>
      </c>
      <c r="K4643">
        <f t="shared" si="1014"/>
        <v>51.394476211394625</v>
      </c>
      <c r="L4643">
        <f t="shared" si="1012"/>
        <v>1705.3256722331191</v>
      </c>
      <c r="M4643">
        <f t="shared" si="1019"/>
        <v>1716.020759036038</v>
      </c>
      <c r="N4643">
        <f t="shared" si="1018"/>
        <v>-10.695086802918922</v>
      </c>
      <c r="O4643">
        <f t="shared" si="1007"/>
        <v>-12.902930313438645</v>
      </c>
      <c r="P4643">
        <f t="shared" ref="P4643:P4706" si="1020">N4643 - O4643</f>
        <v>2.2078435105197229</v>
      </c>
    </row>
    <row r="4644" spans="1:16">
      <c r="A4644" s="3" t="s">
        <v>1341</v>
      </c>
      <c r="B4644" s="6">
        <v>1733.17</v>
      </c>
      <c r="C4644" s="7">
        <f t="shared" si="1008"/>
        <v>8.0465031752298202E-3</v>
      </c>
      <c r="D4644" s="7">
        <f t="shared" si="1017"/>
        <v>9.9325065614941505E-2</v>
      </c>
      <c r="E4644">
        <f t="shared" si="1009"/>
        <v>13.8900000000001</v>
      </c>
      <c r="F4644">
        <f t="shared" si="1010"/>
        <v>13.8900000000001</v>
      </c>
      <c r="G4644">
        <f t="shared" si="1011"/>
        <v>0</v>
      </c>
      <c r="H4644">
        <f t="shared" si="1015"/>
        <v>4.4644735494579555</v>
      </c>
      <c r="I4644">
        <f t="shared" si="1016"/>
        <v>3.2839025612991244</v>
      </c>
      <c r="J4644">
        <f t="shared" si="1013"/>
        <v>1.3595024414158601</v>
      </c>
      <c r="K4644">
        <f t="shared" si="1014"/>
        <v>57.618183289527231</v>
      </c>
      <c r="L4644">
        <f t="shared" si="1012"/>
        <v>1709.6094149664852</v>
      </c>
      <c r="M4644">
        <f t="shared" si="1019"/>
        <v>1717.2910731815166</v>
      </c>
      <c r="N4644">
        <f t="shared" si="1018"/>
        <v>-7.6816582150313479</v>
      </c>
      <c r="O4644">
        <f t="shared" ref="O4644:O4707" si="1021">N4644*(2/(9+1)) + O4643 * (1-(2/(9+1)))</f>
        <v>-11.858675893757185</v>
      </c>
      <c r="P4644">
        <f t="shared" si="1020"/>
        <v>4.1770176787258375</v>
      </c>
    </row>
    <row r="4645" spans="1:16">
      <c r="A4645" s="3" t="s">
        <v>1340</v>
      </c>
      <c r="B4645" s="6">
        <v>1730.72</v>
      </c>
      <c r="C4645" s="7">
        <f t="shared" si="1008"/>
        <v>-1.4145948102009659E-3</v>
      </c>
      <c r="D4645" s="7">
        <f t="shared" si="1017"/>
        <v>9.951660274004695E-2</v>
      </c>
      <c r="E4645">
        <f t="shared" si="1009"/>
        <v>-2.4500000000000455</v>
      </c>
      <c r="F4645">
        <f t="shared" si="1010"/>
        <v>0</v>
      </c>
      <c r="G4645">
        <f t="shared" si="1011"/>
        <v>2.4500000000000455</v>
      </c>
      <c r="H4645">
        <f t="shared" si="1015"/>
        <v>4.1455825816395295</v>
      </c>
      <c r="I4645">
        <f t="shared" si="1016"/>
        <v>3.2243380926349046</v>
      </c>
      <c r="J4645">
        <f t="shared" si="1013"/>
        <v>1.2857158469544336</v>
      </c>
      <c r="K4645">
        <f t="shared" si="1014"/>
        <v>56.250029883091791</v>
      </c>
      <c r="L4645">
        <f t="shared" si="1012"/>
        <v>1712.8571972793336</v>
      </c>
      <c r="M4645">
        <f t="shared" si="1019"/>
        <v>1718.2858085014043</v>
      </c>
      <c r="N4645">
        <f t="shared" si="1018"/>
        <v>-5.4286112220706855</v>
      </c>
      <c r="O4645">
        <f t="shared" si="1021"/>
        <v>-10.572662959419887</v>
      </c>
      <c r="P4645">
        <f t="shared" si="1020"/>
        <v>5.1440517373492014</v>
      </c>
    </row>
    <row r="4646" spans="1:16">
      <c r="A4646" s="3" t="s">
        <v>1339</v>
      </c>
      <c r="B4646" s="6">
        <v>1730.71</v>
      </c>
      <c r="C4646" s="7">
        <f t="shared" si="1008"/>
        <v>-5.7779588204542745E-6</v>
      </c>
      <c r="D4646" s="7">
        <f t="shared" si="1017"/>
        <v>9.939302891551903E-2</v>
      </c>
      <c r="E4646">
        <f t="shared" si="1009"/>
        <v>-9.9999999999909051E-3</v>
      </c>
      <c r="F4646">
        <f t="shared" si="1010"/>
        <v>0</v>
      </c>
      <c r="G4646">
        <f t="shared" si="1011"/>
        <v>9.9999999999909051E-3</v>
      </c>
      <c r="H4646">
        <f t="shared" si="1015"/>
        <v>3.8494695400938488</v>
      </c>
      <c r="I4646">
        <f t="shared" si="1016"/>
        <v>2.9947425145895537</v>
      </c>
      <c r="J4646">
        <f t="shared" si="1013"/>
        <v>1.285409186713149</v>
      </c>
      <c r="K4646">
        <f t="shared" si="1014"/>
        <v>56.244159434827978</v>
      </c>
      <c r="L4646">
        <f t="shared" si="1012"/>
        <v>1715.6037823132824</v>
      </c>
      <c r="M4646">
        <f t="shared" si="1019"/>
        <v>1719.2061189827816</v>
      </c>
      <c r="N4646">
        <f t="shared" si="1018"/>
        <v>-3.6023366694992092</v>
      </c>
      <c r="O4646">
        <f t="shared" si="1021"/>
        <v>-9.178597701435752</v>
      </c>
      <c r="P4646">
        <f t="shared" si="1020"/>
        <v>5.5762610319365429</v>
      </c>
    </row>
    <row r="4647" spans="1:16">
      <c r="A4647" s="3" t="s">
        <v>1338</v>
      </c>
      <c r="B4647" s="6">
        <v>1733.3</v>
      </c>
      <c r="C4647" s="7">
        <f t="shared" si="1008"/>
        <v>1.4953770241056836E-3</v>
      </c>
      <c r="D4647" s="7">
        <f t="shared" si="1017"/>
        <v>9.83105507915326E-2</v>
      </c>
      <c r="E4647">
        <f t="shared" si="1009"/>
        <v>2.5899999999999181</v>
      </c>
      <c r="F4647">
        <f t="shared" si="1010"/>
        <v>2.5899999999999181</v>
      </c>
      <c r="G4647">
        <f t="shared" si="1011"/>
        <v>0</v>
      </c>
      <c r="H4647">
        <f t="shared" si="1015"/>
        <v>3.7595074300871394</v>
      </c>
      <c r="I4647">
        <f t="shared" si="1016"/>
        <v>2.7808323349760142</v>
      </c>
      <c r="J4647">
        <f t="shared" si="1013"/>
        <v>1.3519360310946495</v>
      </c>
      <c r="K4647">
        <f t="shared" si="1014"/>
        <v>57.481836802569198</v>
      </c>
      <c r="L4647">
        <f t="shared" si="1012"/>
        <v>1718.3262773420081</v>
      </c>
      <c r="M4647">
        <f t="shared" si="1019"/>
        <v>1720.2501101692421</v>
      </c>
      <c r="N4647">
        <f t="shared" si="1018"/>
        <v>-1.9238328272340368</v>
      </c>
      <c r="O4647">
        <f t="shared" si="1021"/>
        <v>-7.7276447265954094</v>
      </c>
      <c r="P4647">
        <f t="shared" si="1020"/>
        <v>5.8038118993613725</v>
      </c>
    </row>
    <row r="4648" spans="1:16">
      <c r="A4648" s="3" t="s">
        <v>1337</v>
      </c>
      <c r="B4648" s="6">
        <v>1725.84</v>
      </c>
      <c r="C4648" s="7">
        <f t="shared" si="1008"/>
        <v>-4.3132174849163686E-3</v>
      </c>
      <c r="D4648" s="7">
        <f t="shared" si="1017"/>
        <v>9.7301671510649834E-2</v>
      </c>
      <c r="E4648">
        <f t="shared" si="1009"/>
        <v>-7.4600000000000364</v>
      </c>
      <c r="F4648">
        <f t="shared" si="1010"/>
        <v>0</v>
      </c>
      <c r="G4648">
        <f t="shared" si="1011"/>
        <v>7.4600000000000364</v>
      </c>
      <c r="H4648">
        <f t="shared" si="1015"/>
        <v>3.4909711850809151</v>
      </c>
      <c r="I4648">
        <f t="shared" si="1016"/>
        <v>3.1150585967634443</v>
      </c>
      <c r="J4648">
        <f t="shared" si="1013"/>
        <v>1.1206759284425805</v>
      </c>
      <c r="K4648">
        <f t="shared" si="1014"/>
        <v>52.845223233405697</v>
      </c>
      <c r="L4648">
        <f t="shared" si="1012"/>
        <v>1719.4822346740068</v>
      </c>
      <c r="M4648">
        <f t="shared" si="1019"/>
        <v>1720.6641760826315</v>
      </c>
      <c r="N4648">
        <f t="shared" si="1018"/>
        <v>-1.1819414086246525</v>
      </c>
      <c r="O4648">
        <f t="shared" si="1021"/>
        <v>-6.418504063001258</v>
      </c>
      <c r="P4648">
        <f t="shared" si="1020"/>
        <v>5.2365626543766055</v>
      </c>
    </row>
    <row r="4649" spans="1:16">
      <c r="A4649" s="3" t="s">
        <v>1336</v>
      </c>
      <c r="B4649" s="6">
        <v>1726.82</v>
      </c>
      <c r="C4649" s="7">
        <f t="shared" si="1008"/>
        <v>5.6767826911288709E-4</v>
      </c>
      <c r="D4649" s="7">
        <f t="shared" si="1017"/>
        <v>9.717923400954713E-2</v>
      </c>
      <c r="E4649">
        <f t="shared" si="1009"/>
        <v>0.98000000000001819</v>
      </c>
      <c r="F4649">
        <f t="shared" si="1010"/>
        <v>0.98000000000001819</v>
      </c>
      <c r="G4649">
        <f t="shared" si="1011"/>
        <v>0</v>
      </c>
      <c r="H4649">
        <f t="shared" si="1015"/>
        <v>3.3116161004322793</v>
      </c>
      <c r="I4649">
        <f t="shared" si="1016"/>
        <v>2.892554411280341</v>
      </c>
      <c r="J4649">
        <f t="shared" si="1013"/>
        <v>1.144875991793858</v>
      </c>
      <c r="K4649">
        <f t="shared" si="1014"/>
        <v>53.377257994125145</v>
      </c>
      <c r="L4649">
        <f t="shared" si="1012"/>
        <v>1720.6111216472366</v>
      </c>
      <c r="M4649">
        <f t="shared" si="1019"/>
        <v>1721.1201630394735</v>
      </c>
      <c r="N4649">
        <f t="shared" si="1018"/>
        <v>-0.50904139223689526</v>
      </c>
      <c r="O4649">
        <f t="shared" si="1021"/>
        <v>-5.2366115288483854</v>
      </c>
      <c r="P4649">
        <f t="shared" si="1020"/>
        <v>4.7275701366114902</v>
      </c>
    </row>
    <row r="4650" spans="1:16">
      <c r="A4650" s="3" t="s">
        <v>1335</v>
      </c>
      <c r="B4650" s="6">
        <v>1721.68</v>
      </c>
      <c r="C4650" s="7">
        <f t="shared" si="1008"/>
        <v>-2.9810084421316493E-3</v>
      </c>
      <c r="D4650" s="7">
        <f t="shared" si="1017"/>
        <v>9.787846459077687E-2</v>
      </c>
      <c r="E4650">
        <f t="shared" si="1009"/>
        <v>-5.1399999999998727</v>
      </c>
      <c r="F4650">
        <f t="shared" si="1010"/>
        <v>0</v>
      </c>
      <c r="G4650">
        <f t="shared" si="1011"/>
        <v>5.1399999999998727</v>
      </c>
      <c r="H4650">
        <f t="shared" si="1015"/>
        <v>3.0750720932585449</v>
      </c>
      <c r="I4650">
        <f t="shared" si="1016"/>
        <v>3.0530862390460216</v>
      </c>
      <c r="J4650">
        <f t="shared" si="1013"/>
        <v>1.0072011900389009</v>
      </c>
      <c r="K4650">
        <f t="shared" si="1014"/>
        <v>50.179383862331242</v>
      </c>
      <c r="L4650">
        <f t="shared" si="1012"/>
        <v>1720.7755644707388</v>
      </c>
      <c r="M4650">
        <f t="shared" si="1019"/>
        <v>1721.1616324439569</v>
      </c>
      <c r="N4650">
        <f t="shared" si="1018"/>
        <v>-0.38606797321813247</v>
      </c>
      <c r="O4650">
        <f t="shared" si="1021"/>
        <v>-4.2665028177223352</v>
      </c>
      <c r="P4650">
        <f t="shared" si="1020"/>
        <v>3.8804348445042027</v>
      </c>
    </row>
    <row r="4651" spans="1:16">
      <c r="A4651" s="3" t="s">
        <v>1334</v>
      </c>
      <c r="B4651" s="6">
        <v>1713.09</v>
      </c>
      <c r="C4651" s="7">
        <f t="shared" si="1008"/>
        <v>-5.0018009408024748E-3</v>
      </c>
      <c r="D4651" s="7">
        <f t="shared" si="1017"/>
        <v>9.9685132029892001E-2</v>
      </c>
      <c r="E4651">
        <f t="shared" si="1009"/>
        <v>-8.5900000000001455</v>
      </c>
      <c r="F4651">
        <f t="shared" si="1010"/>
        <v>0</v>
      </c>
      <c r="G4651">
        <f t="shared" si="1011"/>
        <v>8.5900000000001455</v>
      </c>
      <c r="H4651">
        <f t="shared" si="1015"/>
        <v>2.8554240865972202</v>
      </c>
      <c r="I4651">
        <f t="shared" si="1016"/>
        <v>3.4485800791141732</v>
      </c>
      <c r="J4651">
        <f t="shared" si="1013"/>
        <v>0.82799993652189885</v>
      </c>
      <c r="K4651">
        <f t="shared" si="1014"/>
        <v>45.295402914363265</v>
      </c>
      <c r="L4651">
        <f t="shared" si="1012"/>
        <v>1719.5931699367791</v>
      </c>
      <c r="M4651">
        <f t="shared" si="1019"/>
        <v>1720.5637337444045</v>
      </c>
      <c r="N4651">
        <f t="shared" si="1018"/>
        <v>-0.97056380762546723</v>
      </c>
      <c r="O4651">
        <f t="shared" si="1021"/>
        <v>-3.6073150157029614</v>
      </c>
      <c r="P4651">
        <f t="shared" si="1020"/>
        <v>2.6367512080774942</v>
      </c>
    </row>
    <row r="4652" spans="1:16">
      <c r="A4652" s="3" t="s">
        <v>1333</v>
      </c>
      <c r="B4652" s="6">
        <v>1713.54</v>
      </c>
      <c r="C4652" s="7">
        <f t="shared" si="1008"/>
        <v>2.626487263503993E-4</v>
      </c>
      <c r="D4652" s="7">
        <f t="shared" si="1017"/>
        <v>9.9687225977608568E-2</v>
      </c>
      <c r="E4652">
        <f t="shared" si="1009"/>
        <v>0.45000000000004547</v>
      </c>
      <c r="F4652">
        <f t="shared" si="1010"/>
        <v>0.45000000000004547</v>
      </c>
      <c r="G4652">
        <f t="shared" si="1011"/>
        <v>0</v>
      </c>
      <c r="H4652">
        <f t="shared" si="1015"/>
        <v>2.683608080411708</v>
      </c>
      <c r="I4652">
        <f t="shared" si="1016"/>
        <v>3.2022529306060181</v>
      </c>
      <c r="J4652">
        <f t="shared" si="1013"/>
        <v>0.83803751251586556</v>
      </c>
      <c r="K4652">
        <f t="shared" si="1014"/>
        <v>45.594146300571317</v>
      </c>
      <c r="L4652">
        <f t="shared" si="1012"/>
        <v>1718.6619130234285</v>
      </c>
      <c r="M4652">
        <f t="shared" si="1019"/>
        <v>1720.0434571707449</v>
      </c>
      <c r="N4652">
        <f t="shared" si="1018"/>
        <v>-1.3815441473163901</v>
      </c>
      <c r="O4652">
        <f t="shared" si="1021"/>
        <v>-3.1621608420256471</v>
      </c>
      <c r="P4652">
        <f t="shared" si="1020"/>
        <v>1.780616694709257</v>
      </c>
    </row>
    <row r="4653" spans="1:16">
      <c r="A4653" s="3" t="s">
        <v>1332</v>
      </c>
      <c r="B4653" s="6">
        <v>1713.56</v>
      </c>
      <c r="C4653" s="7">
        <f t="shared" si="1008"/>
        <v>1.167167576090202E-5</v>
      </c>
      <c r="D4653" s="7">
        <f t="shared" si="1017"/>
        <v>9.9674372924867971E-2</v>
      </c>
      <c r="E4653">
        <f t="shared" si="1009"/>
        <v>1.999999999998181E-2</v>
      </c>
      <c r="F4653">
        <f t="shared" si="1010"/>
        <v>1.999999999998181E-2</v>
      </c>
      <c r="G4653">
        <f t="shared" si="1011"/>
        <v>0</v>
      </c>
      <c r="H4653">
        <f t="shared" si="1015"/>
        <v>2.4933503603822986</v>
      </c>
      <c r="I4653">
        <f t="shared" si="1016"/>
        <v>2.9735205784198739</v>
      </c>
      <c r="J4653">
        <f t="shared" si="1013"/>
        <v>0.83851794350361031</v>
      </c>
      <c r="K4653">
        <f t="shared" si="1014"/>
        <v>45.608363326912709</v>
      </c>
      <c r="L4653">
        <f t="shared" si="1012"/>
        <v>1717.8770033275164</v>
      </c>
      <c r="M4653">
        <f t="shared" si="1019"/>
        <v>1719.5632010840231</v>
      </c>
      <c r="N4653">
        <f t="shared" si="1018"/>
        <v>-1.6861977565067718</v>
      </c>
      <c r="O4653">
        <f t="shared" si="1021"/>
        <v>-2.8669682249218722</v>
      </c>
      <c r="P4653">
        <f t="shared" si="1020"/>
        <v>1.1807704684151004</v>
      </c>
    </row>
    <row r="4654" spans="1:16">
      <c r="A4654" s="3" t="s">
        <v>1331</v>
      </c>
      <c r="B4654" s="6">
        <v>1724.45</v>
      </c>
      <c r="C4654" s="7">
        <f t="shared" si="1008"/>
        <v>6.3350812946469494E-3</v>
      </c>
      <c r="D4654" s="7">
        <f t="shared" si="1017"/>
        <v>0.10207991530778451</v>
      </c>
      <c r="E4654">
        <f t="shared" si="1009"/>
        <v>10.8900000000001</v>
      </c>
      <c r="F4654">
        <f t="shared" si="1010"/>
        <v>10.8900000000001</v>
      </c>
      <c r="G4654">
        <f t="shared" si="1011"/>
        <v>0</v>
      </c>
      <c r="H4654">
        <f t="shared" si="1015"/>
        <v>3.0931110489264273</v>
      </c>
      <c r="I4654">
        <f t="shared" si="1016"/>
        <v>2.7611262513898827</v>
      </c>
      <c r="J4654">
        <f t="shared" si="1013"/>
        <v>1.1202352834715297</v>
      </c>
      <c r="K4654">
        <f t="shared" si="1014"/>
        <v>52.835423134612327</v>
      </c>
      <c r="L4654">
        <f t="shared" si="1012"/>
        <v>1718.8882335848216</v>
      </c>
      <c r="M4654">
        <f t="shared" si="1019"/>
        <v>1719.9251861889104</v>
      </c>
      <c r="N4654">
        <f t="shared" si="1018"/>
        <v>-1.0369526040888104</v>
      </c>
      <c r="O4654">
        <f t="shared" si="1021"/>
        <v>-2.50096510075526</v>
      </c>
      <c r="P4654">
        <f t="shared" si="1020"/>
        <v>1.4640124966664496</v>
      </c>
    </row>
    <row r="4655" spans="1:16">
      <c r="A4655" s="3" t="s">
        <v>1330</v>
      </c>
      <c r="B4655" s="6">
        <v>1731.5</v>
      </c>
      <c r="C4655" s="7">
        <f t="shared" si="1008"/>
        <v>4.0799257971912226E-3</v>
      </c>
      <c r="D4655" s="7">
        <f t="shared" si="1017"/>
        <v>0.10248231070062566</v>
      </c>
      <c r="E4655">
        <f t="shared" si="1009"/>
        <v>7.0499999999999545</v>
      </c>
      <c r="F4655">
        <f t="shared" si="1010"/>
        <v>7.0499999999999545</v>
      </c>
      <c r="G4655">
        <f t="shared" si="1011"/>
        <v>0</v>
      </c>
      <c r="H4655">
        <f t="shared" si="1015"/>
        <v>3.3757459740031082</v>
      </c>
      <c r="I4655">
        <f t="shared" si="1016"/>
        <v>2.563902947719177</v>
      </c>
      <c r="J4655">
        <f t="shared" si="1013"/>
        <v>1.3166434310651809</v>
      </c>
      <c r="K4655">
        <f t="shared" si="1014"/>
        <v>56.834099430648891</v>
      </c>
      <c r="L4655">
        <f t="shared" si="1012"/>
        <v>1720.8285053410029</v>
      </c>
      <c r="M4655">
        <f t="shared" si="1019"/>
        <v>1720.7825798045465</v>
      </c>
      <c r="N4655">
        <f t="shared" si="1018"/>
        <v>4.5925536456479676E-2</v>
      </c>
      <c r="O4655">
        <f t="shared" si="1021"/>
        <v>-1.9915869733129123</v>
      </c>
      <c r="P4655">
        <f t="shared" si="1020"/>
        <v>2.037512509769392</v>
      </c>
    </row>
    <row r="4656" spans="1:16">
      <c r="A4656" s="3" t="s">
        <v>1329</v>
      </c>
      <c r="B4656" s="6">
        <v>1726.39</v>
      </c>
      <c r="C4656" s="7">
        <f t="shared" si="1008"/>
        <v>-2.955561755753091E-3</v>
      </c>
      <c r="D4656" s="7">
        <f t="shared" si="1017"/>
        <v>0.10292116576233526</v>
      </c>
      <c r="E4656">
        <f t="shared" si="1009"/>
        <v>-5.1099999999999</v>
      </c>
      <c r="F4656">
        <f t="shared" si="1010"/>
        <v>0</v>
      </c>
      <c r="G4656">
        <f t="shared" si="1011"/>
        <v>5.1099999999999</v>
      </c>
      <c r="H4656">
        <f t="shared" si="1015"/>
        <v>3.1346212615743148</v>
      </c>
      <c r="I4656">
        <f t="shared" si="1016"/>
        <v>2.7457670228820859</v>
      </c>
      <c r="J4656">
        <f t="shared" si="1013"/>
        <v>1.1416195312463435</v>
      </c>
      <c r="K4656">
        <f t="shared" si="1014"/>
        <v>53.306365327270015</v>
      </c>
      <c r="L4656">
        <f t="shared" si="1012"/>
        <v>1721.6841199039256</v>
      </c>
      <c r="M4656">
        <f t="shared" si="1019"/>
        <v>1721.197944263469</v>
      </c>
      <c r="N4656">
        <f t="shared" si="1018"/>
        <v>0.4861756404566222</v>
      </c>
      <c r="O4656">
        <f t="shared" si="1021"/>
        <v>-1.4960344505590055</v>
      </c>
      <c r="P4656">
        <f t="shared" si="1020"/>
        <v>1.9822100910156277</v>
      </c>
    </row>
    <row r="4657" spans="1:16">
      <c r="A4657" s="3" t="s">
        <v>1328</v>
      </c>
      <c r="B4657" s="6">
        <v>1730.33</v>
      </c>
      <c r="C4657" s="7">
        <f t="shared" si="1008"/>
        <v>2.2796186594441509E-3</v>
      </c>
      <c r="D4657" s="7">
        <f t="shared" si="1017"/>
        <v>9.4594609253939754E-2</v>
      </c>
      <c r="E4657">
        <f t="shared" si="1009"/>
        <v>3.9399999999998272</v>
      </c>
      <c r="F4657">
        <f t="shared" si="1010"/>
        <v>3.9399999999998272</v>
      </c>
      <c r="G4657">
        <f t="shared" si="1011"/>
        <v>0</v>
      </c>
      <c r="H4657">
        <f t="shared" si="1015"/>
        <v>3.1921483143189944</v>
      </c>
      <c r="I4657">
        <f t="shared" si="1016"/>
        <v>2.5496408069619365</v>
      </c>
      <c r="J4657">
        <f t="shared" si="1013"/>
        <v>1.2519992249899103</v>
      </c>
      <c r="K4657">
        <f t="shared" si="1014"/>
        <v>55.595011361316949</v>
      </c>
      <c r="L4657">
        <f t="shared" si="1012"/>
        <v>1723.0142553033218</v>
      </c>
      <c r="M4657">
        <f t="shared" si="1019"/>
        <v>1721.8743928365454</v>
      </c>
      <c r="N4657">
        <f t="shared" si="1018"/>
        <v>1.1398624667763215</v>
      </c>
      <c r="O4657">
        <f t="shared" si="1021"/>
        <v>-0.96885506709194025</v>
      </c>
      <c r="P4657">
        <f t="shared" si="1020"/>
        <v>2.108717533868262</v>
      </c>
    </row>
    <row r="4658" spans="1:16">
      <c r="A4658" s="3" t="s">
        <v>1327</v>
      </c>
      <c r="B4658" s="6">
        <v>1735.69</v>
      </c>
      <c r="C4658" s="7">
        <f t="shared" si="1008"/>
        <v>3.0928870997806762E-3</v>
      </c>
      <c r="D4658" s="7">
        <f t="shared" si="1017"/>
        <v>7.6339082958402124E-2</v>
      </c>
      <c r="E4658">
        <f t="shared" si="1009"/>
        <v>5.3600000000001273</v>
      </c>
      <c r="F4658">
        <f t="shared" si="1010"/>
        <v>5.3600000000001273</v>
      </c>
      <c r="G4658">
        <f t="shared" si="1011"/>
        <v>0</v>
      </c>
      <c r="H4658">
        <f t="shared" si="1015"/>
        <v>3.3469948632962181</v>
      </c>
      <c r="I4658">
        <f t="shared" si="1016"/>
        <v>2.3675236064646552</v>
      </c>
      <c r="J4658">
        <f t="shared" si="1013"/>
        <v>1.4137112948555453</v>
      </c>
      <c r="K4658">
        <f t="shared" si="1014"/>
        <v>58.570024421257578</v>
      </c>
      <c r="L4658">
        <f t="shared" si="1012"/>
        <v>1724.9643698720415</v>
      </c>
      <c r="M4658">
        <f t="shared" si="1019"/>
        <v>1722.8977711449495</v>
      </c>
      <c r="N4658">
        <f t="shared" si="1018"/>
        <v>2.0665987270920141</v>
      </c>
      <c r="O4658">
        <f t="shared" si="1021"/>
        <v>-0.36176430825514944</v>
      </c>
      <c r="P4658">
        <f t="shared" si="1020"/>
        <v>2.4283630353471635</v>
      </c>
    </row>
    <row r="4659" spans="1:16">
      <c r="A4659" s="3" t="s">
        <v>1326</v>
      </c>
      <c r="B4659" s="6">
        <v>1750.54</v>
      </c>
      <c r="C4659" s="7">
        <f t="shared" si="1008"/>
        <v>8.519282901811082E-3</v>
      </c>
      <c r="D4659" s="7">
        <f t="shared" si="1017"/>
        <v>7.9733116154467196E-2</v>
      </c>
      <c r="E4659">
        <f t="shared" si="1009"/>
        <v>14.849999999999909</v>
      </c>
      <c r="F4659">
        <f t="shared" si="1010"/>
        <v>14.849999999999909</v>
      </c>
      <c r="G4659">
        <f t="shared" si="1011"/>
        <v>0</v>
      </c>
      <c r="H4659">
        <f t="shared" si="1015"/>
        <v>4.1686380873464817</v>
      </c>
      <c r="I4659">
        <f t="shared" si="1016"/>
        <v>2.1984147774314655</v>
      </c>
      <c r="J4659">
        <f t="shared" si="1013"/>
        <v>1.896201813297917</v>
      </c>
      <c r="K4659">
        <f t="shared" si="1014"/>
        <v>65.472019408022675</v>
      </c>
      <c r="L4659">
        <f t="shared" si="1012"/>
        <v>1728.8990821994198</v>
      </c>
      <c r="M4659">
        <f t="shared" si="1019"/>
        <v>1724.945343652731</v>
      </c>
      <c r="N4659">
        <f t="shared" si="1018"/>
        <v>3.9537385466887827</v>
      </c>
      <c r="O4659">
        <f t="shared" si="1021"/>
        <v>0.50133626273363707</v>
      </c>
      <c r="P4659">
        <f t="shared" si="1020"/>
        <v>3.4524022839551458</v>
      </c>
    </row>
    <row r="4660" spans="1:16">
      <c r="A4660" s="3" t="s">
        <v>1325</v>
      </c>
      <c r="B4660" s="6">
        <v>1750.54</v>
      </c>
      <c r="C4660" s="7">
        <f t="shared" si="1008"/>
        <v>0</v>
      </c>
      <c r="D4660" s="7">
        <f t="shared" si="1017"/>
        <v>8.0080706670484433E-2</v>
      </c>
      <c r="E4660">
        <f t="shared" si="1009"/>
        <v>0</v>
      </c>
      <c r="F4660">
        <f t="shared" si="1010"/>
        <v>0</v>
      </c>
      <c r="G4660">
        <f t="shared" si="1011"/>
        <v>0</v>
      </c>
      <c r="H4660">
        <f t="shared" si="1015"/>
        <v>3.8708782239645898</v>
      </c>
      <c r="I4660">
        <f t="shared" si="1016"/>
        <v>2.0413851504720752</v>
      </c>
      <c r="J4660">
        <f t="shared" si="1013"/>
        <v>1.8962018132979168</v>
      </c>
      <c r="K4660">
        <f t="shared" si="1014"/>
        <v>65.472019408022675</v>
      </c>
      <c r="L4660">
        <f t="shared" si="1012"/>
        <v>1732.22845416874</v>
      </c>
      <c r="M4660">
        <f t="shared" si="1019"/>
        <v>1726.8412441228991</v>
      </c>
      <c r="N4660">
        <f t="shared" si="1018"/>
        <v>5.3872100458409022</v>
      </c>
      <c r="O4660">
        <f t="shared" si="1021"/>
        <v>1.4785110193550901</v>
      </c>
      <c r="P4660">
        <f t="shared" si="1020"/>
        <v>3.9086990264858121</v>
      </c>
    </row>
    <row r="4661" spans="1:16">
      <c r="A4661" s="3" t="s">
        <v>1324</v>
      </c>
      <c r="B4661" s="6">
        <v>1749.32</v>
      </c>
      <c r="C4661" s="7">
        <f t="shared" si="1008"/>
        <v>-6.9717077221076831E-4</v>
      </c>
      <c r="D4661" s="7">
        <f t="shared" si="1017"/>
        <v>7.8441002745271313E-2</v>
      </c>
      <c r="E4661">
        <f t="shared" si="1009"/>
        <v>-1.2200000000000273</v>
      </c>
      <c r="F4661">
        <f t="shared" si="1010"/>
        <v>0</v>
      </c>
      <c r="G4661">
        <f t="shared" si="1011"/>
        <v>1.2200000000000273</v>
      </c>
      <c r="H4661">
        <f t="shared" si="1015"/>
        <v>3.5943869222528333</v>
      </c>
      <c r="I4661">
        <f t="shared" si="1016"/>
        <v>1.9827147825812148</v>
      </c>
      <c r="J4661">
        <f t="shared" si="1013"/>
        <v>1.8128613120912171</v>
      </c>
      <c r="K4661">
        <f t="shared" si="1014"/>
        <v>64.449011556259364</v>
      </c>
      <c r="L4661">
        <f t="shared" si="1012"/>
        <v>1734.8579227581645</v>
      </c>
      <c r="M4661">
        <f t="shared" si="1019"/>
        <v>1728.5063371508325</v>
      </c>
      <c r="N4661">
        <f t="shared" si="1018"/>
        <v>6.3515856073320265</v>
      </c>
      <c r="O4661">
        <f t="shared" si="1021"/>
        <v>2.4531259369504772</v>
      </c>
      <c r="P4661">
        <f t="shared" si="1020"/>
        <v>3.8984596703815493</v>
      </c>
    </row>
    <row r="4662" spans="1:16">
      <c r="A4662" s="3" t="s">
        <v>1323</v>
      </c>
      <c r="B4662" s="6">
        <v>1747.6</v>
      </c>
      <c r="C4662" s="7">
        <f t="shared" si="1008"/>
        <v>-9.8372289826775751E-4</v>
      </c>
      <c r="D4662" s="7">
        <f t="shared" si="1017"/>
        <v>5.899869758802951E-2</v>
      </c>
      <c r="E4662">
        <f t="shared" si="1009"/>
        <v>-1.7200000000000273</v>
      </c>
      <c r="F4662">
        <f t="shared" si="1010"/>
        <v>0</v>
      </c>
      <c r="G4662">
        <f t="shared" si="1011"/>
        <v>1.7200000000000273</v>
      </c>
      <c r="H4662">
        <f t="shared" si="1015"/>
        <v>3.3376449992347736</v>
      </c>
      <c r="I4662">
        <f t="shared" si="1016"/>
        <v>1.963949440968273</v>
      </c>
      <c r="J4662">
        <f t="shared" si="1013"/>
        <v>1.6994556629671875</v>
      </c>
      <c r="K4662">
        <f t="shared" si="1014"/>
        <v>62.955494556972269</v>
      </c>
      <c r="L4662">
        <f t="shared" si="1012"/>
        <v>1736.8182423338314</v>
      </c>
      <c r="M4662">
        <f t="shared" si="1019"/>
        <v>1729.9206825470671</v>
      </c>
      <c r="N4662">
        <f t="shared" si="1018"/>
        <v>6.8975597867643046</v>
      </c>
      <c r="O4662">
        <f t="shared" si="1021"/>
        <v>3.342012706913243</v>
      </c>
      <c r="P4662">
        <f t="shared" si="1020"/>
        <v>3.5555470798510616</v>
      </c>
    </row>
    <row r="4663" spans="1:16">
      <c r="A4663" s="3" t="s">
        <v>1322</v>
      </c>
      <c r="B4663" s="6">
        <v>1732.4</v>
      </c>
      <c r="C4663" s="7">
        <f t="shared" si="1008"/>
        <v>-8.7356877368090658E-3</v>
      </c>
      <c r="D4663" s="7">
        <f t="shared" si="1017"/>
        <v>6.8095483360011699E-2</v>
      </c>
      <c r="E4663">
        <f t="shared" si="1009"/>
        <v>-15.199999999999818</v>
      </c>
      <c r="F4663">
        <f t="shared" si="1010"/>
        <v>0</v>
      </c>
      <c r="G4663">
        <f t="shared" si="1011"/>
        <v>15.199999999999818</v>
      </c>
      <c r="H4663">
        <f t="shared" si="1015"/>
        <v>3.0992417850037186</v>
      </c>
      <c r="I4663">
        <f t="shared" si="1016"/>
        <v>2.9093816237562402</v>
      </c>
      <c r="J4663">
        <f t="shared" si="1013"/>
        <v>1.0652579089993544</v>
      </c>
      <c r="K4663">
        <f t="shared" si="1014"/>
        <v>51.579897326987421</v>
      </c>
      <c r="L4663">
        <f t="shared" si="1012"/>
        <v>1736.1385127440112</v>
      </c>
      <c r="M4663">
        <f t="shared" si="1019"/>
        <v>1730.1043356917289</v>
      </c>
      <c r="N4663">
        <f t="shared" si="1018"/>
        <v>6.0341770522823026</v>
      </c>
      <c r="O4663">
        <f t="shared" si="1021"/>
        <v>3.8804455759870553</v>
      </c>
      <c r="P4663">
        <f t="shared" si="1020"/>
        <v>2.1537314762952473</v>
      </c>
    </row>
    <row r="4664" spans="1:16">
      <c r="A4664" s="3" t="s">
        <v>1321</v>
      </c>
      <c r="B4664" s="6">
        <v>1722.86</v>
      </c>
      <c r="C4664" s="7">
        <f t="shared" si="1008"/>
        <v>-5.522029741190931E-3</v>
      </c>
      <c r="D4664" s="7">
        <f t="shared" si="1017"/>
        <v>6.478738322517831E-2</v>
      </c>
      <c r="E4664">
        <f t="shared" si="1009"/>
        <v>-9.540000000000191</v>
      </c>
      <c r="F4664">
        <f t="shared" si="1010"/>
        <v>0</v>
      </c>
      <c r="G4664">
        <f t="shared" si="1011"/>
        <v>9.540000000000191</v>
      </c>
      <c r="H4664">
        <f t="shared" si="1015"/>
        <v>2.8778673717891676</v>
      </c>
      <c r="I4664">
        <f t="shared" si="1016"/>
        <v>3.3829972220593798</v>
      </c>
      <c r="J4664">
        <f t="shared" si="1013"/>
        <v>0.85068570350089812</v>
      </c>
      <c r="K4664">
        <f t="shared" si="1014"/>
        <v>45.965973687032658</v>
      </c>
      <c r="L4664">
        <f t="shared" si="1012"/>
        <v>1734.0956646295479</v>
      </c>
      <c r="M4664">
        <f t="shared" si="1019"/>
        <v>1729.5677182330824</v>
      </c>
      <c r="N4664">
        <f t="shared" si="1018"/>
        <v>4.5279463964654951</v>
      </c>
      <c r="O4664">
        <f t="shared" si="1021"/>
        <v>4.0099457400827436</v>
      </c>
      <c r="P4664">
        <f t="shared" si="1020"/>
        <v>0.5180006563827515</v>
      </c>
    </row>
    <row r="4665" spans="1:16">
      <c r="A4665" s="3" t="s">
        <v>1320</v>
      </c>
      <c r="B4665" s="6">
        <v>1714.78</v>
      </c>
      <c r="C4665" s="7">
        <f t="shared" si="1008"/>
        <v>-4.7009081111902698E-3</v>
      </c>
      <c r="D4665" s="7">
        <f t="shared" si="1017"/>
        <v>6.6564202800442049E-2</v>
      </c>
      <c r="E4665">
        <f t="shared" si="1009"/>
        <v>-8.0799999999999272</v>
      </c>
      <c r="F4665">
        <f t="shared" si="1010"/>
        <v>0</v>
      </c>
      <c r="G4665">
        <f t="shared" si="1011"/>
        <v>8.0799999999999272</v>
      </c>
      <c r="H4665">
        <f t="shared" si="1015"/>
        <v>2.67230541666137</v>
      </c>
      <c r="I4665">
        <f t="shared" si="1016"/>
        <v>3.7184974204837045</v>
      </c>
      <c r="J4665">
        <f t="shared" si="1013"/>
        <v>0.71865194848346969</v>
      </c>
      <c r="K4665">
        <f t="shared" si="1014"/>
        <v>41.814862463432739</v>
      </c>
      <c r="L4665">
        <f t="shared" si="1012"/>
        <v>1731.1240239173098</v>
      </c>
      <c r="M4665">
        <f t="shared" si="1019"/>
        <v>1728.4723316972986</v>
      </c>
      <c r="N4665">
        <f t="shared" si="1018"/>
        <v>2.6516922200112276</v>
      </c>
      <c r="O4665">
        <f t="shared" si="1021"/>
        <v>3.7382950360684406</v>
      </c>
      <c r="P4665">
        <f t="shared" si="1020"/>
        <v>-1.086602816057213</v>
      </c>
    </row>
    <row r="4666" spans="1:16">
      <c r="A4666" s="3" t="s">
        <v>1319</v>
      </c>
      <c r="B4666" s="6">
        <v>1714.48</v>
      </c>
      <c r="C4666" s="7">
        <f t="shared" si="1008"/>
        <v>-1.7496486166998097E-4</v>
      </c>
      <c r="D4666" s="7">
        <f t="shared" si="1017"/>
        <v>6.6551509563300054E-2</v>
      </c>
      <c r="E4666">
        <f t="shared" si="1009"/>
        <v>-0.29999999999995453</v>
      </c>
      <c r="F4666">
        <f t="shared" si="1010"/>
        <v>0</v>
      </c>
      <c r="G4666">
        <f t="shared" si="1011"/>
        <v>0.29999999999995453</v>
      </c>
      <c r="H4666">
        <f t="shared" si="1015"/>
        <v>2.4814264583284151</v>
      </c>
      <c r="I4666">
        <f t="shared" si="1016"/>
        <v>3.4743190333062937</v>
      </c>
      <c r="J4666">
        <f t="shared" si="1013"/>
        <v>0.71421951598008426</v>
      </c>
      <c r="K4666">
        <f t="shared" si="1014"/>
        <v>41.664413998445113</v>
      </c>
      <c r="L4666">
        <f t="shared" si="1012"/>
        <v>1728.5634048531083</v>
      </c>
      <c r="M4666">
        <f t="shared" si="1019"/>
        <v>1727.4358626826838</v>
      </c>
      <c r="N4666">
        <f t="shared" si="1018"/>
        <v>1.1275421704244764</v>
      </c>
      <c r="O4666">
        <f t="shared" si="1021"/>
        <v>3.2161444629396478</v>
      </c>
      <c r="P4666">
        <f t="shared" si="1020"/>
        <v>-2.0886022925151715</v>
      </c>
    </row>
    <row r="4667" spans="1:16">
      <c r="A4667" s="3" t="s">
        <v>1318</v>
      </c>
      <c r="B4667" s="6">
        <v>1714.48</v>
      </c>
      <c r="C4667" s="7">
        <f t="shared" si="1008"/>
        <v>0</v>
      </c>
      <c r="D4667" s="7">
        <f t="shared" si="1017"/>
        <v>6.617609240510744E-2</v>
      </c>
      <c r="E4667">
        <f t="shared" si="1009"/>
        <v>0</v>
      </c>
      <c r="F4667">
        <f t="shared" si="1010"/>
        <v>0</v>
      </c>
      <c r="G4667">
        <f t="shared" si="1011"/>
        <v>0</v>
      </c>
      <c r="H4667">
        <f t="shared" si="1015"/>
        <v>2.304181711304957</v>
      </c>
      <c r="I4667">
        <f t="shared" si="1016"/>
        <v>3.2261533880701299</v>
      </c>
      <c r="J4667">
        <f t="shared" si="1013"/>
        <v>0.71421951598008426</v>
      </c>
      <c r="K4667">
        <f t="shared" si="1014"/>
        <v>41.664413998445113</v>
      </c>
      <c r="L4667">
        <f t="shared" si="1012"/>
        <v>1726.3967271833994</v>
      </c>
      <c r="M4667">
        <f t="shared" si="1019"/>
        <v>1726.476169150633</v>
      </c>
      <c r="N4667">
        <f t="shared" si="1018"/>
        <v>-7.9441967233606192E-2</v>
      </c>
      <c r="O4667">
        <f t="shared" si="1021"/>
        <v>2.557027176904997</v>
      </c>
      <c r="P4667">
        <f t="shared" si="1020"/>
        <v>-2.6364691441386032</v>
      </c>
    </row>
    <row r="4668" spans="1:16">
      <c r="A4668" s="3" t="s">
        <v>1317</v>
      </c>
      <c r="B4668" s="6">
        <v>1717.41</v>
      </c>
      <c r="C4668" s="7">
        <f t="shared" si="1008"/>
        <v>1.7075143503396774E-3</v>
      </c>
      <c r="D4668" s="7">
        <f t="shared" si="1017"/>
        <v>6.5071801856877304E-2</v>
      </c>
      <c r="E4668">
        <f t="shared" si="1009"/>
        <v>2.9300000000000637</v>
      </c>
      <c r="F4668">
        <f t="shared" si="1010"/>
        <v>2.9300000000000637</v>
      </c>
      <c r="G4668">
        <f t="shared" si="1011"/>
        <v>0</v>
      </c>
      <c r="H4668">
        <f t="shared" si="1015"/>
        <v>2.3488830176403215</v>
      </c>
      <c r="I4668">
        <f t="shared" si="1016"/>
        <v>2.9957138603508349</v>
      </c>
      <c r="J4668">
        <f t="shared" si="1013"/>
        <v>0.78408123310055999</v>
      </c>
      <c r="K4668">
        <f t="shared" si="1014"/>
        <v>43.948740592820592</v>
      </c>
      <c r="L4668">
        <f t="shared" si="1012"/>
        <v>1725.0141537705686</v>
      </c>
      <c r="M4668">
        <f t="shared" si="1019"/>
        <v>1725.8046010654009</v>
      </c>
      <c r="N4668">
        <f t="shared" si="1018"/>
        <v>-0.79044729483234732</v>
      </c>
      <c r="O4668">
        <f t="shared" si="1021"/>
        <v>1.8875322825575285</v>
      </c>
      <c r="P4668">
        <f t="shared" si="1020"/>
        <v>-2.677979577389876</v>
      </c>
    </row>
    <row r="4669" spans="1:16">
      <c r="A4669" s="3" t="s">
        <v>1316</v>
      </c>
      <c r="B4669" s="6">
        <v>1705.45</v>
      </c>
      <c r="C4669" s="7">
        <f t="shared" si="1008"/>
        <v>-6.9883364636692822E-3</v>
      </c>
      <c r="D4669" s="7">
        <f t="shared" si="1017"/>
        <v>6.9216057334607811E-2</v>
      </c>
      <c r="E4669">
        <f t="shared" si="1009"/>
        <v>-11.960000000000036</v>
      </c>
      <c r="F4669">
        <f t="shared" si="1010"/>
        <v>0</v>
      </c>
      <c r="G4669">
        <f t="shared" si="1011"/>
        <v>11.960000000000036</v>
      </c>
      <c r="H4669">
        <f t="shared" si="1015"/>
        <v>2.1811056592374412</v>
      </c>
      <c r="I4669">
        <f t="shared" si="1016"/>
        <v>3.6360200131829208</v>
      </c>
      <c r="J4669">
        <f t="shared" si="1013"/>
        <v>0.59986074095563957</v>
      </c>
      <c r="K4669">
        <f t="shared" si="1014"/>
        <v>37.494559720074555</v>
      </c>
      <c r="L4669">
        <f t="shared" si="1012"/>
        <v>1722.0042839597118</v>
      </c>
      <c r="M4669">
        <f t="shared" si="1019"/>
        <v>1724.2968528383342</v>
      </c>
      <c r="N4669">
        <f t="shared" si="1018"/>
        <v>-2.2925688786224327</v>
      </c>
      <c r="O4669">
        <f t="shared" si="1021"/>
        <v>1.0515120503215363</v>
      </c>
      <c r="P4669">
        <f t="shared" si="1020"/>
        <v>-3.3440809289439688</v>
      </c>
    </row>
    <row r="4670" spans="1:16">
      <c r="A4670" s="3" t="s">
        <v>1315</v>
      </c>
      <c r="B4670" s="6">
        <v>1698.58</v>
      </c>
      <c r="C4670" s="7">
        <f t="shared" si="1008"/>
        <v>-4.0363976389498442E-3</v>
      </c>
      <c r="D4670" s="7">
        <f t="shared" si="1017"/>
        <v>6.9791985932891099E-2</v>
      </c>
      <c r="E4670">
        <f t="shared" si="1009"/>
        <v>-6.8700000000001182</v>
      </c>
      <c r="F4670">
        <f t="shared" si="1010"/>
        <v>0</v>
      </c>
      <c r="G4670">
        <f t="shared" si="1011"/>
        <v>6.8700000000001182</v>
      </c>
      <c r="H4670">
        <f t="shared" si="1015"/>
        <v>2.0253123978633383</v>
      </c>
      <c r="I4670">
        <f t="shared" si="1016"/>
        <v>3.8670185836698634</v>
      </c>
      <c r="J4670">
        <f t="shared" si="1013"/>
        <v>0.52374002194250746</v>
      </c>
      <c r="K4670">
        <f t="shared" si="1014"/>
        <v>34.372006667832267</v>
      </c>
      <c r="L4670">
        <f t="shared" si="1012"/>
        <v>1718.4005479659099</v>
      </c>
      <c r="M4670">
        <f t="shared" si="1019"/>
        <v>1722.3919007762354</v>
      </c>
      <c r="N4670">
        <f t="shared" si="1018"/>
        <v>-3.9913528103254521</v>
      </c>
      <c r="O4670">
        <f t="shared" si="1021"/>
        <v>4.2939078192138602E-2</v>
      </c>
      <c r="P4670">
        <f t="shared" si="1020"/>
        <v>-4.0342918885175907</v>
      </c>
    </row>
    <row r="4671" spans="1:16">
      <c r="A4671" s="3" t="s">
        <v>1314</v>
      </c>
      <c r="B4671" s="6">
        <v>1693.33</v>
      </c>
      <c r="C4671" s="7">
        <f t="shared" si="1008"/>
        <v>-3.0956034755976409E-3</v>
      </c>
      <c r="D4671" s="7">
        <f t="shared" si="1017"/>
        <v>6.854153881845694E-2</v>
      </c>
      <c r="E4671">
        <f t="shared" si="1009"/>
        <v>-5.25</v>
      </c>
      <c r="F4671">
        <f t="shared" si="1010"/>
        <v>0</v>
      </c>
      <c r="G4671">
        <f t="shared" si="1011"/>
        <v>5.25</v>
      </c>
      <c r="H4671">
        <f t="shared" si="1015"/>
        <v>1.8806472265873855</v>
      </c>
      <c r="I4671">
        <f t="shared" si="1016"/>
        <v>3.9658029705505875</v>
      </c>
      <c r="J4671">
        <f t="shared" si="1013"/>
        <v>0.4742160012871966</v>
      </c>
      <c r="K4671">
        <f t="shared" si="1014"/>
        <v>32.167335103752748</v>
      </c>
      <c r="L4671">
        <f t="shared" si="1012"/>
        <v>1714.5435405865392</v>
      </c>
      <c r="M4671">
        <f t="shared" si="1019"/>
        <v>1720.2391673854031</v>
      </c>
      <c r="N4671">
        <f t="shared" si="1018"/>
        <v>-5.6956267988639411</v>
      </c>
      <c r="O4671">
        <f t="shared" si="1021"/>
        <v>-1.1047740972190774</v>
      </c>
      <c r="P4671">
        <f t="shared" si="1020"/>
        <v>-4.5908527016448639</v>
      </c>
    </row>
    <row r="4672" spans="1:16">
      <c r="A4672" s="3" t="s">
        <v>1313</v>
      </c>
      <c r="B4672" s="6">
        <v>1700.64</v>
      </c>
      <c r="C4672" s="7">
        <f t="shared" si="1008"/>
        <v>4.3076463867282987E-3</v>
      </c>
      <c r="D4672" s="7">
        <f t="shared" si="1017"/>
        <v>7.0671978135868535E-2</v>
      </c>
      <c r="E4672">
        <f t="shared" si="1009"/>
        <v>7.3100000000001728</v>
      </c>
      <c r="F4672">
        <f t="shared" si="1010"/>
        <v>7.3100000000001728</v>
      </c>
      <c r="G4672">
        <f t="shared" si="1011"/>
        <v>0</v>
      </c>
      <c r="H4672">
        <f t="shared" si="1015"/>
        <v>2.268458138974013</v>
      </c>
      <c r="I4672">
        <f t="shared" si="1016"/>
        <v>3.6825313297969737</v>
      </c>
      <c r="J4672">
        <f t="shared" si="1013"/>
        <v>0.61600511599695695</v>
      </c>
      <c r="K4672">
        <f t="shared" si="1014"/>
        <v>38.119007786490009</v>
      </c>
      <c r="L4672">
        <f t="shared" si="1012"/>
        <v>1712.4045343424561</v>
      </c>
      <c r="M4672">
        <f t="shared" si="1019"/>
        <v>1718.7873772087066</v>
      </c>
      <c r="N4672">
        <f t="shared" si="1018"/>
        <v>-6.3828428662504848</v>
      </c>
      <c r="O4672">
        <f t="shared" si="1021"/>
        <v>-2.1603878510253591</v>
      </c>
      <c r="P4672">
        <f t="shared" si="1020"/>
        <v>-4.2224550152251261</v>
      </c>
    </row>
    <row r="4673" spans="1:16">
      <c r="A4673" s="3" t="s">
        <v>1312</v>
      </c>
      <c r="B4673" s="6">
        <v>1703.86</v>
      </c>
      <c r="C4673" s="7">
        <f t="shared" si="1008"/>
        <v>1.891614604289348E-3</v>
      </c>
      <c r="D4673" s="7">
        <f t="shared" si="1017"/>
        <v>7.1123015058156866E-2</v>
      </c>
      <c r="E4673">
        <f t="shared" si="1009"/>
        <v>3.2199999999997999</v>
      </c>
      <c r="F4673">
        <f t="shared" si="1010"/>
        <v>3.2199999999997999</v>
      </c>
      <c r="G4673">
        <f t="shared" si="1011"/>
        <v>0</v>
      </c>
      <c r="H4673">
        <f t="shared" si="1015"/>
        <v>2.3364254147615688</v>
      </c>
      <c r="I4673">
        <f t="shared" si="1016"/>
        <v>3.4194933776686187</v>
      </c>
      <c r="J4673">
        <f t="shared" si="1013"/>
        <v>0.68326654176898094</v>
      </c>
      <c r="K4673">
        <f t="shared" si="1014"/>
        <v>40.591702194170715</v>
      </c>
      <c r="L4673">
        <f t="shared" si="1012"/>
        <v>1711.0899905974629</v>
      </c>
      <c r="M4673">
        <f t="shared" si="1019"/>
        <v>1717.6816455636172</v>
      </c>
      <c r="N4673">
        <f t="shared" si="1018"/>
        <v>-6.5916549661542376</v>
      </c>
      <c r="O4673">
        <f t="shared" si="1021"/>
        <v>-3.0466412740511348</v>
      </c>
      <c r="P4673">
        <f t="shared" si="1020"/>
        <v>-3.5450136921031028</v>
      </c>
    </row>
    <row r="4674" spans="1:16">
      <c r="A4674" s="3" t="s">
        <v>1311</v>
      </c>
      <c r="B4674" s="6">
        <v>1703.87</v>
      </c>
      <c r="C4674" s="7">
        <f t="shared" si="1008"/>
        <v>5.8690095752185309E-6</v>
      </c>
      <c r="D4674" s="7">
        <f t="shared" si="1017"/>
        <v>6.672308775743889E-2</v>
      </c>
      <c r="E4674">
        <f t="shared" si="1009"/>
        <v>9.9999999999909051E-3</v>
      </c>
      <c r="F4674">
        <f t="shared" si="1010"/>
        <v>9.9999999999909051E-3</v>
      </c>
      <c r="G4674">
        <f t="shared" si="1011"/>
        <v>0</v>
      </c>
      <c r="H4674">
        <f t="shared" si="1015"/>
        <v>2.1702521708500275</v>
      </c>
      <c r="I4674">
        <f t="shared" si="1016"/>
        <v>3.1752438506922891</v>
      </c>
      <c r="J4674">
        <f t="shared" si="1013"/>
        <v>0.68349149637022488</v>
      </c>
      <c r="K4674">
        <f t="shared" si="1014"/>
        <v>40.599640559153436</v>
      </c>
      <c r="L4674">
        <f t="shared" si="1012"/>
        <v>1709.9792228132378</v>
      </c>
      <c r="M4674">
        <f t="shared" si="1019"/>
        <v>1716.6585607070529</v>
      </c>
      <c r="N4674">
        <f t="shared" si="1018"/>
        <v>-6.6793378938150454</v>
      </c>
      <c r="O4674">
        <f t="shared" si="1021"/>
        <v>-3.7731805980039175</v>
      </c>
      <c r="P4674">
        <f t="shared" si="1020"/>
        <v>-2.9061572958111279</v>
      </c>
    </row>
    <row r="4675" spans="1:16">
      <c r="A4675" s="3" t="s">
        <v>1310</v>
      </c>
      <c r="B4675" s="6">
        <v>1709.3</v>
      </c>
      <c r="C4675" s="7">
        <f t="shared" ref="C4675:C4738" si="1022">LN(B4675/B4674)</f>
        <v>3.1817955630860898E-3</v>
      </c>
      <c r="D4675" s="7">
        <f t="shared" si="1017"/>
        <v>6.595932038319835E-2</v>
      </c>
      <c r="E4675">
        <f t="shared" ref="E4675:E4738" si="1023">B4675-B4674</f>
        <v>5.4300000000000637</v>
      </c>
      <c r="F4675">
        <f t="shared" ref="F4675:F4738" si="1024">IF(E4675&gt;0,E4675,0)</f>
        <v>5.4300000000000637</v>
      </c>
      <c r="G4675">
        <f t="shared" ref="G4675:G4738" si="1025">IF(E4675&lt;0,ABS(E4675),0)</f>
        <v>0</v>
      </c>
      <c r="H4675">
        <f t="shared" si="1015"/>
        <v>2.4030913015036015</v>
      </c>
      <c r="I4675">
        <f t="shared" si="1016"/>
        <v>2.9484407184999823</v>
      </c>
      <c r="J4675">
        <f t="shared" si="1013"/>
        <v>0.81503802549782078</v>
      </c>
      <c r="K4675">
        <f t="shared" si="1014"/>
        <v>44.90473555088608</v>
      </c>
      <c r="L4675">
        <f t="shared" si="1012"/>
        <v>1709.8747269958167</v>
      </c>
      <c r="M4675">
        <f t="shared" si="1019"/>
        <v>1716.11348213616</v>
      </c>
      <c r="N4675">
        <f t="shared" si="1018"/>
        <v>-6.2387551403433008</v>
      </c>
      <c r="O4675">
        <f t="shared" si="1021"/>
        <v>-4.2662955064717947</v>
      </c>
      <c r="P4675">
        <f t="shared" si="1020"/>
        <v>-1.9724596338715061</v>
      </c>
    </row>
    <row r="4676" spans="1:16">
      <c r="A4676" s="3" t="s">
        <v>1309</v>
      </c>
      <c r="B4676" s="6">
        <v>1709.72</v>
      </c>
      <c r="C4676" s="7">
        <f t="shared" si="1022"/>
        <v>2.4568443712678185E-4</v>
      </c>
      <c r="D4676" s="7">
        <f t="shared" si="1017"/>
        <v>6.54489687351682E-2</v>
      </c>
      <c r="E4676">
        <f t="shared" si="1023"/>
        <v>0.42000000000007276</v>
      </c>
      <c r="F4676">
        <f t="shared" si="1024"/>
        <v>0.42000000000007276</v>
      </c>
      <c r="G4676">
        <f t="shared" si="1025"/>
        <v>0</v>
      </c>
      <c r="H4676">
        <f t="shared" si="1015"/>
        <v>2.261441922824778</v>
      </c>
      <c r="I4676">
        <f t="shared" si="1016"/>
        <v>2.7378378100356975</v>
      </c>
      <c r="J4676">
        <f t="shared" si="1013"/>
        <v>0.8259955774353529</v>
      </c>
      <c r="K4676">
        <f t="shared" si="1014"/>
        <v>45.235354764411866</v>
      </c>
      <c r="L4676">
        <f t="shared" si="1012"/>
        <v>1709.8509228426142</v>
      </c>
      <c r="M4676">
        <f t="shared" si="1019"/>
        <v>1715.6398908668148</v>
      </c>
      <c r="N4676">
        <f t="shared" si="1018"/>
        <v>-5.7889680242005852</v>
      </c>
      <c r="O4676">
        <f t="shared" si="1021"/>
        <v>-4.570830010017553</v>
      </c>
      <c r="P4676">
        <f t="shared" si="1020"/>
        <v>-1.2181380141830322</v>
      </c>
    </row>
    <row r="4677" spans="1:16">
      <c r="A4677" s="3" t="s">
        <v>1308</v>
      </c>
      <c r="B4677" s="6">
        <v>1712.62</v>
      </c>
      <c r="C4677" s="7">
        <f t="shared" si="1022"/>
        <v>1.6947472747344081E-3</v>
      </c>
      <c r="D4677" s="7">
        <f t="shared" si="1017"/>
        <v>6.5153539903802057E-2</v>
      </c>
      <c r="E4677">
        <f t="shared" si="1023"/>
        <v>2.8999999999998636</v>
      </c>
      <c r="F4677">
        <f t="shared" si="1024"/>
        <v>2.8999999999998636</v>
      </c>
      <c r="G4677">
        <f t="shared" si="1025"/>
        <v>0</v>
      </c>
      <c r="H4677">
        <f t="shared" si="1015"/>
        <v>2.30705321405157</v>
      </c>
      <c r="I4677">
        <f t="shared" si="1016"/>
        <v>2.542277966461719</v>
      </c>
      <c r="J4677">
        <f t="shared" si="1013"/>
        <v>0.90747480979134276</v>
      </c>
      <c r="K4677">
        <f t="shared" si="1014"/>
        <v>47.574668096959599</v>
      </c>
      <c r="L4677">
        <f t="shared" si="1012"/>
        <v>1710.2769347129813</v>
      </c>
      <c r="M4677">
        <f t="shared" si="1019"/>
        <v>1715.4161952470508</v>
      </c>
      <c r="N4677">
        <f t="shared" si="1018"/>
        <v>-5.1392605340695354</v>
      </c>
      <c r="O4677">
        <f t="shared" si="1021"/>
        <v>-4.6845161148279493</v>
      </c>
      <c r="P4677">
        <f t="shared" si="1020"/>
        <v>-0.45474441924158615</v>
      </c>
    </row>
    <row r="4678" spans="1:16">
      <c r="A4678" s="3" t="s">
        <v>1307</v>
      </c>
      <c r="B4678" s="6">
        <v>1699.26</v>
      </c>
      <c r="C4678" s="7">
        <f t="shared" si="1022"/>
        <v>-7.8314995154098541E-3</v>
      </c>
      <c r="D4678" s="7">
        <f t="shared" si="1017"/>
        <v>6.8581089590450534E-2</v>
      </c>
      <c r="E4678">
        <f t="shared" si="1023"/>
        <v>-13.3599999999999</v>
      </c>
      <c r="F4678">
        <f t="shared" si="1024"/>
        <v>0</v>
      </c>
      <c r="G4678">
        <f t="shared" si="1025"/>
        <v>13.3599999999999</v>
      </c>
      <c r="H4678">
        <f t="shared" si="1015"/>
        <v>2.1422636987621724</v>
      </c>
      <c r="I4678">
        <f t="shared" si="1016"/>
        <v>3.3149723974287322</v>
      </c>
      <c r="J4678">
        <f t="shared" si="1013"/>
        <v>0.64623877424253229</v>
      </c>
      <c r="K4678">
        <f t="shared" si="1014"/>
        <v>39.25547037001845</v>
      </c>
      <c r="L4678">
        <f t="shared" si="1012"/>
        <v>1708.5820216802149</v>
      </c>
      <c r="M4678">
        <f t="shared" si="1019"/>
        <v>1714.2194400435656</v>
      </c>
      <c r="N4678">
        <f t="shared" si="1018"/>
        <v>-5.6374183633506618</v>
      </c>
      <c r="O4678">
        <f t="shared" si="1021"/>
        <v>-4.875096564532492</v>
      </c>
      <c r="P4678">
        <f t="shared" si="1020"/>
        <v>-0.76232179881816986</v>
      </c>
    </row>
    <row r="4679" spans="1:16">
      <c r="A4679" s="3" t="s">
        <v>1306</v>
      </c>
      <c r="B4679" s="6">
        <v>1696.8</v>
      </c>
      <c r="C4679" s="7">
        <f t="shared" si="1022"/>
        <v>-1.4487379082009683E-3</v>
      </c>
      <c r="D4679" s="7">
        <f t="shared" si="1017"/>
        <v>5.850003678961177E-2</v>
      </c>
      <c r="E4679">
        <f t="shared" si="1023"/>
        <v>-2.4600000000000364</v>
      </c>
      <c r="F4679">
        <f t="shared" si="1024"/>
        <v>0</v>
      </c>
      <c r="G4679">
        <f t="shared" si="1025"/>
        <v>2.4600000000000364</v>
      </c>
      <c r="H4679">
        <f t="shared" si="1015"/>
        <v>1.9892448631363029</v>
      </c>
      <c r="I4679">
        <f t="shared" si="1016"/>
        <v>3.2539029404695397</v>
      </c>
      <c r="J4679">
        <f t="shared" si="1013"/>
        <v>0.61134117997055371</v>
      </c>
      <c r="K4679">
        <f t="shared" si="1014"/>
        <v>37.939896749968597</v>
      </c>
      <c r="L4679">
        <f t="shared" si="1012"/>
        <v>1706.7694029601819</v>
      </c>
      <c r="M4679">
        <f t="shared" si="1019"/>
        <v>1712.9291111514497</v>
      </c>
      <c r="N4679">
        <f t="shared" si="1018"/>
        <v>-6.1597081912677822</v>
      </c>
      <c r="O4679">
        <f t="shared" si="1021"/>
        <v>-5.13201888987955</v>
      </c>
      <c r="P4679">
        <f t="shared" si="1020"/>
        <v>-1.0276893013882322</v>
      </c>
    </row>
    <row r="4680" spans="1:16">
      <c r="A4680" s="3" t="s">
        <v>1305</v>
      </c>
      <c r="B4680" s="6">
        <v>1695.64</v>
      </c>
      <c r="C4680" s="7">
        <f t="shared" si="1022"/>
        <v>-6.8387358079094224E-4</v>
      </c>
      <c r="D4680" s="7">
        <f t="shared" si="1017"/>
        <v>5.8308367093111831E-2</v>
      </c>
      <c r="E4680">
        <f t="shared" si="1023"/>
        <v>-1.1599999999998545</v>
      </c>
      <c r="F4680">
        <f t="shared" si="1024"/>
        <v>0</v>
      </c>
      <c r="G4680">
        <f t="shared" si="1025"/>
        <v>1.1599999999998545</v>
      </c>
      <c r="H4680">
        <f t="shared" si="1015"/>
        <v>1.8471559443408527</v>
      </c>
      <c r="I4680">
        <f t="shared" si="1016"/>
        <v>3.1043384447217051</v>
      </c>
      <c r="J4680">
        <f t="shared" si="1013"/>
        <v>0.59502402113454</v>
      </c>
      <c r="K4680">
        <f t="shared" si="1014"/>
        <v>37.305019438597519</v>
      </c>
      <c r="L4680">
        <f t="shared" si="1012"/>
        <v>1705.0571871201539</v>
      </c>
      <c r="M4680">
        <f t="shared" si="1019"/>
        <v>1711.6484362513422</v>
      </c>
      <c r="N4680">
        <f t="shared" si="1018"/>
        <v>-6.5912491311883059</v>
      </c>
      <c r="O4680">
        <f t="shared" si="1021"/>
        <v>-5.4238649381413016</v>
      </c>
      <c r="P4680">
        <f t="shared" si="1020"/>
        <v>-1.1673841930470044</v>
      </c>
    </row>
    <row r="4681" spans="1:16">
      <c r="A4681" s="3" t="s">
        <v>1304</v>
      </c>
      <c r="B4681" s="6">
        <v>1695.66</v>
      </c>
      <c r="C4681" s="7">
        <f t="shared" si="1022"/>
        <v>1.1794886916677365E-5</v>
      </c>
      <c r="D4681" s="7">
        <f t="shared" si="1017"/>
        <v>5.8506835878299045E-2</v>
      </c>
      <c r="E4681">
        <f t="shared" si="1023"/>
        <v>1.999999999998181E-2</v>
      </c>
      <c r="F4681">
        <f t="shared" si="1024"/>
        <v>1.999999999998181E-2</v>
      </c>
      <c r="G4681">
        <f t="shared" si="1025"/>
        <v>0</v>
      </c>
      <c r="H4681">
        <f t="shared" si="1015"/>
        <v>1.7166448054593619</v>
      </c>
      <c r="I4681">
        <f t="shared" si="1016"/>
        <v>2.8825999843844405</v>
      </c>
      <c r="J4681">
        <f t="shared" si="1013"/>
        <v>0.59551960548072358</v>
      </c>
      <c r="K4681">
        <f t="shared" si="1014"/>
        <v>37.324493126569635</v>
      </c>
      <c r="L4681">
        <f t="shared" si="1012"/>
        <v>1703.6114660247458</v>
      </c>
      <c r="M4681">
        <f t="shared" si="1019"/>
        <v>1710.4641076401317</v>
      </c>
      <c r="N4681">
        <f t="shared" si="1018"/>
        <v>-6.8526416153858918</v>
      </c>
      <c r="O4681">
        <f t="shared" si="1021"/>
        <v>-5.70962027359022</v>
      </c>
      <c r="P4681">
        <f t="shared" si="1020"/>
        <v>-1.1430213417956718</v>
      </c>
    </row>
    <row r="4682" spans="1:16">
      <c r="A4682" s="3" t="s">
        <v>1303</v>
      </c>
      <c r="B4682" s="6">
        <v>1693.48</v>
      </c>
      <c r="C4682" s="7">
        <f t="shared" si="1022"/>
        <v>-1.2864622297430934E-3</v>
      </c>
      <c r="D4682" s="7">
        <f t="shared" si="1017"/>
        <v>5.8477302019689641E-2</v>
      </c>
      <c r="E4682">
        <f t="shared" si="1023"/>
        <v>-2.1800000000000637</v>
      </c>
      <c r="F4682">
        <f t="shared" si="1024"/>
        <v>0</v>
      </c>
      <c r="G4682">
        <f t="shared" si="1025"/>
        <v>2.1800000000000637</v>
      </c>
      <c r="H4682">
        <f t="shared" si="1015"/>
        <v>1.5940273193551218</v>
      </c>
      <c r="I4682">
        <f t="shared" si="1016"/>
        <v>2.8324142712141276</v>
      </c>
      <c r="J4682">
        <f t="shared" si="1013"/>
        <v>0.56278042924555471</v>
      </c>
      <c r="K4682">
        <f t="shared" si="1014"/>
        <v>36.0114843207527</v>
      </c>
      <c r="L4682">
        <f t="shared" si="1012"/>
        <v>1702.0527789440157</v>
      </c>
      <c r="M4682">
        <f t="shared" si="1019"/>
        <v>1709.2060255927145</v>
      </c>
      <c r="N4682">
        <f t="shared" si="1018"/>
        <v>-7.1532466486987687</v>
      </c>
      <c r="O4682">
        <f t="shared" si="1021"/>
        <v>-5.9983455486119297</v>
      </c>
      <c r="P4682">
        <f t="shared" si="1020"/>
        <v>-1.154901100086839</v>
      </c>
    </row>
    <row r="4683" spans="1:16">
      <c r="A4683" s="3" t="s">
        <v>1302</v>
      </c>
      <c r="B4683" s="6">
        <v>1693.98</v>
      </c>
      <c r="C4683" s="7">
        <f t="shared" si="1022"/>
        <v>2.9520644000576469E-4</v>
      </c>
      <c r="D4683" s="7">
        <f t="shared" si="1017"/>
        <v>5.2262035989746651E-2</v>
      </c>
      <c r="E4683">
        <f t="shared" si="1023"/>
        <v>0.5</v>
      </c>
      <c r="F4683">
        <f t="shared" si="1024"/>
        <v>0.5</v>
      </c>
      <c r="G4683">
        <f t="shared" si="1025"/>
        <v>0</v>
      </c>
      <c r="H4683">
        <f t="shared" si="1015"/>
        <v>1.515882510829756</v>
      </c>
      <c r="I4683">
        <f t="shared" si="1016"/>
        <v>2.6300989661274046</v>
      </c>
      <c r="J4683">
        <f t="shared" si="1013"/>
        <v>0.57635949458653379</v>
      </c>
      <c r="K4683">
        <f t="shared" si="1014"/>
        <v>36.562693761533637</v>
      </c>
      <c r="L4683">
        <f t="shared" si="1012"/>
        <v>1700.8108129526286</v>
      </c>
      <c r="M4683">
        <f t="shared" si="1019"/>
        <v>1708.078171845106</v>
      </c>
      <c r="N4683">
        <f t="shared" si="1018"/>
        <v>-7.2673588924774322</v>
      </c>
      <c r="O4683">
        <f t="shared" si="1021"/>
        <v>-6.25214821738503</v>
      </c>
      <c r="P4683">
        <f t="shared" si="1020"/>
        <v>-1.0152106750924021</v>
      </c>
    </row>
    <row r="4684" spans="1:16">
      <c r="A4684" s="3" t="s">
        <v>1301</v>
      </c>
      <c r="B4684" s="6">
        <v>1672.15</v>
      </c>
      <c r="C4684" s="7">
        <f t="shared" si="1022"/>
        <v>-1.2970566227517166E-2</v>
      </c>
      <c r="D4684" s="7">
        <f t="shared" si="1017"/>
        <v>6.5573423587686044E-2</v>
      </c>
      <c r="E4684">
        <f t="shared" si="1023"/>
        <v>-21.829999999999927</v>
      </c>
      <c r="F4684">
        <f t="shared" si="1024"/>
        <v>0</v>
      </c>
      <c r="G4684">
        <f t="shared" si="1025"/>
        <v>21.829999999999927</v>
      </c>
      <c r="H4684">
        <f t="shared" si="1015"/>
        <v>1.4076051886276306</v>
      </c>
      <c r="I4684">
        <f t="shared" si="1016"/>
        <v>4.0015204685468708</v>
      </c>
      <c r="J4684">
        <f t="shared" si="1013"/>
        <v>0.35176758426998483</v>
      </c>
      <c r="K4684">
        <f t="shared" si="1014"/>
        <v>26.022785896286678</v>
      </c>
      <c r="L4684">
        <f t="shared" si="1012"/>
        <v>1696.4014571137625</v>
      </c>
      <c r="M4684">
        <f t="shared" si="1019"/>
        <v>1705.4168257825056</v>
      </c>
      <c r="N4684">
        <f t="shared" si="1018"/>
        <v>-9.0153686687431218</v>
      </c>
      <c r="O4684">
        <f t="shared" si="1021"/>
        <v>-6.8047923076566494</v>
      </c>
      <c r="P4684">
        <f t="shared" si="1020"/>
        <v>-2.2105763610864724</v>
      </c>
    </row>
    <row r="4685" spans="1:16">
      <c r="A4685" s="3" t="s">
        <v>1300</v>
      </c>
      <c r="B4685" s="6">
        <v>1661.29</v>
      </c>
      <c r="C4685" s="7">
        <f t="shared" si="1022"/>
        <v>-6.5158145474389396E-3</v>
      </c>
      <c r="D4685" s="7">
        <f t="shared" si="1017"/>
        <v>6.7050557042826087E-2</v>
      </c>
      <c r="E4685">
        <f t="shared" si="1023"/>
        <v>-10.860000000000127</v>
      </c>
      <c r="F4685">
        <f t="shared" si="1024"/>
        <v>0</v>
      </c>
      <c r="G4685">
        <f t="shared" si="1025"/>
        <v>10.860000000000127</v>
      </c>
      <c r="H4685">
        <f t="shared" si="1015"/>
        <v>1.3070619608685141</v>
      </c>
      <c r="I4685">
        <f t="shared" si="1016"/>
        <v>4.4914118636506748</v>
      </c>
      <c r="J4685">
        <f t="shared" si="1013"/>
        <v>0.29101360564295214</v>
      </c>
      <c r="K4685">
        <f t="shared" si="1014"/>
        <v>22.54148247322469</v>
      </c>
      <c r="L4685">
        <f t="shared" si="1012"/>
        <v>1690.9996944808761</v>
      </c>
      <c r="M4685">
        <f t="shared" si="1019"/>
        <v>1702.1481720208385</v>
      </c>
      <c r="N4685">
        <f t="shared" si="1018"/>
        <v>-11.148477539962414</v>
      </c>
      <c r="O4685">
        <f t="shared" si="1021"/>
        <v>-7.673529354117802</v>
      </c>
      <c r="P4685">
        <f t="shared" si="1020"/>
        <v>-3.4749481858446121</v>
      </c>
    </row>
    <row r="4686" spans="1:16">
      <c r="A4686" s="3" t="s">
        <v>1299</v>
      </c>
      <c r="B4686" s="6">
        <v>1648.71</v>
      </c>
      <c r="C4686" s="7">
        <f t="shared" si="1022"/>
        <v>-7.6012450583178648E-3</v>
      </c>
      <c r="D4686" s="7">
        <f t="shared" si="1017"/>
        <v>7.0092737969424113E-2</v>
      </c>
      <c r="E4686">
        <f t="shared" si="1023"/>
        <v>-12.579999999999927</v>
      </c>
      <c r="F4686">
        <f t="shared" si="1024"/>
        <v>0</v>
      </c>
      <c r="G4686">
        <f t="shared" si="1025"/>
        <v>12.579999999999927</v>
      </c>
      <c r="H4686">
        <f t="shared" si="1015"/>
        <v>1.2137003922350489</v>
      </c>
      <c r="I4686">
        <f t="shared" si="1016"/>
        <v>5.0691681591041924</v>
      </c>
      <c r="J4686">
        <f t="shared" si="1013"/>
        <v>0.239427920743811</v>
      </c>
      <c r="K4686">
        <f t="shared" si="1014"/>
        <v>19.317615549609727</v>
      </c>
      <c r="L4686">
        <f t="shared" ref="L4686:L4749" si="1026">B4686*(2/(12+1)) + L4685 * (1-(2/(12+1)))</f>
        <v>1684.4935876376644</v>
      </c>
      <c r="M4686">
        <f t="shared" si="1019"/>
        <v>1698.1897889081838</v>
      </c>
      <c r="N4686">
        <f t="shared" si="1018"/>
        <v>-13.696201270519396</v>
      </c>
      <c r="O4686">
        <f t="shared" si="1021"/>
        <v>-8.8780637373981222</v>
      </c>
      <c r="P4686">
        <f t="shared" si="1020"/>
        <v>-4.8181375331212735</v>
      </c>
    </row>
    <row r="4687" spans="1:16">
      <c r="A4687" s="3" t="s">
        <v>1298</v>
      </c>
      <c r="B4687" s="6">
        <v>1656.56</v>
      </c>
      <c r="C4687" s="7">
        <f t="shared" si="1022"/>
        <v>4.7499990981821998E-3</v>
      </c>
      <c r="D4687" s="7">
        <f t="shared" si="1017"/>
        <v>7.3781530497681894E-2</v>
      </c>
      <c r="E4687">
        <f t="shared" si="1023"/>
        <v>7.8499999999999091</v>
      </c>
      <c r="F4687">
        <f t="shared" si="1024"/>
        <v>7.8499999999999091</v>
      </c>
      <c r="G4687">
        <f t="shared" si="1025"/>
        <v>0</v>
      </c>
      <c r="H4687">
        <f t="shared" si="1015"/>
        <v>1.6877217927896819</v>
      </c>
      <c r="I4687">
        <f t="shared" si="1016"/>
        <v>4.7070847191681784</v>
      </c>
      <c r="J4687">
        <f t="shared" si="1013"/>
        <v>0.3585492706168949</v>
      </c>
      <c r="K4687">
        <f t="shared" si="1014"/>
        <v>26.392069715225233</v>
      </c>
      <c r="L4687">
        <f t="shared" si="1026"/>
        <v>1680.1961126164852</v>
      </c>
      <c r="M4687">
        <f t="shared" si="1019"/>
        <v>1695.106100840911</v>
      </c>
      <c r="N4687">
        <f t="shared" si="1018"/>
        <v>-14.909988224425888</v>
      </c>
      <c r="O4687">
        <f t="shared" si="1021"/>
        <v>-10.084448634803676</v>
      </c>
      <c r="P4687">
        <f t="shared" si="1020"/>
        <v>-4.8255395896222115</v>
      </c>
    </row>
    <row r="4688" spans="1:16">
      <c r="A4688" s="3" t="s">
        <v>1297</v>
      </c>
      <c r="B4688" s="6">
        <v>1656.58</v>
      </c>
      <c r="C4688" s="7">
        <f t="shared" si="1022"/>
        <v>1.2073139076649509E-5</v>
      </c>
      <c r="D4688" s="7">
        <f t="shared" si="1017"/>
        <v>7.2978488551738038E-2</v>
      </c>
      <c r="E4688">
        <f t="shared" si="1023"/>
        <v>1.999999999998181E-2</v>
      </c>
      <c r="F4688">
        <f t="shared" si="1024"/>
        <v>1.999999999998181E-2</v>
      </c>
      <c r="G4688">
        <f t="shared" si="1025"/>
        <v>0</v>
      </c>
      <c r="H4688">
        <f t="shared" si="1015"/>
        <v>1.5685988075904176</v>
      </c>
      <c r="I4688">
        <f t="shared" si="1016"/>
        <v>4.3708643820847373</v>
      </c>
      <c r="J4688">
        <f t="shared" ref="J4688:J4751" si="1027">H4688/I4688</f>
        <v>0.35887611018538518</v>
      </c>
      <c r="K4688">
        <f t="shared" ref="K4688:K4751" si="1028">IF(I4688=0,100,100-(100/(1+J4688)))</f>
        <v>26.409774040138615</v>
      </c>
      <c r="L4688">
        <f t="shared" si="1026"/>
        <v>1676.5628645216414</v>
      </c>
      <c r="M4688">
        <f t="shared" si="1019"/>
        <v>1692.2523155934362</v>
      </c>
      <c r="N4688">
        <f t="shared" si="1018"/>
        <v>-15.689451071794792</v>
      </c>
      <c r="O4688">
        <f t="shared" si="1021"/>
        <v>-11.205449122201902</v>
      </c>
      <c r="P4688">
        <f t="shared" si="1020"/>
        <v>-4.4840019495928907</v>
      </c>
    </row>
    <row r="4689" spans="1:16">
      <c r="A4689" s="3" t="s">
        <v>1296</v>
      </c>
      <c r="B4689" s="6">
        <v>1659.3</v>
      </c>
      <c r="C4689" s="7">
        <f t="shared" si="1022"/>
        <v>1.6405904978959503E-3</v>
      </c>
      <c r="D4689" s="7">
        <f t="shared" si="1017"/>
        <v>7.125425559480178E-2</v>
      </c>
      <c r="E4689">
        <f t="shared" si="1023"/>
        <v>2.7200000000000273</v>
      </c>
      <c r="F4689">
        <f t="shared" si="1024"/>
        <v>2.7200000000000273</v>
      </c>
      <c r="G4689">
        <f t="shared" si="1025"/>
        <v>0</v>
      </c>
      <c r="H4689">
        <f t="shared" ref="H4689:H4752" si="1029">(H4688*13+F4689 )/14</f>
        <v>1.6508417499053896</v>
      </c>
      <c r="I4689">
        <f t="shared" ref="I4689:I4752" si="1030">(I4688*13+G4689 )/14</f>
        <v>4.0586597833643987</v>
      </c>
      <c r="J4689">
        <f t="shared" si="1027"/>
        <v>0.40674553621662157</v>
      </c>
      <c r="K4689">
        <f t="shared" si="1028"/>
        <v>28.913938288408957</v>
      </c>
      <c r="L4689">
        <f t="shared" si="1026"/>
        <v>1673.9070392106196</v>
      </c>
      <c r="M4689">
        <f t="shared" si="1019"/>
        <v>1689.8114033272557</v>
      </c>
      <c r="N4689">
        <f t="shared" si="1018"/>
        <v>-15.904364116636089</v>
      </c>
      <c r="O4689">
        <f t="shared" si="1021"/>
        <v>-12.145232121088739</v>
      </c>
      <c r="P4689">
        <f t="shared" si="1020"/>
        <v>-3.7591319955473494</v>
      </c>
    </row>
    <row r="4690" spans="1:16">
      <c r="A4690" s="3" t="s">
        <v>1295</v>
      </c>
      <c r="B4690" s="6">
        <v>1658.16</v>
      </c>
      <c r="C4690" s="7">
        <f t="shared" si="1022"/>
        <v>-6.872728200927545E-4</v>
      </c>
      <c r="D4690" s="7">
        <f t="shared" si="1017"/>
        <v>7.0581607621702958E-2</v>
      </c>
      <c r="E4690">
        <f t="shared" si="1023"/>
        <v>-1.1399999999998727</v>
      </c>
      <c r="F4690">
        <f t="shared" si="1024"/>
        <v>0</v>
      </c>
      <c r="G4690">
        <f t="shared" si="1025"/>
        <v>1.1399999999998727</v>
      </c>
      <c r="H4690">
        <f t="shared" si="1029"/>
        <v>1.5329244820550048</v>
      </c>
      <c r="I4690">
        <f t="shared" si="1030"/>
        <v>3.8501840845526472</v>
      </c>
      <c r="J4690">
        <f t="shared" si="1027"/>
        <v>0.39814316624632645</v>
      </c>
      <c r="K4690">
        <f t="shared" si="1028"/>
        <v>28.476566338713639</v>
      </c>
      <c r="L4690">
        <f t="shared" si="1026"/>
        <v>1671.4844177936011</v>
      </c>
      <c r="M4690">
        <f t="shared" si="1019"/>
        <v>1687.4668549326441</v>
      </c>
      <c r="N4690">
        <f t="shared" si="1018"/>
        <v>-15.982437139042986</v>
      </c>
      <c r="O4690">
        <f t="shared" si="1021"/>
        <v>-12.912673124679589</v>
      </c>
      <c r="P4690">
        <f t="shared" si="1020"/>
        <v>-3.0697640143633969</v>
      </c>
    </row>
    <row r="4691" spans="1:16">
      <c r="A4691" s="3" t="s">
        <v>1294</v>
      </c>
      <c r="B4691" s="6">
        <v>1659.09</v>
      </c>
      <c r="C4691" s="7">
        <f t="shared" si="1022"/>
        <v>5.607054182621918E-4</v>
      </c>
      <c r="D4691" s="7">
        <f t="shared" si="1017"/>
        <v>7.0475270023992842E-2</v>
      </c>
      <c r="E4691">
        <f t="shared" si="1023"/>
        <v>0.92999999999983629</v>
      </c>
      <c r="F4691">
        <f t="shared" si="1024"/>
        <v>0.92999999999983629</v>
      </c>
      <c r="G4691">
        <f t="shared" si="1025"/>
        <v>0</v>
      </c>
      <c r="H4691">
        <f t="shared" si="1029"/>
        <v>1.4898584476224925</v>
      </c>
      <c r="I4691">
        <f t="shared" si="1030"/>
        <v>3.5751709356560295</v>
      </c>
      <c r="J4691">
        <f t="shared" si="1027"/>
        <v>0.41672369641512247</v>
      </c>
      <c r="K4691">
        <f t="shared" si="1028"/>
        <v>29.414606212178143</v>
      </c>
      <c r="L4691">
        <f t="shared" si="1026"/>
        <v>1669.5775842868932</v>
      </c>
      <c r="M4691">
        <f t="shared" si="1019"/>
        <v>1685.3648656783741</v>
      </c>
      <c r="N4691">
        <f t="shared" si="1018"/>
        <v>-15.787281391480974</v>
      </c>
      <c r="O4691">
        <f t="shared" si="1021"/>
        <v>-13.487594778039867</v>
      </c>
      <c r="P4691">
        <f t="shared" si="1020"/>
        <v>-2.2996866134411071</v>
      </c>
    </row>
    <row r="4692" spans="1:16">
      <c r="A4692" s="3" t="s">
        <v>1293</v>
      </c>
      <c r="B4692" s="6">
        <v>1658.35</v>
      </c>
      <c r="C4692" s="7">
        <f t="shared" si="1022"/>
        <v>-4.4612714157515643E-4</v>
      </c>
      <c r="D4692" s="7">
        <f t="shared" si="1017"/>
        <v>6.7672087244974533E-2</v>
      </c>
      <c r="E4692">
        <f t="shared" si="1023"/>
        <v>-0.74000000000000909</v>
      </c>
      <c r="F4692">
        <f t="shared" si="1024"/>
        <v>0</v>
      </c>
      <c r="G4692">
        <f t="shared" si="1025"/>
        <v>0.74000000000000909</v>
      </c>
      <c r="H4692">
        <f t="shared" si="1029"/>
        <v>1.3834399870780287</v>
      </c>
      <c r="I4692">
        <f t="shared" si="1030"/>
        <v>3.3726587259663137</v>
      </c>
      <c r="J4692">
        <f t="shared" si="1027"/>
        <v>0.41019269943526643</v>
      </c>
      <c r="K4692">
        <f t="shared" si="1028"/>
        <v>29.087705502909955</v>
      </c>
      <c r="L4692">
        <f t="shared" si="1026"/>
        <v>1667.8502636273711</v>
      </c>
      <c r="M4692">
        <f t="shared" si="1019"/>
        <v>1683.3637645170131</v>
      </c>
      <c r="N4692">
        <f t="shared" si="1018"/>
        <v>-15.513500889642046</v>
      </c>
      <c r="O4692">
        <f t="shared" si="1021"/>
        <v>-13.892776000360303</v>
      </c>
      <c r="P4692">
        <f t="shared" si="1020"/>
        <v>-1.6207248892817425</v>
      </c>
    </row>
    <row r="4693" spans="1:16">
      <c r="A4693" s="3" t="s">
        <v>1292</v>
      </c>
      <c r="B4693" s="6">
        <v>1660.27</v>
      </c>
      <c r="C4693" s="7">
        <f t="shared" si="1022"/>
        <v>1.1571076014871612E-3</v>
      </c>
      <c r="D4693" s="7">
        <f t="shared" si="1017"/>
        <v>6.7267538871064E-2</v>
      </c>
      <c r="E4693">
        <f t="shared" si="1023"/>
        <v>1.9200000000000728</v>
      </c>
      <c r="F4693">
        <f t="shared" si="1024"/>
        <v>1.9200000000000728</v>
      </c>
      <c r="G4693">
        <f t="shared" si="1025"/>
        <v>0</v>
      </c>
      <c r="H4693">
        <f t="shared" si="1029"/>
        <v>1.4217657022867463</v>
      </c>
      <c r="I4693">
        <f t="shared" si="1030"/>
        <v>3.1317545312544341</v>
      </c>
      <c r="J4693">
        <f t="shared" si="1027"/>
        <v>0.45398376152975611</v>
      </c>
      <c r="K4693">
        <f t="shared" si="1028"/>
        <v>31.223440972415929</v>
      </c>
      <c r="L4693">
        <f t="shared" si="1026"/>
        <v>1666.6840692231603</v>
      </c>
      <c r="M4693">
        <f t="shared" si="1019"/>
        <v>1681.6531152935308</v>
      </c>
      <c r="N4693">
        <f t="shared" si="1018"/>
        <v>-14.969046070370496</v>
      </c>
      <c r="O4693">
        <f t="shared" si="1021"/>
        <v>-14.108030014362344</v>
      </c>
      <c r="P4693">
        <f t="shared" si="1020"/>
        <v>-0.86101605600815212</v>
      </c>
    </row>
    <row r="4694" spans="1:16">
      <c r="A4694" s="3" t="s">
        <v>1291</v>
      </c>
      <c r="B4694" s="6">
        <v>1655.4</v>
      </c>
      <c r="C4694" s="7">
        <f t="shared" si="1022"/>
        <v>-2.9375682755279687E-3</v>
      </c>
      <c r="D4694" s="7">
        <f t="shared" ref="D4694:D4757" si="1031">STDEV(C4675:C4694)*SQRT(DaysInYear)</f>
        <v>6.7323498358140291E-2</v>
      </c>
      <c r="E4694">
        <f t="shared" si="1023"/>
        <v>-4.8699999999998909</v>
      </c>
      <c r="F4694">
        <f t="shared" si="1024"/>
        <v>0</v>
      </c>
      <c r="G4694">
        <f t="shared" si="1025"/>
        <v>4.8699999999998909</v>
      </c>
      <c r="H4694">
        <f t="shared" si="1029"/>
        <v>1.3202110092662644</v>
      </c>
      <c r="I4694">
        <f t="shared" si="1030"/>
        <v>3.2559149218791097</v>
      </c>
      <c r="J4694">
        <f t="shared" si="1027"/>
        <v>0.40548080676024589</v>
      </c>
      <c r="K4694">
        <f t="shared" si="1028"/>
        <v>28.849971113793728</v>
      </c>
      <c r="L4694">
        <f t="shared" si="1026"/>
        <v>1664.9480585734432</v>
      </c>
      <c r="M4694">
        <f t="shared" si="1019"/>
        <v>1679.7084400866026</v>
      </c>
      <c r="N4694">
        <f t="shared" si="1018"/>
        <v>-14.760381513159473</v>
      </c>
      <c r="O4694">
        <f t="shared" si="1021"/>
        <v>-14.238500314121771</v>
      </c>
      <c r="P4694">
        <f t="shared" si="1020"/>
        <v>-0.52188119903770236</v>
      </c>
    </row>
    <row r="4695" spans="1:16">
      <c r="A4695" s="3" t="s">
        <v>1290</v>
      </c>
      <c r="B4695" s="6">
        <v>1655.4</v>
      </c>
      <c r="C4695" s="7">
        <f t="shared" si="1022"/>
        <v>0</v>
      </c>
      <c r="D4695" s="7">
        <f t="shared" si="1031"/>
        <v>6.5342765823548948E-2</v>
      </c>
      <c r="E4695">
        <f t="shared" si="1023"/>
        <v>0</v>
      </c>
      <c r="F4695">
        <f t="shared" si="1024"/>
        <v>0</v>
      </c>
      <c r="G4695">
        <f t="shared" si="1025"/>
        <v>0</v>
      </c>
      <c r="H4695">
        <f t="shared" si="1029"/>
        <v>1.2259102228901029</v>
      </c>
      <c r="I4695">
        <f t="shared" si="1030"/>
        <v>3.023349570316316</v>
      </c>
      <c r="J4695">
        <f t="shared" si="1027"/>
        <v>0.405480806760246</v>
      </c>
      <c r="K4695">
        <f t="shared" si="1028"/>
        <v>28.849971113793728</v>
      </c>
      <c r="L4695">
        <f t="shared" si="1026"/>
        <v>1663.4791264852211</v>
      </c>
      <c r="M4695">
        <f t="shared" si="1019"/>
        <v>1677.9078148950025</v>
      </c>
      <c r="N4695">
        <f t="shared" si="1018"/>
        <v>-14.428688409781444</v>
      </c>
      <c r="O4695">
        <f t="shared" si="1021"/>
        <v>-14.276537933253707</v>
      </c>
      <c r="P4695">
        <f t="shared" si="1020"/>
        <v>-0.15215047652773706</v>
      </c>
    </row>
    <row r="4696" spans="1:16">
      <c r="A4696" s="3" t="s">
        <v>1289</v>
      </c>
      <c r="B4696" s="6">
        <v>1663.31</v>
      </c>
      <c r="C4696" s="7">
        <f t="shared" si="1022"/>
        <v>4.766921471652941E-3</v>
      </c>
      <c r="D4696" s="7">
        <f t="shared" si="1031"/>
        <v>6.8911861124512072E-2</v>
      </c>
      <c r="E4696">
        <f t="shared" si="1023"/>
        <v>7.9099999999998545</v>
      </c>
      <c r="F4696">
        <f t="shared" si="1024"/>
        <v>7.9099999999998545</v>
      </c>
      <c r="G4696">
        <f t="shared" si="1025"/>
        <v>0</v>
      </c>
      <c r="H4696">
        <f t="shared" si="1029"/>
        <v>1.7033452069693706</v>
      </c>
      <c r="I4696">
        <f t="shared" si="1030"/>
        <v>2.8073960295794365</v>
      </c>
      <c r="J4696">
        <f t="shared" si="1027"/>
        <v>0.60673492055359968</v>
      </c>
      <c r="K4696">
        <f t="shared" si="1028"/>
        <v>37.761980074756167</v>
      </c>
      <c r="L4696">
        <f t="shared" si="1026"/>
        <v>1663.4531070259563</v>
      </c>
      <c r="M4696">
        <f t="shared" si="1019"/>
        <v>1676.8264952731506</v>
      </c>
      <c r="N4696">
        <f t="shared" si="1018"/>
        <v>-13.373388247194271</v>
      </c>
      <c r="O4696">
        <f t="shared" si="1021"/>
        <v>-14.09590799604182</v>
      </c>
      <c r="P4696">
        <f t="shared" si="1020"/>
        <v>0.72251974884754944</v>
      </c>
    </row>
    <row r="4697" spans="1:16">
      <c r="A4697" s="3" t="s">
        <v>1288</v>
      </c>
      <c r="B4697" s="6">
        <v>1675.99</v>
      </c>
      <c r="C4697" s="7">
        <f t="shared" si="1022"/>
        <v>7.5944425141676927E-3</v>
      </c>
      <c r="D4697" s="7">
        <f t="shared" si="1031"/>
        <v>7.5285913336615023E-2</v>
      </c>
      <c r="E4697">
        <f t="shared" si="1023"/>
        <v>12.680000000000064</v>
      </c>
      <c r="F4697">
        <f t="shared" si="1024"/>
        <v>12.680000000000064</v>
      </c>
      <c r="G4697">
        <f t="shared" si="1025"/>
        <v>0</v>
      </c>
      <c r="H4697">
        <f t="shared" si="1029"/>
        <v>2.4873919779001343</v>
      </c>
      <c r="I4697">
        <f t="shared" si="1030"/>
        <v>2.606867741752334</v>
      </c>
      <c r="J4697">
        <f t="shared" si="1027"/>
        <v>0.95416884334458474</v>
      </c>
      <c r="K4697">
        <f t="shared" si="1028"/>
        <v>48.827349110300659</v>
      </c>
      <c r="L4697">
        <f t="shared" si="1026"/>
        <v>1665.3818597911936</v>
      </c>
      <c r="M4697">
        <f t="shared" si="1019"/>
        <v>1676.7645326603247</v>
      </c>
      <c r="N4697">
        <f t="shared" si="1018"/>
        <v>-11.382672869131056</v>
      </c>
      <c r="O4697">
        <f t="shared" si="1021"/>
        <v>-13.553260970659668</v>
      </c>
      <c r="P4697">
        <f t="shared" si="1020"/>
        <v>2.1705881015286117</v>
      </c>
    </row>
    <row r="4698" spans="1:16">
      <c r="A4698" s="3" t="s">
        <v>1287</v>
      </c>
      <c r="B4698" s="6">
        <v>1682.41</v>
      </c>
      <c r="C4698" s="7">
        <f t="shared" si="1022"/>
        <v>3.8232538233906495E-3</v>
      </c>
      <c r="D4698" s="7">
        <f t="shared" si="1031"/>
        <v>7.274960051449697E-2</v>
      </c>
      <c r="E4698">
        <f t="shared" si="1023"/>
        <v>6.4200000000000728</v>
      </c>
      <c r="F4698">
        <f t="shared" si="1024"/>
        <v>6.4200000000000728</v>
      </c>
      <c r="G4698">
        <f t="shared" si="1025"/>
        <v>0</v>
      </c>
      <c r="H4698">
        <f t="shared" si="1029"/>
        <v>2.7682925509072729</v>
      </c>
      <c r="I4698">
        <f t="shared" si="1030"/>
        <v>2.4206629030557387</v>
      </c>
      <c r="J4698">
        <f t="shared" si="1027"/>
        <v>1.1436092763733032</v>
      </c>
      <c r="K4698">
        <f t="shared" si="1028"/>
        <v>53.349707382687548</v>
      </c>
      <c r="L4698">
        <f t="shared" si="1026"/>
        <v>1668.0015736694716</v>
      </c>
      <c r="M4698">
        <f t="shared" si="1019"/>
        <v>1677.1827154262264</v>
      </c>
      <c r="N4698">
        <f t="shared" si="1018"/>
        <v>-9.1811417567548688</v>
      </c>
      <c r="O4698">
        <f t="shared" si="1021"/>
        <v>-12.678837127878708</v>
      </c>
      <c r="P4698">
        <f t="shared" si="1020"/>
        <v>3.4976953711238394</v>
      </c>
    </row>
    <row r="4699" spans="1:16">
      <c r="A4699" s="3" t="s">
        <v>1286</v>
      </c>
      <c r="B4699" s="6">
        <v>1681.86</v>
      </c>
      <c r="C4699" s="7">
        <f t="shared" si="1022"/>
        <v>-3.2696543672185364E-4</v>
      </c>
      <c r="D4699" s="7">
        <f t="shared" si="1031"/>
        <v>7.2664142109389526E-2</v>
      </c>
      <c r="E4699">
        <f t="shared" si="1023"/>
        <v>-0.5500000000001819</v>
      </c>
      <c r="F4699">
        <f t="shared" si="1024"/>
        <v>0</v>
      </c>
      <c r="G4699">
        <f t="shared" si="1025"/>
        <v>0.5500000000001819</v>
      </c>
      <c r="H4699">
        <f t="shared" si="1029"/>
        <v>2.5705573686996104</v>
      </c>
      <c r="I4699">
        <f t="shared" si="1030"/>
        <v>2.2870441242660564</v>
      </c>
      <c r="J4699">
        <f t="shared" si="1027"/>
        <v>1.1239649211072993</v>
      </c>
      <c r="K4699">
        <f t="shared" si="1028"/>
        <v>52.91824313752489</v>
      </c>
      <c r="L4699">
        <f t="shared" si="1026"/>
        <v>1670.1336392587837</v>
      </c>
      <c r="M4699">
        <f t="shared" si="1019"/>
        <v>1677.5291809502098</v>
      </c>
      <c r="N4699">
        <f t="shared" ref="N4699:N4762" si="1032">L4699 - M4699</f>
        <v>-7.3955416914261605</v>
      </c>
      <c r="O4699">
        <f t="shared" si="1021"/>
        <v>-11.622178040588199</v>
      </c>
      <c r="P4699">
        <f t="shared" si="1020"/>
        <v>4.2266363491620389</v>
      </c>
    </row>
    <row r="4700" spans="1:16">
      <c r="A4700" s="3" t="s">
        <v>1285</v>
      </c>
      <c r="B4700" s="6">
        <v>1648.29</v>
      </c>
      <c r="C4700" s="7">
        <f t="shared" si="1022"/>
        <v>-2.0161936961639464E-2</v>
      </c>
      <c r="D4700" s="7">
        <f t="shared" si="1031"/>
        <v>0.1009223826672077</v>
      </c>
      <c r="E4700">
        <f t="shared" si="1023"/>
        <v>-33.569999999999936</v>
      </c>
      <c r="F4700">
        <f t="shared" si="1024"/>
        <v>0</v>
      </c>
      <c r="G4700">
        <f t="shared" si="1025"/>
        <v>33.569999999999936</v>
      </c>
      <c r="H4700">
        <f t="shared" si="1029"/>
        <v>2.3869461280782098</v>
      </c>
      <c r="I4700">
        <f t="shared" si="1030"/>
        <v>4.5215409725327618</v>
      </c>
      <c r="J4700">
        <f t="shared" si="1027"/>
        <v>0.52790545138887712</v>
      </c>
      <c r="K4700">
        <f t="shared" si="1028"/>
        <v>34.550924005736562</v>
      </c>
      <c r="L4700">
        <f t="shared" si="1026"/>
        <v>1666.7730793728169</v>
      </c>
      <c r="M4700">
        <f t="shared" ref="M4700:M4763" si="1033">B4700*(2/(26+1)) + M4699 * (1-(2/(26+1)))</f>
        <v>1675.3633156946387</v>
      </c>
      <c r="N4700">
        <f t="shared" si="1032"/>
        <v>-8.5902363218217488</v>
      </c>
      <c r="O4700">
        <f t="shared" si="1021"/>
        <v>-11.01578969683491</v>
      </c>
      <c r="P4700">
        <f t="shared" si="1020"/>
        <v>2.4255533750131608</v>
      </c>
    </row>
    <row r="4701" spans="1:16">
      <c r="A4701" s="3" t="s">
        <v>1284</v>
      </c>
      <c r="B4701" s="6">
        <v>1655.47</v>
      </c>
      <c r="C4701" s="7">
        <f t="shared" si="1022"/>
        <v>4.3465695474907348E-3</v>
      </c>
      <c r="D4701" s="7">
        <f t="shared" si="1031"/>
        <v>0.10288960740430042</v>
      </c>
      <c r="E4701">
        <f t="shared" si="1023"/>
        <v>7.1800000000000637</v>
      </c>
      <c r="F4701">
        <f t="shared" si="1024"/>
        <v>7.1800000000000637</v>
      </c>
      <c r="G4701">
        <f t="shared" si="1025"/>
        <v>0</v>
      </c>
      <c r="H4701">
        <f t="shared" si="1029"/>
        <v>2.7293071189297708</v>
      </c>
      <c r="I4701">
        <f t="shared" si="1030"/>
        <v>4.1985737602089932</v>
      </c>
      <c r="J4701">
        <f t="shared" si="1027"/>
        <v>0.65005577484338717</v>
      </c>
      <c r="K4701">
        <f t="shared" si="1028"/>
        <v>39.3959879874416</v>
      </c>
      <c r="L4701">
        <f t="shared" si="1026"/>
        <v>1665.0341440846912</v>
      </c>
      <c r="M4701">
        <f t="shared" si="1033"/>
        <v>1673.8897367542952</v>
      </c>
      <c r="N4701">
        <f t="shared" si="1032"/>
        <v>-8.8555926696039933</v>
      </c>
      <c r="O4701">
        <f t="shared" si="1021"/>
        <v>-10.583750291388727</v>
      </c>
      <c r="P4701">
        <f t="shared" si="1020"/>
        <v>1.7281576217847334</v>
      </c>
    </row>
    <row r="4702" spans="1:16">
      <c r="A4702" s="3" t="s">
        <v>1283</v>
      </c>
      <c r="B4702" s="6">
        <v>1655.41</v>
      </c>
      <c r="C4702" s="7">
        <f t="shared" si="1022"/>
        <v>-3.6244140534589934E-5</v>
      </c>
      <c r="D4702" s="7">
        <f t="shared" si="1031"/>
        <v>0.10297124291735603</v>
      </c>
      <c r="E4702">
        <f t="shared" si="1023"/>
        <v>-5.999999999994543E-2</v>
      </c>
      <c r="F4702">
        <f t="shared" si="1024"/>
        <v>0</v>
      </c>
      <c r="G4702">
        <f t="shared" si="1025"/>
        <v>5.999999999994543E-2</v>
      </c>
      <c r="H4702">
        <f t="shared" si="1029"/>
        <v>2.5343566104347874</v>
      </c>
      <c r="I4702">
        <f t="shared" si="1030"/>
        <v>3.9029613487654897</v>
      </c>
      <c r="J4702">
        <f t="shared" si="1027"/>
        <v>0.64934196984461734</v>
      </c>
      <c r="K4702">
        <f t="shared" si="1028"/>
        <v>39.369759680934514</v>
      </c>
      <c r="L4702">
        <f t="shared" si="1026"/>
        <v>1663.5535065332003</v>
      </c>
      <c r="M4702">
        <f t="shared" si="1033"/>
        <v>1672.5208673650882</v>
      </c>
      <c r="N4702">
        <f t="shared" si="1032"/>
        <v>-8.9673608318878451</v>
      </c>
      <c r="O4702">
        <f t="shared" si="1021"/>
        <v>-10.260472399488551</v>
      </c>
      <c r="P4702">
        <f t="shared" si="1020"/>
        <v>1.2931115676007057</v>
      </c>
    </row>
    <row r="4703" spans="1:16">
      <c r="A4703" s="3" t="s">
        <v>1282</v>
      </c>
      <c r="B4703" s="6">
        <v>1653.86</v>
      </c>
      <c r="C4703" s="7">
        <f t="shared" si="1022"/>
        <v>-9.3676255690654199E-4</v>
      </c>
      <c r="D4703" s="7">
        <f t="shared" si="1031"/>
        <v>0.10283677196801458</v>
      </c>
      <c r="E4703">
        <f t="shared" si="1023"/>
        <v>-1.5500000000001819</v>
      </c>
      <c r="F4703">
        <f t="shared" si="1024"/>
        <v>0</v>
      </c>
      <c r="G4703">
        <f t="shared" si="1025"/>
        <v>1.5500000000001819</v>
      </c>
      <c r="H4703">
        <f t="shared" si="1029"/>
        <v>2.3533311382608741</v>
      </c>
      <c r="I4703">
        <f t="shared" si="1030"/>
        <v>3.734892680996539</v>
      </c>
      <c r="J4703">
        <f t="shared" si="1027"/>
        <v>0.63009337597163873</v>
      </c>
      <c r="K4703">
        <f t="shared" si="1028"/>
        <v>38.653821017833607</v>
      </c>
      <c r="L4703">
        <f t="shared" si="1026"/>
        <v>1662.0621978357849</v>
      </c>
      <c r="M4703">
        <f t="shared" si="1033"/>
        <v>1671.1385808936002</v>
      </c>
      <c r="N4703">
        <f t="shared" si="1032"/>
        <v>-9.076383057815292</v>
      </c>
      <c r="O4703">
        <f t="shared" si="1021"/>
        <v>-10.0236545311539</v>
      </c>
      <c r="P4703">
        <f t="shared" si="1020"/>
        <v>0.94727147333860806</v>
      </c>
    </row>
    <row r="4704" spans="1:16">
      <c r="A4704" s="3" t="s">
        <v>1281</v>
      </c>
      <c r="B4704" s="6">
        <v>1652.32</v>
      </c>
      <c r="C4704" s="7">
        <f t="shared" si="1022"/>
        <v>-9.3158878910103984E-4</v>
      </c>
      <c r="D4704" s="7">
        <f t="shared" si="1031"/>
        <v>9.2963342481023045E-2</v>
      </c>
      <c r="E4704">
        <f t="shared" si="1023"/>
        <v>-1.5399999999999636</v>
      </c>
      <c r="F4704">
        <f t="shared" si="1024"/>
        <v>0</v>
      </c>
      <c r="G4704">
        <f t="shared" si="1025"/>
        <v>1.5399999999999636</v>
      </c>
      <c r="H4704">
        <f t="shared" si="1029"/>
        <v>2.1852360569565259</v>
      </c>
      <c r="I4704">
        <f t="shared" si="1030"/>
        <v>3.5781146323539263</v>
      </c>
      <c r="J4704">
        <f t="shared" si="1027"/>
        <v>0.610722763658058</v>
      </c>
      <c r="K4704">
        <f t="shared" si="1028"/>
        <v>37.916069570598623</v>
      </c>
      <c r="L4704">
        <f t="shared" si="1026"/>
        <v>1660.5633981687411</v>
      </c>
      <c r="M4704">
        <f t="shared" si="1033"/>
        <v>1669.7446119385188</v>
      </c>
      <c r="N4704">
        <f t="shared" si="1032"/>
        <v>-9.1812137697777416</v>
      </c>
      <c r="O4704">
        <f t="shared" si="1021"/>
        <v>-9.8551663788786694</v>
      </c>
      <c r="P4704">
        <f t="shared" si="1020"/>
        <v>0.6739526091009278</v>
      </c>
    </row>
    <row r="4705" spans="1:16">
      <c r="A4705" s="3" t="s">
        <v>1280</v>
      </c>
      <c r="B4705" s="6">
        <v>1659.49</v>
      </c>
      <c r="C4705" s="7">
        <f t="shared" si="1022"/>
        <v>4.3299653073604312E-3</v>
      </c>
      <c r="D4705" s="7">
        <f t="shared" si="1031"/>
        <v>9.1767927529514653E-2</v>
      </c>
      <c r="E4705">
        <f t="shared" si="1023"/>
        <v>7.1700000000000728</v>
      </c>
      <c r="F4705">
        <f t="shared" si="1024"/>
        <v>7.1700000000000728</v>
      </c>
      <c r="G4705">
        <f t="shared" si="1025"/>
        <v>0</v>
      </c>
      <c r="H4705">
        <f t="shared" si="1029"/>
        <v>2.5412906243167792</v>
      </c>
      <c r="I4705">
        <f t="shared" si="1030"/>
        <v>3.3225350157572175</v>
      </c>
      <c r="J4705">
        <f t="shared" si="1027"/>
        <v>0.76486496372939206</v>
      </c>
      <c r="K4705">
        <f t="shared" si="1028"/>
        <v>43.338441152638197</v>
      </c>
      <c r="L4705">
        <f t="shared" si="1026"/>
        <v>1660.3982599889348</v>
      </c>
      <c r="M4705">
        <f t="shared" si="1033"/>
        <v>1668.985011054184</v>
      </c>
      <c r="N4705">
        <f t="shared" si="1032"/>
        <v>-8.5867510652492456</v>
      </c>
      <c r="O4705">
        <f t="shared" si="1021"/>
        <v>-9.6014833161527857</v>
      </c>
      <c r="P4705">
        <f t="shared" si="1020"/>
        <v>1.0147322509035401</v>
      </c>
    </row>
    <row r="4706" spans="1:16">
      <c r="A4706" s="3" t="s">
        <v>1279</v>
      </c>
      <c r="B4706" s="6">
        <v>1663.9</v>
      </c>
      <c r="C4706" s="7">
        <f t="shared" si="1022"/>
        <v>2.6539181910073687E-3</v>
      </c>
      <c r="D4706" s="7">
        <f t="shared" si="1031"/>
        <v>8.7712254922775942E-2</v>
      </c>
      <c r="E4706">
        <f t="shared" si="1023"/>
        <v>4.4100000000000819</v>
      </c>
      <c r="F4706">
        <f t="shared" si="1024"/>
        <v>4.4100000000000819</v>
      </c>
      <c r="G4706">
        <f t="shared" si="1025"/>
        <v>0</v>
      </c>
      <c r="H4706">
        <f t="shared" si="1029"/>
        <v>2.6747698654370149</v>
      </c>
      <c r="I4706">
        <f t="shared" si="1030"/>
        <v>3.0852110860602733</v>
      </c>
      <c r="J4706">
        <f t="shared" si="1027"/>
        <v>0.86696494691149961</v>
      </c>
      <c r="K4706">
        <f t="shared" si="1028"/>
        <v>46.437130399566989</v>
      </c>
      <c r="L4706">
        <f t="shared" si="1026"/>
        <v>1660.9369892214063</v>
      </c>
      <c r="M4706">
        <f t="shared" si="1033"/>
        <v>1668.608343568689</v>
      </c>
      <c r="N4706">
        <f t="shared" si="1032"/>
        <v>-7.6713543472826586</v>
      </c>
      <c r="O4706">
        <f t="shared" si="1021"/>
        <v>-9.2154575223787596</v>
      </c>
      <c r="P4706">
        <f t="shared" si="1020"/>
        <v>1.544103175096101</v>
      </c>
    </row>
    <row r="4707" spans="1:16">
      <c r="A4707" s="3" t="s">
        <v>1278</v>
      </c>
      <c r="B4707" s="6">
        <v>1668.85</v>
      </c>
      <c r="C4707" s="7">
        <f t="shared" si="1022"/>
        <v>2.9705220252943419E-3</v>
      </c>
      <c r="D4707" s="7">
        <f t="shared" si="1031"/>
        <v>8.6780004000127087E-2</v>
      </c>
      <c r="E4707">
        <f t="shared" si="1023"/>
        <v>4.9499999999998181</v>
      </c>
      <c r="F4707">
        <f t="shared" si="1024"/>
        <v>4.9499999999998181</v>
      </c>
      <c r="G4707">
        <f t="shared" si="1025"/>
        <v>0</v>
      </c>
      <c r="H4707">
        <f t="shared" si="1029"/>
        <v>2.8372863036200724</v>
      </c>
      <c r="I4707">
        <f t="shared" si="1030"/>
        <v>2.8648388656273966</v>
      </c>
      <c r="J4707">
        <f t="shared" si="1027"/>
        <v>0.99038250899975477</v>
      </c>
      <c r="K4707">
        <f t="shared" si="1028"/>
        <v>49.758400936584835</v>
      </c>
      <c r="L4707">
        <f t="shared" si="1026"/>
        <v>1662.1543754950362</v>
      </c>
      <c r="M4707">
        <f t="shared" si="1033"/>
        <v>1668.6262440450823</v>
      </c>
      <c r="N4707">
        <f t="shared" si="1032"/>
        <v>-6.4718685500461106</v>
      </c>
      <c r="O4707">
        <f t="shared" si="1021"/>
        <v>-8.6667397279122298</v>
      </c>
      <c r="P4707">
        <f t="shared" ref="P4707:P4770" si="1034">N4707 - O4707</f>
        <v>2.1948711778661192</v>
      </c>
    </row>
    <row r="4708" spans="1:16">
      <c r="A4708" s="3" t="s">
        <v>1277</v>
      </c>
      <c r="B4708" s="6">
        <v>1662.3</v>
      </c>
      <c r="C4708" s="7">
        <f t="shared" si="1022"/>
        <v>-3.9325809053422428E-3</v>
      </c>
      <c r="D4708" s="7">
        <f t="shared" si="1031"/>
        <v>8.8114909810198497E-2</v>
      </c>
      <c r="E4708">
        <f t="shared" si="1023"/>
        <v>-6.5499999999999545</v>
      </c>
      <c r="F4708">
        <f t="shared" si="1024"/>
        <v>0</v>
      </c>
      <c r="G4708">
        <f t="shared" si="1025"/>
        <v>6.5499999999999545</v>
      </c>
      <c r="H4708">
        <f t="shared" si="1029"/>
        <v>2.6346229962186385</v>
      </c>
      <c r="I4708">
        <f t="shared" si="1030"/>
        <v>3.1280646609397222</v>
      </c>
      <c r="J4708">
        <f t="shared" si="1027"/>
        <v>0.84225336807045226</v>
      </c>
      <c r="K4708">
        <f t="shared" si="1028"/>
        <v>45.718649924500639</v>
      </c>
      <c r="L4708">
        <f t="shared" si="1026"/>
        <v>1662.1767792650305</v>
      </c>
      <c r="M4708">
        <f t="shared" si="1033"/>
        <v>1668.1576333750763</v>
      </c>
      <c r="N4708">
        <f t="shared" si="1032"/>
        <v>-5.9808541100458115</v>
      </c>
      <c r="O4708">
        <f t="shared" ref="O4708:O4771" si="1035">N4708*(2/(9+1)) + O4707 * (1-(2/(9+1)))</f>
        <v>-8.1295626043389468</v>
      </c>
      <c r="P4708">
        <f t="shared" si="1034"/>
        <v>2.1487084942931354</v>
      </c>
    </row>
    <row r="4709" spans="1:16">
      <c r="A4709" s="3" t="s">
        <v>1276</v>
      </c>
      <c r="B4709" s="6">
        <v>1662.29</v>
      </c>
      <c r="C4709" s="7">
        <f t="shared" si="1022"/>
        <v>-6.0157793893178251E-6</v>
      </c>
      <c r="D4709" s="7">
        <f t="shared" si="1031"/>
        <v>8.7944694902278117E-2</v>
      </c>
      <c r="E4709">
        <f t="shared" si="1023"/>
        <v>-9.9999999999909051E-3</v>
      </c>
      <c r="F4709">
        <f t="shared" si="1024"/>
        <v>0</v>
      </c>
      <c r="G4709">
        <f t="shared" si="1025"/>
        <v>9.9999999999909051E-3</v>
      </c>
      <c r="H4709">
        <f t="shared" si="1029"/>
        <v>2.4464356393458786</v>
      </c>
      <c r="I4709">
        <f t="shared" si="1030"/>
        <v>2.9053457565868839</v>
      </c>
      <c r="J4709">
        <f t="shared" si="1027"/>
        <v>0.84204629820716426</v>
      </c>
      <c r="K4709">
        <f t="shared" si="1028"/>
        <v>45.712547997665155</v>
      </c>
      <c r="L4709">
        <f t="shared" si="1026"/>
        <v>1662.1941978396412</v>
      </c>
      <c r="M4709">
        <f t="shared" si="1033"/>
        <v>1667.7229938658113</v>
      </c>
      <c r="N4709">
        <f t="shared" si="1032"/>
        <v>-5.5287960261700846</v>
      </c>
      <c r="O4709">
        <f t="shared" si="1035"/>
        <v>-7.6094092887051747</v>
      </c>
      <c r="P4709">
        <f t="shared" si="1034"/>
        <v>2.0806132625350902</v>
      </c>
    </row>
    <row r="4710" spans="1:16">
      <c r="A4710" s="3" t="s">
        <v>1275</v>
      </c>
      <c r="B4710" s="6">
        <v>1666.8</v>
      </c>
      <c r="C4710" s="7">
        <f t="shared" si="1022"/>
        <v>2.7094507862741478E-3</v>
      </c>
      <c r="D4710" s="7">
        <f t="shared" si="1031"/>
        <v>8.8371991922562787E-2</v>
      </c>
      <c r="E4710">
        <f t="shared" si="1023"/>
        <v>4.5099999999999909</v>
      </c>
      <c r="F4710">
        <f t="shared" si="1024"/>
        <v>4.5099999999999909</v>
      </c>
      <c r="G4710">
        <f t="shared" si="1025"/>
        <v>0</v>
      </c>
      <c r="H4710">
        <f t="shared" si="1029"/>
        <v>2.5938330936783154</v>
      </c>
      <c r="I4710">
        <f t="shared" si="1030"/>
        <v>2.6978210596878207</v>
      </c>
      <c r="J4710">
        <f t="shared" si="1027"/>
        <v>0.9614548319889169</v>
      </c>
      <c r="K4710">
        <f t="shared" si="1028"/>
        <v>49.017434218151273</v>
      </c>
      <c r="L4710">
        <f t="shared" si="1026"/>
        <v>1662.9027827873888</v>
      </c>
      <c r="M4710">
        <f t="shared" si="1033"/>
        <v>1667.6546239498252</v>
      </c>
      <c r="N4710">
        <f t="shared" si="1032"/>
        <v>-4.7518411624364489</v>
      </c>
      <c r="O4710">
        <f t="shared" si="1035"/>
        <v>-7.0378956634514305</v>
      </c>
      <c r="P4710">
        <f t="shared" si="1034"/>
        <v>2.2860545010149815</v>
      </c>
    </row>
    <row r="4711" spans="1:16">
      <c r="A4711" s="3" t="s">
        <v>1274</v>
      </c>
      <c r="B4711" s="6">
        <v>1675.93</v>
      </c>
      <c r="C4711" s="7">
        <f t="shared" si="1022"/>
        <v>5.4626145117165391E-3</v>
      </c>
      <c r="D4711" s="7">
        <f t="shared" si="1031"/>
        <v>9.0285604665180499E-2</v>
      </c>
      <c r="E4711">
        <f t="shared" si="1023"/>
        <v>9.1300000000001091</v>
      </c>
      <c r="F4711">
        <f t="shared" si="1024"/>
        <v>9.1300000000001091</v>
      </c>
      <c r="G4711">
        <f t="shared" si="1025"/>
        <v>0</v>
      </c>
      <c r="H4711">
        <f t="shared" si="1029"/>
        <v>3.0607021584155865</v>
      </c>
      <c r="I4711">
        <f t="shared" si="1030"/>
        <v>2.5051195554244048</v>
      </c>
      <c r="J4711">
        <f t="shared" si="1027"/>
        <v>1.2217788774943548</v>
      </c>
      <c r="K4711">
        <f t="shared" si="1028"/>
        <v>54.991020477799964</v>
      </c>
      <c r="L4711">
        <f t="shared" si="1026"/>
        <v>1664.9069700508674</v>
      </c>
      <c r="M4711">
        <f t="shared" si="1033"/>
        <v>1668.2676147683567</v>
      </c>
      <c r="N4711">
        <f t="shared" si="1032"/>
        <v>-3.3606447174893219</v>
      </c>
      <c r="O4711">
        <f t="shared" si="1035"/>
        <v>-6.3024454742590095</v>
      </c>
      <c r="P4711">
        <f t="shared" si="1034"/>
        <v>2.9418007567696876</v>
      </c>
    </row>
    <row r="4712" spans="1:16">
      <c r="A4712" s="3" t="s">
        <v>1273</v>
      </c>
      <c r="B4712" s="6">
        <v>1680.37</v>
      </c>
      <c r="C4712" s="7">
        <f t="shared" si="1022"/>
        <v>2.6457721836786021E-3</v>
      </c>
      <c r="D4712" s="7">
        <f t="shared" si="1031"/>
        <v>9.052038612680989E-2</v>
      </c>
      <c r="E4712">
        <f t="shared" si="1023"/>
        <v>4.4399999999998272</v>
      </c>
      <c r="F4712">
        <f t="shared" si="1024"/>
        <v>4.4399999999998272</v>
      </c>
      <c r="G4712">
        <f t="shared" si="1025"/>
        <v>0</v>
      </c>
      <c r="H4712">
        <f t="shared" si="1029"/>
        <v>3.1592234328144606</v>
      </c>
      <c r="I4712">
        <f t="shared" si="1030"/>
        <v>2.3261824443226615</v>
      </c>
      <c r="J4712">
        <f t="shared" si="1027"/>
        <v>1.3581150698325231</v>
      </c>
      <c r="K4712">
        <f t="shared" si="1028"/>
        <v>57.593248404497004</v>
      </c>
      <c r="L4712">
        <f t="shared" si="1026"/>
        <v>1667.2858977353492</v>
      </c>
      <c r="M4712">
        <f t="shared" si="1033"/>
        <v>1669.1640877484783</v>
      </c>
      <c r="N4712">
        <f t="shared" si="1032"/>
        <v>-1.8781900131291422</v>
      </c>
      <c r="O4712">
        <f t="shared" si="1035"/>
        <v>-5.4175943820330366</v>
      </c>
      <c r="P4712">
        <f t="shared" si="1034"/>
        <v>3.5394043689038943</v>
      </c>
    </row>
    <row r="4713" spans="1:16">
      <c r="A4713" s="3" t="s">
        <v>1272</v>
      </c>
      <c r="B4713" s="6">
        <v>1681.84</v>
      </c>
      <c r="C4713" s="7">
        <f t="shared" si="1022"/>
        <v>8.7442491317655179E-4</v>
      </c>
      <c r="D4713" s="7">
        <f t="shared" si="1031"/>
        <v>9.0505337780287354E-2</v>
      </c>
      <c r="E4713">
        <f t="shared" si="1023"/>
        <v>1.4700000000000273</v>
      </c>
      <c r="F4713">
        <f t="shared" si="1024"/>
        <v>1.4700000000000273</v>
      </c>
      <c r="G4713">
        <f t="shared" si="1025"/>
        <v>0</v>
      </c>
      <c r="H4713">
        <f t="shared" si="1029"/>
        <v>3.0385646161848578</v>
      </c>
      <c r="I4713">
        <f t="shared" si="1030"/>
        <v>2.1600265554424714</v>
      </c>
      <c r="J4713">
        <f t="shared" si="1027"/>
        <v>1.4067255833169245</v>
      </c>
      <c r="K4713">
        <f t="shared" si="1028"/>
        <v>58.449770637256854</v>
      </c>
      <c r="L4713">
        <f t="shared" si="1026"/>
        <v>1669.5249903914494</v>
      </c>
      <c r="M4713">
        <f t="shared" si="1033"/>
        <v>1670.1030442115541</v>
      </c>
      <c r="N4713">
        <f t="shared" si="1032"/>
        <v>-0.57805382010474204</v>
      </c>
      <c r="O4713">
        <f t="shared" si="1035"/>
        <v>-4.4496862696473771</v>
      </c>
      <c r="P4713">
        <f t="shared" si="1034"/>
        <v>3.8716324495426351</v>
      </c>
    </row>
    <row r="4714" spans="1:16">
      <c r="A4714" s="3" t="s">
        <v>1271</v>
      </c>
      <c r="B4714" s="6">
        <v>1688.89</v>
      </c>
      <c r="C4714" s="7">
        <f t="shared" si="1022"/>
        <v>4.1830762357985803E-3</v>
      </c>
      <c r="D4714" s="7">
        <f t="shared" si="1031"/>
        <v>9.0295694193102419E-2</v>
      </c>
      <c r="E4714">
        <f t="shared" si="1023"/>
        <v>7.0500000000001819</v>
      </c>
      <c r="F4714">
        <f t="shared" si="1024"/>
        <v>7.0500000000001819</v>
      </c>
      <c r="G4714">
        <f t="shared" si="1025"/>
        <v>0</v>
      </c>
      <c r="H4714">
        <f t="shared" si="1029"/>
        <v>3.3250957150288096</v>
      </c>
      <c r="I4714">
        <f t="shared" si="1030"/>
        <v>2.0057389443394378</v>
      </c>
      <c r="J4714">
        <f t="shared" si="1027"/>
        <v>1.657790872741858</v>
      </c>
      <c r="K4714">
        <f t="shared" si="1028"/>
        <v>62.37476732063687</v>
      </c>
      <c r="L4714">
        <f t="shared" si="1026"/>
        <v>1672.5042226389187</v>
      </c>
      <c r="M4714">
        <f t="shared" si="1033"/>
        <v>1671.4946705662537</v>
      </c>
      <c r="N4714">
        <f t="shared" si="1032"/>
        <v>1.0095520726649738</v>
      </c>
      <c r="O4714">
        <f t="shared" si="1035"/>
        <v>-3.3578386011849068</v>
      </c>
      <c r="P4714">
        <f t="shared" si="1034"/>
        <v>4.3673906738498811</v>
      </c>
    </row>
    <row r="4715" spans="1:16">
      <c r="A4715" s="3" t="s">
        <v>1270</v>
      </c>
      <c r="B4715" s="6">
        <v>1684.24</v>
      </c>
      <c r="C4715" s="7">
        <f t="shared" si="1022"/>
        <v>-2.7570849303688839E-3</v>
      </c>
      <c r="D4715" s="7">
        <f t="shared" si="1031"/>
        <v>9.1226817676649682E-2</v>
      </c>
      <c r="E4715">
        <f t="shared" si="1023"/>
        <v>-4.6500000000000909</v>
      </c>
      <c r="F4715">
        <f t="shared" si="1024"/>
        <v>0</v>
      </c>
      <c r="G4715">
        <f t="shared" si="1025"/>
        <v>4.6500000000000909</v>
      </c>
      <c r="H4715">
        <f t="shared" si="1029"/>
        <v>3.0875888782410379</v>
      </c>
      <c r="I4715">
        <f t="shared" si="1030"/>
        <v>2.1946147340294844</v>
      </c>
      <c r="J4715">
        <f t="shared" si="1027"/>
        <v>1.4068933514230004</v>
      </c>
      <c r="K4715">
        <f t="shared" si="1028"/>
        <v>58.452666820123902</v>
      </c>
      <c r="L4715">
        <f t="shared" si="1026"/>
        <v>1674.3097268483159</v>
      </c>
      <c r="M4715">
        <f t="shared" si="1033"/>
        <v>1672.4387690428275</v>
      </c>
      <c r="N4715">
        <f t="shared" si="1032"/>
        <v>1.8709578054883877</v>
      </c>
      <c r="O4715">
        <f t="shared" si="1035"/>
        <v>-2.3120793198502483</v>
      </c>
      <c r="P4715">
        <f t="shared" si="1034"/>
        <v>4.183037125338636</v>
      </c>
    </row>
    <row r="4716" spans="1:16">
      <c r="A4716" s="3" t="s">
        <v>1269</v>
      </c>
      <c r="B4716" s="6">
        <v>1684.22</v>
      </c>
      <c r="C4716" s="7">
        <f t="shared" si="1022"/>
        <v>-1.1874862697016268E-5</v>
      </c>
      <c r="D4716" s="7">
        <f t="shared" si="1031"/>
        <v>9.0084823705072092E-2</v>
      </c>
      <c r="E4716">
        <f t="shared" si="1023"/>
        <v>-1.999999999998181E-2</v>
      </c>
      <c r="F4716">
        <f t="shared" si="1024"/>
        <v>0</v>
      </c>
      <c r="G4716">
        <f t="shared" si="1025"/>
        <v>1.999999999998181E-2</v>
      </c>
      <c r="H4716">
        <f t="shared" si="1029"/>
        <v>2.8670468155095352</v>
      </c>
      <c r="I4716">
        <f t="shared" si="1030"/>
        <v>2.0392851101702343</v>
      </c>
      <c r="J4716">
        <f t="shared" si="1027"/>
        <v>1.4059077866116532</v>
      </c>
      <c r="K4716">
        <f t="shared" si="1028"/>
        <v>58.435647219532697</v>
      </c>
      <c r="L4716">
        <f t="shared" si="1026"/>
        <v>1675.8343842562672</v>
      </c>
      <c r="M4716">
        <f t="shared" si="1033"/>
        <v>1673.3114528174328</v>
      </c>
      <c r="N4716">
        <f t="shared" si="1032"/>
        <v>2.5229314388343482</v>
      </c>
      <c r="O4716">
        <f t="shared" si="1035"/>
        <v>-1.3450771681133291</v>
      </c>
      <c r="P4716">
        <f t="shared" si="1034"/>
        <v>3.8680086069476776</v>
      </c>
    </row>
    <row r="4717" spans="1:16">
      <c r="A4717" s="3" t="s">
        <v>1268</v>
      </c>
      <c r="B4717" s="6">
        <v>1688.77</v>
      </c>
      <c r="C4717" s="7">
        <f t="shared" si="1022"/>
        <v>2.6979046838775419E-3</v>
      </c>
      <c r="D4717" s="7">
        <f t="shared" si="1031"/>
        <v>8.667230017777322E-2</v>
      </c>
      <c r="E4717">
        <f t="shared" si="1023"/>
        <v>4.5499999999999545</v>
      </c>
      <c r="F4717">
        <f t="shared" si="1024"/>
        <v>4.5499999999999545</v>
      </c>
      <c r="G4717">
        <f t="shared" si="1025"/>
        <v>0</v>
      </c>
      <c r="H4717">
        <f t="shared" si="1029"/>
        <v>2.9872577572588512</v>
      </c>
      <c r="I4717">
        <f t="shared" si="1030"/>
        <v>1.8936218880152176</v>
      </c>
      <c r="J4717">
        <f t="shared" si="1027"/>
        <v>1.5775365589959029</v>
      </c>
      <c r="K4717">
        <f t="shared" si="1028"/>
        <v>61.203266098791758</v>
      </c>
      <c r="L4717">
        <f t="shared" si="1026"/>
        <v>1677.8244789860721</v>
      </c>
      <c r="M4717">
        <f t="shared" si="1033"/>
        <v>1674.456530386512</v>
      </c>
      <c r="N4717">
        <f t="shared" si="1032"/>
        <v>3.3679485995601226</v>
      </c>
      <c r="O4717">
        <f t="shared" si="1035"/>
        <v>-0.40247201457863879</v>
      </c>
      <c r="P4717">
        <f t="shared" si="1034"/>
        <v>3.7704206141387613</v>
      </c>
    </row>
    <row r="4718" spans="1:16">
      <c r="A4718" s="3" t="s">
        <v>1267</v>
      </c>
      <c r="B4718" s="6">
        <v>1691.99</v>
      </c>
      <c r="C4718" s="7">
        <f t="shared" si="1022"/>
        <v>1.9048976997382871E-3</v>
      </c>
      <c r="D4718" s="7">
        <f t="shared" si="1031"/>
        <v>8.5925729892784672E-2</v>
      </c>
      <c r="E4718">
        <f t="shared" si="1023"/>
        <v>3.2200000000000273</v>
      </c>
      <c r="F4718">
        <f t="shared" si="1024"/>
        <v>3.2200000000000273</v>
      </c>
      <c r="G4718">
        <f t="shared" si="1025"/>
        <v>0</v>
      </c>
      <c r="H4718">
        <f t="shared" si="1029"/>
        <v>3.0038822031689354</v>
      </c>
      <c r="I4718">
        <f t="shared" si="1030"/>
        <v>1.7583631817284164</v>
      </c>
      <c r="J4718">
        <f t="shared" si="1027"/>
        <v>1.7083400257597594</v>
      </c>
      <c r="K4718">
        <f t="shared" si="1028"/>
        <v>63.077014315457895</v>
      </c>
      <c r="L4718">
        <f t="shared" si="1026"/>
        <v>1680.0037899112917</v>
      </c>
      <c r="M4718">
        <f t="shared" si="1033"/>
        <v>1675.755305913437</v>
      </c>
      <c r="N4718">
        <f t="shared" si="1032"/>
        <v>4.2484839978546916</v>
      </c>
      <c r="O4718">
        <f t="shared" si="1035"/>
        <v>0.5277191879080273</v>
      </c>
      <c r="P4718">
        <f t="shared" si="1034"/>
        <v>3.7207648099466644</v>
      </c>
    </row>
    <row r="4719" spans="1:16">
      <c r="A4719" s="3" t="s">
        <v>1266</v>
      </c>
      <c r="B4719" s="6">
        <v>1691.25</v>
      </c>
      <c r="C4719" s="7">
        <f t="shared" si="1022"/>
        <v>-4.3745049822103944E-4</v>
      </c>
      <c r="D4719" s="7">
        <f t="shared" si="1031"/>
        <v>8.5937041927165739E-2</v>
      </c>
      <c r="E4719">
        <f t="shared" si="1023"/>
        <v>-0.74000000000000909</v>
      </c>
      <c r="F4719">
        <f t="shared" si="1024"/>
        <v>0</v>
      </c>
      <c r="G4719">
        <f t="shared" si="1025"/>
        <v>0.74000000000000909</v>
      </c>
      <c r="H4719">
        <f t="shared" si="1029"/>
        <v>2.7893191886568687</v>
      </c>
      <c r="I4719">
        <f t="shared" si="1030"/>
        <v>1.6856229544621015</v>
      </c>
      <c r="J4719">
        <f t="shared" si="1027"/>
        <v>1.6547705293601482</v>
      </c>
      <c r="K4719">
        <f t="shared" si="1028"/>
        <v>62.331960938220163</v>
      </c>
      <c r="L4719">
        <f t="shared" si="1026"/>
        <v>1681.7339760787852</v>
      </c>
      <c r="M4719">
        <f t="shared" si="1033"/>
        <v>1676.9030610309603</v>
      </c>
      <c r="N4719">
        <f t="shared" si="1032"/>
        <v>4.8309150478248739</v>
      </c>
      <c r="O4719">
        <f t="shared" si="1035"/>
        <v>1.3883583598913967</v>
      </c>
      <c r="P4719">
        <f t="shared" si="1034"/>
        <v>3.442556687933477</v>
      </c>
    </row>
    <row r="4720" spans="1:16">
      <c r="A4720" s="3" t="s">
        <v>1265</v>
      </c>
      <c r="B4720" s="6">
        <v>1678.03</v>
      </c>
      <c r="C4720" s="7">
        <f t="shared" si="1022"/>
        <v>-7.8474141909650654E-3</v>
      </c>
      <c r="D4720" s="7">
        <f t="shared" si="1031"/>
        <v>5.1175402612607043E-2</v>
      </c>
      <c r="E4720">
        <f t="shared" si="1023"/>
        <v>-13.220000000000027</v>
      </c>
      <c r="F4720">
        <f t="shared" si="1024"/>
        <v>0</v>
      </c>
      <c r="G4720">
        <f t="shared" si="1025"/>
        <v>13.220000000000027</v>
      </c>
      <c r="H4720">
        <f t="shared" si="1029"/>
        <v>2.5900821037528066</v>
      </c>
      <c r="I4720">
        <f t="shared" si="1030"/>
        <v>2.5095070291433816</v>
      </c>
      <c r="J4720">
        <f t="shared" si="1027"/>
        <v>1.0321079294354194</v>
      </c>
      <c r="K4720">
        <f t="shared" si="1028"/>
        <v>50.790015357214315</v>
      </c>
      <c r="L4720">
        <f t="shared" si="1026"/>
        <v>1681.1641336051259</v>
      </c>
      <c r="M4720">
        <f t="shared" si="1033"/>
        <v>1676.9865379916298</v>
      </c>
      <c r="N4720">
        <f t="shared" si="1032"/>
        <v>4.1775956134961234</v>
      </c>
      <c r="O4720">
        <f t="shared" si="1035"/>
        <v>1.9462058106123421</v>
      </c>
      <c r="P4720">
        <f t="shared" si="1034"/>
        <v>2.2313898028837813</v>
      </c>
    </row>
    <row r="4721" spans="1:16">
      <c r="A4721" s="3" t="s">
        <v>1264</v>
      </c>
      <c r="B4721" s="6">
        <v>1665.41</v>
      </c>
      <c r="C4721" s="7">
        <f t="shared" si="1022"/>
        <v>-7.549146946872822E-3</v>
      </c>
      <c r="D4721" s="7">
        <f t="shared" si="1031"/>
        <v>5.7554321679384915E-2</v>
      </c>
      <c r="E4721">
        <f t="shared" si="1023"/>
        <v>-12.619999999999891</v>
      </c>
      <c r="F4721">
        <f t="shared" si="1024"/>
        <v>0</v>
      </c>
      <c r="G4721">
        <f t="shared" si="1025"/>
        <v>12.619999999999891</v>
      </c>
      <c r="H4721">
        <f t="shared" si="1029"/>
        <v>2.4050762391990346</v>
      </c>
      <c r="I4721">
        <f t="shared" si="1030"/>
        <v>3.2316850984902752</v>
      </c>
      <c r="J4721">
        <f t="shared" si="1027"/>
        <v>0.74421738687429606</v>
      </c>
      <c r="K4721">
        <f t="shared" si="1028"/>
        <v>42.667696840699541</v>
      </c>
      <c r="L4721">
        <f t="shared" si="1026"/>
        <v>1678.740420742799</v>
      </c>
      <c r="M4721">
        <f t="shared" si="1033"/>
        <v>1676.1290166589165</v>
      </c>
      <c r="N4721">
        <f t="shared" si="1032"/>
        <v>2.6114040838824621</v>
      </c>
      <c r="O4721">
        <f t="shared" si="1035"/>
        <v>2.0792454652663661</v>
      </c>
      <c r="P4721">
        <f t="shared" si="1034"/>
        <v>0.53215861861609604</v>
      </c>
    </row>
    <row r="4722" spans="1:16">
      <c r="A4722" s="3" t="s">
        <v>1263</v>
      </c>
      <c r="B4722" s="6">
        <v>1658.17</v>
      </c>
      <c r="C4722" s="7">
        <f t="shared" si="1022"/>
        <v>-4.3567547355890281E-3</v>
      </c>
      <c r="D4722" s="7">
        <f t="shared" si="1031"/>
        <v>5.9884553525992049E-2</v>
      </c>
      <c r="E4722">
        <f t="shared" si="1023"/>
        <v>-7.2400000000000091</v>
      </c>
      <c r="F4722">
        <f t="shared" si="1024"/>
        <v>0</v>
      </c>
      <c r="G4722">
        <f t="shared" si="1025"/>
        <v>7.2400000000000091</v>
      </c>
      <c r="H4722">
        <f t="shared" si="1029"/>
        <v>2.2332850792562464</v>
      </c>
      <c r="I4722">
        <f t="shared" si="1030"/>
        <v>3.5179933057409705</v>
      </c>
      <c r="J4722">
        <f t="shared" si="1027"/>
        <v>0.63481788768948921</v>
      </c>
      <c r="K4722">
        <f t="shared" si="1028"/>
        <v>38.831107273158487</v>
      </c>
      <c r="L4722">
        <f t="shared" si="1026"/>
        <v>1675.5757406285222</v>
      </c>
      <c r="M4722">
        <f t="shared" si="1033"/>
        <v>1674.7987191286265</v>
      </c>
      <c r="N4722">
        <f t="shared" si="1032"/>
        <v>0.7770214998956817</v>
      </c>
      <c r="O4722">
        <f t="shared" si="1035"/>
        <v>1.8188006721922292</v>
      </c>
      <c r="P4722">
        <f t="shared" si="1034"/>
        <v>-1.0417791722965475</v>
      </c>
    </row>
    <row r="4723" spans="1:16">
      <c r="A4723" s="3" t="s">
        <v>1262</v>
      </c>
      <c r="B4723" s="6">
        <v>1658.15</v>
      </c>
      <c r="C4723" s="7">
        <f t="shared" si="1022"/>
        <v>-1.2061562213651941E-5</v>
      </c>
      <c r="D4723" s="7">
        <f t="shared" si="1031"/>
        <v>5.9765481597862546E-2</v>
      </c>
      <c r="E4723">
        <f t="shared" si="1023"/>
        <v>-1.999999999998181E-2</v>
      </c>
      <c r="F4723">
        <f t="shared" si="1024"/>
        <v>0</v>
      </c>
      <c r="G4723">
        <f t="shared" si="1025"/>
        <v>1.999999999998181E-2</v>
      </c>
      <c r="H4723">
        <f t="shared" si="1029"/>
        <v>2.0737647164522288</v>
      </c>
      <c r="I4723">
        <f t="shared" si="1030"/>
        <v>3.2681366410451855</v>
      </c>
      <c r="J4723">
        <f t="shared" si="1027"/>
        <v>0.63454039540678953</v>
      </c>
      <c r="K4723">
        <f t="shared" si="1028"/>
        <v>38.820722766467377</v>
      </c>
      <c r="L4723">
        <f t="shared" si="1026"/>
        <v>1672.8948574549036</v>
      </c>
      <c r="M4723">
        <f t="shared" si="1033"/>
        <v>1673.5654806746543</v>
      </c>
      <c r="N4723">
        <f t="shared" si="1032"/>
        <v>-0.67062321975072336</v>
      </c>
      <c r="O4723">
        <f t="shared" si="1035"/>
        <v>1.3209158938036387</v>
      </c>
      <c r="P4723">
        <f t="shared" si="1034"/>
        <v>-1.9915391135543621</v>
      </c>
    </row>
    <row r="4724" spans="1:16">
      <c r="A4724" s="3" t="s">
        <v>1261</v>
      </c>
      <c r="B4724" s="6">
        <v>1657.7</v>
      </c>
      <c r="C4724" s="7">
        <f t="shared" si="1022"/>
        <v>-2.7142361853688861E-4</v>
      </c>
      <c r="D4724" s="7">
        <f t="shared" si="1031"/>
        <v>5.9655863707610557E-2</v>
      </c>
      <c r="E4724">
        <f t="shared" si="1023"/>
        <v>-0.45000000000004547</v>
      </c>
      <c r="F4724">
        <f t="shared" si="1024"/>
        <v>0</v>
      </c>
      <c r="G4724">
        <f t="shared" si="1025"/>
        <v>0.45000000000004547</v>
      </c>
      <c r="H4724">
        <f t="shared" si="1029"/>
        <v>1.9256386652770696</v>
      </c>
      <c r="I4724">
        <f t="shared" si="1030"/>
        <v>3.0668411666848181</v>
      </c>
      <c r="J4724">
        <f t="shared" si="1027"/>
        <v>0.62788992341544669</v>
      </c>
      <c r="K4724">
        <f t="shared" si="1028"/>
        <v>38.570785062547849</v>
      </c>
      <c r="L4724">
        <f t="shared" si="1026"/>
        <v>1670.557187077226</v>
      </c>
      <c r="M4724">
        <f t="shared" si="1033"/>
        <v>1672.3902598839393</v>
      </c>
      <c r="N4724">
        <f t="shared" si="1032"/>
        <v>-1.8330728067132895</v>
      </c>
      <c r="O4724">
        <f t="shared" si="1035"/>
        <v>0.6901181537002532</v>
      </c>
      <c r="P4724">
        <f t="shared" si="1034"/>
        <v>-2.523190960413543</v>
      </c>
    </row>
    <row r="4725" spans="1:16">
      <c r="A4725" s="3" t="s">
        <v>1260</v>
      </c>
      <c r="B4725" s="6">
        <v>1660.75</v>
      </c>
      <c r="C4725" s="7">
        <f t="shared" si="1022"/>
        <v>1.8382081145301378E-3</v>
      </c>
      <c r="D4725" s="7">
        <f t="shared" si="1031"/>
        <v>5.7979294100348473E-2</v>
      </c>
      <c r="E4725">
        <f t="shared" si="1023"/>
        <v>3.0499999999999545</v>
      </c>
      <c r="F4725">
        <f t="shared" si="1024"/>
        <v>3.0499999999999545</v>
      </c>
      <c r="G4725">
        <f t="shared" si="1025"/>
        <v>0</v>
      </c>
      <c r="H4725">
        <f t="shared" si="1029"/>
        <v>2.0059501891858469</v>
      </c>
      <c r="I4725">
        <f t="shared" si="1030"/>
        <v>2.8477810833501884</v>
      </c>
      <c r="J4725">
        <f t="shared" si="1027"/>
        <v>0.70439058708333213</v>
      </c>
      <c r="K4725">
        <f t="shared" si="1028"/>
        <v>41.328002655115149</v>
      </c>
      <c r="L4725">
        <f t="shared" si="1026"/>
        <v>1669.048389065345</v>
      </c>
      <c r="M4725">
        <f t="shared" si="1033"/>
        <v>1671.5280184110547</v>
      </c>
      <c r="N4725">
        <f t="shared" si="1032"/>
        <v>-2.4796293457097818</v>
      </c>
      <c r="O4725">
        <f t="shared" si="1035"/>
        <v>5.6168653818246206E-2</v>
      </c>
      <c r="P4725">
        <f t="shared" si="1034"/>
        <v>-2.535797999528028</v>
      </c>
    </row>
    <row r="4726" spans="1:16">
      <c r="A4726" s="3" t="s">
        <v>1259</v>
      </c>
      <c r="B4726" s="6">
        <v>1669.47</v>
      </c>
      <c r="C4726" s="7">
        <f t="shared" si="1022"/>
        <v>5.2369032249744742E-3</v>
      </c>
      <c r="D4726" s="7">
        <f t="shared" si="1031"/>
        <v>6.0207158451384191E-2</v>
      </c>
      <c r="E4726">
        <f t="shared" si="1023"/>
        <v>8.7200000000000273</v>
      </c>
      <c r="F4726">
        <f t="shared" si="1024"/>
        <v>8.7200000000000273</v>
      </c>
      <c r="G4726">
        <f t="shared" si="1025"/>
        <v>0</v>
      </c>
      <c r="H4726">
        <f t="shared" si="1029"/>
        <v>2.4855251756725738</v>
      </c>
      <c r="I4726">
        <f t="shared" si="1030"/>
        <v>2.6443681488251749</v>
      </c>
      <c r="J4726">
        <f t="shared" si="1027"/>
        <v>0.93993159642950208</v>
      </c>
      <c r="K4726">
        <f t="shared" si="1028"/>
        <v>48.451790679602944</v>
      </c>
      <c r="L4726">
        <f t="shared" si="1026"/>
        <v>1669.1132522860612</v>
      </c>
      <c r="M4726">
        <f t="shared" si="1033"/>
        <v>1671.3755726028285</v>
      </c>
      <c r="N4726">
        <f t="shared" si="1032"/>
        <v>-2.2623203167672727</v>
      </c>
      <c r="O4726">
        <f t="shared" si="1035"/>
        <v>-0.40752914029885762</v>
      </c>
      <c r="P4726">
        <f t="shared" si="1034"/>
        <v>-1.8547911764684151</v>
      </c>
    </row>
    <row r="4727" spans="1:16">
      <c r="A4727" s="3" t="s">
        <v>1258</v>
      </c>
      <c r="B4727" s="6">
        <v>1672.87</v>
      </c>
      <c r="C4727" s="7">
        <f t="shared" si="1022"/>
        <v>2.0345034752744379E-3</v>
      </c>
      <c r="D4727" s="7">
        <f t="shared" si="1031"/>
        <v>5.9718796220892809E-2</v>
      </c>
      <c r="E4727">
        <f t="shared" si="1023"/>
        <v>3.3999999999998636</v>
      </c>
      <c r="F4727">
        <f t="shared" si="1024"/>
        <v>3.3999999999998636</v>
      </c>
      <c r="G4727">
        <f t="shared" si="1025"/>
        <v>0</v>
      </c>
      <c r="H4727">
        <f t="shared" si="1029"/>
        <v>2.550844805981666</v>
      </c>
      <c r="I4727">
        <f t="shared" si="1030"/>
        <v>2.4554847096233767</v>
      </c>
      <c r="J4727">
        <f t="shared" si="1027"/>
        <v>1.0388355488366758</v>
      </c>
      <c r="K4727">
        <f t="shared" si="1028"/>
        <v>50.952395323370602</v>
      </c>
      <c r="L4727">
        <f t="shared" si="1026"/>
        <v>1669.6912134728209</v>
      </c>
      <c r="M4727">
        <f t="shared" si="1033"/>
        <v>1671.4862709285449</v>
      </c>
      <c r="N4727">
        <f t="shared" si="1032"/>
        <v>-1.7950574557239634</v>
      </c>
      <c r="O4727">
        <f t="shared" si="1035"/>
        <v>-0.68503480338387879</v>
      </c>
      <c r="P4727">
        <f t="shared" si="1034"/>
        <v>-1.1100226523400845</v>
      </c>
    </row>
    <row r="4728" spans="1:16">
      <c r="A4728" s="3" t="s">
        <v>1257</v>
      </c>
      <c r="B4728" s="6">
        <v>1665.8</v>
      </c>
      <c r="C4728" s="7">
        <f t="shared" si="1022"/>
        <v>-4.2352257443593229E-3</v>
      </c>
      <c r="D4728" s="7">
        <f t="shared" si="1031"/>
        <v>6.000021187642935E-2</v>
      </c>
      <c r="E4728">
        <f t="shared" si="1023"/>
        <v>-7.0699999999999363</v>
      </c>
      <c r="F4728">
        <f t="shared" si="1024"/>
        <v>0</v>
      </c>
      <c r="G4728">
        <f t="shared" si="1025"/>
        <v>7.0699999999999363</v>
      </c>
      <c r="H4728">
        <f t="shared" si="1029"/>
        <v>2.3686416055544042</v>
      </c>
      <c r="I4728">
        <f t="shared" si="1030"/>
        <v>2.7850929446502737</v>
      </c>
      <c r="J4728">
        <f t="shared" si="1027"/>
        <v>0.85047129579793479</v>
      </c>
      <c r="K4728">
        <f t="shared" si="1028"/>
        <v>45.959712951462251</v>
      </c>
      <c r="L4728">
        <f t="shared" si="1026"/>
        <v>1669.0925652462331</v>
      </c>
      <c r="M4728">
        <f t="shared" si="1033"/>
        <v>1671.0650656745786</v>
      </c>
      <c r="N4728">
        <f t="shared" si="1032"/>
        <v>-1.9725004283454837</v>
      </c>
      <c r="O4728">
        <f t="shared" si="1035"/>
        <v>-0.94252792837619981</v>
      </c>
      <c r="P4728">
        <f t="shared" si="1034"/>
        <v>-1.0299724999692839</v>
      </c>
    </row>
    <row r="4729" spans="1:16">
      <c r="A4729" s="3" t="s">
        <v>1256</v>
      </c>
      <c r="B4729" s="6">
        <v>1666.88</v>
      </c>
      <c r="C4729" s="7">
        <f t="shared" si="1022"/>
        <v>6.4812705558678146E-4</v>
      </c>
      <c r="D4729" s="7">
        <f t="shared" si="1031"/>
        <v>6.0029057878011188E-2</v>
      </c>
      <c r="E4729">
        <f t="shared" si="1023"/>
        <v>1.0800000000001546</v>
      </c>
      <c r="F4729">
        <f t="shared" si="1024"/>
        <v>1.0800000000001546</v>
      </c>
      <c r="G4729">
        <f t="shared" si="1025"/>
        <v>0</v>
      </c>
      <c r="H4729">
        <f t="shared" si="1029"/>
        <v>2.2765957765862437</v>
      </c>
      <c r="I4729">
        <f t="shared" si="1030"/>
        <v>2.5861577343181112</v>
      </c>
      <c r="J4729">
        <f t="shared" si="1027"/>
        <v>0.88030043426044569</v>
      </c>
      <c r="K4729">
        <f t="shared" si="1028"/>
        <v>46.817009570424467</v>
      </c>
      <c r="L4729">
        <f t="shared" si="1026"/>
        <v>1668.7521705929664</v>
      </c>
      <c r="M4729">
        <f t="shared" si="1033"/>
        <v>1670.7550608097949</v>
      </c>
      <c r="N4729">
        <f t="shared" si="1032"/>
        <v>-2.0028902168285185</v>
      </c>
      <c r="O4729">
        <f t="shared" si="1035"/>
        <v>-1.1546003860666636</v>
      </c>
      <c r="P4729">
        <f t="shared" si="1034"/>
        <v>-0.84828983076185493</v>
      </c>
    </row>
    <row r="4730" spans="1:16">
      <c r="A4730" s="3" t="s">
        <v>1255</v>
      </c>
      <c r="B4730" s="6">
        <v>1666.87</v>
      </c>
      <c r="C4730" s="7">
        <f t="shared" si="1022"/>
        <v>-5.9992500938951982E-6</v>
      </c>
      <c r="D4730" s="7">
        <f t="shared" si="1031"/>
        <v>5.9255066808322876E-2</v>
      </c>
      <c r="E4730">
        <f t="shared" si="1023"/>
        <v>-1.0000000000218279E-2</v>
      </c>
      <c r="F4730">
        <f t="shared" si="1024"/>
        <v>0</v>
      </c>
      <c r="G4730">
        <f t="shared" si="1025"/>
        <v>1.0000000000218279E-2</v>
      </c>
      <c r="H4730">
        <f t="shared" si="1029"/>
        <v>2.1139817925443691</v>
      </c>
      <c r="I4730">
        <f t="shared" si="1030"/>
        <v>2.4021464675811188</v>
      </c>
      <c r="J4730">
        <f t="shared" si="1027"/>
        <v>0.88003867419170245</v>
      </c>
      <c r="K4730">
        <f t="shared" si="1028"/>
        <v>46.809604838052778</v>
      </c>
      <c r="L4730">
        <f t="shared" si="1026"/>
        <v>1668.4626058863564</v>
      </c>
      <c r="M4730">
        <f t="shared" si="1033"/>
        <v>1670.467278527588</v>
      </c>
      <c r="N4730">
        <f t="shared" si="1032"/>
        <v>-2.0046726412315365</v>
      </c>
      <c r="O4730">
        <f t="shared" si="1035"/>
        <v>-1.3246148370996382</v>
      </c>
      <c r="P4730">
        <f t="shared" si="1034"/>
        <v>-0.68005780413189831</v>
      </c>
    </row>
    <row r="4731" spans="1:16">
      <c r="A4731" s="3" t="s">
        <v>1254</v>
      </c>
      <c r="B4731" s="6">
        <v>1668.79</v>
      </c>
      <c r="C4731" s="7">
        <f t="shared" si="1022"/>
        <v>1.1511965920031819E-3</v>
      </c>
      <c r="D4731" s="7">
        <f t="shared" si="1031"/>
        <v>5.586482276428497E-2</v>
      </c>
      <c r="E4731">
        <f t="shared" si="1023"/>
        <v>1.9200000000000728</v>
      </c>
      <c r="F4731">
        <f t="shared" si="1024"/>
        <v>1.9200000000000728</v>
      </c>
      <c r="G4731">
        <f t="shared" si="1025"/>
        <v>0</v>
      </c>
      <c r="H4731">
        <f t="shared" si="1029"/>
        <v>2.1001259502197764</v>
      </c>
      <c r="I4731">
        <f t="shared" si="1030"/>
        <v>2.2305645770396105</v>
      </c>
      <c r="J4731">
        <f t="shared" si="1027"/>
        <v>0.94152214727943395</v>
      </c>
      <c r="K4731">
        <f t="shared" si="1028"/>
        <v>48.494020457028824</v>
      </c>
      <c r="L4731">
        <f t="shared" si="1026"/>
        <v>1668.5129742115323</v>
      </c>
      <c r="M4731">
        <f t="shared" si="1033"/>
        <v>1670.3430356736926</v>
      </c>
      <c r="N4731">
        <f t="shared" si="1032"/>
        <v>-1.8300614621603017</v>
      </c>
      <c r="O4731">
        <f t="shared" si="1035"/>
        <v>-1.425704162111771</v>
      </c>
      <c r="P4731">
        <f t="shared" si="1034"/>
        <v>-0.40435730004853077</v>
      </c>
    </row>
    <row r="4732" spans="1:16">
      <c r="A4732" s="3" t="s">
        <v>1253</v>
      </c>
      <c r="B4732" s="6">
        <v>1674.38</v>
      </c>
      <c r="C4732" s="7">
        <f t="shared" si="1022"/>
        <v>3.344134584555005E-3</v>
      </c>
      <c r="D4732" s="7">
        <f t="shared" si="1031"/>
        <v>5.6391408905450982E-2</v>
      </c>
      <c r="E4732">
        <f t="shared" si="1023"/>
        <v>5.5900000000001455</v>
      </c>
      <c r="F4732">
        <f t="shared" si="1024"/>
        <v>5.5900000000001455</v>
      </c>
      <c r="G4732">
        <f t="shared" si="1025"/>
        <v>0</v>
      </c>
      <c r="H4732">
        <f t="shared" si="1029"/>
        <v>2.3494026680612312</v>
      </c>
      <c r="I4732">
        <f t="shared" si="1030"/>
        <v>2.0712385358224954</v>
      </c>
      <c r="J4732">
        <f t="shared" si="1027"/>
        <v>1.1342984535232568</v>
      </c>
      <c r="K4732">
        <f t="shared" si="1028"/>
        <v>53.146196664800073</v>
      </c>
      <c r="L4732">
        <f t="shared" si="1026"/>
        <v>1669.4155935636043</v>
      </c>
      <c r="M4732">
        <f t="shared" si="1033"/>
        <v>1670.6420700682338</v>
      </c>
      <c r="N4732">
        <f t="shared" si="1032"/>
        <v>-1.2264765046295452</v>
      </c>
      <c r="O4732">
        <f t="shared" si="1035"/>
        <v>-1.385858630615326</v>
      </c>
      <c r="P4732">
        <f t="shared" si="1034"/>
        <v>0.15938212598578083</v>
      </c>
    </row>
    <row r="4733" spans="1:16">
      <c r="A4733" s="3" t="s">
        <v>1252</v>
      </c>
      <c r="B4733" s="6">
        <v>1673.58</v>
      </c>
      <c r="C4733" s="7">
        <f t="shared" si="1022"/>
        <v>-4.7790297089943457E-4</v>
      </c>
      <c r="D4733" s="7">
        <f t="shared" si="1031"/>
        <v>5.6260652740736702E-2</v>
      </c>
      <c r="E4733">
        <f t="shared" si="1023"/>
        <v>-0.8000000000001819</v>
      </c>
      <c r="F4733">
        <f t="shared" si="1024"/>
        <v>0</v>
      </c>
      <c r="G4733">
        <f t="shared" si="1025"/>
        <v>0.8000000000001819</v>
      </c>
      <c r="H4733">
        <f t="shared" si="1029"/>
        <v>2.1815881917711435</v>
      </c>
      <c r="I4733">
        <f t="shared" si="1030"/>
        <v>1.9804357832637589</v>
      </c>
      <c r="J4733">
        <f t="shared" si="1027"/>
        <v>1.101569770758174</v>
      </c>
      <c r="K4733">
        <f t="shared" si="1028"/>
        <v>52.41652150148532</v>
      </c>
      <c r="L4733">
        <f t="shared" si="1026"/>
        <v>1670.056271476896</v>
      </c>
      <c r="M4733">
        <f t="shared" si="1033"/>
        <v>1670.8596945076238</v>
      </c>
      <c r="N4733">
        <f t="shared" si="1032"/>
        <v>-0.80342303072779941</v>
      </c>
      <c r="O4733">
        <f t="shared" si="1035"/>
        <v>-1.2693715106378209</v>
      </c>
      <c r="P4733">
        <f t="shared" si="1034"/>
        <v>0.46594847991002153</v>
      </c>
    </row>
    <row r="4734" spans="1:16">
      <c r="A4734" s="3" t="s">
        <v>1251</v>
      </c>
      <c r="B4734" s="6">
        <v>1676.36</v>
      </c>
      <c r="C4734" s="7">
        <f t="shared" si="1022"/>
        <v>1.6597316000730165E-3</v>
      </c>
      <c r="D4734" s="7">
        <f t="shared" si="1031"/>
        <v>5.4304851603928728E-2</v>
      </c>
      <c r="E4734">
        <f t="shared" si="1023"/>
        <v>2.7799999999999727</v>
      </c>
      <c r="F4734">
        <f t="shared" si="1024"/>
        <v>2.7799999999999727</v>
      </c>
      <c r="G4734">
        <f t="shared" si="1025"/>
        <v>0</v>
      </c>
      <c r="H4734">
        <f t="shared" si="1029"/>
        <v>2.2243318923589173</v>
      </c>
      <c r="I4734">
        <f t="shared" si="1030"/>
        <v>1.8389760844592047</v>
      </c>
      <c r="J4734">
        <f t="shared" si="1027"/>
        <v>1.2095491133116263</v>
      </c>
      <c r="K4734">
        <f t="shared" si="1028"/>
        <v>54.741897612711547</v>
      </c>
      <c r="L4734">
        <f t="shared" si="1026"/>
        <v>1671.0260758650656</v>
      </c>
      <c r="M4734">
        <f t="shared" si="1033"/>
        <v>1671.2671245440961</v>
      </c>
      <c r="N4734">
        <f t="shared" si="1032"/>
        <v>-0.24104867903042759</v>
      </c>
      <c r="O4734">
        <f t="shared" si="1035"/>
        <v>-1.0637069443163423</v>
      </c>
      <c r="P4734">
        <f t="shared" si="1034"/>
        <v>0.82265826528591468</v>
      </c>
    </row>
    <row r="4735" spans="1:16">
      <c r="A4735" s="3" t="s">
        <v>1250</v>
      </c>
      <c r="B4735" s="6">
        <v>1669.99</v>
      </c>
      <c r="C4735" s="7">
        <f t="shared" si="1022"/>
        <v>-3.8071377435440939E-3</v>
      </c>
      <c r="D4735" s="7">
        <f t="shared" si="1031"/>
        <v>5.5039391914767456E-2</v>
      </c>
      <c r="E4735">
        <f t="shared" si="1023"/>
        <v>-6.3699999999998909</v>
      </c>
      <c r="F4735">
        <f t="shared" si="1024"/>
        <v>0</v>
      </c>
      <c r="G4735">
        <f t="shared" si="1025"/>
        <v>6.3699999999998909</v>
      </c>
      <c r="H4735">
        <f t="shared" si="1029"/>
        <v>2.065451042904709</v>
      </c>
      <c r="I4735">
        <f t="shared" si="1030"/>
        <v>2.162620649854968</v>
      </c>
      <c r="J4735">
        <f t="shared" si="1027"/>
        <v>0.95506858451722654</v>
      </c>
      <c r="K4735">
        <f t="shared" si="1028"/>
        <v>48.850899251345993</v>
      </c>
      <c r="L4735">
        <f t="shared" si="1026"/>
        <v>1670.8666795781323</v>
      </c>
      <c r="M4735">
        <f t="shared" si="1033"/>
        <v>1671.1725227260149</v>
      </c>
      <c r="N4735">
        <f t="shared" si="1032"/>
        <v>-0.30584314788256961</v>
      </c>
      <c r="O4735">
        <f t="shared" si="1035"/>
        <v>-0.91213418502958776</v>
      </c>
      <c r="P4735">
        <f t="shared" si="1034"/>
        <v>0.60629103714701815</v>
      </c>
    </row>
    <row r="4736" spans="1:16">
      <c r="A4736" s="3" t="s">
        <v>1249</v>
      </c>
      <c r="B4736" s="6">
        <v>1666.8</v>
      </c>
      <c r="C4736" s="7">
        <f t="shared" si="1022"/>
        <v>-1.9120178206220079E-3</v>
      </c>
      <c r="D4736" s="7">
        <f t="shared" si="1031"/>
        <v>5.5263120940218638E-2</v>
      </c>
      <c r="E4736">
        <f t="shared" si="1023"/>
        <v>-3.1900000000000546</v>
      </c>
      <c r="F4736">
        <f t="shared" si="1024"/>
        <v>0</v>
      </c>
      <c r="G4736">
        <f t="shared" si="1025"/>
        <v>3.1900000000000546</v>
      </c>
      <c r="H4736">
        <f t="shared" si="1029"/>
        <v>1.9179188255543729</v>
      </c>
      <c r="I4736">
        <f t="shared" si="1030"/>
        <v>2.2360048891510456</v>
      </c>
      <c r="J4736">
        <f t="shared" si="1027"/>
        <v>0.85774357420236147</v>
      </c>
      <c r="K4736">
        <f t="shared" si="1028"/>
        <v>46.171257762021391</v>
      </c>
      <c r="L4736">
        <f t="shared" si="1026"/>
        <v>1670.2410365661121</v>
      </c>
      <c r="M4736">
        <f t="shared" si="1033"/>
        <v>1670.8486321537175</v>
      </c>
      <c r="N4736">
        <f t="shared" si="1032"/>
        <v>-0.60759558760537402</v>
      </c>
      <c r="O4736">
        <f t="shared" si="1035"/>
        <v>-0.85122646554474501</v>
      </c>
      <c r="P4736">
        <f t="shared" si="1034"/>
        <v>0.24363087793937099</v>
      </c>
    </row>
    <row r="4737" spans="1:16">
      <c r="A4737" s="3" t="s">
        <v>1248</v>
      </c>
      <c r="B4737" s="6">
        <v>1666.76</v>
      </c>
      <c r="C4737" s="7">
        <f t="shared" si="1022"/>
        <v>-2.3998368112052511E-5</v>
      </c>
      <c r="D4737" s="7">
        <f t="shared" si="1031"/>
        <v>5.3991060443160585E-2</v>
      </c>
      <c r="E4737">
        <f t="shared" si="1023"/>
        <v>-3.999999999996362E-2</v>
      </c>
      <c r="F4737">
        <f t="shared" si="1024"/>
        <v>0</v>
      </c>
      <c r="G4737">
        <f t="shared" si="1025"/>
        <v>3.999999999996362E-2</v>
      </c>
      <c r="H4737">
        <f t="shared" si="1029"/>
        <v>1.7809246237290606</v>
      </c>
      <c r="I4737">
        <f t="shared" si="1030"/>
        <v>2.0791473970688257</v>
      </c>
      <c r="J4737">
        <f t="shared" si="1027"/>
        <v>0.85656487185074104</v>
      </c>
      <c r="K4737">
        <f t="shared" si="1028"/>
        <v>46.137082783262137</v>
      </c>
      <c r="L4737">
        <f t="shared" si="1026"/>
        <v>1669.7054924790179</v>
      </c>
      <c r="M4737">
        <f t="shared" si="1033"/>
        <v>1670.5457705127014</v>
      </c>
      <c r="N4737">
        <f t="shared" si="1032"/>
        <v>-0.84027803368348941</v>
      </c>
      <c r="O4737">
        <f t="shared" si="1035"/>
        <v>-0.84903677917249398</v>
      </c>
      <c r="P4737">
        <f t="shared" si="1034"/>
        <v>8.7587454890045713E-3</v>
      </c>
    </row>
    <row r="4738" spans="1:16">
      <c r="A4738" s="3" t="s">
        <v>1247</v>
      </c>
      <c r="B4738" s="6">
        <v>1660.29</v>
      </c>
      <c r="C4738" s="7">
        <f t="shared" si="1022"/>
        <v>-3.8893362924741093E-3</v>
      </c>
      <c r="D4738" s="7">
        <f t="shared" si="1031"/>
        <v>5.4262842639798435E-2</v>
      </c>
      <c r="E4738">
        <f t="shared" si="1023"/>
        <v>-6.4700000000000273</v>
      </c>
      <c r="F4738">
        <f t="shared" si="1024"/>
        <v>0</v>
      </c>
      <c r="G4738">
        <f t="shared" si="1025"/>
        <v>6.4700000000000273</v>
      </c>
      <c r="H4738">
        <f t="shared" si="1029"/>
        <v>1.6537157220341279</v>
      </c>
      <c r="I4738">
        <f t="shared" si="1030"/>
        <v>2.3927797258496257</v>
      </c>
      <c r="J4738">
        <f t="shared" si="1027"/>
        <v>0.69112743817107036</v>
      </c>
      <c r="K4738">
        <f t="shared" si="1028"/>
        <v>40.867850794172824</v>
      </c>
      <c r="L4738">
        <f t="shared" si="1026"/>
        <v>1668.2569551745537</v>
      </c>
      <c r="M4738">
        <f t="shared" si="1033"/>
        <v>1669.7860838080569</v>
      </c>
      <c r="N4738">
        <f t="shared" si="1032"/>
        <v>-1.5291286335032055</v>
      </c>
      <c r="O4738">
        <f t="shared" si="1035"/>
        <v>-0.98505515003863631</v>
      </c>
      <c r="P4738">
        <f t="shared" si="1034"/>
        <v>-0.54407348346456919</v>
      </c>
    </row>
    <row r="4739" spans="1:16">
      <c r="A4739" s="3" t="s">
        <v>1246</v>
      </c>
      <c r="B4739" s="6">
        <v>1646.82</v>
      </c>
      <c r="C4739" s="7">
        <f t="shared" ref="C4739:C4802" si="1036">LN(B4739/B4738)</f>
        <v>-8.146130300103565E-3</v>
      </c>
      <c r="D4739" s="7">
        <f t="shared" si="1031"/>
        <v>5.9910570926726539E-2</v>
      </c>
      <c r="E4739">
        <f t="shared" ref="E4739:E4802" si="1037">B4739-B4738</f>
        <v>-13.470000000000027</v>
      </c>
      <c r="F4739">
        <f t="shared" ref="F4739:F4802" si="1038">IF(E4739&gt;0,E4739,0)</f>
        <v>0</v>
      </c>
      <c r="G4739">
        <f t="shared" ref="G4739:G4802" si="1039">IF(E4739&lt;0,ABS(E4739),0)</f>
        <v>13.470000000000027</v>
      </c>
      <c r="H4739">
        <f t="shared" si="1029"/>
        <v>1.5355931704602617</v>
      </c>
      <c r="I4739">
        <f t="shared" si="1030"/>
        <v>3.1840097454317973</v>
      </c>
      <c r="J4739">
        <f t="shared" si="1027"/>
        <v>0.48228281105716692</v>
      </c>
      <c r="K4739">
        <f t="shared" si="1028"/>
        <v>32.536490840988833</v>
      </c>
      <c r="L4739">
        <f t="shared" si="1026"/>
        <v>1664.9589620707761</v>
      </c>
      <c r="M4739">
        <f t="shared" si="1033"/>
        <v>1668.0848924148675</v>
      </c>
      <c r="N4739">
        <f t="shared" si="1032"/>
        <v>-3.12593034409133</v>
      </c>
      <c r="O4739">
        <f t="shared" si="1035"/>
        <v>-1.413230188849175</v>
      </c>
      <c r="P4739">
        <f t="shared" si="1034"/>
        <v>-1.712700155242155</v>
      </c>
    </row>
    <row r="4740" spans="1:16">
      <c r="A4740" s="3" t="s">
        <v>1245</v>
      </c>
      <c r="B4740" s="6">
        <v>1648.42</v>
      </c>
      <c r="C4740" s="7">
        <f t="shared" si="1036"/>
        <v>9.7109778088239561E-4</v>
      </c>
      <c r="D4740" s="7">
        <f t="shared" si="1031"/>
        <v>5.5179830395904579E-2</v>
      </c>
      <c r="E4740">
        <f t="shared" si="1037"/>
        <v>1.6000000000001364</v>
      </c>
      <c r="F4740">
        <f t="shared" si="1038"/>
        <v>1.6000000000001364</v>
      </c>
      <c r="G4740">
        <f t="shared" si="1039"/>
        <v>0</v>
      </c>
      <c r="H4740">
        <f t="shared" si="1029"/>
        <v>1.5401936582845384</v>
      </c>
      <c r="I4740">
        <f t="shared" si="1030"/>
        <v>2.9565804779009546</v>
      </c>
      <c r="J4740">
        <f t="shared" si="1027"/>
        <v>0.52093750526892801</v>
      </c>
      <c r="K4740">
        <f t="shared" si="1028"/>
        <v>34.251078921011768</v>
      </c>
      <c r="L4740">
        <f t="shared" si="1026"/>
        <v>1662.4145063675799</v>
      </c>
      <c r="M4740">
        <f t="shared" si="1033"/>
        <v>1666.6282337174698</v>
      </c>
      <c r="N4740">
        <f t="shared" si="1032"/>
        <v>-4.2137273498899503</v>
      </c>
      <c r="O4740">
        <f t="shared" si="1035"/>
        <v>-1.9733296210573301</v>
      </c>
      <c r="P4740">
        <f t="shared" si="1034"/>
        <v>-2.2403977288326202</v>
      </c>
    </row>
    <row r="4741" spans="1:16">
      <c r="A4741" s="3" t="s">
        <v>1244</v>
      </c>
      <c r="B4741" s="6">
        <v>1642.95</v>
      </c>
      <c r="C4741" s="7">
        <f t="shared" si="1036"/>
        <v>-3.323846930625787E-3</v>
      </c>
      <c r="D4741" s="7">
        <f t="shared" si="1031"/>
        <v>5.0233589273207521E-2</v>
      </c>
      <c r="E4741">
        <f t="shared" si="1037"/>
        <v>-5.4700000000000273</v>
      </c>
      <c r="F4741">
        <f t="shared" si="1038"/>
        <v>0</v>
      </c>
      <c r="G4741">
        <f t="shared" si="1039"/>
        <v>5.4700000000000273</v>
      </c>
      <c r="H4741">
        <f t="shared" si="1029"/>
        <v>1.4301798255499283</v>
      </c>
      <c r="I4741">
        <f t="shared" si="1030"/>
        <v>3.1361104437651739</v>
      </c>
      <c r="J4741">
        <f t="shared" si="1027"/>
        <v>0.4560361795909435</v>
      </c>
      <c r="K4741">
        <f t="shared" si="1028"/>
        <v>31.320387912274384</v>
      </c>
      <c r="L4741">
        <f t="shared" si="1026"/>
        <v>1659.4199669264137</v>
      </c>
      <c r="M4741">
        <f t="shared" si="1033"/>
        <v>1664.8742904791388</v>
      </c>
      <c r="N4741">
        <f t="shared" si="1032"/>
        <v>-5.4543235527250999</v>
      </c>
      <c r="O4741">
        <f t="shared" si="1035"/>
        <v>-2.6695284073908843</v>
      </c>
      <c r="P4741">
        <f t="shared" si="1034"/>
        <v>-2.7847951453342157</v>
      </c>
    </row>
    <row r="4742" spans="1:16">
      <c r="A4742" s="3" t="s">
        <v>1243</v>
      </c>
      <c r="B4742" s="6">
        <v>1624.44</v>
      </c>
      <c r="C4742" s="7">
        <f t="shared" si="1036"/>
        <v>-1.1330265452170153E-2</v>
      </c>
      <c r="D4742" s="7">
        <f t="shared" si="1031"/>
        <v>6.177771041084102E-2</v>
      </c>
      <c r="E4742">
        <f t="shared" si="1037"/>
        <v>-18.509999999999991</v>
      </c>
      <c r="F4742">
        <f t="shared" si="1038"/>
        <v>0</v>
      </c>
      <c r="G4742">
        <f t="shared" si="1039"/>
        <v>18.509999999999991</v>
      </c>
      <c r="H4742">
        <f t="shared" si="1029"/>
        <v>1.3280241237249335</v>
      </c>
      <c r="I4742">
        <f t="shared" si="1030"/>
        <v>4.2342454120676605</v>
      </c>
      <c r="J4742">
        <f t="shared" si="1027"/>
        <v>0.31363891189208015</v>
      </c>
      <c r="K4742">
        <f t="shared" si="1028"/>
        <v>23.875580195803963</v>
      </c>
      <c r="L4742">
        <f t="shared" si="1026"/>
        <v>1654.0384335531194</v>
      </c>
      <c r="M4742">
        <f t="shared" si="1033"/>
        <v>1661.8791578510545</v>
      </c>
      <c r="N4742">
        <f t="shared" si="1032"/>
        <v>-7.8407242979351395</v>
      </c>
      <c r="O4742">
        <f t="shared" si="1035"/>
        <v>-3.7037675854997354</v>
      </c>
      <c r="P4742">
        <f t="shared" si="1034"/>
        <v>-4.1369567124354045</v>
      </c>
    </row>
    <row r="4743" spans="1:16">
      <c r="A4743" s="3" t="s">
        <v>1242</v>
      </c>
      <c r="B4743" s="6">
        <v>1609.71</v>
      </c>
      <c r="C4743" s="7">
        <f t="shared" si="1036"/>
        <v>-9.1091024551051628E-3</v>
      </c>
      <c r="D4743" s="7">
        <f t="shared" si="1031"/>
        <v>6.7927602411215024E-2</v>
      </c>
      <c r="E4743">
        <f t="shared" si="1037"/>
        <v>-14.730000000000018</v>
      </c>
      <c r="F4743">
        <f t="shared" si="1038"/>
        <v>0</v>
      </c>
      <c r="G4743">
        <f t="shared" si="1039"/>
        <v>14.730000000000018</v>
      </c>
      <c r="H4743">
        <f t="shared" si="1029"/>
        <v>1.2331652577445811</v>
      </c>
      <c r="I4743">
        <f t="shared" si="1030"/>
        <v>4.983942168348543</v>
      </c>
      <c r="J4743">
        <f t="shared" si="1027"/>
        <v>0.24742768196148576</v>
      </c>
      <c r="K4743">
        <f t="shared" si="1028"/>
        <v>19.835032165746426</v>
      </c>
      <c r="L4743">
        <f t="shared" si="1026"/>
        <v>1647.2186745449471</v>
      </c>
      <c r="M4743">
        <f t="shared" si="1033"/>
        <v>1658.0147757880136</v>
      </c>
      <c r="N4743">
        <f t="shared" si="1032"/>
        <v>-10.79610124306646</v>
      </c>
      <c r="O4743">
        <f t="shared" si="1035"/>
        <v>-5.1222343170130804</v>
      </c>
      <c r="P4743">
        <f t="shared" si="1034"/>
        <v>-5.6738669260533792</v>
      </c>
    </row>
    <row r="4744" spans="1:16">
      <c r="A4744" s="3" t="s">
        <v>1241</v>
      </c>
      <c r="B4744" s="6">
        <v>1609.75</v>
      </c>
      <c r="C4744" s="7">
        <f t="shared" si="1036"/>
        <v>2.4848887703024417E-5</v>
      </c>
      <c r="D4744" s="7">
        <f t="shared" si="1031"/>
        <v>6.8005752993367211E-2</v>
      </c>
      <c r="E4744">
        <f t="shared" si="1037"/>
        <v>3.999999999996362E-2</v>
      </c>
      <c r="F4744">
        <f t="shared" si="1038"/>
        <v>3.999999999996362E-2</v>
      </c>
      <c r="G4744">
        <f t="shared" si="1039"/>
        <v>0</v>
      </c>
      <c r="H4744">
        <f t="shared" si="1029"/>
        <v>1.1479391679056798</v>
      </c>
      <c r="I4744">
        <f t="shared" si="1030"/>
        <v>4.62794629918079</v>
      </c>
      <c r="J4744">
        <f t="shared" si="1027"/>
        <v>0.24804504929300517</v>
      </c>
      <c r="K4744">
        <f t="shared" si="1028"/>
        <v>19.874687170428516</v>
      </c>
      <c r="L4744">
        <f t="shared" si="1026"/>
        <v>1641.4542630764938</v>
      </c>
      <c r="M4744">
        <f t="shared" si="1033"/>
        <v>1654.4396072111235</v>
      </c>
      <c r="N4744">
        <f t="shared" si="1032"/>
        <v>-12.985344134629713</v>
      </c>
      <c r="O4744">
        <f t="shared" si="1035"/>
        <v>-6.6948562805364071</v>
      </c>
      <c r="P4744">
        <f t="shared" si="1034"/>
        <v>-6.290487854093306</v>
      </c>
    </row>
    <row r="4745" spans="1:16">
      <c r="A4745" s="3" t="s">
        <v>1240</v>
      </c>
      <c r="B4745" s="6">
        <v>1612.23</v>
      </c>
      <c r="C4745" s="7">
        <f t="shared" si="1036"/>
        <v>1.5394263712161082E-3</v>
      </c>
      <c r="D4745" s="7">
        <f t="shared" si="1031"/>
        <v>6.7821137721954125E-2</v>
      </c>
      <c r="E4745">
        <f t="shared" si="1037"/>
        <v>2.4800000000000182</v>
      </c>
      <c r="F4745">
        <f t="shared" si="1038"/>
        <v>2.4800000000000182</v>
      </c>
      <c r="G4745">
        <f t="shared" si="1039"/>
        <v>0</v>
      </c>
      <c r="H4745">
        <f t="shared" si="1029"/>
        <v>1.2430863701981327</v>
      </c>
      <c r="I4745">
        <f t="shared" si="1030"/>
        <v>4.2973787063821627</v>
      </c>
      <c r="J4745">
        <f t="shared" si="1027"/>
        <v>0.289266191120645</v>
      </c>
      <c r="K4745">
        <f t="shared" si="1028"/>
        <v>22.436498615480758</v>
      </c>
      <c r="L4745">
        <f t="shared" si="1026"/>
        <v>1636.9582226031871</v>
      </c>
      <c r="M4745">
        <f t="shared" si="1033"/>
        <v>1651.3129696399292</v>
      </c>
      <c r="N4745">
        <f t="shared" si="1032"/>
        <v>-14.354747036742083</v>
      </c>
      <c r="O4745">
        <f t="shared" si="1035"/>
        <v>-8.2268344317775437</v>
      </c>
      <c r="P4745">
        <f t="shared" si="1034"/>
        <v>-6.1279126049645392</v>
      </c>
    </row>
    <row r="4746" spans="1:16">
      <c r="A4746" s="3" t="s">
        <v>1239</v>
      </c>
      <c r="B4746" s="6">
        <v>1610.59</v>
      </c>
      <c r="C4746" s="7">
        <f t="shared" si="1036"/>
        <v>-1.0177423136007778E-3</v>
      </c>
      <c r="D4746" s="7">
        <f t="shared" si="1031"/>
        <v>6.3069672368533475E-2</v>
      </c>
      <c r="E4746">
        <f t="shared" si="1037"/>
        <v>-1.6400000000001</v>
      </c>
      <c r="F4746">
        <f t="shared" si="1038"/>
        <v>0</v>
      </c>
      <c r="G4746">
        <f t="shared" si="1039"/>
        <v>1.6400000000001</v>
      </c>
      <c r="H4746">
        <f t="shared" si="1029"/>
        <v>1.1542944866125517</v>
      </c>
      <c r="I4746">
        <f t="shared" si="1030"/>
        <v>4.107565941640587</v>
      </c>
      <c r="J4746">
        <f t="shared" si="1027"/>
        <v>0.28101666607731185</v>
      </c>
      <c r="K4746">
        <f t="shared" si="1028"/>
        <v>21.937003125637091</v>
      </c>
      <c r="L4746">
        <f t="shared" si="1026"/>
        <v>1632.9015729719276</v>
      </c>
      <c r="M4746">
        <f t="shared" si="1033"/>
        <v>1648.2964533703048</v>
      </c>
      <c r="N4746">
        <f t="shared" si="1032"/>
        <v>-15.394880398377154</v>
      </c>
      <c r="O4746">
        <f t="shared" si="1035"/>
        <v>-9.6604436250974661</v>
      </c>
      <c r="P4746">
        <f t="shared" si="1034"/>
        <v>-5.7344367732796879</v>
      </c>
    </row>
    <row r="4747" spans="1:16">
      <c r="A4747" s="3" t="s">
        <v>1238</v>
      </c>
      <c r="B4747" s="6">
        <v>1596.3</v>
      </c>
      <c r="C4747" s="7">
        <f t="shared" si="1036"/>
        <v>-8.9121202054750458E-3</v>
      </c>
      <c r="D4747" s="7">
        <f t="shared" si="1031"/>
        <v>6.6147977916316214E-2</v>
      </c>
      <c r="E4747">
        <f t="shared" si="1037"/>
        <v>-14.289999999999964</v>
      </c>
      <c r="F4747">
        <f t="shared" si="1038"/>
        <v>0</v>
      </c>
      <c r="G4747">
        <f t="shared" si="1039"/>
        <v>14.289999999999964</v>
      </c>
      <c r="H4747">
        <f t="shared" si="1029"/>
        <v>1.0718448804259408</v>
      </c>
      <c r="I4747">
        <f t="shared" si="1030"/>
        <v>4.834882660094828</v>
      </c>
      <c r="J4747">
        <f t="shared" si="1027"/>
        <v>0.22168994695000901</v>
      </c>
      <c r="K4747">
        <f t="shared" si="1028"/>
        <v>18.146171007092732</v>
      </c>
      <c r="L4747">
        <f t="shared" si="1026"/>
        <v>1627.2705617454772</v>
      </c>
      <c r="M4747">
        <f t="shared" si="1033"/>
        <v>1644.4448642317639</v>
      </c>
      <c r="N4747">
        <f t="shared" si="1032"/>
        <v>-17.174302486286706</v>
      </c>
      <c r="O4747">
        <f t="shared" si="1035"/>
        <v>-11.163215397335314</v>
      </c>
      <c r="P4747">
        <f t="shared" si="1034"/>
        <v>-6.0110870889513919</v>
      </c>
    </row>
    <row r="4748" spans="1:16">
      <c r="A4748" s="3" t="s">
        <v>1237</v>
      </c>
      <c r="B4748" s="6">
        <v>1569.19</v>
      </c>
      <c r="C4748" s="7">
        <f t="shared" si="1036"/>
        <v>-1.7128888629315341E-2</v>
      </c>
      <c r="D4748" s="7">
        <f t="shared" si="1031"/>
        <v>8.436572395390389E-2</v>
      </c>
      <c r="E4748">
        <f t="shared" si="1037"/>
        <v>-27.1099999999999</v>
      </c>
      <c r="F4748">
        <f t="shared" si="1038"/>
        <v>0</v>
      </c>
      <c r="G4748">
        <f t="shared" si="1039"/>
        <v>27.1099999999999</v>
      </c>
      <c r="H4748">
        <f t="shared" si="1029"/>
        <v>0.99528453182408794</v>
      </c>
      <c r="I4748">
        <f t="shared" si="1030"/>
        <v>6.4259624700880478</v>
      </c>
      <c r="J4748">
        <f t="shared" si="1027"/>
        <v>0.15488489645823447</v>
      </c>
      <c r="K4748">
        <f t="shared" si="1028"/>
        <v>13.411284270253319</v>
      </c>
      <c r="L4748">
        <f t="shared" si="1026"/>
        <v>1618.3350907077115</v>
      </c>
      <c r="M4748">
        <f t="shared" si="1033"/>
        <v>1638.8704298442258</v>
      </c>
      <c r="N4748">
        <f t="shared" si="1032"/>
        <v>-20.535339136514267</v>
      </c>
      <c r="O4748">
        <f t="shared" si="1035"/>
        <v>-13.037640145171107</v>
      </c>
      <c r="P4748">
        <f t="shared" si="1034"/>
        <v>-7.4976989913431602</v>
      </c>
    </row>
    <row r="4749" spans="1:16">
      <c r="A4749" s="3" t="s">
        <v>1236</v>
      </c>
      <c r="B4749" s="6">
        <v>1578.83</v>
      </c>
      <c r="C4749" s="7">
        <f t="shared" si="1036"/>
        <v>6.1245037405413972E-3</v>
      </c>
      <c r="D4749" s="7">
        <f t="shared" si="1031"/>
        <v>8.957437831879618E-2</v>
      </c>
      <c r="E4749">
        <f t="shared" si="1037"/>
        <v>9.6399999999998727</v>
      </c>
      <c r="F4749">
        <f t="shared" si="1038"/>
        <v>9.6399999999998727</v>
      </c>
      <c r="G4749">
        <f t="shared" si="1039"/>
        <v>0</v>
      </c>
      <c r="H4749">
        <f t="shared" si="1029"/>
        <v>1.6127642081223583</v>
      </c>
      <c r="I4749">
        <f t="shared" si="1030"/>
        <v>5.9669651507960442</v>
      </c>
      <c r="J4749">
        <f t="shared" si="1027"/>
        <v>0.27028215640026015</v>
      </c>
      <c r="K4749">
        <f t="shared" si="1028"/>
        <v>21.277332365762646</v>
      </c>
      <c r="L4749">
        <f t="shared" si="1026"/>
        <v>1612.2573844449867</v>
      </c>
      <c r="M4749">
        <f t="shared" si="1033"/>
        <v>1634.4229905965053</v>
      </c>
      <c r="N4749">
        <f t="shared" si="1032"/>
        <v>-22.165606151518659</v>
      </c>
      <c r="O4749">
        <f t="shared" si="1035"/>
        <v>-14.863233346440619</v>
      </c>
      <c r="P4749">
        <f t="shared" si="1034"/>
        <v>-7.3023728050780399</v>
      </c>
    </row>
    <row r="4750" spans="1:16">
      <c r="A4750" s="3" t="s">
        <v>1235</v>
      </c>
      <c r="B4750" s="6">
        <v>1581.01</v>
      </c>
      <c r="C4750" s="7">
        <f t="shared" si="1036"/>
        <v>1.3798169184986138E-3</v>
      </c>
      <c r="D4750" s="7">
        <f t="shared" si="1031"/>
        <v>9.0262372540688821E-2</v>
      </c>
      <c r="E4750">
        <f t="shared" si="1037"/>
        <v>2.1800000000000637</v>
      </c>
      <c r="F4750">
        <f t="shared" si="1038"/>
        <v>2.1800000000000637</v>
      </c>
      <c r="G4750">
        <f t="shared" si="1039"/>
        <v>0</v>
      </c>
      <c r="H4750">
        <f t="shared" si="1029"/>
        <v>1.6532810503993374</v>
      </c>
      <c r="I4750">
        <f t="shared" si="1030"/>
        <v>5.5407533543106124</v>
      </c>
      <c r="J4750">
        <f t="shared" si="1027"/>
        <v>0.29838560655530943</v>
      </c>
      <c r="K4750">
        <f t="shared" si="1028"/>
        <v>22.981278061680257</v>
      </c>
      <c r="L4750">
        <f t="shared" ref="L4750:L4813" si="1040">B4750*(2/(12+1)) + L4749 * (1-(2/(12+1)))</f>
        <v>1607.4500945303735</v>
      </c>
      <c r="M4750">
        <f t="shared" si="1033"/>
        <v>1630.4664727745421</v>
      </c>
      <c r="N4750">
        <f t="shared" si="1032"/>
        <v>-23.016378244168664</v>
      </c>
      <c r="O4750">
        <f t="shared" si="1035"/>
        <v>-16.493862325986228</v>
      </c>
      <c r="P4750">
        <f t="shared" si="1034"/>
        <v>-6.5225159181824353</v>
      </c>
    </row>
    <row r="4751" spans="1:16">
      <c r="A4751" s="3" t="s">
        <v>1234</v>
      </c>
      <c r="B4751" s="6">
        <v>1581.05</v>
      </c>
      <c r="C4751" s="7">
        <f t="shared" si="1036"/>
        <v>2.5299962683867616E-5</v>
      </c>
      <c r="D4751" s="7">
        <f t="shared" si="1031"/>
        <v>8.9721322463415215E-2</v>
      </c>
      <c r="E4751">
        <f t="shared" si="1037"/>
        <v>3.999999999996362E-2</v>
      </c>
      <c r="F4751">
        <f t="shared" si="1038"/>
        <v>3.999999999996362E-2</v>
      </c>
      <c r="G4751">
        <f t="shared" si="1039"/>
        <v>0</v>
      </c>
      <c r="H4751">
        <f t="shared" si="1029"/>
        <v>1.538046689656525</v>
      </c>
      <c r="I4751">
        <f t="shared" si="1030"/>
        <v>5.1449852575741399</v>
      </c>
      <c r="J4751">
        <f t="shared" si="1027"/>
        <v>0.29894093231701774</v>
      </c>
      <c r="K4751">
        <f t="shared" si="1028"/>
        <v>23.01420525595222</v>
      </c>
      <c r="L4751">
        <f t="shared" si="1040"/>
        <v>1603.3885415257005</v>
      </c>
      <c r="M4751">
        <f t="shared" si="1033"/>
        <v>1626.8059933097611</v>
      </c>
      <c r="N4751">
        <f t="shared" si="1032"/>
        <v>-23.417451784060631</v>
      </c>
      <c r="O4751">
        <f t="shared" si="1035"/>
        <v>-17.878580217601108</v>
      </c>
      <c r="P4751">
        <f t="shared" si="1034"/>
        <v>-5.5388715664595232</v>
      </c>
    </row>
    <row r="4752" spans="1:16">
      <c r="A4752" s="3" t="s">
        <v>1233</v>
      </c>
      <c r="B4752" s="6">
        <v>1586.52</v>
      </c>
      <c r="C4752" s="7">
        <f t="shared" si="1036"/>
        <v>3.4537550471637718E-3</v>
      </c>
      <c r="D4752" s="7">
        <f t="shared" si="1031"/>
        <v>8.982006352799532E-2</v>
      </c>
      <c r="E4752">
        <f t="shared" si="1037"/>
        <v>5.4700000000000273</v>
      </c>
      <c r="F4752">
        <f t="shared" si="1038"/>
        <v>5.4700000000000273</v>
      </c>
      <c r="G4752">
        <f t="shared" si="1039"/>
        <v>0</v>
      </c>
      <c r="H4752">
        <f t="shared" si="1029"/>
        <v>1.8189004975382037</v>
      </c>
      <c r="I4752">
        <f t="shared" si="1030"/>
        <v>4.7774863106045586</v>
      </c>
      <c r="J4752">
        <f t="shared" ref="J4752:J4815" si="1041">H4752/I4752</f>
        <v>0.38072333007020887</v>
      </c>
      <c r="K4752">
        <f t="shared" ref="K4752:K4815" si="1042">IF(I4752=0,100,100-(100/(1+J4752)))</f>
        <v>27.574194031388558</v>
      </c>
      <c r="L4752">
        <f t="shared" si="1040"/>
        <v>1600.7933812909773</v>
      </c>
      <c r="M4752">
        <f t="shared" si="1033"/>
        <v>1623.8218456571863</v>
      </c>
      <c r="N4752">
        <f t="shared" si="1032"/>
        <v>-23.028464366208937</v>
      </c>
      <c r="O4752">
        <f t="shared" si="1035"/>
        <v>-18.908557047322674</v>
      </c>
      <c r="P4752">
        <f t="shared" si="1034"/>
        <v>-4.1199073188862627</v>
      </c>
    </row>
    <row r="4753" spans="1:16">
      <c r="A4753" s="3" t="s">
        <v>1232</v>
      </c>
      <c r="B4753" s="6">
        <v>1598.59</v>
      </c>
      <c r="C4753" s="7">
        <f t="shared" si="1036"/>
        <v>7.5790523888080545E-3</v>
      </c>
      <c r="D4753" s="7">
        <f t="shared" si="1031"/>
        <v>9.6744033081157393E-2</v>
      </c>
      <c r="E4753">
        <f t="shared" si="1037"/>
        <v>12.069999999999936</v>
      </c>
      <c r="F4753">
        <f t="shared" si="1038"/>
        <v>12.069999999999936</v>
      </c>
      <c r="G4753">
        <f t="shared" si="1039"/>
        <v>0</v>
      </c>
      <c r="H4753">
        <f t="shared" ref="H4753:H4816" si="1043">(H4752*13+F4753 )/14</f>
        <v>2.5511218905711845</v>
      </c>
      <c r="I4753">
        <f t="shared" ref="I4753:I4816" si="1044">(I4752*13+G4753 )/14</f>
        <v>4.4362372884185186</v>
      </c>
      <c r="J4753">
        <f t="shared" si="1041"/>
        <v>0.57506434500951553</v>
      </c>
      <c r="K4753">
        <f t="shared" si="1042"/>
        <v>36.510530305099458</v>
      </c>
      <c r="L4753">
        <f t="shared" si="1040"/>
        <v>1600.4543995539038</v>
      </c>
      <c r="M4753">
        <f t="shared" si="1033"/>
        <v>1621.9528200529503</v>
      </c>
      <c r="N4753">
        <f t="shared" si="1032"/>
        <v>-21.49842049904646</v>
      </c>
      <c r="O4753">
        <f t="shared" si="1035"/>
        <v>-19.42652973766743</v>
      </c>
      <c r="P4753">
        <f t="shared" si="1034"/>
        <v>-2.0718907613790307</v>
      </c>
    </row>
    <row r="4754" spans="1:16">
      <c r="A4754" s="3" t="s">
        <v>1231</v>
      </c>
      <c r="B4754" s="6">
        <v>1607.76</v>
      </c>
      <c r="C4754" s="7">
        <f t="shared" si="1036"/>
        <v>5.7199151693081577E-3</v>
      </c>
      <c r="D4754" s="7">
        <f t="shared" si="1031"/>
        <v>9.99637173199069E-2</v>
      </c>
      <c r="E4754">
        <f t="shared" si="1037"/>
        <v>9.1700000000000728</v>
      </c>
      <c r="F4754">
        <f t="shared" si="1038"/>
        <v>9.1700000000000728</v>
      </c>
      <c r="G4754">
        <f t="shared" si="1039"/>
        <v>0</v>
      </c>
      <c r="H4754">
        <f t="shared" si="1043"/>
        <v>3.0238988983875337</v>
      </c>
      <c r="I4754">
        <f t="shared" si="1044"/>
        <v>4.1193631963886244</v>
      </c>
      <c r="J4754">
        <f t="shared" si="1041"/>
        <v>0.73406950400453508</v>
      </c>
      <c r="K4754">
        <f t="shared" si="1042"/>
        <v>42.332184627509328</v>
      </c>
      <c r="L4754">
        <f t="shared" si="1040"/>
        <v>1601.5783380840726</v>
      </c>
      <c r="M4754">
        <f t="shared" si="1033"/>
        <v>1620.9015000490281</v>
      </c>
      <c r="N4754">
        <f t="shared" si="1032"/>
        <v>-19.323161964955489</v>
      </c>
      <c r="O4754">
        <f t="shared" si="1035"/>
        <v>-19.405856183125042</v>
      </c>
      <c r="P4754">
        <f t="shared" si="1034"/>
        <v>8.2694218169553579E-2</v>
      </c>
    </row>
    <row r="4755" spans="1:16">
      <c r="A4755" s="3" t="s">
        <v>1230</v>
      </c>
      <c r="B4755" s="6">
        <v>1591.98</v>
      </c>
      <c r="C4755" s="7">
        <f t="shared" si="1036"/>
        <v>-9.8633813567766786E-3</v>
      </c>
      <c r="D4755" s="7">
        <f t="shared" si="1031"/>
        <v>0.10358998095894378</v>
      </c>
      <c r="E4755">
        <f t="shared" si="1037"/>
        <v>-15.779999999999973</v>
      </c>
      <c r="F4755">
        <f t="shared" si="1038"/>
        <v>0</v>
      </c>
      <c r="G4755">
        <f t="shared" si="1039"/>
        <v>15.779999999999973</v>
      </c>
      <c r="H4755">
        <f t="shared" si="1043"/>
        <v>2.8079061199312814</v>
      </c>
      <c r="I4755">
        <f t="shared" si="1044"/>
        <v>4.9522658252180065</v>
      </c>
      <c r="J4755">
        <f t="shared" si="1041"/>
        <v>0.56699422426656043</v>
      </c>
      <c r="K4755">
        <f t="shared" si="1042"/>
        <v>36.183555464727057</v>
      </c>
      <c r="L4755">
        <f t="shared" si="1040"/>
        <v>1600.101670686523</v>
      </c>
      <c r="M4755">
        <f t="shared" si="1033"/>
        <v>1618.759166712063</v>
      </c>
      <c r="N4755">
        <f t="shared" si="1032"/>
        <v>-18.657496025540013</v>
      </c>
      <c r="O4755">
        <f t="shared" si="1035"/>
        <v>-19.256184151608039</v>
      </c>
      <c r="P4755">
        <f t="shared" si="1034"/>
        <v>0.59868812606802635</v>
      </c>
    </row>
    <row r="4756" spans="1:16">
      <c r="A4756" s="3" t="s">
        <v>1229</v>
      </c>
      <c r="B4756" s="6">
        <v>1577.49</v>
      </c>
      <c r="C4756" s="7">
        <f t="shared" si="1036"/>
        <v>-9.1435482602849599E-3</v>
      </c>
      <c r="D4756" s="7">
        <f t="shared" si="1031"/>
        <v>0.10629081366439468</v>
      </c>
      <c r="E4756">
        <f t="shared" si="1037"/>
        <v>-14.490000000000009</v>
      </c>
      <c r="F4756">
        <f t="shared" si="1038"/>
        <v>0</v>
      </c>
      <c r="G4756">
        <f t="shared" si="1039"/>
        <v>14.490000000000009</v>
      </c>
      <c r="H4756">
        <f t="shared" si="1043"/>
        <v>2.6073413970790469</v>
      </c>
      <c r="I4756">
        <f t="shared" si="1044"/>
        <v>5.6335325519881492</v>
      </c>
      <c r="J4756">
        <f t="shared" si="1041"/>
        <v>0.46282530064708355</v>
      </c>
      <c r="K4756">
        <f t="shared" si="1042"/>
        <v>31.639136979812406</v>
      </c>
      <c r="L4756">
        <f t="shared" si="1040"/>
        <v>1596.6229521193657</v>
      </c>
      <c r="M4756">
        <f t="shared" si="1033"/>
        <v>1615.7021914000584</v>
      </c>
      <c r="N4756">
        <f t="shared" si="1032"/>
        <v>-19.079239280692718</v>
      </c>
      <c r="O4756">
        <f t="shared" si="1035"/>
        <v>-19.220795177424975</v>
      </c>
      <c r="P4756">
        <f t="shared" si="1034"/>
        <v>0.14155589673225677</v>
      </c>
    </row>
    <row r="4757" spans="1:16">
      <c r="A4757" s="3" t="s">
        <v>1228</v>
      </c>
      <c r="B4757" s="6">
        <v>1575.68</v>
      </c>
      <c r="C4757" s="7">
        <f t="shared" si="1036"/>
        <v>-1.1480511350809423E-3</v>
      </c>
      <c r="D4757" s="7">
        <f t="shared" si="1031"/>
        <v>0.10598240726283743</v>
      </c>
      <c r="E4757">
        <f t="shared" si="1037"/>
        <v>-1.8099999999999454</v>
      </c>
      <c r="F4757">
        <f t="shared" si="1038"/>
        <v>0</v>
      </c>
      <c r="G4757">
        <f t="shared" si="1039"/>
        <v>1.8099999999999454</v>
      </c>
      <c r="H4757">
        <f t="shared" si="1043"/>
        <v>2.4211027258591149</v>
      </c>
      <c r="I4757">
        <f t="shared" si="1044"/>
        <v>5.3604230839889917</v>
      </c>
      <c r="J4757">
        <f t="shared" si="1041"/>
        <v>0.45166261840239602</v>
      </c>
      <c r="K4757">
        <f t="shared" si="1042"/>
        <v>31.113470353012602</v>
      </c>
      <c r="L4757">
        <f t="shared" si="1040"/>
        <v>1593.400959485617</v>
      </c>
      <c r="M4757">
        <f t="shared" si="1033"/>
        <v>1612.7375846296836</v>
      </c>
      <c r="N4757">
        <f t="shared" si="1032"/>
        <v>-19.336625144066602</v>
      </c>
      <c r="O4757">
        <f t="shared" si="1035"/>
        <v>-19.243961170753302</v>
      </c>
      <c r="P4757">
        <f t="shared" si="1034"/>
        <v>-9.2663973313300119E-2</v>
      </c>
    </row>
    <row r="4758" spans="1:16">
      <c r="A4758" s="3" t="s">
        <v>1227</v>
      </c>
      <c r="B4758" s="6">
        <v>1575.68</v>
      </c>
      <c r="C4758" s="7">
        <f t="shared" si="1036"/>
        <v>0</v>
      </c>
      <c r="D4758" s="7">
        <f t="shared" ref="D4758:D4821" si="1045">STDEV(C4739:C4758)*SQRT(DaysInYear)</f>
        <v>0.1063554786014782</v>
      </c>
      <c r="E4758">
        <f t="shared" si="1037"/>
        <v>0</v>
      </c>
      <c r="F4758">
        <f t="shared" si="1038"/>
        <v>0</v>
      </c>
      <c r="G4758">
        <f t="shared" si="1039"/>
        <v>0</v>
      </c>
      <c r="H4758">
        <f t="shared" si="1043"/>
        <v>2.2481668168691784</v>
      </c>
      <c r="I4758">
        <f t="shared" si="1044"/>
        <v>4.9775357208469213</v>
      </c>
      <c r="J4758">
        <f t="shared" si="1041"/>
        <v>0.45166261840239608</v>
      </c>
      <c r="K4758">
        <f t="shared" si="1042"/>
        <v>31.113470353012616</v>
      </c>
      <c r="L4758">
        <f t="shared" si="1040"/>
        <v>1590.6746580262914</v>
      </c>
      <c r="M4758">
        <f t="shared" si="1033"/>
        <v>1609.9925783608182</v>
      </c>
      <c r="N4758">
        <f t="shared" si="1032"/>
        <v>-19.317920334526889</v>
      </c>
      <c r="O4758">
        <f t="shared" si="1035"/>
        <v>-19.258753003508019</v>
      </c>
      <c r="P4758">
        <f t="shared" si="1034"/>
        <v>-5.9167331018869618E-2</v>
      </c>
    </row>
    <row r="4759" spans="1:16">
      <c r="A4759" s="3" t="s">
        <v>1226</v>
      </c>
      <c r="B4759" s="6">
        <v>1576.83</v>
      </c>
      <c r="C4759" s="7">
        <f t="shared" si="1036"/>
        <v>7.2957741673154806E-4</v>
      </c>
      <c r="D4759" s="7">
        <f t="shared" si="1045"/>
        <v>0.10488997923358354</v>
      </c>
      <c r="E4759">
        <f t="shared" si="1037"/>
        <v>1.1499999999998636</v>
      </c>
      <c r="F4759">
        <f t="shared" si="1038"/>
        <v>1.1499999999998636</v>
      </c>
      <c r="G4759">
        <f t="shared" si="1039"/>
        <v>0</v>
      </c>
      <c r="H4759">
        <f t="shared" si="1043"/>
        <v>2.1697263299499414</v>
      </c>
      <c r="I4759">
        <f t="shared" si="1044"/>
        <v>4.6219974550721412</v>
      </c>
      <c r="J4759">
        <f t="shared" si="1041"/>
        <v>0.46943477382682286</v>
      </c>
      <c r="K4759">
        <f t="shared" si="1042"/>
        <v>31.946622074573753</v>
      </c>
      <c r="L4759">
        <f t="shared" si="1040"/>
        <v>1588.5447106376309</v>
      </c>
      <c r="M4759">
        <f t="shared" si="1033"/>
        <v>1607.5360910748318</v>
      </c>
      <c r="N4759">
        <f t="shared" si="1032"/>
        <v>-18.99138043720086</v>
      </c>
      <c r="O4759">
        <f t="shared" si="1035"/>
        <v>-19.205278490246588</v>
      </c>
      <c r="P4759">
        <f t="shared" si="1034"/>
        <v>0.21389805304572818</v>
      </c>
    </row>
    <row r="4760" spans="1:16">
      <c r="A4760" s="3" t="s">
        <v>1225</v>
      </c>
      <c r="B4760" s="6">
        <v>1578.51</v>
      </c>
      <c r="C4760" s="7">
        <f t="shared" si="1036"/>
        <v>1.0648615735548632E-3</v>
      </c>
      <c r="D4760" s="7">
        <f t="shared" si="1045"/>
        <v>0.10492775976599462</v>
      </c>
      <c r="E4760">
        <f t="shared" si="1037"/>
        <v>1.6800000000000637</v>
      </c>
      <c r="F4760">
        <f t="shared" si="1038"/>
        <v>1.6800000000000637</v>
      </c>
      <c r="G4760">
        <f t="shared" si="1039"/>
        <v>0</v>
      </c>
      <c r="H4760">
        <f t="shared" si="1043"/>
        <v>2.1347458778106643</v>
      </c>
      <c r="I4760">
        <f t="shared" si="1044"/>
        <v>4.2918547797098459</v>
      </c>
      <c r="J4760">
        <f t="shared" si="1041"/>
        <v>0.49739471333067459</v>
      </c>
      <c r="K4760">
        <f t="shared" si="1042"/>
        <v>33.217341353123459</v>
      </c>
      <c r="L4760">
        <f t="shared" si="1040"/>
        <v>1587.0009090010724</v>
      </c>
      <c r="M4760">
        <f t="shared" si="1033"/>
        <v>1605.3860102544741</v>
      </c>
      <c r="N4760">
        <f t="shared" si="1032"/>
        <v>-18.385101253401672</v>
      </c>
      <c r="O4760">
        <f t="shared" si="1035"/>
        <v>-19.041243042877607</v>
      </c>
      <c r="P4760">
        <f t="shared" si="1034"/>
        <v>0.65614178947593516</v>
      </c>
    </row>
    <row r="4761" spans="1:16">
      <c r="A4761" s="3" t="s">
        <v>1224</v>
      </c>
      <c r="B4761" s="6">
        <v>1577.21</v>
      </c>
      <c r="C4761" s="7">
        <f t="shared" si="1036"/>
        <v>-8.2390077290637478E-4</v>
      </c>
      <c r="D4761" s="7">
        <f t="shared" si="1045"/>
        <v>0.10493737266666707</v>
      </c>
      <c r="E4761">
        <f t="shared" si="1037"/>
        <v>-1.2999999999999545</v>
      </c>
      <c r="F4761">
        <f t="shared" si="1038"/>
        <v>0</v>
      </c>
      <c r="G4761">
        <f t="shared" si="1039"/>
        <v>1.2999999999999545</v>
      </c>
      <c r="H4761">
        <f t="shared" si="1043"/>
        <v>1.9822640293956169</v>
      </c>
      <c r="I4761">
        <f t="shared" si="1044"/>
        <v>4.0781508668734245</v>
      </c>
      <c r="J4761">
        <f t="shared" si="1041"/>
        <v>0.48606932261810837</v>
      </c>
      <c r="K4761">
        <f t="shared" si="1042"/>
        <v>32.708388176788901</v>
      </c>
      <c r="L4761">
        <f t="shared" si="1040"/>
        <v>1585.4946153085996</v>
      </c>
      <c r="M4761">
        <f t="shared" si="1033"/>
        <v>1603.2988983837722</v>
      </c>
      <c r="N4761">
        <f t="shared" si="1032"/>
        <v>-17.804283075172634</v>
      </c>
      <c r="O4761">
        <f t="shared" si="1035"/>
        <v>-18.793851049336613</v>
      </c>
      <c r="P4761">
        <f t="shared" si="1034"/>
        <v>0.9895679741639789</v>
      </c>
    </row>
    <row r="4762" spans="1:16">
      <c r="A4762" s="3" t="s">
        <v>1223</v>
      </c>
      <c r="B4762" s="6">
        <v>1581.16</v>
      </c>
      <c r="C4762" s="7">
        <f t="shared" si="1036"/>
        <v>2.5012915265897875E-3</v>
      </c>
      <c r="D4762" s="7">
        <f t="shared" si="1045"/>
        <v>0.10007218225091033</v>
      </c>
      <c r="E4762">
        <f t="shared" si="1037"/>
        <v>3.9500000000000455</v>
      </c>
      <c r="F4762">
        <f t="shared" si="1038"/>
        <v>3.9500000000000455</v>
      </c>
      <c r="G4762">
        <f t="shared" si="1039"/>
        <v>0</v>
      </c>
      <c r="H4762">
        <f t="shared" si="1043"/>
        <v>2.1228165987245045</v>
      </c>
      <c r="I4762">
        <f t="shared" si="1044"/>
        <v>3.7868543763824656</v>
      </c>
      <c r="J4762">
        <f t="shared" si="1041"/>
        <v>0.56057518661501959</v>
      </c>
      <c r="K4762">
        <f t="shared" si="1042"/>
        <v>35.92106240205834</v>
      </c>
      <c r="L4762">
        <f t="shared" si="1040"/>
        <v>1584.8277514149688</v>
      </c>
      <c r="M4762">
        <f t="shared" si="1033"/>
        <v>1601.6589799849742</v>
      </c>
      <c r="N4762">
        <f t="shared" si="1032"/>
        <v>-16.831228570005351</v>
      </c>
      <c r="O4762">
        <f t="shared" si="1035"/>
        <v>-18.401326553470362</v>
      </c>
      <c r="P4762">
        <f t="shared" si="1034"/>
        <v>1.5700979834650113</v>
      </c>
    </row>
    <row r="4763" spans="1:16">
      <c r="A4763" s="3" t="s">
        <v>1222</v>
      </c>
      <c r="B4763" s="6">
        <v>1577.38</v>
      </c>
      <c r="C4763" s="7">
        <f t="shared" si="1036"/>
        <v>-2.3935120686161206E-3</v>
      </c>
      <c r="D4763" s="7">
        <f t="shared" si="1045"/>
        <v>9.5919364876301302E-2</v>
      </c>
      <c r="E4763">
        <f t="shared" si="1037"/>
        <v>-3.7799999999999727</v>
      </c>
      <c r="F4763">
        <f t="shared" si="1038"/>
        <v>0</v>
      </c>
      <c r="G4763">
        <f t="shared" si="1039"/>
        <v>3.7799999999999727</v>
      </c>
      <c r="H4763">
        <f t="shared" si="1043"/>
        <v>1.971186841672754</v>
      </c>
      <c r="I4763">
        <f t="shared" si="1044"/>
        <v>3.7863647780694305</v>
      </c>
      <c r="J4763">
        <f t="shared" si="1041"/>
        <v>0.52060140985090486</v>
      </c>
      <c r="K4763">
        <f t="shared" si="1042"/>
        <v>34.236546571527242</v>
      </c>
      <c r="L4763">
        <f t="shared" si="1040"/>
        <v>1583.6819435049736</v>
      </c>
      <c r="M4763">
        <f t="shared" si="1033"/>
        <v>1599.8605370231242</v>
      </c>
      <c r="N4763">
        <f t="shared" ref="N4763:N4826" si="1046">L4763 - M4763</f>
        <v>-16.178593518150592</v>
      </c>
      <c r="O4763">
        <f t="shared" si="1035"/>
        <v>-17.95677994640641</v>
      </c>
      <c r="P4763">
        <f t="shared" si="1034"/>
        <v>1.7781864282558182</v>
      </c>
    </row>
    <row r="4764" spans="1:16">
      <c r="A4764" s="3" t="s">
        <v>1221</v>
      </c>
      <c r="B4764" s="6">
        <v>1578.15</v>
      </c>
      <c r="C4764" s="7">
        <f t="shared" si="1036"/>
        <v>4.8803213107323788E-4</v>
      </c>
      <c r="D4764" s="7">
        <f t="shared" si="1045"/>
        <v>9.5999984443525047E-2</v>
      </c>
      <c r="E4764">
        <f t="shared" si="1037"/>
        <v>0.76999999999998181</v>
      </c>
      <c r="F4764">
        <f t="shared" si="1038"/>
        <v>0.76999999999998181</v>
      </c>
      <c r="G4764">
        <f t="shared" si="1039"/>
        <v>0</v>
      </c>
      <c r="H4764">
        <f t="shared" si="1043"/>
        <v>1.8853877815532702</v>
      </c>
      <c r="I4764">
        <f t="shared" si="1044"/>
        <v>3.515910151064471</v>
      </c>
      <c r="J4764">
        <f t="shared" si="1041"/>
        <v>0.53624458548306575</v>
      </c>
      <c r="K4764">
        <f t="shared" si="1042"/>
        <v>34.906198566971412</v>
      </c>
      <c r="L4764">
        <f t="shared" si="1040"/>
        <v>1582.8308752734392</v>
      </c>
      <c r="M4764">
        <f t="shared" ref="M4764:M4827" si="1047">B4764*(2/(26+1)) + M4763 * (1-(2/(26+1)))</f>
        <v>1598.2523490954854</v>
      </c>
      <c r="N4764">
        <f t="shared" si="1046"/>
        <v>-15.42147382204621</v>
      </c>
      <c r="O4764">
        <f t="shared" si="1035"/>
        <v>-17.449718721534371</v>
      </c>
      <c r="P4764">
        <f t="shared" si="1034"/>
        <v>2.0282448994881612</v>
      </c>
    </row>
    <row r="4765" spans="1:16">
      <c r="A4765" s="3" t="s">
        <v>1220</v>
      </c>
      <c r="B4765" s="6">
        <v>1578.15</v>
      </c>
      <c r="C4765" s="7">
        <f t="shared" si="1036"/>
        <v>0</v>
      </c>
      <c r="D4765" s="7">
        <f t="shared" si="1045"/>
        <v>9.5616498111311357E-2</v>
      </c>
      <c r="E4765">
        <f t="shared" si="1037"/>
        <v>0</v>
      </c>
      <c r="F4765">
        <f t="shared" si="1038"/>
        <v>0</v>
      </c>
      <c r="G4765">
        <f t="shared" si="1039"/>
        <v>0</v>
      </c>
      <c r="H4765">
        <f t="shared" si="1043"/>
        <v>1.7507172257280368</v>
      </c>
      <c r="I4765">
        <f t="shared" si="1044"/>
        <v>3.2647737117027233</v>
      </c>
      <c r="J4765">
        <f t="shared" si="1041"/>
        <v>0.53624458548306575</v>
      </c>
      <c r="K4765">
        <f t="shared" si="1042"/>
        <v>34.906198566971412</v>
      </c>
      <c r="L4765">
        <f t="shared" si="1040"/>
        <v>1582.1107406159872</v>
      </c>
      <c r="M4765">
        <f t="shared" si="1047"/>
        <v>1596.7632861995237</v>
      </c>
      <c r="N4765">
        <f t="shared" si="1046"/>
        <v>-14.652545583536494</v>
      </c>
      <c r="O4765">
        <f t="shared" si="1035"/>
        <v>-16.890284093934795</v>
      </c>
      <c r="P4765">
        <f t="shared" si="1034"/>
        <v>2.2377385103983016</v>
      </c>
    </row>
    <row r="4766" spans="1:16">
      <c r="A4766" s="3" t="s">
        <v>1219</v>
      </c>
      <c r="B4766" s="6">
        <v>1579.68</v>
      </c>
      <c r="C4766" s="7">
        <f t="shared" si="1036"/>
        <v>9.690199407329991E-4</v>
      </c>
      <c r="D4766" s="7">
        <f t="shared" si="1045"/>
        <v>9.5890102039147759E-2</v>
      </c>
      <c r="E4766">
        <f t="shared" si="1037"/>
        <v>1.5299999999999727</v>
      </c>
      <c r="F4766">
        <f t="shared" si="1038"/>
        <v>1.5299999999999727</v>
      </c>
      <c r="G4766">
        <f t="shared" si="1039"/>
        <v>0</v>
      </c>
      <c r="H4766">
        <f t="shared" si="1043"/>
        <v>1.7349517096046037</v>
      </c>
      <c r="I4766">
        <f t="shared" si="1044"/>
        <v>3.0315755894382432</v>
      </c>
      <c r="J4766">
        <f t="shared" si="1041"/>
        <v>0.57229373255578087</v>
      </c>
      <c r="K4766">
        <f t="shared" si="1042"/>
        <v>36.39865253584081</v>
      </c>
      <c r="L4766">
        <f t="shared" si="1040"/>
        <v>1581.73678052122</v>
      </c>
      <c r="M4766">
        <f t="shared" si="1047"/>
        <v>1595.4978575921516</v>
      </c>
      <c r="N4766">
        <f t="shared" si="1046"/>
        <v>-13.761077070931606</v>
      </c>
      <c r="O4766">
        <f t="shared" si="1035"/>
        <v>-16.264442689334157</v>
      </c>
      <c r="P4766">
        <f t="shared" si="1034"/>
        <v>2.503365618402551</v>
      </c>
    </row>
    <row r="4767" spans="1:16">
      <c r="A4767" s="3" t="s">
        <v>1218</v>
      </c>
      <c r="B4767" s="6">
        <v>1587.06</v>
      </c>
      <c r="C4767" s="7">
        <f t="shared" si="1036"/>
        <v>4.6609531319607737E-3</v>
      </c>
      <c r="D4767" s="7">
        <f t="shared" si="1045"/>
        <v>9.3039172637841464E-2</v>
      </c>
      <c r="E4767">
        <f t="shared" si="1037"/>
        <v>7.3799999999998818</v>
      </c>
      <c r="F4767">
        <f t="shared" si="1038"/>
        <v>7.3799999999998818</v>
      </c>
      <c r="G4767">
        <f t="shared" si="1039"/>
        <v>0</v>
      </c>
      <c r="H4767">
        <f t="shared" si="1043"/>
        <v>2.1381694446328376</v>
      </c>
      <c r="I4767">
        <f t="shared" si="1044"/>
        <v>2.8150344759069403</v>
      </c>
      <c r="J4767">
        <f t="shared" si="1041"/>
        <v>0.75955355535884439</v>
      </c>
      <c r="K4767">
        <f t="shared" si="1042"/>
        <v>43.167401926788216</v>
      </c>
      <c r="L4767">
        <f t="shared" si="1040"/>
        <v>1582.5557373641093</v>
      </c>
      <c r="M4767">
        <f t="shared" si="1047"/>
        <v>1594.872831103844</v>
      </c>
      <c r="N4767">
        <f t="shared" si="1046"/>
        <v>-12.317093739734673</v>
      </c>
      <c r="O4767">
        <f t="shared" si="1035"/>
        <v>-15.474972899414261</v>
      </c>
      <c r="P4767">
        <f t="shared" si="1034"/>
        <v>3.1578791596795881</v>
      </c>
    </row>
    <row r="4768" spans="1:16">
      <c r="A4768" s="3" t="s">
        <v>1217</v>
      </c>
      <c r="B4768" s="6">
        <v>1591.77</v>
      </c>
      <c r="C4768" s="7">
        <f t="shared" si="1036"/>
        <v>2.9633566102818974E-3</v>
      </c>
      <c r="D4768" s="7">
        <f t="shared" si="1045"/>
        <v>6.9053226246512278E-2</v>
      </c>
      <c r="E4768">
        <f t="shared" si="1037"/>
        <v>4.7100000000000364</v>
      </c>
      <c r="F4768">
        <f t="shared" si="1038"/>
        <v>4.7100000000000364</v>
      </c>
      <c r="G4768">
        <f t="shared" si="1039"/>
        <v>0</v>
      </c>
      <c r="H4768">
        <f t="shared" si="1043"/>
        <v>2.3218716271590663</v>
      </c>
      <c r="I4768">
        <f t="shared" si="1044"/>
        <v>2.6139605847707301</v>
      </c>
      <c r="J4768">
        <f t="shared" si="1041"/>
        <v>0.88825808647865179</v>
      </c>
      <c r="K4768">
        <f t="shared" si="1042"/>
        <v>47.041137694007396</v>
      </c>
      <c r="L4768">
        <f t="shared" si="1040"/>
        <v>1583.9733162311693</v>
      </c>
      <c r="M4768">
        <f t="shared" si="1047"/>
        <v>1594.6429917628186</v>
      </c>
      <c r="N4768">
        <f t="shared" si="1046"/>
        <v>-10.669675531649318</v>
      </c>
      <c r="O4768">
        <f t="shared" si="1035"/>
        <v>-14.513913425861274</v>
      </c>
      <c r="P4768">
        <f t="shared" si="1034"/>
        <v>3.8442378942119557</v>
      </c>
    </row>
    <row r="4769" spans="1:16">
      <c r="A4769" s="3" t="s">
        <v>1216</v>
      </c>
      <c r="B4769" s="6">
        <v>1587.33</v>
      </c>
      <c r="C4769" s="7">
        <f t="shared" si="1036"/>
        <v>-2.7932451868897929E-3</v>
      </c>
      <c r="D4769" s="7">
        <f t="shared" si="1045"/>
        <v>6.7011791508913579E-2</v>
      </c>
      <c r="E4769">
        <f t="shared" si="1037"/>
        <v>-4.4400000000000546</v>
      </c>
      <c r="F4769">
        <f t="shared" si="1038"/>
        <v>0</v>
      </c>
      <c r="G4769">
        <f t="shared" si="1039"/>
        <v>4.4400000000000546</v>
      </c>
      <c r="H4769">
        <f t="shared" si="1043"/>
        <v>2.1560236537905615</v>
      </c>
      <c r="I4769">
        <f t="shared" si="1044"/>
        <v>2.7443919715728247</v>
      </c>
      <c r="J4769">
        <f t="shared" si="1041"/>
        <v>0.78561068394138089</v>
      </c>
      <c r="K4769">
        <f t="shared" si="1042"/>
        <v>43.996750859896373</v>
      </c>
      <c r="L4769">
        <f t="shared" si="1040"/>
        <v>1584.4897291186817</v>
      </c>
      <c r="M4769">
        <f t="shared" si="1047"/>
        <v>1594.1012886692765</v>
      </c>
      <c r="N4769">
        <f t="shared" si="1046"/>
        <v>-9.6115595505948477</v>
      </c>
      <c r="O4769">
        <f t="shared" si="1035"/>
        <v>-13.53344265080799</v>
      </c>
      <c r="P4769">
        <f t="shared" si="1034"/>
        <v>3.921883100213142</v>
      </c>
    </row>
    <row r="4770" spans="1:16">
      <c r="A4770" s="3" t="s">
        <v>1215</v>
      </c>
      <c r="B4770" s="6">
        <v>1592.29</v>
      </c>
      <c r="C4770" s="7">
        <f t="shared" si="1036"/>
        <v>3.1198722005910855E-3</v>
      </c>
      <c r="D4770" s="7">
        <f t="shared" si="1045"/>
        <v>6.7675899375282011E-2</v>
      </c>
      <c r="E4770">
        <f t="shared" si="1037"/>
        <v>4.9600000000000364</v>
      </c>
      <c r="F4770">
        <f t="shared" si="1038"/>
        <v>4.9600000000000364</v>
      </c>
      <c r="G4770">
        <f t="shared" si="1039"/>
        <v>0</v>
      </c>
      <c r="H4770">
        <f t="shared" si="1043"/>
        <v>2.3563076785198098</v>
      </c>
      <c r="I4770">
        <f t="shared" si="1044"/>
        <v>2.5483639736033372</v>
      </c>
      <c r="J4770">
        <f t="shared" si="1041"/>
        <v>0.92463545354082077</v>
      </c>
      <c r="K4770">
        <f t="shared" si="1042"/>
        <v>48.042108537475805</v>
      </c>
      <c r="L4770">
        <f t="shared" si="1040"/>
        <v>1585.6897707927305</v>
      </c>
      <c r="M4770">
        <f t="shared" si="1047"/>
        <v>1593.967119138219</v>
      </c>
      <c r="N4770">
        <f t="shared" si="1046"/>
        <v>-8.2773483454884627</v>
      </c>
      <c r="O4770">
        <f t="shared" si="1035"/>
        <v>-12.482223789744085</v>
      </c>
      <c r="P4770">
        <f t="shared" si="1034"/>
        <v>4.204875444255622</v>
      </c>
    </row>
    <row r="4771" spans="1:16">
      <c r="A4771" s="3" t="s">
        <v>1214</v>
      </c>
      <c r="B4771" s="6">
        <v>1591.49</v>
      </c>
      <c r="C4771" s="7">
        <f t="shared" si="1036"/>
        <v>-5.0254729713541339E-4</v>
      </c>
      <c r="D4771" s="7">
        <f t="shared" si="1045"/>
        <v>6.7735965007709592E-2</v>
      </c>
      <c r="E4771">
        <f t="shared" si="1037"/>
        <v>-0.79999999999995453</v>
      </c>
      <c r="F4771">
        <f t="shared" si="1038"/>
        <v>0</v>
      </c>
      <c r="G4771">
        <f t="shared" si="1039"/>
        <v>0.79999999999995453</v>
      </c>
      <c r="H4771">
        <f t="shared" si="1043"/>
        <v>2.1879999871969664</v>
      </c>
      <c r="I4771">
        <f t="shared" si="1044"/>
        <v>2.4234808326316672</v>
      </c>
      <c r="J4771">
        <f t="shared" si="1041"/>
        <v>0.90283362580631954</v>
      </c>
      <c r="K4771">
        <f t="shared" si="1042"/>
        <v>47.446797952382553</v>
      </c>
      <c r="L4771">
        <f t="shared" si="1040"/>
        <v>1586.5821137476951</v>
      </c>
      <c r="M4771">
        <f t="shared" si="1047"/>
        <v>1593.7836288316842</v>
      </c>
      <c r="N4771">
        <f t="shared" si="1046"/>
        <v>-7.2015150839890794</v>
      </c>
      <c r="O4771">
        <f t="shared" si="1035"/>
        <v>-11.426082048593084</v>
      </c>
      <c r="P4771">
        <f t="shared" ref="P4771:P4834" si="1048">N4771 - O4771</f>
        <v>4.2245669646040049</v>
      </c>
    </row>
    <row r="4772" spans="1:16">
      <c r="A4772" s="3" t="s">
        <v>1213</v>
      </c>
      <c r="B4772" s="6">
        <v>1591.49</v>
      </c>
      <c r="C4772" s="7">
        <f t="shared" si="1036"/>
        <v>0</v>
      </c>
      <c r="D4772" s="7">
        <f t="shared" si="1045"/>
        <v>6.672473528382683E-2</v>
      </c>
      <c r="E4772">
        <f t="shared" si="1037"/>
        <v>0</v>
      </c>
      <c r="F4772">
        <f t="shared" si="1038"/>
        <v>0</v>
      </c>
      <c r="G4772">
        <f t="shared" si="1039"/>
        <v>0</v>
      </c>
      <c r="H4772">
        <f t="shared" si="1043"/>
        <v>2.0317142738257545</v>
      </c>
      <c r="I4772">
        <f t="shared" si="1044"/>
        <v>2.2503750588722626</v>
      </c>
      <c r="J4772">
        <f t="shared" si="1041"/>
        <v>0.90283362580631943</v>
      </c>
      <c r="K4772">
        <f t="shared" si="1042"/>
        <v>47.446797952382553</v>
      </c>
      <c r="L4772">
        <f t="shared" si="1040"/>
        <v>1587.3371731711268</v>
      </c>
      <c r="M4772">
        <f t="shared" si="1047"/>
        <v>1593.6137303997075</v>
      </c>
      <c r="N4772">
        <f t="shared" si="1046"/>
        <v>-6.2765572285807139</v>
      </c>
      <c r="O4772">
        <f t="shared" ref="O4772:O4835" si="1049">N4772*(2/(9+1)) + O4771 * (1-(2/(9+1)))</f>
        <v>-10.396177084590612</v>
      </c>
      <c r="P4772">
        <f t="shared" si="1048"/>
        <v>4.1196198560098978</v>
      </c>
    </row>
    <row r="4773" spans="1:16">
      <c r="A4773" s="3" t="s">
        <v>1212</v>
      </c>
      <c r="B4773" s="6">
        <v>1602.37</v>
      </c>
      <c r="C4773" s="7">
        <f t="shared" si="1036"/>
        <v>6.8130989372786072E-3</v>
      </c>
      <c r="D4773" s="7">
        <f t="shared" si="1045"/>
        <v>6.5641217135792268E-2</v>
      </c>
      <c r="E4773">
        <f t="shared" si="1037"/>
        <v>10.879999999999882</v>
      </c>
      <c r="F4773">
        <f t="shared" si="1038"/>
        <v>10.879999999999882</v>
      </c>
      <c r="G4773">
        <f t="shared" si="1039"/>
        <v>0</v>
      </c>
      <c r="H4773">
        <f t="shared" si="1043"/>
        <v>2.6637346828381925</v>
      </c>
      <c r="I4773">
        <f t="shared" si="1044"/>
        <v>2.0896339832385293</v>
      </c>
      <c r="J4773">
        <f t="shared" si="1041"/>
        <v>1.2747374440713861</v>
      </c>
      <c r="K4773">
        <f t="shared" si="1042"/>
        <v>56.038882526584111</v>
      </c>
      <c r="L4773">
        <f t="shared" si="1040"/>
        <v>1589.6499157601841</v>
      </c>
      <c r="M4773">
        <f t="shared" si="1047"/>
        <v>1594.2623429626922</v>
      </c>
      <c r="N4773">
        <f t="shared" si="1046"/>
        <v>-4.6124272025081154</v>
      </c>
      <c r="O4773">
        <f t="shared" si="1049"/>
        <v>-9.2394271081741124</v>
      </c>
      <c r="P4773">
        <f t="shared" si="1048"/>
        <v>4.6269999056659969</v>
      </c>
    </row>
    <row r="4774" spans="1:16">
      <c r="A4774" s="3" t="s">
        <v>1211</v>
      </c>
      <c r="B4774" s="6">
        <v>1606.4</v>
      </c>
      <c r="C4774" s="7">
        <f t="shared" si="1036"/>
        <v>2.5118672381832402E-3</v>
      </c>
      <c r="D4774" s="7">
        <f t="shared" si="1045"/>
        <v>6.2942360624921617E-2</v>
      </c>
      <c r="E4774">
        <f t="shared" si="1037"/>
        <v>4.0300000000002001</v>
      </c>
      <c r="F4774">
        <f t="shared" si="1038"/>
        <v>4.0300000000002001</v>
      </c>
      <c r="G4774">
        <f t="shared" si="1039"/>
        <v>0</v>
      </c>
      <c r="H4774">
        <f t="shared" si="1043"/>
        <v>2.7613250626354788</v>
      </c>
      <c r="I4774">
        <f t="shared" si="1044"/>
        <v>1.9403744130072058</v>
      </c>
      <c r="J4774">
        <f t="shared" si="1041"/>
        <v>1.4230887833425705</v>
      </c>
      <c r="K4774">
        <f t="shared" si="1042"/>
        <v>58.730360733190579</v>
      </c>
      <c r="L4774">
        <f t="shared" si="1040"/>
        <v>1592.2268517970788</v>
      </c>
      <c r="M4774">
        <f t="shared" si="1047"/>
        <v>1595.1614286691592</v>
      </c>
      <c r="N4774">
        <f t="shared" si="1046"/>
        <v>-2.9345768720804699</v>
      </c>
      <c r="O4774">
        <f t="shared" si="1049"/>
        <v>-7.9784570609553844</v>
      </c>
      <c r="P4774">
        <f t="shared" si="1048"/>
        <v>5.0438801888749145</v>
      </c>
    </row>
    <row r="4775" spans="1:16">
      <c r="A4775" s="3" t="s">
        <v>1210</v>
      </c>
      <c r="B4775" s="6">
        <v>1610.22</v>
      </c>
      <c r="C4775" s="7">
        <f t="shared" si="1036"/>
        <v>2.375165108622367E-3</v>
      </c>
      <c r="D4775" s="7">
        <f t="shared" si="1045"/>
        <v>5.1581466175250758E-2</v>
      </c>
      <c r="E4775">
        <f t="shared" si="1037"/>
        <v>3.8199999999999363</v>
      </c>
      <c r="F4775">
        <f t="shared" si="1038"/>
        <v>3.8199999999999363</v>
      </c>
      <c r="G4775">
        <f t="shared" si="1039"/>
        <v>0</v>
      </c>
      <c r="H4775">
        <f t="shared" si="1043"/>
        <v>2.8369447010186546</v>
      </c>
      <c r="I4775">
        <f t="shared" si="1044"/>
        <v>1.8017762406495483</v>
      </c>
      <c r="J4775">
        <f t="shared" si="1041"/>
        <v>1.5745266459923588</v>
      </c>
      <c r="K4775">
        <f t="shared" si="1042"/>
        <v>61.157908326307222</v>
      </c>
      <c r="L4775">
        <f t="shared" si="1040"/>
        <v>1594.995028443682</v>
      </c>
      <c r="M4775">
        <f t="shared" si="1047"/>
        <v>1596.2768783973695</v>
      </c>
      <c r="N4775">
        <f t="shared" si="1046"/>
        <v>-1.2818499536874697</v>
      </c>
      <c r="O4775">
        <f t="shared" si="1049"/>
        <v>-6.6391356395018022</v>
      </c>
      <c r="P4775">
        <f t="shared" si="1048"/>
        <v>5.3572856858143325</v>
      </c>
    </row>
    <row r="4776" spans="1:16">
      <c r="A4776" s="3" t="s">
        <v>1209</v>
      </c>
      <c r="B4776" s="6">
        <v>1609.89</v>
      </c>
      <c r="C4776" s="7">
        <f t="shared" si="1036"/>
        <v>-2.0496194301138269E-4</v>
      </c>
      <c r="D4776" s="7">
        <f t="shared" si="1045"/>
        <v>3.6936435155021721E-2</v>
      </c>
      <c r="E4776">
        <f t="shared" si="1037"/>
        <v>-0.32999999999992724</v>
      </c>
      <c r="F4776">
        <f t="shared" si="1038"/>
        <v>0</v>
      </c>
      <c r="G4776">
        <f t="shared" si="1039"/>
        <v>0.32999999999992724</v>
      </c>
      <c r="H4776">
        <f t="shared" si="1043"/>
        <v>2.6343057938030365</v>
      </c>
      <c r="I4776">
        <f t="shared" si="1044"/>
        <v>1.6966493663174325</v>
      </c>
      <c r="J4776">
        <f t="shared" si="1041"/>
        <v>1.552651859659596</v>
      </c>
      <c r="K4776">
        <f t="shared" si="1042"/>
        <v>60.825053513824912</v>
      </c>
      <c r="L4776">
        <f t="shared" si="1040"/>
        <v>1597.2865625292695</v>
      </c>
      <c r="M4776">
        <f t="shared" si="1047"/>
        <v>1597.2852577753422</v>
      </c>
      <c r="N4776">
        <f t="shared" si="1046"/>
        <v>1.304753927342972E-3</v>
      </c>
      <c r="O4776">
        <f t="shared" si="1049"/>
        <v>-5.3110475608159735</v>
      </c>
      <c r="P4776">
        <f t="shared" si="1048"/>
        <v>5.3123523147433165</v>
      </c>
    </row>
    <row r="4777" spans="1:16">
      <c r="A4777" s="3" t="s">
        <v>1208</v>
      </c>
      <c r="B4777" s="6">
        <v>1611.37</v>
      </c>
      <c r="C4777" s="7">
        <f t="shared" si="1036"/>
        <v>9.1889515539794319E-4</v>
      </c>
      <c r="D4777" s="7">
        <f t="shared" si="1045"/>
        <v>3.6047876128528132E-2</v>
      </c>
      <c r="E4777">
        <f t="shared" si="1037"/>
        <v>1.4799999999997908</v>
      </c>
      <c r="F4777">
        <f t="shared" si="1038"/>
        <v>1.4799999999997908</v>
      </c>
      <c r="G4777">
        <f t="shared" si="1039"/>
        <v>0</v>
      </c>
      <c r="H4777">
        <f t="shared" si="1043"/>
        <v>2.5518553799599473</v>
      </c>
      <c r="I4777">
        <f t="shared" si="1044"/>
        <v>1.5754601258661871</v>
      </c>
      <c r="J4777">
        <f t="shared" si="1041"/>
        <v>1.6197524380738857</v>
      </c>
      <c r="K4777">
        <f t="shared" si="1042"/>
        <v>61.828454266647135</v>
      </c>
      <c r="L4777">
        <f t="shared" si="1040"/>
        <v>1599.4532452170743</v>
      </c>
      <c r="M4777">
        <f t="shared" si="1047"/>
        <v>1598.3285720142057</v>
      </c>
      <c r="N4777">
        <f t="shared" si="1046"/>
        <v>1.1246732028685074</v>
      </c>
      <c r="O4777">
        <f t="shared" si="1049"/>
        <v>-4.023903408079077</v>
      </c>
      <c r="P4777">
        <f t="shared" si="1048"/>
        <v>5.1485766109475843</v>
      </c>
    </row>
    <row r="4778" spans="1:16">
      <c r="A4778" s="3" t="s">
        <v>1207</v>
      </c>
      <c r="B4778" s="6">
        <v>1606.79</v>
      </c>
      <c r="C4778" s="7">
        <f t="shared" si="1036"/>
        <v>-2.84634890257117E-3</v>
      </c>
      <c r="D4778" s="7">
        <f t="shared" si="1045"/>
        <v>3.854978769689666E-2</v>
      </c>
      <c r="E4778">
        <f t="shared" si="1037"/>
        <v>-4.5799999999999272</v>
      </c>
      <c r="F4778">
        <f t="shared" si="1038"/>
        <v>0</v>
      </c>
      <c r="G4778">
        <f t="shared" si="1039"/>
        <v>4.5799999999999272</v>
      </c>
      <c r="H4778">
        <f t="shared" si="1043"/>
        <v>2.3695799956770935</v>
      </c>
      <c r="I4778">
        <f t="shared" si="1044"/>
        <v>1.7900701168757398</v>
      </c>
      <c r="J4778">
        <f t="shared" si="1041"/>
        <v>1.3237358544439526</v>
      </c>
      <c r="K4778">
        <f t="shared" si="1042"/>
        <v>56.965848846908195</v>
      </c>
      <c r="L4778">
        <f t="shared" si="1040"/>
        <v>1600.5819767221396</v>
      </c>
      <c r="M4778">
        <f t="shared" si="1047"/>
        <v>1598.9553444575979</v>
      </c>
      <c r="N4778">
        <f t="shared" si="1046"/>
        <v>1.6266322645417404</v>
      </c>
      <c r="O4778">
        <f t="shared" si="1049"/>
        <v>-2.8937962735549134</v>
      </c>
      <c r="P4778">
        <f t="shared" si="1048"/>
        <v>4.5204285380966542</v>
      </c>
    </row>
    <row r="4779" spans="1:16">
      <c r="A4779" s="3" t="s">
        <v>1206</v>
      </c>
      <c r="B4779" s="6">
        <v>1606.79</v>
      </c>
      <c r="C4779" s="7">
        <f t="shared" si="1036"/>
        <v>0</v>
      </c>
      <c r="D4779" s="7">
        <f t="shared" si="1045"/>
        <v>3.8698738648223679E-2</v>
      </c>
      <c r="E4779">
        <f t="shared" si="1037"/>
        <v>0</v>
      </c>
      <c r="F4779">
        <f t="shared" si="1038"/>
        <v>0</v>
      </c>
      <c r="G4779">
        <f t="shared" si="1039"/>
        <v>0</v>
      </c>
      <c r="H4779">
        <f t="shared" si="1043"/>
        <v>2.200324281700158</v>
      </c>
      <c r="I4779">
        <f t="shared" si="1044"/>
        <v>1.6622079656703299</v>
      </c>
      <c r="J4779">
        <f t="shared" si="1041"/>
        <v>1.3237358544439524</v>
      </c>
      <c r="K4779">
        <f t="shared" si="1042"/>
        <v>56.96584884690818</v>
      </c>
      <c r="L4779">
        <f t="shared" si="1040"/>
        <v>1601.5370572264258</v>
      </c>
      <c r="M4779">
        <f t="shared" si="1047"/>
        <v>1599.5356893125906</v>
      </c>
      <c r="N4779">
        <f t="shared" si="1046"/>
        <v>2.0013679138351108</v>
      </c>
      <c r="O4779">
        <f t="shared" si="1049"/>
        <v>-1.9147634360769086</v>
      </c>
      <c r="P4779">
        <f t="shared" si="1048"/>
        <v>3.9161313499120194</v>
      </c>
    </row>
    <row r="4780" spans="1:16">
      <c r="A4780" s="3" t="s">
        <v>1205</v>
      </c>
      <c r="B4780" s="6">
        <v>1605.23</v>
      </c>
      <c r="C4780" s="7">
        <f t="shared" si="1036"/>
        <v>-9.7135143782291894E-4</v>
      </c>
      <c r="D4780" s="7">
        <f t="shared" si="1045"/>
        <v>3.9282935134247542E-2</v>
      </c>
      <c r="E4780">
        <f t="shared" si="1037"/>
        <v>-1.5599999999999454</v>
      </c>
      <c r="F4780">
        <f t="shared" si="1038"/>
        <v>0</v>
      </c>
      <c r="G4780">
        <f t="shared" si="1039"/>
        <v>1.5599999999999454</v>
      </c>
      <c r="H4780">
        <f t="shared" si="1043"/>
        <v>2.0431582615787183</v>
      </c>
      <c r="I4780">
        <f t="shared" si="1044"/>
        <v>1.6549073966938739</v>
      </c>
      <c r="J4780">
        <f t="shared" si="1041"/>
        <v>1.2346057946568374</v>
      </c>
      <c r="K4780">
        <f t="shared" si="1042"/>
        <v>55.249377657969987</v>
      </c>
      <c r="L4780">
        <f t="shared" si="1040"/>
        <v>1602.1052022685139</v>
      </c>
      <c r="M4780">
        <f t="shared" si="1047"/>
        <v>1599.9574901042506</v>
      </c>
      <c r="N4780">
        <f t="shared" si="1046"/>
        <v>2.1477121642633392</v>
      </c>
      <c r="O4780">
        <f t="shared" si="1049"/>
        <v>-1.1022683160088591</v>
      </c>
      <c r="P4780">
        <f t="shared" si="1048"/>
        <v>3.2499804802721983</v>
      </c>
    </row>
    <row r="4781" spans="1:16">
      <c r="A4781" s="3" t="s">
        <v>1204</v>
      </c>
      <c r="B4781" s="6">
        <v>1600.57</v>
      </c>
      <c r="C4781" s="7">
        <f t="shared" si="1036"/>
        <v>-2.9072326921166462E-3</v>
      </c>
      <c r="D4781" s="7">
        <f t="shared" si="1045"/>
        <v>4.1106559220210205E-2</v>
      </c>
      <c r="E4781">
        <f t="shared" si="1037"/>
        <v>-4.6600000000000819</v>
      </c>
      <c r="F4781">
        <f t="shared" si="1038"/>
        <v>0</v>
      </c>
      <c r="G4781">
        <f t="shared" si="1039"/>
        <v>4.6600000000000819</v>
      </c>
      <c r="H4781">
        <f t="shared" si="1043"/>
        <v>1.8972183857516671</v>
      </c>
      <c r="I4781">
        <f t="shared" si="1044"/>
        <v>1.8695568683586028</v>
      </c>
      <c r="J4781">
        <f t="shared" si="1041"/>
        <v>1.014795761424123</v>
      </c>
      <c r="K4781">
        <f t="shared" si="1042"/>
        <v>50.367177698787323</v>
      </c>
      <c r="L4781">
        <f t="shared" si="1040"/>
        <v>1601.8690173041273</v>
      </c>
      <c r="M4781">
        <f t="shared" si="1047"/>
        <v>1600.0028612076396</v>
      </c>
      <c r="N4781">
        <f t="shared" si="1046"/>
        <v>1.8661560964876571</v>
      </c>
      <c r="O4781">
        <f t="shared" si="1049"/>
        <v>-0.50858343350955593</v>
      </c>
      <c r="P4781">
        <f t="shared" si="1048"/>
        <v>2.3747395299972132</v>
      </c>
    </row>
    <row r="4782" spans="1:16">
      <c r="A4782" s="3" t="s">
        <v>1203</v>
      </c>
      <c r="B4782" s="6">
        <v>1599.93</v>
      </c>
      <c r="C4782" s="7">
        <f t="shared" si="1036"/>
        <v>-3.9993751509483848E-4</v>
      </c>
      <c r="D4782" s="7">
        <f t="shared" si="1045"/>
        <v>4.0741652103700593E-2</v>
      </c>
      <c r="E4782">
        <f t="shared" si="1037"/>
        <v>-0.63999999999987267</v>
      </c>
      <c r="F4782">
        <f t="shared" si="1038"/>
        <v>0</v>
      </c>
      <c r="G4782">
        <f t="shared" si="1039"/>
        <v>0.63999999999987267</v>
      </c>
      <c r="H4782">
        <f t="shared" si="1043"/>
        <v>1.7617027867694051</v>
      </c>
      <c r="I4782">
        <f t="shared" si="1044"/>
        <v>1.7817313777615507</v>
      </c>
      <c r="J4782">
        <f t="shared" si="1041"/>
        <v>0.98875891661216175</v>
      </c>
      <c r="K4782">
        <f t="shared" si="1042"/>
        <v>49.717384462894394</v>
      </c>
      <c r="L4782">
        <f t="shared" si="1040"/>
        <v>1601.5707069496461</v>
      </c>
      <c r="M4782">
        <f t="shared" si="1047"/>
        <v>1599.9974640811479</v>
      </c>
      <c r="N4782">
        <f t="shared" si="1046"/>
        <v>1.5732428684982551</v>
      </c>
      <c r="O4782">
        <f t="shared" si="1049"/>
        <v>-9.2218173107993739E-2</v>
      </c>
      <c r="P4782">
        <f t="shared" si="1048"/>
        <v>1.6654610416062487</v>
      </c>
    </row>
    <row r="4783" spans="1:16">
      <c r="A4783" s="3" t="s">
        <v>1202</v>
      </c>
      <c r="B4783" s="6">
        <v>1601.84</v>
      </c>
      <c r="C4783" s="7">
        <f t="shared" si="1036"/>
        <v>1.1930902135804877E-3</v>
      </c>
      <c r="D4783" s="7">
        <f t="shared" si="1045"/>
        <v>3.9218749464743637E-2</v>
      </c>
      <c r="E4783">
        <f t="shared" si="1037"/>
        <v>1.9099999999998545</v>
      </c>
      <c r="F4783">
        <f t="shared" si="1038"/>
        <v>1.9099999999998545</v>
      </c>
      <c r="G4783">
        <f t="shared" si="1039"/>
        <v>0</v>
      </c>
      <c r="H4783">
        <f t="shared" si="1043"/>
        <v>1.7722954448572943</v>
      </c>
      <c r="I4783">
        <f t="shared" si="1044"/>
        <v>1.6544648507785829</v>
      </c>
      <c r="J4783">
        <f t="shared" si="1041"/>
        <v>1.0712197627065096</v>
      </c>
      <c r="K4783">
        <f t="shared" si="1042"/>
        <v>51.719271030261055</v>
      </c>
      <c r="L4783">
        <f t="shared" si="1040"/>
        <v>1601.6121366497005</v>
      </c>
      <c r="M4783">
        <f t="shared" si="1047"/>
        <v>1600.133948223285</v>
      </c>
      <c r="N4783">
        <f t="shared" si="1046"/>
        <v>1.4781884264154996</v>
      </c>
      <c r="O4783">
        <f t="shared" si="1049"/>
        <v>0.22186314679670494</v>
      </c>
      <c r="P4783">
        <f t="shared" si="1048"/>
        <v>1.2563252796187947</v>
      </c>
    </row>
    <row r="4784" spans="1:16">
      <c r="A4784" s="3" t="s">
        <v>1201</v>
      </c>
      <c r="B4784" s="6">
        <v>1596.25</v>
      </c>
      <c r="C4784" s="7">
        <f t="shared" si="1036"/>
        <v>-3.4958401376449554E-3</v>
      </c>
      <c r="D4784" s="7">
        <f t="shared" si="1045"/>
        <v>4.2045459947021475E-2</v>
      </c>
      <c r="E4784">
        <f t="shared" si="1037"/>
        <v>-5.5899999999999181</v>
      </c>
      <c r="F4784">
        <f t="shared" si="1038"/>
        <v>0</v>
      </c>
      <c r="G4784">
        <f t="shared" si="1039"/>
        <v>5.5899999999999181</v>
      </c>
      <c r="H4784">
        <f t="shared" si="1043"/>
        <v>1.6457029130817733</v>
      </c>
      <c r="I4784">
        <f t="shared" si="1044"/>
        <v>1.9355745042943924</v>
      </c>
      <c r="J4784">
        <f t="shared" si="1041"/>
        <v>0.85024002404997023</v>
      </c>
      <c r="K4784">
        <f t="shared" si="1042"/>
        <v>45.95295815668765</v>
      </c>
      <c r="L4784">
        <f t="shared" si="1040"/>
        <v>1600.7871925497466</v>
      </c>
      <c r="M4784">
        <f t="shared" si="1047"/>
        <v>1599.8462483548933</v>
      </c>
      <c r="N4784">
        <f t="shared" si="1046"/>
        <v>0.94094419485327307</v>
      </c>
      <c r="O4784">
        <f t="shared" si="1049"/>
        <v>0.36567935640801863</v>
      </c>
      <c r="P4784">
        <f t="shared" si="1048"/>
        <v>0.57526483844525444</v>
      </c>
    </row>
    <row r="4785" spans="1:16">
      <c r="A4785" s="3" t="s">
        <v>1200</v>
      </c>
      <c r="B4785" s="6">
        <v>1596.25</v>
      </c>
      <c r="C4785" s="7">
        <f t="shared" si="1036"/>
        <v>0</v>
      </c>
      <c r="D4785" s="7">
        <f t="shared" si="1045"/>
        <v>4.2045459947021475E-2</v>
      </c>
      <c r="E4785">
        <f t="shared" si="1037"/>
        <v>0</v>
      </c>
      <c r="F4785">
        <f t="shared" si="1038"/>
        <v>0</v>
      </c>
      <c r="G4785">
        <f t="shared" si="1039"/>
        <v>0</v>
      </c>
      <c r="H4785">
        <f t="shared" si="1043"/>
        <v>1.5281527050045036</v>
      </c>
      <c r="I4785">
        <f t="shared" si="1044"/>
        <v>1.7973191825590786</v>
      </c>
      <c r="J4785">
        <f t="shared" si="1041"/>
        <v>0.85024002404997012</v>
      </c>
      <c r="K4785">
        <f t="shared" si="1042"/>
        <v>45.952958156687643</v>
      </c>
      <c r="L4785">
        <f t="shared" si="1040"/>
        <v>1600.0891629267087</v>
      </c>
      <c r="M4785">
        <f t="shared" si="1047"/>
        <v>1599.5798595878641</v>
      </c>
      <c r="N4785">
        <f t="shared" si="1046"/>
        <v>0.50930333884457468</v>
      </c>
      <c r="O4785">
        <f t="shared" si="1049"/>
        <v>0.39440415289532987</v>
      </c>
      <c r="P4785">
        <f t="shared" si="1048"/>
        <v>0.11489918594924481</v>
      </c>
    </row>
    <row r="4786" spans="1:16">
      <c r="A4786" s="3" t="s">
        <v>1199</v>
      </c>
      <c r="B4786" s="6">
        <v>1596.25</v>
      </c>
      <c r="C4786" s="7">
        <f t="shared" si="1036"/>
        <v>0</v>
      </c>
      <c r="D4786" s="7">
        <f t="shared" si="1045"/>
        <v>4.2064241709477902E-2</v>
      </c>
      <c r="E4786">
        <f t="shared" si="1037"/>
        <v>0</v>
      </c>
      <c r="F4786">
        <f t="shared" si="1038"/>
        <v>0</v>
      </c>
      <c r="G4786">
        <f t="shared" si="1039"/>
        <v>0</v>
      </c>
      <c r="H4786">
        <f t="shared" si="1043"/>
        <v>1.4189989403613248</v>
      </c>
      <c r="I4786">
        <f t="shared" si="1044"/>
        <v>1.6689392409477157</v>
      </c>
      <c r="J4786">
        <f t="shared" si="1041"/>
        <v>0.85024002404997012</v>
      </c>
      <c r="K4786">
        <f t="shared" si="1042"/>
        <v>45.952958156687643</v>
      </c>
      <c r="L4786">
        <f t="shared" si="1040"/>
        <v>1599.4985224764457</v>
      </c>
      <c r="M4786">
        <f t="shared" si="1047"/>
        <v>1599.3332033220963</v>
      </c>
      <c r="N4786">
        <f t="shared" si="1046"/>
        <v>0.16531915434939037</v>
      </c>
      <c r="O4786">
        <f t="shared" si="1049"/>
        <v>0.34858715318614197</v>
      </c>
      <c r="P4786">
        <f t="shared" si="1048"/>
        <v>-0.1832679988367516</v>
      </c>
    </row>
    <row r="4787" spans="1:16">
      <c r="A4787" s="3" t="s">
        <v>1198</v>
      </c>
      <c r="B4787" s="6">
        <v>1598.08</v>
      </c>
      <c r="C4787" s="7">
        <f t="shared" si="1036"/>
        <v>1.1457803046045927E-3</v>
      </c>
      <c r="D4787" s="7">
        <f t="shared" si="1045"/>
        <v>3.9231779493728948E-2</v>
      </c>
      <c r="E4787">
        <f t="shared" si="1037"/>
        <v>1.8299999999999272</v>
      </c>
      <c r="F4787">
        <f t="shared" si="1038"/>
        <v>1.8299999999999272</v>
      </c>
      <c r="G4787">
        <f t="shared" si="1039"/>
        <v>0</v>
      </c>
      <c r="H4787">
        <f t="shared" si="1043"/>
        <v>1.4483561589069394</v>
      </c>
      <c r="I4787">
        <f t="shared" si="1044"/>
        <v>1.549729295165736</v>
      </c>
      <c r="J4787">
        <f t="shared" si="1041"/>
        <v>0.93458655226108034</v>
      </c>
      <c r="K4787">
        <f t="shared" si="1042"/>
        <v>48.309368798659676</v>
      </c>
      <c r="L4787">
        <f t="shared" si="1040"/>
        <v>1599.2802882493002</v>
      </c>
      <c r="M4787">
        <f t="shared" si="1047"/>
        <v>1599.2403734463853</v>
      </c>
      <c r="N4787">
        <f t="shared" si="1046"/>
        <v>3.99148029148364E-2</v>
      </c>
      <c r="O4787">
        <f t="shared" si="1049"/>
        <v>0.28685268313188084</v>
      </c>
      <c r="P4787">
        <f t="shared" si="1048"/>
        <v>-0.24693788021704444</v>
      </c>
    </row>
    <row r="4788" spans="1:16">
      <c r="A4788" s="3" t="s">
        <v>1197</v>
      </c>
      <c r="B4788" s="6">
        <v>1592.79</v>
      </c>
      <c r="C4788" s="7">
        <f t="shared" si="1036"/>
        <v>-3.3157131732100857E-3</v>
      </c>
      <c r="D4788" s="7">
        <f t="shared" si="1045"/>
        <v>3.9999473482522814E-2</v>
      </c>
      <c r="E4788">
        <f t="shared" si="1037"/>
        <v>-5.2899999999999636</v>
      </c>
      <c r="F4788">
        <f t="shared" si="1038"/>
        <v>0</v>
      </c>
      <c r="G4788">
        <f t="shared" si="1039"/>
        <v>5.2899999999999636</v>
      </c>
      <c r="H4788">
        <f t="shared" si="1043"/>
        <v>1.3449021475564436</v>
      </c>
      <c r="I4788">
        <f t="shared" si="1044"/>
        <v>1.8168914883681808</v>
      </c>
      <c r="J4788">
        <f t="shared" si="1041"/>
        <v>0.74022150258645947</v>
      </c>
      <c r="K4788">
        <f t="shared" si="1042"/>
        <v>42.536050812283484</v>
      </c>
      <c r="L4788">
        <f t="shared" si="1040"/>
        <v>1598.2817823647924</v>
      </c>
      <c r="M4788">
        <f t="shared" si="1047"/>
        <v>1598.7625680059125</v>
      </c>
      <c r="N4788">
        <f t="shared" si="1046"/>
        <v>-0.48078564112006461</v>
      </c>
      <c r="O4788">
        <f t="shared" si="1049"/>
        <v>0.13332501828149176</v>
      </c>
      <c r="P4788">
        <f t="shared" si="1048"/>
        <v>-0.6141106594015564</v>
      </c>
    </row>
    <row r="4789" spans="1:16">
      <c r="A4789" s="3" t="s">
        <v>1196</v>
      </c>
      <c r="B4789" s="6">
        <v>1568</v>
      </c>
      <c r="C4789" s="7">
        <f t="shared" si="1036"/>
        <v>-1.5686273567790447E-2</v>
      </c>
      <c r="D4789" s="7">
        <f t="shared" si="1045"/>
        <v>6.8269429091450992E-2</v>
      </c>
      <c r="E4789">
        <f t="shared" si="1037"/>
        <v>-24.789999999999964</v>
      </c>
      <c r="F4789">
        <f t="shared" si="1038"/>
        <v>0</v>
      </c>
      <c r="G4789">
        <f t="shared" si="1039"/>
        <v>24.789999999999964</v>
      </c>
      <c r="H4789">
        <f t="shared" si="1043"/>
        <v>1.2488377084452689</v>
      </c>
      <c r="I4789">
        <f t="shared" si="1044"/>
        <v>3.4578278106275939</v>
      </c>
      <c r="J4789">
        <f t="shared" si="1041"/>
        <v>0.36116249184154881</v>
      </c>
      <c r="K4789">
        <f t="shared" si="1042"/>
        <v>26.533385544067087</v>
      </c>
      <c r="L4789">
        <f t="shared" si="1040"/>
        <v>1593.6230466163629</v>
      </c>
      <c r="M4789">
        <f t="shared" si="1047"/>
        <v>1596.4838592647336</v>
      </c>
      <c r="N4789">
        <f t="shared" si="1046"/>
        <v>-2.860812648370711</v>
      </c>
      <c r="O4789">
        <f t="shared" si="1049"/>
        <v>-0.46550251504894885</v>
      </c>
      <c r="P4789">
        <f t="shared" si="1048"/>
        <v>-2.3953101333217623</v>
      </c>
    </row>
    <row r="4790" spans="1:16">
      <c r="A4790" s="3" t="s">
        <v>1195</v>
      </c>
      <c r="B4790" s="6">
        <v>1549.89</v>
      </c>
      <c r="C4790" s="7">
        <f t="shared" si="1036"/>
        <v>-1.1616961257325621E-2</v>
      </c>
      <c r="D4790" s="7">
        <f t="shared" si="1045"/>
        <v>7.7058593423598443E-2</v>
      </c>
      <c r="E4790">
        <f t="shared" si="1037"/>
        <v>-18.1099999999999</v>
      </c>
      <c r="F4790">
        <f t="shared" si="1038"/>
        <v>0</v>
      </c>
      <c r="G4790">
        <f t="shared" si="1039"/>
        <v>18.1099999999999</v>
      </c>
      <c r="H4790">
        <f t="shared" si="1043"/>
        <v>1.1596350149848926</v>
      </c>
      <c r="I4790">
        <f t="shared" si="1044"/>
        <v>4.5044115384399017</v>
      </c>
      <c r="J4790">
        <f t="shared" si="1041"/>
        <v>0.25744428658188967</v>
      </c>
      <c r="K4790">
        <f t="shared" si="1042"/>
        <v>20.473613767946773</v>
      </c>
      <c r="L4790">
        <f t="shared" si="1040"/>
        <v>1586.8948855984609</v>
      </c>
      <c r="M4790">
        <f t="shared" si="1047"/>
        <v>1593.0324622821606</v>
      </c>
      <c r="N4790">
        <f t="shared" si="1046"/>
        <v>-6.1375766836997627</v>
      </c>
      <c r="O4790">
        <f t="shared" si="1049"/>
        <v>-1.5999173487791118</v>
      </c>
      <c r="P4790">
        <f t="shared" si="1048"/>
        <v>-4.5376593349206509</v>
      </c>
    </row>
    <row r="4791" spans="1:16">
      <c r="A4791" s="3" t="s">
        <v>1194</v>
      </c>
      <c r="B4791" s="6">
        <v>1559.58</v>
      </c>
      <c r="C4791" s="7">
        <f t="shared" si="1036"/>
        <v>6.232593572214333E-3</v>
      </c>
      <c r="D4791" s="7">
        <f t="shared" si="1045"/>
        <v>8.1614326738574661E-2</v>
      </c>
      <c r="E4791">
        <f t="shared" si="1037"/>
        <v>9.6899999999998272</v>
      </c>
      <c r="F4791">
        <f t="shared" si="1038"/>
        <v>9.6899999999998272</v>
      </c>
      <c r="G4791">
        <f t="shared" si="1039"/>
        <v>0</v>
      </c>
      <c r="H4791">
        <f t="shared" si="1043"/>
        <v>1.7689467996288164</v>
      </c>
      <c r="I4791">
        <f t="shared" si="1044"/>
        <v>4.182667857122766</v>
      </c>
      <c r="J4791">
        <f t="shared" si="1041"/>
        <v>0.42292308642591214</v>
      </c>
      <c r="K4791">
        <f t="shared" si="1042"/>
        <v>29.722132591734621</v>
      </c>
      <c r="L4791">
        <f t="shared" si="1040"/>
        <v>1582.69259550639</v>
      </c>
      <c r="M4791">
        <f t="shared" si="1047"/>
        <v>1590.5545021131118</v>
      </c>
      <c r="N4791">
        <f t="shared" si="1046"/>
        <v>-7.8619066067217318</v>
      </c>
      <c r="O4791">
        <f t="shared" si="1049"/>
        <v>-2.8523152003676362</v>
      </c>
      <c r="P4791">
        <f t="shared" si="1048"/>
        <v>-5.0095914063540956</v>
      </c>
    </row>
    <row r="4792" spans="1:16">
      <c r="A4792" s="3" t="s">
        <v>1193</v>
      </c>
      <c r="B4792" s="6">
        <v>1580.63</v>
      </c>
      <c r="C4792" s="7">
        <f t="shared" si="1036"/>
        <v>1.3406947499638801E-2</v>
      </c>
      <c r="D4792" s="7">
        <f t="shared" si="1045"/>
        <v>9.6363150603715933E-2</v>
      </c>
      <c r="E4792">
        <f t="shared" si="1037"/>
        <v>21.050000000000182</v>
      </c>
      <c r="F4792">
        <f t="shared" si="1038"/>
        <v>21.050000000000182</v>
      </c>
      <c r="G4792">
        <f t="shared" si="1039"/>
        <v>0</v>
      </c>
      <c r="H4792">
        <f t="shared" si="1043"/>
        <v>3.146164885369628</v>
      </c>
      <c r="I4792">
        <f t="shared" si="1044"/>
        <v>3.8839058673282829</v>
      </c>
      <c r="J4792">
        <f t="shared" si="1041"/>
        <v>0.81005178622772778</v>
      </c>
      <c r="K4792">
        <f t="shared" si="1042"/>
        <v>44.752961898174824</v>
      </c>
      <c r="L4792">
        <f t="shared" si="1040"/>
        <v>1582.3752731207915</v>
      </c>
      <c r="M4792">
        <f t="shared" si="1047"/>
        <v>1589.819353808437</v>
      </c>
      <c r="N4792">
        <f t="shared" si="1046"/>
        <v>-7.4440806876455099</v>
      </c>
      <c r="O4792">
        <f t="shared" si="1049"/>
        <v>-3.7706682978232111</v>
      </c>
      <c r="P4792">
        <f t="shared" si="1048"/>
        <v>-3.6734123898222988</v>
      </c>
    </row>
    <row r="4793" spans="1:16">
      <c r="A4793" s="3" t="s">
        <v>1192</v>
      </c>
      <c r="B4793" s="6">
        <v>1580.63</v>
      </c>
      <c r="C4793" s="7">
        <f t="shared" si="1036"/>
        <v>0</v>
      </c>
      <c r="D4793" s="7">
        <f t="shared" si="1045"/>
        <v>9.261504906713855E-2</v>
      </c>
      <c r="E4793">
        <f t="shared" si="1037"/>
        <v>0</v>
      </c>
      <c r="F4793">
        <f t="shared" si="1038"/>
        <v>0</v>
      </c>
      <c r="G4793">
        <f t="shared" si="1039"/>
        <v>0</v>
      </c>
      <c r="H4793">
        <f t="shared" si="1043"/>
        <v>2.9214388221289402</v>
      </c>
      <c r="I4793">
        <f t="shared" si="1044"/>
        <v>3.606484019661977</v>
      </c>
      <c r="J4793">
        <f t="shared" si="1041"/>
        <v>0.81005178622772778</v>
      </c>
      <c r="K4793">
        <f t="shared" si="1042"/>
        <v>44.752961898174824</v>
      </c>
      <c r="L4793">
        <f t="shared" si="1040"/>
        <v>1582.1067695637466</v>
      </c>
      <c r="M4793">
        <f t="shared" si="1047"/>
        <v>1589.138660933738</v>
      </c>
      <c r="N4793">
        <f t="shared" si="1046"/>
        <v>-7.0318913699913992</v>
      </c>
      <c r="O4793">
        <f t="shared" si="1049"/>
        <v>-4.4229129122568489</v>
      </c>
      <c r="P4793">
        <f t="shared" si="1048"/>
        <v>-2.6089784577345503</v>
      </c>
    </row>
    <row r="4794" spans="1:16">
      <c r="A4794" s="3" t="s">
        <v>1191</v>
      </c>
      <c r="B4794" s="6">
        <v>1576.35</v>
      </c>
      <c r="C4794" s="7">
        <f t="shared" si="1036"/>
        <v>-2.7114537451656353E-3</v>
      </c>
      <c r="D4794" s="7">
        <f t="shared" si="1045"/>
        <v>9.2079562835016102E-2</v>
      </c>
      <c r="E4794">
        <f t="shared" si="1037"/>
        <v>-4.2800000000002001</v>
      </c>
      <c r="F4794">
        <f t="shared" si="1038"/>
        <v>0</v>
      </c>
      <c r="G4794">
        <f t="shared" si="1039"/>
        <v>4.2800000000002001</v>
      </c>
      <c r="H4794">
        <f t="shared" si="1043"/>
        <v>2.7127646205483016</v>
      </c>
      <c r="I4794">
        <f t="shared" si="1044"/>
        <v>3.65459230397185</v>
      </c>
      <c r="J4794">
        <f t="shared" si="1041"/>
        <v>0.74228926099363801</v>
      </c>
      <c r="K4794">
        <f t="shared" si="1042"/>
        <v>42.604249340910592</v>
      </c>
      <c r="L4794">
        <f t="shared" si="1040"/>
        <v>1581.2211127077856</v>
      </c>
      <c r="M4794">
        <f t="shared" si="1047"/>
        <v>1588.191352716424</v>
      </c>
      <c r="N4794">
        <f t="shared" si="1046"/>
        <v>-6.9702400086384841</v>
      </c>
      <c r="O4794">
        <f t="shared" si="1049"/>
        <v>-4.932378331533176</v>
      </c>
      <c r="P4794">
        <f t="shared" si="1048"/>
        <v>-2.0378616771053082</v>
      </c>
    </row>
    <row r="4795" spans="1:16">
      <c r="A4795" s="3" t="s">
        <v>1190</v>
      </c>
      <c r="B4795" s="6">
        <v>1577.57</v>
      </c>
      <c r="C4795" s="7">
        <f t="shared" si="1036"/>
        <v>7.7364046066457379E-4</v>
      </c>
      <c r="D4795" s="7">
        <f t="shared" si="1045"/>
        <v>9.1487426184598902E-2</v>
      </c>
      <c r="E4795">
        <f t="shared" si="1037"/>
        <v>1.2200000000000273</v>
      </c>
      <c r="F4795">
        <f t="shared" si="1038"/>
        <v>1.2200000000000273</v>
      </c>
      <c r="G4795">
        <f t="shared" si="1039"/>
        <v>0</v>
      </c>
      <c r="H4795">
        <f t="shared" si="1043"/>
        <v>2.606138576223425</v>
      </c>
      <c r="I4795">
        <f t="shared" si="1044"/>
        <v>3.3935499965452891</v>
      </c>
      <c r="J4795">
        <f t="shared" si="1041"/>
        <v>0.76796822763080941</v>
      </c>
      <c r="K4795">
        <f t="shared" si="1042"/>
        <v>43.437897561085478</v>
      </c>
      <c r="L4795">
        <f t="shared" si="1040"/>
        <v>1580.6594030604338</v>
      </c>
      <c r="M4795">
        <f t="shared" si="1047"/>
        <v>1587.4045858485408</v>
      </c>
      <c r="N4795">
        <f t="shared" si="1046"/>
        <v>-6.7451827881070585</v>
      </c>
      <c r="O4795">
        <f t="shared" si="1049"/>
        <v>-5.2949392228479528</v>
      </c>
      <c r="P4795">
        <f t="shared" si="1048"/>
        <v>-1.4502435652591057</v>
      </c>
    </row>
    <row r="4796" spans="1:16">
      <c r="A4796" s="3" t="s">
        <v>1189</v>
      </c>
      <c r="B4796" s="6">
        <v>1578.13</v>
      </c>
      <c r="C4796" s="7">
        <f t="shared" si="1036"/>
        <v>3.5491333515769451E-4</v>
      </c>
      <c r="D4796" s="7">
        <f t="shared" si="1045"/>
        <v>9.1575468562146212E-2</v>
      </c>
      <c r="E4796">
        <f t="shared" si="1037"/>
        <v>0.5600000000001728</v>
      </c>
      <c r="F4796">
        <f t="shared" si="1038"/>
        <v>0.5600000000001728</v>
      </c>
      <c r="G4796">
        <f t="shared" si="1039"/>
        <v>0</v>
      </c>
      <c r="H4796">
        <f t="shared" si="1043"/>
        <v>2.4599858207789072</v>
      </c>
      <c r="I4796">
        <f t="shared" si="1044"/>
        <v>3.1511535682206255</v>
      </c>
      <c r="J4796">
        <f t="shared" si="1041"/>
        <v>0.78066199171879691</v>
      </c>
      <c r="K4796">
        <f t="shared" si="1042"/>
        <v>43.84111051672739</v>
      </c>
      <c r="L4796">
        <f t="shared" si="1040"/>
        <v>1580.2702641280594</v>
      </c>
      <c r="M4796">
        <f t="shared" si="1047"/>
        <v>1586.7175794893897</v>
      </c>
      <c r="N4796">
        <f t="shared" si="1046"/>
        <v>-6.4473153613303111</v>
      </c>
      <c r="O4796">
        <f t="shared" si="1049"/>
        <v>-5.5254144505444245</v>
      </c>
      <c r="P4796">
        <f t="shared" si="1048"/>
        <v>-0.92190091078588665</v>
      </c>
    </row>
    <row r="4797" spans="1:16">
      <c r="A4797" s="3" t="s">
        <v>1188</v>
      </c>
      <c r="B4797" s="6">
        <v>1560.21</v>
      </c>
      <c r="C4797" s="7">
        <f t="shared" si="1036"/>
        <v>-1.1420174207177034E-2</v>
      </c>
      <c r="D4797" s="7">
        <f t="shared" si="1045"/>
        <v>9.8374789631866411E-2</v>
      </c>
      <c r="E4797">
        <f t="shared" si="1037"/>
        <v>-17.920000000000073</v>
      </c>
      <c r="F4797">
        <f t="shared" si="1038"/>
        <v>0</v>
      </c>
      <c r="G4797">
        <f t="shared" si="1039"/>
        <v>17.920000000000073</v>
      </c>
      <c r="H4797">
        <f t="shared" si="1043"/>
        <v>2.2842725478661281</v>
      </c>
      <c r="I4797">
        <f t="shared" si="1044"/>
        <v>4.2060711704905858</v>
      </c>
      <c r="J4797">
        <f t="shared" si="1041"/>
        <v>0.54308937135737911</v>
      </c>
      <c r="K4797">
        <f t="shared" si="1042"/>
        <v>35.19493954388723</v>
      </c>
      <c r="L4797">
        <f t="shared" si="1040"/>
        <v>1577.1840696468196</v>
      </c>
      <c r="M4797">
        <f t="shared" si="1047"/>
        <v>1584.7540550827682</v>
      </c>
      <c r="N4797">
        <f t="shared" si="1046"/>
        <v>-7.569985435948638</v>
      </c>
      <c r="O4797">
        <f t="shared" si="1049"/>
        <v>-5.9343286476252679</v>
      </c>
      <c r="P4797">
        <f t="shared" si="1048"/>
        <v>-1.6356567883233701</v>
      </c>
    </row>
    <row r="4798" spans="1:16">
      <c r="A4798" s="3" t="s">
        <v>1187</v>
      </c>
      <c r="B4798" s="6">
        <v>1540.01</v>
      </c>
      <c r="C4798" s="7">
        <f t="shared" si="1036"/>
        <v>-1.3031517675274679E-2</v>
      </c>
      <c r="D4798" s="7">
        <f t="shared" si="1045"/>
        <v>0.10638540998212896</v>
      </c>
      <c r="E4798">
        <f t="shared" si="1037"/>
        <v>-20.200000000000045</v>
      </c>
      <c r="F4798">
        <f t="shared" si="1038"/>
        <v>0</v>
      </c>
      <c r="G4798">
        <f t="shared" si="1039"/>
        <v>20.200000000000045</v>
      </c>
      <c r="H4798">
        <f t="shared" si="1043"/>
        <v>2.1211102230185475</v>
      </c>
      <c r="I4798">
        <f t="shared" si="1044"/>
        <v>5.3484946583126902</v>
      </c>
      <c r="J4798">
        <f t="shared" si="1041"/>
        <v>0.39658078740377806</v>
      </c>
      <c r="K4798">
        <f t="shared" si="1042"/>
        <v>28.396551848677191</v>
      </c>
      <c r="L4798">
        <f t="shared" si="1040"/>
        <v>1571.4649820088473</v>
      </c>
      <c r="M4798">
        <f t="shared" si="1047"/>
        <v>1581.4396806321927</v>
      </c>
      <c r="N4798">
        <f t="shared" si="1046"/>
        <v>-9.9746986233453754</v>
      </c>
      <c r="O4798">
        <f t="shared" si="1049"/>
        <v>-6.7424026427692896</v>
      </c>
      <c r="P4798">
        <f t="shared" si="1048"/>
        <v>-3.2322959805760858</v>
      </c>
    </row>
    <row r="4799" spans="1:16">
      <c r="A4799" s="3" t="s">
        <v>1186</v>
      </c>
      <c r="B4799" s="6">
        <v>1481.84</v>
      </c>
      <c r="C4799" s="7">
        <f t="shared" si="1036"/>
        <v>-3.8504351078618118E-2</v>
      </c>
      <c r="D4799" s="7">
        <f t="shared" si="1045"/>
        <v>0.16682498952062311</v>
      </c>
      <c r="E4799">
        <f t="shared" si="1037"/>
        <v>-58.170000000000073</v>
      </c>
      <c r="F4799">
        <f t="shared" si="1038"/>
        <v>0</v>
      </c>
      <c r="G4799">
        <f t="shared" si="1039"/>
        <v>58.170000000000073</v>
      </c>
      <c r="H4799">
        <f t="shared" si="1043"/>
        <v>1.969602349945794</v>
      </c>
      <c r="I4799">
        <f t="shared" si="1044"/>
        <v>9.1214593255760743</v>
      </c>
      <c r="J4799">
        <f t="shared" si="1041"/>
        <v>0.21593061807808939</v>
      </c>
      <c r="K4799">
        <f t="shared" si="1042"/>
        <v>17.758465398247083</v>
      </c>
      <c r="L4799">
        <f t="shared" si="1040"/>
        <v>1557.6765232382554</v>
      </c>
      <c r="M4799">
        <f t="shared" si="1047"/>
        <v>1574.0619265112896</v>
      </c>
      <c r="N4799">
        <f t="shared" si="1046"/>
        <v>-16.385403273034171</v>
      </c>
      <c r="O4799">
        <f t="shared" si="1049"/>
        <v>-8.6710027688222659</v>
      </c>
      <c r="P4799">
        <f t="shared" si="1048"/>
        <v>-7.7144005042119055</v>
      </c>
    </row>
    <row r="4800" spans="1:16">
      <c r="A4800" s="3" t="s">
        <v>1185</v>
      </c>
      <c r="B4800" s="6">
        <v>1481.84</v>
      </c>
      <c r="C4800" s="7">
        <f t="shared" si="1036"/>
        <v>0</v>
      </c>
      <c r="D4800" s="7">
        <f t="shared" si="1045"/>
        <v>0.16709797028100518</v>
      </c>
      <c r="E4800">
        <f t="shared" si="1037"/>
        <v>0</v>
      </c>
      <c r="F4800">
        <f t="shared" si="1038"/>
        <v>0</v>
      </c>
      <c r="G4800">
        <f t="shared" si="1039"/>
        <v>0</v>
      </c>
      <c r="H4800">
        <f t="shared" si="1043"/>
        <v>1.8289164678068086</v>
      </c>
      <c r="I4800">
        <f t="shared" si="1044"/>
        <v>8.4699265166063551</v>
      </c>
      <c r="J4800">
        <f t="shared" si="1041"/>
        <v>0.21593061807808936</v>
      </c>
      <c r="K4800">
        <f t="shared" si="1042"/>
        <v>17.758465398247083</v>
      </c>
      <c r="L4800">
        <f t="shared" si="1040"/>
        <v>1546.0093658169853</v>
      </c>
      <c r="M4800">
        <f t="shared" si="1047"/>
        <v>1567.2306726956385</v>
      </c>
      <c r="N4800">
        <f t="shared" si="1046"/>
        <v>-21.221306878653195</v>
      </c>
      <c r="O4800">
        <f t="shared" si="1049"/>
        <v>-11.181063590788453</v>
      </c>
      <c r="P4800">
        <f t="shared" si="1048"/>
        <v>-10.040243287864742</v>
      </c>
    </row>
    <row r="4801" spans="1:16">
      <c r="A4801" s="3" t="s">
        <v>1184</v>
      </c>
      <c r="B4801" s="6">
        <v>1422.82</v>
      </c>
      <c r="C4801" s="7">
        <f t="shared" si="1036"/>
        <v>-4.0643741049533888E-2</v>
      </c>
      <c r="D4801" s="7">
        <f t="shared" si="1045"/>
        <v>0.21159322219132903</v>
      </c>
      <c r="E4801">
        <f t="shared" si="1037"/>
        <v>-59.019999999999982</v>
      </c>
      <c r="F4801">
        <f t="shared" si="1038"/>
        <v>0</v>
      </c>
      <c r="G4801">
        <f t="shared" si="1039"/>
        <v>59.019999999999982</v>
      </c>
      <c r="H4801">
        <f t="shared" si="1043"/>
        <v>1.6982795772491794</v>
      </c>
      <c r="I4801">
        <f t="shared" si="1044"/>
        <v>12.080646051134471</v>
      </c>
      <c r="J4801">
        <f t="shared" si="1041"/>
        <v>0.14057853943081935</v>
      </c>
      <c r="K4801">
        <f t="shared" si="1042"/>
        <v>12.325195904612769</v>
      </c>
      <c r="L4801">
        <f t="shared" si="1040"/>
        <v>1527.0571556912951</v>
      </c>
      <c r="M4801">
        <f t="shared" si="1047"/>
        <v>1556.5335858292949</v>
      </c>
      <c r="N4801">
        <f t="shared" si="1046"/>
        <v>-29.476430137999841</v>
      </c>
      <c r="O4801">
        <f t="shared" si="1049"/>
        <v>-14.840136900230732</v>
      </c>
      <c r="P4801">
        <f t="shared" si="1048"/>
        <v>-14.63629323776911</v>
      </c>
    </row>
    <row r="4802" spans="1:16">
      <c r="A4802" s="3" t="s">
        <v>1183</v>
      </c>
      <c r="B4802" s="6">
        <v>1368.21</v>
      </c>
      <c r="C4802" s="7">
        <f t="shared" si="1036"/>
        <v>-3.9137501591773857E-2</v>
      </c>
      <c r="D4802" s="7">
        <f t="shared" si="1045"/>
        <v>0.24091908166554207</v>
      </c>
      <c r="E4802">
        <f t="shared" si="1037"/>
        <v>-54.6099999999999</v>
      </c>
      <c r="F4802">
        <f t="shared" si="1038"/>
        <v>0</v>
      </c>
      <c r="G4802">
        <f t="shared" si="1039"/>
        <v>54.6099999999999</v>
      </c>
      <c r="H4802">
        <f t="shared" si="1043"/>
        <v>1.5769738931599524</v>
      </c>
      <c r="I4802">
        <f t="shared" si="1044"/>
        <v>15.118457047482</v>
      </c>
      <c r="J4802">
        <f t="shared" si="1041"/>
        <v>0.10430785947317286</v>
      </c>
      <c r="K4802">
        <f t="shared" si="1042"/>
        <v>9.4455417099842549</v>
      </c>
      <c r="L4802">
        <f t="shared" si="1040"/>
        <v>1502.6191317387882</v>
      </c>
      <c r="M4802">
        <f t="shared" si="1047"/>
        <v>1542.5836905826804</v>
      </c>
      <c r="N4802">
        <f t="shared" si="1046"/>
        <v>-39.964558843892291</v>
      </c>
      <c r="O4802">
        <f t="shared" si="1049"/>
        <v>-19.865021288963046</v>
      </c>
      <c r="P4802">
        <f t="shared" si="1048"/>
        <v>-20.099537554929245</v>
      </c>
    </row>
    <row r="4803" spans="1:16">
      <c r="A4803" s="3" t="s">
        <v>1182</v>
      </c>
      <c r="B4803" s="6">
        <v>1378.2</v>
      </c>
      <c r="C4803" s="7">
        <f t="shared" ref="C4803:C4866" si="1050">LN(B4803/B4802)</f>
        <v>7.2749837499477676E-3</v>
      </c>
      <c r="D4803" s="7">
        <f t="shared" si="1045"/>
        <v>0.24487264216049467</v>
      </c>
      <c r="E4803">
        <f t="shared" ref="E4803:E4866" si="1051">B4803-B4802</f>
        <v>9.9900000000000091</v>
      </c>
      <c r="F4803">
        <f t="shared" ref="F4803:F4866" si="1052">IF(E4803&gt;0,E4803,0)</f>
        <v>9.9900000000000091</v>
      </c>
      <c r="G4803">
        <f t="shared" ref="G4803:G4866" si="1053">IF(E4803&lt;0,ABS(E4803),0)</f>
        <v>0</v>
      </c>
      <c r="H4803">
        <f t="shared" si="1043"/>
        <v>2.1779043293628138</v>
      </c>
      <c r="I4803">
        <f t="shared" si="1044"/>
        <v>14.038567258376144</v>
      </c>
      <c r="J4803">
        <f t="shared" si="1041"/>
        <v>0.1551372222876492</v>
      </c>
      <c r="K4803">
        <f t="shared" si="1042"/>
        <v>13.430198533505262</v>
      </c>
      <c r="L4803">
        <f t="shared" si="1040"/>
        <v>1483.4777268558976</v>
      </c>
      <c r="M4803">
        <f t="shared" si="1047"/>
        <v>1530.4071209098893</v>
      </c>
      <c r="N4803">
        <f t="shared" si="1046"/>
        <v>-46.9293940539917</v>
      </c>
      <c r="O4803">
        <f t="shared" si="1049"/>
        <v>-25.277895841968778</v>
      </c>
      <c r="P4803">
        <f t="shared" si="1048"/>
        <v>-21.651498212022922</v>
      </c>
    </row>
    <row r="4804" spans="1:16">
      <c r="A4804" s="3" t="s">
        <v>1181</v>
      </c>
      <c r="B4804" s="6">
        <v>1381.07</v>
      </c>
      <c r="C4804" s="7">
        <f t="shared" si="1050"/>
        <v>2.0802611089093953E-3</v>
      </c>
      <c r="D4804" s="7">
        <f t="shared" si="1045"/>
        <v>0.246879366084269</v>
      </c>
      <c r="E4804">
        <f t="shared" si="1051"/>
        <v>2.8699999999998909</v>
      </c>
      <c r="F4804">
        <f t="shared" si="1052"/>
        <v>2.8699999999998909</v>
      </c>
      <c r="G4804">
        <f t="shared" si="1053"/>
        <v>0</v>
      </c>
      <c r="H4804">
        <f t="shared" si="1043"/>
        <v>2.2273397344083192</v>
      </c>
      <c r="I4804">
        <f t="shared" si="1044"/>
        <v>13.03581245420642</v>
      </c>
      <c r="J4804">
        <f t="shared" si="1041"/>
        <v>0.17086313125727712</v>
      </c>
      <c r="K4804">
        <f t="shared" si="1042"/>
        <v>14.592920956850321</v>
      </c>
      <c r="L4804">
        <f t="shared" si="1040"/>
        <v>1467.7226919549901</v>
      </c>
      <c r="M4804">
        <f t="shared" si="1047"/>
        <v>1519.3451119536012</v>
      </c>
      <c r="N4804">
        <f t="shared" si="1046"/>
        <v>-51.622419998611122</v>
      </c>
      <c r="O4804">
        <f t="shared" si="1049"/>
        <v>-30.546800673297248</v>
      </c>
      <c r="P4804">
        <f t="shared" si="1048"/>
        <v>-21.075619325313873</v>
      </c>
    </row>
    <row r="4805" spans="1:16">
      <c r="A4805" s="3" t="s">
        <v>1180</v>
      </c>
      <c r="B4805" s="6">
        <v>1401.96</v>
      </c>
      <c r="C4805" s="7">
        <f t="shared" si="1050"/>
        <v>1.5012696485040279E-2</v>
      </c>
      <c r="D4805" s="7">
        <f t="shared" si="1045"/>
        <v>0.25820997353896691</v>
      </c>
      <c r="E4805">
        <f t="shared" si="1051"/>
        <v>20.8900000000001</v>
      </c>
      <c r="F4805">
        <f t="shared" si="1052"/>
        <v>20.8900000000001</v>
      </c>
      <c r="G4805">
        <f t="shared" si="1053"/>
        <v>0</v>
      </c>
      <c r="H4805">
        <f t="shared" si="1043"/>
        <v>3.5603868962363032</v>
      </c>
      <c r="I4805">
        <f t="shared" si="1044"/>
        <v>12.104682993191675</v>
      </c>
      <c r="J4805">
        <f t="shared" si="1041"/>
        <v>0.29413301432502248</v>
      </c>
      <c r="K4805">
        <f t="shared" si="1042"/>
        <v>22.728190307271674</v>
      </c>
      <c r="L4805">
        <f t="shared" si="1040"/>
        <v>1457.6053547311456</v>
      </c>
      <c r="M4805">
        <f t="shared" si="1047"/>
        <v>1510.6499184755567</v>
      </c>
      <c r="N4805">
        <f t="shared" si="1046"/>
        <v>-53.044563744411107</v>
      </c>
      <c r="O4805">
        <f t="shared" si="1049"/>
        <v>-35.04635328752002</v>
      </c>
      <c r="P4805">
        <f t="shared" si="1048"/>
        <v>-17.998210456891087</v>
      </c>
    </row>
    <row r="4806" spans="1:16">
      <c r="A4806" s="3" t="s">
        <v>1179</v>
      </c>
      <c r="B4806" s="6">
        <v>1403.53</v>
      </c>
      <c r="C4806" s="7">
        <f t="shared" si="1050"/>
        <v>1.1192341900294748E-3</v>
      </c>
      <c r="D4806" s="7">
        <f t="shared" si="1045"/>
        <v>0.25861329420506152</v>
      </c>
      <c r="E4806">
        <f t="shared" si="1051"/>
        <v>1.5699999999999363</v>
      </c>
      <c r="F4806">
        <f t="shared" si="1052"/>
        <v>1.5699999999999363</v>
      </c>
      <c r="G4806">
        <f t="shared" si="1053"/>
        <v>0</v>
      </c>
      <c r="H4806">
        <f t="shared" si="1043"/>
        <v>3.4182164036479916</v>
      </c>
      <c r="I4806">
        <f t="shared" si="1044"/>
        <v>11.24006277939227</v>
      </c>
      <c r="J4806">
        <f t="shared" si="1041"/>
        <v>0.30411008112116689</v>
      </c>
      <c r="K4806">
        <f t="shared" si="1042"/>
        <v>23.319356665023079</v>
      </c>
      <c r="L4806">
        <f t="shared" si="1040"/>
        <v>1449.2860693878924</v>
      </c>
      <c r="M4806">
        <f t="shared" si="1047"/>
        <v>1502.7151096995894</v>
      </c>
      <c r="N4806">
        <f t="shared" si="1046"/>
        <v>-53.429040311697008</v>
      </c>
      <c r="O4806">
        <f t="shared" si="1049"/>
        <v>-38.722890692355421</v>
      </c>
      <c r="P4806">
        <f t="shared" si="1048"/>
        <v>-14.706149619341588</v>
      </c>
    </row>
    <row r="4807" spans="1:16">
      <c r="A4807" s="3" t="s">
        <v>1178</v>
      </c>
      <c r="B4807" s="6">
        <v>1403.53</v>
      </c>
      <c r="C4807" s="7">
        <f t="shared" si="1050"/>
        <v>0</v>
      </c>
      <c r="D4807" s="7">
        <f t="shared" si="1045"/>
        <v>0.25819957962687673</v>
      </c>
      <c r="E4807">
        <f t="shared" si="1051"/>
        <v>0</v>
      </c>
      <c r="F4807">
        <f t="shared" si="1052"/>
        <v>0</v>
      </c>
      <c r="G4807">
        <f t="shared" si="1053"/>
        <v>0</v>
      </c>
      <c r="H4807">
        <f t="shared" si="1043"/>
        <v>3.1740580891017065</v>
      </c>
      <c r="I4807">
        <f t="shared" si="1044"/>
        <v>10.437201152292824</v>
      </c>
      <c r="J4807">
        <f t="shared" si="1041"/>
        <v>0.30411008112116683</v>
      </c>
      <c r="K4807">
        <f t="shared" si="1042"/>
        <v>23.319356665023079</v>
      </c>
      <c r="L4807">
        <f t="shared" si="1040"/>
        <v>1442.2466740974473</v>
      </c>
      <c r="M4807">
        <f t="shared" si="1047"/>
        <v>1495.3680645366569</v>
      </c>
      <c r="N4807">
        <f t="shared" si="1046"/>
        <v>-53.121390439209563</v>
      </c>
      <c r="O4807">
        <f t="shared" si="1049"/>
        <v>-41.602590641726252</v>
      </c>
      <c r="P4807">
        <f t="shared" si="1048"/>
        <v>-11.518799797483311</v>
      </c>
    </row>
    <row r="4808" spans="1:16">
      <c r="A4808" s="3" t="s">
        <v>1177</v>
      </c>
      <c r="B4808" s="6">
        <v>1421.41</v>
      </c>
      <c r="C4808" s="7">
        <f t="shared" si="1050"/>
        <v>1.2658844978253089E-2</v>
      </c>
      <c r="D4808" s="7">
        <f t="shared" si="1045"/>
        <v>0.26688523357811128</v>
      </c>
      <c r="E4808">
        <f t="shared" si="1051"/>
        <v>17.880000000000109</v>
      </c>
      <c r="F4808">
        <f t="shared" si="1052"/>
        <v>17.880000000000109</v>
      </c>
      <c r="G4808">
        <f t="shared" si="1053"/>
        <v>0</v>
      </c>
      <c r="H4808">
        <f t="shared" si="1043"/>
        <v>4.224482511308735</v>
      </c>
      <c r="I4808">
        <f t="shared" si="1044"/>
        <v>9.6916867842719086</v>
      </c>
      <c r="J4808">
        <f t="shared" si="1041"/>
        <v>0.43588723050402423</v>
      </c>
      <c r="K4808">
        <f t="shared" si="1042"/>
        <v>30.356647879027335</v>
      </c>
      <c r="L4808">
        <f t="shared" si="1040"/>
        <v>1439.0410319286093</v>
      </c>
      <c r="M4808">
        <f t="shared" si="1047"/>
        <v>1489.8896893857934</v>
      </c>
      <c r="N4808">
        <f t="shared" si="1046"/>
        <v>-50.848657457184117</v>
      </c>
      <c r="O4808">
        <f t="shared" si="1049"/>
        <v>-43.451804004817831</v>
      </c>
      <c r="P4808">
        <f t="shared" si="1048"/>
        <v>-7.3968534523662868</v>
      </c>
    </row>
    <row r="4809" spans="1:16">
      <c r="A4809" s="3" t="s">
        <v>1176</v>
      </c>
      <c r="B4809" s="6">
        <v>1418.78</v>
      </c>
      <c r="C4809" s="7">
        <f t="shared" si="1050"/>
        <v>-1.8519893047380725E-3</v>
      </c>
      <c r="D4809" s="7">
        <f t="shared" si="1045"/>
        <v>0.26452135193999993</v>
      </c>
      <c r="E4809">
        <f t="shared" si="1051"/>
        <v>-2.6300000000001091</v>
      </c>
      <c r="F4809">
        <f t="shared" si="1052"/>
        <v>0</v>
      </c>
      <c r="G4809">
        <f t="shared" si="1053"/>
        <v>2.6300000000001091</v>
      </c>
      <c r="H4809">
        <f t="shared" si="1043"/>
        <v>3.922733760500968</v>
      </c>
      <c r="I4809">
        <f t="shared" si="1044"/>
        <v>9.1872805853953512</v>
      </c>
      <c r="J4809">
        <f t="shared" si="1041"/>
        <v>0.42697441577399731</v>
      </c>
      <c r="K4809">
        <f t="shared" si="1042"/>
        <v>29.921658794590556</v>
      </c>
      <c r="L4809">
        <f t="shared" si="1040"/>
        <v>1435.9239500934386</v>
      </c>
      <c r="M4809">
        <f t="shared" si="1047"/>
        <v>1484.6223049868456</v>
      </c>
      <c r="N4809">
        <f t="shared" si="1046"/>
        <v>-48.698354893406986</v>
      </c>
      <c r="O4809">
        <f t="shared" si="1049"/>
        <v>-44.501114182535659</v>
      </c>
      <c r="P4809">
        <f t="shared" si="1048"/>
        <v>-4.197240710871327</v>
      </c>
    </row>
    <row r="4810" spans="1:16">
      <c r="A4810" s="3" t="s">
        <v>1175</v>
      </c>
      <c r="B4810" s="6">
        <v>1423.65</v>
      </c>
      <c r="C4810" s="7">
        <f t="shared" si="1050"/>
        <v>3.4266488640091984E-3</v>
      </c>
      <c r="D4810" s="7">
        <f t="shared" si="1045"/>
        <v>0.26492001977670504</v>
      </c>
      <c r="E4810">
        <f t="shared" si="1051"/>
        <v>4.8700000000001182</v>
      </c>
      <c r="F4810">
        <f t="shared" si="1052"/>
        <v>4.8700000000001182</v>
      </c>
      <c r="G4810">
        <f t="shared" si="1053"/>
        <v>0</v>
      </c>
      <c r="H4810">
        <f t="shared" si="1043"/>
        <v>3.9903956347509073</v>
      </c>
      <c r="I4810">
        <f t="shared" si="1044"/>
        <v>8.5310462578671125</v>
      </c>
      <c r="J4810">
        <f t="shared" si="1041"/>
        <v>0.46774985319896334</v>
      </c>
      <c r="K4810">
        <f t="shared" si="1042"/>
        <v>31.868499402640154</v>
      </c>
      <c r="L4810">
        <f t="shared" si="1040"/>
        <v>1434.0356500790635</v>
      </c>
      <c r="M4810">
        <f t="shared" si="1047"/>
        <v>1480.1058379507829</v>
      </c>
      <c r="N4810">
        <f t="shared" si="1046"/>
        <v>-46.070187871719327</v>
      </c>
      <c r="O4810">
        <f t="shared" si="1049"/>
        <v>-44.814928920372395</v>
      </c>
      <c r="P4810">
        <f t="shared" si="1048"/>
        <v>-1.2552589513469314</v>
      </c>
    </row>
    <row r="4811" spans="1:16">
      <c r="A4811" s="3" t="s">
        <v>1174</v>
      </c>
      <c r="B4811" s="6">
        <v>1446.72</v>
      </c>
      <c r="C4811" s="7">
        <f t="shared" si="1050"/>
        <v>1.6074928861629308E-2</v>
      </c>
      <c r="D4811" s="7">
        <f t="shared" si="1045"/>
        <v>0.27228566039923291</v>
      </c>
      <c r="E4811">
        <f t="shared" si="1051"/>
        <v>23.069999999999936</v>
      </c>
      <c r="F4811">
        <f t="shared" si="1052"/>
        <v>23.069999999999936</v>
      </c>
      <c r="G4811">
        <f t="shared" si="1053"/>
        <v>0</v>
      </c>
      <c r="H4811">
        <f t="shared" si="1043"/>
        <v>5.3532245179829809</v>
      </c>
      <c r="I4811">
        <f t="shared" si="1044"/>
        <v>7.9216858108766042</v>
      </c>
      <c r="J4811">
        <f t="shared" si="1041"/>
        <v>0.67576834600444724</v>
      </c>
      <c r="K4811">
        <f t="shared" si="1042"/>
        <v>40.325880818532532</v>
      </c>
      <c r="L4811">
        <f t="shared" si="1040"/>
        <v>1435.9870885284383</v>
      </c>
      <c r="M4811">
        <f t="shared" si="1047"/>
        <v>1477.6328129173914</v>
      </c>
      <c r="N4811">
        <f t="shared" si="1046"/>
        <v>-41.645724388953113</v>
      </c>
      <c r="O4811">
        <f t="shared" si="1049"/>
        <v>-44.181088014088544</v>
      </c>
      <c r="P4811">
        <f t="shared" si="1048"/>
        <v>2.5353636251354317</v>
      </c>
    </row>
    <row r="4812" spans="1:16">
      <c r="A4812" s="3" t="s">
        <v>1173</v>
      </c>
      <c r="B4812" s="6">
        <v>1467.62</v>
      </c>
      <c r="C4812" s="7">
        <f t="shared" si="1050"/>
        <v>1.4343115973499439E-2</v>
      </c>
      <c r="D4812" s="7">
        <f t="shared" si="1045"/>
        <v>0.2730874034084082</v>
      </c>
      <c r="E4812">
        <f t="shared" si="1051"/>
        <v>20.899999999999864</v>
      </c>
      <c r="F4812">
        <f t="shared" si="1052"/>
        <v>20.899999999999864</v>
      </c>
      <c r="G4812">
        <f t="shared" si="1053"/>
        <v>0</v>
      </c>
      <c r="H4812">
        <f t="shared" si="1043"/>
        <v>6.4637084809841872</v>
      </c>
      <c r="I4812">
        <f t="shared" si="1044"/>
        <v>7.3558511100997039</v>
      </c>
      <c r="J4812">
        <f t="shared" si="1041"/>
        <v>0.87871660046373279</v>
      </c>
      <c r="K4812">
        <f t="shared" si="1042"/>
        <v>46.772174166494025</v>
      </c>
      <c r="L4812">
        <f t="shared" si="1040"/>
        <v>1440.853690293294</v>
      </c>
      <c r="M4812">
        <f t="shared" si="1047"/>
        <v>1476.8911230716587</v>
      </c>
      <c r="N4812">
        <f t="shared" si="1046"/>
        <v>-36.037432778364746</v>
      </c>
      <c r="O4812">
        <f t="shared" si="1049"/>
        <v>-42.55235696694379</v>
      </c>
      <c r="P4812">
        <f t="shared" si="1048"/>
        <v>6.5149241885790445</v>
      </c>
    </row>
    <row r="4813" spans="1:16">
      <c r="A4813" s="3" t="s">
        <v>1172</v>
      </c>
      <c r="B4813" s="6">
        <v>1461.38</v>
      </c>
      <c r="C4813" s="7">
        <f t="shared" si="1050"/>
        <v>-4.2608463233177324E-3</v>
      </c>
      <c r="D4813" s="7">
        <f t="shared" si="1045"/>
        <v>0.2727384538244616</v>
      </c>
      <c r="E4813">
        <f t="shared" si="1051"/>
        <v>-6.2399999999997817</v>
      </c>
      <c r="F4813">
        <f t="shared" si="1052"/>
        <v>0</v>
      </c>
      <c r="G4813">
        <f t="shared" si="1053"/>
        <v>6.2399999999997817</v>
      </c>
      <c r="H4813">
        <f t="shared" si="1043"/>
        <v>6.0020150180567455</v>
      </c>
      <c r="I4813">
        <f t="shared" si="1044"/>
        <v>7.2761474593782811</v>
      </c>
      <c r="J4813">
        <f t="shared" si="1041"/>
        <v>0.82488913969448263</v>
      </c>
      <c r="K4813">
        <f t="shared" si="1042"/>
        <v>45.202150736267903</v>
      </c>
      <c r="L4813">
        <f t="shared" si="1040"/>
        <v>1444.0115840943258</v>
      </c>
      <c r="M4813">
        <f t="shared" si="1047"/>
        <v>1475.7421509922765</v>
      </c>
      <c r="N4813">
        <f t="shared" si="1046"/>
        <v>-31.730566897950666</v>
      </c>
      <c r="O4813">
        <f t="shared" si="1049"/>
        <v>-40.387998953145171</v>
      </c>
      <c r="P4813">
        <f t="shared" si="1048"/>
        <v>8.657432055194505</v>
      </c>
    </row>
    <row r="4814" spans="1:16">
      <c r="A4814" s="3" t="s">
        <v>1171</v>
      </c>
      <c r="B4814" s="6">
        <v>1461.38</v>
      </c>
      <c r="C4814" s="7">
        <f t="shared" si="1050"/>
        <v>0</v>
      </c>
      <c r="D4814" s="7">
        <f t="shared" si="1045"/>
        <v>0.27306771293732146</v>
      </c>
      <c r="E4814">
        <f t="shared" si="1051"/>
        <v>0</v>
      </c>
      <c r="F4814">
        <f t="shared" si="1052"/>
        <v>0</v>
      </c>
      <c r="G4814">
        <f t="shared" si="1053"/>
        <v>0</v>
      </c>
      <c r="H4814">
        <f t="shared" si="1043"/>
        <v>5.5732996596241202</v>
      </c>
      <c r="I4814">
        <f t="shared" si="1044"/>
        <v>6.7564226408512615</v>
      </c>
      <c r="J4814">
        <f t="shared" si="1041"/>
        <v>0.82488913969448241</v>
      </c>
      <c r="K4814">
        <f t="shared" si="1042"/>
        <v>45.202150736267896</v>
      </c>
      <c r="L4814">
        <f t="shared" ref="L4814:L4877" si="1054">B4814*(2/(12+1)) + L4813 * (1-(2/(12+1)))</f>
        <v>1446.6836480798142</v>
      </c>
      <c r="M4814">
        <f t="shared" si="1047"/>
        <v>1474.6782879558116</v>
      </c>
      <c r="N4814">
        <f t="shared" si="1046"/>
        <v>-27.994639875997336</v>
      </c>
      <c r="O4814">
        <f t="shared" si="1049"/>
        <v>-37.909327137715607</v>
      </c>
      <c r="P4814">
        <f t="shared" si="1048"/>
        <v>9.9146872617182709</v>
      </c>
    </row>
    <row r="4815" spans="1:16">
      <c r="A4815" s="3" t="s">
        <v>1170</v>
      </c>
      <c r="B4815" s="6">
        <v>1469.36</v>
      </c>
      <c r="C4815" s="7">
        <f t="shared" si="1050"/>
        <v>5.4457370638574488E-3</v>
      </c>
      <c r="D4815" s="7">
        <f t="shared" si="1045"/>
        <v>0.27460184682720035</v>
      </c>
      <c r="E4815">
        <f t="shared" si="1051"/>
        <v>7.9799999999997908</v>
      </c>
      <c r="F4815">
        <f t="shared" si="1052"/>
        <v>7.9799999999997908</v>
      </c>
      <c r="G4815">
        <f t="shared" si="1053"/>
        <v>0</v>
      </c>
      <c r="H4815">
        <f t="shared" si="1043"/>
        <v>5.7452068267938108</v>
      </c>
      <c r="I4815">
        <f t="shared" si="1044"/>
        <v>6.2738210236476002</v>
      </c>
      <c r="J4815">
        <f t="shared" si="1041"/>
        <v>0.9157428631034723</v>
      </c>
      <c r="K4815">
        <f t="shared" si="1042"/>
        <v>47.800927814497179</v>
      </c>
      <c r="L4815">
        <f t="shared" si="1054"/>
        <v>1450.1723176059966</v>
      </c>
      <c r="M4815">
        <f t="shared" si="1047"/>
        <v>1474.2843406998254</v>
      </c>
      <c r="N4815">
        <f t="shared" si="1046"/>
        <v>-24.112023093828839</v>
      </c>
      <c r="O4815">
        <f t="shared" si="1049"/>
        <v>-35.149866328938252</v>
      </c>
      <c r="P4815">
        <f t="shared" si="1048"/>
        <v>11.037843235109413</v>
      </c>
    </row>
    <row r="4816" spans="1:16">
      <c r="A4816" s="3" t="s">
        <v>1169</v>
      </c>
      <c r="B4816" s="6">
        <v>1471.34</v>
      </c>
      <c r="C4816" s="7">
        <f t="shared" si="1050"/>
        <v>1.3466183556350617E-3</v>
      </c>
      <c r="D4816" s="7">
        <f t="shared" si="1045"/>
        <v>0.27481151202867676</v>
      </c>
      <c r="E4816">
        <f t="shared" si="1051"/>
        <v>1.9800000000000182</v>
      </c>
      <c r="F4816">
        <f t="shared" si="1052"/>
        <v>1.9800000000000182</v>
      </c>
      <c r="G4816">
        <f t="shared" si="1053"/>
        <v>0</v>
      </c>
      <c r="H4816">
        <f t="shared" si="1043"/>
        <v>5.4762634820228255</v>
      </c>
      <c r="I4816">
        <f t="shared" si="1044"/>
        <v>5.825690950529915</v>
      </c>
      <c r="J4816">
        <f t="shared" ref="J4816:J4879" si="1055">H4816/I4816</f>
        <v>0.9400195665244987</v>
      </c>
      <c r="K4816">
        <f t="shared" ref="K4816:K4879" si="1056">IF(I4816=0,100,100-(100/(1+J4816)))</f>
        <v>48.454128130703474</v>
      </c>
      <c r="L4816">
        <f t="shared" si="1054"/>
        <v>1453.4288841281509</v>
      </c>
      <c r="M4816">
        <f t="shared" si="1047"/>
        <v>1474.0662413887273</v>
      </c>
      <c r="N4816">
        <f t="shared" si="1046"/>
        <v>-20.637357260576437</v>
      </c>
      <c r="O4816">
        <f t="shared" si="1049"/>
        <v>-32.247364515265886</v>
      </c>
      <c r="P4816">
        <f t="shared" si="1048"/>
        <v>11.610007254689449</v>
      </c>
    </row>
    <row r="4817" spans="1:16">
      <c r="A4817" s="3" t="s">
        <v>1168</v>
      </c>
      <c r="B4817" s="6">
        <v>1465.66</v>
      </c>
      <c r="C4817" s="7">
        <f t="shared" si="1050"/>
        <v>-3.8678972293922091E-3</v>
      </c>
      <c r="D4817" s="7">
        <f t="shared" si="1045"/>
        <v>0.27322888338789647</v>
      </c>
      <c r="E4817">
        <f t="shared" si="1051"/>
        <v>-5.6799999999998363</v>
      </c>
      <c r="F4817">
        <f t="shared" si="1052"/>
        <v>0</v>
      </c>
      <c r="G4817">
        <f t="shared" si="1053"/>
        <v>5.6799999999998363</v>
      </c>
      <c r="H4817">
        <f t="shared" ref="H4817:H4880" si="1057">(H4816*13+F4817 )/14</f>
        <v>5.0851018047354808</v>
      </c>
      <c r="I4817">
        <f t="shared" ref="I4817:I4880" si="1058">(I4816*13+G4817 )/14</f>
        <v>5.8152844540634812</v>
      </c>
      <c r="J4817">
        <f t="shared" si="1055"/>
        <v>0.87443732888805137</v>
      </c>
      <c r="K4817">
        <f t="shared" si="1056"/>
        <v>46.650656995119846</v>
      </c>
      <c r="L4817">
        <f t="shared" si="1054"/>
        <v>1455.3105942622815</v>
      </c>
      <c r="M4817">
        <f t="shared" si="1047"/>
        <v>1473.4435568414142</v>
      </c>
      <c r="N4817">
        <f t="shared" si="1046"/>
        <v>-18.132962579132709</v>
      </c>
      <c r="O4817">
        <f t="shared" si="1049"/>
        <v>-29.42448412803925</v>
      </c>
      <c r="P4817">
        <f t="shared" si="1048"/>
        <v>11.291521548906541</v>
      </c>
    </row>
    <row r="4818" spans="1:16">
      <c r="A4818" s="3" t="s">
        <v>1167</v>
      </c>
      <c r="B4818" s="6">
        <v>1460.01</v>
      </c>
      <c r="C4818" s="7">
        <f t="shared" si="1050"/>
        <v>-3.862367952528087E-3</v>
      </c>
      <c r="D4818" s="7">
        <f t="shared" si="1045"/>
        <v>0.2707471617024626</v>
      </c>
      <c r="E4818">
        <f t="shared" si="1051"/>
        <v>-5.6500000000000909</v>
      </c>
      <c r="F4818">
        <f t="shared" si="1052"/>
        <v>0</v>
      </c>
      <c r="G4818">
        <f t="shared" si="1053"/>
        <v>5.6500000000000909</v>
      </c>
      <c r="H4818">
        <f t="shared" si="1057"/>
        <v>4.7218802472543748</v>
      </c>
      <c r="I4818">
        <f t="shared" si="1058"/>
        <v>5.8034784216303814</v>
      </c>
      <c r="J4818">
        <f t="shared" si="1055"/>
        <v>0.81362932782781827</v>
      </c>
      <c r="K4818">
        <f t="shared" si="1056"/>
        <v>44.861941486262864</v>
      </c>
      <c r="L4818">
        <f t="shared" si="1054"/>
        <v>1456.0335797603921</v>
      </c>
      <c r="M4818">
        <f t="shared" si="1047"/>
        <v>1472.448478556865</v>
      </c>
      <c r="N4818">
        <f t="shared" si="1046"/>
        <v>-16.414898796472926</v>
      </c>
      <c r="O4818">
        <f t="shared" si="1049"/>
        <v>-26.822567061725984</v>
      </c>
      <c r="P4818">
        <f t="shared" si="1048"/>
        <v>10.407668265253058</v>
      </c>
    </row>
    <row r="4819" spans="1:16">
      <c r="A4819" s="3" t="s">
        <v>1166</v>
      </c>
      <c r="B4819" s="6">
        <v>1471.32</v>
      </c>
      <c r="C4819" s="7">
        <f t="shared" si="1050"/>
        <v>7.7166720383018365E-3</v>
      </c>
      <c r="D4819" s="7">
        <f t="shared" si="1045"/>
        <v>0.23724158795035466</v>
      </c>
      <c r="E4819">
        <f t="shared" si="1051"/>
        <v>11.309999999999945</v>
      </c>
      <c r="F4819">
        <f t="shared" si="1052"/>
        <v>11.309999999999945</v>
      </c>
      <c r="G4819">
        <f t="shared" si="1053"/>
        <v>0</v>
      </c>
      <c r="H4819">
        <f t="shared" si="1057"/>
        <v>5.192460229593344</v>
      </c>
      <c r="I4819">
        <f t="shared" si="1058"/>
        <v>5.3889442486567827</v>
      </c>
      <c r="J4819">
        <f t="shared" si="1055"/>
        <v>0.96353942256641212</v>
      </c>
      <c r="K4819">
        <f t="shared" si="1056"/>
        <v>49.071559831838449</v>
      </c>
      <c r="L4819">
        <f t="shared" si="1054"/>
        <v>1458.3853367203317</v>
      </c>
      <c r="M4819">
        <f t="shared" si="1047"/>
        <v>1472.3648875526528</v>
      </c>
      <c r="N4819">
        <f t="shared" si="1046"/>
        <v>-13.979550832321138</v>
      </c>
      <c r="O4819">
        <f t="shared" si="1049"/>
        <v>-24.253963815845015</v>
      </c>
      <c r="P4819">
        <f t="shared" si="1048"/>
        <v>10.274412983523877</v>
      </c>
    </row>
    <row r="4820" spans="1:16">
      <c r="A4820" s="3" t="s">
        <v>1165</v>
      </c>
      <c r="B4820" s="6">
        <v>1470.35</v>
      </c>
      <c r="C4820" s="7">
        <f t="shared" si="1050"/>
        <v>-6.5948936159160949E-4</v>
      </c>
      <c r="D4820" s="7">
        <f t="shared" si="1045"/>
        <v>0.23724000357739816</v>
      </c>
      <c r="E4820">
        <f t="shared" si="1051"/>
        <v>-0.97000000000002728</v>
      </c>
      <c r="F4820">
        <f t="shared" si="1052"/>
        <v>0</v>
      </c>
      <c r="G4820">
        <f t="shared" si="1053"/>
        <v>0.97000000000002728</v>
      </c>
      <c r="H4820">
        <f t="shared" si="1057"/>
        <v>4.8215702131938185</v>
      </c>
      <c r="I4820">
        <f t="shared" si="1058"/>
        <v>5.0733053737527287</v>
      </c>
      <c r="J4820">
        <f t="shared" si="1055"/>
        <v>0.95038044390915477</v>
      </c>
      <c r="K4820">
        <f t="shared" si="1056"/>
        <v>48.727951865857705</v>
      </c>
      <c r="L4820">
        <f t="shared" si="1054"/>
        <v>1460.2260541479729</v>
      </c>
      <c r="M4820">
        <f t="shared" si="1047"/>
        <v>1472.2156366228269</v>
      </c>
      <c r="N4820">
        <f t="shared" si="1046"/>
        <v>-11.989582474853933</v>
      </c>
      <c r="O4820">
        <f t="shared" si="1049"/>
        <v>-21.801087547646802</v>
      </c>
      <c r="P4820">
        <f t="shared" si="1048"/>
        <v>9.811505072792869</v>
      </c>
    </row>
    <row r="4821" spans="1:16">
      <c r="A4821" s="3" t="s">
        <v>1164</v>
      </c>
      <c r="B4821" s="6">
        <v>1470.35</v>
      </c>
      <c r="C4821" s="7">
        <f t="shared" si="1050"/>
        <v>0</v>
      </c>
      <c r="D4821" s="7">
        <f t="shared" si="1045"/>
        <v>0.18356840754709305</v>
      </c>
      <c r="E4821">
        <f t="shared" si="1051"/>
        <v>0</v>
      </c>
      <c r="F4821">
        <f t="shared" si="1052"/>
        <v>0</v>
      </c>
      <c r="G4821">
        <f t="shared" si="1053"/>
        <v>0</v>
      </c>
      <c r="H4821">
        <f t="shared" si="1057"/>
        <v>4.4771723408228317</v>
      </c>
      <c r="I4821">
        <f t="shared" si="1058"/>
        <v>4.7109264184846769</v>
      </c>
      <c r="J4821">
        <f t="shared" si="1055"/>
        <v>0.95038044390915477</v>
      </c>
      <c r="K4821">
        <f t="shared" si="1056"/>
        <v>48.727951865857705</v>
      </c>
      <c r="L4821">
        <f t="shared" si="1054"/>
        <v>1461.7835842790539</v>
      </c>
      <c r="M4821">
        <f t="shared" si="1047"/>
        <v>1472.0774413174322</v>
      </c>
      <c r="N4821">
        <f t="shared" si="1046"/>
        <v>-10.293857038378292</v>
      </c>
      <c r="O4821">
        <f t="shared" si="1049"/>
        <v>-19.499641445793099</v>
      </c>
      <c r="P4821">
        <f t="shared" si="1048"/>
        <v>9.2057844074148072</v>
      </c>
    </row>
    <row r="4822" spans="1:16">
      <c r="A4822" s="3" t="s">
        <v>1163</v>
      </c>
      <c r="B4822" s="6">
        <v>1472.37</v>
      </c>
      <c r="C4822" s="7">
        <f t="shared" si="1050"/>
        <v>1.3728797284650817E-3</v>
      </c>
      <c r="D4822" s="7">
        <f t="shared" ref="D4822:D4885" si="1059">STDEV(C4803:C4822)*SQRT(DaysInYear)</f>
        <v>0.1027266215261626</v>
      </c>
      <c r="E4822">
        <f t="shared" si="1051"/>
        <v>2.0199999999999818</v>
      </c>
      <c r="F4822">
        <f t="shared" si="1052"/>
        <v>2.0199999999999818</v>
      </c>
      <c r="G4822">
        <f t="shared" si="1053"/>
        <v>0</v>
      </c>
      <c r="H4822">
        <f t="shared" si="1057"/>
        <v>4.3016600307640562</v>
      </c>
      <c r="I4822">
        <f t="shared" si="1058"/>
        <v>4.3744316743071998</v>
      </c>
      <c r="J4822">
        <f t="shared" si="1055"/>
        <v>0.9833643204509146</v>
      </c>
      <c r="K4822">
        <f t="shared" si="1056"/>
        <v>49.580619672907517</v>
      </c>
      <c r="L4822">
        <f t="shared" si="1054"/>
        <v>1463.4122636207378</v>
      </c>
      <c r="M4822">
        <f t="shared" si="1047"/>
        <v>1472.0991123309557</v>
      </c>
      <c r="N4822">
        <f t="shared" si="1046"/>
        <v>-8.6868487102178733</v>
      </c>
      <c r="O4822">
        <f t="shared" si="1049"/>
        <v>-17.337082898678055</v>
      </c>
      <c r="P4822">
        <f t="shared" si="1048"/>
        <v>8.6502341884601819</v>
      </c>
    </row>
    <row r="4823" spans="1:16">
      <c r="A4823" s="3" t="s">
        <v>1162</v>
      </c>
      <c r="B4823" s="6">
        <v>1459.17</v>
      </c>
      <c r="C4823" s="7">
        <f t="shared" si="1050"/>
        <v>-9.0055665009721678E-3</v>
      </c>
      <c r="D4823" s="7">
        <f t="shared" si="1059"/>
        <v>0.11106287443755637</v>
      </c>
      <c r="E4823">
        <f t="shared" si="1051"/>
        <v>-13.199999999999818</v>
      </c>
      <c r="F4823">
        <f t="shared" si="1052"/>
        <v>0</v>
      </c>
      <c r="G4823">
        <f t="shared" si="1053"/>
        <v>13.199999999999818</v>
      </c>
      <c r="H4823">
        <f t="shared" si="1057"/>
        <v>3.9943985999951948</v>
      </c>
      <c r="I4823">
        <f t="shared" si="1058"/>
        <v>5.0048294118566732</v>
      </c>
      <c r="J4823">
        <f t="shared" si="1055"/>
        <v>0.7981088407393625</v>
      </c>
      <c r="K4823">
        <f t="shared" si="1056"/>
        <v>44.386013941802823</v>
      </c>
      <c r="L4823">
        <f t="shared" si="1054"/>
        <v>1462.759607679086</v>
      </c>
      <c r="M4823">
        <f t="shared" si="1047"/>
        <v>1471.1414003064403</v>
      </c>
      <c r="N4823">
        <f t="shared" si="1046"/>
        <v>-8.3817926273543435</v>
      </c>
      <c r="O4823">
        <f t="shared" si="1049"/>
        <v>-15.546024844413314</v>
      </c>
      <c r="P4823">
        <f t="shared" si="1048"/>
        <v>7.1642322170589701</v>
      </c>
    </row>
    <row r="4824" spans="1:16">
      <c r="A4824" s="3" t="s">
        <v>1161</v>
      </c>
      <c r="B4824" s="6">
        <v>1459.31</v>
      </c>
      <c r="C4824" s="7">
        <f t="shared" si="1050"/>
        <v>9.5940352585830208E-5</v>
      </c>
      <c r="D4824" s="7">
        <f t="shared" si="1059"/>
        <v>0.11146895070371357</v>
      </c>
      <c r="E4824">
        <f t="shared" si="1051"/>
        <v>0.13999999999987267</v>
      </c>
      <c r="F4824">
        <f t="shared" si="1052"/>
        <v>0.13999999999987267</v>
      </c>
      <c r="G4824">
        <f t="shared" si="1053"/>
        <v>0</v>
      </c>
      <c r="H4824">
        <f t="shared" si="1057"/>
        <v>3.7190844142812431</v>
      </c>
      <c r="I4824">
        <f t="shared" si="1058"/>
        <v>4.6473415967240541</v>
      </c>
      <c r="J4824">
        <f t="shared" si="1055"/>
        <v>0.80026060853862213</v>
      </c>
      <c r="K4824">
        <f t="shared" si="1056"/>
        <v>44.452486753472925</v>
      </c>
      <c r="L4824">
        <f t="shared" si="1054"/>
        <v>1462.2288988053804</v>
      </c>
      <c r="M4824">
        <f t="shared" si="1047"/>
        <v>1470.2650002837411</v>
      </c>
      <c r="N4824">
        <f t="shared" si="1046"/>
        <v>-8.0361014783607061</v>
      </c>
      <c r="O4824">
        <f t="shared" si="1049"/>
        <v>-14.044040171202793</v>
      </c>
      <c r="P4824">
        <f t="shared" si="1048"/>
        <v>6.007938692842087</v>
      </c>
    </row>
    <row r="4825" spans="1:16">
      <c r="A4825" s="3" t="s">
        <v>1160</v>
      </c>
      <c r="B4825" s="6">
        <v>1468.97</v>
      </c>
      <c r="C4825" s="7">
        <f t="shared" si="1050"/>
        <v>6.5977536587410006E-3</v>
      </c>
      <c r="D4825" s="7">
        <f t="shared" si="1059"/>
        <v>0.10286629651149158</v>
      </c>
      <c r="E4825">
        <f t="shared" si="1051"/>
        <v>9.6600000000000819</v>
      </c>
      <c r="F4825">
        <f t="shared" si="1052"/>
        <v>9.6600000000000819</v>
      </c>
      <c r="G4825">
        <f t="shared" si="1053"/>
        <v>0</v>
      </c>
      <c r="H4825">
        <f t="shared" si="1057"/>
        <v>4.1434355275468748</v>
      </c>
      <c r="I4825">
        <f t="shared" si="1058"/>
        <v>4.3153886255294784</v>
      </c>
      <c r="J4825">
        <f t="shared" si="1055"/>
        <v>0.96015350808375788</v>
      </c>
      <c r="K4825">
        <f t="shared" si="1056"/>
        <v>48.98358746516756</v>
      </c>
      <c r="L4825">
        <f t="shared" si="1054"/>
        <v>1463.2659912968604</v>
      </c>
      <c r="M4825">
        <f t="shared" si="1047"/>
        <v>1470.1690743367974</v>
      </c>
      <c r="N4825">
        <f t="shared" si="1046"/>
        <v>-6.9030830399369734</v>
      </c>
      <c r="O4825">
        <f t="shared" si="1049"/>
        <v>-12.615848744949631</v>
      </c>
      <c r="P4825">
        <f t="shared" si="1048"/>
        <v>5.7127657050126572</v>
      </c>
    </row>
    <row r="4826" spans="1:16">
      <c r="A4826" s="3" t="s">
        <v>1159</v>
      </c>
      <c r="B4826" s="6">
        <v>1447.32</v>
      </c>
      <c r="C4826" s="7">
        <f t="shared" si="1050"/>
        <v>-1.4847904526372167E-2</v>
      </c>
      <c r="D4826" s="7">
        <f t="shared" si="1059"/>
        <v>0.11961842901186891</v>
      </c>
      <c r="E4826">
        <f t="shared" si="1051"/>
        <v>-21.650000000000091</v>
      </c>
      <c r="F4826">
        <f t="shared" si="1052"/>
        <v>0</v>
      </c>
      <c r="G4826">
        <f t="shared" si="1053"/>
        <v>21.650000000000091</v>
      </c>
      <c r="H4826">
        <f t="shared" si="1057"/>
        <v>3.8474758470078121</v>
      </c>
      <c r="I4826">
        <f t="shared" si="1058"/>
        <v>5.5535751522773795</v>
      </c>
      <c r="J4826">
        <f t="shared" si="1055"/>
        <v>0.69279261403891512</v>
      </c>
      <c r="K4826">
        <f t="shared" si="1056"/>
        <v>40.926018243070423</v>
      </c>
      <c r="L4826">
        <f t="shared" si="1054"/>
        <v>1460.8127618665742</v>
      </c>
      <c r="M4826">
        <f t="shared" si="1047"/>
        <v>1468.4765503118495</v>
      </c>
      <c r="N4826">
        <f t="shared" si="1046"/>
        <v>-7.6637884452752587</v>
      </c>
      <c r="O4826">
        <f t="shared" si="1049"/>
        <v>-11.625436685014757</v>
      </c>
      <c r="P4826">
        <f t="shared" si="1048"/>
        <v>3.9616482397394979</v>
      </c>
    </row>
    <row r="4827" spans="1:16">
      <c r="A4827" s="3" t="s">
        <v>1158</v>
      </c>
      <c r="B4827" s="6">
        <v>1446.32</v>
      </c>
      <c r="C4827" s="7">
        <f t="shared" si="1050"/>
        <v>-6.9117100939290808E-4</v>
      </c>
      <c r="D4827" s="7">
        <f t="shared" si="1059"/>
        <v>0.11976122904738043</v>
      </c>
      <c r="E4827">
        <f t="shared" si="1051"/>
        <v>-1</v>
      </c>
      <c r="F4827">
        <f t="shared" si="1052"/>
        <v>0</v>
      </c>
      <c r="G4827">
        <f t="shared" si="1053"/>
        <v>1</v>
      </c>
      <c r="H4827">
        <f t="shared" si="1057"/>
        <v>3.5726561436501112</v>
      </c>
      <c r="I4827">
        <f t="shared" si="1058"/>
        <v>5.2283197842575664</v>
      </c>
      <c r="J4827">
        <f t="shared" si="1055"/>
        <v>0.68332777853553517</v>
      </c>
      <c r="K4827">
        <f t="shared" si="1056"/>
        <v>40.593863372825581</v>
      </c>
      <c r="L4827">
        <f t="shared" si="1054"/>
        <v>1458.5831061947936</v>
      </c>
      <c r="M4827">
        <f t="shared" si="1047"/>
        <v>1466.8353243628235</v>
      </c>
      <c r="N4827">
        <f t="shared" ref="N4827:N4890" si="1060">L4827 - M4827</f>
        <v>-8.2522181680299127</v>
      </c>
      <c r="O4827">
        <f t="shared" si="1049"/>
        <v>-10.950792981617788</v>
      </c>
      <c r="P4827">
        <f t="shared" si="1048"/>
        <v>2.6985748135878751</v>
      </c>
    </row>
    <row r="4828" spans="1:16">
      <c r="A4828" s="3" t="s">
        <v>1157</v>
      </c>
      <c r="B4828" s="6">
        <v>1446.32</v>
      </c>
      <c r="C4828" s="7">
        <f t="shared" si="1050"/>
        <v>0</v>
      </c>
      <c r="D4828" s="7">
        <f t="shared" si="1059"/>
        <v>0.11231800888343661</v>
      </c>
      <c r="E4828">
        <f t="shared" si="1051"/>
        <v>0</v>
      </c>
      <c r="F4828">
        <f t="shared" si="1052"/>
        <v>0</v>
      </c>
      <c r="G4828">
        <f t="shared" si="1053"/>
        <v>0</v>
      </c>
      <c r="H4828">
        <f t="shared" si="1057"/>
        <v>3.3174664191036745</v>
      </c>
      <c r="I4828">
        <f t="shared" si="1058"/>
        <v>4.8548683710963116</v>
      </c>
      <c r="J4828">
        <f t="shared" si="1055"/>
        <v>0.68332777853553506</v>
      </c>
      <c r="K4828">
        <f t="shared" si="1056"/>
        <v>40.593863372825574</v>
      </c>
      <c r="L4828">
        <f t="shared" si="1054"/>
        <v>1456.6964744725176</v>
      </c>
      <c r="M4828">
        <f t="shared" ref="M4828:M4891" si="1061">B4828*(2/(26+1)) + M4827 * (1-(2/(26+1)))</f>
        <v>1465.3156707063179</v>
      </c>
      <c r="N4828">
        <f t="shared" si="1060"/>
        <v>-8.6191962338002668</v>
      </c>
      <c r="O4828">
        <f t="shared" si="1049"/>
        <v>-10.484473632054284</v>
      </c>
      <c r="P4828">
        <f t="shared" si="1048"/>
        <v>1.8652773982540172</v>
      </c>
    </row>
    <row r="4829" spans="1:16">
      <c r="A4829" s="3" t="s">
        <v>1156</v>
      </c>
      <c r="B4829" s="6">
        <v>1434.19</v>
      </c>
      <c r="C4829" s="7">
        <f t="shared" si="1050"/>
        <v>-8.4221694778313962E-3</v>
      </c>
      <c r="D4829" s="7">
        <f t="shared" si="1059"/>
        <v>0.11676216651637951</v>
      </c>
      <c r="E4829">
        <f t="shared" si="1051"/>
        <v>-12.129999999999882</v>
      </c>
      <c r="F4829">
        <f t="shared" si="1052"/>
        <v>0</v>
      </c>
      <c r="G4829">
        <f t="shared" si="1053"/>
        <v>12.129999999999882</v>
      </c>
      <c r="H4829">
        <f t="shared" si="1057"/>
        <v>3.0805045320248405</v>
      </c>
      <c r="I4829">
        <f t="shared" si="1058"/>
        <v>5.3745206303037092</v>
      </c>
      <c r="J4829">
        <f t="shared" si="1055"/>
        <v>0.57316824028095026</v>
      </c>
      <c r="K4829">
        <f t="shared" si="1056"/>
        <v>36.434007857836534</v>
      </c>
      <c r="L4829">
        <f t="shared" si="1054"/>
        <v>1453.2339399382843</v>
      </c>
      <c r="M4829">
        <f t="shared" si="1061"/>
        <v>1463.0100654688129</v>
      </c>
      <c r="N4829">
        <f t="shared" si="1060"/>
        <v>-9.7761255305285886</v>
      </c>
      <c r="O4829">
        <f t="shared" si="1049"/>
        <v>-10.342804011749147</v>
      </c>
      <c r="P4829">
        <f t="shared" si="1048"/>
        <v>0.56667848122055808</v>
      </c>
    </row>
    <row r="4830" spans="1:16">
      <c r="A4830" s="3" t="s">
        <v>1155</v>
      </c>
      <c r="B4830" s="6">
        <v>1433.63</v>
      </c>
      <c r="C4830" s="7">
        <f t="shared" si="1050"/>
        <v>-3.9054055492860408E-4</v>
      </c>
      <c r="D4830" s="7">
        <f t="shared" si="1059"/>
        <v>0.11629583598965154</v>
      </c>
      <c r="E4830">
        <f t="shared" si="1051"/>
        <v>-0.55999999999994543</v>
      </c>
      <c r="F4830">
        <f t="shared" si="1052"/>
        <v>0</v>
      </c>
      <c r="G4830">
        <f t="shared" si="1053"/>
        <v>0.55999999999994543</v>
      </c>
      <c r="H4830">
        <f t="shared" si="1057"/>
        <v>2.8604684940230665</v>
      </c>
      <c r="I4830">
        <f t="shared" si="1058"/>
        <v>5.030626299567726</v>
      </c>
      <c r="J4830">
        <f t="shared" si="1055"/>
        <v>0.56861080980490686</v>
      </c>
      <c r="K4830">
        <f t="shared" si="1056"/>
        <v>36.24932368505268</v>
      </c>
      <c r="L4830">
        <f t="shared" si="1054"/>
        <v>1450.2179491785482</v>
      </c>
      <c r="M4830">
        <f t="shared" si="1061"/>
        <v>1460.833764322975</v>
      </c>
      <c r="N4830">
        <f t="shared" si="1060"/>
        <v>-10.615815144426733</v>
      </c>
      <c r="O4830">
        <f t="shared" si="1049"/>
        <v>-10.397406238284665</v>
      </c>
      <c r="P4830">
        <f t="shared" si="1048"/>
        <v>-0.2184089061420682</v>
      </c>
    </row>
    <row r="4831" spans="1:16">
      <c r="A4831" s="3" t="s">
        <v>1154</v>
      </c>
      <c r="B4831" s="6">
        <v>1413.14</v>
      </c>
      <c r="C4831" s="7">
        <f t="shared" si="1050"/>
        <v>-1.4395510592876241E-2</v>
      </c>
      <c r="D4831" s="7">
        <f t="shared" si="1059"/>
        <v>0.11185982031656881</v>
      </c>
      <c r="E4831">
        <f t="shared" si="1051"/>
        <v>-20.490000000000009</v>
      </c>
      <c r="F4831">
        <f t="shared" si="1052"/>
        <v>0</v>
      </c>
      <c r="G4831">
        <f t="shared" si="1053"/>
        <v>20.490000000000009</v>
      </c>
      <c r="H4831">
        <f t="shared" si="1057"/>
        <v>2.6561493158785616</v>
      </c>
      <c r="I4831">
        <f t="shared" si="1058"/>
        <v>6.1348672781700326</v>
      </c>
      <c r="J4831">
        <f t="shared" si="1055"/>
        <v>0.43295954018924815</v>
      </c>
      <c r="K4831">
        <f t="shared" si="1056"/>
        <v>30.214359027336386</v>
      </c>
      <c r="L4831">
        <f t="shared" si="1054"/>
        <v>1444.5136493049254</v>
      </c>
      <c r="M4831">
        <f t="shared" si="1061"/>
        <v>1457.3008928916436</v>
      </c>
      <c r="N4831">
        <f t="shared" si="1060"/>
        <v>-12.787243586718205</v>
      </c>
      <c r="O4831">
        <f t="shared" si="1049"/>
        <v>-10.875373707971374</v>
      </c>
      <c r="P4831">
        <f t="shared" si="1048"/>
        <v>-1.9118698787468311</v>
      </c>
    </row>
    <row r="4832" spans="1:16">
      <c r="A4832" s="3" t="s">
        <v>1153</v>
      </c>
      <c r="B4832" s="6">
        <v>1386.91</v>
      </c>
      <c r="C4832" s="7">
        <f t="shared" si="1050"/>
        <v>-1.873592778664189E-2</v>
      </c>
      <c r="D4832" s="7">
        <f t="shared" si="1059"/>
        <v>0.11262279527240271</v>
      </c>
      <c r="E4832">
        <f t="shared" si="1051"/>
        <v>-26.230000000000018</v>
      </c>
      <c r="F4832">
        <f t="shared" si="1052"/>
        <v>0</v>
      </c>
      <c r="G4832">
        <f t="shared" si="1053"/>
        <v>26.230000000000018</v>
      </c>
      <c r="H4832">
        <f t="shared" si="1057"/>
        <v>2.4664243647443791</v>
      </c>
      <c r="I4832">
        <f t="shared" si="1058"/>
        <v>7.5702339011578887</v>
      </c>
      <c r="J4832">
        <f t="shared" si="1055"/>
        <v>0.32580556914722708</v>
      </c>
      <c r="K4832">
        <f t="shared" si="1056"/>
        <v>24.574159041795909</v>
      </c>
      <c r="L4832">
        <f t="shared" si="1054"/>
        <v>1435.6515494118598</v>
      </c>
      <c r="M4832">
        <f t="shared" si="1061"/>
        <v>1452.0867526774477</v>
      </c>
      <c r="N4832">
        <f t="shared" si="1060"/>
        <v>-16.435203265587916</v>
      </c>
      <c r="O4832">
        <f t="shared" si="1049"/>
        <v>-11.987339619494684</v>
      </c>
      <c r="P4832">
        <f t="shared" si="1048"/>
        <v>-4.4478636460932321</v>
      </c>
    </row>
    <row r="4833" spans="1:16">
      <c r="A4833" s="3" t="s">
        <v>1152</v>
      </c>
      <c r="B4833" s="6">
        <v>1376.19</v>
      </c>
      <c r="C4833" s="7">
        <f t="shared" si="1050"/>
        <v>-7.759439605201421E-3</v>
      </c>
      <c r="D4833" s="7">
        <f t="shared" si="1059"/>
        <v>0.11389063781871372</v>
      </c>
      <c r="E4833">
        <f t="shared" si="1051"/>
        <v>-10.720000000000027</v>
      </c>
      <c r="F4833">
        <f t="shared" si="1052"/>
        <v>0</v>
      </c>
      <c r="G4833">
        <f t="shared" si="1053"/>
        <v>10.720000000000027</v>
      </c>
      <c r="H4833">
        <f t="shared" si="1057"/>
        <v>2.2902511958340663</v>
      </c>
      <c r="I4833">
        <f t="shared" si="1058"/>
        <v>7.795217193932328</v>
      </c>
      <c r="J4833">
        <f t="shared" si="1055"/>
        <v>0.29380210183454042</v>
      </c>
      <c r="K4833">
        <f t="shared" si="1056"/>
        <v>22.708426691991392</v>
      </c>
      <c r="L4833">
        <f t="shared" si="1054"/>
        <v>1426.5036187331123</v>
      </c>
      <c r="M4833">
        <f t="shared" si="1061"/>
        <v>1446.4647709976368</v>
      </c>
      <c r="N4833">
        <f t="shared" si="1060"/>
        <v>-19.961152264524571</v>
      </c>
      <c r="O4833">
        <f t="shared" si="1049"/>
        <v>-13.582102148500661</v>
      </c>
      <c r="P4833">
        <f t="shared" si="1048"/>
        <v>-6.3790501160239099</v>
      </c>
    </row>
    <row r="4834" spans="1:16">
      <c r="A4834" s="3" t="s">
        <v>1151</v>
      </c>
      <c r="B4834" s="6">
        <v>1359.22</v>
      </c>
      <c r="C4834" s="7">
        <f t="shared" si="1050"/>
        <v>-1.2407805568851408E-2</v>
      </c>
      <c r="D4834" s="7">
        <f t="shared" si="1059"/>
        <v>0.11799350196232701</v>
      </c>
      <c r="E4834">
        <f t="shared" si="1051"/>
        <v>-16.970000000000027</v>
      </c>
      <c r="F4834">
        <f t="shared" si="1052"/>
        <v>0</v>
      </c>
      <c r="G4834">
        <f t="shared" si="1053"/>
        <v>16.970000000000027</v>
      </c>
      <c r="H4834">
        <f t="shared" si="1057"/>
        <v>2.1266618247030613</v>
      </c>
      <c r="I4834">
        <f t="shared" si="1058"/>
        <v>8.4505588229371646</v>
      </c>
      <c r="J4834">
        <f t="shared" si="1055"/>
        <v>0.25165931262802527</v>
      </c>
      <c r="K4834">
        <f t="shared" si="1056"/>
        <v>20.106055225174103</v>
      </c>
      <c r="L4834">
        <f t="shared" si="1054"/>
        <v>1416.1522927741719</v>
      </c>
      <c r="M4834">
        <f t="shared" si="1061"/>
        <v>1440.0021953681821</v>
      </c>
      <c r="N4834">
        <f t="shared" si="1060"/>
        <v>-23.849902594010246</v>
      </c>
      <c r="O4834">
        <f t="shared" si="1049"/>
        <v>-15.635662237602581</v>
      </c>
      <c r="P4834">
        <f t="shared" si="1048"/>
        <v>-8.2142403564076645</v>
      </c>
    </row>
    <row r="4835" spans="1:16">
      <c r="A4835" s="3" t="s">
        <v>1150</v>
      </c>
      <c r="B4835" s="6">
        <v>1359.22</v>
      </c>
      <c r="C4835" s="7">
        <f t="shared" si="1050"/>
        <v>0</v>
      </c>
      <c r="D4835" s="7">
        <f t="shared" si="1059"/>
        <v>0.11395627084344809</v>
      </c>
      <c r="E4835">
        <f t="shared" si="1051"/>
        <v>0</v>
      </c>
      <c r="F4835">
        <f t="shared" si="1052"/>
        <v>0</v>
      </c>
      <c r="G4835">
        <f t="shared" si="1053"/>
        <v>0</v>
      </c>
      <c r="H4835">
        <f t="shared" si="1057"/>
        <v>1.9747574086528428</v>
      </c>
      <c r="I4835">
        <f t="shared" si="1058"/>
        <v>7.8469474784416535</v>
      </c>
      <c r="J4835">
        <f t="shared" si="1055"/>
        <v>0.25165931262802527</v>
      </c>
      <c r="K4835">
        <f t="shared" si="1056"/>
        <v>20.106055225174103</v>
      </c>
      <c r="L4835">
        <f t="shared" si="1054"/>
        <v>1407.3934785012223</v>
      </c>
      <c r="M4835">
        <f t="shared" si="1061"/>
        <v>1434.018329044613</v>
      </c>
      <c r="N4835">
        <f t="shared" si="1060"/>
        <v>-26.624850543390721</v>
      </c>
      <c r="O4835">
        <f t="shared" si="1049"/>
        <v>-17.833499898760209</v>
      </c>
      <c r="P4835">
        <f t="shared" ref="P4835:P4898" si="1062">N4835 - O4835</f>
        <v>-8.7913506446305121</v>
      </c>
    </row>
    <row r="4836" spans="1:16">
      <c r="A4836" s="3" t="s">
        <v>1149</v>
      </c>
      <c r="B4836" s="6">
        <v>1358.92</v>
      </c>
      <c r="C4836" s="7">
        <f t="shared" si="1050"/>
        <v>-2.2073918283681588E-4</v>
      </c>
      <c r="D4836" s="7">
        <f t="shared" si="1059"/>
        <v>0.11313277666399789</v>
      </c>
      <c r="E4836">
        <f t="shared" si="1051"/>
        <v>-0.29999999999995453</v>
      </c>
      <c r="F4836">
        <f t="shared" si="1052"/>
        <v>0</v>
      </c>
      <c r="G4836">
        <f t="shared" si="1053"/>
        <v>0.29999999999995453</v>
      </c>
      <c r="H4836">
        <f t="shared" si="1057"/>
        <v>1.8337033080347827</v>
      </c>
      <c r="I4836">
        <f t="shared" si="1058"/>
        <v>7.3078798014101034</v>
      </c>
      <c r="J4836">
        <f t="shared" si="1055"/>
        <v>0.25092138320076879</v>
      </c>
      <c r="K4836">
        <f t="shared" si="1056"/>
        <v>20.058925090778203</v>
      </c>
      <c r="L4836">
        <f t="shared" si="1054"/>
        <v>1399.9360202702649</v>
      </c>
      <c r="M4836">
        <f t="shared" si="1061"/>
        <v>1428.4554898561232</v>
      </c>
      <c r="N4836">
        <f t="shared" si="1060"/>
        <v>-28.51946958585836</v>
      </c>
      <c r="O4836">
        <f t="shared" ref="O4836:O4899" si="1063">N4836*(2/(9+1)) + O4835 * (1-(2/(9+1)))</f>
        <v>-19.970693836179841</v>
      </c>
      <c r="P4836">
        <f t="shared" si="1062"/>
        <v>-8.5487757496785193</v>
      </c>
    </row>
    <row r="4837" spans="1:16">
      <c r="A4837" s="3" t="s">
        <v>1148</v>
      </c>
      <c r="B4837" s="6">
        <v>1382.94</v>
      </c>
      <c r="C4837" s="7">
        <f t="shared" si="1050"/>
        <v>1.7521401171117192E-2</v>
      </c>
      <c r="D4837" s="7">
        <f t="shared" si="1059"/>
        <v>0.13646920936849177</v>
      </c>
      <c r="E4837">
        <f t="shared" si="1051"/>
        <v>24.019999999999982</v>
      </c>
      <c r="F4837">
        <f t="shared" si="1052"/>
        <v>24.019999999999982</v>
      </c>
      <c r="G4837">
        <f t="shared" si="1053"/>
        <v>0</v>
      </c>
      <c r="H4837">
        <f t="shared" si="1057"/>
        <v>3.4184387860322971</v>
      </c>
      <c r="I4837">
        <f t="shared" si="1058"/>
        <v>6.7858883870236673</v>
      </c>
      <c r="J4837">
        <f t="shared" si="1055"/>
        <v>0.50375700145160296</v>
      </c>
      <c r="K4837">
        <f t="shared" si="1056"/>
        <v>33.499893996524548</v>
      </c>
      <c r="L4837">
        <f t="shared" si="1054"/>
        <v>1397.3212479209933</v>
      </c>
      <c r="M4837">
        <f t="shared" si="1061"/>
        <v>1425.0839720890031</v>
      </c>
      <c r="N4837">
        <f t="shared" si="1060"/>
        <v>-27.762724168009754</v>
      </c>
      <c r="O4837">
        <f t="shared" si="1063"/>
        <v>-21.529099902545823</v>
      </c>
      <c r="P4837">
        <f t="shared" si="1062"/>
        <v>-6.2336242654639307</v>
      </c>
    </row>
    <row r="4838" spans="1:16">
      <c r="A4838" s="3" t="s">
        <v>1147</v>
      </c>
      <c r="B4838" s="6">
        <v>1378.76</v>
      </c>
      <c r="C4838" s="7">
        <f t="shared" si="1050"/>
        <v>-3.0271232877891029E-3</v>
      </c>
      <c r="D4838" s="7">
        <f t="shared" si="1059"/>
        <v>0.13642366809609541</v>
      </c>
      <c r="E4838">
        <f t="shared" si="1051"/>
        <v>-4.1800000000000637</v>
      </c>
      <c r="F4838">
        <f t="shared" si="1052"/>
        <v>0</v>
      </c>
      <c r="G4838">
        <f t="shared" si="1053"/>
        <v>4.1800000000000637</v>
      </c>
      <c r="H4838">
        <f t="shared" si="1057"/>
        <v>3.1742645870299904</v>
      </c>
      <c r="I4838">
        <f t="shared" si="1058"/>
        <v>6.5997535022362674</v>
      </c>
      <c r="J4838">
        <f t="shared" si="1055"/>
        <v>0.48096714308411959</v>
      </c>
      <c r="K4838">
        <f t="shared" si="1056"/>
        <v>32.47655731797694</v>
      </c>
      <c r="L4838">
        <f t="shared" si="1054"/>
        <v>1394.4656713177635</v>
      </c>
      <c r="M4838">
        <f t="shared" si="1061"/>
        <v>1421.6525667490769</v>
      </c>
      <c r="N4838">
        <f t="shared" si="1060"/>
        <v>-27.18689543131336</v>
      </c>
      <c r="O4838">
        <f t="shared" si="1063"/>
        <v>-22.660659008299334</v>
      </c>
      <c r="P4838">
        <f t="shared" si="1062"/>
        <v>-4.5262364230140264</v>
      </c>
    </row>
    <row r="4839" spans="1:16">
      <c r="A4839" s="3" t="s">
        <v>1146</v>
      </c>
      <c r="B4839" s="6">
        <v>1379.46</v>
      </c>
      <c r="C4839" s="7">
        <f t="shared" si="1050"/>
        <v>5.0757373598092691E-4</v>
      </c>
      <c r="D4839" s="7">
        <f t="shared" si="1059"/>
        <v>0.13131300681619626</v>
      </c>
      <c r="E4839">
        <f t="shared" si="1051"/>
        <v>0.70000000000004547</v>
      </c>
      <c r="F4839">
        <f t="shared" si="1052"/>
        <v>0.70000000000004547</v>
      </c>
      <c r="G4839">
        <f t="shared" si="1053"/>
        <v>0</v>
      </c>
      <c r="H4839">
        <f t="shared" si="1057"/>
        <v>2.9975314022421373</v>
      </c>
      <c r="I4839">
        <f t="shared" si="1058"/>
        <v>6.1283425377908198</v>
      </c>
      <c r="J4839">
        <f t="shared" si="1055"/>
        <v>0.48912595595916292</v>
      </c>
      <c r="K4839">
        <f t="shared" si="1056"/>
        <v>32.846513352465962</v>
      </c>
      <c r="L4839">
        <f t="shared" si="1054"/>
        <v>1392.157106499646</v>
      </c>
      <c r="M4839">
        <f t="shared" si="1061"/>
        <v>1418.5271914343305</v>
      </c>
      <c r="N4839">
        <f t="shared" si="1060"/>
        <v>-26.370084934684428</v>
      </c>
      <c r="O4839">
        <f t="shared" si="1063"/>
        <v>-23.402544193576354</v>
      </c>
      <c r="P4839">
        <f t="shared" si="1062"/>
        <v>-2.9675407411080741</v>
      </c>
    </row>
    <row r="4840" spans="1:16">
      <c r="A4840" s="3" t="s">
        <v>1145</v>
      </c>
      <c r="B4840" s="6">
        <v>1389.54</v>
      </c>
      <c r="C4840" s="7">
        <f t="shared" si="1050"/>
        <v>7.2806388778842209E-3</v>
      </c>
      <c r="D4840" s="7">
        <f t="shared" si="1059"/>
        <v>0.13629928819508427</v>
      </c>
      <c r="E4840">
        <f t="shared" si="1051"/>
        <v>10.079999999999927</v>
      </c>
      <c r="F4840">
        <f t="shared" si="1052"/>
        <v>10.079999999999927</v>
      </c>
      <c r="G4840">
        <f t="shared" si="1053"/>
        <v>0</v>
      </c>
      <c r="H4840">
        <f t="shared" si="1057"/>
        <v>3.5034220163676939</v>
      </c>
      <c r="I4840">
        <f t="shared" si="1058"/>
        <v>5.6906037850914757</v>
      </c>
      <c r="J4840">
        <f t="shared" si="1055"/>
        <v>0.61565031562136374</v>
      </c>
      <c r="K4840">
        <f t="shared" si="1056"/>
        <v>38.105418584007793</v>
      </c>
      <c r="L4840">
        <f t="shared" si="1054"/>
        <v>1391.7544747304696</v>
      </c>
      <c r="M4840">
        <f t="shared" si="1061"/>
        <v>1416.3799920688245</v>
      </c>
      <c r="N4840">
        <f t="shared" si="1060"/>
        <v>-24.625517338354939</v>
      </c>
      <c r="O4840">
        <f t="shared" si="1063"/>
        <v>-23.647138822532071</v>
      </c>
      <c r="P4840">
        <f t="shared" si="1062"/>
        <v>-0.97837851582286817</v>
      </c>
    </row>
    <row r="4841" spans="1:16">
      <c r="A4841" s="3" t="s">
        <v>1144</v>
      </c>
      <c r="B4841" s="6">
        <v>1386.24</v>
      </c>
      <c r="C4841" s="7">
        <f t="shared" si="1050"/>
        <v>-2.377711169267892E-3</v>
      </c>
      <c r="D4841" s="7">
        <f t="shared" si="1059"/>
        <v>0.13590608757220518</v>
      </c>
      <c r="E4841">
        <f t="shared" si="1051"/>
        <v>-3.2999999999999545</v>
      </c>
      <c r="F4841">
        <f t="shared" si="1052"/>
        <v>0</v>
      </c>
      <c r="G4841">
        <f t="shared" si="1053"/>
        <v>3.2999999999999545</v>
      </c>
      <c r="H4841">
        <f t="shared" si="1057"/>
        <v>3.2531775866271446</v>
      </c>
      <c r="I4841">
        <f t="shared" si="1058"/>
        <v>5.5198463718706519</v>
      </c>
      <c r="J4841">
        <f t="shared" si="1055"/>
        <v>0.58936016828393301</v>
      </c>
      <c r="K4841">
        <f t="shared" si="1056"/>
        <v>37.081599252627434</v>
      </c>
      <c r="L4841">
        <f t="shared" si="1054"/>
        <v>1390.9060940027052</v>
      </c>
      <c r="M4841">
        <f t="shared" si="1061"/>
        <v>1414.1474000637263</v>
      </c>
      <c r="N4841">
        <f t="shared" si="1060"/>
        <v>-23.241306061021078</v>
      </c>
      <c r="O4841">
        <f t="shared" si="1063"/>
        <v>-23.565972270229871</v>
      </c>
      <c r="P4841">
        <f t="shared" si="1062"/>
        <v>0.32466620920879308</v>
      </c>
    </row>
    <row r="4842" spans="1:16">
      <c r="A4842" s="3" t="s">
        <v>1143</v>
      </c>
      <c r="B4842" s="6">
        <v>1386.24</v>
      </c>
      <c r="C4842" s="7">
        <f t="shared" si="1050"/>
        <v>0</v>
      </c>
      <c r="D4842" s="7">
        <f t="shared" si="1059"/>
        <v>0.13541402106107328</v>
      </c>
      <c r="E4842">
        <f t="shared" si="1051"/>
        <v>0</v>
      </c>
      <c r="F4842">
        <f t="shared" si="1052"/>
        <v>0</v>
      </c>
      <c r="G4842">
        <f t="shared" si="1053"/>
        <v>0</v>
      </c>
      <c r="H4842">
        <f t="shared" si="1057"/>
        <v>3.0208077590109204</v>
      </c>
      <c r="I4842">
        <f t="shared" si="1058"/>
        <v>5.1255716310227486</v>
      </c>
      <c r="J4842">
        <f t="shared" si="1055"/>
        <v>0.58936016828393301</v>
      </c>
      <c r="K4842">
        <f t="shared" si="1056"/>
        <v>37.081599252627434</v>
      </c>
      <c r="L4842">
        <f t="shared" si="1054"/>
        <v>1390.1882333869046</v>
      </c>
      <c r="M4842">
        <f t="shared" si="1061"/>
        <v>1412.0801852441909</v>
      </c>
      <c r="N4842">
        <f t="shared" si="1060"/>
        <v>-21.891951857286358</v>
      </c>
      <c r="O4842">
        <f t="shared" si="1063"/>
        <v>-23.23116818764117</v>
      </c>
      <c r="P4842">
        <f t="shared" si="1062"/>
        <v>1.3392163303548124</v>
      </c>
    </row>
    <row r="4843" spans="1:16">
      <c r="A4843" s="3" t="s">
        <v>1142</v>
      </c>
      <c r="B4843" s="6">
        <v>1392.27</v>
      </c>
      <c r="C4843" s="7">
        <f t="shared" si="1050"/>
        <v>4.3404626702112188E-3</v>
      </c>
      <c r="D4843" s="7">
        <f t="shared" si="1059"/>
        <v>0.13586778351099776</v>
      </c>
      <c r="E4843">
        <f t="shared" si="1051"/>
        <v>6.0299999999999727</v>
      </c>
      <c r="F4843">
        <f t="shared" si="1052"/>
        <v>6.0299999999999727</v>
      </c>
      <c r="G4843">
        <f t="shared" si="1053"/>
        <v>0</v>
      </c>
      <c r="H4843">
        <f t="shared" si="1057"/>
        <v>3.2357500619387096</v>
      </c>
      <c r="I4843">
        <f t="shared" si="1058"/>
        <v>4.759459371663981</v>
      </c>
      <c r="J4843">
        <f t="shared" si="1055"/>
        <v>0.67985664111414423</v>
      </c>
      <c r="K4843">
        <f t="shared" si="1056"/>
        <v>40.471110717116773</v>
      </c>
      <c r="L4843">
        <f t="shared" si="1054"/>
        <v>1390.5085051735348</v>
      </c>
      <c r="M4843">
        <f t="shared" si="1061"/>
        <v>1410.6127641149915</v>
      </c>
      <c r="N4843">
        <f t="shared" si="1060"/>
        <v>-20.104258941456692</v>
      </c>
      <c r="O4843">
        <f t="shared" si="1063"/>
        <v>-22.605786338404275</v>
      </c>
      <c r="P4843">
        <f t="shared" si="1062"/>
        <v>2.5015273969475835</v>
      </c>
    </row>
    <row r="4844" spans="1:16">
      <c r="A4844" s="3" t="s">
        <v>1141</v>
      </c>
      <c r="B4844" s="6">
        <v>1386.42</v>
      </c>
      <c r="C4844" s="7">
        <f t="shared" si="1050"/>
        <v>-4.2106234542575388E-3</v>
      </c>
      <c r="D4844" s="7">
        <f t="shared" si="1059"/>
        <v>0.13570080947589067</v>
      </c>
      <c r="E4844">
        <f t="shared" si="1051"/>
        <v>-5.8499999999999091</v>
      </c>
      <c r="F4844">
        <f t="shared" si="1052"/>
        <v>0</v>
      </c>
      <c r="G4844">
        <f t="shared" si="1053"/>
        <v>5.8499999999999091</v>
      </c>
      <c r="H4844">
        <f t="shared" si="1057"/>
        <v>3.0046250575145161</v>
      </c>
      <c r="I4844">
        <f t="shared" si="1058"/>
        <v>4.8373551308308338</v>
      </c>
      <c r="J4844">
        <f t="shared" si="1055"/>
        <v>0.62112972404373801</v>
      </c>
      <c r="K4844">
        <f t="shared" si="1056"/>
        <v>38.314621885680758</v>
      </c>
      <c r="L4844">
        <f t="shared" si="1054"/>
        <v>1389.8795043776063</v>
      </c>
      <c r="M4844">
        <f t="shared" si="1061"/>
        <v>1408.820707513881</v>
      </c>
      <c r="N4844">
        <f t="shared" si="1060"/>
        <v>-18.94120313627468</v>
      </c>
      <c r="O4844">
        <f t="shared" si="1063"/>
        <v>-21.872869697978356</v>
      </c>
      <c r="P4844">
        <f t="shared" si="1062"/>
        <v>2.9316665617036755</v>
      </c>
    </row>
    <row r="4845" spans="1:16">
      <c r="A4845" s="3" t="s">
        <v>1140</v>
      </c>
      <c r="B4845" s="6">
        <v>1387.05</v>
      </c>
      <c r="C4845" s="7">
        <f t="shared" si="1050"/>
        <v>4.5430454328722065E-4</v>
      </c>
      <c r="D4845" s="7">
        <f t="shared" si="1059"/>
        <v>0.13189983461826724</v>
      </c>
      <c r="E4845">
        <f t="shared" si="1051"/>
        <v>0.62999999999988177</v>
      </c>
      <c r="F4845">
        <f t="shared" si="1052"/>
        <v>0.62999999999988177</v>
      </c>
      <c r="G4845">
        <f t="shared" si="1053"/>
        <v>0</v>
      </c>
      <c r="H4845">
        <f t="shared" si="1057"/>
        <v>2.8350089819777566</v>
      </c>
      <c r="I4845">
        <f t="shared" si="1058"/>
        <v>4.491829764342917</v>
      </c>
      <c r="J4845">
        <f t="shared" si="1055"/>
        <v>0.6311479131472546</v>
      </c>
      <c r="K4845">
        <f t="shared" si="1056"/>
        <v>38.693481324417249</v>
      </c>
      <c r="L4845">
        <f t="shared" si="1054"/>
        <v>1389.4441960118206</v>
      </c>
      <c r="M4845">
        <f t="shared" si="1061"/>
        <v>1407.2080625128528</v>
      </c>
      <c r="N4845">
        <f t="shared" si="1060"/>
        <v>-17.763866501032226</v>
      </c>
      <c r="O4845">
        <f t="shared" si="1063"/>
        <v>-21.051069058589132</v>
      </c>
      <c r="P4845">
        <f t="shared" si="1062"/>
        <v>3.2872025575569062</v>
      </c>
    </row>
    <row r="4846" spans="1:16">
      <c r="A4846" s="3" t="s">
        <v>1139</v>
      </c>
      <c r="B4846" s="6">
        <v>1403.64</v>
      </c>
      <c r="C4846" s="7">
        <f t="shared" si="1050"/>
        <v>1.1889672758858758E-2</v>
      </c>
      <c r="D4846" s="7">
        <f t="shared" si="1059"/>
        <v>0.13382575101411281</v>
      </c>
      <c r="E4846">
        <f t="shared" si="1051"/>
        <v>16.590000000000146</v>
      </c>
      <c r="F4846">
        <f t="shared" si="1052"/>
        <v>16.590000000000146</v>
      </c>
      <c r="G4846">
        <f t="shared" si="1053"/>
        <v>0</v>
      </c>
      <c r="H4846">
        <f t="shared" si="1057"/>
        <v>3.8175083404079273</v>
      </c>
      <c r="I4846">
        <f t="shared" si="1058"/>
        <v>4.1709847811755658</v>
      </c>
      <c r="J4846">
        <f t="shared" si="1055"/>
        <v>0.91525348105729276</v>
      </c>
      <c r="K4846">
        <f t="shared" si="1056"/>
        <v>47.787590003597749</v>
      </c>
      <c r="L4846">
        <f t="shared" si="1054"/>
        <v>1391.6281658561559</v>
      </c>
      <c r="M4846">
        <f t="shared" si="1061"/>
        <v>1406.9437615859749</v>
      </c>
      <c r="N4846">
        <f t="shared" si="1060"/>
        <v>-15.315595729819051</v>
      </c>
      <c r="O4846">
        <f t="shared" si="1063"/>
        <v>-19.903974392835117</v>
      </c>
      <c r="P4846">
        <f t="shared" si="1062"/>
        <v>4.5883786630160657</v>
      </c>
    </row>
    <row r="4847" spans="1:16">
      <c r="A4847" s="3" t="s">
        <v>1138</v>
      </c>
      <c r="B4847" s="6">
        <v>1407.97</v>
      </c>
      <c r="C4847" s="7">
        <f t="shared" si="1050"/>
        <v>3.0800882221964569E-3</v>
      </c>
      <c r="D4847" s="7">
        <f t="shared" si="1059"/>
        <v>0.13480605290727873</v>
      </c>
      <c r="E4847">
        <f t="shared" si="1051"/>
        <v>4.3299999999999272</v>
      </c>
      <c r="F4847">
        <f t="shared" si="1052"/>
        <v>4.3299999999999272</v>
      </c>
      <c r="G4847">
        <f t="shared" si="1053"/>
        <v>0</v>
      </c>
      <c r="H4847">
        <f t="shared" si="1057"/>
        <v>3.8541148875216416</v>
      </c>
      <c r="I4847">
        <f t="shared" si="1058"/>
        <v>3.8730572968058823</v>
      </c>
      <c r="J4847">
        <f t="shared" si="1055"/>
        <v>0.9951091843387232</v>
      </c>
      <c r="K4847">
        <f t="shared" si="1056"/>
        <v>49.877429874523436</v>
      </c>
      <c r="L4847">
        <f t="shared" si="1054"/>
        <v>1394.142294185978</v>
      </c>
      <c r="M4847">
        <f t="shared" si="1061"/>
        <v>1407.0197792462732</v>
      </c>
      <c r="N4847">
        <f t="shared" si="1060"/>
        <v>-12.877485060295157</v>
      </c>
      <c r="O4847">
        <f t="shared" si="1063"/>
        <v>-18.498676526327124</v>
      </c>
      <c r="P4847">
        <f t="shared" si="1062"/>
        <v>5.6211914660319664</v>
      </c>
    </row>
    <row r="4848" spans="1:16">
      <c r="A4848" s="3" t="s">
        <v>1137</v>
      </c>
      <c r="B4848" s="6">
        <v>1386.19</v>
      </c>
      <c r="C4848" s="7">
        <f t="shared" si="1050"/>
        <v>-1.558997418118749E-2</v>
      </c>
      <c r="D4848" s="7">
        <f t="shared" si="1059"/>
        <v>0.14380333572822715</v>
      </c>
      <c r="E4848">
        <f t="shared" si="1051"/>
        <v>-21.779999999999973</v>
      </c>
      <c r="F4848">
        <f t="shared" si="1052"/>
        <v>0</v>
      </c>
      <c r="G4848">
        <f t="shared" si="1053"/>
        <v>21.779999999999973</v>
      </c>
      <c r="H4848">
        <f t="shared" si="1057"/>
        <v>3.5788209669843813</v>
      </c>
      <c r="I4848">
        <f t="shared" si="1058"/>
        <v>5.1521246327483174</v>
      </c>
      <c r="J4848">
        <f t="shared" si="1055"/>
        <v>0.69463012292761972</v>
      </c>
      <c r="K4848">
        <f t="shared" si="1056"/>
        <v>40.990072909101031</v>
      </c>
      <c r="L4848">
        <f t="shared" si="1054"/>
        <v>1392.9188643112122</v>
      </c>
      <c r="M4848">
        <f t="shared" si="1061"/>
        <v>1405.4768326354381</v>
      </c>
      <c r="N4848">
        <f t="shared" si="1060"/>
        <v>-12.55796832422584</v>
      </c>
      <c r="O4848">
        <f t="shared" si="1063"/>
        <v>-17.310534885906868</v>
      </c>
      <c r="P4848">
        <f t="shared" si="1062"/>
        <v>4.7525665616810286</v>
      </c>
    </row>
    <row r="4849" spans="1:16">
      <c r="A4849" s="3" t="s">
        <v>1136</v>
      </c>
      <c r="B4849" s="6">
        <v>1386.19</v>
      </c>
      <c r="C4849" s="7">
        <f t="shared" si="1050"/>
        <v>0</v>
      </c>
      <c r="D4849" s="7">
        <f t="shared" si="1059"/>
        <v>0.1420066923576925</v>
      </c>
      <c r="E4849">
        <f t="shared" si="1051"/>
        <v>0</v>
      </c>
      <c r="F4849">
        <f t="shared" si="1052"/>
        <v>0</v>
      </c>
      <c r="G4849">
        <f t="shared" si="1053"/>
        <v>0</v>
      </c>
      <c r="H4849">
        <f t="shared" si="1057"/>
        <v>3.3231908979140683</v>
      </c>
      <c r="I4849">
        <f t="shared" si="1058"/>
        <v>4.7841157304091526</v>
      </c>
      <c r="J4849">
        <f t="shared" si="1055"/>
        <v>0.69463012292761961</v>
      </c>
      <c r="K4849">
        <f t="shared" si="1056"/>
        <v>40.990072909101031</v>
      </c>
      <c r="L4849">
        <f t="shared" si="1054"/>
        <v>1391.8836544171795</v>
      </c>
      <c r="M4849">
        <f t="shared" si="1061"/>
        <v>1404.0481783661464</v>
      </c>
      <c r="N4849">
        <f t="shared" si="1060"/>
        <v>-12.164523948966917</v>
      </c>
      <c r="O4849">
        <f t="shared" si="1063"/>
        <v>-16.281332698518881</v>
      </c>
      <c r="P4849">
        <f t="shared" si="1062"/>
        <v>4.1168087495519643</v>
      </c>
    </row>
    <row r="4850" spans="1:16">
      <c r="A4850" s="3" t="s">
        <v>1135</v>
      </c>
      <c r="B4850" s="6">
        <v>1399.26</v>
      </c>
      <c r="C4850" s="7">
        <f t="shared" si="1050"/>
        <v>9.3845489400310404E-3</v>
      </c>
      <c r="D4850" s="7">
        <f t="shared" si="1059"/>
        <v>0.14734291462445243</v>
      </c>
      <c r="E4850">
        <f t="shared" si="1051"/>
        <v>13.069999999999936</v>
      </c>
      <c r="F4850">
        <f t="shared" si="1052"/>
        <v>13.069999999999936</v>
      </c>
      <c r="G4850">
        <f t="shared" si="1053"/>
        <v>0</v>
      </c>
      <c r="H4850">
        <f t="shared" si="1057"/>
        <v>4.0193915480630587</v>
      </c>
      <c r="I4850">
        <f t="shared" si="1058"/>
        <v>4.4423931782370705</v>
      </c>
      <c r="J4850">
        <f t="shared" si="1055"/>
        <v>0.90478068617468099</v>
      </c>
      <c r="K4850">
        <f t="shared" si="1056"/>
        <v>47.500517657585419</v>
      </c>
      <c r="L4850">
        <f t="shared" si="1054"/>
        <v>1393.0184768145366</v>
      </c>
      <c r="M4850">
        <f t="shared" si="1061"/>
        <v>1403.6934984871727</v>
      </c>
      <c r="N4850">
        <f t="shared" si="1060"/>
        <v>-10.675021672636149</v>
      </c>
      <c r="O4850">
        <f t="shared" si="1063"/>
        <v>-15.160070493342335</v>
      </c>
      <c r="P4850">
        <f t="shared" si="1062"/>
        <v>4.4850488207061865</v>
      </c>
    </row>
    <row r="4851" spans="1:16">
      <c r="A4851" s="3" t="s">
        <v>1134</v>
      </c>
      <c r="B4851" s="6">
        <v>1404.44</v>
      </c>
      <c r="C4851" s="7">
        <f t="shared" si="1050"/>
        <v>3.6951213710038826E-3</v>
      </c>
      <c r="D4851" s="7">
        <f t="shared" si="1059"/>
        <v>0.13966997582376581</v>
      </c>
      <c r="E4851">
        <f t="shared" si="1051"/>
        <v>5.1800000000000637</v>
      </c>
      <c r="F4851">
        <f t="shared" si="1052"/>
        <v>5.1800000000000637</v>
      </c>
      <c r="G4851">
        <f t="shared" si="1053"/>
        <v>0</v>
      </c>
      <c r="H4851">
        <f t="shared" si="1057"/>
        <v>4.1022921517728443</v>
      </c>
      <c r="I4851">
        <f t="shared" si="1058"/>
        <v>4.1250793797915657</v>
      </c>
      <c r="J4851">
        <f t="shared" si="1055"/>
        <v>0.99447592981353183</v>
      </c>
      <c r="K4851">
        <f t="shared" si="1056"/>
        <v>49.861515746971577</v>
      </c>
      <c r="L4851">
        <f t="shared" si="1054"/>
        <v>1394.7756342276848</v>
      </c>
      <c r="M4851">
        <f t="shared" si="1061"/>
        <v>1403.7487948955304</v>
      </c>
      <c r="N4851">
        <f t="shared" si="1060"/>
        <v>-8.9731606678456046</v>
      </c>
      <c r="O4851">
        <f t="shared" si="1063"/>
        <v>-13.92268852824299</v>
      </c>
      <c r="P4851">
        <f t="shared" si="1062"/>
        <v>4.9495278603973851</v>
      </c>
    </row>
    <row r="4852" spans="1:16">
      <c r="A4852" s="3" t="s">
        <v>1133</v>
      </c>
      <c r="B4852" s="6">
        <v>1401.87</v>
      </c>
      <c r="C4852" s="7">
        <f t="shared" si="1050"/>
        <v>-1.8315871863532943E-3</v>
      </c>
      <c r="D4852" s="7">
        <f t="shared" si="1059"/>
        <v>0.12184137376528566</v>
      </c>
      <c r="E4852">
        <f t="shared" si="1051"/>
        <v>-2.5700000000001637</v>
      </c>
      <c r="F4852">
        <f t="shared" si="1052"/>
        <v>0</v>
      </c>
      <c r="G4852">
        <f t="shared" si="1053"/>
        <v>2.5700000000001637</v>
      </c>
      <c r="H4852">
        <f t="shared" si="1057"/>
        <v>3.8092712837890699</v>
      </c>
      <c r="I4852">
        <f t="shared" si="1058"/>
        <v>4.0140022812350376</v>
      </c>
      <c r="J4852">
        <f t="shared" si="1055"/>
        <v>0.94899579444609194</v>
      </c>
      <c r="K4852">
        <f t="shared" si="1056"/>
        <v>48.691526023317984</v>
      </c>
      <c r="L4852">
        <f t="shared" si="1054"/>
        <v>1395.8670751157333</v>
      </c>
      <c r="M4852">
        <f t="shared" si="1061"/>
        <v>1403.6096249032689</v>
      </c>
      <c r="N4852">
        <f t="shared" si="1060"/>
        <v>-7.7425497875356086</v>
      </c>
      <c r="O4852">
        <f t="shared" si="1063"/>
        <v>-12.686660780101514</v>
      </c>
      <c r="P4852">
        <f t="shared" si="1062"/>
        <v>4.9441109925659052</v>
      </c>
    </row>
    <row r="4853" spans="1:16">
      <c r="A4853" s="3" t="s">
        <v>1132</v>
      </c>
      <c r="B4853" s="6">
        <v>1403.41</v>
      </c>
      <c r="C4853" s="7">
        <f t="shared" si="1050"/>
        <v>1.0979297287255481E-3</v>
      </c>
      <c r="D4853" s="7">
        <f t="shared" si="1059"/>
        <v>0.11783328490794692</v>
      </c>
      <c r="E4853">
        <f t="shared" si="1051"/>
        <v>1.540000000000191</v>
      </c>
      <c r="F4853">
        <f t="shared" si="1052"/>
        <v>1.540000000000191</v>
      </c>
      <c r="G4853">
        <f t="shared" si="1053"/>
        <v>0</v>
      </c>
      <c r="H4853">
        <f t="shared" si="1057"/>
        <v>3.6471804778041497</v>
      </c>
      <c r="I4853">
        <f t="shared" si="1058"/>
        <v>3.7272878325753922</v>
      </c>
      <c r="J4853">
        <f t="shared" si="1055"/>
        <v>0.97850786996616468</v>
      </c>
      <c r="K4853">
        <f t="shared" si="1056"/>
        <v>49.456860132828211</v>
      </c>
      <c r="L4853">
        <f t="shared" si="1054"/>
        <v>1397.0275250979282</v>
      </c>
      <c r="M4853">
        <f t="shared" si="1061"/>
        <v>1403.5948378733972</v>
      </c>
      <c r="N4853">
        <f t="shared" si="1060"/>
        <v>-6.5673127754689631</v>
      </c>
      <c r="O4853">
        <f t="shared" si="1063"/>
        <v>-11.462791179175005</v>
      </c>
      <c r="P4853">
        <f t="shared" si="1062"/>
        <v>4.8954784037060417</v>
      </c>
    </row>
    <row r="4854" spans="1:16">
      <c r="A4854" s="3" t="s">
        <v>1131</v>
      </c>
      <c r="B4854" s="6">
        <v>1402.76</v>
      </c>
      <c r="C4854" s="7">
        <f t="shared" si="1050"/>
        <v>-4.6326488532418111E-4</v>
      </c>
      <c r="D4854" s="7">
        <f t="shared" si="1059"/>
        <v>0.10696127889145275</v>
      </c>
      <c r="E4854">
        <f t="shared" si="1051"/>
        <v>-0.65000000000009095</v>
      </c>
      <c r="F4854">
        <f t="shared" si="1052"/>
        <v>0</v>
      </c>
      <c r="G4854">
        <f t="shared" si="1053"/>
        <v>0.65000000000009095</v>
      </c>
      <c r="H4854">
        <f t="shared" si="1057"/>
        <v>3.3866675865324249</v>
      </c>
      <c r="I4854">
        <f t="shared" si="1058"/>
        <v>3.5074815588200137</v>
      </c>
      <c r="J4854">
        <f t="shared" si="1055"/>
        <v>0.96555535068066534</v>
      </c>
      <c r="K4854">
        <f t="shared" si="1056"/>
        <v>49.1237934534022</v>
      </c>
      <c r="L4854">
        <f t="shared" si="1054"/>
        <v>1397.9094443136314</v>
      </c>
      <c r="M4854">
        <f t="shared" si="1061"/>
        <v>1403.5329980309234</v>
      </c>
      <c r="N4854">
        <f t="shared" si="1060"/>
        <v>-5.6235537172919976</v>
      </c>
      <c r="O4854">
        <f t="shared" si="1063"/>
        <v>-10.294943686798403</v>
      </c>
      <c r="P4854">
        <f t="shared" si="1062"/>
        <v>4.6713899695064054</v>
      </c>
    </row>
    <row r="4855" spans="1:16">
      <c r="A4855" s="3" t="s">
        <v>1130</v>
      </c>
      <c r="B4855" s="6">
        <v>1382.38</v>
      </c>
      <c r="C4855" s="7">
        <f t="shared" si="1050"/>
        <v>-1.4635073107165934E-2</v>
      </c>
      <c r="D4855" s="7">
        <f t="shared" si="1059"/>
        <v>0.12145569150977478</v>
      </c>
      <c r="E4855">
        <f t="shared" si="1051"/>
        <v>-20.379999999999882</v>
      </c>
      <c r="F4855">
        <f t="shared" si="1052"/>
        <v>0</v>
      </c>
      <c r="G4855">
        <f t="shared" si="1053"/>
        <v>20.379999999999882</v>
      </c>
      <c r="H4855">
        <f t="shared" si="1057"/>
        <v>3.1447627589229659</v>
      </c>
      <c r="I4855">
        <f t="shared" si="1058"/>
        <v>4.7126614474757185</v>
      </c>
      <c r="J4855">
        <f t="shared" si="1055"/>
        <v>0.66730080103832223</v>
      </c>
      <c r="K4855">
        <f t="shared" si="1056"/>
        <v>40.022820154752907</v>
      </c>
      <c r="L4855">
        <f t="shared" si="1054"/>
        <v>1395.5202990346113</v>
      </c>
      <c r="M4855">
        <f t="shared" si="1061"/>
        <v>1401.9661092878921</v>
      </c>
      <c r="N4855">
        <f t="shared" si="1060"/>
        <v>-6.445810253280797</v>
      </c>
      <c r="O4855">
        <f t="shared" si="1063"/>
        <v>-9.5251170000948822</v>
      </c>
      <c r="P4855">
        <f t="shared" si="1062"/>
        <v>3.0793067468140851</v>
      </c>
    </row>
    <row r="4856" spans="1:16">
      <c r="A4856" s="3" t="s">
        <v>1129</v>
      </c>
      <c r="B4856" s="6">
        <v>1382.38</v>
      </c>
      <c r="C4856" s="7">
        <f t="shared" si="1050"/>
        <v>0</v>
      </c>
      <c r="D4856" s="7">
        <f t="shared" si="1059"/>
        <v>0.121432532270295</v>
      </c>
      <c r="E4856">
        <f t="shared" si="1051"/>
        <v>0</v>
      </c>
      <c r="F4856">
        <f t="shared" si="1052"/>
        <v>0</v>
      </c>
      <c r="G4856">
        <f t="shared" si="1053"/>
        <v>0</v>
      </c>
      <c r="H4856">
        <f t="shared" si="1057"/>
        <v>2.9201368475713254</v>
      </c>
      <c r="I4856">
        <f t="shared" si="1058"/>
        <v>4.3760427726560245</v>
      </c>
      <c r="J4856">
        <f t="shared" si="1055"/>
        <v>0.66730080103832212</v>
      </c>
      <c r="K4856">
        <f t="shared" si="1056"/>
        <v>40.0228201547529</v>
      </c>
      <c r="L4856">
        <f t="shared" si="1054"/>
        <v>1393.498714567748</v>
      </c>
      <c r="M4856">
        <f t="shared" si="1061"/>
        <v>1400.515286377678</v>
      </c>
      <c r="N4856">
        <f t="shared" si="1060"/>
        <v>-7.0165718099299283</v>
      </c>
      <c r="O4856">
        <f t="shared" si="1063"/>
        <v>-9.0234079620618921</v>
      </c>
      <c r="P4856">
        <f t="shared" si="1062"/>
        <v>2.0068361521319638</v>
      </c>
    </row>
    <row r="4857" spans="1:16">
      <c r="A4857" s="3" t="s">
        <v>1128</v>
      </c>
      <c r="B4857" s="6">
        <v>1383.51</v>
      </c>
      <c r="C4857" s="7">
        <f t="shared" si="1050"/>
        <v>8.1709689313027819E-4</v>
      </c>
      <c r="D4857" s="7">
        <f t="shared" si="1059"/>
        <v>0.1042933619642283</v>
      </c>
      <c r="E4857">
        <f t="shared" si="1051"/>
        <v>1.1299999999998818</v>
      </c>
      <c r="F4857">
        <f t="shared" si="1052"/>
        <v>1.1299999999998818</v>
      </c>
      <c r="G4857">
        <f t="shared" si="1053"/>
        <v>0</v>
      </c>
      <c r="H4857">
        <f t="shared" si="1057"/>
        <v>2.792269929887651</v>
      </c>
      <c r="I4857">
        <f t="shared" si="1058"/>
        <v>4.0634682888948799</v>
      </c>
      <c r="J4857">
        <f t="shared" si="1055"/>
        <v>0.68716419850468424</v>
      </c>
      <c r="K4857">
        <f t="shared" si="1056"/>
        <v>40.728946187556055</v>
      </c>
      <c r="L4857">
        <f t="shared" si="1054"/>
        <v>1391.961989249633</v>
      </c>
      <c r="M4857">
        <f t="shared" si="1061"/>
        <v>1399.255635534887</v>
      </c>
      <c r="N4857">
        <f t="shared" si="1060"/>
        <v>-7.2936462852539989</v>
      </c>
      <c r="O4857">
        <f t="shared" si="1063"/>
        <v>-8.6774556267003131</v>
      </c>
      <c r="P4857">
        <f t="shared" si="1062"/>
        <v>1.3838093414463142</v>
      </c>
    </row>
    <row r="4858" spans="1:16">
      <c r="A4858" s="3" t="s">
        <v>1127</v>
      </c>
      <c r="B4858" s="6">
        <v>1378.89</v>
      </c>
      <c r="C4858" s="7">
        <f t="shared" si="1050"/>
        <v>-3.3449205817905558E-3</v>
      </c>
      <c r="D4858" s="7">
        <f t="shared" si="1059"/>
        <v>0.10442255600812635</v>
      </c>
      <c r="E4858">
        <f t="shared" si="1051"/>
        <v>-4.6199999999998909</v>
      </c>
      <c r="F4858">
        <f t="shared" si="1052"/>
        <v>0</v>
      </c>
      <c r="G4858">
        <f t="shared" si="1053"/>
        <v>4.6199999999998909</v>
      </c>
      <c r="H4858">
        <f t="shared" si="1057"/>
        <v>2.5928220777528188</v>
      </c>
      <c r="I4858">
        <f t="shared" si="1058"/>
        <v>4.1032205539738094</v>
      </c>
      <c r="J4858">
        <f t="shared" si="1055"/>
        <v>0.63189927123019785</v>
      </c>
      <c r="K4858">
        <f t="shared" si="1056"/>
        <v>38.721708034947781</v>
      </c>
      <c r="L4858">
        <f t="shared" si="1054"/>
        <v>1389.9509139804586</v>
      </c>
      <c r="M4858">
        <f t="shared" si="1061"/>
        <v>1397.7470699397104</v>
      </c>
      <c r="N4858">
        <f t="shared" si="1060"/>
        <v>-7.7961559592517915</v>
      </c>
      <c r="O4858">
        <f t="shared" si="1063"/>
        <v>-8.5011956932106081</v>
      </c>
      <c r="P4858">
        <f t="shared" si="1062"/>
        <v>0.70503973395881658</v>
      </c>
    </row>
    <row r="4859" spans="1:16">
      <c r="A4859" s="3" t="s">
        <v>1126</v>
      </c>
      <c r="B4859" s="6">
        <v>1380.79</v>
      </c>
      <c r="C4859" s="7">
        <f t="shared" si="1050"/>
        <v>1.3769714606098778E-3</v>
      </c>
      <c r="D4859" s="7">
        <f t="shared" si="1059"/>
        <v>0.10452363775810135</v>
      </c>
      <c r="E4859">
        <f t="shared" si="1051"/>
        <v>1.8999999999998636</v>
      </c>
      <c r="F4859">
        <f t="shared" si="1052"/>
        <v>1.8999999999998636</v>
      </c>
      <c r="G4859">
        <f t="shared" si="1053"/>
        <v>0</v>
      </c>
      <c r="H4859">
        <f t="shared" si="1057"/>
        <v>2.5433347864847504</v>
      </c>
      <c r="I4859">
        <f t="shared" si="1058"/>
        <v>3.8101333715471091</v>
      </c>
      <c r="J4859">
        <f t="shared" si="1055"/>
        <v>0.66751857178480511</v>
      </c>
      <c r="K4859">
        <f t="shared" si="1056"/>
        <v>40.030652916227254</v>
      </c>
      <c r="L4859">
        <f t="shared" si="1054"/>
        <v>1388.5415425988497</v>
      </c>
      <c r="M4859">
        <f t="shared" si="1061"/>
        <v>1396.4909906849171</v>
      </c>
      <c r="N4859">
        <f t="shared" si="1060"/>
        <v>-7.9494480860673775</v>
      </c>
      <c r="O4859">
        <f t="shared" si="1063"/>
        <v>-8.3908461717819627</v>
      </c>
      <c r="P4859">
        <f t="shared" si="1062"/>
        <v>0.44139808571458516</v>
      </c>
    </row>
    <row r="4860" spans="1:16">
      <c r="A4860" s="3" t="s">
        <v>1125</v>
      </c>
      <c r="B4860" s="6">
        <v>1385.55</v>
      </c>
      <c r="C4860" s="7">
        <f t="shared" si="1050"/>
        <v>3.4413735822373202E-3</v>
      </c>
      <c r="D4860" s="7">
        <f t="shared" si="1059"/>
        <v>0.10185455224015433</v>
      </c>
      <c r="E4860">
        <f t="shared" si="1051"/>
        <v>4.7599999999999909</v>
      </c>
      <c r="F4860">
        <f t="shared" si="1052"/>
        <v>4.7599999999999909</v>
      </c>
      <c r="G4860">
        <f t="shared" si="1053"/>
        <v>0</v>
      </c>
      <c r="H4860">
        <f t="shared" si="1057"/>
        <v>2.7016680160215532</v>
      </c>
      <c r="I4860">
        <f t="shared" si="1058"/>
        <v>3.5379809878651725</v>
      </c>
      <c r="J4860">
        <f t="shared" si="1055"/>
        <v>0.76361857943497513</v>
      </c>
      <c r="K4860">
        <f t="shared" si="1056"/>
        <v>43.29839730309611</v>
      </c>
      <c r="L4860">
        <f t="shared" si="1054"/>
        <v>1388.0813052759497</v>
      </c>
      <c r="M4860">
        <f t="shared" si="1061"/>
        <v>1395.6805469304786</v>
      </c>
      <c r="N4860">
        <f t="shared" si="1060"/>
        <v>-7.5992416545288961</v>
      </c>
      <c r="O4860">
        <f t="shared" si="1063"/>
        <v>-8.232525268331349</v>
      </c>
      <c r="P4860">
        <f t="shared" si="1062"/>
        <v>0.6332836138024529</v>
      </c>
    </row>
    <row r="4861" spans="1:16">
      <c r="A4861" s="3" t="s">
        <v>1124</v>
      </c>
      <c r="B4861" s="6">
        <v>1385.46</v>
      </c>
      <c r="C4861" s="7">
        <f t="shared" si="1050"/>
        <v>-6.4958264337934392E-5</v>
      </c>
      <c r="D4861" s="7">
        <f t="shared" si="1059"/>
        <v>0.10151204827112276</v>
      </c>
      <c r="E4861">
        <f t="shared" si="1051"/>
        <v>-8.9999999999918145E-2</v>
      </c>
      <c r="F4861">
        <f t="shared" si="1052"/>
        <v>0</v>
      </c>
      <c r="G4861">
        <f t="shared" si="1053"/>
        <v>8.9999999999918145E-2</v>
      </c>
      <c r="H4861">
        <f t="shared" si="1057"/>
        <v>2.5086917291628708</v>
      </c>
      <c r="I4861">
        <f t="shared" si="1058"/>
        <v>3.2916966315890828</v>
      </c>
      <c r="J4861">
        <f t="shared" si="1055"/>
        <v>0.76212725835302375</v>
      </c>
      <c r="K4861">
        <f t="shared" si="1056"/>
        <v>43.250409681838065</v>
      </c>
      <c r="L4861">
        <f t="shared" si="1054"/>
        <v>1387.6780275411882</v>
      </c>
      <c r="M4861">
        <f t="shared" si="1061"/>
        <v>1394.9234693800727</v>
      </c>
      <c r="N4861">
        <f t="shared" si="1060"/>
        <v>-7.245441838884517</v>
      </c>
      <c r="O4861">
        <f t="shared" si="1063"/>
        <v>-8.0351085824419837</v>
      </c>
      <c r="P4861">
        <f t="shared" si="1062"/>
        <v>0.78966674355746669</v>
      </c>
    </row>
    <row r="4862" spans="1:16">
      <c r="A4862" s="3" t="s">
        <v>1123</v>
      </c>
      <c r="B4862" s="6">
        <v>1390.31</v>
      </c>
      <c r="C4862" s="7">
        <f t="shared" si="1050"/>
        <v>3.4945293994642327E-3</v>
      </c>
      <c r="D4862" s="7">
        <f t="shared" si="1059"/>
        <v>0.10227987315977213</v>
      </c>
      <c r="E4862">
        <f t="shared" si="1051"/>
        <v>4.8499999999999091</v>
      </c>
      <c r="F4862">
        <f t="shared" si="1052"/>
        <v>4.8499999999999091</v>
      </c>
      <c r="G4862">
        <f t="shared" si="1053"/>
        <v>0</v>
      </c>
      <c r="H4862">
        <f t="shared" si="1057"/>
        <v>2.6759280342226588</v>
      </c>
      <c r="I4862">
        <f t="shared" si="1058"/>
        <v>3.056575443618434</v>
      </c>
      <c r="J4862">
        <f t="shared" si="1055"/>
        <v>0.8754660513318927</v>
      </c>
      <c r="K4862">
        <f t="shared" si="1056"/>
        <v>46.679919943641011</v>
      </c>
      <c r="L4862">
        <f t="shared" si="1054"/>
        <v>1388.0829463810053</v>
      </c>
      <c r="M4862">
        <f t="shared" si="1061"/>
        <v>1394.5817309074746</v>
      </c>
      <c r="N4862">
        <f t="shared" si="1060"/>
        <v>-6.4987845264693078</v>
      </c>
      <c r="O4862">
        <f t="shared" si="1063"/>
        <v>-7.727843771247449</v>
      </c>
      <c r="P4862">
        <f t="shared" si="1062"/>
        <v>1.2290592447781412</v>
      </c>
    </row>
    <row r="4863" spans="1:16">
      <c r="A4863" s="3" t="s">
        <v>1122</v>
      </c>
      <c r="B4863" s="6">
        <v>1390.31</v>
      </c>
      <c r="C4863" s="7">
        <f t="shared" si="1050"/>
        <v>0</v>
      </c>
      <c r="D4863" s="7">
        <f t="shared" si="1059"/>
        <v>0.10107266335927127</v>
      </c>
      <c r="E4863">
        <f t="shared" si="1051"/>
        <v>0</v>
      </c>
      <c r="F4863">
        <f t="shared" si="1052"/>
        <v>0</v>
      </c>
      <c r="G4863">
        <f t="shared" si="1053"/>
        <v>0</v>
      </c>
      <c r="H4863">
        <f t="shared" si="1057"/>
        <v>2.4847903174924686</v>
      </c>
      <c r="I4863">
        <f t="shared" si="1058"/>
        <v>2.8382486262171169</v>
      </c>
      <c r="J4863">
        <f t="shared" si="1055"/>
        <v>0.8754660513318927</v>
      </c>
      <c r="K4863">
        <f t="shared" si="1056"/>
        <v>46.679919943641011</v>
      </c>
      <c r="L4863">
        <f t="shared" si="1054"/>
        <v>1388.4255700146969</v>
      </c>
      <c r="M4863">
        <f t="shared" si="1061"/>
        <v>1394.2653063958096</v>
      </c>
      <c r="N4863">
        <f t="shared" si="1060"/>
        <v>-5.8397363811127434</v>
      </c>
      <c r="O4863">
        <f t="shared" si="1063"/>
        <v>-7.3502222932205079</v>
      </c>
      <c r="P4863">
        <f t="shared" si="1062"/>
        <v>1.5104859121077645</v>
      </c>
    </row>
    <row r="4864" spans="1:16">
      <c r="A4864" s="3" t="s">
        <v>1121</v>
      </c>
      <c r="B4864" s="6">
        <v>1386.87</v>
      </c>
      <c r="C4864" s="7">
        <f t="shared" si="1050"/>
        <v>-2.4773343890755611E-3</v>
      </c>
      <c r="D4864" s="7">
        <f t="shared" si="1059"/>
        <v>0.10031540683502152</v>
      </c>
      <c r="E4864">
        <f t="shared" si="1051"/>
        <v>-3.4400000000000546</v>
      </c>
      <c r="F4864">
        <f t="shared" si="1052"/>
        <v>0</v>
      </c>
      <c r="G4864">
        <f t="shared" si="1053"/>
        <v>3.4400000000000546</v>
      </c>
      <c r="H4864">
        <f t="shared" si="1057"/>
        <v>2.307305294814435</v>
      </c>
      <c r="I4864">
        <f t="shared" si="1058"/>
        <v>2.8812308672016123</v>
      </c>
      <c r="J4864">
        <f t="shared" si="1055"/>
        <v>0.80080542003057154</v>
      </c>
      <c r="K4864">
        <f t="shared" si="1056"/>
        <v>44.469291969199908</v>
      </c>
      <c r="L4864">
        <f t="shared" si="1054"/>
        <v>1388.1862515508974</v>
      </c>
      <c r="M4864">
        <f t="shared" si="1061"/>
        <v>1393.7175059220458</v>
      </c>
      <c r="N4864">
        <f t="shared" si="1060"/>
        <v>-5.5312543711484068</v>
      </c>
      <c r="O4864">
        <f t="shared" si="1063"/>
        <v>-6.9864287088060886</v>
      </c>
      <c r="P4864">
        <f t="shared" si="1062"/>
        <v>1.4551743376576818</v>
      </c>
    </row>
    <row r="4865" spans="1:16">
      <c r="A4865" s="3" t="s">
        <v>1120</v>
      </c>
      <c r="B4865" s="6">
        <v>1376.55</v>
      </c>
      <c r="C4865" s="7">
        <f t="shared" si="1050"/>
        <v>-7.4690405196476432E-3</v>
      </c>
      <c r="D4865" s="7">
        <f t="shared" si="1059"/>
        <v>0.10374067280777471</v>
      </c>
      <c r="E4865">
        <f t="shared" si="1051"/>
        <v>-10.319999999999936</v>
      </c>
      <c r="F4865">
        <f t="shared" si="1052"/>
        <v>0</v>
      </c>
      <c r="G4865">
        <f t="shared" si="1053"/>
        <v>10.319999999999936</v>
      </c>
      <c r="H4865">
        <f t="shared" si="1057"/>
        <v>2.1424977737562609</v>
      </c>
      <c r="I4865">
        <f t="shared" si="1058"/>
        <v>3.4125715195443496</v>
      </c>
      <c r="J4865">
        <f t="shared" si="1055"/>
        <v>0.6278250174350426</v>
      </c>
      <c r="K4865">
        <f t="shared" si="1056"/>
        <v>38.568335706272897</v>
      </c>
      <c r="L4865">
        <f t="shared" si="1054"/>
        <v>1386.3960590046056</v>
      </c>
      <c r="M4865">
        <f t="shared" si="1061"/>
        <v>1392.4458388167091</v>
      </c>
      <c r="N4865">
        <f t="shared" si="1060"/>
        <v>-6.0497798121034521</v>
      </c>
      <c r="O4865">
        <f t="shared" si="1063"/>
        <v>-6.7990989294655622</v>
      </c>
      <c r="P4865">
        <f t="shared" si="1062"/>
        <v>0.7493191173621101</v>
      </c>
    </row>
    <row r="4866" spans="1:16">
      <c r="A4866" s="3" t="s">
        <v>1119</v>
      </c>
      <c r="B4866" s="6">
        <v>1367.84</v>
      </c>
      <c r="C4866" s="7">
        <f t="shared" si="1050"/>
        <v>-6.347515655208252E-3</v>
      </c>
      <c r="D4866" s="7">
        <f t="shared" si="1059"/>
        <v>9.4958990386324493E-2</v>
      </c>
      <c r="E4866">
        <f t="shared" si="1051"/>
        <v>-8.7100000000000364</v>
      </c>
      <c r="F4866">
        <f t="shared" si="1052"/>
        <v>0</v>
      </c>
      <c r="G4866">
        <f t="shared" si="1053"/>
        <v>8.7100000000000364</v>
      </c>
      <c r="H4866">
        <f t="shared" si="1057"/>
        <v>1.9894622184879565</v>
      </c>
      <c r="I4866">
        <f t="shared" si="1058"/>
        <v>3.7909592681483271</v>
      </c>
      <c r="J4866">
        <f t="shared" si="1055"/>
        <v>0.52479124088814022</v>
      </c>
      <c r="K4866">
        <f t="shared" si="1056"/>
        <v>34.417251805726977</v>
      </c>
      <c r="L4866">
        <f t="shared" si="1054"/>
        <v>1383.5412806962047</v>
      </c>
      <c r="M4866">
        <f t="shared" si="1061"/>
        <v>1390.6231840895455</v>
      </c>
      <c r="N4866">
        <f t="shared" si="1060"/>
        <v>-7.0819033933407809</v>
      </c>
      <c r="O4866">
        <f t="shared" si="1063"/>
        <v>-6.8556598222406064</v>
      </c>
      <c r="P4866">
        <f t="shared" si="1062"/>
        <v>-0.22624357110017446</v>
      </c>
    </row>
    <row r="4867" spans="1:16">
      <c r="A4867" s="3" t="s">
        <v>1118</v>
      </c>
      <c r="B4867" s="6">
        <v>1317.3</v>
      </c>
      <c r="C4867" s="7">
        <f t="shared" ref="C4867:C4930" si="1064">LN(B4867/B4866)</f>
        <v>-3.7648666042142044E-2</v>
      </c>
      <c r="D4867" s="7">
        <f t="shared" si="1059"/>
        <v>0.15872985888657851</v>
      </c>
      <c r="E4867">
        <f t="shared" ref="E4867:E4930" si="1065">B4867-B4866</f>
        <v>-50.539999999999964</v>
      </c>
      <c r="F4867">
        <f t="shared" ref="F4867:F4930" si="1066">IF(E4867&gt;0,E4867,0)</f>
        <v>0</v>
      </c>
      <c r="G4867">
        <f t="shared" ref="G4867:G4930" si="1067">IF(E4867&lt;0,ABS(E4867),0)</f>
        <v>50.539999999999964</v>
      </c>
      <c r="H4867">
        <f t="shared" si="1057"/>
        <v>1.8473577743102452</v>
      </c>
      <c r="I4867">
        <f t="shared" si="1058"/>
        <v>7.1301764632805869</v>
      </c>
      <c r="J4867">
        <f t="shared" si="1055"/>
        <v>0.25909004970969229</v>
      </c>
      <c r="K4867">
        <f t="shared" si="1056"/>
        <v>20.577563119447305</v>
      </c>
      <c r="L4867">
        <f t="shared" si="1054"/>
        <v>1373.3503144352501</v>
      </c>
      <c r="M4867">
        <f t="shared" si="1061"/>
        <v>1385.1918371199495</v>
      </c>
      <c r="N4867">
        <f t="shared" si="1060"/>
        <v>-11.841522684699385</v>
      </c>
      <c r="O4867">
        <f t="shared" si="1063"/>
        <v>-7.8528323947323635</v>
      </c>
      <c r="P4867">
        <f t="shared" si="1062"/>
        <v>-3.9886902899670211</v>
      </c>
    </row>
    <row r="4868" spans="1:16">
      <c r="A4868" s="3" t="s">
        <v>1117</v>
      </c>
      <c r="B4868" s="6">
        <v>1290.3599999999999</v>
      </c>
      <c r="C4868" s="7">
        <f t="shared" si="1064"/>
        <v>-2.0662938045346281E-2</v>
      </c>
      <c r="D4868" s="7">
        <f t="shared" si="1059"/>
        <v>0.16483159334844261</v>
      </c>
      <c r="E4868">
        <f t="shared" si="1065"/>
        <v>-26.940000000000055</v>
      </c>
      <c r="F4868">
        <f t="shared" si="1066"/>
        <v>0</v>
      </c>
      <c r="G4868">
        <f t="shared" si="1067"/>
        <v>26.940000000000055</v>
      </c>
      <c r="H4868">
        <f t="shared" si="1057"/>
        <v>1.715403647573799</v>
      </c>
      <c r="I4868">
        <f t="shared" si="1058"/>
        <v>8.5451638587605494</v>
      </c>
      <c r="J4868">
        <f t="shared" si="1055"/>
        <v>0.20074555338282457</v>
      </c>
      <c r="K4868">
        <f t="shared" si="1056"/>
        <v>16.718409059877018</v>
      </c>
      <c r="L4868">
        <f t="shared" si="1054"/>
        <v>1360.582573752904</v>
      </c>
      <c r="M4868">
        <f t="shared" si="1061"/>
        <v>1378.167256592546</v>
      </c>
      <c r="N4868">
        <f t="shared" si="1060"/>
        <v>-17.584682839642028</v>
      </c>
      <c r="O4868">
        <f t="shared" si="1063"/>
        <v>-9.7992024837142964</v>
      </c>
      <c r="P4868">
        <f t="shared" si="1062"/>
        <v>-7.7854803559277315</v>
      </c>
    </row>
    <row r="4869" spans="1:16">
      <c r="A4869" s="3" t="s">
        <v>1116</v>
      </c>
      <c r="B4869" s="6">
        <v>1296.06</v>
      </c>
      <c r="C4869" s="7">
        <f t="shared" si="1064"/>
        <v>4.4076439464406508E-3</v>
      </c>
      <c r="D4869" s="7">
        <f t="shared" si="1059"/>
        <v>0.16683233332156217</v>
      </c>
      <c r="E4869">
        <f t="shared" si="1065"/>
        <v>5.7000000000000455</v>
      </c>
      <c r="F4869">
        <f t="shared" si="1066"/>
        <v>5.7000000000000455</v>
      </c>
      <c r="G4869">
        <f t="shared" si="1067"/>
        <v>0</v>
      </c>
      <c r="H4869">
        <f t="shared" si="1057"/>
        <v>2.0000176727471026</v>
      </c>
      <c r="I4869">
        <f t="shared" si="1058"/>
        <v>7.9347950117062238</v>
      </c>
      <c r="J4869">
        <f t="shared" si="1055"/>
        <v>0.25205662777632837</v>
      </c>
      <c r="K4869">
        <f t="shared" si="1056"/>
        <v>20.131407971857044</v>
      </c>
      <c r="L4869">
        <f t="shared" si="1054"/>
        <v>1350.6560239447649</v>
      </c>
      <c r="M4869">
        <f t="shared" si="1061"/>
        <v>1372.0852375856907</v>
      </c>
      <c r="N4869">
        <f t="shared" si="1060"/>
        <v>-21.429213640925809</v>
      </c>
      <c r="O4869">
        <f t="shared" si="1063"/>
        <v>-12.125204715156599</v>
      </c>
      <c r="P4869">
        <f t="shared" si="1062"/>
        <v>-9.3040089257692102</v>
      </c>
    </row>
    <row r="4870" spans="1:16">
      <c r="A4870" s="3" t="s">
        <v>435</v>
      </c>
      <c r="B4870" s="6">
        <v>1296.06</v>
      </c>
      <c r="C4870" s="7">
        <f t="shared" si="1064"/>
        <v>0</v>
      </c>
      <c r="D4870" s="7">
        <f t="shared" si="1059"/>
        <v>0.16052954773427452</v>
      </c>
      <c r="E4870">
        <f t="shared" si="1065"/>
        <v>0</v>
      </c>
      <c r="F4870">
        <f t="shared" si="1066"/>
        <v>0</v>
      </c>
      <c r="G4870">
        <f t="shared" si="1067"/>
        <v>0</v>
      </c>
      <c r="H4870">
        <f t="shared" si="1057"/>
        <v>1.857159267550881</v>
      </c>
      <c r="I4870">
        <f t="shared" si="1058"/>
        <v>7.3680239394414935</v>
      </c>
      <c r="J4870">
        <f t="shared" si="1055"/>
        <v>0.25205662777632837</v>
      </c>
      <c r="K4870">
        <f t="shared" si="1056"/>
        <v>20.131407971857044</v>
      </c>
      <c r="L4870">
        <f t="shared" si="1054"/>
        <v>1342.2566356455704</v>
      </c>
      <c r="M4870">
        <f t="shared" si="1061"/>
        <v>1366.4537385052693</v>
      </c>
      <c r="N4870">
        <f t="shared" si="1060"/>
        <v>-24.197102859698816</v>
      </c>
      <c r="O4870">
        <f t="shared" si="1063"/>
        <v>-14.539584344065043</v>
      </c>
      <c r="P4870">
        <f t="shared" si="1062"/>
        <v>-9.6575185156337735</v>
      </c>
    </row>
    <row r="4871" spans="1:16">
      <c r="A4871" s="3" t="s">
        <v>434</v>
      </c>
      <c r="B4871" s="6">
        <v>1287.3499999999999</v>
      </c>
      <c r="C4871" s="7">
        <f t="shared" si="1064"/>
        <v>-6.743051240571331E-3</v>
      </c>
      <c r="D4871" s="7">
        <f t="shared" si="1059"/>
        <v>0.15829961789301425</v>
      </c>
      <c r="E4871">
        <f t="shared" si="1065"/>
        <v>-8.7100000000000364</v>
      </c>
      <c r="F4871">
        <f t="shared" si="1066"/>
        <v>0</v>
      </c>
      <c r="G4871">
        <f t="shared" si="1067"/>
        <v>8.7100000000000364</v>
      </c>
      <c r="H4871">
        <f t="shared" si="1057"/>
        <v>1.7245050341543895</v>
      </c>
      <c r="I4871">
        <f t="shared" si="1058"/>
        <v>7.4638793723385319</v>
      </c>
      <c r="J4871">
        <f t="shared" si="1055"/>
        <v>0.23104674501379024</v>
      </c>
      <c r="K4871">
        <f t="shared" si="1056"/>
        <v>18.768316146370381</v>
      </c>
      <c r="L4871">
        <f t="shared" si="1054"/>
        <v>1333.8094609308671</v>
      </c>
      <c r="M4871">
        <f t="shared" si="1061"/>
        <v>1360.5942023196937</v>
      </c>
      <c r="N4871">
        <f t="shared" si="1060"/>
        <v>-26.78474138882666</v>
      </c>
      <c r="O4871">
        <f t="shared" si="1063"/>
        <v>-16.988615753017367</v>
      </c>
      <c r="P4871">
        <f t="shared" si="1062"/>
        <v>-9.7961256358092932</v>
      </c>
    </row>
    <row r="4872" spans="1:16">
      <c r="A4872" s="3" t="s">
        <v>433</v>
      </c>
      <c r="B4872" s="6">
        <v>1280.92</v>
      </c>
      <c r="C4872" s="7">
        <f t="shared" si="1064"/>
        <v>-5.0072721597203872E-3</v>
      </c>
      <c r="D4872" s="7">
        <f t="shared" si="1059"/>
        <v>0.15802995969517694</v>
      </c>
      <c r="E4872">
        <f t="shared" si="1065"/>
        <v>-6.4299999999998363</v>
      </c>
      <c r="F4872">
        <f t="shared" si="1066"/>
        <v>0</v>
      </c>
      <c r="G4872">
        <f t="shared" si="1067"/>
        <v>6.4299999999998363</v>
      </c>
      <c r="H4872">
        <f t="shared" si="1057"/>
        <v>1.6013261031433619</v>
      </c>
      <c r="I4872">
        <f t="shared" si="1058"/>
        <v>7.3900308457429116</v>
      </c>
      <c r="J4872">
        <f t="shared" si="1055"/>
        <v>0.21668733684187788</v>
      </c>
      <c r="K4872">
        <f t="shared" si="1056"/>
        <v>17.809615525737883</v>
      </c>
      <c r="L4872">
        <f t="shared" si="1054"/>
        <v>1325.6726207876566</v>
      </c>
      <c r="M4872">
        <f t="shared" si="1061"/>
        <v>1354.692409555272</v>
      </c>
      <c r="N4872">
        <f t="shared" si="1060"/>
        <v>-29.01978876761541</v>
      </c>
      <c r="O4872">
        <f t="shared" si="1063"/>
        <v>-19.394850355936978</v>
      </c>
      <c r="P4872">
        <f t="shared" si="1062"/>
        <v>-9.624938411678432</v>
      </c>
    </row>
    <row r="4873" spans="1:16">
      <c r="A4873" s="3" t="s">
        <v>432</v>
      </c>
      <c r="B4873" s="6">
        <v>1245.42</v>
      </c>
      <c r="C4873" s="7">
        <f t="shared" si="1064"/>
        <v>-2.8105747329699605E-2</v>
      </c>
      <c r="D4873" s="7">
        <f t="shared" si="1059"/>
        <v>0.17712724884988568</v>
      </c>
      <c r="E4873">
        <f t="shared" si="1065"/>
        <v>-35.5</v>
      </c>
      <c r="F4873">
        <f t="shared" si="1066"/>
        <v>0</v>
      </c>
      <c r="G4873">
        <f t="shared" si="1067"/>
        <v>35.5</v>
      </c>
      <c r="H4873">
        <f t="shared" si="1057"/>
        <v>1.4869456672045502</v>
      </c>
      <c r="I4873">
        <f t="shared" si="1058"/>
        <v>9.3978857853327042</v>
      </c>
      <c r="J4873">
        <f t="shared" si="1055"/>
        <v>0.15822129584988454</v>
      </c>
      <c r="K4873">
        <f t="shared" si="1056"/>
        <v>13.660713752787998</v>
      </c>
      <c r="L4873">
        <f t="shared" si="1054"/>
        <v>1313.3260637434018</v>
      </c>
      <c r="M4873">
        <f t="shared" si="1061"/>
        <v>1346.5981569956223</v>
      </c>
      <c r="N4873">
        <f t="shared" si="1060"/>
        <v>-33.272093252220429</v>
      </c>
      <c r="O4873">
        <f t="shared" si="1063"/>
        <v>-22.170298935193671</v>
      </c>
      <c r="P4873">
        <f t="shared" si="1062"/>
        <v>-11.101794317026759</v>
      </c>
    </row>
    <row r="4874" spans="1:16">
      <c r="A4874" s="3" t="s">
        <v>431</v>
      </c>
      <c r="B4874" s="6">
        <v>1229.1099999999999</v>
      </c>
      <c r="C4874" s="7">
        <f t="shared" si="1064"/>
        <v>-1.3182492184550056E-2</v>
      </c>
      <c r="D4874" s="7">
        <f t="shared" si="1059"/>
        <v>0.17763443104454901</v>
      </c>
      <c r="E4874">
        <f t="shared" si="1065"/>
        <v>-16.310000000000173</v>
      </c>
      <c r="F4874">
        <f t="shared" si="1066"/>
        <v>0</v>
      </c>
      <c r="G4874">
        <f t="shared" si="1067"/>
        <v>16.310000000000173</v>
      </c>
      <c r="H4874">
        <f t="shared" si="1057"/>
        <v>1.3807352624042253</v>
      </c>
      <c r="I4874">
        <f t="shared" si="1058"/>
        <v>9.8916082292375229</v>
      </c>
      <c r="J4874">
        <f t="shared" si="1055"/>
        <v>0.13958652934950061</v>
      </c>
      <c r="K4874">
        <f t="shared" si="1056"/>
        <v>12.248874987069172</v>
      </c>
      <c r="L4874">
        <f t="shared" si="1054"/>
        <v>1300.369746244417</v>
      </c>
      <c r="M4874">
        <f t="shared" si="1061"/>
        <v>1337.895330551502</v>
      </c>
      <c r="N4874">
        <f t="shared" si="1060"/>
        <v>-37.525584307084955</v>
      </c>
      <c r="O4874">
        <f t="shared" si="1063"/>
        <v>-25.241356009571927</v>
      </c>
      <c r="P4874">
        <f t="shared" si="1062"/>
        <v>-12.284228297513028</v>
      </c>
    </row>
    <row r="4875" spans="1:16">
      <c r="A4875" s="3" t="s">
        <v>430</v>
      </c>
      <c r="B4875" s="6">
        <v>1206.8599999999999</v>
      </c>
      <c r="C4875" s="7">
        <f t="shared" si="1064"/>
        <v>-1.8268384910165063E-2</v>
      </c>
      <c r="D4875" s="7">
        <f t="shared" si="1059"/>
        <v>0.18026092439509162</v>
      </c>
      <c r="E4875">
        <f t="shared" si="1065"/>
        <v>-22.25</v>
      </c>
      <c r="F4875">
        <f t="shared" si="1066"/>
        <v>0</v>
      </c>
      <c r="G4875">
        <f t="shared" si="1067"/>
        <v>22.25</v>
      </c>
      <c r="H4875">
        <f t="shared" si="1057"/>
        <v>1.2821113150896379</v>
      </c>
      <c r="I4875">
        <f t="shared" si="1058"/>
        <v>10.7743504985777</v>
      </c>
      <c r="J4875">
        <f t="shared" si="1055"/>
        <v>0.11899662214060019</v>
      </c>
      <c r="K4875">
        <f t="shared" si="1056"/>
        <v>10.63422532169615</v>
      </c>
      <c r="L4875">
        <f t="shared" si="1054"/>
        <v>1285.9836314375834</v>
      </c>
      <c r="M4875">
        <f t="shared" si="1061"/>
        <v>1328.1890097699093</v>
      </c>
      <c r="N4875">
        <f t="shared" si="1060"/>
        <v>-42.205378332325836</v>
      </c>
      <c r="O4875">
        <f t="shared" si="1063"/>
        <v>-28.634160474122709</v>
      </c>
      <c r="P4875">
        <f t="shared" si="1062"/>
        <v>-13.571217858203127</v>
      </c>
    </row>
    <row r="4876" spans="1:16">
      <c r="A4876" s="3" t="s">
        <v>429</v>
      </c>
      <c r="B4876" s="6">
        <v>1233.06</v>
      </c>
      <c r="C4876" s="7">
        <f t="shared" si="1064"/>
        <v>2.1476939468714505E-2</v>
      </c>
      <c r="D4876" s="7">
        <f t="shared" si="1059"/>
        <v>0.20536240749019855</v>
      </c>
      <c r="E4876">
        <f t="shared" si="1065"/>
        <v>26.200000000000045</v>
      </c>
      <c r="F4876">
        <f t="shared" si="1066"/>
        <v>26.200000000000045</v>
      </c>
      <c r="G4876">
        <f t="shared" si="1067"/>
        <v>0</v>
      </c>
      <c r="H4876">
        <f t="shared" si="1057"/>
        <v>3.0619605068689526</v>
      </c>
      <c r="I4876">
        <f t="shared" si="1058"/>
        <v>10.00475403439358</v>
      </c>
      <c r="J4876">
        <f t="shared" si="1055"/>
        <v>0.30605055320128594</v>
      </c>
      <c r="K4876">
        <f t="shared" si="1056"/>
        <v>23.433285369476664</v>
      </c>
      <c r="L4876">
        <f t="shared" si="1054"/>
        <v>1277.8415342933399</v>
      </c>
      <c r="M4876">
        <f t="shared" si="1061"/>
        <v>1321.1424164536197</v>
      </c>
      <c r="N4876">
        <f t="shared" si="1060"/>
        <v>-43.300882160279798</v>
      </c>
      <c r="O4876">
        <f t="shared" si="1063"/>
        <v>-31.567504811354127</v>
      </c>
      <c r="P4876">
        <f t="shared" si="1062"/>
        <v>-11.733377348925671</v>
      </c>
    </row>
    <row r="4877" spans="1:16">
      <c r="A4877" s="3" t="s">
        <v>428</v>
      </c>
      <c r="B4877" s="6">
        <v>1233.06</v>
      </c>
      <c r="C4877" s="7">
        <f t="shared" si="1064"/>
        <v>0</v>
      </c>
      <c r="D4877" s="7">
        <f t="shared" si="1059"/>
        <v>0.2050379037078964</v>
      </c>
      <c r="E4877">
        <f t="shared" si="1065"/>
        <v>0</v>
      </c>
      <c r="F4877">
        <f t="shared" si="1066"/>
        <v>0</v>
      </c>
      <c r="G4877">
        <f t="shared" si="1067"/>
        <v>0</v>
      </c>
      <c r="H4877">
        <f t="shared" si="1057"/>
        <v>2.8432490420925989</v>
      </c>
      <c r="I4877">
        <f t="shared" si="1058"/>
        <v>9.2901287462226101</v>
      </c>
      <c r="J4877">
        <f t="shared" si="1055"/>
        <v>0.30605055320128594</v>
      </c>
      <c r="K4877">
        <f t="shared" si="1056"/>
        <v>23.433285369476664</v>
      </c>
      <c r="L4877">
        <f t="shared" si="1054"/>
        <v>1270.9520674789801</v>
      </c>
      <c r="M4877">
        <f t="shared" si="1061"/>
        <v>1314.6177930126109</v>
      </c>
      <c r="N4877">
        <f t="shared" si="1060"/>
        <v>-43.665725533630848</v>
      </c>
      <c r="O4877">
        <f t="shared" si="1063"/>
        <v>-33.987148955809474</v>
      </c>
      <c r="P4877">
        <f t="shared" si="1062"/>
        <v>-9.6785765778213744</v>
      </c>
    </row>
    <row r="4878" spans="1:16">
      <c r="A4878" s="3" t="s">
        <v>427</v>
      </c>
      <c r="B4878" s="6">
        <v>1243.46</v>
      </c>
      <c r="C4878" s="7">
        <f t="shared" si="1064"/>
        <v>8.3989316753949241E-3</v>
      </c>
      <c r="D4878" s="7">
        <f t="shared" si="1059"/>
        <v>0.21102011168028414</v>
      </c>
      <c r="E4878">
        <f t="shared" si="1065"/>
        <v>10.400000000000091</v>
      </c>
      <c r="F4878">
        <f t="shared" si="1066"/>
        <v>10.400000000000091</v>
      </c>
      <c r="G4878">
        <f t="shared" si="1067"/>
        <v>0</v>
      </c>
      <c r="H4878">
        <f t="shared" si="1057"/>
        <v>3.3830169676574195</v>
      </c>
      <c r="I4878">
        <f t="shared" si="1058"/>
        <v>8.6265481214924229</v>
      </c>
      <c r="J4878">
        <f t="shared" si="1055"/>
        <v>0.39216346098260052</v>
      </c>
      <c r="K4878">
        <f t="shared" si="1056"/>
        <v>28.169354531529535</v>
      </c>
      <c r="L4878">
        <f t="shared" ref="L4878:L4941" si="1068">B4878*(2/(12+1)) + L4877 * (1-(2/(12+1)))</f>
        <v>1266.7225186360602</v>
      </c>
      <c r="M4878">
        <f t="shared" si="1061"/>
        <v>1309.3468453820471</v>
      </c>
      <c r="N4878">
        <f t="shared" si="1060"/>
        <v>-42.624326745986991</v>
      </c>
      <c r="O4878">
        <f t="shared" si="1063"/>
        <v>-35.714584513844983</v>
      </c>
      <c r="P4878">
        <f t="shared" si="1062"/>
        <v>-6.9097422321420083</v>
      </c>
    </row>
    <row r="4879" spans="1:16">
      <c r="A4879" s="3" t="s">
        <v>426</v>
      </c>
      <c r="B4879" s="6">
        <v>1254.05</v>
      </c>
      <c r="C4879" s="7">
        <f t="shared" si="1064"/>
        <v>8.4804973499973783E-3</v>
      </c>
      <c r="D4879" s="7">
        <f t="shared" si="1059"/>
        <v>0.21540369982909313</v>
      </c>
      <c r="E4879">
        <f t="shared" si="1065"/>
        <v>10.589999999999918</v>
      </c>
      <c r="F4879">
        <f t="shared" si="1066"/>
        <v>10.589999999999918</v>
      </c>
      <c r="G4879">
        <f t="shared" si="1067"/>
        <v>0</v>
      </c>
      <c r="H4879">
        <f t="shared" si="1057"/>
        <v>3.897801469967598</v>
      </c>
      <c r="I4879">
        <f t="shared" si="1058"/>
        <v>8.0103661128143919</v>
      </c>
      <c r="J4879">
        <f t="shared" si="1055"/>
        <v>0.48659467183805533</v>
      </c>
      <c r="K4879">
        <f t="shared" si="1056"/>
        <v>32.73216842869617</v>
      </c>
      <c r="L4879">
        <f t="shared" si="1068"/>
        <v>1264.7729003843588</v>
      </c>
      <c r="M4879">
        <f t="shared" si="1061"/>
        <v>1305.2507827611548</v>
      </c>
      <c r="N4879">
        <f t="shared" si="1060"/>
        <v>-40.47788237679606</v>
      </c>
      <c r="O4879">
        <f t="shared" si="1063"/>
        <v>-36.667244086435204</v>
      </c>
      <c r="P4879">
        <f t="shared" si="1062"/>
        <v>-3.8106382903608562</v>
      </c>
    </row>
    <row r="4880" spans="1:16">
      <c r="A4880" s="3" t="s">
        <v>425</v>
      </c>
      <c r="B4880" s="6">
        <v>1248.1500000000001</v>
      </c>
      <c r="C4880" s="7">
        <f t="shared" si="1064"/>
        <v>-4.7158587917274274E-3</v>
      </c>
      <c r="D4880" s="7">
        <f t="shared" si="1059"/>
        <v>0.21319212462457268</v>
      </c>
      <c r="E4880">
        <f t="shared" si="1065"/>
        <v>-5.8999999999998636</v>
      </c>
      <c r="F4880">
        <f t="shared" si="1066"/>
        <v>0</v>
      </c>
      <c r="G4880">
        <f t="shared" si="1067"/>
        <v>5.8999999999998636</v>
      </c>
      <c r="H4880">
        <f t="shared" si="1057"/>
        <v>3.6193870792556266</v>
      </c>
      <c r="I4880">
        <f t="shared" si="1058"/>
        <v>7.8596256761847831</v>
      </c>
      <c r="J4880">
        <f t="shared" ref="J4880:J4943" si="1069">H4880/I4880</f>
        <v>0.46050374768134611</v>
      </c>
      <c r="K4880">
        <f t="shared" ref="K4880:K4943" si="1070">IF(I4880=0,100,100-(100/(1+J4880)))</f>
        <v>31.530473537806984</v>
      </c>
      <c r="L4880">
        <f t="shared" si="1068"/>
        <v>1262.2155310944574</v>
      </c>
      <c r="M4880">
        <f t="shared" si="1061"/>
        <v>1301.0210951492174</v>
      </c>
      <c r="N4880">
        <f t="shared" si="1060"/>
        <v>-38.805564054759998</v>
      </c>
      <c r="O4880">
        <f t="shared" si="1063"/>
        <v>-37.094908080100168</v>
      </c>
      <c r="P4880">
        <f t="shared" si="1062"/>
        <v>-1.7106559746598293</v>
      </c>
    </row>
    <row r="4881" spans="1:16">
      <c r="A4881" s="3" t="s">
        <v>424</v>
      </c>
      <c r="B4881" s="6">
        <v>1251.3900000000001</v>
      </c>
      <c r="C4881" s="7">
        <f t="shared" si="1064"/>
        <v>2.5924784677619399E-3</v>
      </c>
      <c r="D4881" s="7">
        <f t="shared" si="1059"/>
        <v>0.21425072793907443</v>
      </c>
      <c r="E4881">
        <f t="shared" si="1065"/>
        <v>3.2400000000000091</v>
      </c>
      <c r="F4881">
        <f t="shared" si="1066"/>
        <v>3.2400000000000091</v>
      </c>
      <c r="G4881">
        <f t="shared" si="1067"/>
        <v>0</v>
      </c>
      <c r="H4881">
        <f t="shared" ref="H4881:H4944" si="1071">(H4880*13+F4881 )/14</f>
        <v>3.5922880021659398</v>
      </c>
      <c r="I4881">
        <f t="shared" ref="I4881:I4944" si="1072">(I4880*13+G4881 )/14</f>
        <v>7.298223842171585</v>
      </c>
      <c r="J4881">
        <f t="shared" si="1069"/>
        <v>0.49221400711341506</v>
      </c>
      <c r="K4881">
        <f t="shared" si="1070"/>
        <v>32.98548363485537</v>
      </c>
      <c r="L4881">
        <f t="shared" si="1068"/>
        <v>1260.5500647722333</v>
      </c>
      <c r="M4881">
        <f t="shared" si="1061"/>
        <v>1297.3447177307569</v>
      </c>
      <c r="N4881">
        <f t="shared" si="1060"/>
        <v>-36.794652958523557</v>
      </c>
      <c r="O4881">
        <f t="shared" si="1063"/>
        <v>-37.034857055784848</v>
      </c>
      <c r="P4881">
        <f t="shared" si="1062"/>
        <v>0.24020409726129088</v>
      </c>
    </row>
    <row r="4882" spans="1:16">
      <c r="A4882" s="3" t="s">
        <v>423</v>
      </c>
      <c r="B4882" s="6">
        <v>1234.02</v>
      </c>
      <c r="C4882" s="7">
        <f t="shared" si="1064"/>
        <v>-1.3977800692887392E-2</v>
      </c>
      <c r="D4882" s="7">
        <f t="shared" si="1059"/>
        <v>0.21394328710054505</v>
      </c>
      <c r="E4882">
        <f t="shared" si="1065"/>
        <v>-17.370000000000118</v>
      </c>
      <c r="F4882">
        <f t="shared" si="1066"/>
        <v>0</v>
      </c>
      <c r="G4882">
        <f t="shared" si="1067"/>
        <v>17.370000000000118</v>
      </c>
      <c r="H4882">
        <f t="shared" si="1071"/>
        <v>3.3356960020112298</v>
      </c>
      <c r="I4882">
        <f t="shared" si="1072"/>
        <v>8.0176364248736238</v>
      </c>
      <c r="J4882">
        <f t="shared" si="1069"/>
        <v>0.41604480737773142</v>
      </c>
      <c r="K4882">
        <f t="shared" si="1070"/>
        <v>29.380765722249564</v>
      </c>
      <c r="L4882">
        <f t="shared" si="1068"/>
        <v>1256.4685163457359</v>
      </c>
      <c r="M4882">
        <f t="shared" si="1061"/>
        <v>1292.653997898849</v>
      </c>
      <c r="N4882">
        <f t="shared" si="1060"/>
        <v>-36.18548155311305</v>
      </c>
      <c r="O4882">
        <f t="shared" si="1063"/>
        <v>-36.864981955250492</v>
      </c>
      <c r="P4882">
        <f t="shared" si="1062"/>
        <v>0.67950040213744245</v>
      </c>
    </row>
    <row r="4883" spans="1:16">
      <c r="A4883" s="3" t="s">
        <v>422</v>
      </c>
      <c r="B4883" s="6">
        <v>1222.78</v>
      </c>
      <c r="C4883" s="7">
        <f t="shared" si="1064"/>
        <v>-9.1501778109845874E-3</v>
      </c>
      <c r="D4883" s="7">
        <f t="shared" si="1059"/>
        <v>0.21302454858028758</v>
      </c>
      <c r="E4883">
        <f t="shared" si="1065"/>
        <v>-11.240000000000009</v>
      </c>
      <c r="F4883">
        <f t="shared" si="1066"/>
        <v>0</v>
      </c>
      <c r="G4883">
        <f t="shared" si="1067"/>
        <v>11.240000000000009</v>
      </c>
      <c r="H4883">
        <f t="shared" si="1071"/>
        <v>3.0974320018675705</v>
      </c>
      <c r="I4883">
        <f t="shared" si="1072"/>
        <v>8.2478052516683658</v>
      </c>
      <c r="J4883">
        <f t="shared" si="1069"/>
        <v>0.37554620985273895</v>
      </c>
      <c r="K4883">
        <f t="shared" si="1070"/>
        <v>27.301606239236676</v>
      </c>
      <c r="L4883">
        <f t="shared" si="1068"/>
        <v>1251.2856676771612</v>
      </c>
      <c r="M4883">
        <f t="shared" si="1061"/>
        <v>1287.4781462026378</v>
      </c>
      <c r="N4883">
        <f t="shared" si="1060"/>
        <v>-36.192478525476645</v>
      </c>
      <c r="O4883">
        <f t="shared" si="1063"/>
        <v>-36.730481269295723</v>
      </c>
      <c r="P4883">
        <f t="shared" si="1062"/>
        <v>0.53800274381907798</v>
      </c>
    </row>
    <row r="4884" spans="1:16">
      <c r="A4884" s="3" t="s">
        <v>421</v>
      </c>
      <c r="B4884" s="6">
        <v>1222.78</v>
      </c>
      <c r="C4884" s="7">
        <f t="shared" si="1064"/>
        <v>0</v>
      </c>
      <c r="D4884" s="7">
        <f t="shared" si="1059"/>
        <v>0.21381271397431989</v>
      </c>
      <c r="E4884">
        <f t="shared" si="1065"/>
        <v>0</v>
      </c>
      <c r="F4884">
        <f t="shared" si="1066"/>
        <v>0</v>
      </c>
      <c r="G4884">
        <f t="shared" si="1067"/>
        <v>0</v>
      </c>
      <c r="H4884">
        <f t="shared" si="1071"/>
        <v>2.8761868588770301</v>
      </c>
      <c r="I4884">
        <f t="shared" si="1072"/>
        <v>7.6586763051206246</v>
      </c>
      <c r="J4884">
        <f t="shared" si="1069"/>
        <v>0.37554620985273901</v>
      </c>
      <c r="K4884">
        <f t="shared" si="1070"/>
        <v>27.301606239236676</v>
      </c>
      <c r="L4884">
        <f t="shared" si="1068"/>
        <v>1246.9001803422134</v>
      </c>
      <c r="M4884">
        <f t="shared" si="1061"/>
        <v>1282.6856909283683</v>
      </c>
      <c r="N4884">
        <f t="shared" si="1060"/>
        <v>-35.785510586154942</v>
      </c>
      <c r="O4884">
        <f t="shared" si="1063"/>
        <v>-36.541487132667569</v>
      </c>
      <c r="P4884">
        <f t="shared" si="1062"/>
        <v>0.75597654651262758</v>
      </c>
    </row>
    <row r="4885" spans="1:16">
      <c r="A4885" s="3" t="s">
        <v>420</v>
      </c>
      <c r="B4885" s="6">
        <v>1228.1400000000001</v>
      </c>
      <c r="C4885" s="7">
        <f t="shared" si="1064"/>
        <v>4.3738747450584089E-3</v>
      </c>
      <c r="D4885" s="7">
        <f t="shared" si="1059"/>
        <v>0.21705901109727466</v>
      </c>
      <c r="E4885">
        <f t="shared" si="1065"/>
        <v>5.3600000000001273</v>
      </c>
      <c r="F4885">
        <f t="shared" si="1066"/>
        <v>5.3600000000001273</v>
      </c>
      <c r="G4885">
        <f t="shared" si="1067"/>
        <v>0</v>
      </c>
      <c r="H4885">
        <f t="shared" si="1071"/>
        <v>3.0536020832429656</v>
      </c>
      <c r="I4885">
        <f t="shared" si="1072"/>
        <v>7.1116279976120085</v>
      </c>
      <c r="J4885">
        <f t="shared" si="1069"/>
        <v>0.42938158242646057</v>
      </c>
      <c r="K4885">
        <f t="shared" si="1070"/>
        <v>30.039675038876581</v>
      </c>
      <c r="L4885">
        <f t="shared" si="1068"/>
        <v>1244.0139987511036</v>
      </c>
      <c r="M4885">
        <f t="shared" si="1061"/>
        <v>1278.6452693781189</v>
      </c>
      <c r="N4885">
        <f t="shared" si="1060"/>
        <v>-34.631270627015283</v>
      </c>
      <c r="O4885">
        <f t="shared" si="1063"/>
        <v>-36.159443831537111</v>
      </c>
      <c r="P4885">
        <f t="shared" si="1062"/>
        <v>1.5281732045218277</v>
      </c>
    </row>
    <row r="4886" spans="1:16">
      <c r="A4886" s="3" t="s">
        <v>419</v>
      </c>
      <c r="B4886" s="6">
        <v>1248.58</v>
      </c>
      <c r="C4886" s="7">
        <f t="shared" si="1064"/>
        <v>1.6506075835765164E-2</v>
      </c>
      <c r="D4886" s="7">
        <f t="shared" ref="D4886:D4949" si="1073">STDEV(C4867:C4886)*SQRT(DaysInYear)</f>
        <v>0.23087940351182987</v>
      </c>
      <c r="E4886">
        <f t="shared" si="1065"/>
        <v>20.439999999999827</v>
      </c>
      <c r="F4886">
        <f t="shared" si="1066"/>
        <v>20.439999999999827</v>
      </c>
      <c r="G4886">
        <f t="shared" si="1067"/>
        <v>0</v>
      </c>
      <c r="H4886">
        <f t="shared" si="1071"/>
        <v>4.2954876487255982</v>
      </c>
      <c r="I4886">
        <f t="shared" si="1072"/>
        <v>6.6036545692111508</v>
      </c>
      <c r="J4886">
        <f t="shared" si="1069"/>
        <v>0.65047128127398735</v>
      </c>
      <c r="K4886">
        <f t="shared" si="1070"/>
        <v>39.411245057950538</v>
      </c>
      <c r="L4886">
        <f t="shared" si="1068"/>
        <v>1244.7164604817031</v>
      </c>
      <c r="M4886">
        <f t="shared" si="1061"/>
        <v>1276.4182123871469</v>
      </c>
      <c r="N4886">
        <f t="shared" si="1060"/>
        <v>-31.701751905443871</v>
      </c>
      <c r="O4886">
        <f t="shared" si="1063"/>
        <v>-35.267905446318466</v>
      </c>
      <c r="P4886">
        <f t="shared" si="1062"/>
        <v>3.5661535408745948</v>
      </c>
    </row>
    <row r="4887" spans="1:16">
      <c r="A4887" s="3" t="s">
        <v>418</v>
      </c>
      <c r="B4887" s="6">
        <v>1251.77</v>
      </c>
      <c r="C4887" s="7">
        <f t="shared" si="1064"/>
        <v>2.5516441544671553E-3</v>
      </c>
      <c r="D4887" s="7">
        <f t="shared" si="1073"/>
        <v>0.19591954514782089</v>
      </c>
      <c r="E4887">
        <f t="shared" si="1065"/>
        <v>3.1900000000000546</v>
      </c>
      <c r="F4887">
        <f t="shared" si="1066"/>
        <v>3.1900000000000546</v>
      </c>
      <c r="G4887">
        <f t="shared" si="1067"/>
        <v>0</v>
      </c>
      <c r="H4887">
        <f t="shared" si="1071"/>
        <v>4.2165242452452025</v>
      </c>
      <c r="I4887">
        <f t="shared" si="1072"/>
        <v>6.13196495712464</v>
      </c>
      <c r="J4887">
        <f t="shared" si="1069"/>
        <v>0.68763019272412584</v>
      </c>
      <c r="K4887">
        <f t="shared" si="1070"/>
        <v>40.745312313604224</v>
      </c>
      <c r="L4887">
        <f t="shared" si="1068"/>
        <v>1245.8016204075948</v>
      </c>
      <c r="M4887">
        <f t="shared" si="1061"/>
        <v>1274.5924188769879</v>
      </c>
      <c r="N4887">
        <f t="shared" si="1060"/>
        <v>-28.790798469393167</v>
      </c>
      <c r="O4887">
        <f t="shared" si="1063"/>
        <v>-33.97248405093341</v>
      </c>
      <c r="P4887">
        <f t="shared" si="1062"/>
        <v>5.1816855815402434</v>
      </c>
    </row>
    <row r="4888" spans="1:16">
      <c r="A4888" s="3" t="s">
        <v>417</v>
      </c>
      <c r="B4888" s="6">
        <v>1283.05</v>
      </c>
      <c r="C4888" s="7">
        <f t="shared" si="1064"/>
        <v>2.4681506303891761E-2</v>
      </c>
      <c r="D4888" s="7">
        <f t="shared" si="1073"/>
        <v>0.20617100101221095</v>
      </c>
      <c r="E4888">
        <f t="shared" si="1065"/>
        <v>31.279999999999973</v>
      </c>
      <c r="F4888">
        <f t="shared" si="1066"/>
        <v>31.279999999999973</v>
      </c>
      <c r="G4888">
        <f t="shared" si="1067"/>
        <v>0</v>
      </c>
      <c r="H4888">
        <f t="shared" si="1071"/>
        <v>6.1496296562991137</v>
      </c>
      <c r="I4888">
        <f t="shared" si="1072"/>
        <v>5.6939674601871655</v>
      </c>
      <c r="J4888">
        <f t="shared" si="1069"/>
        <v>1.0800254302993453</v>
      </c>
      <c r="K4888">
        <f t="shared" si="1070"/>
        <v>51.923664709422056</v>
      </c>
      <c r="L4888">
        <f t="shared" si="1068"/>
        <v>1251.5321403448879</v>
      </c>
      <c r="M4888">
        <f t="shared" si="1061"/>
        <v>1275.2189063675814</v>
      </c>
      <c r="N4888">
        <f t="shared" si="1060"/>
        <v>-23.686766022693519</v>
      </c>
      <c r="O4888">
        <f t="shared" si="1063"/>
        <v>-31.915340445285434</v>
      </c>
      <c r="P4888">
        <f t="shared" si="1062"/>
        <v>8.2285744225919153</v>
      </c>
    </row>
    <row r="4889" spans="1:16">
      <c r="A4889" s="3" t="s">
        <v>416</v>
      </c>
      <c r="B4889" s="6">
        <v>1280.48</v>
      </c>
      <c r="C4889" s="7">
        <f t="shared" si="1064"/>
        <v>-2.0050483988850076E-3</v>
      </c>
      <c r="D4889" s="7">
        <f t="shared" si="1073"/>
        <v>0.20549098274216657</v>
      </c>
      <c r="E4889">
        <f t="shared" si="1065"/>
        <v>-2.5699999999999363</v>
      </c>
      <c r="F4889">
        <f t="shared" si="1066"/>
        <v>0</v>
      </c>
      <c r="G4889">
        <f t="shared" si="1067"/>
        <v>2.5699999999999363</v>
      </c>
      <c r="H4889">
        <f t="shared" si="1071"/>
        <v>5.7103703951348921</v>
      </c>
      <c r="I4889">
        <f t="shared" si="1072"/>
        <v>5.470826927316649</v>
      </c>
      <c r="J4889">
        <f t="shared" si="1069"/>
        <v>1.0437856051746341</v>
      </c>
      <c r="K4889">
        <f t="shared" si="1070"/>
        <v>51.071188804338725</v>
      </c>
      <c r="L4889">
        <f t="shared" si="1068"/>
        <v>1255.9856572149051</v>
      </c>
      <c r="M4889">
        <f t="shared" si="1061"/>
        <v>1275.60861700702</v>
      </c>
      <c r="N4889">
        <f t="shared" si="1060"/>
        <v>-19.622959792114898</v>
      </c>
      <c r="O4889">
        <f t="shared" si="1063"/>
        <v>-29.456864314651327</v>
      </c>
      <c r="P4889">
        <f t="shared" si="1062"/>
        <v>9.8339045225364288</v>
      </c>
    </row>
    <row r="4890" spans="1:16">
      <c r="A4890" s="3" t="s">
        <v>415</v>
      </c>
      <c r="B4890" s="6">
        <v>1284.05</v>
      </c>
      <c r="C4890" s="7">
        <f t="shared" si="1064"/>
        <v>2.7841376829656574E-3</v>
      </c>
      <c r="D4890" s="7">
        <f t="shared" si="1073"/>
        <v>0.20583699946502743</v>
      </c>
      <c r="E4890">
        <f t="shared" si="1065"/>
        <v>3.5699999999999363</v>
      </c>
      <c r="F4890">
        <f t="shared" si="1066"/>
        <v>3.5699999999999363</v>
      </c>
      <c r="G4890">
        <f t="shared" si="1067"/>
        <v>0</v>
      </c>
      <c r="H4890">
        <f t="shared" si="1071"/>
        <v>5.5574867954823954</v>
      </c>
      <c r="I4890">
        <f t="shared" si="1072"/>
        <v>5.0800535753654597</v>
      </c>
      <c r="J4890">
        <f t="shared" si="1069"/>
        <v>1.0939819261812784</v>
      </c>
      <c r="K4890">
        <f t="shared" si="1070"/>
        <v>52.244095925714845</v>
      </c>
      <c r="L4890">
        <f t="shared" si="1068"/>
        <v>1260.303248412612</v>
      </c>
      <c r="M4890">
        <f t="shared" si="1061"/>
        <v>1276.2339046361296</v>
      </c>
      <c r="N4890">
        <f t="shared" si="1060"/>
        <v>-15.930656223517644</v>
      </c>
      <c r="O4890">
        <f t="shared" si="1063"/>
        <v>-26.75162269642459</v>
      </c>
      <c r="P4890">
        <f t="shared" si="1062"/>
        <v>10.820966472906946</v>
      </c>
    </row>
    <row r="4891" spans="1:16">
      <c r="A4891" s="3" t="s">
        <v>414</v>
      </c>
      <c r="B4891" s="6">
        <v>1284.05</v>
      </c>
      <c r="C4891" s="7">
        <f t="shared" si="1064"/>
        <v>0</v>
      </c>
      <c r="D4891" s="7">
        <f t="shared" si="1073"/>
        <v>0.20449674632624568</v>
      </c>
      <c r="E4891">
        <f t="shared" si="1065"/>
        <v>0</v>
      </c>
      <c r="F4891">
        <f t="shared" si="1066"/>
        <v>0</v>
      </c>
      <c r="G4891">
        <f t="shared" si="1067"/>
        <v>0</v>
      </c>
      <c r="H4891">
        <f t="shared" si="1071"/>
        <v>5.1605234529479391</v>
      </c>
      <c r="I4891">
        <f t="shared" si="1072"/>
        <v>4.7171926056964981</v>
      </c>
      <c r="J4891">
        <f t="shared" si="1069"/>
        <v>1.0939819261812784</v>
      </c>
      <c r="K4891">
        <f t="shared" si="1070"/>
        <v>52.244095925714845</v>
      </c>
      <c r="L4891">
        <f t="shared" si="1068"/>
        <v>1263.9565948106717</v>
      </c>
      <c r="M4891">
        <f t="shared" si="1061"/>
        <v>1276.812874663083</v>
      </c>
      <c r="N4891">
        <f t="shared" ref="N4891:N4954" si="1074">L4891 - M4891</f>
        <v>-12.856279852411262</v>
      </c>
      <c r="O4891">
        <f t="shared" si="1063"/>
        <v>-23.972554127621926</v>
      </c>
      <c r="P4891">
        <f t="shared" si="1062"/>
        <v>11.116274275210664</v>
      </c>
    </row>
    <row r="4892" spans="1:16">
      <c r="A4892" s="3" t="s">
        <v>413</v>
      </c>
      <c r="B4892" s="6">
        <v>1286.2</v>
      </c>
      <c r="C4892" s="7">
        <f t="shared" si="1064"/>
        <v>1.6729893990612217E-3</v>
      </c>
      <c r="D4892" s="7">
        <f t="shared" si="1073"/>
        <v>0.2037563361607766</v>
      </c>
      <c r="E4892">
        <f t="shared" si="1065"/>
        <v>2.1500000000000909</v>
      </c>
      <c r="F4892">
        <f t="shared" si="1066"/>
        <v>2.1500000000000909</v>
      </c>
      <c r="G4892">
        <f t="shared" si="1067"/>
        <v>0</v>
      </c>
      <c r="H4892">
        <f t="shared" si="1071"/>
        <v>4.9454860634516651</v>
      </c>
      <c r="I4892">
        <f t="shared" si="1072"/>
        <v>4.3802502767181766</v>
      </c>
      <c r="J4892">
        <f t="shared" si="1069"/>
        <v>1.1290418928201018</v>
      </c>
      <c r="K4892">
        <f t="shared" si="1070"/>
        <v>53.03051558673593</v>
      </c>
      <c r="L4892">
        <f t="shared" si="1068"/>
        <v>1267.3786571474914</v>
      </c>
      <c r="M4892">
        <f t="shared" ref="M4892:M4955" si="1075">B4892*(2/(26+1)) + M4891 * (1-(2/(26+1)))</f>
        <v>1277.5082172806326</v>
      </c>
      <c r="N4892">
        <f t="shared" si="1074"/>
        <v>-10.12956013314124</v>
      </c>
      <c r="O4892">
        <f t="shared" si="1063"/>
        <v>-21.20395532872579</v>
      </c>
      <c r="P4892">
        <f t="shared" si="1062"/>
        <v>11.07439519558455</v>
      </c>
    </row>
    <row r="4893" spans="1:16">
      <c r="A4893" s="3" t="s">
        <v>412</v>
      </c>
      <c r="B4893" s="6">
        <v>1286.49</v>
      </c>
      <c r="C4893" s="7">
        <f t="shared" si="1064"/>
        <v>2.2544496323169706E-4</v>
      </c>
      <c r="D4893" s="7">
        <f t="shared" si="1073"/>
        <v>0.1742224221014505</v>
      </c>
      <c r="E4893">
        <f t="shared" si="1065"/>
        <v>0.28999999999996362</v>
      </c>
      <c r="F4893">
        <f t="shared" si="1066"/>
        <v>0.28999999999996362</v>
      </c>
      <c r="G4893">
        <f t="shared" si="1067"/>
        <v>0</v>
      </c>
      <c r="H4893">
        <f t="shared" si="1071"/>
        <v>4.6129513446336867</v>
      </c>
      <c r="I4893">
        <f t="shared" si="1072"/>
        <v>4.0673752569525927</v>
      </c>
      <c r="J4893">
        <f t="shared" si="1069"/>
        <v>1.1341346822495688</v>
      </c>
      <c r="K4893">
        <f t="shared" si="1070"/>
        <v>53.142601152711201</v>
      </c>
      <c r="L4893">
        <f t="shared" si="1068"/>
        <v>1270.318863740185</v>
      </c>
      <c r="M4893">
        <f t="shared" si="1075"/>
        <v>1278.1735345191041</v>
      </c>
      <c r="N4893">
        <f t="shared" si="1074"/>
        <v>-7.8546707789191714</v>
      </c>
      <c r="O4893">
        <f t="shared" si="1063"/>
        <v>-18.534098418764469</v>
      </c>
      <c r="P4893">
        <f t="shared" si="1062"/>
        <v>10.679427639845297</v>
      </c>
    </row>
    <row r="4894" spans="1:16">
      <c r="A4894" s="3" t="s">
        <v>411</v>
      </c>
      <c r="B4894" s="6">
        <v>1286.44</v>
      </c>
      <c r="C4894" s="7">
        <f t="shared" si="1064"/>
        <v>-3.8866195354151337E-5</v>
      </c>
      <c r="D4894" s="7">
        <f t="shared" si="1073"/>
        <v>0.16543417363212765</v>
      </c>
      <c r="E4894">
        <f t="shared" si="1065"/>
        <v>-4.9999999999954525E-2</v>
      </c>
      <c r="F4894">
        <f t="shared" si="1066"/>
        <v>0</v>
      </c>
      <c r="G4894">
        <f t="shared" si="1067"/>
        <v>4.9999999999954525E-2</v>
      </c>
      <c r="H4894">
        <f t="shared" si="1071"/>
        <v>4.2834548200169946</v>
      </c>
      <c r="I4894">
        <f t="shared" si="1072"/>
        <v>3.780419881455976</v>
      </c>
      <c r="J4894">
        <f t="shared" si="1069"/>
        <v>1.1330632454422713</v>
      </c>
      <c r="K4894">
        <f t="shared" si="1070"/>
        <v>53.119064700181497</v>
      </c>
      <c r="L4894">
        <f t="shared" si="1068"/>
        <v>1272.7990385493872</v>
      </c>
      <c r="M4894">
        <f t="shared" si="1075"/>
        <v>1278.7858652954667</v>
      </c>
      <c r="N4894">
        <f t="shared" si="1074"/>
        <v>-5.9868267460794868</v>
      </c>
      <c r="O4894">
        <f t="shared" si="1063"/>
        <v>-16.024644084227472</v>
      </c>
      <c r="P4894">
        <f t="shared" si="1062"/>
        <v>10.037817338147985</v>
      </c>
    </row>
    <row r="4895" spans="1:16">
      <c r="A4895" s="3" t="s">
        <v>410</v>
      </c>
      <c r="B4895" s="6">
        <v>1280.24</v>
      </c>
      <c r="C4895" s="7">
        <f t="shared" si="1064"/>
        <v>-4.8311531309055212E-3</v>
      </c>
      <c r="D4895" s="7">
        <f t="shared" si="1073"/>
        <v>0.14939694510271298</v>
      </c>
      <c r="E4895">
        <f t="shared" si="1065"/>
        <v>-6.2000000000000455</v>
      </c>
      <c r="F4895">
        <f t="shared" si="1066"/>
        <v>0</v>
      </c>
      <c r="G4895">
        <f t="shared" si="1067"/>
        <v>6.2000000000000455</v>
      </c>
      <c r="H4895">
        <f t="shared" si="1071"/>
        <v>3.9774937614443524</v>
      </c>
      <c r="I4895">
        <f t="shared" si="1072"/>
        <v>3.9532470327805522</v>
      </c>
      <c r="J4895">
        <f t="shared" si="1069"/>
        <v>1.0061333704832369</v>
      </c>
      <c r="K4895">
        <f t="shared" si="1070"/>
        <v>50.15286547179462</v>
      </c>
      <c r="L4895">
        <f t="shared" si="1068"/>
        <v>1273.9438018494816</v>
      </c>
      <c r="M4895">
        <f t="shared" si="1075"/>
        <v>1278.8935789772841</v>
      </c>
      <c r="N4895">
        <f t="shared" si="1074"/>
        <v>-4.9497771278024629</v>
      </c>
      <c r="O4895">
        <f t="shared" si="1063"/>
        <v>-13.80967069294247</v>
      </c>
      <c r="P4895">
        <f t="shared" si="1062"/>
        <v>8.8598935651400073</v>
      </c>
    </row>
    <row r="4896" spans="1:16">
      <c r="A4896" s="3" t="s">
        <v>409</v>
      </c>
      <c r="B4896" s="6">
        <v>1290.23</v>
      </c>
      <c r="C4896" s="7">
        <f t="shared" si="1064"/>
        <v>7.7729366990378643E-3</v>
      </c>
      <c r="D4896" s="7">
        <f t="shared" si="1073"/>
        <v>0.13398259927428785</v>
      </c>
      <c r="E4896">
        <f t="shared" si="1065"/>
        <v>9.9900000000000091</v>
      </c>
      <c r="F4896">
        <f t="shared" si="1066"/>
        <v>9.9900000000000091</v>
      </c>
      <c r="G4896">
        <f t="shared" si="1067"/>
        <v>0</v>
      </c>
      <c r="H4896">
        <f t="shared" si="1071"/>
        <v>4.406958492769756</v>
      </c>
      <c r="I4896">
        <f t="shared" si="1072"/>
        <v>3.6708722447247983</v>
      </c>
      <c r="J4896">
        <f t="shared" si="1069"/>
        <v>1.2005208024067699</v>
      </c>
      <c r="K4896">
        <f t="shared" si="1070"/>
        <v>54.556212379075326</v>
      </c>
      <c r="L4896">
        <f t="shared" si="1068"/>
        <v>1276.4493707957154</v>
      </c>
      <c r="M4896">
        <f t="shared" si="1075"/>
        <v>1279.7333138678557</v>
      </c>
      <c r="N4896">
        <f t="shared" si="1074"/>
        <v>-3.283943072140346</v>
      </c>
      <c r="O4896">
        <f t="shared" si="1063"/>
        <v>-11.704525168782046</v>
      </c>
      <c r="P4896">
        <f t="shared" si="1062"/>
        <v>8.4205820966417004</v>
      </c>
    </row>
    <row r="4897" spans="1:16">
      <c r="A4897" s="3" t="s">
        <v>408</v>
      </c>
      <c r="B4897" s="6">
        <v>1294.44</v>
      </c>
      <c r="C4897" s="7">
        <f t="shared" si="1064"/>
        <v>3.2576721385652475E-3</v>
      </c>
      <c r="D4897" s="7">
        <f t="shared" si="1073"/>
        <v>0.13375063483079697</v>
      </c>
      <c r="E4897">
        <f t="shared" si="1065"/>
        <v>4.2100000000000364</v>
      </c>
      <c r="F4897">
        <f t="shared" si="1066"/>
        <v>4.2100000000000364</v>
      </c>
      <c r="G4897">
        <f t="shared" si="1067"/>
        <v>0</v>
      </c>
      <c r="H4897">
        <f t="shared" si="1071"/>
        <v>4.3928900290004904</v>
      </c>
      <c r="I4897">
        <f t="shared" si="1072"/>
        <v>3.408667084387313</v>
      </c>
      <c r="J4897">
        <f t="shared" si="1069"/>
        <v>1.2887412939565746</v>
      </c>
      <c r="K4897">
        <f t="shared" si="1070"/>
        <v>56.307862201791799</v>
      </c>
      <c r="L4897">
        <f t="shared" si="1068"/>
        <v>1279.2171599040669</v>
      </c>
      <c r="M4897">
        <f t="shared" si="1075"/>
        <v>1280.8226980257923</v>
      </c>
      <c r="N4897">
        <f t="shared" si="1074"/>
        <v>-1.6055381217254308</v>
      </c>
      <c r="O4897">
        <f t="shared" si="1063"/>
        <v>-9.6847277593707233</v>
      </c>
      <c r="P4897">
        <f t="shared" si="1062"/>
        <v>8.0791896376452925</v>
      </c>
    </row>
    <row r="4898" spans="1:16">
      <c r="A4898" s="3" t="s">
        <v>407</v>
      </c>
      <c r="B4898" s="6">
        <v>1294.44</v>
      </c>
      <c r="C4898" s="7">
        <f t="shared" si="1064"/>
        <v>0</v>
      </c>
      <c r="D4898" s="7">
        <f t="shared" si="1073"/>
        <v>0.13209086621576657</v>
      </c>
      <c r="E4898">
        <f t="shared" si="1065"/>
        <v>0</v>
      </c>
      <c r="F4898">
        <f t="shared" si="1066"/>
        <v>0</v>
      </c>
      <c r="G4898">
        <f t="shared" si="1067"/>
        <v>0</v>
      </c>
      <c r="H4898">
        <f t="shared" si="1071"/>
        <v>4.0791121697861694</v>
      </c>
      <c r="I4898">
        <f t="shared" si="1072"/>
        <v>3.1651908640739337</v>
      </c>
      <c r="J4898">
        <f t="shared" si="1069"/>
        <v>1.2887412939565746</v>
      </c>
      <c r="K4898">
        <f t="shared" si="1070"/>
        <v>56.307862201791799</v>
      </c>
      <c r="L4898">
        <f t="shared" si="1068"/>
        <v>1281.5591353034413</v>
      </c>
      <c r="M4898">
        <f t="shared" si="1075"/>
        <v>1281.8313870609188</v>
      </c>
      <c r="N4898">
        <f t="shared" si="1074"/>
        <v>-0.27225175747753383</v>
      </c>
      <c r="O4898">
        <f t="shared" si="1063"/>
        <v>-7.8022325589920856</v>
      </c>
      <c r="P4898">
        <f t="shared" si="1062"/>
        <v>7.5299808015145517</v>
      </c>
    </row>
    <row r="4899" spans="1:16">
      <c r="A4899" s="3" t="s">
        <v>406</v>
      </c>
      <c r="B4899" s="6">
        <v>1320.07</v>
      </c>
      <c r="C4899" s="7">
        <f t="shared" si="1064"/>
        <v>1.9606596302051884E-2</v>
      </c>
      <c r="D4899" s="7">
        <f t="shared" si="1073"/>
        <v>0.14462955539640557</v>
      </c>
      <c r="E4899">
        <f t="shared" si="1065"/>
        <v>25.629999999999882</v>
      </c>
      <c r="F4899">
        <f t="shared" si="1066"/>
        <v>25.629999999999882</v>
      </c>
      <c r="G4899">
        <f t="shared" si="1067"/>
        <v>0</v>
      </c>
      <c r="H4899">
        <f t="shared" si="1071"/>
        <v>5.6184613005157207</v>
      </c>
      <c r="I4899">
        <f t="shared" si="1072"/>
        <v>2.939105802354367</v>
      </c>
      <c r="J4899">
        <f t="shared" si="1069"/>
        <v>1.9116226765348356</v>
      </c>
      <c r="K4899">
        <f t="shared" si="1070"/>
        <v>65.654890379198633</v>
      </c>
      <c r="L4899">
        <f t="shared" si="1068"/>
        <v>1287.4838837182965</v>
      </c>
      <c r="M4899">
        <f t="shared" si="1075"/>
        <v>1284.6638769082581</v>
      </c>
      <c r="N4899">
        <f t="shared" si="1074"/>
        <v>2.8200068100384215</v>
      </c>
      <c r="O4899">
        <f t="shared" si="1063"/>
        <v>-5.6777846851859843</v>
      </c>
      <c r="P4899">
        <f t="shared" ref="P4899:P4962" si="1076">N4899 - O4899</f>
        <v>8.4977914952244049</v>
      </c>
    </row>
    <row r="4900" spans="1:16">
      <c r="A4900" s="3" t="s">
        <v>405</v>
      </c>
      <c r="B4900" s="6">
        <v>1334.39</v>
      </c>
      <c r="C4900" s="7">
        <f t="shared" si="1064"/>
        <v>1.0789493094216082E-2</v>
      </c>
      <c r="D4900" s="7">
        <f t="shared" si="1073"/>
        <v>0.14474874858661466</v>
      </c>
      <c r="E4900">
        <f t="shared" si="1065"/>
        <v>14.320000000000164</v>
      </c>
      <c r="F4900">
        <f t="shared" si="1066"/>
        <v>14.320000000000164</v>
      </c>
      <c r="G4900">
        <f t="shared" si="1067"/>
        <v>0</v>
      </c>
      <c r="H4900">
        <f t="shared" si="1071"/>
        <v>6.2399997790503239</v>
      </c>
      <c r="I4900">
        <f t="shared" si="1072"/>
        <v>2.7291696736147695</v>
      </c>
      <c r="J4900">
        <f t="shared" si="1069"/>
        <v>2.2864096136556729</v>
      </c>
      <c r="K4900">
        <f t="shared" si="1070"/>
        <v>69.571656684400963</v>
      </c>
      <c r="L4900">
        <f t="shared" si="1068"/>
        <v>1294.700209300097</v>
      </c>
      <c r="M4900">
        <f t="shared" si="1075"/>
        <v>1288.3472934335723</v>
      </c>
      <c r="N4900">
        <f t="shared" si="1074"/>
        <v>6.3529158665246541</v>
      </c>
      <c r="O4900">
        <f t="shared" ref="O4900:O4963" si="1077">N4900*(2/(9+1)) + O4899 * (1-(2/(9+1)))</f>
        <v>-3.2716445748438572</v>
      </c>
      <c r="P4900">
        <f t="shared" si="1076"/>
        <v>9.6245604413685122</v>
      </c>
    </row>
    <row r="4901" spans="1:16">
      <c r="A4901" s="3" t="s">
        <v>404</v>
      </c>
      <c r="B4901" s="6">
        <v>1336.61</v>
      </c>
      <c r="C4901" s="7">
        <f t="shared" si="1064"/>
        <v>1.6622991472847817E-3</v>
      </c>
      <c r="D4901" s="7">
        <f t="shared" si="1073"/>
        <v>0.14485013372809649</v>
      </c>
      <c r="E4901">
        <f t="shared" si="1065"/>
        <v>2.2199999999997999</v>
      </c>
      <c r="F4901">
        <f t="shared" si="1066"/>
        <v>2.2199999999997999</v>
      </c>
      <c r="G4901">
        <f t="shared" si="1067"/>
        <v>0</v>
      </c>
      <c r="H4901">
        <f t="shared" si="1071"/>
        <v>5.9528569376895728</v>
      </c>
      <c r="I4901">
        <f t="shared" si="1072"/>
        <v>2.5342289826422859</v>
      </c>
      <c r="J4901">
        <f t="shared" si="1069"/>
        <v>2.3489814765999921</v>
      </c>
      <c r="K4901">
        <f t="shared" si="1070"/>
        <v>70.140175244706455</v>
      </c>
      <c r="L4901">
        <f t="shared" si="1068"/>
        <v>1301.1478694077744</v>
      </c>
      <c r="M4901">
        <f t="shared" si="1075"/>
        <v>1291.9223087347891</v>
      </c>
      <c r="N4901">
        <f t="shared" si="1074"/>
        <v>9.2255606729852389</v>
      </c>
      <c r="O4901">
        <f t="shared" si="1077"/>
        <v>-0.77220352527803793</v>
      </c>
      <c r="P4901">
        <f t="shared" si="1076"/>
        <v>9.9977641982632761</v>
      </c>
    </row>
    <row r="4902" spans="1:16">
      <c r="A4902" s="3" t="s">
        <v>403</v>
      </c>
      <c r="B4902" s="6">
        <v>1322.4</v>
      </c>
      <c r="C4902" s="7">
        <f t="shared" si="1064"/>
        <v>-1.0688290212076327E-2</v>
      </c>
      <c r="D4902" s="7">
        <f t="shared" si="1073"/>
        <v>0.14003850967361642</v>
      </c>
      <c r="E4902">
        <f t="shared" si="1065"/>
        <v>-14.209999999999809</v>
      </c>
      <c r="F4902">
        <f t="shared" si="1066"/>
        <v>0</v>
      </c>
      <c r="G4902">
        <f t="shared" si="1067"/>
        <v>14.209999999999809</v>
      </c>
      <c r="H4902">
        <f t="shared" si="1071"/>
        <v>5.527652870711746</v>
      </c>
      <c r="I4902">
        <f t="shared" si="1072"/>
        <v>3.3682126267392518</v>
      </c>
      <c r="J4902">
        <f t="shared" si="1069"/>
        <v>1.6411234928666116</v>
      </c>
      <c r="K4902">
        <f t="shared" si="1070"/>
        <v>62.137325168592398</v>
      </c>
      <c r="L4902">
        <f t="shared" si="1068"/>
        <v>1304.4174279604244</v>
      </c>
      <c r="M4902">
        <f t="shared" si="1075"/>
        <v>1294.179915495175</v>
      </c>
      <c r="N4902">
        <f t="shared" si="1074"/>
        <v>10.237512465249438</v>
      </c>
      <c r="O4902">
        <f t="shared" si="1077"/>
        <v>1.4297396728274574</v>
      </c>
      <c r="P4902">
        <f t="shared" si="1076"/>
        <v>8.8077727924219804</v>
      </c>
    </row>
    <row r="4903" spans="1:16">
      <c r="A4903" s="3" t="s">
        <v>402</v>
      </c>
      <c r="B4903" s="6">
        <v>1330.42</v>
      </c>
      <c r="C4903" s="7">
        <f t="shared" si="1064"/>
        <v>6.0464143316679396E-3</v>
      </c>
      <c r="D4903" s="7">
        <f t="shared" si="1073"/>
        <v>0.13205256917642438</v>
      </c>
      <c r="E4903">
        <f t="shared" si="1065"/>
        <v>8.0199999999999818</v>
      </c>
      <c r="F4903">
        <f t="shared" si="1066"/>
        <v>8.0199999999999818</v>
      </c>
      <c r="G4903">
        <f t="shared" si="1067"/>
        <v>0</v>
      </c>
      <c r="H4903">
        <f t="shared" si="1071"/>
        <v>5.7056776656609056</v>
      </c>
      <c r="I4903">
        <f t="shared" si="1072"/>
        <v>3.1276260105435907</v>
      </c>
      <c r="J4903">
        <f t="shared" si="1069"/>
        <v>1.8242838646393154</v>
      </c>
      <c r="K4903">
        <f t="shared" si="1070"/>
        <v>64.592794211650244</v>
      </c>
      <c r="L4903">
        <f t="shared" si="1068"/>
        <v>1308.4178236588207</v>
      </c>
      <c r="M4903">
        <f t="shared" si="1075"/>
        <v>1296.8643661992362</v>
      </c>
      <c r="N4903">
        <f t="shared" si="1074"/>
        <v>11.553457459584479</v>
      </c>
      <c r="O4903">
        <f t="shared" si="1077"/>
        <v>3.4544832301788619</v>
      </c>
      <c r="P4903">
        <f t="shared" si="1076"/>
        <v>8.0989742294056164</v>
      </c>
    </row>
    <row r="4904" spans="1:16">
      <c r="A4904" s="3" t="s">
        <v>401</v>
      </c>
      <c r="B4904" s="6">
        <v>1332.91</v>
      </c>
      <c r="C4904" s="7">
        <f t="shared" si="1064"/>
        <v>1.8698401816393973E-3</v>
      </c>
      <c r="D4904" s="7">
        <f t="shared" si="1073"/>
        <v>0.13142565424714736</v>
      </c>
      <c r="E4904">
        <f t="shared" si="1065"/>
        <v>2.4900000000000091</v>
      </c>
      <c r="F4904">
        <f t="shared" si="1066"/>
        <v>2.4900000000000091</v>
      </c>
      <c r="G4904">
        <f t="shared" si="1067"/>
        <v>0</v>
      </c>
      <c r="H4904">
        <f t="shared" si="1071"/>
        <v>5.4759864038279842</v>
      </c>
      <c r="I4904">
        <f t="shared" si="1072"/>
        <v>2.9042241526476196</v>
      </c>
      <c r="J4904">
        <f t="shared" si="1069"/>
        <v>1.8855247102176436</v>
      </c>
      <c r="K4904">
        <f t="shared" si="1070"/>
        <v>65.344257962546635</v>
      </c>
      <c r="L4904">
        <f t="shared" si="1068"/>
        <v>1312.185850788233</v>
      </c>
      <c r="M4904">
        <f t="shared" si="1075"/>
        <v>1299.5344131474408</v>
      </c>
      <c r="N4904">
        <f t="shared" si="1074"/>
        <v>12.65143764079221</v>
      </c>
      <c r="O4904">
        <f t="shared" si="1077"/>
        <v>5.2938741123015323</v>
      </c>
      <c r="P4904">
        <f t="shared" si="1076"/>
        <v>7.3575635284906777</v>
      </c>
    </row>
    <row r="4905" spans="1:16">
      <c r="A4905" s="3" t="s">
        <v>400</v>
      </c>
      <c r="B4905" s="6">
        <v>1332.91</v>
      </c>
      <c r="C4905" s="7">
        <f t="shared" si="1064"/>
        <v>0</v>
      </c>
      <c r="D4905" s="7">
        <f t="shared" si="1073"/>
        <v>0.13231234799464711</v>
      </c>
      <c r="E4905">
        <f t="shared" si="1065"/>
        <v>0</v>
      </c>
      <c r="F4905">
        <f t="shared" si="1066"/>
        <v>0</v>
      </c>
      <c r="G4905">
        <f t="shared" si="1067"/>
        <v>0</v>
      </c>
      <c r="H4905">
        <f t="shared" si="1071"/>
        <v>5.0848445178402715</v>
      </c>
      <c r="I4905">
        <f t="shared" si="1072"/>
        <v>2.696779570315647</v>
      </c>
      <c r="J4905">
        <f t="shared" si="1069"/>
        <v>1.8855247102176436</v>
      </c>
      <c r="K4905">
        <f t="shared" si="1070"/>
        <v>65.344257962546635</v>
      </c>
      <c r="L4905">
        <f t="shared" si="1068"/>
        <v>1315.3741814361972</v>
      </c>
      <c r="M4905">
        <f t="shared" si="1075"/>
        <v>1302.0066788402228</v>
      </c>
      <c r="N4905">
        <f t="shared" si="1074"/>
        <v>13.367502595974429</v>
      </c>
      <c r="O4905">
        <f t="shared" si="1077"/>
        <v>6.9085998090361116</v>
      </c>
      <c r="P4905">
        <f t="shared" si="1076"/>
        <v>6.4589027869383173</v>
      </c>
    </row>
    <row r="4906" spans="1:16">
      <c r="A4906" s="3" t="s">
        <v>399</v>
      </c>
      <c r="B4906" s="6">
        <v>1329.72</v>
      </c>
      <c r="C4906" s="7">
        <f t="shared" si="1064"/>
        <v>-2.3961282838874331E-3</v>
      </c>
      <c r="D4906" s="7">
        <f t="shared" si="1073"/>
        <v>0.12563660762849016</v>
      </c>
      <c r="E4906">
        <f t="shared" si="1065"/>
        <v>-3.1900000000000546</v>
      </c>
      <c r="F4906">
        <f t="shared" si="1066"/>
        <v>0</v>
      </c>
      <c r="G4906">
        <f t="shared" si="1067"/>
        <v>3.1900000000000546</v>
      </c>
      <c r="H4906">
        <f t="shared" si="1071"/>
        <v>4.7216413379945381</v>
      </c>
      <c r="I4906">
        <f t="shared" si="1072"/>
        <v>2.7320096010073907</v>
      </c>
      <c r="J4906">
        <f t="shared" si="1069"/>
        <v>1.7282667441042294</v>
      </c>
      <c r="K4906">
        <f t="shared" si="1070"/>
        <v>63.34669246835945</v>
      </c>
      <c r="L4906">
        <f t="shared" si="1068"/>
        <v>1317.581230446013</v>
      </c>
      <c r="M4906">
        <f t="shared" si="1075"/>
        <v>1304.0595174446507</v>
      </c>
      <c r="N4906">
        <f t="shared" si="1074"/>
        <v>13.521713001362286</v>
      </c>
      <c r="O4906">
        <f t="shared" si="1077"/>
        <v>8.2312224475013469</v>
      </c>
      <c r="P4906">
        <f t="shared" si="1076"/>
        <v>5.2904905538609395</v>
      </c>
    </row>
    <row r="4907" spans="1:16">
      <c r="A4907" s="3" t="s">
        <v>398</v>
      </c>
      <c r="B4907" s="6">
        <v>1325.53</v>
      </c>
      <c r="C4907" s="7">
        <f t="shared" si="1064"/>
        <v>-3.1560142945849536E-3</v>
      </c>
      <c r="D4907" s="7">
        <f t="shared" si="1073"/>
        <v>0.1276140015615847</v>
      </c>
      <c r="E4907">
        <f t="shared" si="1065"/>
        <v>-4.1900000000000546</v>
      </c>
      <c r="F4907">
        <f t="shared" si="1066"/>
        <v>0</v>
      </c>
      <c r="G4907">
        <f t="shared" si="1067"/>
        <v>4.1900000000000546</v>
      </c>
      <c r="H4907">
        <f t="shared" si="1071"/>
        <v>4.3843812424234994</v>
      </c>
      <c r="I4907">
        <f t="shared" si="1072"/>
        <v>2.8361517723640093</v>
      </c>
      <c r="J4907">
        <f t="shared" si="1069"/>
        <v>1.5458909093461521</v>
      </c>
      <c r="K4907">
        <f t="shared" si="1070"/>
        <v>60.721019257780185</v>
      </c>
      <c r="L4907">
        <f t="shared" si="1068"/>
        <v>1318.8041180697032</v>
      </c>
      <c r="M4907">
        <f t="shared" si="1075"/>
        <v>1305.6499235598617</v>
      </c>
      <c r="N4907">
        <f t="shared" si="1074"/>
        <v>13.154194509841545</v>
      </c>
      <c r="O4907">
        <f t="shared" si="1077"/>
        <v>9.2158168599693866</v>
      </c>
      <c r="P4907">
        <f t="shared" si="1076"/>
        <v>3.9383776498721588</v>
      </c>
    </row>
    <row r="4908" spans="1:16">
      <c r="A4908" s="3" t="s">
        <v>397</v>
      </c>
      <c r="B4908" s="6">
        <v>1325.6</v>
      </c>
      <c r="C4908" s="7">
        <f t="shared" si="1064"/>
        <v>5.2807670703529978E-5</v>
      </c>
      <c r="D4908" s="7">
        <f t="shared" si="1073"/>
        <v>9.8355124167709584E-2</v>
      </c>
      <c r="E4908">
        <f t="shared" si="1065"/>
        <v>6.9999999999936335E-2</v>
      </c>
      <c r="F4908">
        <f t="shared" si="1066"/>
        <v>6.9999999999936335E-2</v>
      </c>
      <c r="G4908">
        <f t="shared" si="1067"/>
        <v>0</v>
      </c>
      <c r="H4908">
        <f t="shared" si="1071"/>
        <v>4.0762111536789591</v>
      </c>
      <c r="I4908">
        <f t="shared" si="1072"/>
        <v>2.6335695029094373</v>
      </c>
      <c r="J4908">
        <f t="shared" si="1069"/>
        <v>1.5477894732513278</v>
      </c>
      <c r="K4908">
        <f t="shared" si="1070"/>
        <v>60.750289201726574</v>
      </c>
      <c r="L4908">
        <f t="shared" si="1068"/>
        <v>1319.849638366672</v>
      </c>
      <c r="M4908">
        <f t="shared" si="1075"/>
        <v>1307.1277069998719</v>
      </c>
      <c r="N4908">
        <f t="shared" si="1074"/>
        <v>12.721931366800163</v>
      </c>
      <c r="O4908">
        <f t="shared" si="1077"/>
        <v>9.9170397613355412</v>
      </c>
      <c r="P4908">
        <f t="shared" si="1076"/>
        <v>2.804891605464622</v>
      </c>
    </row>
    <row r="4909" spans="1:16">
      <c r="A4909" s="3" t="s">
        <v>369</v>
      </c>
      <c r="B4909" s="6">
        <v>1320.07</v>
      </c>
      <c r="C4909" s="7">
        <f t="shared" si="1064"/>
        <v>-4.1804216349630736E-3</v>
      </c>
      <c r="D4909" s="7">
        <f t="shared" si="1073"/>
        <v>9.9715537619611605E-2</v>
      </c>
      <c r="E4909">
        <f t="shared" si="1065"/>
        <v>-5.5299999999999727</v>
      </c>
      <c r="F4909">
        <f t="shared" si="1066"/>
        <v>0</v>
      </c>
      <c r="G4909">
        <f t="shared" si="1067"/>
        <v>5.5299999999999727</v>
      </c>
      <c r="H4909">
        <f t="shared" si="1071"/>
        <v>3.7850532141304618</v>
      </c>
      <c r="I4909">
        <f t="shared" si="1072"/>
        <v>2.8404573955587611</v>
      </c>
      <c r="J4909">
        <f t="shared" si="1069"/>
        <v>1.332550602606692</v>
      </c>
      <c r="K4909">
        <f t="shared" si="1070"/>
        <v>57.1284756316767</v>
      </c>
      <c r="L4909">
        <f t="shared" si="1068"/>
        <v>1319.8835401564147</v>
      </c>
      <c r="M4909">
        <f t="shared" si="1075"/>
        <v>1308.0863953702517</v>
      </c>
      <c r="N4909">
        <f t="shared" si="1074"/>
        <v>11.797144786163017</v>
      </c>
      <c r="O4909">
        <f t="shared" si="1077"/>
        <v>10.293060766301037</v>
      </c>
      <c r="P4909">
        <f t="shared" si="1076"/>
        <v>1.5040840198619794</v>
      </c>
    </row>
    <row r="4910" spans="1:16">
      <c r="A4910" s="3" t="s">
        <v>368</v>
      </c>
      <c r="B4910" s="6">
        <v>1302.46</v>
      </c>
      <c r="C4910" s="7">
        <f t="shared" si="1064"/>
        <v>-1.3429981494179705E-2</v>
      </c>
      <c r="D4910" s="7">
        <f t="shared" si="1073"/>
        <v>0.11275221650149811</v>
      </c>
      <c r="E4910">
        <f t="shared" si="1065"/>
        <v>-17.6099999999999</v>
      </c>
      <c r="F4910">
        <f t="shared" si="1066"/>
        <v>0</v>
      </c>
      <c r="G4910">
        <f t="shared" si="1067"/>
        <v>17.6099999999999</v>
      </c>
      <c r="H4910">
        <f t="shared" si="1071"/>
        <v>3.5146922702640002</v>
      </c>
      <c r="I4910">
        <f t="shared" si="1072"/>
        <v>3.8954247244474138</v>
      </c>
      <c r="J4910">
        <f t="shared" si="1069"/>
        <v>0.90226163226978473</v>
      </c>
      <c r="K4910">
        <f t="shared" si="1070"/>
        <v>47.430995661369842</v>
      </c>
      <c r="L4910">
        <f t="shared" si="1068"/>
        <v>1317.2029955169662</v>
      </c>
      <c r="M4910">
        <f t="shared" si="1075"/>
        <v>1307.6696253428256</v>
      </c>
      <c r="N4910">
        <f t="shared" si="1074"/>
        <v>9.5333701741406003</v>
      </c>
      <c r="O4910">
        <f t="shared" si="1077"/>
        <v>10.141122647868951</v>
      </c>
      <c r="P4910">
        <f t="shared" si="1076"/>
        <v>-0.6077524737283504</v>
      </c>
    </row>
    <row r="4911" spans="1:16">
      <c r="A4911" s="3" t="s">
        <v>367</v>
      </c>
      <c r="B4911" s="6">
        <v>1310.95</v>
      </c>
      <c r="C4911" s="7">
        <f t="shared" si="1064"/>
        <v>6.4972812278618289E-3</v>
      </c>
      <c r="D4911" s="7">
        <f t="shared" si="1073"/>
        <v>0.11455257407387209</v>
      </c>
      <c r="E4911">
        <f t="shared" si="1065"/>
        <v>8.4900000000000091</v>
      </c>
      <c r="F4911">
        <f t="shared" si="1066"/>
        <v>8.4900000000000091</v>
      </c>
      <c r="G4911">
        <f t="shared" si="1067"/>
        <v>0</v>
      </c>
      <c r="H4911">
        <f t="shared" si="1071"/>
        <v>3.8700713938165725</v>
      </c>
      <c r="I4911">
        <f t="shared" si="1072"/>
        <v>3.6171801012725986</v>
      </c>
      <c r="J4911">
        <f t="shared" si="1069"/>
        <v>1.0699139344637558</v>
      </c>
      <c r="K4911">
        <f t="shared" si="1070"/>
        <v>51.68881259504802</v>
      </c>
      <c r="L4911">
        <f t="shared" si="1068"/>
        <v>1316.2409962066638</v>
      </c>
      <c r="M4911">
        <f t="shared" si="1075"/>
        <v>1307.9126160581718</v>
      </c>
      <c r="N4911">
        <f t="shared" si="1074"/>
        <v>8.3283801484919877</v>
      </c>
      <c r="O4911">
        <f t="shared" si="1077"/>
        <v>9.7785741479935595</v>
      </c>
      <c r="P4911">
        <f t="shared" si="1076"/>
        <v>-1.4501939995015718</v>
      </c>
    </row>
    <row r="4912" spans="1:16">
      <c r="A4912" s="3" t="s">
        <v>366</v>
      </c>
      <c r="B4912" s="6">
        <v>1310.95</v>
      </c>
      <c r="C4912" s="7">
        <f t="shared" si="1064"/>
        <v>0</v>
      </c>
      <c r="D4912" s="7">
        <f t="shared" si="1073"/>
        <v>0.11458323822392186</v>
      </c>
      <c r="E4912">
        <f t="shared" si="1065"/>
        <v>0</v>
      </c>
      <c r="F4912">
        <f t="shared" si="1066"/>
        <v>0</v>
      </c>
      <c r="G4912">
        <f t="shared" si="1067"/>
        <v>0</v>
      </c>
      <c r="H4912">
        <f t="shared" si="1071"/>
        <v>3.5936377228296741</v>
      </c>
      <c r="I4912">
        <f t="shared" si="1072"/>
        <v>3.3588100940388412</v>
      </c>
      <c r="J4912">
        <f t="shared" si="1069"/>
        <v>1.0699139344637558</v>
      </c>
      <c r="K4912">
        <f t="shared" si="1070"/>
        <v>51.68881259504802</v>
      </c>
      <c r="L4912">
        <f t="shared" si="1068"/>
        <v>1315.426996790254</v>
      </c>
      <c r="M4912">
        <f t="shared" si="1075"/>
        <v>1308.1376074612701</v>
      </c>
      <c r="N4912">
        <f t="shared" si="1074"/>
        <v>7.2893893289838161</v>
      </c>
      <c r="O4912">
        <f t="shared" si="1077"/>
        <v>9.2807371841916115</v>
      </c>
      <c r="P4912">
        <f t="shared" si="1076"/>
        <v>-1.9913478552077954</v>
      </c>
    </row>
    <row r="4913" spans="1:16">
      <c r="A4913" s="3" t="s">
        <v>365</v>
      </c>
      <c r="B4913" s="6">
        <v>1309.96</v>
      </c>
      <c r="C4913" s="7">
        <f t="shared" si="1064"/>
        <v>-7.5546283320274349E-4</v>
      </c>
      <c r="D4913" s="7">
        <f t="shared" si="1073"/>
        <v>0.11471866782808464</v>
      </c>
      <c r="E4913">
        <f t="shared" si="1065"/>
        <v>-0.99000000000000909</v>
      </c>
      <c r="F4913">
        <f t="shared" si="1066"/>
        <v>0</v>
      </c>
      <c r="G4913">
        <f t="shared" si="1067"/>
        <v>0.99000000000000909</v>
      </c>
      <c r="H4913">
        <f t="shared" si="1071"/>
        <v>3.3369493140561262</v>
      </c>
      <c r="I4913">
        <f t="shared" si="1072"/>
        <v>3.1896093730360673</v>
      </c>
      <c r="J4913">
        <f t="shared" si="1069"/>
        <v>1.0461937258730249</v>
      </c>
      <c r="K4913">
        <f t="shared" si="1070"/>
        <v>51.128772053421187</v>
      </c>
      <c r="L4913">
        <f t="shared" si="1068"/>
        <v>1314.5859203609841</v>
      </c>
      <c r="M4913">
        <f t="shared" si="1075"/>
        <v>1308.272599501176</v>
      </c>
      <c r="N4913">
        <f t="shared" si="1074"/>
        <v>6.3133208598080728</v>
      </c>
      <c r="O4913">
        <f t="shared" si="1077"/>
        <v>8.6872539193149052</v>
      </c>
      <c r="P4913">
        <f t="shared" si="1076"/>
        <v>-2.3739330595068324</v>
      </c>
    </row>
    <row r="4914" spans="1:16">
      <c r="A4914" s="3" t="s">
        <v>364</v>
      </c>
      <c r="B4914" s="6">
        <v>1292.23</v>
      </c>
      <c r="C4914" s="7">
        <f t="shared" si="1064"/>
        <v>-1.3627194302897296E-2</v>
      </c>
      <c r="D4914" s="7">
        <f t="shared" si="1073"/>
        <v>0.12580424142860747</v>
      </c>
      <c r="E4914">
        <f t="shared" si="1065"/>
        <v>-17.730000000000018</v>
      </c>
      <c r="F4914">
        <f t="shared" si="1066"/>
        <v>0</v>
      </c>
      <c r="G4914">
        <f t="shared" si="1067"/>
        <v>17.730000000000018</v>
      </c>
      <c r="H4914">
        <f t="shared" si="1071"/>
        <v>3.0985957916235458</v>
      </c>
      <c r="I4914">
        <f t="shared" si="1072"/>
        <v>4.2282087035334923</v>
      </c>
      <c r="J4914">
        <f t="shared" si="1069"/>
        <v>0.73283889440794758</v>
      </c>
      <c r="K4914">
        <f t="shared" si="1070"/>
        <v>42.291230695068961</v>
      </c>
      <c r="L4914">
        <f t="shared" si="1068"/>
        <v>1311.1465479977558</v>
      </c>
      <c r="M4914">
        <f t="shared" si="1075"/>
        <v>1307.0842587973852</v>
      </c>
      <c r="N4914">
        <f t="shared" si="1074"/>
        <v>4.0622892003705147</v>
      </c>
      <c r="O4914">
        <f t="shared" si="1077"/>
        <v>7.7622609755260275</v>
      </c>
      <c r="P4914">
        <f t="shared" si="1076"/>
        <v>-3.6999717751555128</v>
      </c>
    </row>
    <row r="4915" spans="1:16">
      <c r="A4915" s="3" t="s">
        <v>363</v>
      </c>
      <c r="B4915" s="6">
        <v>1281.33</v>
      </c>
      <c r="C4915" s="7">
        <f t="shared" si="1064"/>
        <v>-8.4708071130984389E-3</v>
      </c>
      <c r="D4915" s="7">
        <f t="shared" si="1073"/>
        <v>0.12838118986893637</v>
      </c>
      <c r="E4915">
        <f t="shared" si="1065"/>
        <v>-10.900000000000091</v>
      </c>
      <c r="F4915">
        <f t="shared" si="1066"/>
        <v>0</v>
      </c>
      <c r="G4915">
        <f t="shared" si="1067"/>
        <v>10.900000000000091</v>
      </c>
      <c r="H4915">
        <f t="shared" si="1071"/>
        <v>2.8772675207932927</v>
      </c>
      <c r="I4915">
        <f t="shared" si="1072"/>
        <v>4.7047652247096776</v>
      </c>
      <c r="J4915">
        <f t="shared" si="1069"/>
        <v>0.61156452731833044</v>
      </c>
      <c r="K4915">
        <f t="shared" si="1070"/>
        <v>37.948497683551253</v>
      </c>
      <c r="L4915">
        <f t="shared" si="1068"/>
        <v>1306.5593867673317</v>
      </c>
      <c r="M4915">
        <f t="shared" si="1075"/>
        <v>1305.1765359235048</v>
      </c>
      <c r="N4915">
        <f t="shared" si="1074"/>
        <v>1.3828508438268727</v>
      </c>
      <c r="O4915">
        <f t="shared" si="1077"/>
        <v>6.4863789491861965</v>
      </c>
      <c r="P4915">
        <f t="shared" si="1076"/>
        <v>-5.1035281053593238</v>
      </c>
    </row>
    <row r="4916" spans="1:16">
      <c r="A4916" s="3" t="s">
        <v>362</v>
      </c>
      <c r="B4916" s="6">
        <v>1296.28</v>
      </c>
      <c r="C4916" s="7">
        <f t="shared" si="1064"/>
        <v>1.1600022997755489E-2</v>
      </c>
      <c r="D4916" s="7">
        <f t="shared" si="1073"/>
        <v>0.13210243750221215</v>
      </c>
      <c r="E4916">
        <f t="shared" si="1065"/>
        <v>14.950000000000045</v>
      </c>
      <c r="F4916">
        <f t="shared" si="1066"/>
        <v>14.950000000000045</v>
      </c>
      <c r="G4916">
        <f t="shared" si="1067"/>
        <v>0</v>
      </c>
      <c r="H4916">
        <f t="shared" si="1071"/>
        <v>3.7396055550223468</v>
      </c>
      <c r="I4916">
        <f t="shared" si="1072"/>
        <v>4.3687105658018437</v>
      </c>
      <c r="J4916">
        <f t="shared" si="1069"/>
        <v>0.85599755321304294</v>
      </c>
      <c r="K4916">
        <f t="shared" si="1070"/>
        <v>46.120618625340725</v>
      </c>
      <c r="L4916">
        <f t="shared" si="1068"/>
        <v>1304.9779426492805</v>
      </c>
      <c r="M4916">
        <f t="shared" si="1075"/>
        <v>1304.5175332625045</v>
      </c>
      <c r="N4916">
        <f t="shared" si="1074"/>
        <v>0.46040938677606391</v>
      </c>
      <c r="O4916">
        <f t="shared" si="1077"/>
        <v>5.2811850367041702</v>
      </c>
      <c r="P4916">
        <f t="shared" si="1076"/>
        <v>-4.8207756499281063</v>
      </c>
    </row>
    <row r="4917" spans="1:16">
      <c r="A4917" s="3" t="s">
        <v>361</v>
      </c>
      <c r="B4917" s="6">
        <v>1311.8</v>
      </c>
      <c r="C4917" s="7">
        <f t="shared" si="1064"/>
        <v>1.1901615900005911E-2</v>
      </c>
      <c r="D4917" s="7">
        <f t="shared" si="1073"/>
        <v>0.13815144975200463</v>
      </c>
      <c r="E4917">
        <f t="shared" si="1065"/>
        <v>15.519999999999982</v>
      </c>
      <c r="F4917">
        <f t="shared" si="1066"/>
        <v>15.519999999999982</v>
      </c>
      <c r="G4917">
        <f t="shared" si="1067"/>
        <v>0</v>
      </c>
      <c r="H4917">
        <f t="shared" si="1071"/>
        <v>4.5810623010921789</v>
      </c>
      <c r="I4917">
        <f t="shared" si="1072"/>
        <v>4.0566598111017118</v>
      </c>
      <c r="J4917">
        <f t="shared" si="1069"/>
        <v>1.1292695257697858</v>
      </c>
      <c r="K4917">
        <f t="shared" si="1070"/>
        <v>53.035536934269786</v>
      </c>
      <c r="L4917">
        <f t="shared" si="1068"/>
        <v>1306.0274899340066</v>
      </c>
      <c r="M4917">
        <f t="shared" si="1075"/>
        <v>1305.0569752430597</v>
      </c>
      <c r="N4917">
        <f t="shared" si="1074"/>
        <v>0.97051469094685672</v>
      </c>
      <c r="O4917">
        <f t="shared" si="1077"/>
        <v>4.4190509675527077</v>
      </c>
      <c r="P4917">
        <f t="shared" si="1076"/>
        <v>-3.4485362766058509</v>
      </c>
    </row>
    <row r="4918" spans="1:16">
      <c r="A4918" s="3" t="s">
        <v>360</v>
      </c>
      <c r="B4918" s="6">
        <v>1314.21</v>
      </c>
      <c r="C4918" s="7">
        <f t="shared" si="1064"/>
        <v>1.8354847670865758E-3</v>
      </c>
      <c r="D4918" s="7">
        <f t="shared" si="1073"/>
        <v>0.13818770148700027</v>
      </c>
      <c r="E4918">
        <f t="shared" si="1065"/>
        <v>2.4100000000000819</v>
      </c>
      <c r="F4918">
        <f t="shared" si="1066"/>
        <v>2.4100000000000819</v>
      </c>
      <c r="G4918">
        <f t="shared" si="1067"/>
        <v>0</v>
      </c>
      <c r="H4918">
        <f t="shared" si="1071"/>
        <v>4.425986422442743</v>
      </c>
      <c r="I4918">
        <f t="shared" si="1072"/>
        <v>3.7668983960230178</v>
      </c>
      <c r="J4918">
        <f t="shared" si="1069"/>
        <v>1.1749683578180847</v>
      </c>
      <c r="K4918">
        <f t="shared" si="1070"/>
        <v>54.022319616493455</v>
      </c>
      <c r="L4918">
        <f t="shared" si="1068"/>
        <v>1307.2863376364671</v>
      </c>
      <c r="M4918">
        <f t="shared" si="1075"/>
        <v>1305.7349770769072</v>
      </c>
      <c r="N4918">
        <f t="shared" si="1074"/>
        <v>1.5513605595599529</v>
      </c>
      <c r="O4918">
        <f t="shared" si="1077"/>
        <v>3.845512885954157</v>
      </c>
      <c r="P4918">
        <f t="shared" si="1076"/>
        <v>-2.2941523263942041</v>
      </c>
    </row>
    <row r="4919" spans="1:16">
      <c r="A4919" s="3" t="s">
        <v>359</v>
      </c>
      <c r="B4919" s="6">
        <v>1314.21</v>
      </c>
      <c r="C4919" s="7">
        <f t="shared" si="1064"/>
        <v>0</v>
      </c>
      <c r="D4919" s="7">
        <f t="shared" si="1073"/>
        <v>0.11889689228704939</v>
      </c>
      <c r="E4919">
        <f t="shared" si="1065"/>
        <v>0</v>
      </c>
      <c r="F4919">
        <f t="shared" si="1066"/>
        <v>0</v>
      </c>
      <c r="G4919">
        <f t="shared" si="1067"/>
        <v>0</v>
      </c>
      <c r="H4919">
        <f t="shared" si="1071"/>
        <v>4.1098445351254043</v>
      </c>
      <c r="I4919">
        <f t="shared" si="1072"/>
        <v>3.4978342248785164</v>
      </c>
      <c r="J4919">
        <f t="shared" si="1069"/>
        <v>1.174968357818085</v>
      </c>
      <c r="K4919">
        <f t="shared" si="1070"/>
        <v>54.022319616493462</v>
      </c>
      <c r="L4919">
        <f t="shared" si="1068"/>
        <v>1308.351516461626</v>
      </c>
      <c r="M4919">
        <f t="shared" si="1075"/>
        <v>1306.362756552692</v>
      </c>
      <c r="N4919">
        <f t="shared" si="1074"/>
        <v>1.9887599089340711</v>
      </c>
      <c r="O4919">
        <f t="shared" si="1077"/>
        <v>3.4741622905501401</v>
      </c>
      <c r="P4919">
        <f t="shared" si="1076"/>
        <v>-1.4854023816160691</v>
      </c>
    </row>
    <row r="4920" spans="1:16">
      <c r="A4920" s="3" t="s">
        <v>358</v>
      </c>
      <c r="B4920" s="6">
        <v>1330.86</v>
      </c>
      <c r="C4920" s="7">
        <f t="shared" si="1064"/>
        <v>1.2589625164031247E-2</v>
      </c>
      <c r="D4920" s="7">
        <f t="shared" si="1073"/>
        <v>0.12125646772989543</v>
      </c>
      <c r="E4920">
        <f t="shared" si="1065"/>
        <v>16.649999999999864</v>
      </c>
      <c r="F4920">
        <f t="shared" si="1066"/>
        <v>16.649999999999864</v>
      </c>
      <c r="G4920">
        <f t="shared" si="1067"/>
        <v>0</v>
      </c>
      <c r="H4920">
        <f t="shared" si="1071"/>
        <v>5.0055699254735799</v>
      </c>
      <c r="I4920">
        <f t="shared" si="1072"/>
        <v>3.2479889231014796</v>
      </c>
      <c r="J4920">
        <f t="shared" si="1069"/>
        <v>1.5411290013556449</v>
      </c>
      <c r="K4920">
        <f t="shared" si="1070"/>
        <v>60.647413040954689</v>
      </c>
      <c r="L4920">
        <f t="shared" si="1068"/>
        <v>1311.8143600829142</v>
      </c>
      <c r="M4920">
        <f t="shared" si="1075"/>
        <v>1308.1773671784185</v>
      </c>
      <c r="N4920">
        <f t="shared" si="1074"/>
        <v>3.636992904495628</v>
      </c>
      <c r="O4920">
        <f t="shared" si="1077"/>
        <v>3.5067284133392378</v>
      </c>
      <c r="P4920">
        <f t="shared" si="1076"/>
        <v>0.13026449115639016</v>
      </c>
    </row>
    <row r="4921" spans="1:16">
      <c r="A4921" s="3" t="s">
        <v>357</v>
      </c>
      <c r="B4921" s="6">
        <v>1330.67</v>
      </c>
      <c r="C4921" s="7">
        <f t="shared" si="1064"/>
        <v>-1.4277502062539488E-4</v>
      </c>
      <c r="D4921" s="7">
        <f t="shared" si="1073"/>
        <v>0.12107125816322248</v>
      </c>
      <c r="E4921">
        <f t="shared" si="1065"/>
        <v>-0.1899999999998272</v>
      </c>
      <c r="F4921">
        <f t="shared" si="1066"/>
        <v>0</v>
      </c>
      <c r="G4921">
        <f t="shared" si="1067"/>
        <v>0.1899999999998272</v>
      </c>
      <c r="H4921">
        <f t="shared" si="1071"/>
        <v>4.6480292165111816</v>
      </c>
      <c r="I4921">
        <f t="shared" si="1072"/>
        <v>3.0295611428799334</v>
      </c>
      <c r="J4921">
        <f t="shared" si="1069"/>
        <v>1.5342252548475437</v>
      </c>
      <c r="K4921">
        <f t="shared" si="1070"/>
        <v>60.540208567207301</v>
      </c>
      <c r="L4921">
        <f t="shared" si="1068"/>
        <v>1314.7152277624657</v>
      </c>
      <c r="M4921">
        <f t="shared" si="1075"/>
        <v>1309.8434881281653</v>
      </c>
      <c r="N4921">
        <f t="shared" si="1074"/>
        <v>4.8717396343004111</v>
      </c>
      <c r="O4921">
        <f t="shared" si="1077"/>
        <v>3.7797306575314726</v>
      </c>
      <c r="P4921">
        <f t="shared" si="1076"/>
        <v>1.0920089767689385</v>
      </c>
    </row>
    <row r="4922" spans="1:16">
      <c r="A4922" s="3" t="s">
        <v>356</v>
      </c>
      <c r="B4922" s="6">
        <v>1325.52</v>
      </c>
      <c r="C4922" s="7">
        <f t="shared" si="1064"/>
        <v>-3.8777395090857183E-3</v>
      </c>
      <c r="D4922" s="7">
        <f t="shared" si="1073"/>
        <v>0.115550775012981</v>
      </c>
      <c r="E4922">
        <f t="shared" si="1065"/>
        <v>-5.1500000000000909</v>
      </c>
      <c r="F4922">
        <f t="shared" si="1066"/>
        <v>0</v>
      </c>
      <c r="G4922">
        <f t="shared" si="1067"/>
        <v>5.1500000000000909</v>
      </c>
      <c r="H4922">
        <f t="shared" si="1071"/>
        <v>4.3160271296175257</v>
      </c>
      <c r="I4922">
        <f t="shared" si="1072"/>
        <v>3.1810210612456591</v>
      </c>
      <c r="J4922">
        <f t="shared" si="1069"/>
        <v>1.3568055811385946</v>
      </c>
      <c r="K4922">
        <f t="shared" si="1070"/>
        <v>57.569686358393177</v>
      </c>
      <c r="L4922">
        <f t="shared" si="1068"/>
        <v>1316.377500414394</v>
      </c>
      <c r="M4922">
        <f t="shared" si="1075"/>
        <v>1311.0047112297827</v>
      </c>
      <c r="N4922">
        <f t="shared" si="1074"/>
        <v>5.3727891846112925</v>
      </c>
      <c r="O4922">
        <f t="shared" si="1077"/>
        <v>4.0983423629474363</v>
      </c>
      <c r="P4922">
        <f t="shared" si="1076"/>
        <v>1.2744468216638563</v>
      </c>
    </row>
    <row r="4923" spans="1:16">
      <c r="A4923" s="3" t="s">
        <v>355</v>
      </c>
      <c r="B4923" s="6">
        <v>1341.82</v>
      </c>
      <c r="C4923" s="7">
        <f t="shared" si="1064"/>
        <v>1.222206610768314E-2</v>
      </c>
      <c r="D4923" s="7">
        <f t="shared" si="1073"/>
        <v>0.12167059541049494</v>
      </c>
      <c r="E4923">
        <f t="shared" si="1065"/>
        <v>16.299999999999955</v>
      </c>
      <c r="F4923">
        <f t="shared" si="1066"/>
        <v>16.299999999999955</v>
      </c>
      <c r="G4923">
        <f t="shared" si="1067"/>
        <v>0</v>
      </c>
      <c r="H4923">
        <f t="shared" si="1071"/>
        <v>5.1720251917876983</v>
      </c>
      <c r="I4923">
        <f t="shared" si="1072"/>
        <v>2.9538052711566833</v>
      </c>
      <c r="J4923">
        <f t="shared" si="1069"/>
        <v>1.750970262762914</v>
      </c>
      <c r="K4923">
        <f t="shared" si="1070"/>
        <v>63.64918903210323</v>
      </c>
      <c r="L4923">
        <f t="shared" si="1068"/>
        <v>1320.2917311198719</v>
      </c>
      <c r="M4923">
        <f t="shared" si="1075"/>
        <v>1313.2873252127617</v>
      </c>
      <c r="N4923">
        <f t="shared" si="1074"/>
        <v>7.0044059071101401</v>
      </c>
      <c r="O4923">
        <f t="shared" si="1077"/>
        <v>4.6795550717799772</v>
      </c>
      <c r="P4923">
        <f t="shared" si="1076"/>
        <v>2.3248508353301629</v>
      </c>
    </row>
    <row r="4924" spans="1:16">
      <c r="A4924" s="3" t="s">
        <v>354</v>
      </c>
      <c r="B4924" s="6">
        <v>1366.51</v>
      </c>
      <c r="C4924" s="7">
        <f t="shared" si="1064"/>
        <v>1.8233142938227101E-2</v>
      </c>
      <c r="D4924" s="7">
        <f t="shared" si="1073"/>
        <v>0.13712740753785888</v>
      </c>
      <c r="E4924">
        <f t="shared" si="1065"/>
        <v>24.690000000000055</v>
      </c>
      <c r="F4924">
        <f t="shared" si="1066"/>
        <v>24.690000000000055</v>
      </c>
      <c r="G4924">
        <f t="shared" si="1067"/>
        <v>0</v>
      </c>
      <c r="H4924">
        <f t="shared" si="1071"/>
        <v>6.5661662495171527</v>
      </c>
      <c r="I4924">
        <f t="shared" si="1072"/>
        <v>2.7428191803597772</v>
      </c>
      <c r="J4924">
        <f t="shared" si="1069"/>
        <v>2.393947911891102</v>
      </c>
      <c r="K4924">
        <f t="shared" si="1070"/>
        <v>70.535788233626675</v>
      </c>
      <c r="L4924">
        <f t="shared" si="1068"/>
        <v>1327.4022340245069</v>
      </c>
      <c r="M4924">
        <f t="shared" si="1075"/>
        <v>1317.229745567372</v>
      </c>
      <c r="N4924">
        <f t="shared" si="1074"/>
        <v>10.172488457134932</v>
      </c>
      <c r="O4924">
        <f t="shared" si="1077"/>
        <v>5.7781417488509685</v>
      </c>
      <c r="P4924">
        <f t="shared" si="1076"/>
        <v>4.3943467082839636</v>
      </c>
    </row>
    <row r="4925" spans="1:16">
      <c r="A4925" s="3" t="s">
        <v>353</v>
      </c>
      <c r="B4925" s="6">
        <v>1375.96</v>
      </c>
      <c r="C4925" s="7">
        <f t="shared" si="1064"/>
        <v>6.8916249963612156E-3</v>
      </c>
      <c r="D4925" s="7">
        <f t="shared" si="1073"/>
        <v>0.13847310112621586</v>
      </c>
      <c r="E4925">
        <f t="shared" si="1065"/>
        <v>9.4500000000000455</v>
      </c>
      <c r="F4925">
        <f t="shared" si="1066"/>
        <v>9.4500000000000455</v>
      </c>
      <c r="G4925">
        <f t="shared" si="1067"/>
        <v>0</v>
      </c>
      <c r="H4925">
        <f t="shared" si="1071"/>
        <v>6.7721543745516453</v>
      </c>
      <c r="I4925">
        <f t="shared" si="1072"/>
        <v>2.5469035246197933</v>
      </c>
      <c r="J4925">
        <f t="shared" si="1069"/>
        <v>2.6589756184669797</v>
      </c>
      <c r="K4925">
        <f t="shared" si="1070"/>
        <v>72.669946338178249</v>
      </c>
      <c r="L4925">
        <f t="shared" si="1068"/>
        <v>1334.8726595591982</v>
      </c>
      <c r="M4925">
        <f t="shared" si="1075"/>
        <v>1321.5801347846036</v>
      </c>
      <c r="N4925">
        <f t="shared" si="1074"/>
        <v>13.29252477459454</v>
      </c>
      <c r="O4925">
        <f t="shared" si="1077"/>
        <v>7.2810183539996833</v>
      </c>
      <c r="P4925">
        <f t="shared" si="1076"/>
        <v>6.0115064205948565</v>
      </c>
    </row>
    <row r="4926" spans="1:16">
      <c r="A4926" s="3" t="s">
        <v>352</v>
      </c>
      <c r="B4926" s="6">
        <v>1375.96</v>
      </c>
      <c r="C4926" s="7">
        <f t="shared" si="1064"/>
        <v>0</v>
      </c>
      <c r="D4926" s="7">
        <f t="shared" si="1073"/>
        <v>0.13781807747787284</v>
      </c>
      <c r="E4926">
        <f t="shared" si="1065"/>
        <v>0</v>
      </c>
      <c r="F4926">
        <f t="shared" si="1066"/>
        <v>0</v>
      </c>
      <c r="G4926">
        <f t="shared" si="1067"/>
        <v>0</v>
      </c>
      <c r="H4926">
        <f t="shared" si="1071"/>
        <v>6.2884290620836705</v>
      </c>
      <c r="I4926">
        <f t="shared" si="1072"/>
        <v>2.3649818442898081</v>
      </c>
      <c r="J4926">
        <f t="shared" si="1069"/>
        <v>2.6589756184669797</v>
      </c>
      <c r="K4926">
        <f t="shared" si="1070"/>
        <v>72.669946338178249</v>
      </c>
      <c r="L4926">
        <f t="shared" si="1068"/>
        <v>1341.1937888577831</v>
      </c>
      <c r="M4926">
        <f t="shared" si="1075"/>
        <v>1325.6082729487071</v>
      </c>
      <c r="N4926">
        <f t="shared" si="1074"/>
        <v>15.585515909076094</v>
      </c>
      <c r="O4926">
        <f t="shared" si="1077"/>
        <v>8.9419178650149664</v>
      </c>
      <c r="P4926">
        <f t="shared" si="1076"/>
        <v>6.6435980440611271</v>
      </c>
    </row>
    <row r="4927" spans="1:16">
      <c r="A4927" s="3" t="s">
        <v>351</v>
      </c>
      <c r="B4927" s="6">
        <v>1373.3</v>
      </c>
      <c r="C4927" s="7">
        <f t="shared" si="1064"/>
        <v>-1.9350667670770616E-3</v>
      </c>
      <c r="D4927" s="7">
        <f t="shared" si="1073"/>
        <v>0.13731364015812575</v>
      </c>
      <c r="E4927">
        <f t="shared" si="1065"/>
        <v>-2.6600000000000819</v>
      </c>
      <c r="F4927">
        <f t="shared" si="1066"/>
        <v>0</v>
      </c>
      <c r="G4927">
        <f t="shared" si="1067"/>
        <v>2.6600000000000819</v>
      </c>
      <c r="H4927">
        <f t="shared" si="1071"/>
        <v>5.839255557649123</v>
      </c>
      <c r="I4927">
        <f t="shared" si="1072"/>
        <v>2.3860545696976847</v>
      </c>
      <c r="J4927">
        <f t="shared" si="1069"/>
        <v>2.447243089829652</v>
      </c>
      <c r="K4927">
        <f t="shared" si="1070"/>
        <v>70.99131178331217</v>
      </c>
      <c r="L4927">
        <f t="shared" si="1068"/>
        <v>1346.1332059565857</v>
      </c>
      <c r="M4927">
        <f t="shared" si="1075"/>
        <v>1329.140993471025</v>
      </c>
      <c r="N4927">
        <f t="shared" si="1074"/>
        <v>16.992212485560685</v>
      </c>
      <c r="O4927">
        <f t="shared" si="1077"/>
        <v>10.551976789124112</v>
      </c>
      <c r="P4927">
        <f t="shared" si="1076"/>
        <v>6.4402356964365737</v>
      </c>
    </row>
    <row r="4928" spans="1:16">
      <c r="A4928" s="3" t="s">
        <v>350</v>
      </c>
      <c r="B4928" s="6">
        <v>1366.94</v>
      </c>
      <c r="C4928" s="7">
        <f t="shared" si="1064"/>
        <v>-4.6419375092803528E-3</v>
      </c>
      <c r="D4928" s="7">
        <f t="shared" si="1073"/>
        <v>0.1390921398553219</v>
      </c>
      <c r="E4928">
        <f t="shared" si="1065"/>
        <v>-6.3599999999999</v>
      </c>
      <c r="F4928">
        <f t="shared" si="1066"/>
        <v>0</v>
      </c>
      <c r="G4928">
        <f t="shared" si="1067"/>
        <v>6.3599999999999</v>
      </c>
      <c r="H4928">
        <f t="shared" si="1071"/>
        <v>5.4221658749598998</v>
      </c>
      <c r="I4928">
        <f t="shared" si="1072"/>
        <v>2.6699078147192714</v>
      </c>
      <c r="J4928">
        <f t="shared" si="1069"/>
        <v>2.0308438535096074</v>
      </c>
      <c r="K4928">
        <f t="shared" si="1070"/>
        <v>67.0058885137868</v>
      </c>
      <c r="L4928">
        <f t="shared" si="1068"/>
        <v>1349.3342511940341</v>
      </c>
      <c r="M4928">
        <f t="shared" si="1075"/>
        <v>1331.9409198805788</v>
      </c>
      <c r="N4928">
        <f t="shared" si="1074"/>
        <v>17.393331313455292</v>
      </c>
      <c r="O4928">
        <f t="shared" si="1077"/>
        <v>11.920247693990348</v>
      </c>
      <c r="P4928">
        <f t="shared" si="1076"/>
        <v>5.4730836194649441</v>
      </c>
    </row>
    <row r="4929" spans="1:16">
      <c r="A4929" s="3" t="s">
        <v>349</v>
      </c>
      <c r="B4929" s="6">
        <v>1367.95</v>
      </c>
      <c r="C4929" s="7">
        <f t="shared" si="1064"/>
        <v>7.3860377998093E-4</v>
      </c>
      <c r="D4929" s="7">
        <f t="shared" si="1073"/>
        <v>0.13749789976358165</v>
      </c>
      <c r="E4929">
        <f t="shared" si="1065"/>
        <v>1.0099999999999909</v>
      </c>
      <c r="F4929">
        <f t="shared" si="1066"/>
        <v>1.0099999999999909</v>
      </c>
      <c r="G4929">
        <f t="shared" si="1067"/>
        <v>0</v>
      </c>
      <c r="H4929">
        <f t="shared" si="1071"/>
        <v>5.1070111696056202</v>
      </c>
      <c r="I4929">
        <f t="shared" si="1072"/>
        <v>2.4792001136678947</v>
      </c>
      <c r="J4929">
        <f t="shared" si="1069"/>
        <v>2.0599431007809876</v>
      </c>
      <c r="K4929">
        <f t="shared" si="1070"/>
        <v>67.31965376268694</v>
      </c>
      <c r="L4929">
        <f t="shared" si="1068"/>
        <v>1352.198212548798</v>
      </c>
      <c r="M4929">
        <f t="shared" si="1075"/>
        <v>1334.6082591486841</v>
      </c>
      <c r="N4929">
        <f t="shared" si="1074"/>
        <v>17.589953400113927</v>
      </c>
      <c r="O4929">
        <f t="shared" si="1077"/>
        <v>13.054188835215065</v>
      </c>
      <c r="P4929">
        <f t="shared" si="1076"/>
        <v>4.5357645648988623</v>
      </c>
    </row>
    <row r="4930" spans="1:16">
      <c r="A4930" s="3" t="s">
        <v>348</v>
      </c>
      <c r="B4930" s="6">
        <v>1367.72</v>
      </c>
      <c r="C4930" s="7">
        <f t="shared" si="1064"/>
        <v>-1.6814893648865487E-4</v>
      </c>
      <c r="D4930" s="7">
        <f t="shared" si="1073"/>
        <v>0.12558076678363189</v>
      </c>
      <c r="E4930">
        <f t="shared" si="1065"/>
        <v>-0.23000000000001819</v>
      </c>
      <c r="F4930">
        <f t="shared" si="1066"/>
        <v>0</v>
      </c>
      <c r="G4930">
        <f t="shared" si="1067"/>
        <v>0.23000000000001819</v>
      </c>
      <c r="H4930">
        <f t="shared" si="1071"/>
        <v>4.7422246574909321</v>
      </c>
      <c r="I4930">
        <f t="shared" si="1072"/>
        <v>2.3185429626916174</v>
      </c>
      <c r="J4930">
        <f t="shared" si="1069"/>
        <v>2.0453468983751937</v>
      </c>
      <c r="K4930">
        <f t="shared" si="1070"/>
        <v>67.163018422185758</v>
      </c>
      <c r="L4930">
        <f t="shared" si="1068"/>
        <v>1354.586179848983</v>
      </c>
      <c r="M4930">
        <f t="shared" si="1075"/>
        <v>1337.0609806932259</v>
      </c>
      <c r="N4930">
        <f t="shared" si="1074"/>
        <v>17.525199155757036</v>
      </c>
      <c r="O4930">
        <f t="shared" si="1077"/>
        <v>13.94839089932346</v>
      </c>
      <c r="P4930">
        <f t="shared" si="1076"/>
        <v>3.5768082564335764</v>
      </c>
    </row>
    <row r="4931" spans="1:16">
      <c r="A4931" s="3" t="s">
        <v>347</v>
      </c>
      <c r="B4931" s="6">
        <v>1381.38</v>
      </c>
      <c r="C4931" s="7">
        <f t="shared" ref="C4931:C4994" si="1078">LN(B4931/B4930)</f>
        <v>9.937879613886081E-3</v>
      </c>
      <c r="D4931" s="7">
        <f t="shared" si="1073"/>
        <v>0.12763058191667942</v>
      </c>
      <c r="E4931">
        <f t="shared" ref="E4931:E4994" si="1079">B4931-B4930</f>
        <v>13.660000000000082</v>
      </c>
      <c r="F4931">
        <f t="shared" ref="F4931:F4994" si="1080">IF(E4931&gt;0,E4931,0)</f>
        <v>13.660000000000082</v>
      </c>
      <c r="G4931">
        <f t="shared" ref="G4931:G4994" si="1081">IF(E4931&lt;0,ABS(E4931),0)</f>
        <v>0</v>
      </c>
      <c r="H4931">
        <f t="shared" si="1071"/>
        <v>5.3792086105273</v>
      </c>
      <c r="I4931">
        <f t="shared" si="1072"/>
        <v>2.1529327510707876</v>
      </c>
      <c r="J4931">
        <f t="shared" si="1069"/>
        <v>2.4985492964663591</v>
      </c>
      <c r="K4931">
        <f t="shared" si="1070"/>
        <v>71.416724040160574</v>
      </c>
      <c r="L4931">
        <f t="shared" si="1068"/>
        <v>1358.7083060260625</v>
      </c>
      <c r="M4931">
        <f t="shared" si="1075"/>
        <v>1340.3438710122462</v>
      </c>
      <c r="N4931">
        <f t="shared" si="1074"/>
        <v>18.364435013816319</v>
      </c>
      <c r="O4931">
        <f t="shared" si="1077"/>
        <v>14.831599722222034</v>
      </c>
      <c r="P4931">
        <f t="shared" si="1076"/>
        <v>3.5328352915942851</v>
      </c>
    </row>
    <row r="4932" spans="1:16">
      <c r="A4932" s="3" t="s">
        <v>346</v>
      </c>
      <c r="B4932" s="6">
        <v>1397.19</v>
      </c>
      <c r="C4932" s="7">
        <f t="shared" si="1078"/>
        <v>1.1380077251244385E-2</v>
      </c>
      <c r="D4932" s="7">
        <f t="shared" si="1073"/>
        <v>0.1308872877446122</v>
      </c>
      <c r="E4932">
        <f t="shared" si="1079"/>
        <v>15.809999999999945</v>
      </c>
      <c r="F4932">
        <f t="shared" si="1080"/>
        <v>15.809999999999945</v>
      </c>
      <c r="G4932">
        <f t="shared" si="1081"/>
        <v>0</v>
      </c>
      <c r="H4932">
        <f t="shared" si="1071"/>
        <v>6.1242651383467743</v>
      </c>
      <c r="I4932">
        <f t="shared" si="1072"/>
        <v>1.999151840280017</v>
      </c>
      <c r="J4932">
        <f t="shared" si="1069"/>
        <v>3.0634317088635754</v>
      </c>
      <c r="K4932">
        <f t="shared" si="1070"/>
        <v>75.390259474062361</v>
      </c>
      <c r="L4932">
        <f t="shared" si="1068"/>
        <v>1364.6285666374374</v>
      </c>
      <c r="M4932">
        <f t="shared" si="1075"/>
        <v>1344.5546953817093</v>
      </c>
      <c r="N4932">
        <f t="shared" si="1074"/>
        <v>20.073871255728136</v>
      </c>
      <c r="O4932">
        <f t="shared" si="1077"/>
        <v>15.880054028923254</v>
      </c>
      <c r="P4932">
        <f t="shared" si="1076"/>
        <v>4.1938172268048817</v>
      </c>
    </row>
    <row r="4933" spans="1:16">
      <c r="A4933" s="3" t="s">
        <v>345</v>
      </c>
      <c r="B4933" s="6">
        <v>1397.19</v>
      </c>
      <c r="C4933" s="7">
        <f t="shared" si="1078"/>
        <v>0</v>
      </c>
      <c r="D4933" s="7">
        <f t="shared" si="1073"/>
        <v>0.13061277389427317</v>
      </c>
      <c r="E4933">
        <f t="shared" si="1079"/>
        <v>0</v>
      </c>
      <c r="F4933">
        <f t="shared" si="1080"/>
        <v>0</v>
      </c>
      <c r="G4933">
        <f t="shared" si="1081"/>
        <v>0</v>
      </c>
      <c r="H4933">
        <f t="shared" si="1071"/>
        <v>5.6868176284648611</v>
      </c>
      <c r="I4933">
        <f t="shared" si="1072"/>
        <v>1.8563552802600156</v>
      </c>
      <c r="J4933">
        <f t="shared" si="1069"/>
        <v>3.0634317088635754</v>
      </c>
      <c r="K4933">
        <f t="shared" si="1070"/>
        <v>75.390259474062361</v>
      </c>
      <c r="L4933">
        <f t="shared" si="1068"/>
        <v>1369.6380179239854</v>
      </c>
      <c r="M4933">
        <f t="shared" si="1075"/>
        <v>1348.4536068349159</v>
      </c>
      <c r="N4933">
        <f t="shared" si="1074"/>
        <v>21.184411089069499</v>
      </c>
      <c r="O4933">
        <f t="shared" si="1077"/>
        <v>16.940925440952505</v>
      </c>
      <c r="P4933">
        <f t="shared" si="1076"/>
        <v>4.2434856481169945</v>
      </c>
    </row>
    <row r="4934" spans="1:16">
      <c r="A4934" s="3" t="s">
        <v>344</v>
      </c>
      <c r="B4934" s="6">
        <v>1396.14</v>
      </c>
      <c r="C4934" s="7">
        <f t="shared" si="1078"/>
        <v>-7.5179090866749445E-4</v>
      </c>
      <c r="D4934" s="7">
        <f t="shared" si="1073"/>
        <v>0.1157298527341049</v>
      </c>
      <c r="E4934">
        <f t="shared" si="1079"/>
        <v>-1.0499999999999545</v>
      </c>
      <c r="F4934">
        <f t="shared" si="1080"/>
        <v>0</v>
      </c>
      <c r="G4934">
        <f t="shared" si="1081"/>
        <v>1.0499999999999545</v>
      </c>
      <c r="H4934">
        <f t="shared" si="1071"/>
        <v>5.2806163692887997</v>
      </c>
      <c r="I4934">
        <f t="shared" si="1072"/>
        <v>1.7987584745271541</v>
      </c>
      <c r="J4934">
        <f t="shared" si="1069"/>
        <v>2.9357006202163598</v>
      </c>
      <c r="K4934">
        <f t="shared" si="1070"/>
        <v>74.591563320051861</v>
      </c>
      <c r="L4934">
        <f t="shared" si="1068"/>
        <v>1373.7152459356801</v>
      </c>
      <c r="M4934">
        <f t="shared" si="1075"/>
        <v>1351.9859322545517</v>
      </c>
      <c r="N4934">
        <f t="shared" si="1074"/>
        <v>21.72931368112836</v>
      </c>
      <c r="O4934">
        <f t="shared" si="1077"/>
        <v>17.898603088987677</v>
      </c>
      <c r="P4934">
        <f t="shared" si="1076"/>
        <v>3.830710592140683</v>
      </c>
    </row>
    <row r="4935" spans="1:16">
      <c r="A4935" s="3" t="s">
        <v>343</v>
      </c>
      <c r="B4935" s="6">
        <v>1408.99</v>
      </c>
      <c r="C4935" s="7">
        <f t="shared" si="1078"/>
        <v>9.1618498145043699E-3</v>
      </c>
      <c r="D4935" s="7">
        <f t="shared" si="1073"/>
        <v>0.10742473132611345</v>
      </c>
      <c r="E4935">
        <f t="shared" si="1079"/>
        <v>12.849999999999909</v>
      </c>
      <c r="F4935">
        <f t="shared" si="1080"/>
        <v>12.849999999999909</v>
      </c>
      <c r="G4935">
        <f t="shared" si="1081"/>
        <v>0</v>
      </c>
      <c r="H4935">
        <f t="shared" si="1071"/>
        <v>5.821286628625308</v>
      </c>
      <c r="I4935">
        <f t="shared" si="1072"/>
        <v>1.6702757263466432</v>
      </c>
      <c r="J4935">
        <f t="shared" si="1069"/>
        <v>3.4852249462776292</v>
      </c>
      <c r="K4935">
        <f t="shared" si="1070"/>
        <v>77.704574196887975</v>
      </c>
      <c r="L4935">
        <f t="shared" si="1068"/>
        <v>1379.1421311763447</v>
      </c>
      <c r="M4935">
        <f t="shared" si="1075"/>
        <v>1356.2084557912515</v>
      </c>
      <c r="N4935">
        <f t="shared" si="1074"/>
        <v>22.933675385093238</v>
      </c>
      <c r="O4935">
        <f t="shared" si="1077"/>
        <v>18.905617548208792</v>
      </c>
      <c r="P4935">
        <f t="shared" si="1076"/>
        <v>4.0280578368844466</v>
      </c>
    </row>
    <row r="4936" spans="1:16">
      <c r="A4936" s="3" t="s">
        <v>342</v>
      </c>
      <c r="B4936" s="6">
        <v>1420.51</v>
      </c>
      <c r="C4936" s="7">
        <f t="shared" si="1078"/>
        <v>8.1428264027755218E-3</v>
      </c>
      <c r="D4936" s="7">
        <f t="shared" si="1073"/>
        <v>0.10517775920736969</v>
      </c>
      <c r="E4936">
        <f t="shared" si="1079"/>
        <v>11.519999999999982</v>
      </c>
      <c r="F4936">
        <f t="shared" si="1080"/>
        <v>11.519999999999982</v>
      </c>
      <c r="G4936">
        <f t="shared" si="1081"/>
        <v>0</v>
      </c>
      <c r="H4936">
        <f t="shared" si="1071"/>
        <v>6.2283375837234995</v>
      </c>
      <c r="I4936">
        <f t="shared" si="1072"/>
        <v>1.5509703173218832</v>
      </c>
      <c r="J4936">
        <f t="shared" si="1069"/>
        <v>4.0157683961858126</v>
      </c>
      <c r="K4936">
        <f t="shared" si="1070"/>
        <v>80.062875296227006</v>
      </c>
      <c r="L4936">
        <f t="shared" si="1068"/>
        <v>1385.5064186876762</v>
      </c>
      <c r="M4936">
        <f t="shared" si="1075"/>
        <v>1360.9715331400478</v>
      </c>
      <c r="N4936">
        <f t="shared" si="1074"/>
        <v>24.534885547628392</v>
      </c>
      <c r="O4936">
        <f t="shared" si="1077"/>
        <v>20.031471148092713</v>
      </c>
      <c r="P4936">
        <f t="shared" si="1076"/>
        <v>4.5034143995356786</v>
      </c>
    </row>
    <row r="4937" spans="1:16">
      <c r="A4937" s="3" t="s">
        <v>341</v>
      </c>
      <c r="B4937" s="6">
        <v>1410.5</v>
      </c>
      <c r="C4937" s="7">
        <f t="shared" si="1078"/>
        <v>-7.0717106021397956E-3</v>
      </c>
      <c r="D4937" s="7">
        <f t="shared" si="1073"/>
        <v>0.10913846509275055</v>
      </c>
      <c r="E4937">
        <f t="shared" si="1079"/>
        <v>-10.009999999999991</v>
      </c>
      <c r="F4937">
        <f t="shared" si="1080"/>
        <v>0</v>
      </c>
      <c r="G4937">
        <f t="shared" si="1081"/>
        <v>10.009999999999991</v>
      </c>
      <c r="H4937">
        <f t="shared" si="1071"/>
        <v>5.7834563277432496</v>
      </c>
      <c r="I4937">
        <f t="shared" si="1072"/>
        <v>2.1551867232274624</v>
      </c>
      <c r="J4937">
        <f t="shared" si="1069"/>
        <v>2.6835059187272345</v>
      </c>
      <c r="K4937">
        <f t="shared" si="1070"/>
        <v>72.851950775593409</v>
      </c>
      <c r="L4937">
        <f t="shared" si="1068"/>
        <v>1389.3515850434183</v>
      </c>
      <c r="M4937">
        <f t="shared" si="1075"/>
        <v>1364.6403084630072</v>
      </c>
      <c r="N4937">
        <f t="shared" si="1074"/>
        <v>24.711276580411095</v>
      </c>
      <c r="O4937">
        <f t="shared" si="1077"/>
        <v>20.967432234556391</v>
      </c>
      <c r="P4937">
        <f t="shared" si="1076"/>
        <v>3.7438443458547042</v>
      </c>
    </row>
    <row r="4938" spans="1:16">
      <c r="A4938" s="3" t="s">
        <v>340</v>
      </c>
      <c r="B4938" s="6">
        <v>1400.79</v>
      </c>
      <c r="C4938" s="7">
        <f t="shared" si="1078"/>
        <v>-6.9078882737313007E-3</v>
      </c>
      <c r="D4938" s="7">
        <f t="shared" si="1073"/>
        <v>0.11528218890233316</v>
      </c>
      <c r="E4938">
        <f t="shared" si="1079"/>
        <v>-9.7100000000000364</v>
      </c>
      <c r="F4938">
        <f t="shared" si="1080"/>
        <v>0</v>
      </c>
      <c r="G4938">
        <f t="shared" si="1081"/>
        <v>9.7100000000000364</v>
      </c>
      <c r="H4938">
        <f t="shared" si="1071"/>
        <v>5.3703523043330179</v>
      </c>
      <c r="I4938">
        <f t="shared" si="1072"/>
        <v>2.6948162429969318</v>
      </c>
      <c r="J4938">
        <f t="shared" si="1069"/>
        <v>1.992845455896687</v>
      </c>
      <c r="K4938">
        <f t="shared" si="1070"/>
        <v>66.586981695638883</v>
      </c>
      <c r="L4938">
        <f t="shared" si="1068"/>
        <v>1391.1113411905847</v>
      </c>
      <c r="M4938">
        <f t="shared" si="1075"/>
        <v>1367.3180633916731</v>
      </c>
      <c r="N4938">
        <f t="shared" si="1074"/>
        <v>23.793277798911504</v>
      </c>
      <c r="O4938">
        <f t="shared" si="1077"/>
        <v>21.532601347427416</v>
      </c>
      <c r="P4938">
        <f t="shared" si="1076"/>
        <v>2.2606764514840876</v>
      </c>
    </row>
    <row r="4939" spans="1:16">
      <c r="A4939" s="3" t="s">
        <v>339</v>
      </c>
      <c r="B4939" s="6">
        <v>1394.54</v>
      </c>
      <c r="C4939" s="7">
        <f t="shared" si="1078"/>
        <v>-4.4717513959867576E-3</v>
      </c>
      <c r="D4939" s="7">
        <f t="shared" si="1073"/>
        <v>0.11798448382814863</v>
      </c>
      <c r="E4939">
        <f t="shared" si="1079"/>
        <v>-6.25</v>
      </c>
      <c r="F4939">
        <f t="shared" si="1080"/>
        <v>0</v>
      </c>
      <c r="G4939">
        <f t="shared" si="1081"/>
        <v>6.25</v>
      </c>
      <c r="H4939">
        <f t="shared" si="1071"/>
        <v>4.9867557111663734</v>
      </c>
      <c r="I4939">
        <f t="shared" si="1072"/>
        <v>2.9487579399257227</v>
      </c>
      <c r="J4939">
        <f t="shared" si="1069"/>
        <v>1.6911376968744971</v>
      </c>
      <c r="K4939">
        <f t="shared" si="1070"/>
        <v>62.840994678146501</v>
      </c>
      <c r="L4939">
        <f t="shared" si="1068"/>
        <v>1391.6388271612639</v>
      </c>
      <c r="M4939">
        <f t="shared" si="1075"/>
        <v>1369.3345031404381</v>
      </c>
      <c r="N4939">
        <f t="shared" si="1074"/>
        <v>22.304324020825788</v>
      </c>
      <c r="O4939">
        <f t="shared" si="1077"/>
        <v>21.686945882107093</v>
      </c>
      <c r="P4939">
        <f t="shared" si="1076"/>
        <v>0.61737813871869562</v>
      </c>
    </row>
    <row r="4940" spans="1:16">
      <c r="A4940" s="3" t="s">
        <v>338</v>
      </c>
      <c r="B4940" s="6">
        <v>1394.54</v>
      </c>
      <c r="C4940" s="7">
        <f t="shared" si="1078"/>
        <v>0</v>
      </c>
      <c r="D4940" s="7">
        <f t="shared" si="1073"/>
        <v>0.1127106871851706</v>
      </c>
      <c r="E4940">
        <f t="shared" si="1079"/>
        <v>0</v>
      </c>
      <c r="F4940">
        <f t="shared" si="1080"/>
        <v>0</v>
      </c>
      <c r="G4940">
        <f t="shared" si="1081"/>
        <v>0</v>
      </c>
      <c r="H4940">
        <f t="shared" si="1071"/>
        <v>4.6305588746544899</v>
      </c>
      <c r="I4940">
        <f t="shared" si="1072"/>
        <v>2.7381323727881712</v>
      </c>
      <c r="J4940">
        <f t="shared" si="1069"/>
        <v>1.6911376968744971</v>
      </c>
      <c r="K4940">
        <f t="shared" si="1070"/>
        <v>62.840994678146501</v>
      </c>
      <c r="L4940">
        <f t="shared" si="1068"/>
        <v>1392.0851614441463</v>
      </c>
      <c r="M4940">
        <f t="shared" si="1075"/>
        <v>1371.2015769818872</v>
      </c>
      <c r="N4940">
        <f t="shared" si="1074"/>
        <v>20.883584462259023</v>
      </c>
      <c r="O4940">
        <f t="shared" si="1077"/>
        <v>21.526273598137479</v>
      </c>
      <c r="P4940">
        <f t="shared" si="1076"/>
        <v>-0.64268913587845589</v>
      </c>
    </row>
    <row r="4941" spans="1:16">
      <c r="A4941" s="3" t="s">
        <v>337</v>
      </c>
      <c r="B4941" s="6">
        <v>1390.5</v>
      </c>
      <c r="C4941" s="7">
        <f t="shared" si="1078"/>
        <v>-2.9012170983133945E-3</v>
      </c>
      <c r="D4941" s="7">
        <f t="shared" si="1073"/>
        <v>0.11393427103196753</v>
      </c>
      <c r="E4941">
        <f t="shared" si="1079"/>
        <v>-4.0399999999999636</v>
      </c>
      <c r="F4941">
        <f t="shared" si="1080"/>
        <v>0</v>
      </c>
      <c r="G4941">
        <f t="shared" si="1081"/>
        <v>4.0399999999999636</v>
      </c>
      <c r="H4941">
        <f t="shared" si="1071"/>
        <v>4.2998046693220262</v>
      </c>
      <c r="I4941">
        <f t="shared" si="1072"/>
        <v>2.8311229175890134</v>
      </c>
      <c r="J4941">
        <f t="shared" si="1069"/>
        <v>1.518762976559048</v>
      </c>
      <c r="K4941">
        <f t="shared" si="1070"/>
        <v>60.297971293586038</v>
      </c>
      <c r="L4941">
        <f t="shared" si="1068"/>
        <v>1391.841290452739</v>
      </c>
      <c r="M4941">
        <f t="shared" si="1075"/>
        <v>1372.6310897980438</v>
      </c>
      <c r="N4941">
        <f t="shared" si="1074"/>
        <v>19.2102006546952</v>
      </c>
      <c r="O4941">
        <f t="shared" si="1077"/>
        <v>21.063059009449024</v>
      </c>
      <c r="P4941">
        <f t="shared" si="1076"/>
        <v>-1.852858354753824</v>
      </c>
    </row>
    <row r="4942" spans="1:16">
      <c r="A4942" s="3" t="s">
        <v>336</v>
      </c>
      <c r="B4942" s="6">
        <v>1397.54</v>
      </c>
      <c r="C4942" s="7">
        <f t="shared" si="1078"/>
        <v>5.0501534858679482E-3</v>
      </c>
      <c r="D4942" s="7">
        <f t="shared" si="1073"/>
        <v>0.11200982828088975</v>
      </c>
      <c r="E4942">
        <f t="shared" si="1079"/>
        <v>7.0399999999999636</v>
      </c>
      <c r="F4942">
        <f t="shared" si="1080"/>
        <v>7.0399999999999636</v>
      </c>
      <c r="G4942">
        <f t="shared" si="1081"/>
        <v>0</v>
      </c>
      <c r="H4942">
        <f t="shared" si="1071"/>
        <v>4.4955329072275934</v>
      </c>
      <c r="I4942">
        <f t="shared" si="1072"/>
        <v>2.6288998520469411</v>
      </c>
      <c r="J4942">
        <f t="shared" si="1069"/>
        <v>1.7100434250955718</v>
      </c>
      <c r="K4942">
        <f t="shared" si="1070"/>
        <v>63.100222279104834</v>
      </c>
      <c r="L4942">
        <f t="shared" ref="L4942:L5005" si="1082">B4942*(2/(12+1)) + L4941 * (1-(2/(12+1)))</f>
        <v>1392.7180149984715</v>
      </c>
      <c r="M4942">
        <f t="shared" si="1075"/>
        <v>1374.476194257448</v>
      </c>
      <c r="N4942">
        <f t="shared" si="1074"/>
        <v>18.241820741023503</v>
      </c>
      <c r="O4942">
        <f t="shared" si="1077"/>
        <v>20.49881135576392</v>
      </c>
      <c r="P4942">
        <f t="shared" si="1076"/>
        <v>-2.2569906147404168</v>
      </c>
    </row>
    <row r="4943" spans="1:16">
      <c r="A4943" s="3" t="s">
        <v>335</v>
      </c>
      <c r="B4943" s="6">
        <v>1402.84</v>
      </c>
      <c r="C4943" s="7">
        <f t="shared" si="1078"/>
        <v>3.7852050993794984E-3</v>
      </c>
      <c r="D4943" s="7">
        <f t="shared" si="1073"/>
        <v>0.10630069946658278</v>
      </c>
      <c r="E4943">
        <f t="shared" si="1079"/>
        <v>5.2999999999999545</v>
      </c>
      <c r="F4943">
        <f t="shared" si="1080"/>
        <v>5.2999999999999545</v>
      </c>
      <c r="G4943">
        <f t="shared" si="1081"/>
        <v>0</v>
      </c>
      <c r="H4943">
        <f t="shared" si="1071"/>
        <v>4.552994842425619</v>
      </c>
      <c r="I4943">
        <f t="shared" si="1072"/>
        <v>2.4411212911864451</v>
      </c>
      <c r="J4943">
        <f t="shared" si="1069"/>
        <v>1.8651243831529369</v>
      </c>
      <c r="K4943">
        <f t="shared" si="1070"/>
        <v>65.09750132035991</v>
      </c>
      <c r="L4943">
        <f t="shared" si="1082"/>
        <v>1394.2752434602451</v>
      </c>
      <c r="M4943">
        <f t="shared" si="1075"/>
        <v>1376.5772169050445</v>
      </c>
      <c r="N4943">
        <f t="shared" si="1074"/>
        <v>17.698026555200613</v>
      </c>
      <c r="O4943">
        <f t="shared" si="1077"/>
        <v>19.938654395651259</v>
      </c>
      <c r="P4943">
        <f t="shared" si="1076"/>
        <v>-2.2406278404506459</v>
      </c>
    </row>
    <row r="4944" spans="1:16">
      <c r="A4944" s="3" t="s">
        <v>334</v>
      </c>
      <c r="B4944" s="6">
        <v>1385.17</v>
      </c>
      <c r="C4944" s="7">
        <f t="shared" si="1078"/>
        <v>-1.2675877487907094E-2</v>
      </c>
      <c r="D4944" s="7">
        <f t="shared" si="1073"/>
        <v>0.10105048452434214</v>
      </c>
      <c r="E4944">
        <f t="shared" si="1079"/>
        <v>-17.669999999999845</v>
      </c>
      <c r="F4944">
        <f t="shared" si="1080"/>
        <v>0</v>
      </c>
      <c r="G4944">
        <f t="shared" si="1081"/>
        <v>17.669999999999845</v>
      </c>
      <c r="H4944">
        <f t="shared" si="1071"/>
        <v>4.2277809251095038</v>
      </c>
      <c r="I4944">
        <f t="shared" si="1072"/>
        <v>3.5288983418159736</v>
      </c>
      <c r="J4944">
        <f t="shared" ref="J4944:J5007" si="1083">H4944/I4944</f>
        <v>1.1980455415822164</v>
      </c>
      <c r="K4944">
        <f t="shared" ref="K4944:K5007" si="1084">IF(I4944=0,100,100-(100/(1+J4944)))</f>
        <v>54.505037266872492</v>
      </c>
      <c r="L4944">
        <f t="shared" si="1082"/>
        <v>1392.8744367740535</v>
      </c>
      <c r="M4944">
        <f t="shared" si="1075"/>
        <v>1377.2137193565227</v>
      </c>
      <c r="N4944">
        <f t="shared" si="1074"/>
        <v>15.660717417530805</v>
      </c>
      <c r="O4944">
        <f t="shared" si="1077"/>
        <v>19.083067000027171</v>
      </c>
      <c r="P4944">
        <f t="shared" si="1076"/>
        <v>-3.4223495824963663</v>
      </c>
    </row>
    <row r="4945" spans="1:16">
      <c r="A4945" s="3" t="s">
        <v>333</v>
      </c>
      <c r="B4945" s="6">
        <v>1375.91</v>
      </c>
      <c r="C4945" s="7">
        <f t="shared" si="1078"/>
        <v>-6.7075453939447688E-3</v>
      </c>
      <c r="D4945" s="7">
        <f t="shared" si="1073"/>
        <v>0.10148884493224022</v>
      </c>
      <c r="E4945">
        <f t="shared" si="1079"/>
        <v>-9.2599999999999909</v>
      </c>
      <c r="F4945">
        <f t="shared" si="1080"/>
        <v>0</v>
      </c>
      <c r="G4945">
        <f t="shared" si="1081"/>
        <v>9.2599999999999909</v>
      </c>
      <c r="H4945">
        <f t="shared" ref="H4945:H5008" si="1085">(H4944*13+F4945 )/14</f>
        <v>3.9257965733159677</v>
      </c>
      <c r="I4945">
        <f t="shared" ref="I4945:I5008" si="1086">(I4944*13+G4945 )/14</f>
        <v>3.9382627459719748</v>
      </c>
      <c r="J4945">
        <f t="shared" si="1083"/>
        <v>0.99683460107664035</v>
      </c>
      <c r="K4945">
        <f t="shared" si="1084"/>
        <v>49.920739581494303</v>
      </c>
      <c r="L4945">
        <f t="shared" si="1082"/>
        <v>1390.2645234241991</v>
      </c>
      <c r="M4945">
        <f t="shared" si="1075"/>
        <v>1377.1171475523358</v>
      </c>
      <c r="N4945">
        <f t="shared" si="1074"/>
        <v>13.147375871863233</v>
      </c>
      <c r="O4945">
        <f t="shared" si="1077"/>
        <v>17.895928774394385</v>
      </c>
      <c r="P4945">
        <f t="shared" si="1076"/>
        <v>-4.7485529025311521</v>
      </c>
    </row>
    <row r="4946" spans="1:16">
      <c r="A4946" s="3" t="s">
        <v>332</v>
      </c>
      <c r="B4946" s="6">
        <v>1390.65</v>
      </c>
      <c r="C4946" s="7">
        <f t="shared" si="1078"/>
        <v>1.0655933343685961E-2</v>
      </c>
      <c r="D4946" s="7">
        <f t="shared" si="1073"/>
        <v>0.10831073613864967</v>
      </c>
      <c r="E4946">
        <f t="shared" si="1079"/>
        <v>14.740000000000009</v>
      </c>
      <c r="F4946">
        <f t="shared" si="1080"/>
        <v>14.740000000000009</v>
      </c>
      <c r="G4946">
        <f t="shared" si="1081"/>
        <v>0</v>
      </c>
      <c r="H4946">
        <f t="shared" si="1085"/>
        <v>4.6982396752219699</v>
      </c>
      <c r="I4946">
        <f t="shared" si="1086"/>
        <v>3.6569582641168337</v>
      </c>
      <c r="J4946">
        <f t="shared" si="1083"/>
        <v>1.2847397579902675</v>
      </c>
      <c r="K4946">
        <f t="shared" si="1084"/>
        <v>56.231338974044334</v>
      </c>
      <c r="L4946">
        <f t="shared" si="1082"/>
        <v>1390.323827512784</v>
      </c>
      <c r="M4946">
        <f t="shared" si="1075"/>
        <v>1378.1195810669776</v>
      </c>
      <c r="N4946">
        <f t="shared" si="1074"/>
        <v>12.204246445806348</v>
      </c>
      <c r="O4946">
        <f t="shared" si="1077"/>
        <v>16.757592308676777</v>
      </c>
      <c r="P4946">
        <f t="shared" si="1076"/>
        <v>-4.5533458628704295</v>
      </c>
    </row>
    <row r="4947" spans="1:16">
      <c r="A4947" s="3" t="s">
        <v>331</v>
      </c>
      <c r="B4947" s="6">
        <v>1390.65</v>
      </c>
      <c r="C4947" s="7">
        <f t="shared" si="1078"/>
        <v>0</v>
      </c>
      <c r="D4947" s="7">
        <f t="shared" si="1073"/>
        <v>0.10794356587403429</v>
      </c>
      <c r="E4947">
        <f t="shared" si="1079"/>
        <v>0</v>
      </c>
      <c r="F4947">
        <f t="shared" si="1080"/>
        <v>0</v>
      </c>
      <c r="G4947">
        <f t="shared" si="1081"/>
        <v>0</v>
      </c>
      <c r="H4947">
        <f t="shared" si="1085"/>
        <v>4.3626511269918291</v>
      </c>
      <c r="I4947">
        <f t="shared" si="1086"/>
        <v>3.39574695953706</v>
      </c>
      <c r="J4947">
        <f t="shared" si="1083"/>
        <v>1.2847397579902675</v>
      </c>
      <c r="K4947">
        <f t="shared" si="1084"/>
        <v>56.231338974044334</v>
      </c>
      <c r="L4947">
        <f t="shared" si="1082"/>
        <v>1390.3740078954327</v>
      </c>
      <c r="M4947">
        <f t="shared" si="1075"/>
        <v>1379.0477602472015</v>
      </c>
      <c r="N4947">
        <f t="shared" si="1074"/>
        <v>11.326247648231174</v>
      </c>
      <c r="O4947">
        <f t="shared" si="1077"/>
        <v>15.671323376587658</v>
      </c>
      <c r="P4947">
        <f t="shared" si="1076"/>
        <v>-4.345075728356484</v>
      </c>
    </row>
    <row r="4948" spans="1:16">
      <c r="A4948" s="3" t="s">
        <v>330</v>
      </c>
      <c r="B4948" s="6">
        <v>1387.59</v>
      </c>
      <c r="C4948" s="7">
        <f t="shared" si="1078"/>
        <v>-2.2028343392811491E-3</v>
      </c>
      <c r="D4948" s="7">
        <f t="shared" si="1073"/>
        <v>0.10670437542811707</v>
      </c>
      <c r="E4948">
        <f t="shared" si="1079"/>
        <v>-3.0600000000001728</v>
      </c>
      <c r="F4948">
        <f t="shared" si="1080"/>
        <v>0</v>
      </c>
      <c r="G4948">
        <f t="shared" si="1081"/>
        <v>3.0600000000001728</v>
      </c>
      <c r="H4948">
        <f t="shared" si="1085"/>
        <v>4.0510331893495559</v>
      </c>
      <c r="I4948">
        <f t="shared" si="1086"/>
        <v>3.371765033855854</v>
      </c>
      <c r="J4948">
        <f t="shared" si="1083"/>
        <v>1.2014577376161084</v>
      </c>
      <c r="K4948">
        <f t="shared" si="1084"/>
        <v>54.575553147667073</v>
      </c>
      <c r="L4948">
        <f t="shared" si="1082"/>
        <v>1389.9456989884432</v>
      </c>
      <c r="M4948">
        <f t="shared" si="1075"/>
        <v>1379.6805187474088</v>
      </c>
      <c r="N4948">
        <f t="shared" si="1074"/>
        <v>10.265180241034386</v>
      </c>
      <c r="O4948">
        <f t="shared" si="1077"/>
        <v>14.590094749477004</v>
      </c>
      <c r="P4948">
        <f t="shared" si="1076"/>
        <v>-4.3249145084426175</v>
      </c>
    </row>
    <row r="4949" spans="1:16">
      <c r="A4949" s="3" t="s">
        <v>371</v>
      </c>
      <c r="B4949" s="6">
        <v>1373.9</v>
      </c>
      <c r="C4949" s="7">
        <f t="shared" si="1078"/>
        <v>-9.9150184519174143E-3</v>
      </c>
      <c r="D4949" s="7">
        <f t="shared" si="1073"/>
        <v>0.11322125247704083</v>
      </c>
      <c r="E4949">
        <f t="shared" si="1079"/>
        <v>-13.689999999999827</v>
      </c>
      <c r="F4949">
        <f t="shared" si="1080"/>
        <v>0</v>
      </c>
      <c r="G4949">
        <f t="shared" si="1081"/>
        <v>13.689999999999827</v>
      </c>
      <c r="H4949">
        <f t="shared" si="1085"/>
        <v>3.7616736758245879</v>
      </c>
      <c r="I4949">
        <f t="shared" si="1086"/>
        <v>4.1087818171518524</v>
      </c>
      <c r="J4949">
        <f t="shared" si="1083"/>
        <v>0.91552042508602349</v>
      </c>
      <c r="K4949">
        <f t="shared" si="1084"/>
        <v>47.79486624607037</v>
      </c>
      <c r="L4949">
        <f t="shared" si="1082"/>
        <v>1387.4771299132981</v>
      </c>
      <c r="M4949">
        <f t="shared" si="1075"/>
        <v>1379.2523321735266</v>
      </c>
      <c r="N4949">
        <f t="shared" si="1074"/>
        <v>8.2247977397714749</v>
      </c>
      <c r="O4949">
        <f t="shared" si="1077"/>
        <v>13.317035347535899</v>
      </c>
      <c r="P4949">
        <f t="shared" si="1076"/>
        <v>-5.0922376077644245</v>
      </c>
    </row>
    <row r="4950" spans="1:16">
      <c r="A4950" s="3" t="s">
        <v>370</v>
      </c>
      <c r="B4950" s="6">
        <v>1363.94</v>
      </c>
      <c r="C4950" s="7">
        <f t="shared" si="1078"/>
        <v>-7.2758407638021686E-3</v>
      </c>
      <c r="D4950" s="7">
        <f t="shared" ref="D4950:D5013" si="1087">STDEV(C4931:C4950)*SQRT(DaysInYear)</f>
        <v>0.11631084488604916</v>
      </c>
      <c r="E4950">
        <f t="shared" si="1079"/>
        <v>-9.9600000000000364</v>
      </c>
      <c r="F4950">
        <f t="shared" si="1080"/>
        <v>0</v>
      </c>
      <c r="G4950">
        <f t="shared" si="1081"/>
        <v>9.9600000000000364</v>
      </c>
      <c r="H4950">
        <f t="shared" si="1085"/>
        <v>3.4929826989799748</v>
      </c>
      <c r="I4950">
        <f t="shared" si="1086"/>
        <v>4.5267259730695795</v>
      </c>
      <c r="J4950">
        <f t="shared" si="1083"/>
        <v>0.77163555288313113</v>
      </c>
      <c r="K4950">
        <f t="shared" si="1084"/>
        <v>43.554982379270044</v>
      </c>
      <c r="L4950">
        <f t="shared" si="1082"/>
        <v>1383.85603300356</v>
      </c>
      <c r="M4950">
        <f t="shared" si="1075"/>
        <v>1378.1180853458582</v>
      </c>
      <c r="N4950">
        <f t="shared" si="1074"/>
        <v>5.7379476577018522</v>
      </c>
      <c r="O4950">
        <f t="shared" si="1077"/>
        <v>11.80121780956909</v>
      </c>
      <c r="P4950">
        <f t="shared" si="1076"/>
        <v>-6.0632701518672381</v>
      </c>
    </row>
    <row r="4951" spans="1:16">
      <c r="A4951" s="3" t="s">
        <v>373</v>
      </c>
      <c r="B4951" s="6">
        <v>1345.49</v>
      </c>
      <c r="C4951" s="7">
        <f t="shared" si="1078"/>
        <v>-1.3619311208103908E-2</v>
      </c>
      <c r="D4951" s="7">
        <f t="shared" si="1087"/>
        <v>0.11926426737325833</v>
      </c>
      <c r="E4951">
        <f t="shared" si="1079"/>
        <v>-18.450000000000045</v>
      </c>
      <c r="F4951">
        <f t="shared" si="1080"/>
        <v>0</v>
      </c>
      <c r="G4951">
        <f t="shared" si="1081"/>
        <v>18.450000000000045</v>
      </c>
      <c r="H4951">
        <f t="shared" si="1085"/>
        <v>3.2434839347671196</v>
      </c>
      <c r="I4951">
        <f t="shared" si="1086"/>
        <v>5.5212455464217554</v>
      </c>
      <c r="J4951">
        <f t="shared" si="1083"/>
        <v>0.58745511452016075</v>
      </c>
      <c r="K4951">
        <f t="shared" si="1084"/>
        <v>37.006092905986229</v>
      </c>
      <c r="L4951">
        <f t="shared" si="1082"/>
        <v>1377.9535663876277</v>
      </c>
      <c r="M4951">
        <f t="shared" si="1075"/>
        <v>1375.7011901350538</v>
      </c>
      <c r="N4951">
        <f t="shared" si="1074"/>
        <v>2.2523762525738675</v>
      </c>
      <c r="O4951">
        <f t="shared" si="1077"/>
        <v>9.8914494981700471</v>
      </c>
      <c r="P4951">
        <f t="shared" si="1076"/>
        <v>-7.6390732455961796</v>
      </c>
    </row>
    <row r="4952" spans="1:16">
      <c r="A4952" s="3" t="s">
        <v>372</v>
      </c>
      <c r="B4952" s="6">
        <v>1318.64</v>
      </c>
      <c r="C4952" s="7">
        <f t="shared" si="1078"/>
        <v>-2.0157356534895865E-2</v>
      </c>
      <c r="D4952" s="7">
        <f t="shared" si="1087"/>
        <v>0.12702231282970494</v>
      </c>
      <c r="E4952">
        <f t="shared" si="1079"/>
        <v>-26.849999999999909</v>
      </c>
      <c r="F4952">
        <f t="shared" si="1080"/>
        <v>0</v>
      </c>
      <c r="G4952">
        <f t="shared" si="1081"/>
        <v>26.849999999999909</v>
      </c>
      <c r="H4952">
        <f t="shared" si="1085"/>
        <v>3.0118065108551826</v>
      </c>
      <c r="I4952">
        <f t="shared" si="1086"/>
        <v>7.0447280073916234</v>
      </c>
      <c r="J4952">
        <f t="shared" si="1083"/>
        <v>0.42752630161094496</v>
      </c>
      <c r="K4952">
        <f t="shared" si="1084"/>
        <v>29.948751285947381</v>
      </c>
      <c r="L4952">
        <f t="shared" si="1082"/>
        <v>1368.8284023279928</v>
      </c>
      <c r="M4952">
        <f t="shared" si="1075"/>
        <v>1371.4744353102351</v>
      </c>
      <c r="N4952">
        <f t="shared" si="1074"/>
        <v>-2.6460329822423319</v>
      </c>
      <c r="O4952">
        <f t="shared" si="1077"/>
        <v>7.3839530020875719</v>
      </c>
      <c r="P4952">
        <f t="shared" si="1076"/>
        <v>-10.029985984329905</v>
      </c>
    </row>
    <row r="4953" spans="1:16">
      <c r="A4953" s="3" t="s">
        <v>390</v>
      </c>
      <c r="B4953" s="6">
        <v>1325.05</v>
      </c>
      <c r="C4953" s="7">
        <f t="shared" si="1078"/>
        <v>4.8492921342994048E-3</v>
      </c>
      <c r="D4953" s="7">
        <f t="shared" si="1087"/>
        <v>0.12962683623841836</v>
      </c>
      <c r="E4953">
        <f t="shared" si="1079"/>
        <v>6.4099999999998545</v>
      </c>
      <c r="F4953">
        <f t="shared" si="1080"/>
        <v>6.4099999999998545</v>
      </c>
      <c r="G4953">
        <f t="shared" si="1081"/>
        <v>0</v>
      </c>
      <c r="H4953">
        <f t="shared" si="1085"/>
        <v>3.2545346172226592</v>
      </c>
      <c r="I4953">
        <f t="shared" si="1086"/>
        <v>6.5415331497207934</v>
      </c>
      <c r="J4953">
        <f t="shared" si="1083"/>
        <v>0.49751863098967397</v>
      </c>
      <c r="K4953">
        <f t="shared" si="1084"/>
        <v>33.222867528591337</v>
      </c>
      <c r="L4953">
        <f t="shared" si="1082"/>
        <v>1362.0932635083016</v>
      </c>
      <c r="M4953">
        <f t="shared" si="1075"/>
        <v>1368.0355882502176</v>
      </c>
      <c r="N4953">
        <f t="shared" si="1074"/>
        <v>-5.9423247419160816</v>
      </c>
      <c r="O4953">
        <f t="shared" si="1077"/>
        <v>4.7186974532868415</v>
      </c>
      <c r="P4953">
        <f t="shared" si="1076"/>
        <v>-10.661022195202923</v>
      </c>
    </row>
    <row r="4954" spans="1:16">
      <c r="A4954" s="3" t="s">
        <v>389</v>
      </c>
      <c r="B4954" s="6">
        <v>1325.05</v>
      </c>
      <c r="C4954" s="7">
        <f t="shared" si="1078"/>
        <v>0</v>
      </c>
      <c r="D4954" s="7">
        <f t="shared" si="1087"/>
        <v>0.1298002521330584</v>
      </c>
      <c r="E4954">
        <f t="shared" si="1079"/>
        <v>0</v>
      </c>
      <c r="F4954">
        <f t="shared" si="1080"/>
        <v>0</v>
      </c>
      <c r="G4954">
        <f t="shared" si="1081"/>
        <v>0</v>
      </c>
      <c r="H4954">
        <f t="shared" si="1085"/>
        <v>3.0220678588496122</v>
      </c>
      <c r="I4954">
        <f t="shared" si="1086"/>
        <v>6.0742807818835942</v>
      </c>
      <c r="J4954">
        <f t="shared" si="1083"/>
        <v>0.49751863098967397</v>
      </c>
      <c r="K4954">
        <f t="shared" si="1084"/>
        <v>33.222867528591337</v>
      </c>
      <c r="L4954">
        <f t="shared" si="1082"/>
        <v>1356.3942998916398</v>
      </c>
      <c r="M4954">
        <f t="shared" si="1075"/>
        <v>1364.8514706020535</v>
      </c>
      <c r="N4954">
        <f t="shared" si="1074"/>
        <v>-8.4571707104137204</v>
      </c>
      <c r="O4954">
        <f t="shared" si="1077"/>
        <v>2.0835238205467297</v>
      </c>
      <c r="P4954">
        <f t="shared" si="1076"/>
        <v>-10.540694530960451</v>
      </c>
    </row>
    <row r="4955" spans="1:16">
      <c r="A4955" s="3" t="s">
        <v>388</v>
      </c>
      <c r="B4955" s="6">
        <v>1321.5</v>
      </c>
      <c r="C4955" s="7">
        <f t="shared" si="1078"/>
        <v>-2.6827395130560234E-3</v>
      </c>
      <c r="D4955" s="7">
        <f t="shared" si="1087"/>
        <v>0.1221319668431629</v>
      </c>
      <c r="E4955">
        <f t="shared" si="1079"/>
        <v>-3.5499999999999545</v>
      </c>
      <c r="F4955">
        <f t="shared" si="1080"/>
        <v>0</v>
      </c>
      <c r="G4955">
        <f t="shared" si="1081"/>
        <v>3.5499999999999545</v>
      </c>
      <c r="H4955">
        <f t="shared" si="1085"/>
        <v>2.8062058689317828</v>
      </c>
      <c r="I4955">
        <f t="shared" si="1086"/>
        <v>5.893975011749049</v>
      </c>
      <c r="J4955">
        <f t="shared" si="1083"/>
        <v>0.47611431391173059</v>
      </c>
      <c r="K4955">
        <f t="shared" si="1084"/>
        <v>32.254569271807867</v>
      </c>
      <c r="L4955">
        <f t="shared" si="1082"/>
        <v>1351.0259460621569</v>
      </c>
      <c r="M4955">
        <f t="shared" si="1075"/>
        <v>1361.640250557457</v>
      </c>
      <c r="N4955">
        <f t="shared" ref="N4955:N5018" si="1088">L4955 - M4955</f>
        <v>-10.614304495300075</v>
      </c>
      <c r="O4955">
        <f t="shared" si="1077"/>
        <v>-0.45604184262263114</v>
      </c>
      <c r="P4955">
        <f t="shared" si="1076"/>
        <v>-10.158262652677443</v>
      </c>
    </row>
    <row r="4956" spans="1:16">
      <c r="A4956" s="3" t="s">
        <v>387</v>
      </c>
      <c r="B4956" s="6">
        <v>1313.77</v>
      </c>
      <c r="C4956" s="7">
        <f t="shared" si="1078"/>
        <v>-5.8665883724860488E-3</v>
      </c>
      <c r="D4956" s="7">
        <f t="shared" si="1087"/>
        <v>0.11476922955243406</v>
      </c>
      <c r="E4956">
        <f t="shared" si="1079"/>
        <v>-7.7300000000000182</v>
      </c>
      <c r="F4956">
        <f t="shared" si="1080"/>
        <v>0</v>
      </c>
      <c r="G4956">
        <f t="shared" si="1081"/>
        <v>7.7300000000000182</v>
      </c>
      <c r="H4956">
        <f t="shared" si="1085"/>
        <v>2.6057625925795125</v>
      </c>
      <c r="I4956">
        <f t="shared" si="1086"/>
        <v>6.0251196537669758</v>
      </c>
      <c r="J4956">
        <f t="shared" si="1083"/>
        <v>0.43248312769197189</v>
      </c>
      <c r="K4956">
        <f t="shared" si="1084"/>
        <v>30.191149852409922</v>
      </c>
      <c r="L4956">
        <f t="shared" si="1082"/>
        <v>1345.2942620525944</v>
      </c>
      <c r="M4956">
        <f t="shared" ref="M4956:M5019" si="1089">B4956*(2/(26+1)) + M4955 * (1-(2/(26+1)))</f>
        <v>1358.0943060717193</v>
      </c>
      <c r="N4956">
        <f t="shared" si="1088"/>
        <v>-12.800044019124925</v>
      </c>
      <c r="O4956">
        <f t="shared" si="1077"/>
        <v>-2.9248422779230898</v>
      </c>
      <c r="P4956">
        <f t="shared" si="1076"/>
        <v>-9.8752017412018347</v>
      </c>
    </row>
    <row r="4957" spans="1:16">
      <c r="A4957" s="3" t="s">
        <v>386</v>
      </c>
      <c r="B4957" s="6">
        <v>1308.1600000000001</v>
      </c>
      <c r="C4957" s="7">
        <f t="shared" si="1078"/>
        <v>-4.2792969766821372E-3</v>
      </c>
      <c r="D4957" s="7">
        <f t="shared" si="1087"/>
        <v>0.11417405743535318</v>
      </c>
      <c r="E4957">
        <f t="shared" si="1079"/>
        <v>-5.6099999999999</v>
      </c>
      <c r="F4957">
        <f t="shared" si="1080"/>
        <v>0</v>
      </c>
      <c r="G4957">
        <f t="shared" si="1081"/>
        <v>5.6099999999999</v>
      </c>
      <c r="H4957">
        <f t="shared" si="1085"/>
        <v>2.4196366931095477</v>
      </c>
      <c r="I4957">
        <f t="shared" si="1086"/>
        <v>5.9954682499264704</v>
      </c>
      <c r="J4957">
        <f t="shared" si="1083"/>
        <v>0.40357760098875056</v>
      </c>
      <c r="K4957">
        <f t="shared" si="1084"/>
        <v>28.753493978847359</v>
      </c>
      <c r="L4957">
        <f t="shared" si="1082"/>
        <v>1339.5812986598876</v>
      </c>
      <c r="M4957">
        <f t="shared" si="1089"/>
        <v>1354.3954685849253</v>
      </c>
      <c r="N4957">
        <f t="shared" si="1088"/>
        <v>-14.814169925037731</v>
      </c>
      <c r="O4957">
        <f t="shared" si="1077"/>
        <v>-5.3027078073460183</v>
      </c>
      <c r="P4957">
        <f t="shared" si="1076"/>
        <v>-9.511462117691714</v>
      </c>
    </row>
    <row r="4958" spans="1:16">
      <c r="A4958" s="3" t="s">
        <v>385</v>
      </c>
      <c r="B4958" s="6">
        <v>1365.33</v>
      </c>
      <c r="C4958" s="7">
        <f t="shared" si="1078"/>
        <v>4.2774587946828223E-2</v>
      </c>
      <c r="D4958" s="7">
        <f t="shared" si="1087"/>
        <v>0.1999910241994608</v>
      </c>
      <c r="E4958">
        <f t="shared" si="1079"/>
        <v>57.169999999999845</v>
      </c>
      <c r="F4958">
        <f t="shared" si="1080"/>
        <v>57.169999999999845</v>
      </c>
      <c r="G4958">
        <f t="shared" si="1081"/>
        <v>0</v>
      </c>
      <c r="H4958">
        <f t="shared" si="1085"/>
        <v>6.3303769293159968</v>
      </c>
      <c r="I4958">
        <f t="shared" si="1086"/>
        <v>5.5672205177888658</v>
      </c>
      <c r="J4958">
        <f t="shared" si="1083"/>
        <v>1.1370803274432237</v>
      </c>
      <c r="K4958">
        <f t="shared" si="1084"/>
        <v>53.20718705990862</v>
      </c>
      <c r="L4958">
        <f t="shared" si="1082"/>
        <v>1343.542637327597</v>
      </c>
      <c r="M4958">
        <f t="shared" si="1089"/>
        <v>1355.2054338749308</v>
      </c>
      <c r="N4958">
        <f t="shared" si="1088"/>
        <v>-11.662796547333755</v>
      </c>
      <c r="O4958">
        <f t="shared" si="1077"/>
        <v>-6.5747255553435657</v>
      </c>
      <c r="P4958">
        <f t="shared" si="1076"/>
        <v>-5.0880709919901896</v>
      </c>
    </row>
    <row r="4959" spans="1:16">
      <c r="A4959" s="3" t="s">
        <v>396</v>
      </c>
      <c r="B4959" s="6">
        <v>1352.96</v>
      </c>
      <c r="C4959" s="7">
        <f t="shared" si="1078"/>
        <v>-9.1013728402402887E-3</v>
      </c>
      <c r="D4959" s="7">
        <f t="shared" si="1087"/>
        <v>0.20163876719234022</v>
      </c>
      <c r="E4959">
        <f t="shared" si="1079"/>
        <v>-12.369999999999891</v>
      </c>
      <c r="F4959">
        <f t="shared" si="1080"/>
        <v>0</v>
      </c>
      <c r="G4959">
        <f t="shared" si="1081"/>
        <v>12.369999999999891</v>
      </c>
      <c r="H4959">
        <f t="shared" si="1085"/>
        <v>5.878207148650568</v>
      </c>
      <c r="I4959">
        <f t="shared" si="1086"/>
        <v>6.0531333379467966</v>
      </c>
      <c r="J4959">
        <f t="shared" si="1083"/>
        <v>0.97110154699556595</v>
      </c>
      <c r="K4959">
        <f t="shared" si="1084"/>
        <v>49.266946620571574</v>
      </c>
      <c r="L4959">
        <f t="shared" si="1082"/>
        <v>1344.9914623541206</v>
      </c>
      <c r="M4959">
        <f t="shared" si="1089"/>
        <v>1355.0391054397508</v>
      </c>
      <c r="N4959">
        <f t="shared" si="1088"/>
        <v>-10.04764308563017</v>
      </c>
      <c r="O4959">
        <f t="shared" si="1077"/>
        <v>-7.2693090614008868</v>
      </c>
      <c r="P4959">
        <f t="shared" si="1076"/>
        <v>-2.7783340242292835</v>
      </c>
    </row>
    <row r="4960" spans="1:16">
      <c r="A4960" s="3" t="s">
        <v>436</v>
      </c>
      <c r="B4960" s="6">
        <v>1325.2</v>
      </c>
      <c r="C4960" s="7">
        <f t="shared" si="1078"/>
        <v>-2.0731393376022606E-2</v>
      </c>
      <c r="D4960" s="7">
        <f t="shared" si="1087"/>
        <v>0.2126998928039211</v>
      </c>
      <c r="E4960">
        <f t="shared" si="1079"/>
        <v>-27.759999999999991</v>
      </c>
      <c r="F4960">
        <f t="shared" si="1080"/>
        <v>0</v>
      </c>
      <c r="G4960">
        <f t="shared" si="1081"/>
        <v>27.759999999999991</v>
      </c>
      <c r="H4960">
        <f t="shared" si="1085"/>
        <v>5.4583352094612412</v>
      </c>
      <c r="I4960">
        <f t="shared" si="1086"/>
        <v>7.6036238138077392</v>
      </c>
      <c r="J4960">
        <f t="shared" si="1083"/>
        <v>0.71785971309485641</v>
      </c>
      <c r="K4960">
        <f t="shared" si="1084"/>
        <v>41.788028884010373</v>
      </c>
      <c r="L4960">
        <f t="shared" si="1082"/>
        <v>1341.9466219919482</v>
      </c>
      <c r="M4960">
        <f t="shared" si="1089"/>
        <v>1352.8288013331025</v>
      </c>
      <c r="N4960">
        <f t="shared" si="1088"/>
        <v>-10.882179341154369</v>
      </c>
      <c r="O4960">
        <f t="shared" si="1077"/>
        <v>-7.9918831173515841</v>
      </c>
      <c r="P4960">
        <f t="shared" si="1076"/>
        <v>-2.8902962238027854</v>
      </c>
    </row>
    <row r="4961" spans="1:16">
      <c r="A4961" s="3" t="s">
        <v>1115</v>
      </c>
      <c r="B4961" s="6">
        <v>1325.2</v>
      </c>
      <c r="C4961" s="7">
        <f t="shared" si="1078"/>
        <v>0</v>
      </c>
      <c r="D4961" s="7">
        <f t="shared" si="1087"/>
        <v>0.21288559106315921</v>
      </c>
      <c r="E4961">
        <f t="shared" si="1079"/>
        <v>0</v>
      </c>
      <c r="F4961">
        <f t="shared" si="1080"/>
        <v>0</v>
      </c>
      <c r="G4961">
        <f t="shared" si="1081"/>
        <v>0</v>
      </c>
      <c r="H4961">
        <f t="shared" si="1085"/>
        <v>5.0684541230711533</v>
      </c>
      <c r="I4961">
        <f t="shared" si="1086"/>
        <v>7.0605078271071866</v>
      </c>
      <c r="J4961">
        <f t="shared" si="1083"/>
        <v>0.71785971309485641</v>
      </c>
      <c r="K4961">
        <f t="shared" si="1084"/>
        <v>41.788028884010373</v>
      </c>
      <c r="L4961">
        <f t="shared" si="1082"/>
        <v>1339.3702186085716</v>
      </c>
      <c r="M4961">
        <f t="shared" si="1089"/>
        <v>1350.7822234565763</v>
      </c>
      <c r="N4961">
        <f t="shared" si="1088"/>
        <v>-11.412004848004699</v>
      </c>
      <c r="O4961">
        <f t="shared" si="1077"/>
        <v>-8.6759074634822078</v>
      </c>
      <c r="P4961">
        <f t="shared" si="1076"/>
        <v>-2.7360973845224912</v>
      </c>
    </row>
    <row r="4962" spans="1:16">
      <c r="A4962" s="3" t="s">
        <v>1114</v>
      </c>
      <c r="B4962" s="6">
        <v>1324.12</v>
      </c>
      <c r="C4962" s="7">
        <f t="shared" si="1078"/>
        <v>-8.1530359475257951E-4</v>
      </c>
      <c r="D4962" s="7">
        <f t="shared" si="1087"/>
        <v>0.21117248973835531</v>
      </c>
      <c r="E4962">
        <f t="shared" si="1079"/>
        <v>-1.0800000000001546</v>
      </c>
      <c r="F4962">
        <f t="shared" si="1080"/>
        <v>0</v>
      </c>
      <c r="G4962">
        <f t="shared" si="1081"/>
        <v>1.0800000000001546</v>
      </c>
      <c r="H4962">
        <f t="shared" si="1085"/>
        <v>4.7064216857089276</v>
      </c>
      <c r="I4962">
        <f t="shared" si="1086"/>
        <v>6.6333286965995413</v>
      </c>
      <c r="J4962">
        <f t="shared" si="1083"/>
        <v>0.70951130284280828</v>
      </c>
      <c r="K4962">
        <f t="shared" si="1084"/>
        <v>41.503750321096803</v>
      </c>
      <c r="L4962">
        <f t="shared" si="1082"/>
        <v>1337.0240311303298</v>
      </c>
      <c r="M4962">
        <f t="shared" si="1089"/>
        <v>1348.8072439412742</v>
      </c>
      <c r="N4962">
        <f t="shared" si="1088"/>
        <v>-11.783212810944406</v>
      </c>
      <c r="O4962">
        <f t="shared" si="1077"/>
        <v>-9.297368532974648</v>
      </c>
      <c r="P4962">
        <f t="shared" si="1076"/>
        <v>-2.4858442779697576</v>
      </c>
    </row>
    <row r="4963" spans="1:16">
      <c r="A4963" s="3" t="s">
        <v>1113</v>
      </c>
      <c r="B4963" s="6">
        <v>1320.92</v>
      </c>
      <c r="C4963" s="7">
        <f t="shared" si="1078"/>
        <v>-2.4196243241852147E-3</v>
      </c>
      <c r="D4963" s="7">
        <f t="shared" si="1087"/>
        <v>0.20978988393749815</v>
      </c>
      <c r="E4963">
        <f t="shared" si="1079"/>
        <v>-3.1999999999998181</v>
      </c>
      <c r="F4963">
        <f t="shared" si="1080"/>
        <v>0</v>
      </c>
      <c r="G4963">
        <f t="shared" si="1081"/>
        <v>3.1999999999998181</v>
      </c>
      <c r="H4963">
        <f t="shared" si="1085"/>
        <v>4.3702487081582904</v>
      </c>
      <c r="I4963">
        <f t="shared" si="1086"/>
        <v>6.388090932556703</v>
      </c>
      <c r="J4963">
        <f t="shared" si="1083"/>
        <v>0.68412437366623202</v>
      </c>
      <c r="K4963">
        <f t="shared" si="1084"/>
        <v>40.621962627198165</v>
      </c>
      <c r="L4963">
        <f t="shared" si="1082"/>
        <v>1334.5464878795099</v>
      </c>
      <c r="M4963">
        <f t="shared" si="1089"/>
        <v>1346.7415221678466</v>
      </c>
      <c r="N4963">
        <f t="shared" si="1088"/>
        <v>-12.195034288336728</v>
      </c>
      <c r="O4963">
        <f t="shared" si="1077"/>
        <v>-9.8769016840470645</v>
      </c>
      <c r="P4963">
        <f t="shared" ref="P4963:P5026" si="1090">N4963 - O4963</f>
        <v>-2.3181326042896639</v>
      </c>
    </row>
    <row r="4964" spans="1:16">
      <c r="A4964" s="3" t="s">
        <v>1112</v>
      </c>
      <c r="B4964" s="6">
        <v>1326.45</v>
      </c>
      <c r="C4964" s="7">
        <f t="shared" si="1078"/>
        <v>4.1777371830508418E-3</v>
      </c>
      <c r="D4964" s="7">
        <f t="shared" si="1087"/>
        <v>0.20801158863929214</v>
      </c>
      <c r="E4964">
        <f t="shared" si="1079"/>
        <v>5.5299999999999727</v>
      </c>
      <c r="F4964">
        <f t="shared" si="1080"/>
        <v>5.5299999999999727</v>
      </c>
      <c r="G4964">
        <f t="shared" si="1081"/>
        <v>0</v>
      </c>
      <c r="H4964">
        <f t="shared" si="1085"/>
        <v>4.4530880861469821</v>
      </c>
      <c r="I4964">
        <f t="shared" si="1086"/>
        <v>5.9317987230883675</v>
      </c>
      <c r="J4964">
        <f t="shared" si="1083"/>
        <v>0.75071463042301267</v>
      </c>
      <c r="K4964">
        <f t="shared" si="1084"/>
        <v>42.880468202954525</v>
      </c>
      <c r="L4964">
        <f t="shared" si="1082"/>
        <v>1333.3008743595851</v>
      </c>
      <c r="M4964">
        <f t="shared" si="1089"/>
        <v>1345.2384464517097</v>
      </c>
      <c r="N4964">
        <f t="shared" si="1088"/>
        <v>-11.937572092124583</v>
      </c>
      <c r="O4964">
        <f t="shared" ref="O4964:O5027" si="1091">N4964*(2/(9+1)) + O4963 * (1-(2/(9+1)))</f>
        <v>-10.289035765662568</v>
      </c>
      <c r="P4964">
        <f t="shared" si="1090"/>
        <v>-1.6485363264620148</v>
      </c>
    </row>
    <row r="4965" spans="1:16">
      <c r="A4965" s="3" t="s">
        <v>1111</v>
      </c>
      <c r="B4965" s="6">
        <v>1330.67</v>
      </c>
      <c r="C4965" s="7">
        <f t="shared" si="1078"/>
        <v>3.1763740802735292E-3</v>
      </c>
      <c r="D4965" s="7">
        <f t="shared" si="1087"/>
        <v>0.20810808372590359</v>
      </c>
      <c r="E4965">
        <f t="shared" si="1079"/>
        <v>4.2200000000000273</v>
      </c>
      <c r="F4965">
        <f t="shared" si="1080"/>
        <v>4.2200000000000273</v>
      </c>
      <c r="G4965">
        <f t="shared" si="1081"/>
        <v>0</v>
      </c>
      <c r="H4965">
        <f t="shared" si="1085"/>
        <v>4.4364389371364856</v>
      </c>
      <c r="I4965">
        <f t="shared" si="1086"/>
        <v>5.508098814296341</v>
      </c>
      <c r="J4965">
        <f t="shared" si="1083"/>
        <v>0.80543924259703759</v>
      </c>
      <c r="K4965">
        <f t="shared" si="1084"/>
        <v>44.611816537146495</v>
      </c>
      <c r="L4965">
        <f t="shared" si="1082"/>
        <v>1332.8961244581105</v>
      </c>
      <c r="M4965">
        <f t="shared" si="1089"/>
        <v>1344.1593022701015</v>
      </c>
      <c r="N4965">
        <f t="shared" si="1088"/>
        <v>-11.263177811991</v>
      </c>
      <c r="O4965">
        <f t="shared" si="1091"/>
        <v>-10.483864174928256</v>
      </c>
      <c r="P4965">
        <f t="shared" si="1090"/>
        <v>-0.77931363706274404</v>
      </c>
    </row>
    <row r="4966" spans="1:16">
      <c r="A4966" s="3" t="s">
        <v>1110</v>
      </c>
      <c r="B4966" s="6">
        <v>1329.63</v>
      </c>
      <c r="C4966" s="7">
        <f t="shared" si="1078"/>
        <v>-7.8186674659292224E-4</v>
      </c>
      <c r="D4966" s="7">
        <f t="shared" si="1087"/>
        <v>0.20302002215878712</v>
      </c>
      <c r="E4966">
        <f t="shared" si="1079"/>
        <v>-1.0399999999999636</v>
      </c>
      <c r="F4966">
        <f t="shared" si="1080"/>
        <v>0</v>
      </c>
      <c r="G4966">
        <f t="shared" si="1081"/>
        <v>1.0399999999999636</v>
      </c>
      <c r="H4966">
        <f t="shared" si="1085"/>
        <v>4.1195504416267363</v>
      </c>
      <c r="I4966">
        <f t="shared" si="1086"/>
        <v>5.188948898989457</v>
      </c>
      <c r="J4966">
        <f t="shared" si="1083"/>
        <v>0.79390846235333223</v>
      </c>
      <c r="K4966">
        <f t="shared" si="1084"/>
        <v>44.255795600174956</v>
      </c>
      <c r="L4966">
        <f t="shared" si="1082"/>
        <v>1332.3936437722475</v>
      </c>
      <c r="M4966">
        <f t="shared" si="1089"/>
        <v>1343.0830576575015</v>
      </c>
      <c r="N4966">
        <f t="shared" si="1088"/>
        <v>-10.689413885253998</v>
      </c>
      <c r="O4966">
        <f t="shared" si="1091"/>
        <v>-10.524974116993405</v>
      </c>
      <c r="P4966">
        <f t="shared" si="1090"/>
        <v>-0.1644397682605927</v>
      </c>
    </row>
    <row r="4967" spans="1:16">
      <c r="A4967" s="3" t="s">
        <v>1109</v>
      </c>
      <c r="B4967" s="6">
        <v>1335.95</v>
      </c>
      <c r="C4967" s="7">
        <f t="shared" si="1078"/>
        <v>4.7419412230177019E-3</v>
      </c>
      <c r="D4967" s="7">
        <f t="shared" si="1087"/>
        <v>0.20440806731329983</v>
      </c>
      <c r="E4967">
        <f t="shared" si="1079"/>
        <v>6.3199999999999363</v>
      </c>
      <c r="F4967">
        <f t="shared" si="1080"/>
        <v>6.3199999999999363</v>
      </c>
      <c r="G4967">
        <f t="shared" si="1081"/>
        <v>0</v>
      </c>
      <c r="H4967">
        <f t="shared" si="1085"/>
        <v>4.2767254100819647</v>
      </c>
      <c r="I4967">
        <f t="shared" si="1086"/>
        <v>4.818309691918782</v>
      </c>
      <c r="J4967">
        <f t="shared" si="1083"/>
        <v>0.88759869820216064</v>
      </c>
      <c r="K4967">
        <f t="shared" si="1084"/>
        <v>47.022637759156758</v>
      </c>
      <c r="L4967">
        <f t="shared" si="1082"/>
        <v>1332.9407754995941</v>
      </c>
      <c r="M4967">
        <f t="shared" si="1089"/>
        <v>1342.554683016205</v>
      </c>
      <c r="N4967">
        <f t="shared" si="1088"/>
        <v>-9.6139075166108796</v>
      </c>
      <c r="O4967">
        <f t="shared" si="1091"/>
        <v>-10.342760796916901</v>
      </c>
      <c r="P4967">
        <f t="shared" si="1090"/>
        <v>0.72885328030602103</v>
      </c>
    </row>
    <row r="4968" spans="1:16">
      <c r="A4968" s="3" t="s">
        <v>1108</v>
      </c>
      <c r="B4968" s="6">
        <v>1335.95</v>
      </c>
      <c r="C4968" s="7">
        <f t="shared" si="1078"/>
        <v>0</v>
      </c>
      <c r="D4968" s="7">
        <f t="shared" si="1087"/>
        <v>0.20452951560032739</v>
      </c>
      <c r="E4968">
        <f t="shared" si="1079"/>
        <v>0</v>
      </c>
      <c r="F4968">
        <f t="shared" si="1080"/>
        <v>0</v>
      </c>
      <c r="G4968">
        <f t="shared" si="1081"/>
        <v>0</v>
      </c>
      <c r="H4968">
        <f t="shared" si="1085"/>
        <v>3.9712450236475383</v>
      </c>
      <c r="I4968">
        <f t="shared" si="1086"/>
        <v>4.4741447139245833</v>
      </c>
      <c r="J4968">
        <f t="shared" si="1083"/>
        <v>0.88759869820216053</v>
      </c>
      <c r="K4968">
        <f t="shared" si="1084"/>
        <v>47.022637759156758</v>
      </c>
      <c r="L4968">
        <f t="shared" si="1082"/>
        <v>1333.4037331150412</v>
      </c>
      <c r="M4968">
        <f t="shared" si="1089"/>
        <v>1342.0654472372269</v>
      </c>
      <c r="N4968">
        <f t="shared" si="1088"/>
        <v>-8.6617141221856855</v>
      </c>
      <c r="O4968">
        <f t="shared" si="1091"/>
        <v>-10.006551461970659</v>
      </c>
      <c r="P4968">
        <f t="shared" si="1090"/>
        <v>1.3448373397849736</v>
      </c>
    </row>
    <row r="4969" spans="1:16">
      <c r="A4969" s="3" t="s">
        <v>1107</v>
      </c>
      <c r="B4969" s="6">
        <v>1335.44</v>
      </c>
      <c r="C4969" s="7">
        <f t="shared" si="1078"/>
        <v>-3.8182369941943794E-4</v>
      </c>
      <c r="D4969" s="7">
        <f t="shared" si="1087"/>
        <v>0.20236020575025845</v>
      </c>
      <c r="E4969">
        <f t="shared" si="1079"/>
        <v>-0.50999999999999091</v>
      </c>
      <c r="F4969">
        <f t="shared" si="1080"/>
        <v>0</v>
      </c>
      <c r="G4969">
        <f t="shared" si="1081"/>
        <v>0.50999999999999091</v>
      </c>
      <c r="H4969">
        <f t="shared" si="1085"/>
        <v>3.6875846648155712</v>
      </c>
      <c r="I4969">
        <f t="shared" si="1086"/>
        <v>4.1909915200728269</v>
      </c>
      <c r="J4969">
        <f t="shared" si="1083"/>
        <v>0.87988359011317974</v>
      </c>
      <c r="K4969">
        <f t="shared" si="1084"/>
        <v>46.805216809207089</v>
      </c>
      <c r="L4969">
        <f t="shared" si="1082"/>
        <v>1333.7170049434962</v>
      </c>
      <c r="M4969">
        <f t="shared" si="1089"/>
        <v>1341.5746733678027</v>
      </c>
      <c r="N4969">
        <f t="shared" si="1088"/>
        <v>-7.8576684243064392</v>
      </c>
      <c r="O4969">
        <f t="shared" si="1091"/>
        <v>-9.5767748544378151</v>
      </c>
      <c r="P4969">
        <f t="shared" si="1090"/>
        <v>1.7191064301313759</v>
      </c>
    </row>
    <row r="4970" spans="1:16">
      <c r="A4970" s="3" t="s">
        <v>1106</v>
      </c>
      <c r="B4970" s="6">
        <v>1315.21</v>
      </c>
      <c r="C4970" s="7">
        <f t="shared" si="1078"/>
        <v>-1.5264476867796877E-2</v>
      </c>
      <c r="D4970" s="7">
        <f t="shared" si="1087"/>
        <v>0.20735174933109338</v>
      </c>
      <c r="E4970">
        <f t="shared" si="1079"/>
        <v>-20.230000000000018</v>
      </c>
      <c r="F4970">
        <f t="shared" si="1080"/>
        <v>0</v>
      </c>
      <c r="G4970">
        <f t="shared" si="1081"/>
        <v>20.230000000000018</v>
      </c>
      <c r="H4970">
        <f t="shared" si="1085"/>
        <v>3.4241857601858876</v>
      </c>
      <c r="I4970">
        <f t="shared" si="1086"/>
        <v>5.3366349829247692</v>
      </c>
      <c r="J4970">
        <f t="shared" si="1083"/>
        <v>0.64163761830104515</v>
      </c>
      <c r="K4970">
        <f t="shared" si="1084"/>
        <v>39.085216563512077</v>
      </c>
      <c r="L4970">
        <f t="shared" si="1082"/>
        <v>1330.8697734137274</v>
      </c>
      <c r="M4970">
        <f t="shared" si="1089"/>
        <v>1339.6217345998173</v>
      </c>
      <c r="N4970">
        <f t="shared" si="1088"/>
        <v>-8.7519611860898294</v>
      </c>
      <c r="O4970">
        <f t="shared" si="1091"/>
        <v>-9.4118121207682179</v>
      </c>
      <c r="P4970">
        <f t="shared" si="1090"/>
        <v>0.65985093467838851</v>
      </c>
    </row>
    <row r="4971" spans="1:16">
      <c r="A4971" s="3" t="s">
        <v>1105</v>
      </c>
      <c r="B4971" s="6">
        <v>1298.56</v>
      </c>
      <c r="C4971" s="7">
        <f t="shared" si="1078"/>
        <v>-1.2740390481940608E-2</v>
      </c>
      <c r="D4971" s="7">
        <f t="shared" si="1087"/>
        <v>0.20671082264972912</v>
      </c>
      <c r="E4971">
        <f t="shared" si="1079"/>
        <v>-16.650000000000091</v>
      </c>
      <c r="F4971">
        <f t="shared" si="1080"/>
        <v>0</v>
      </c>
      <c r="G4971">
        <f t="shared" si="1081"/>
        <v>16.650000000000091</v>
      </c>
      <c r="H4971">
        <f t="shared" si="1085"/>
        <v>3.1796010630297529</v>
      </c>
      <c r="I4971">
        <f t="shared" si="1086"/>
        <v>6.1447324841444351</v>
      </c>
      <c r="J4971">
        <f t="shared" si="1083"/>
        <v>0.51745150358200931</v>
      </c>
      <c r="K4971">
        <f t="shared" si="1084"/>
        <v>34.100035642690585</v>
      </c>
      <c r="L4971">
        <f t="shared" si="1082"/>
        <v>1325.8990390423846</v>
      </c>
      <c r="M4971">
        <f t="shared" si="1089"/>
        <v>1336.5801246294604</v>
      </c>
      <c r="N4971">
        <f t="shared" si="1088"/>
        <v>-10.681085587075813</v>
      </c>
      <c r="O4971">
        <f t="shared" si="1091"/>
        <v>-9.6656668140297377</v>
      </c>
      <c r="P4971">
        <f t="shared" si="1090"/>
        <v>-1.0154187730460755</v>
      </c>
    </row>
    <row r="4972" spans="1:16">
      <c r="A4972" s="3" t="s">
        <v>1104</v>
      </c>
      <c r="B4972" s="6">
        <v>1313.1</v>
      </c>
      <c r="C4972" s="7">
        <f t="shared" si="1078"/>
        <v>1.1134795667564137E-2</v>
      </c>
      <c r="D4972" s="7">
        <f t="shared" si="1087"/>
        <v>0.19952143810959419</v>
      </c>
      <c r="E4972">
        <f t="shared" si="1079"/>
        <v>14.539999999999964</v>
      </c>
      <c r="F4972">
        <f t="shared" si="1080"/>
        <v>14.539999999999964</v>
      </c>
      <c r="G4972">
        <f t="shared" si="1081"/>
        <v>0</v>
      </c>
      <c r="H4972">
        <f t="shared" si="1085"/>
        <v>3.9910581299561967</v>
      </c>
      <c r="I4972">
        <f t="shared" si="1086"/>
        <v>5.7058230209912608</v>
      </c>
      <c r="J4972">
        <f t="shared" si="1083"/>
        <v>0.69947106933976344</v>
      </c>
      <c r="K4972">
        <f t="shared" si="1084"/>
        <v>41.158162793056825</v>
      </c>
      <c r="L4972">
        <f t="shared" si="1082"/>
        <v>1323.9299561127871</v>
      </c>
      <c r="M4972">
        <f t="shared" si="1089"/>
        <v>1334.8408561383892</v>
      </c>
      <c r="N4972">
        <f t="shared" si="1088"/>
        <v>-10.910900025602132</v>
      </c>
      <c r="O4972">
        <f t="shared" si="1091"/>
        <v>-9.9147134563442165</v>
      </c>
      <c r="P4972">
        <f t="shared" si="1090"/>
        <v>-0.99618656925791527</v>
      </c>
    </row>
    <row r="4973" spans="1:16">
      <c r="A4973" s="3" t="s">
        <v>1103</v>
      </c>
      <c r="B4973" s="6">
        <v>1314.35</v>
      </c>
      <c r="C4973" s="7">
        <f t="shared" si="1078"/>
        <v>9.5149296413335742E-4</v>
      </c>
      <c r="D4973" s="7">
        <f t="shared" si="1087"/>
        <v>0.19868839885471687</v>
      </c>
      <c r="E4973">
        <f t="shared" si="1079"/>
        <v>1.25</v>
      </c>
      <c r="F4973">
        <f t="shared" si="1080"/>
        <v>1.25</v>
      </c>
      <c r="G4973">
        <f t="shared" si="1081"/>
        <v>0</v>
      </c>
      <c r="H4973">
        <f t="shared" si="1085"/>
        <v>3.7952682635307542</v>
      </c>
      <c r="I4973">
        <f t="shared" si="1086"/>
        <v>5.2982642337775996</v>
      </c>
      <c r="J4973">
        <f t="shared" si="1083"/>
        <v>0.71632294956810283</v>
      </c>
      <c r="K4973">
        <f t="shared" si="1084"/>
        <v>41.735906971841111</v>
      </c>
      <c r="L4973">
        <f t="shared" si="1082"/>
        <v>1322.4561167108197</v>
      </c>
      <c r="M4973">
        <f t="shared" si="1089"/>
        <v>1333.323014942953</v>
      </c>
      <c r="N4973">
        <f t="shared" si="1088"/>
        <v>-10.866898232133281</v>
      </c>
      <c r="O4973">
        <f t="shared" si="1091"/>
        <v>-10.105150411502031</v>
      </c>
      <c r="P4973">
        <f t="shared" si="1090"/>
        <v>-0.76174782063124979</v>
      </c>
    </row>
    <row r="4974" spans="1:16">
      <c r="A4974" s="3" t="s">
        <v>1102</v>
      </c>
      <c r="B4974" s="6">
        <v>1310.1099999999999</v>
      </c>
      <c r="C4974" s="7">
        <f t="shared" si="1078"/>
        <v>-3.2311436934849389E-3</v>
      </c>
      <c r="D4974" s="7">
        <f t="shared" si="1087"/>
        <v>0.198931849488722</v>
      </c>
      <c r="E4974">
        <f t="shared" si="1079"/>
        <v>-4.2400000000000091</v>
      </c>
      <c r="F4974">
        <f t="shared" si="1080"/>
        <v>0</v>
      </c>
      <c r="G4974">
        <f t="shared" si="1081"/>
        <v>4.2400000000000091</v>
      </c>
      <c r="H4974">
        <f t="shared" si="1085"/>
        <v>3.5241776732785577</v>
      </c>
      <c r="I4974">
        <f t="shared" si="1086"/>
        <v>5.2226739313649144</v>
      </c>
      <c r="J4974">
        <f t="shared" si="1083"/>
        <v>0.67478416604069613</v>
      </c>
      <c r="K4974">
        <f t="shared" si="1084"/>
        <v>40.290813570081205</v>
      </c>
      <c r="L4974">
        <f t="shared" si="1082"/>
        <v>1320.5567141399245</v>
      </c>
      <c r="M4974">
        <f t="shared" si="1089"/>
        <v>1331.6035323545862</v>
      </c>
      <c r="N4974">
        <f t="shared" si="1088"/>
        <v>-11.046818214661698</v>
      </c>
      <c r="O4974">
        <f t="shared" si="1091"/>
        <v>-10.293483972133965</v>
      </c>
      <c r="P4974">
        <f t="shared" si="1090"/>
        <v>-0.75333424252773362</v>
      </c>
    </row>
    <row r="4975" spans="1:16">
      <c r="A4975" s="3" t="s">
        <v>1101</v>
      </c>
      <c r="B4975" s="6">
        <v>1310.1099999999999</v>
      </c>
      <c r="C4975" s="7">
        <f t="shared" si="1078"/>
        <v>0</v>
      </c>
      <c r="D4975" s="7">
        <f t="shared" si="1087"/>
        <v>0.19878128200071901</v>
      </c>
      <c r="E4975">
        <f t="shared" si="1079"/>
        <v>0</v>
      </c>
      <c r="F4975">
        <f t="shared" si="1080"/>
        <v>0</v>
      </c>
      <c r="G4975">
        <f t="shared" si="1081"/>
        <v>0</v>
      </c>
      <c r="H4975">
        <f t="shared" si="1085"/>
        <v>3.2724506966158033</v>
      </c>
      <c r="I4975">
        <f t="shared" si="1086"/>
        <v>4.8496257934102776</v>
      </c>
      <c r="J4975">
        <f t="shared" si="1083"/>
        <v>0.67478416604069613</v>
      </c>
      <c r="K4975">
        <f t="shared" si="1084"/>
        <v>40.290813570081205</v>
      </c>
      <c r="L4975">
        <f t="shared" si="1082"/>
        <v>1318.9495273491668</v>
      </c>
      <c r="M4975">
        <f t="shared" si="1089"/>
        <v>1330.011418846839</v>
      </c>
      <c r="N4975">
        <f t="shared" si="1088"/>
        <v>-11.06189149767215</v>
      </c>
      <c r="O4975">
        <f t="shared" si="1091"/>
        <v>-10.447165477241603</v>
      </c>
      <c r="P4975">
        <f t="shared" si="1090"/>
        <v>-0.61472602043054714</v>
      </c>
    </row>
    <row r="4976" spans="1:16">
      <c r="A4976" s="3" t="s">
        <v>1100</v>
      </c>
      <c r="B4976" s="6">
        <v>1316.5</v>
      </c>
      <c r="C4976" s="7">
        <f t="shared" si="1078"/>
        <v>4.8655968007564315E-3</v>
      </c>
      <c r="D4976" s="7">
        <f t="shared" si="1087"/>
        <v>0.198540546722624</v>
      </c>
      <c r="E4976">
        <f t="shared" si="1079"/>
        <v>6.3900000000001</v>
      </c>
      <c r="F4976">
        <f t="shared" si="1080"/>
        <v>6.3900000000001</v>
      </c>
      <c r="G4976">
        <f t="shared" si="1081"/>
        <v>0</v>
      </c>
      <c r="H4976">
        <f t="shared" si="1085"/>
        <v>3.4951327897146816</v>
      </c>
      <c r="I4976">
        <f t="shared" si="1086"/>
        <v>4.5032239510238288</v>
      </c>
      <c r="J4976">
        <f t="shared" si="1083"/>
        <v>0.7761401226603547</v>
      </c>
      <c r="K4976">
        <f t="shared" si="1084"/>
        <v>43.698135792227319</v>
      </c>
      <c r="L4976">
        <f t="shared" si="1082"/>
        <v>1318.5726769877565</v>
      </c>
      <c r="M4976">
        <f t="shared" si="1089"/>
        <v>1329.0105730063324</v>
      </c>
      <c r="N4976">
        <f t="shared" si="1088"/>
        <v>-10.437896018575884</v>
      </c>
      <c r="O4976">
        <f t="shared" si="1091"/>
        <v>-10.44531158550846</v>
      </c>
      <c r="P4976">
        <f t="shared" si="1090"/>
        <v>7.4155669325755014E-3</v>
      </c>
    </row>
    <row r="4977" spans="1:16">
      <c r="A4977" s="3" t="s">
        <v>1099</v>
      </c>
      <c r="B4977" s="6">
        <v>1323.41</v>
      </c>
      <c r="C4977" s="7">
        <f t="shared" si="1078"/>
        <v>5.2350389074396131E-3</v>
      </c>
      <c r="D4977" s="7">
        <f t="shared" si="1087"/>
        <v>0.1986271083282195</v>
      </c>
      <c r="E4977">
        <f t="shared" si="1079"/>
        <v>6.9100000000000819</v>
      </c>
      <c r="F4977">
        <f t="shared" si="1080"/>
        <v>6.9100000000000819</v>
      </c>
      <c r="G4977">
        <f t="shared" si="1081"/>
        <v>0</v>
      </c>
      <c r="H4977">
        <f t="shared" si="1085"/>
        <v>3.7390518761636389</v>
      </c>
      <c r="I4977">
        <f t="shared" si="1086"/>
        <v>4.1815650973792691</v>
      </c>
      <c r="J4977">
        <f t="shared" si="1083"/>
        <v>0.89417521647744558</v>
      </c>
      <c r="K4977">
        <f t="shared" si="1084"/>
        <v>47.206573536545513</v>
      </c>
      <c r="L4977">
        <f t="shared" si="1082"/>
        <v>1319.3168805281016</v>
      </c>
      <c r="M4977">
        <f t="shared" si="1089"/>
        <v>1328.5957157466039</v>
      </c>
      <c r="N4977">
        <f t="shared" si="1088"/>
        <v>-9.2788352185023086</v>
      </c>
      <c r="O4977">
        <f t="shared" si="1091"/>
        <v>-10.212016312107231</v>
      </c>
      <c r="P4977">
        <f t="shared" si="1090"/>
        <v>0.9331810936049223</v>
      </c>
    </row>
    <row r="4978" spans="1:16">
      <c r="A4978" s="3" t="s">
        <v>1098</v>
      </c>
      <c r="B4978" s="6">
        <v>1312.16</v>
      </c>
      <c r="C4978" s="7">
        <f t="shared" si="1078"/>
        <v>-8.5371045557026039E-3</v>
      </c>
      <c r="D4978" s="7">
        <f t="shared" si="1087"/>
        <v>0.12326795257309875</v>
      </c>
      <c r="E4978">
        <f t="shared" si="1079"/>
        <v>-11.25</v>
      </c>
      <c r="F4978">
        <f t="shared" si="1080"/>
        <v>0</v>
      </c>
      <c r="G4978">
        <f t="shared" si="1081"/>
        <v>11.25</v>
      </c>
      <c r="H4978">
        <f t="shared" si="1085"/>
        <v>3.4719767421519507</v>
      </c>
      <c r="I4978">
        <f t="shared" si="1086"/>
        <v>4.686453304709322</v>
      </c>
      <c r="J4978">
        <f t="shared" si="1083"/>
        <v>0.74085380060504002</v>
      </c>
      <c r="K4978">
        <f t="shared" si="1084"/>
        <v>42.556922376109561</v>
      </c>
      <c r="L4978">
        <f t="shared" si="1082"/>
        <v>1318.2158219853166</v>
      </c>
      <c r="M4978">
        <f t="shared" si="1089"/>
        <v>1327.3782553209296</v>
      </c>
      <c r="N4978">
        <f t="shared" si="1088"/>
        <v>-9.1624333356130592</v>
      </c>
      <c r="O4978">
        <f t="shared" si="1091"/>
        <v>-10.002099716808397</v>
      </c>
      <c r="P4978">
        <f t="shared" si="1090"/>
        <v>0.83966638119533776</v>
      </c>
    </row>
    <row r="4979" spans="1:16">
      <c r="A4979" s="3" t="s">
        <v>1097</v>
      </c>
      <c r="B4979" s="6">
        <v>1301.17</v>
      </c>
      <c r="C4979" s="7">
        <f t="shared" si="1078"/>
        <v>-8.4107745956369332E-3</v>
      </c>
      <c r="D4979" s="7">
        <f t="shared" si="1087"/>
        <v>0.12276258422515857</v>
      </c>
      <c r="E4979">
        <f t="shared" si="1079"/>
        <v>-10.990000000000009</v>
      </c>
      <c r="F4979">
        <f t="shared" si="1080"/>
        <v>0</v>
      </c>
      <c r="G4979">
        <f t="shared" si="1081"/>
        <v>10.990000000000009</v>
      </c>
      <c r="H4979">
        <f t="shared" si="1085"/>
        <v>3.2239784034268117</v>
      </c>
      <c r="I4979">
        <f t="shared" si="1086"/>
        <v>5.1367066400872279</v>
      </c>
      <c r="J4979">
        <f t="shared" si="1083"/>
        <v>0.62763529812402608</v>
      </c>
      <c r="K4979">
        <f t="shared" si="1084"/>
        <v>38.561175150687852</v>
      </c>
      <c r="L4979">
        <f t="shared" si="1082"/>
        <v>1315.5933878337294</v>
      </c>
      <c r="M4979">
        <f t="shared" si="1089"/>
        <v>1325.4369030749347</v>
      </c>
      <c r="N4979">
        <f t="shared" si="1088"/>
        <v>-9.8435152412052958</v>
      </c>
      <c r="O4979">
        <f t="shared" si="1091"/>
        <v>-9.9703828216877763</v>
      </c>
      <c r="P4979">
        <f t="shared" si="1090"/>
        <v>0.12686758048248059</v>
      </c>
    </row>
    <row r="4980" spans="1:16">
      <c r="A4980" s="3" t="s">
        <v>1096</v>
      </c>
      <c r="B4980" s="6">
        <v>1281.69</v>
      </c>
      <c r="C4980" s="7">
        <f t="shared" si="1078"/>
        <v>-1.5084340124908471E-2</v>
      </c>
      <c r="D4980" s="7">
        <f t="shared" si="1087"/>
        <v>0.11251364011957225</v>
      </c>
      <c r="E4980">
        <f t="shared" si="1079"/>
        <v>-19.480000000000018</v>
      </c>
      <c r="F4980">
        <f t="shared" si="1080"/>
        <v>0</v>
      </c>
      <c r="G4980">
        <f t="shared" si="1081"/>
        <v>19.480000000000018</v>
      </c>
      <c r="H4980">
        <f t="shared" si="1085"/>
        <v>2.993694231753468</v>
      </c>
      <c r="I4980">
        <f t="shared" si="1086"/>
        <v>6.1612275943667134</v>
      </c>
      <c r="J4980">
        <f t="shared" si="1083"/>
        <v>0.48589249234854426</v>
      </c>
      <c r="K4980">
        <f t="shared" si="1084"/>
        <v>32.700380064547033</v>
      </c>
      <c r="L4980">
        <f t="shared" si="1082"/>
        <v>1310.3774820131555</v>
      </c>
      <c r="M4980">
        <f t="shared" si="1089"/>
        <v>1322.1963917360506</v>
      </c>
      <c r="N4980">
        <f t="shared" si="1088"/>
        <v>-11.818909722895114</v>
      </c>
      <c r="O4980">
        <f t="shared" si="1091"/>
        <v>-10.340088201929245</v>
      </c>
      <c r="P4980">
        <f t="shared" si="1090"/>
        <v>-1.4788215209658695</v>
      </c>
    </row>
    <row r="4981" spans="1:16">
      <c r="A4981" s="3" t="s">
        <v>1095</v>
      </c>
      <c r="B4981" s="6">
        <v>1271.33</v>
      </c>
      <c r="C4981" s="7">
        <f t="shared" si="1078"/>
        <v>-8.1159229979832839E-3</v>
      </c>
      <c r="D4981" s="7">
        <f t="shared" si="1087"/>
        <v>0.11458579917241797</v>
      </c>
      <c r="E4981">
        <f t="shared" si="1079"/>
        <v>-10.360000000000127</v>
      </c>
      <c r="F4981">
        <f t="shared" si="1080"/>
        <v>0</v>
      </c>
      <c r="G4981">
        <f t="shared" si="1081"/>
        <v>10.360000000000127</v>
      </c>
      <c r="H4981">
        <f t="shared" si="1085"/>
        <v>2.7798589294853633</v>
      </c>
      <c r="I4981">
        <f t="shared" si="1086"/>
        <v>6.4611399090548147</v>
      </c>
      <c r="J4981">
        <f t="shared" si="1083"/>
        <v>0.43024280059151704</v>
      </c>
      <c r="K4981">
        <f t="shared" si="1084"/>
        <v>30.08180152443893</v>
      </c>
      <c r="L4981">
        <f t="shared" si="1082"/>
        <v>1304.3701770880548</v>
      </c>
      <c r="M4981">
        <f t="shared" si="1089"/>
        <v>1318.4285108667134</v>
      </c>
      <c r="N4981">
        <f t="shared" si="1088"/>
        <v>-14.058333778658607</v>
      </c>
      <c r="O4981">
        <f t="shared" si="1091"/>
        <v>-11.083737317275117</v>
      </c>
      <c r="P4981">
        <f t="shared" si="1090"/>
        <v>-2.9745964613834897</v>
      </c>
    </row>
    <row r="4982" spans="1:16">
      <c r="A4982" s="3" t="s">
        <v>1094</v>
      </c>
      <c r="B4982" s="6">
        <v>1271.33</v>
      </c>
      <c r="C4982" s="7">
        <f t="shared" si="1078"/>
        <v>0</v>
      </c>
      <c r="D4982" s="7">
        <f t="shared" si="1087"/>
        <v>0.11474111763651008</v>
      </c>
      <c r="E4982">
        <f t="shared" si="1079"/>
        <v>0</v>
      </c>
      <c r="F4982">
        <f t="shared" si="1080"/>
        <v>0</v>
      </c>
      <c r="G4982">
        <f t="shared" si="1081"/>
        <v>0</v>
      </c>
      <c r="H4982">
        <f t="shared" si="1085"/>
        <v>2.5812975773792659</v>
      </c>
      <c r="I4982">
        <f t="shared" si="1086"/>
        <v>5.9996299155508996</v>
      </c>
      <c r="J4982">
        <f t="shared" si="1083"/>
        <v>0.43024280059151704</v>
      </c>
      <c r="K4982">
        <f t="shared" si="1084"/>
        <v>30.08180152443893</v>
      </c>
      <c r="L4982">
        <f t="shared" si="1082"/>
        <v>1299.2870729206616</v>
      </c>
      <c r="M4982">
        <f t="shared" si="1089"/>
        <v>1314.9397322839939</v>
      </c>
      <c r="N4982">
        <f t="shared" si="1088"/>
        <v>-15.652659363332305</v>
      </c>
      <c r="O4982">
        <f t="shared" si="1091"/>
        <v>-11.997521726486555</v>
      </c>
      <c r="P4982">
        <f t="shared" si="1090"/>
        <v>-3.6551376368457493</v>
      </c>
    </row>
    <row r="4983" spans="1:16">
      <c r="A4983" s="3" t="s">
        <v>1093</v>
      </c>
      <c r="B4983" s="6">
        <v>1276.1400000000001</v>
      </c>
      <c r="C4983" s="7">
        <f t="shared" si="1078"/>
        <v>3.7763001849361812E-3</v>
      </c>
      <c r="D4983" s="7">
        <f t="shared" si="1087"/>
        <v>0.11655852235680249</v>
      </c>
      <c r="E4983">
        <f t="shared" si="1079"/>
        <v>4.8100000000001728</v>
      </c>
      <c r="F4983">
        <f t="shared" si="1080"/>
        <v>4.8100000000001728</v>
      </c>
      <c r="G4983">
        <f t="shared" si="1081"/>
        <v>0</v>
      </c>
      <c r="H4983">
        <f t="shared" si="1085"/>
        <v>2.7404906075664739</v>
      </c>
      <c r="I4983">
        <f t="shared" si="1086"/>
        <v>5.5710849215829787</v>
      </c>
      <c r="J4983">
        <f t="shared" si="1083"/>
        <v>0.49191327113853894</v>
      </c>
      <c r="K4983">
        <f t="shared" si="1084"/>
        <v>32.97197502393287</v>
      </c>
      <c r="L4983">
        <f t="shared" si="1082"/>
        <v>1295.7259847790215</v>
      </c>
      <c r="M4983">
        <f t="shared" si="1089"/>
        <v>1312.0656780407351</v>
      </c>
      <c r="N4983">
        <f t="shared" si="1088"/>
        <v>-16.339693261713592</v>
      </c>
      <c r="O4983">
        <f t="shared" si="1091"/>
        <v>-12.865956033531962</v>
      </c>
      <c r="P4983">
        <f t="shared" si="1090"/>
        <v>-3.4737372281816299</v>
      </c>
    </row>
    <row r="4984" spans="1:16">
      <c r="A4984" s="3" t="s">
        <v>1092</v>
      </c>
      <c r="B4984" s="6">
        <v>1270.1600000000001</v>
      </c>
      <c r="C4984" s="7">
        <f t="shared" si="1078"/>
        <v>-4.6970199852525499E-3</v>
      </c>
      <c r="D4984" s="7">
        <f t="shared" si="1087"/>
        <v>0.11484261273213008</v>
      </c>
      <c r="E4984">
        <f t="shared" si="1079"/>
        <v>-5.9800000000000182</v>
      </c>
      <c r="F4984">
        <f t="shared" si="1080"/>
        <v>0</v>
      </c>
      <c r="G4984">
        <f t="shared" si="1081"/>
        <v>5.9800000000000182</v>
      </c>
      <c r="H4984">
        <f t="shared" si="1085"/>
        <v>2.5447412784545831</v>
      </c>
      <c r="I4984">
        <f t="shared" si="1086"/>
        <v>5.6002931414699102</v>
      </c>
      <c r="J4984">
        <f t="shared" si="1083"/>
        <v>0.45439429940031034</v>
      </c>
      <c r="K4984">
        <f t="shared" si="1084"/>
        <v>31.242854815071155</v>
      </c>
      <c r="L4984">
        <f t="shared" si="1082"/>
        <v>1291.7927563514797</v>
      </c>
      <c r="M4984">
        <f t="shared" si="1089"/>
        <v>1308.9615537414213</v>
      </c>
      <c r="N4984">
        <f t="shared" si="1088"/>
        <v>-17.168797389941574</v>
      </c>
      <c r="O4984">
        <f t="shared" si="1091"/>
        <v>-13.726524304813886</v>
      </c>
      <c r="P4984">
        <f t="shared" si="1090"/>
        <v>-3.4422730851276881</v>
      </c>
    </row>
    <row r="4985" spans="1:16">
      <c r="A4985" s="3" t="s">
        <v>1091</v>
      </c>
      <c r="B4985" s="6">
        <v>1279.3699999999999</v>
      </c>
      <c r="C4985" s="7">
        <f t="shared" si="1078"/>
        <v>7.2248924803804257E-3</v>
      </c>
      <c r="D4985" s="7">
        <f t="shared" si="1087"/>
        <v>0.11819182868330166</v>
      </c>
      <c r="E4985">
        <f t="shared" si="1079"/>
        <v>9.209999999999809</v>
      </c>
      <c r="F4985">
        <f t="shared" si="1080"/>
        <v>9.209999999999809</v>
      </c>
      <c r="G4985">
        <f t="shared" si="1081"/>
        <v>0</v>
      </c>
      <c r="H4985">
        <f t="shared" si="1085"/>
        <v>3.0208311871363849</v>
      </c>
      <c r="I4985">
        <f t="shared" si="1086"/>
        <v>5.2002722027934878</v>
      </c>
      <c r="J4985">
        <f t="shared" si="1083"/>
        <v>0.58089866632628417</v>
      </c>
      <c r="K4985">
        <f t="shared" si="1084"/>
        <v>36.744838786927765</v>
      </c>
      <c r="L4985">
        <f t="shared" si="1082"/>
        <v>1289.8815630666368</v>
      </c>
      <c r="M4985">
        <f t="shared" si="1089"/>
        <v>1306.7695867976124</v>
      </c>
      <c r="N4985">
        <f t="shared" si="1088"/>
        <v>-16.888023730975647</v>
      </c>
      <c r="O4985">
        <f t="shared" si="1091"/>
        <v>-14.358824190046239</v>
      </c>
      <c r="P4985">
        <f t="shared" si="1090"/>
        <v>-2.5291995409294081</v>
      </c>
    </row>
    <row r="4986" spans="1:16">
      <c r="A4986" s="3" t="s">
        <v>1090</v>
      </c>
      <c r="B4986" s="6">
        <v>1300.22</v>
      </c>
      <c r="C4986" s="7">
        <f t="shared" si="1078"/>
        <v>1.6165711651311004E-2</v>
      </c>
      <c r="D4986" s="7">
        <f t="shared" si="1087"/>
        <v>0.13461242139283541</v>
      </c>
      <c r="E4986">
        <f t="shared" si="1079"/>
        <v>20.850000000000136</v>
      </c>
      <c r="F4986">
        <f t="shared" si="1080"/>
        <v>20.850000000000136</v>
      </c>
      <c r="G4986">
        <f t="shared" si="1081"/>
        <v>0</v>
      </c>
      <c r="H4986">
        <f t="shared" si="1085"/>
        <v>4.294343245198081</v>
      </c>
      <c r="I4986">
        <f t="shared" si="1086"/>
        <v>4.8288241883082383</v>
      </c>
      <c r="J4986">
        <f t="shared" si="1083"/>
        <v>0.88931447444198397</v>
      </c>
      <c r="K4986">
        <f t="shared" si="1084"/>
        <v>47.070749018881379</v>
      </c>
      <c r="L4986">
        <f t="shared" si="1082"/>
        <v>1291.4720918256157</v>
      </c>
      <c r="M4986">
        <f t="shared" si="1089"/>
        <v>1306.2844322200115</v>
      </c>
      <c r="N4986">
        <f t="shared" si="1088"/>
        <v>-14.812340394395733</v>
      </c>
      <c r="O4986">
        <f t="shared" si="1091"/>
        <v>-14.449527430916138</v>
      </c>
      <c r="P4986">
        <f t="shared" si="1090"/>
        <v>-0.36281296347959469</v>
      </c>
    </row>
    <row r="4987" spans="1:16">
      <c r="A4987" s="3" t="s">
        <v>1089</v>
      </c>
      <c r="B4987" s="6">
        <v>1317.3</v>
      </c>
      <c r="C4987" s="7">
        <f t="shared" si="1078"/>
        <v>1.3050706334833843E-2</v>
      </c>
      <c r="D4987" s="7">
        <f t="shared" si="1087"/>
        <v>0.14241477589783899</v>
      </c>
      <c r="E4987">
        <f t="shared" si="1079"/>
        <v>17.079999999999927</v>
      </c>
      <c r="F4987">
        <f t="shared" si="1080"/>
        <v>17.079999999999927</v>
      </c>
      <c r="G4987">
        <f t="shared" si="1081"/>
        <v>0</v>
      </c>
      <c r="H4987">
        <f t="shared" si="1085"/>
        <v>5.2076044419696421</v>
      </c>
      <c r="I4987">
        <f t="shared" si="1086"/>
        <v>4.4839081748576497</v>
      </c>
      <c r="J4987">
        <f t="shared" si="1083"/>
        <v>1.1613985476263611</v>
      </c>
      <c r="K4987">
        <f t="shared" si="1084"/>
        <v>53.733660037007255</v>
      </c>
      <c r="L4987">
        <f t="shared" si="1082"/>
        <v>1295.4456161601363</v>
      </c>
      <c r="M4987">
        <f t="shared" si="1089"/>
        <v>1307.1004002037143</v>
      </c>
      <c r="N4987">
        <f t="shared" si="1088"/>
        <v>-11.654784043578047</v>
      </c>
      <c r="O4987">
        <f t="shared" si="1091"/>
        <v>-13.890578753448519</v>
      </c>
      <c r="P4987">
        <f t="shared" si="1090"/>
        <v>2.235794709870472</v>
      </c>
    </row>
    <row r="4988" spans="1:16">
      <c r="A4988" s="3" t="s">
        <v>1088</v>
      </c>
      <c r="B4988" s="6">
        <v>1314.96</v>
      </c>
      <c r="C4988" s="7">
        <f t="shared" si="1078"/>
        <v>-1.7779403375114589E-3</v>
      </c>
      <c r="D4988" s="7">
        <f t="shared" si="1087"/>
        <v>0.14243821992217312</v>
      </c>
      <c r="E4988">
        <f t="shared" si="1079"/>
        <v>-2.3399999999999181</v>
      </c>
      <c r="F4988">
        <f t="shared" si="1080"/>
        <v>0</v>
      </c>
      <c r="G4988">
        <f t="shared" si="1081"/>
        <v>2.3399999999999181</v>
      </c>
      <c r="H4988">
        <f t="shared" si="1085"/>
        <v>4.8356326961146676</v>
      </c>
      <c r="I4988">
        <f t="shared" si="1086"/>
        <v>4.3307718766535261</v>
      </c>
      <c r="J4988">
        <f t="shared" si="1083"/>
        <v>1.1165752512116287</v>
      </c>
      <c r="K4988">
        <f t="shared" si="1084"/>
        <v>52.753865026648477</v>
      </c>
      <c r="L4988">
        <f t="shared" si="1082"/>
        <v>1298.4478290585769</v>
      </c>
      <c r="M4988">
        <f t="shared" si="1089"/>
        <v>1307.682592781217</v>
      </c>
      <c r="N4988">
        <f t="shared" si="1088"/>
        <v>-9.2347637226400821</v>
      </c>
      <c r="O4988">
        <f t="shared" si="1091"/>
        <v>-12.959415747286831</v>
      </c>
      <c r="P4988">
        <f t="shared" si="1090"/>
        <v>3.7246520246467494</v>
      </c>
    </row>
    <row r="4989" spans="1:16">
      <c r="A4989" s="3" t="s">
        <v>1087</v>
      </c>
      <c r="B4989" s="6">
        <v>1314.96</v>
      </c>
      <c r="C4989" s="7">
        <f t="shared" si="1078"/>
        <v>0</v>
      </c>
      <c r="D4989" s="7">
        <f t="shared" si="1087"/>
        <v>0.14245924342821747</v>
      </c>
      <c r="E4989">
        <f t="shared" si="1079"/>
        <v>0</v>
      </c>
      <c r="F4989">
        <f t="shared" si="1080"/>
        <v>0</v>
      </c>
      <c r="G4989">
        <f t="shared" si="1081"/>
        <v>0</v>
      </c>
      <c r="H4989">
        <f t="shared" si="1085"/>
        <v>4.4902303606779057</v>
      </c>
      <c r="I4989">
        <f t="shared" si="1086"/>
        <v>4.021431028321131</v>
      </c>
      <c r="J4989">
        <f t="shared" si="1083"/>
        <v>1.1165752512116289</v>
      </c>
      <c r="K4989">
        <f t="shared" si="1084"/>
        <v>52.753865026648491</v>
      </c>
      <c r="L4989">
        <f t="shared" si="1082"/>
        <v>1300.9881630495649</v>
      </c>
      <c r="M4989">
        <f t="shared" si="1089"/>
        <v>1308.2216599826083</v>
      </c>
      <c r="N4989">
        <f t="shared" si="1088"/>
        <v>-7.2334969330433978</v>
      </c>
      <c r="O4989">
        <f t="shared" si="1091"/>
        <v>-11.814231984438146</v>
      </c>
      <c r="P4989">
        <f t="shared" si="1090"/>
        <v>4.5807350513947487</v>
      </c>
    </row>
    <row r="4990" spans="1:16">
      <c r="A4990" s="3" t="s">
        <v>1086</v>
      </c>
      <c r="B4990" s="6">
        <v>1317.13</v>
      </c>
      <c r="C4990" s="7">
        <f t="shared" si="1078"/>
        <v>1.6488801611272816E-3</v>
      </c>
      <c r="D4990" s="7">
        <f t="shared" si="1087"/>
        <v>0.13189883941571406</v>
      </c>
      <c r="E4990">
        <f t="shared" si="1079"/>
        <v>2.1700000000000728</v>
      </c>
      <c r="F4990">
        <f t="shared" si="1080"/>
        <v>2.1700000000000728</v>
      </c>
      <c r="G4990">
        <f t="shared" si="1081"/>
        <v>0</v>
      </c>
      <c r="H4990">
        <f t="shared" si="1085"/>
        <v>4.3244996206294894</v>
      </c>
      <c r="I4990">
        <f t="shared" si="1086"/>
        <v>3.7341859548696212</v>
      </c>
      <c r="J4990">
        <f t="shared" si="1083"/>
        <v>1.1580836286393452</v>
      </c>
      <c r="K4990">
        <f t="shared" si="1084"/>
        <v>53.662592740648698</v>
      </c>
      <c r="L4990">
        <f t="shared" si="1082"/>
        <v>1303.4715225804011</v>
      </c>
      <c r="M4990">
        <f t="shared" si="1089"/>
        <v>1308.8815370209336</v>
      </c>
      <c r="N4990">
        <f t="shared" si="1088"/>
        <v>-5.41001444053245</v>
      </c>
      <c r="O4990">
        <f t="shared" si="1091"/>
        <v>-10.533388475657008</v>
      </c>
      <c r="P4990">
        <f t="shared" si="1090"/>
        <v>5.1233740351245576</v>
      </c>
    </row>
    <row r="4991" spans="1:16">
      <c r="A4991" s="3" t="s">
        <v>1085</v>
      </c>
      <c r="B4991" s="6">
        <v>1322.96</v>
      </c>
      <c r="C4991" s="7">
        <f t="shared" si="1078"/>
        <v>4.4165232825437387E-3</v>
      </c>
      <c r="D4991" s="7">
        <f t="shared" si="1087"/>
        <v>0.1235911213337449</v>
      </c>
      <c r="E4991">
        <f t="shared" si="1079"/>
        <v>5.8299999999999272</v>
      </c>
      <c r="F4991">
        <f t="shared" si="1080"/>
        <v>5.8299999999999272</v>
      </c>
      <c r="G4991">
        <f t="shared" si="1081"/>
        <v>0</v>
      </c>
      <c r="H4991">
        <f t="shared" si="1085"/>
        <v>4.4320353620130923</v>
      </c>
      <c r="I4991">
        <f t="shared" si="1086"/>
        <v>3.4674583866646485</v>
      </c>
      <c r="J4991">
        <f t="shared" si="1083"/>
        <v>1.2781798273507967</v>
      </c>
      <c r="K4991">
        <f t="shared" si="1084"/>
        <v>56.105308808617636</v>
      </c>
      <c r="L4991">
        <f t="shared" si="1082"/>
        <v>1306.4697498757241</v>
      </c>
      <c r="M4991">
        <f t="shared" si="1089"/>
        <v>1309.924386130494</v>
      </c>
      <c r="N4991">
        <f t="shared" si="1088"/>
        <v>-3.4546362547698664</v>
      </c>
      <c r="O4991">
        <f t="shared" si="1091"/>
        <v>-9.1176380314795793</v>
      </c>
      <c r="P4991">
        <f t="shared" si="1090"/>
        <v>5.6630017767097129</v>
      </c>
    </row>
    <row r="4992" spans="1:16">
      <c r="A4992" s="3" t="s">
        <v>1084</v>
      </c>
      <c r="B4992" s="6">
        <v>1335.73</v>
      </c>
      <c r="C4992" s="7">
        <f t="shared" si="1078"/>
        <v>9.6063085221570997E-3</v>
      </c>
      <c r="D4992" s="7">
        <f t="shared" si="1087"/>
        <v>0.12202655173872244</v>
      </c>
      <c r="E4992">
        <f t="shared" si="1079"/>
        <v>12.769999999999982</v>
      </c>
      <c r="F4992">
        <f t="shared" si="1080"/>
        <v>12.769999999999982</v>
      </c>
      <c r="G4992">
        <f t="shared" si="1081"/>
        <v>0</v>
      </c>
      <c r="H4992">
        <f t="shared" si="1085"/>
        <v>5.0276042647264418</v>
      </c>
      <c r="I4992">
        <f t="shared" si="1086"/>
        <v>3.2197827876171736</v>
      </c>
      <c r="J4992">
        <f t="shared" si="1083"/>
        <v>1.5614731167772846</v>
      </c>
      <c r="K4992">
        <f t="shared" si="1084"/>
        <v>60.959965050964534</v>
      </c>
      <c r="L4992">
        <f t="shared" si="1082"/>
        <v>1310.9713268179205</v>
      </c>
      <c r="M4992">
        <f t="shared" si="1089"/>
        <v>1311.8359130837907</v>
      </c>
      <c r="N4992">
        <f t="shared" si="1088"/>
        <v>-0.86458626587022991</v>
      </c>
      <c r="O4992">
        <f t="shared" si="1091"/>
        <v>-7.4670276783577103</v>
      </c>
      <c r="P4992">
        <f t="shared" si="1090"/>
        <v>6.6024414124874804</v>
      </c>
    </row>
    <row r="4993" spans="1:16">
      <c r="A4993" s="3" t="s">
        <v>1083</v>
      </c>
      <c r="B4993" s="6">
        <v>1339.72</v>
      </c>
      <c r="C4993" s="7">
        <f t="shared" si="1078"/>
        <v>2.9826780227940174E-3</v>
      </c>
      <c r="D4993" s="7">
        <f t="shared" si="1087"/>
        <v>0.12226077378489024</v>
      </c>
      <c r="E4993">
        <f t="shared" si="1079"/>
        <v>3.9900000000000091</v>
      </c>
      <c r="F4993">
        <f t="shared" si="1080"/>
        <v>3.9900000000000091</v>
      </c>
      <c r="G4993">
        <f t="shared" si="1081"/>
        <v>0</v>
      </c>
      <c r="H4993">
        <f t="shared" si="1085"/>
        <v>4.9534896743888401</v>
      </c>
      <c r="I4993">
        <f t="shared" si="1086"/>
        <v>2.9897983027873756</v>
      </c>
      <c r="J4993">
        <f t="shared" si="1083"/>
        <v>1.6567972728363394</v>
      </c>
      <c r="K4993">
        <f t="shared" si="1084"/>
        <v>62.360696082301317</v>
      </c>
      <c r="L4993">
        <f t="shared" si="1082"/>
        <v>1315.3941996151634</v>
      </c>
      <c r="M4993">
        <f t="shared" si="1089"/>
        <v>1313.9014010035098</v>
      </c>
      <c r="N4993">
        <f t="shared" si="1088"/>
        <v>1.4927986116535976</v>
      </c>
      <c r="O4993">
        <f t="shared" si="1091"/>
        <v>-5.6750624203554487</v>
      </c>
      <c r="P4993">
        <f t="shared" si="1090"/>
        <v>7.1678610320090463</v>
      </c>
    </row>
    <row r="4994" spans="1:16">
      <c r="A4994" s="3" t="s">
        <v>1082</v>
      </c>
      <c r="B4994" s="6">
        <v>1345.42</v>
      </c>
      <c r="C4994" s="7">
        <f t="shared" si="1078"/>
        <v>4.2455950616424503E-3</v>
      </c>
      <c r="D4994" s="7">
        <f t="shared" si="1087"/>
        <v>0.12174413993953452</v>
      </c>
      <c r="E4994">
        <f t="shared" si="1079"/>
        <v>5.7000000000000455</v>
      </c>
      <c r="F4994">
        <f t="shared" si="1080"/>
        <v>5.7000000000000455</v>
      </c>
      <c r="G4994">
        <f t="shared" si="1081"/>
        <v>0</v>
      </c>
      <c r="H4994">
        <f t="shared" si="1085"/>
        <v>5.0068118405039268</v>
      </c>
      <c r="I4994">
        <f t="shared" si="1086"/>
        <v>2.7762412811597059</v>
      </c>
      <c r="J4994">
        <f t="shared" si="1083"/>
        <v>1.8034498206195015</v>
      </c>
      <c r="K4994">
        <f t="shared" si="1084"/>
        <v>64.329662951519438</v>
      </c>
      <c r="L4994">
        <f t="shared" si="1082"/>
        <v>1320.0135535205227</v>
      </c>
      <c r="M4994">
        <f t="shared" si="1089"/>
        <v>1316.2361120402868</v>
      </c>
      <c r="N4994">
        <f t="shared" si="1088"/>
        <v>3.7774414802358933</v>
      </c>
      <c r="O4994">
        <f t="shared" si="1091"/>
        <v>-3.7845616402371807</v>
      </c>
      <c r="P4994">
        <f t="shared" si="1090"/>
        <v>7.562003120473074</v>
      </c>
    </row>
    <row r="4995" spans="1:16">
      <c r="A4995" s="3" t="s">
        <v>1081</v>
      </c>
      <c r="B4995" s="6">
        <v>1349.5</v>
      </c>
      <c r="C4995" s="7">
        <f t="shared" ref="C4995:C5058" si="1092">LN(B4995/B4994)</f>
        <v>3.0279215095249841E-3</v>
      </c>
      <c r="D4995" s="7">
        <f t="shared" si="1087"/>
        <v>0.12177992769979026</v>
      </c>
      <c r="E4995">
        <f t="shared" ref="E4995:E5058" si="1093">B4995-B4994</f>
        <v>4.0799999999999272</v>
      </c>
      <c r="F4995">
        <f t="shared" ref="F4995:F5058" si="1094">IF(E4995&gt;0,E4995,0)</f>
        <v>4.0799999999999272</v>
      </c>
      <c r="G4995">
        <f t="shared" ref="G4995:G5058" si="1095">IF(E4995&lt;0,ABS(E4995),0)</f>
        <v>0</v>
      </c>
      <c r="H4995">
        <f t="shared" si="1085"/>
        <v>4.9406109947536407</v>
      </c>
      <c r="I4995">
        <f t="shared" si="1086"/>
        <v>2.577938332505441</v>
      </c>
      <c r="J4995">
        <f t="shared" si="1083"/>
        <v>1.9164969667648994</v>
      </c>
      <c r="K4995">
        <f t="shared" si="1084"/>
        <v>65.712290758551973</v>
      </c>
      <c r="L4995">
        <f t="shared" si="1082"/>
        <v>1324.5499299019807</v>
      </c>
      <c r="M4995">
        <f t="shared" si="1089"/>
        <v>1318.7001037410064</v>
      </c>
      <c r="N4995">
        <f t="shared" si="1088"/>
        <v>5.8498261609743167</v>
      </c>
      <c r="O4995">
        <f t="shared" si="1091"/>
        <v>-1.8576840799948811</v>
      </c>
      <c r="P4995">
        <f t="shared" si="1090"/>
        <v>7.7075102409691976</v>
      </c>
    </row>
    <row r="4996" spans="1:16">
      <c r="A4996" s="3" t="s">
        <v>1080</v>
      </c>
      <c r="B4996" s="6">
        <v>1349.5</v>
      </c>
      <c r="C4996" s="7">
        <f t="shared" si="1092"/>
        <v>0</v>
      </c>
      <c r="D4996" s="7">
        <f t="shared" si="1087"/>
        <v>0.12120984160343509</v>
      </c>
      <c r="E4996">
        <f t="shared" si="1093"/>
        <v>0</v>
      </c>
      <c r="F4996">
        <f t="shared" si="1094"/>
        <v>0</v>
      </c>
      <c r="G4996">
        <f t="shared" si="1095"/>
        <v>0</v>
      </c>
      <c r="H4996">
        <f t="shared" si="1085"/>
        <v>4.5877102094140954</v>
      </c>
      <c r="I4996">
        <f t="shared" si="1086"/>
        <v>2.3937998801836238</v>
      </c>
      <c r="J4996">
        <f t="shared" si="1083"/>
        <v>1.9164969667648997</v>
      </c>
      <c r="K4996">
        <f t="shared" si="1084"/>
        <v>65.712290758551973</v>
      </c>
      <c r="L4996">
        <f t="shared" si="1082"/>
        <v>1328.3884022247528</v>
      </c>
      <c r="M4996">
        <f t="shared" si="1089"/>
        <v>1320.9815775379689</v>
      </c>
      <c r="N4996">
        <f t="shared" si="1088"/>
        <v>7.4068246867839207</v>
      </c>
      <c r="O4996">
        <f t="shared" si="1091"/>
        <v>-4.7823266391207042E-3</v>
      </c>
      <c r="P4996">
        <f t="shared" si="1090"/>
        <v>7.4116070134230414</v>
      </c>
    </row>
    <row r="4997" spans="1:16">
      <c r="A4997" s="3" t="s">
        <v>1079</v>
      </c>
      <c r="B4997" s="6">
        <v>1351.85</v>
      </c>
      <c r="C4997" s="7">
        <f t="shared" si="1092"/>
        <v>1.7398712442424347E-3</v>
      </c>
      <c r="D4997" s="7">
        <f t="shared" si="1087"/>
        <v>0.12031274591152318</v>
      </c>
      <c r="E4997">
        <f t="shared" si="1093"/>
        <v>2.3499999999999091</v>
      </c>
      <c r="F4997">
        <f t="shared" si="1094"/>
        <v>2.3499999999999091</v>
      </c>
      <c r="G4997">
        <f t="shared" si="1095"/>
        <v>0</v>
      </c>
      <c r="H4997">
        <f t="shared" si="1085"/>
        <v>4.4278737658845104</v>
      </c>
      <c r="I4997">
        <f t="shared" si="1086"/>
        <v>2.222814174456222</v>
      </c>
      <c r="J4997">
        <f t="shared" si="1083"/>
        <v>1.9920125653183416</v>
      </c>
      <c r="K4997">
        <f t="shared" si="1084"/>
        <v>66.577680468611163</v>
      </c>
      <c r="L4997">
        <f t="shared" si="1082"/>
        <v>1331.99787880556</v>
      </c>
      <c r="M4997">
        <f t="shared" si="1089"/>
        <v>1323.2681273499713</v>
      </c>
      <c r="N4997">
        <f t="shared" si="1088"/>
        <v>8.7297514555887119</v>
      </c>
      <c r="O4997">
        <f t="shared" si="1091"/>
        <v>1.742124429806446</v>
      </c>
      <c r="P4997">
        <f t="shared" si="1090"/>
        <v>6.9876270257822659</v>
      </c>
    </row>
    <row r="4998" spans="1:16">
      <c r="A4998" s="3" t="s">
        <v>1078</v>
      </c>
      <c r="B4998" s="6">
        <v>1349.57</v>
      </c>
      <c r="C4998" s="7">
        <f t="shared" si="1092"/>
        <v>-1.6880015261427567E-3</v>
      </c>
      <c r="D4998" s="7">
        <f t="shared" si="1087"/>
        <v>0.11542115764753742</v>
      </c>
      <c r="E4998">
        <f t="shared" si="1093"/>
        <v>-2.2799999999999727</v>
      </c>
      <c r="F4998">
        <f t="shared" si="1094"/>
        <v>0</v>
      </c>
      <c r="G4998">
        <f t="shared" si="1095"/>
        <v>2.2799999999999727</v>
      </c>
      <c r="H4998">
        <f t="shared" si="1085"/>
        <v>4.1115970683213314</v>
      </c>
      <c r="I4998">
        <f t="shared" si="1086"/>
        <v>2.2268988762807758</v>
      </c>
      <c r="J4998">
        <f t="shared" si="1083"/>
        <v>1.8463330832463565</v>
      </c>
      <c r="K4998">
        <f t="shared" si="1084"/>
        <v>64.867077367506823</v>
      </c>
      <c r="L4998">
        <f t="shared" si="1082"/>
        <v>1334.701282066243</v>
      </c>
      <c r="M4998">
        <f t="shared" si="1089"/>
        <v>1325.2164142129366</v>
      </c>
      <c r="N4998">
        <f t="shared" si="1088"/>
        <v>9.4848678533064685</v>
      </c>
      <c r="O4998">
        <f t="shared" si="1091"/>
        <v>3.2906731145064505</v>
      </c>
      <c r="P4998">
        <f t="shared" si="1090"/>
        <v>6.194194738800018</v>
      </c>
    </row>
    <row r="4999" spans="1:16">
      <c r="A4999" s="3" t="s">
        <v>1077</v>
      </c>
      <c r="B4999" s="6">
        <v>1347.15</v>
      </c>
      <c r="C4999" s="7">
        <f t="shared" si="1092"/>
        <v>-1.7947733910904783E-3</v>
      </c>
      <c r="D4999" s="7">
        <f t="shared" si="1087"/>
        <v>0.11023073113171147</v>
      </c>
      <c r="E4999">
        <f t="shared" si="1093"/>
        <v>-2.4199999999998454</v>
      </c>
      <c r="F4999">
        <f t="shared" si="1094"/>
        <v>0</v>
      </c>
      <c r="G4999">
        <f t="shared" si="1095"/>
        <v>2.4199999999998454</v>
      </c>
      <c r="H4999">
        <f t="shared" si="1085"/>
        <v>3.8179115634412364</v>
      </c>
      <c r="I4999">
        <f t="shared" si="1086"/>
        <v>2.2406918136892808</v>
      </c>
      <c r="J4999">
        <f t="shared" si="1083"/>
        <v>1.7038985638792852</v>
      </c>
      <c r="K4999">
        <f t="shared" si="1084"/>
        <v>63.016364098906905</v>
      </c>
      <c r="L4999">
        <f t="shared" si="1082"/>
        <v>1336.6164694406671</v>
      </c>
      <c r="M4999">
        <f t="shared" si="1089"/>
        <v>1326.8411242712377</v>
      </c>
      <c r="N4999">
        <f t="shared" si="1088"/>
        <v>9.775345169429329</v>
      </c>
      <c r="O4999">
        <f t="shared" si="1091"/>
        <v>4.587607525491026</v>
      </c>
      <c r="P4999">
        <f t="shared" si="1090"/>
        <v>5.1877376439383029</v>
      </c>
    </row>
    <row r="5000" spans="1:16">
      <c r="A5000" s="3" t="s">
        <v>1076</v>
      </c>
      <c r="B5000" s="6">
        <v>1332.86</v>
      </c>
      <c r="C5000" s="7">
        <f t="shared" si="1092"/>
        <v>-1.0664240378567563E-2</v>
      </c>
      <c r="D5000" s="7">
        <f t="shared" si="1087"/>
        <v>0.10210177812903411</v>
      </c>
      <c r="E5000">
        <f t="shared" si="1093"/>
        <v>-14.290000000000191</v>
      </c>
      <c r="F5000">
        <f t="shared" si="1094"/>
        <v>0</v>
      </c>
      <c r="G5000">
        <f t="shared" si="1095"/>
        <v>14.290000000000191</v>
      </c>
      <c r="H5000">
        <f t="shared" si="1085"/>
        <v>3.5452035946240055</v>
      </c>
      <c r="I5000">
        <f t="shared" si="1086"/>
        <v>3.1013566841400602</v>
      </c>
      <c r="J5000">
        <f t="shared" si="1083"/>
        <v>1.1431137904110551</v>
      </c>
      <c r="K5000">
        <f t="shared" si="1084"/>
        <v>53.338921877396103</v>
      </c>
      <c r="L5000">
        <f t="shared" si="1082"/>
        <v>1336.0385510651797</v>
      </c>
      <c r="M5000">
        <f t="shared" si="1089"/>
        <v>1327.2869669178126</v>
      </c>
      <c r="N5000">
        <f t="shared" si="1088"/>
        <v>8.7515841473671117</v>
      </c>
      <c r="O5000">
        <f t="shared" si="1091"/>
        <v>5.4204028498662433</v>
      </c>
      <c r="P5000">
        <f t="shared" si="1090"/>
        <v>3.3311812975008683</v>
      </c>
    </row>
    <row r="5001" spans="1:16">
      <c r="A5001" s="3" t="s">
        <v>1075</v>
      </c>
      <c r="B5001" s="6">
        <v>1319.03</v>
      </c>
      <c r="C5001" s="7">
        <f t="shared" si="1092"/>
        <v>-1.0430391444426996E-2</v>
      </c>
      <c r="D5001" s="7">
        <f t="shared" si="1087"/>
        <v>0.10540736020064372</v>
      </c>
      <c r="E5001">
        <f t="shared" si="1093"/>
        <v>-13.829999999999927</v>
      </c>
      <c r="F5001">
        <f t="shared" si="1094"/>
        <v>0</v>
      </c>
      <c r="G5001">
        <f t="shared" si="1095"/>
        <v>13.829999999999927</v>
      </c>
      <c r="H5001">
        <f t="shared" si="1085"/>
        <v>3.2919747664365766</v>
      </c>
      <c r="I5001">
        <f t="shared" si="1086"/>
        <v>3.8676883495586223</v>
      </c>
      <c r="J5001">
        <f t="shared" si="1083"/>
        <v>0.85114788703496602</v>
      </c>
      <c r="K5001">
        <f t="shared" si="1084"/>
        <v>45.979464579584331</v>
      </c>
      <c r="L5001">
        <f t="shared" si="1082"/>
        <v>1333.4218509013058</v>
      </c>
      <c r="M5001">
        <f t="shared" si="1089"/>
        <v>1326.6753397387154</v>
      </c>
      <c r="N5001">
        <f t="shared" si="1088"/>
        <v>6.7465111625904228</v>
      </c>
      <c r="O5001">
        <f t="shared" si="1091"/>
        <v>5.6856245124110796</v>
      </c>
      <c r="P5001">
        <f t="shared" si="1090"/>
        <v>1.0608866501793432</v>
      </c>
    </row>
    <row r="5002" spans="1:16">
      <c r="A5002" s="3" t="s">
        <v>1074</v>
      </c>
      <c r="B5002" s="6">
        <v>1314.93</v>
      </c>
      <c r="C5002" s="7">
        <f t="shared" si="1092"/>
        <v>-3.113185706242457E-3</v>
      </c>
      <c r="D5002" s="7">
        <f t="shared" si="1087"/>
        <v>0.10670012122219455</v>
      </c>
      <c r="E5002">
        <f t="shared" si="1093"/>
        <v>-4.0999999999999091</v>
      </c>
      <c r="F5002">
        <f t="shared" si="1094"/>
        <v>0</v>
      </c>
      <c r="G5002">
        <f t="shared" si="1095"/>
        <v>4.0999999999999091</v>
      </c>
      <c r="H5002">
        <f t="shared" si="1085"/>
        <v>3.0568337116911066</v>
      </c>
      <c r="I5002">
        <f t="shared" si="1086"/>
        <v>3.884282038875857</v>
      </c>
      <c r="J5002">
        <f t="shared" si="1083"/>
        <v>0.78697521989823871</v>
      </c>
      <c r="K5002">
        <f t="shared" si="1084"/>
        <v>44.039514993557319</v>
      </c>
      <c r="L5002">
        <f t="shared" si="1082"/>
        <v>1330.5769507626435</v>
      </c>
      <c r="M5002">
        <f t="shared" si="1089"/>
        <v>1325.8053145728845</v>
      </c>
      <c r="N5002">
        <f t="shared" si="1088"/>
        <v>4.771636189758965</v>
      </c>
      <c r="O5002">
        <f t="shared" si="1091"/>
        <v>5.502826847880657</v>
      </c>
      <c r="P5002">
        <f t="shared" si="1090"/>
        <v>-0.73119065812169204</v>
      </c>
    </row>
    <row r="5003" spans="1:16">
      <c r="A5003" s="3" t="s">
        <v>1073</v>
      </c>
      <c r="B5003" s="6">
        <v>1314.93</v>
      </c>
      <c r="C5003" s="7">
        <f t="shared" si="1092"/>
        <v>0</v>
      </c>
      <c r="D5003" s="7">
        <f t="shared" si="1087"/>
        <v>0.10656082055131806</v>
      </c>
      <c r="E5003">
        <f t="shared" si="1093"/>
        <v>0</v>
      </c>
      <c r="F5003">
        <f t="shared" si="1094"/>
        <v>0</v>
      </c>
      <c r="G5003">
        <f t="shared" si="1095"/>
        <v>0</v>
      </c>
      <c r="H5003">
        <f t="shared" si="1085"/>
        <v>2.8384884465703131</v>
      </c>
      <c r="I5003">
        <f t="shared" si="1086"/>
        <v>3.6068333218132955</v>
      </c>
      <c r="J5003">
        <f t="shared" si="1083"/>
        <v>0.78697521989823871</v>
      </c>
      <c r="K5003">
        <f t="shared" si="1084"/>
        <v>44.039514993557319</v>
      </c>
      <c r="L5003">
        <f t="shared" si="1082"/>
        <v>1328.1697275683907</v>
      </c>
      <c r="M5003">
        <f t="shared" si="1089"/>
        <v>1324.9997357156337</v>
      </c>
      <c r="N5003">
        <f t="shared" si="1088"/>
        <v>3.1699918527569935</v>
      </c>
      <c r="O5003">
        <f t="shared" si="1091"/>
        <v>5.0362598488559245</v>
      </c>
      <c r="P5003">
        <f t="shared" si="1090"/>
        <v>-1.866267996098931</v>
      </c>
    </row>
    <row r="5004" spans="1:16">
      <c r="A5004" s="3" t="s">
        <v>1072</v>
      </c>
      <c r="B5004" s="6">
        <v>1315.42</v>
      </c>
      <c r="C5004" s="7">
        <f t="shared" si="1092"/>
        <v>3.7257399636411644E-4</v>
      </c>
      <c r="D5004" s="7">
        <f t="shared" si="1087"/>
        <v>0.10414440606529768</v>
      </c>
      <c r="E5004">
        <f t="shared" si="1093"/>
        <v>0.49000000000000909</v>
      </c>
      <c r="F5004">
        <f t="shared" si="1094"/>
        <v>0.49000000000000909</v>
      </c>
      <c r="G5004">
        <f t="shared" si="1095"/>
        <v>0</v>
      </c>
      <c r="H5004">
        <f t="shared" si="1085"/>
        <v>2.6707392718152909</v>
      </c>
      <c r="I5004">
        <f t="shared" si="1086"/>
        <v>3.349202370255203</v>
      </c>
      <c r="J5004">
        <f t="shared" si="1083"/>
        <v>0.79742546928025304</v>
      </c>
      <c r="K5004">
        <f t="shared" si="1084"/>
        <v>44.364869804563732</v>
      </c>
      <c r="L5004">
        <f t="shared" si="1082"/>
        <v>1326.2082310194075</v>
      </c>
      <c r="M5004">
        <f t="shared" si="1089"/>
        <v>1324.290125662624</v>
      </c>
      <c r="N5004">
        <f t="shared" si="1088"/>
        <v>1.9181053567835988</v>
      </c>
      <c r="O5004">
        <f t="shared" si="1091"/>
        <v>4.4126289504414595</v>
      </c>
      <c r="P5004">
        <f t="shared" si="1090"/>
        <v>-2.4945235936578607</v>
      </c>
    </row>
    <row r="5005" spans="1:16">
      <c r="A5005" s="3" t="s">
        <v>1071</v>
      </c>
      <c r="B5005" s="6">
        <v>1313.42</v>
      </c>
      <c r="C5005" s="7">
        <f t="shared" si="1092"/>
        <v>-1.5215839578442427E-3</v>
      </c>
      <c r="D5005" s="7">
        <f t="shared" si="1087"/>
        <v>0.10266392111142998</v>
      </c>
      <c r="E5005">
        <f t="shared" si="1093"/>
        <v>-2</v>
      </c>
      <c r="F5005">
        <f t="shared" si="1094"/>
        <v>0</v>
      </c>
      <c r="G5005">
        <f t="shared" si="1095"/>
        <v>2</v>
      </c>
      <c r="H5005">
        <f t="shared" si="1085"/>
        <v>2.4799721809713415</v>
      </c>
      <c r="I5005">
        <f t="shared" si="1086"/>
        <v>3.2528307723798311</v>
      </c>
      <c r="J5005">
        <f t="shared" si="1083"/>
        <v>0.76240430397703973</v>
      </c>
      <c r="K5005">
        <f t="shared" si="1084"/>
        <v>43.259330577926924</v>
      </c>
      <c r="L5005">
        <f t="shared" si="1082"/>
        <v>1324.2408108625755</v>
      </c>
      <c r="M5005">
        <f t="shared" si="1089"/>
        <v>1323.4849311690962</v>
      </c>
      <c r="N5005">
        <f t="shared" si="1088"/>
        <v>0.75587969347930084</v>
      </c>
      <c r="O5005">
        <f t="shared" si="1091"/>
        <v>3.6812790990490276</v>
      </c>
      <c r="P5005">
        <f t="shared" si="1090"/>
        <v>-2.9253994055697268</v>
      </c>
    </row>
    <row r="5006" spans="1:16">
      <c r="A5006" s="3" t="s">
        <v>1070</v>
      </c>
      <c r="B5006" s="6">
        <v>1315.07</v>
      </c>
      <c r="C5006" s="7">
        <f t="shared" si="1092"/>
        <v>1.2554738399077057E-3</v>
      </c>
      <c r="D5006" s="7">
        <f t="shared" si="1087"/>
        <v>8.6410260308890999E-2</v>
      </c>
      <c r="E5006">
        <f t="shared" si="1093"/>
        <v>1.6499999999998636</v>
      </c>
      <c r="F5006">
        <f t="shared" si="1094"/>
        <v>1.6499999999998636</v>
      </c>
      <c r="G5006">
        <f t="shared" si="1095"/>
        <v>0</v>
      </c>
      <c r="H5006">
        <f t="shared" si="1085"/>
        <v>2.4206884537590931</v>
      </c>
      <c r="I5006">
        <f t="shared" si="1086"/>
        <v>3.0204857172098434</v>
      </c>
      <c r="J5006">
        <f t="shared" si="1083"/>
        <v>0.80142357236345096</v>
      </c>
      <c r="K5006">
        <f t="shared" si="1084"/>
        <v>44.488347141588179</v>
      </c>
      <c r="L5006">
        <f t="shared" ref="L5006:L5069" si="1096">B5006*(2/(12+1)) + L5005 * (1-(2/(12+1)))</f>
        <v>1322.8299168837177</v>
      </c>
      <c r="M5006">
        <f t="shared" si="1089"/>
        <v>1322.8616029343482</v>
      </c>
      <c r="N5006">
        <f t="shared" si="1088"/>
        <v>-3.1686050630469254E-2</v>
      </c>
      <c r="O5006">
        <f t="shared" si="1091"/>
        <v>2.9386860691131287</v>
      </c>
      <c r="P5006">
        <f t="shared" si="1090"/>
        <v>-2.9703721197435979</v>
      </c>
    </row>
    <row r="5007" spans="1:16">
      <c r="A5007" s="3" t="s">
        <v>1069</v>
      </c>
      <c r="B5007" s="6">
        <v>1314</v>
      </c>
      <c r="C5007" s="7">
        <f t="shared" si="1092"/>
        <v>-8.139760897031852E-4</v>
      </c>
      <c r="D5007" s="7">
        <f t="shared" si="1087"/>
        <v>7.27865460411245E-2</v>
      </c>
      <c r="E5007">
        <f t="shared" si="1093"/>
        <v>-1.0699999999999363</v>
      </c>
      <c r="F5007">
        <f t="shared" si="1094"/>
        <v>0</v>
      </c>
      <c r="G5007">
        <f t="shared" si="1095"/>
        <v>1.0699999999999363</v>
      </c>
      <c r="H5007">
        <f t="shared" si="1085"/>
        <v>2.2477821356334435</v>
      </c>
      <c r="I5007">
        <f t="shared" si="1086"/>
        <v>2.8811653088377072</v>
      </c>
      <c r="J5007">
        <f t="shared" si="1083"/>
        <v>0.78016423727530682</v>
      </c>
      <c r="K5007">
        <f t="shared" si="1084"/>
        <v>43.825407843796185</v>
      </c>
      <c r="L5007">
        <f t="shared" si="1096"/>
        <v>1321.4714681323765</v>
      </c>
      <c r="M5007">
        <f t="shared" si="1089"/>
        <v>1322.2051879021742</v>
      </c>
      <c r="N5007">
        <f t="shared" si="1088"/>
        <v>-0.73371976979774445</v>
      </c>
      <c r="O5007">
        <f t="shared" si="1091"/>
        <v>2.2042049013309541</v>
      </c>
      <c r="P5007">
        <f t="shared" si="1090"/>
        <v>-2.9379246711286986</v>
      </c>
    </row>
    <row r="5008" spans="1:16">
      <c r="A5008" s="3" t="s">
        <v>1068</v>
      </c>
      <c r="B5008" s="6">
        <v>1302.05</v>
      </c>
      <c r="C5008" s="7">
        <f t="shared" si="1092"/>
        <v>-9.1359745556394752E-3</v>
      </c>
      <c r="D5008" s="7">
        <f t="shared" si="1087"/>
        <v>7.9388893776246985E-2</v>
      </c>
      <c r="E5008">
        <f t="shared" si="1093"/>
        <v>-11.950000000000045</v>
      </c>
      <c r="F5008">
        <f t="shared" si="1094"/>
        <v>0</v>
      </c>
      <c r="G5008">
        <f t="shared" si="1095"/>
        <v>11.950000000000045</v>
      </c>
      <c r="H5008">
        <f t="shared" si="1085"/>
        <v>2.0872262688024832</v>
      </c>
      <c r="I5008">
        <f t="shared" si="1086"/>
        <v>3.5289392153493031</v>
      </c>
      <c r="J5008">
        <f t="shared" ref="J5008:J5071" si="1097">H5008/I5008</f>
        <v>0.5914599661348614</v>
      </c>
      <c r="K5008">
        <f t="shared" ref="K5008:K5071" si="1098">IF(I5008=0,100,100-(100/(1+J5008)))</f>
        <v>37.164614801547614</v>
      </c>
      <c r="L5008">
        <f t="shared" si="1096"/>
        <v>1318.4835499581645</v>
      </c>
      <c r="M5008">
        <f t="shared" si="1089"/>
        <v>1320.7122110205316</v>
      </c>
      <c r="N5008">
        <f t="shared" si="1088"/>
        <v>-2.2286610623671095</v>
      </c>
      <c r="O5008">
        <f t="shared" si="1091"/>
        <v>1.3176317085913414</v>
      </c>
      <c r="P5008">
        <f t="shared" si="1090"/>
        <v>-3.5462927709584511</v>
      </c>
    </row>
    <row r="5009" spans="1:16">
      <c r="A5009" s="3" t="s">
        <v>1067</v>
      </c>
      <c r="B5009" s="6">
        <v>1287.48</v>
      </c>
      <c r="C5009" s="7">
        <f t="shared" si="1092"/>
        <v>-1.1253126052261182E-2</v>
      </c>
      <c r="D5009" s="7">
        <f t="shared" si="1087"/>
        <v>8.8039274215326133E-2</v>
      </c>
      <c r="E5009">
        <f t="shared" si="1093"/>
        <v>-14.569999999999936</v>
      </c>
      <c r="F5009">
        <f t="shared" si="1094"/>
        <v>0</v>
      </c>
      <c r="G5009">
        <f t="shared" si="1095"/>
        <v>14.569999999999936</v>
      </c>
      <c r="H5009">
        <f t="shared" ref="H5009:H5072" si="1099">(H5008*13+F5009 )/14</f>
        <v>1.9381386781737344</v>
      </c>
      <c r="I5009">
        <f t="shared" ref="I5009:I5072" si="1100">(I5008*13+G5009 )/14</f>
        <v>4.3175864142529194</v>
      </c>
      <c r="J5009">
        <f t="shared" si="1097"/>
        <v>0.44889400980503463</v>
      </c>
      <c r="K5009">
        <f t="shared" si="1098"/>
        <v>30.98183902806241</v>
      </c>
      <c r="L5009">
        <f t="shared" si="1096"/>
        <v>1313.7137730415238</v>
      </c>
      <c r="M5009">
        <f t="shared" si="1089"/>
        <v>1318.2505657597517</v>
      </c>
      <c r="N5009">
        <f t="shared" si="1088"/>
        <v>-4.5367927182278436</v>
      </c>
      <c r="O5009">
        <f t="shared" si="1091"/>
        <v>0.14674682322750432</v>
      </c>
      <c r="P5009">
        <f t="shared" si="1090"/>
        <v>-4.6835395414553478</v>
      </c>
    </row>
    <row r="5010" spans="1:16">
      <c r="A5010" s="3" t="s">
        <v>1066</v>
      </c>
      <c r="B5010" s="6">
        <v>1287.45</v>
      </c>
      <c r="C5010" s="7">
        <f t="shared" si="1092"/>
        <v>-2.3301604316507361E-5</v>
      </c>
      <c r="D5010" s="7">
        <f t="shared" si="1087"/>
        <v>8.7556651402883032E-2</v>
      </c>
      <c r="E5010">
        <f t="shared" si="1093"/>
        <v>-2.9999999999972715E-2</v>
      </c>
      <c r="F5010">
        <f t="shared" si="1094"/>
        <v>0</v>
      </c>
      <c r="G5010">
        <f t="shared" si="1095"/>
        <v>2.9999999999972715E-2</v>
      </c>
      <c r="H5010">
        <f t="shared" si="1099"/>
        <v>1.799700201161325</v>
      </c>
      <c r="I5010">
        <f t="shared" si="1100"/>
        <v>4.01133024180628</v>
      </c>
      <c r="J5010">
        <f t="shared" si="1097"/>
        <v>0.44865421011831974</v>
      </c>
      <c r="K5010">
        <f t="shared" si="1098"/>
        <v>30.970414263433895</v>
      </c>
      <c r="L5010">
        <f t="shared" si="1096"/>
        <v>1309.6731925735971</v>
      </c>
      <c r="M5010">
        <f t="shared" si="1089"/>
        <v>1315.9690423701404</v>
      </c>
      <c r="N5010">
        <f t="shared" si="1088"/>
        <v>-6.2958497965432798</v>
      </c>
      <c r="O5010">
        <f t="shared" si="1091"/>
        <v>-1.1417725007266526</v>
      </c>
      <c r="P5010">
        <f t="shared" si="1090"/>
        <v>-5.1540772958166272</v>
      </c>
    </row>
    <row r="5011" spans="1:16">
      <c r="A5011" s="3" t="s">
        <v>1065</v>
      </c>
      <c r="B5011" s="6">
        <v>1284.76</v>
      </c>
      <c r="C5011" s="7">
        <f t="shared" si="1092"/>
        <v>-2.0915873748025165E-3</v>
      </c>
      <c r="D5011" s="7">
        <f t="shared" si="1087"/>
        <v>8.5092079129974962E-2</v>
      </c>
      <c r="E5011">
        <f t="shared" si="1093"/>
        <v>-2.6900000000000546</v>
      </c>
      <c r="F5011">
        <f t="shared" si="1094"/>
        <v>0</v>
      </c>
      <c r="G5011">
        <f t="shared" si="1095"/>
        <v>2.6900000000000546</v>
      </c>
      <c r="H5011">
        <f t="shared" si="1099"/>
        <v>1.6711501867926588</v>
      </c>
      <c r="I5011">
        <f t="shared" si="1100"/>
        <v>3.9169495102486924</v>
      </c>
      <c r="J5011">
        <f t="shared" si="1097"/>
        <v>0.4266458330443364</v>
      </c>
      <c r="K5011">
        <f t="shared" si="1098"/>
        <v>29.905518465918888</v>
      </c>
      <c r="L5011">
        <f t="shared" si="1096"/>
        <v>1305.8403937161208</v>
      </c>
      <c r="M5011">
        <f t="shared" si="1089"/>
        <v>1313.6572614538336</v>
      </c>
      <c r="N5011">
        <f t="shared" si="1088"/>
        <v>-7.8168677377127551</v>
      </c>
      <c r="O5011">
        <f t="shared" si="1091"/>
        <v>-2.4767915481238734</v>
      </c>
      <c r="P5011">
        <f t="shared" si="1090"/>
        <v>-5.3400761895888813</v>
      </c>
    </row>
    <row r="5012" spans="1:16">
      <c r="A5012" s="3" t="s">
        <v>1064</v>
      </c>
      <c r="B5012" s="6">
        <v>1278.8399999999999</v>
      </c>
      <c r="C5012" s="7">
        <f t="shared" si="1092"/>
        <v>-4.6185134366711674E-3</v>
      </c>
      <c r="D5012" s="7">
        <f t="shared" si="1087"/>
        <v>7.491769457253207E-2</v>
      </c>
      <c r="E5012">
        <f t="shared" si="1093"/>
        <v>-5.9200000000000728</v>
      </c>
      <c r="F5012">
        <f t="shared" si="1094"/>
        <v>0</v>
      </c>
      <c r="G5012">
        <f t="shared" si="1095"/>
        <v>5.9200000000000728</v>
      </c>
      <c r="H5012">
        <f t="shared" si="1099"/>
        <v>1.5517823163074689</v>
      </c>
      <c r="I5012">
        <f t="shared" si="1100"/>
        <v>4.0600245452309336</v>
      </c>
      <c r="J5012">
        <f t="shared" si="1097"/>
        <v>0.38221008248096777</v>
      </c>
      <c r="K5012">
        <f t="shared" si="1098"/>
        <v>27.652097703912574</v>
      </c>
      <c r="L5012">
        <f t="shared" si="1096"/>
        <v>1301.6864869905637</v>
      </c>
      <c r="M5012">
        <f t="shared" si="1089"/>
        <v>1311.0782050498458</v>
      </c>
      <c r="N5012">
        <f t="shared" si="1088"/>
        <v>-9.3917180592820841</v>
      </c>
      <c r="O5012">
        <f t="shared" si="1091"/>
        <v>-3.8597768503555159</v>
      </c>
      <c r="P5012">
        <f t="shared" si="1090"/>
        <v>-5.5319412089265683</v>
      </c>
    </row>
    <row r="5013" spans="1:16">
      <c r="A5013" s="3" t="s">
        <v>1063</v>
      </c>
      <c r="B5013" s="6">
        <v>1272.23</v>
      </c>
      <c r="C5013" s="7">
        <f t="shared" si="1092"/>
        <v>-5.182150856268399E-3</v>
      </c>
      <c r="D5013" s="7">
        <f t="shared" si="1087"/>
        <v>7.304315519260958E-2</v>
      </c>
      <c r="E5013">
        <f t="shared" si="1093"/>
        <v>-6.6099999999999</v>
      </c>
      <c r="F5013">
        <f t="shared" si="1094"/>
        <v>0</v>
      </c>
      <c r="G5013">
        <f t="shared" si="1095"/>
        <v>6.6099999999999</v>
      </c>
      <c r="H5013">
        <f t="shared" si="1099"/>
        <v>1.4409407222855068</v>
      </c>
      <c r="I5013">
        <f t="shared" si="1100"/>
        <v>4.2421656491430024</v>
      </c>
      <c r="J5013">
        <f t="shared" si="1097"/>
        <v>0.33967101746170708</v>
      </c>
      <c r="K5013">
        <f t="shared" si="1098"/>
        <v>25.35480823532977</v>
      </c>
      <c r="L5013">
        <f t="shared" si="1096"/>
        <v>1297.154719761246</v>
      </c>
      <c r="M5013">
        <f t="shared" si="1089"/>
        <v>1308.2005602313388</v>
      </c>
      <c r="N5013">
        <f t="shared" si="1088"/>
        <v>-11.045840470092799</v>
      </c>
      <c r="O5013">
        <f t="shared" si="1091"/>
        <v>-5.2969895743029731</v>
      </c>
      <c r="P5013">
        <f t="shared" si="1090"/>
        <v>-5.7488508957898254</v>
      </c>
    </row>
    <row r="5014" spans="1:16">
      <c r="A5014" s="3" t="s">
        <v>1062</v>
      </c>
      <c r="B5014" s="6">
        <v>1284.53</v>
      </c>
      <c r="C5014" s="7">
        <f t="shared" si="1092"/>
        <v>9.6216265038114642E-3</v>
      </c>
      <c r="D5014" s="7">
        <f t="shared" ref="D5014:D5077" si="1101">STDEV(C4995:C5014)*SQRT(DaysInYear)</f>
        <v>8.1691335335942639E-2</v>
      </c>
      <c r="E5014">
        <f t="shared" si="1093"/>
        <v>12.299999999999955</v>
      </c>
      <c r="F5014">
        <f t="shared" si="1094"/>
        <v>12.299999999999955</v>
      </c>
      <c r="G5014">
        <f t="shared" si="1095"/>
        <v>0</v>
      </c>
      <c r="H5014">
        <f t="shared" si="1099"/>
        <v>2.2165878135508246</v>
      </c>
      <c r="I5014">
        <f t="shared" si="1100"/>
        <v>3.9391538170613596</v>
      </c>
      <c r="J5014">
        <f t="shared" si="1097"/>
        <v>0.5627065904231221</v>
      </c>
      <c r="K5014">
        <f t="shared" si="1098"/>
        <v>36.008460825058805</v>
      </c>
      <c r="L5014">
        <f t="shared" si="1096"/>
        <v>1295.2124551825927</v>
      </c>
      <c r="M5014">
        <f t="shared" si="1089"/>
        <v>1306.4471853993878</v>
      </c>
      <c r="N5014">
        <f t="shared" si="1088"/>
        <v>-11.234730216795015</v>
      </c>
      <c r="O5014">
        <f t="shared" si="1091"/>
        <v>-6.484537702801382</v>
      </c>
      <c r="P5014">
        <f t="shared" si="1090"/>
        <v>-4.7501925139936327</v>
      </c>
    </row>
    <row r="5015" spans="1:16">
      <c r="A5015" s="3" t="s">
        <v>1061</v>
      </c>
      <c r="B5015" s="6">
        <v>1286.77</v>
      </c>
      <c r="C5015" s="7">
        <f t="shared" si="1092"/>
        <v>1.7423097784415112E-3</v>
      </c>
      <c r="D5015" s="7">
        <f t="shared" si="1101"/>
        <v>8.0697395022037155E-2</v>
      </c>
      <c r="E5015">
        <f t="shared" si="1093"/>
        <v>2.2400000000000091</v>
      </c>
      <c r="F5015">
        <f t="shared" si="1094"/>
        <v>2.2400000000000091</v>
      </c>
      <c r="G5015">
        <f t="shared" si="1095"/>
        <v>0</v>
      </c>
      <c r="H5015">
        <f t="shared" si="1099"/>
        <v>2.2182601125829091</v>
      </c>
      <c r="I5015">
        <f t="shared" si="1100"/>
        <v>3.6577856872712622</v>
      </c>
      <c r="J5015">
        <f t="shared" si="1097"/>
        <v>0.60644890166808796</v>
      </c>
      <c r="K5015">
        <f t="shared" si="1098"/>
        <v>37.750898957219853</v>
      </c>
      <c r="L5015">
        <f t="shared" si="1096"/>
        <v>1293.9136159237323</v>
      </c>
      <c r="M5015">
        <f t="shared" si="1089"/>
        <v>1304.9896161105441</v>
      </c>
      <c r="N5015">
        <f t="shared" si="1088"/>
        <v>-11.076000186811825</v>
      </c>
      <c r="O5015">
        <f t="shared" si="1091"/>
        <v>-7.4028301996034713</v>
      </c>
      <c r="P5015">
        <f t="shared" si="1090"/>
        <v>-3.6731699872083539</v>
      </c>
    </row>
    <row r="5016" spans="1:16">
      <c r="A5016" s="3" t="s">
        <v>1060</v>
      </c>
      <c r="B5016" s="6">
        <v>1289.1600000000001</v>
      </c>
      <c r="C5016" s="7">
        <f t="shared" si="1092"/>
        <v>1.8556410196016672E-3</v>
      </c>
      <c r="D5016" s="7">
        <f t="shared" si="1101"/>
        <v>8.1686016965697314E-2</v>
      </c>
      <c r="E5016">
        <f t="shared" si="1093"/>
        <v>2.3900000000001</v>
      </c>
      <c r="F5016">
        <f t="shared" si="1094"/>
        <v>2.3900000000001</v>
      </c>
      <c r="G5016">
        <f t="shared" si="1095"/>
        <v>0</v>
      </c>
      <c r="H5016">
        <f t="shared" si="1099"/>
        <v>2.230527247398423</v>
      </c>
      <c r="I5016">
        <f t="shared" si="1100"/>
        <v>3.3965152810376007</v>
      </c>
      <c r="J5016">
        <f t="shared" si="1097"/>
        <v>0.65671049968514195</v>
      </c>
      <c r="K5016">
        <f t="shared" si="1098"/>
        <v>39.639424015840419</v>
      </c>
      <c r="L5016">
        <f t="shared" si="1096"/>
        <v>1293.1822903970042</v>
      </c>
      <c r="M5016">
        <f t="shared" si="1089"/>
        <v>1303.8170519542075</v>
      </c>
      <c r="N5016">
        <f t="shared" si="1088"/>
        <v>-10.634761557203319</v>
      </c>
      <c r="O5016">
        <f t="shared" si="1091"/>
        <v>-8.049216471123442</v>
      </c>
      <c r="P5016">
        <f t="shared" si="1090"/>
        <v>-2.5855450860798772</v>
      </c>
    </row>
    <row r="5017" spans="1:16">
      <c r="A5017" s="3" t="s">
        <v>1059</v>
      </c>
      <c r="B5017" s="6">
        <v>1289.17</v>
      </c>
      <c r="C5017" s="7">
        <f t="shared" si="1092"/>
        <v>7.7569589618079196E-6</v>
      </c>
      <c r="D5017" s="7">
        <f t="shared" si="1101"/>
        <v>8.0779820807108549E-2</v>
      </c>
      <c r="E5017">
        <f t="shared" si="1093"/>
        <v>9.9999999999909051E-3</v>
      </c>
      <c r="F5017">
        <f t="shared" si="1094"/>
        <v>9.9999999999909051E-3</v>
      </c>
      <c r="G5017">
        <f t="shared" si="1095"/>
        <v>0</v>
      </c>
      <c r="H5017">
        <f t="shared" si="1099"/>
        <v>2.0719181582985349</v>
      </c>
      <c r="I5017">
        <f t="shared" si="1100"/>
        <v>3.1539070466777721</v>
      </c>
      <c r="J5017">
        <f t="shared" si="1097"/>
        <v>0.65693697614868807</v>
      </c>
      <c r="K5017">
        <f t="shared" si="1098"/>
        <v>39.647674329511538</v>
      </c>
      <c r="L5017">
        <f t="shared" si="1096"/>
        <v>1292.5650149513112</v>
      </c>
      <c r="M5017">
        <f t="shared" si="1089"/>
        <v>1302.7320851427846</v>
      </c>
      <c r="N5017">
        <f t="shared" si="1088"/>
        <v>-10.167070191473385</v>
      </c>
      <c r="O5017">
        <f t="shared" si="1091"/>
        <v>-8.4727872151934314</v>
      </c>
      <c r="P5017">
        <f t="shared" si="1090"/>
        <v>-1.6942829762799541</v>
      </c>
    </row>
    <row r="5018" spans="1:16">
      <c r="A5018" s="3" t="s">
        <v>1058</v>
      </c>
      <c r="B5018" s="6">
        <v>1283.3499999999999</v>
      </c>
      <c r="C5018" s="7">
        <f t="shared" si="1092"/>
        <v>-4.5247538830366198E-3</v>
      </c>
      <c r="D5018" s="7">
        <f t="shared" si="1101"/>
        <v>8.1087425128287149E-2</v>
      </c>
      <c r="E5018">
        <f t="shared" si="1093"/>
        <v>-5.8200000000001637</v>
      </c>
      <c r="F5018">
        <f t="shared" si="1094"/>
        <v>0</v>
      </c>
      <c r="G5018">
        <f t="shared" si="1095"/>
        <v>5.8200000000001637</v>
      </c>
      <c r="H5018">
        <f t="shared" si="1099"/>
        <v>1.9239240041343539</v>
      </c>
      <c r="I5018">
        <f t="shared" si="1100"/>
        <v>3.3443422576293713</v>
      </c>
      <c r="J5018">
        <f t="shared" si="1097"/>
        <v>0.57527724614469411</v>
      </c>
      <c r="K5018">
        <f t="shared" si="1098"/>
        <v>36.519111004276716</v>
      </c>
      <c r="L5018">
        <f t="shared" si="1096"/>
        <v>1291.1473203434173</v>
      </c>
      <c r="M5018">
        <f t="shared" si="1089"/>
        <v>1301.2963751322079</v>
      </c>
      <c r="N5018">
        <f t="shared" si="1088"/>
        <v>-10.149054788790636</v>
      </c>
      <c r="O5018">
        <f t="shared" si="1091"/>
        <v>-8.8080407299128716</v>
      </c>
      <c r="P5018">
        <f t="shared" si="1090"/>
        <v>-1.3410140588777644</v>
      </c>
    </row>
    <row r="5019" spans="1:16">
      <c r="A5019" s="3" t="s">
        <v>1057</v>
      </c>
      <c r="B5019" s="6">
        <v>1274.3900000000001</v>
      </c>
      <c r="C5019" s="7">
        <f t="shared" si="1092"/>
        <v>-7.0062138072050899E-3</v>
      </c>
      <c r="D5019" s="7">
        <f t="shared" si="1101"/>
        <v>8.2569527050835603E-2</v>
      </c>
      <c r="E5019">
        <f t="shared" si="1093"/>
        <v>-8.959999999999809</v>
      </c>
      <c r="F5019">
        <f t="shared" si="1094"/>
        <v>0</v>
      </c>
      <c r="G5019">
        <f t="shared" si="1095"/>
        <v>8.959999999999809</v>
      </c>
      <c r="H5019">
        <f t="shared" si="1099"/>
        <v>1.7865008609819</v>
      </c>
      <c r="I5019">
        <f t="shared" si="1100"/>
        <v>3.7454606677986884</v>
      </c>
      <c r="J5019">
        <f t="shared" si="1097"/>
        <v>0.47697760554294549</v>
      </c>
      <c r="K5019">
        <f t="shared" si="1098"/>
        <v>32.294166394459708</v>
      </c>
      <c r="L5019">
        <f t="shared" si="1096"/>
        <v>1288.5692710598146</v>
      </c>
      <c r="M5019">
        <f t="shared" si="1089"/>
        <v>1299.3033103076</v>
      </c>
      <c r="N5019">
        <f t="shared" ref="N5019:N5082" si="1102">L5019 - M5019</f>
        <v>-10.734039247785404</v>
      </c>
      <c r="O5019">
        <f t="shared" si="1091"/>
        <v>-9.1932404334873787</v>
      </c>
      <c r="P5019">
        <f t="shared" si="1090"/>
        <v>-1.5407988142980251</v>
      </c>
    </row>
    <row r="5020" spans="1:16">
      <c r="A5020" s="3" t="s">
        <v>1056</v>
      </c>
      <c r="B5020" s="6">
        <v>1268.05</v>
      </c>
      <c r="C5020" s="7">
        <f t="shared" si="1092"/>
        <v>-4.9873453387720935E-3</v>
      </c>
      <c r="D5020" s="7">
        <f t="shared" si="1101"/>
        <v>7.7691367831787705E-2</v>
      </c>
      <c r="E5020">
        <f t="shared" si="1093"/>
        <v>-6.3400000000001455</v>
      </c>
      <c r="F5020">
        <f t="shared" si="1094"/>
        <v>0</v>
      </c>
      <c r="G5020">
        <f t="shared" si="1095"/>
        <v>6.3400000000001455</v>
      </c>
      <c r="H5020">
        <f t="shared" si="1099"/>
        <v>1.6588936566260499</v>
      </c>
      <c r="I5020">
        <f t="shared" si="1100"/>
        <v>3.9307849058130779</v>
      </c>
      <c r="J5020">
        <f t="shared" si="1097"/>
        <v>0.42202605748607092</v>
      </c>
      <c r="K5020">
        <f t="shared" si="1098"/>
        <v>29.677800576464094</v>
      </c>
      <c r="L5020">
        <f t="shared" si="1096"/>
        <v>1285.4124601275353</v>
      </c>
      <c r="M5020">
        <f t="shared" ref="M5020:M5083" si="1103">B5020*(2/(26+1)) + M5019 * (1-(2/(26+1)))</f>
        <v>1296.9882502848147</v>
      </c>
      <c r="N5020">
        <f t="shared" si="1102"/>
        <v>-11.575790157279471</v>
      </c>
      <c r="O5020">
        <f t="shared" si="1091"/>
        <v>-9.6697503782457979</v>
      </c>
      <c r="P5020">
        <f t="shared" si="1090"/>
        <v>-1.9060397790336729</v>
      </c>
    </row>
    <row r="5021" spans="1:16">
      <c r="A5021" s="3" t="s">
        <v>1055</v>
      </c>
      <c r="B5021" s="6">
        <v>1245.75</v>
      </c>
      <c r="C5021" s="7">
        <f t="shared" si="1092"/>
        <v>-1.7742529234885507E-2</v>
      </c>
      <c r="D5021" s="7">
        <f t="shared" si="1101"/>
        <v>9.0825849463870137E-2</v>
      </c>
      <c r="E5021">
        <f t="shared" si="1093"/>
        <v>-22.299999999999955</v>
      </c>
      <c r="F5021">
        <f t="shared" si="1094"/>
        <v>0</v>
      </c>
      <c r="G5021">
        <f t="shared" si="1095"/>
        <v>22.299999999999955</v>
      </c>
      <c r="H5021">
        <f t="shared" si="1099"/>
        <v>1.5404012525813322</v>
      </c>
      <c r="I5021">
        <f t="shared" si="1100"/>
        <v>5.242871698254997</v>
      </c>
      <c r="J5021">
        <f t="shared" si="1097"/>
        <v>0.2938086875355026</v>
      </c>
      <c r="K5021">
        <f t="shared" si="1098"/>
        <v>22.708820118928159</v>
      </c>
      <c r="L5021">
        <f t="shared" si="1096"/>
        <v>1279.3105431848376</v>
      </c>
      <c r="M5021">
        <f t="shared" si="1103"/>
        <v>1293.1928243377915</v>
      </c>
      <c r="N5021">
        <f t="shared" si="1102"/>
        <v>-13.882281152953965</v>
      </c>
      <c r="O5021">
        <f t="shared" si="1091"/>
        <v>-10.512256533187433</v>
      </c>
      <c r="P5021">
        <f t="shared" si="1090"/>
        <v>-3.3700246197665322</v>
      </c>
    </row>
    <row r="5022" spans="1:16">
      <c r="A5022" s="3" t="s">
        <v>1054</v>
      </c>
      <c r="B5022" s="6">
        <v>1244.2</v>
      </c>
      <c r="C5022" s="7">
        <f t="shared" si="1092"/>
        <v>-1.2450050805945475E-3</v>
      </c>
      <c r="D5022" s="7">
        <f t="shared" si="1101"/>
        <v>9.0998139438445202E-2</v>
      </c>
      <c r="E5022">
        <f t="shared" si="1093"/>
        <v>-1.5499999999999545</v>
      </c>
      <c r="F5022">
        <f t="shared" si="1094"/>
        <v>0</v>
      </c>
      <c r="G5022">
        <f t="shared" si="1095"/>
        <v>1.5499999999999545</v>
      </c>
      <c r="H5022">
        <f t="shared" si="1099"/>
        <v>1.4303725916826657</v>
      </c>
      <c r="I5022">
        <f t="shared" si="1100"/>
        <v>4.9790951483796366</v>
      </c>
      <c r="J5022">
        <f t="shared" si="1097"/>
        <v>0.28727560913314876</v>
      </c>
      <c r="K5022">
        <f t="shared" si="1098"/>
        <v>22.316558093305289</v>
      </c>
      <c r="L5022">
        <f t="shared" si="1096"/>
        <v>1273.908921156401</v>
      </c>
      <c r="M5022">
        <f t="shared" si="1103"/>
        <v>1289.5637262386958</v>
      </c>
      <c r="N5022">
        <f t="shared" si="1102"/>
        <v>-15.654805082294843</v>
      </c>
      <c r="O5022">
        <f t="shared" si="1091"/>
        <v>-11.540766243008916</v>
      </c>
      <c r="P5022">
        <f t="shared" si="1090"/>
        <v>-4.1140388392859268</v>
      </c>
    </row>
    <row r="5023" spans="1:16">
      <c r="A5023" s="3" t="s">
        <v>1053</v>
      </c>
      <c r="B5023" s="6">
        <v>1242.8499999999999</v>
      </c>
      <c r="C5023" s="7">
        <f t="shared" si="1092"/>
        <v>-1.085623636509258E-3</v>
      </c>
      <c r="D5023" s="7">
        <f t="shared" si="1101"/>
        <v>9.0641599402183221E-2</v>
      </c>
      <c r="E5023">
        <f t="shared" si="1093"/>
        <v>-1.3500000000001364</v>
      </c>
      <c r="F5023">
        <f t="shared" si="1094"/>
        <v>0</v>
      </c>
      <c r="G5023">
        <f t="shared" si="1095"/>
        <v>1.3500000000001364</v>
      </c>
      <c r="H5023">
        <f t="shared" si="1099"/>
        <v>1.3282031208481897</v>
      </c>
      <c r="I5023">
        <f t="shared" si="1100"/>
        <v>4.7198740663525296</v>
      </c>
      <c r="J5023">
        <f t="shared" si="1097"/>
        <v>0.28140647444744465</v>
      </c>
      <c r="K5023">
        <f t="shared" si="1098"/>
        <v>21.960750164680576</v>
      </c>
      <c r="L5023">
        <f t="shared" si="1096"/>
        <v>1269.1306255938778</v>
      </c>
      <c r="M5023">
        <f t="shared" si="1103"/>
        <v>1286.1034502210146</v>
      </c>
      <c r="N5023">
        <f t="shared" si="1102"/>
        <v>-16.972824627136788</v>
      </c>
      <c r="O5023">
        <f t="shared" si="1091"/>
        <v>-12.627177919834491</v>
      </c>
      <c r="P5023">
        <f t="shared" si="1090"/>
        <v>-4.3456467073022971</v>
      </c>
    </row>
    <row r="5024" spans="1:16">
      <c r="A5024" s="3" t="s">
        <v>1052</v>
      </c>
      <c r="B5024" s="6">
        <v>1242.8399999999999</v>
      </c>
      <c r="C5024" s="7">
        <f t="shared" si="1092"/>
        <v>-8.0460556224131413E-6</v>
      </c>
      <c r="D5024" s="7">
        <f t="shared" si="1101"/>
        <v>9.0473770956853106E-2</v>
      </c>
      <c r="E5024">
        <f t="shared" si="1093"/>
        <v>-9.9999999999909051E-3</v>
      </c>
      <c r="F5024">
        <f t="shared" si="1094"/>
        <v>0</v>
      </c>
      <c r="G5024">
        <f t="shared" si="1095"/>
        <v>9.9999999999909051E-3</v>
      </c>
      <c r="H5024">
        <f t="shared" si="1099"/>
        <v>1.2333314693590334</v>
      </c>
      <c r="I5024">
        <f t="shared" si="1100"/>
        <v>4.3834544901844916</v>
      </c>
      <c r="J5024">
        <f t="shared" si="1097"/>
        <v>0.28136061914655003</v>
      </c>
      <c r="K5024">
        <f t="shared" si="1098"/>
        <v>21.957957419820673</v>
      </c>
      <c r="L5024">
        <f t="shared" si="1096"/>
        <v>1265.0859139640504</v>
      </c>
      <c r="M5024">
        <f t="shared" si="1103"/>
        <v>1282.8987502046432</v>
      </c>
      <c r="N5024">
        <f t="shared" si="1102"/>
        <v>-17.812836240592787</v>
      </c>
      <c r="O5024">
        <f t="shared" si="1091"/>
        <v>-13.664309583986151</v>
      </c>
      <c r="P5024">
        <f t="shared" si="1090"/>
        <v>-4.1485266566066361</v>
      </c>
    </row>
    <row r="5025" spans="1:16">
      <c r="A5025" s="3" t="s">
        <v>1051</v>
      </c>
      <c r="B5025" s="6">
        <v>1238.55</v>
      </c>
      <c r="C5025" s="7">
        <f t="shared" si="1092"/>
        <v>-3.4577428572404802E-3</v>
      </c>
      <c r="D5025" s="7">
        <f t="shared" si="1101"/>
        <v>9.0361135838433401E-2</v>
      </c>
      <c r="E5025">
        <f t="shared" si="1093"/>
        <v>-4.2899999999999636</v>
      </c>
      <c r="F5025">
        <f t="shared" si="1094"/>
        <v>0</v>
      </c>
      <c r="G5025">
        <f t="shared" si="1095"/>
        <v>4.2899999999999636</v>
      </c>
      <c r="H5025">
        <f t="shared" si="1099"/>
        <v>1.1452363644048167</v>
      </c>
      <c r="I5025">
        <f t="shared" si="1100"/>
        <v>4.3767791694570253</v>
      </c>
      <c r="J5025">
        <f t="shared" si="1097"/>
        <v>0.26166190252337829</v>
      </c>
      <c r="K5025">
        <f t="shared" si="1098"/>
        <v>20.739462925847505</v>
      </c>
      <c r="L5025">
        <f t="shared" si="1096"/>
        <v>1261.0034656618889</v>
      </c>
      <c r="M5025">
        <f t="shared" si="1103"/>
        <v>1279.6136575968919</v>
      </c>
      <c r="N5025">
        <f t="shared" si="1102"/>
        <v>-18.610191935003058</v>
      </c>
      <c r="O5025">
        <f t="shared" si="1091"/>
        <v>-14.653486054189534</v>
      </c>
      <c r="P5025">
        <f t="shared" si="1090"/>
        <v>-3.9567058808135247</v>
      </c>
    </row>
    <row r="5026" spans="1:16">
      <c r="A5026" s="3" t="s">
        <v>1050</v>
      </c>
      <c r="B5026" s="6">
        <v>1249.18</v>
      </c>
      <c r="C5026" s="7">
        <f t="shared" si="1092"/>
        <v>8.5459955026531576E-3</v>
      </c>
      <c r="D5026" s="7">
        <f t="shared" si="1101"/>
        <v>9.8209867406063925E-2</v>
      </c>
      <c r="E5026">
        <f t="shared" si="1093"/>
        <v>10.630000000000109</v>
      </c>
      <c r="F5026">
        <f t="shared" si="1094"/>
        <v>10.630000000000109</v>
      </c>
      <c r="G5026">
        <f t="shared" si="1095"/>
        <v>0</v>
      </c>
      <c r="H5026">
        <f t="shared" si="1099"/>
        <v>1.8227194812330521</v>
      </c>
      <c r="I5026">
        <f t="shared" si="1100"/>
        <v>4.0641520859243805</v>
      </c>
      <c r="J5026">
        <f t="shared" si="1097"/>
        <v>0.44848702575520849</v>
      </c>
      <c r="K5026">
        <f t="shared" si="1098"/>
        <v>30.962446869096212</v>
      </c>
      <c r="L5026">
        <f t="shared" si="1096"/>
        <v>1259.184470944675</v>
      </c>
      <c r="M5026">
        <f t="shared" si="1103"/>
        <v>1277.3593125897146</v>
      </c>
      <c r="N5026">
        <f t="shared" si="1102"/>
        <v>-18.174841645039578</v>
      </c>
      <c r="O5026">
        <f t="shared" si="1091"/>
        <v>-15.357757172359545</v>
      </c>
      <c r="P5026">
        <f t="shared" si="1090"/>
        <v>-2.8170844726800333</v>
      </c>
    </row>
    <row r="5027" spans="1:16">
      <c r="A5027" s="3" t="s">
        <v>1049</v>
      </c>
      <c r="B5027" s="6">
        <v>1245.1300000000001</v>
      </c>
      <c r="C5027" s="7">
        <f t="shared" si="1092"/>
        <v>-3.2473939158551104E-3</v>
      </c>
      <c r="D5027" s="7">
        <f t="shared" si="1101"/>
        <v>9.8012398789093486E-2</v>
      </c>
      <c r="E5027">
        <f t="shared" si="1093"/>
        <v>-4.0499999999999545</v>
      </c>
      <c r="F5027">
        <f t="shared" si="1094"/>
        <v>0</v>
      </c>
      <c r="G5027">
        <f t="shared" si="1095"/>
        <v>4.0499999999999545</v>
      </c>
      <c r="H5027">
        <f t="shared" si="1099"/>
        <v>1.6925252325735483</v>
      </c>
      <c r="I5027">
        <f t="shared" si="1100"/>
        <v>4.063141222644064</v>
      </c>
      <c r="J5027">
        <f t="shared" si="1097"/>
        <v>0.41655584677712676</v>
      </c>
      <c r="K5027">
        <f t="shared" si="1098"/>
        <v>29.40624245241392</v>
      </c>
      <c r="L5027">
        <f t="shared" si="1096"/>
        <v>1257.0222446454943</v>
      </c>
      <c r="M5027">
        <f t="shared" si="1103"/>
        <v>1274.9719561015877</v>
      </c>
      <c r="N5027">
        <f t="shared" si="1102"/>
        <v>-17.949711456093382</v>
      </c>
      <c r="O5027">
        <f t="shared" si="1091"/>
        <v>-15.876148029106313</v>
      </c>
      <c r="P5027">
        <f t="shared" ref="P5027:P5090" si="1104">N5027 - O5027</f>
        <v>-2.0735634269870697</v>
      </c>
    </row>
    <row r="5028" spans="1:16">
      <c r="A5028" s="3" t="s">
        <v>1048</v>
      </c>
      <c r="B5028" s="6">
        <v>1241.25</v>
      </c>
      <c r="C5028" s="7">
        <f t="shared" si="1092"/>
        <v>-3.1210057589629247E-3</v>
      </c>
      <c r="D5028" s="7">
        <f t="shared" si="1101"/>
        <v>9.5047862788909809E-2</v>
      </c>
      <c r="E5028">
        <f t="shared" si="1093"/>
        <v>-3.8800000000001091</v>
      </c>
      <c r="F5028">
        <f t="shared" si="1094"/>
        <v>0</v>
      </c>
      <c r="G5028">
        <f t="shared" si="1095"/>
        <v>3.8800000000001091</v>
      </c>
      <c r="H5028">
        <f t="shared" si="1099"/>
        <v>1.5716305731040092</v>
      </c>
      <c r="I5028">
        <f t="shared" si="1100"/>
        <v>4.0500597067409245</v>
      </c>
      <c r="J5028">
        <f t="shared" si="1097"/>
        <v>0.38805121082244426</v>
      </c>
      <c r="K5028">
        <f t="shared" si="1098"/>
        <v>27.956548562247733</v>
      </c>
      <c r="L5028">
        <f t="shared" si="1096"/>
        <v>1254.5957454692646</v>
      </c>
      <c r="M5028">
        <f t="shared" si="1103"/>
        <v>1272.4740334273959</v>
      </c>
      <c r="N5028">
        <f t="shared" si="1102"/>
        <v>-17.878287958131295</v>
      </c>
      <c r="O5028">
        <f t="shared" ref="O5028:O5091" si="1105">N5028*(2/(9+1)) + O5027 * (1-(2/(9+1)))</f>
        <v>-16.27657601491131</v>
      </c>
      <c r="P5028">
        <f t="shared" si="1104"/>
        <v>-1.6017119432199856</v>
      </c>
    </row>
    <row r="5029" spans="1:16">
      <c r="A5029" s="3" t="s">
        <v>1047</v>
      </c>
      <c r="B5029" s="6">
        <v>1246.8399999999999</v>
      </c>
      <c r="C5029" s="7">
        <f t="shared" si="1092"/>
        <v>4.4934141494326037E-3</v>
      </c>
      <c r="D5029" s="7">
        <f t="shared" si="1101"/>
        <v>9.196000272899435E-2</v>
      </c>
      <c r="E5029">
        <f t="shared" si="1093"/>
        <v>5.5899999999999181</v>
      </c>
      <c r="F5029">
        <f t="shared" si="1094"/>
        <v>5.5899999999999181</v>
      </c>
      <c r="G5029">
        <f t="shared" si="1095"/>
        <v>0</v>
      </c>
      <c r="H5029">
        <f t="shared" si="1099"/>
        <v>1.8586569607394312</v>
      </c>
      <c r="I5029">
        <f t="shared" si="1100"/>
        <v>3.7607697276880012</v>
      </c>
      <c r="J5029">
        <f t="shared" si="1097"/>
        <v>0.49422248510867295</v>
      </c>
      <c r="K5029">
        <f t="shared" si="1098"/>
        <v>33.075562042069578</v>
      </c>
      <c r="L5029">
        <f t="shared" si="1096"/>
        <v>1253.4025538586084</v>
      </c>
      <c r="M5029">
        <f t="shared" si="1103"/>
        <v>1270.5752161364776</v>
      </c>
      <c r="N5029">
        <f t="shared" si="1102"/>
        <v>-17.172662277869222</v>
      </c>
      <c r="O5029">
        <f t="shared" si="1105"/>
        <v>-16.455793267502891</v>
      </c>
      <c r="P5029">
        <f t="shared" si="1104"/>
        <v>-0.71686901036633088</v>
      </c>
    </row>
    <row r="5030" spans="1:16">
      <c r="A5030" s="3" t="s">
        <v>1046</v>
      </c>
      <c r="B5030" s="6">
        <v>1251.07</v>
      </c>
      <c r="C5030" s="7">
        <f t="shared" si="1092"/>
        <v>3.3868346284717729E-3</v>
      </c>
      <c r="D5030" s="7">
        <f t="shared" si="1101"/>
        <v>9.3520747548266572E-2</v>
      </c>
      <c r="E5030">
        <f t="shared" si="1093"/>
        <v>4.2300000000000182</v>
      </c>
      <c r="F5030">
        <f t="shared" si="1094"/>
        <v>4.2300000000000182</v>
      </c>
      <c r="G5030">
        <f t="shared" si="1095"/>
        <v>0</v>
      </c>
      <c r="H5030">
        <f t="shared" si="1099"/>
        <v>2.0280386064009019</v>
      </c>
      <c r="I5030">
        <f t="shared" si="1100"/>
        <v>3.4921433185674298</v>
      </c>
      <c r="J5030">
        <f t="shared" si="1097"/>
        <v>0.58074323456829302</v>
      </c>
      <c r="K5030">
        <f t="shared" si="1098"/>
        <v>36.738619015940067</v>
      </c>
      <c r="L5030">
        <f t="shared" si="1096"/>
        <v>1253.0436994188224</v>
      </c>
      <c r="M5030">
        <f t="shared" si="1103"/>
        <v>1269.1303853115535</v>
      </c>
      <c r="N5030">
        <f t="shared" si="1102"/>
        <v>-16.086685892731111</v>
      </c>
      <c r="O5030">
        <f t="shared" si="1105"/>
        <v>-16.381971792548537</v>
      </c>
      <c r="P5030">
        <f t="shared" si="1104"/>
        <v>0.2952858998174257</v>
      </c>
    </row>
    <row r="5031" spans="1:16">
      <c r="A5031" s="3" t="s">
        <v>1045</v>
      </c>
      <c r="B5031" s="6">
        <v>1251.07</v>
      </c>
      <c r="C5031" s="7">
        <f t="shared" si="1092"/>
        <v>0</v>
      </c>
      <c r="D5031" s="7">
        <f t="shared" si="1101"/>
        <v>9.3620105327922989E-2</v>
      </c>
      <c r="E5031">
        <f t="shared" si="1093"/>
        <v>0</v>
      </c>
      <c r="F5031">
        <f t="shared" si="1094"/>
        <v>0</v>
      </c>
      <c r="G5031">
        <f t="shared" si="1095"/>
        <v>0</v>
      </c>
      <c r="H5031">
        <f t="shared" si="1099"/>
        <v>1.8831787059436949</v>
      </c>
      <c r="I5031">
        <f t="shared" si="1100"/>
        <v>3.2427045100983278</v>
      </c>
      <c r="J5031">
        <f t="shared" si="1097"/>
        <v>0.58074323456829302</v>
      </c>
      <c r="K5031">
        <f t="shared" si="1098"/>
        <v>36.738619015940067</v>
      </c>
      <c r="L5031">
        <f t="shared" si="1096"/>
        <v>1252.740053354388</v>
      </c>
      <c r="M5031">
        <f t="shared" si="1103"/>
        <v>1267.7925789921792</v>
      </c>
      <c r="N5031">
        <f t="shared" si="1102"/>
        <v>-15.052525637791177</v>
      </c>
      <c r="O5031">
        <f t="shared" si="1105"/>
        <v>-16.116082561597064</v>
      </c>
      <c r="P5031">
        <f t="shared" si="1104"/>
        <v>1.0635569238058871</v>
      </c>
    </row>
    <row r="5032" spans="1:16">
      <c r="A5032" s="3" t="s">
        <v>1044</v>
      </c>
      <c r="B5032" s="6">
        <v>1239.3</v>
      </c>
      <c r="C5032" s="7">
        <f t="shared" si="1092"/>
        <v>-9.4524810664581415E-3</v>
      </c>
      <c r="D5032" s="7">
        <f t="shared" si="1101"/>
        <v>9.7370444660134364E-2</v>
      </c>
      <c r="E5032">
        <f t="shared" si="1093"/>
        <v>-11.769999999999982</v>
      </c>
      <c r="F5032">
        <f t="shared" si="1094"/>
        <v>0</v>
      </c>
      <c r="G5032">
        <f t="shared" si="1095"/>
        <v>11.769999999999982</v>
      </c>
      <c r="H5032">
        <f t="shared" si="1099"/>
        <v>1.7486659412334311</v>
      </c>
      <c r="I5032">
        <f t="shared" si="1100"/>
        <v>3.8517970450913031</v>
      </c>
      <c r="J5032">
        <f t="shared" si="1097"/>
        <v>0.45398704053265626</v>
      </c>
      <c r="K5032">
        <f t="shared" si="1098"/>
        <v>31.223596075955527</v>
      </c>
      <c r="L5032">
        <f t="shared" si="1096"/>
        <v>1250.6723528383282</v>
      </c>
      <c r="M5032">
        <f t="shared" si="1103"/>
        <v>1265.6820175853511</v>
      </c>
      <c r="N5032">
        <f t="shared" si="1102"/>
        <v>-15.009664747022953</v>
      </c>
      <c r="O5032">
        <f t="shared" si="1105"/>
        <v>-15.894798998682242</v>
      </c>
      <c r="P5032">
        <f t="shared" si="1104"/>
        <v>0.88513425165928972</v>
      </c>
    </row>
    <row r="5033" spans="1:16">
      <c r="A5033" s="3" t="s">
        <v>1043</v>
      </c>
      <c r="B5033" s="6">
        <v>1221.77</v>
      </c>
      <c r="C5033" s="7">
        <f t="shared" si="1092"/>
        <v>-1.4246077093429385E-2</v>
      </c>
      <c r="D5033" s="7">
        <f t="shared" si="1101"/>
        <v>0.10669841360762118</v>
      </c>
      <c r="E5033">
        <f t="shared" si="1093"/>
        <v>-17.529999999999973</v>
      </c>
      <c r="F5033">
        <f t="shared" si="1094"/>
        <v>0</v>
      </c>
      <c r="G5033">
        <f t="shared" si="1095"/>
        <v>17.529999999999973</v>
      </c>
      <c r="H5033">
        <f t="shared" si="1099"/>
        <v>1.6237612311453289</v>
      </c>
      <c r="I5033">
        <f t="shared" si="1100"/>
        <v>4.8288115418704933</v>
      </c>
      <c r="J5033">
        <f t="shared" si="1097"/>
        <v>0.33626519011266842</v>
      </c>
      <c r="K5033">
        <f t="shared" si="1098"/>
        <v>25.164555104837817</v>
      </c>
      <c r="L5033">
        <f t="shared" si="1096"/>
        <v>1246.2258370170468</v>
      </c>
      <c r="M5033">
        <f t="shared" si="1103"/>
        <v>1262.4292755419917</v>
      </c>
      <c r="N5033">
        <f t="shared" si="1102"/>
        <v>-16.203438524944886</v>
      </c>
      <c r="O5033">
        <f t="shared" si="1105"/>
        <v>-15.956526903934771</v>
      </c>
      <c r="P5033">
        <f t="shared" si="1104"/>
        <v>-0.24691162101011521</v>
      </c>
    </row>
    <row r="5034" spans="1:16">
      <c r="A5034" s="3" t="s">
        <v>1042</v>
      </c>
      <c r="B5034" s="6">
        <v>1224.8699999999999</v>
      </c>
      <c r="C5034" s="7">
        <f t="shared" si="1092"/>
        <v>2.5340889210630525E-3</v>
      </c>
      <c r="D5034" s="7">
        <f t="shared" si="1101"/>
        <v>9.9136910163693637E-2</v>
      </c>
      <c r="E5034">
        <f t="shared" si="1093"/>
        <v>3.0999999999999091</v>
      </c>
      <c r="F5034">
        <f t="shared" si="1094"/>
        <v>3.0999999999999091</v>
      </c>
      <c r="G5034">
        <f t="shared" si="1095"/>
        <v>0</v>
      </c>
      <c r="H5034">
        <f t="shared" si="1099"/>
        <v>1.7292068574920845</v>
      </c>
      <c r="I5034">
        <f t="shared" si="1100"/>
        <v>4.4838964317368868</v>
      </c>
      <c r="J5034">
        <f t="shared" si="1097"/>
        <v>0.38564826012768921</v>
      </c>
      <c r="K5034">
        <f t="shared" si="1098"/>
        <v>27.831612915398253</v>
      </c>
      <c r="L5034">
        <f t="shared" si="1096"/>
        <v>1242.9403236298087</v>
      </c>
      <c r="M5034">
        <f t="shared" si="1103"/>
        <v>1259.6471069833258</v>
      </c>
      <c r="N5034">
        <f t="shared" si="1102"/>
        <v>-16.706783353517039</v>
      </c>
      <c r="O5034">
        <f t="shared" si="1105"/>
        <v>-16.106578193851224</v>
      </c>
      <c r="P5034">
        <f t="shared" si="1104"/>
        <v>-0.60020515966581556</v>
      </c>
    </row>
    <row r="5035" spans="1:16">
      <c r="A5035" s="3" t="s">
        <v>1041</v>
      </c>
      <c r="B5035" s="6">
        <v>1234.48</v>
      </c>
      <c r="C5035" s="7">
        <f t="shared" si="1092"/>
        <v>7.8151128644871823E-3</v>
      </c>
      <c r="D5035" s="7">
        <f t="shared" si="1101"/>
        <v>0.10467341517549601</v>
      </c>
      <c r="E5035">
        <f t="shared" si="1093"/>
        <v>9.6100000000001273</v>
      </c>
      <c r="F5035">
        <f t="shared" si="1094"/>
        <v>9.6100000000001273</v>
      </c>
      <c r="G5035">
        <f t="shared" si="1095"/>
        <v>0</v>
      </c>
      <c r="H5035">
        <f t="shared" si="1099"/>
        <v>2.2921206533855161</v>
      </c>
      <c r="I5035">
        <f t="shared" si="1100"/>
        <v>4.163618115184252</v>
      </c>
      <c r="J5035">
        <f t="shared" si="1097"/>
        <v>0.55051174002399672</v>
      </c>
      <c r="K5035">
        <f t="shared" si="1098"/>
        <v>35.505164250834795</v>
      </c>
      <c r="L5035">
        <f t="shared" si="1096"/>
        <v>1241.638735379069</v>
      </c>
      <c r="M5035">
        <f t="shared" si="1103"/>
        <v>1257.7828768364129</v>
      </c>
      <c r="N5035">
        <f t="shared" si="1102"/>
        <v>-16.144141457343949</v>
      </c>
      <c r="O5035">
        <f t="shared" si="1105"/>
        <v>-16.114090846549768</v>
      </c>
      <c r="P5035">
        <f t="shared" si="1104"/>
        <v>-3.0050610794180699E-2</v>
      </c>
    </row>
    <row r="5036" spans="1:16">
      <c r="A5036" s="3" t="s">
        <v>1040</v>
      </c>
      <c r="B5036" s="6">
        <v>1228.56</v>
      </c>
      <c r="C5036" s="7">
        <f t="shared" si="1092"/>
        <v>-4.8070769455119105E-3</v>
      </c>
      <c r="D5036" s="7">
        <f t="shared" si="1101"/>
        <v>0.10402547183278567</v>
      </c>
      <c r="E5036">
        <f t="shared" si="1093"/>
        <v>-5.9200000000000728</v>
      </c>
      <c r="F5036">
        <f t="shared" si="1094"/>
        <v>0</v>
      </c>
      <c r="G5036">
        <f t="shared" si="1095"/>
        <v>5.9200000000000728</v>
      </c>
      <c r="H5036">
        <f t="shared" si="1099"/>
        <v>2.1283977495722648</v>
      </c>
      <c r="I5036">
        <f t="shared" si="1100"/>
        <v>4.2890739640996678</v>
      </c>
      <c r="J5036">
        <f t="shared" si="1097"/>
        <v>0.49623712889713317</v>
      </c>
      <c r="K5036">
        <f t="shared" si="1098"/>
        <v>33.165674030753834</v>
      </c>
      <c r="L5036">
        <f t="shared" si="1096"/>
        <v>1239.6266222438276</v>
      </c>
      <c r="M5036">
        <f t="shared" si="1103"/>
        <v>1255.618219292975</v>
      </c>
      <c r="N5036">
        <f t="shared" si="1102"/>
        <v>-15.991597049147458</v>
      </c>
      <c r="O5036">
        <f t="shared" si="1105"/>
        <v>-16.089592087069306</v>
      </c>
      <c r="P5036">
        <f t="shared" si="1104"/>
        <v>9.7995037921847938E-2</v>
      </c>
    </row>
    <row r="5037" spans="1:16">
      <c r="A5037" s="3" t="s">
        <v>1039</v>
      </c>
      <c r="B5037" s="6">
        <v>1228.18</v>
      </c>
      <c r="C5037" s="7">
        <f t="shared" si="1092"/>
        <v>-3.0935304755925856E-4</v>
      </c>
      <c r="D5037" s="7">
        <f t="shared" si="1101"/>
        <v>0.10393387354802518</v>
      </c>
      <c r="E5037">
        <f t="shared" si="1093"/>
        <v>-0.37999999999988177</v>
      </c>
      <c r="F5037">
        <f t="shared" si="1094"/>
        <v>0</v>
      </c>
      <c r="G5037">
        <f t="shared" si="1095"/>
        <v>0.37999999999988177</v>
      </c>
      <c r="H5037">
        <f t="shared" si="1099"/>
        <v>1.9763693388885315</v>
      </c>
      <c r="I5037">
        <f t="shared" si="1100"/>
        <v>4.009854395235398</v>
      </c>
      <c r="J5037">
        <f t="shared" si="1097"/>
        <v>0.49287808086919549</v>
      </c>
      <c r="K5037">
        <f t="shared" si="1098"/>
        <v>33.015293558481886</v>
      </c>
      <c r="L5037">
        <f t="shared" si="1096"/>
        <v>1237.8656034370849</v>
      </c>
      <c r="M5037">
        <f t="shared" si="1103"/>
        <v>1253.5857586046066</v>
      </c>
      <c r="N5037">
        <f t="shared" si="1102"/>
        <v>-15.720155167521625</v>
      </c>
      <c r="O5037">
        <f t="shared" si="1105"/>
        <v>-16.01570470315977</v>
      </c>
      <c r="P5037">
        <f t="shared" si="1104"/>
        <v>0.29554953563814479</v>
      </c>
    </row>
    <row r="5038" spans="1:16">
      <c r="A5038" s="3" t="s">
        <v>1038</v>
      </c>
      <c r="B5038" s="6">
        <v>1228.1600000000001</v>
      </c>
      <c r="C5038" s="7">
        <f t="shared" si="1092"/>
        <v>-1.628439059778371E-5</v>
      </c>
      <c r="D5038" s="7">
        <f t="shared" si="1101"/>
        <v>0.10395690110458583</v>
      </c>
      <c r="E5038">
        <f t="shared" si="1093"/>
        <v>-1.999999999998181E-2</v>
      </c>
      <c r="F5038">
        <f t="shared" si="1094"/>
        <v>0</v>
      </c>
      <c r="G5038">
        <f t="shared" si="1095"/>
        <v>1.999999999998181E-2</v>
      </c>
      <c r="H5038">
        <f t="shared" si="1099"/>
        <v>1.8352001003964935</v>
      </c>
      <c r="I5038">
        <f t="shared" si="1100"/>
        <v>3.7248647955757255</v>
      </c>
      <c r="J5038">
        <f t="shared" si="1097"/>
        <v>0.49268905077475167</v>
      </c>
      <c r="K5038">
        <f t="shared" si="1098"/>
        <v>33.006810796865622</v>
      </c>
      <c r="L5038">
        <f t="shared" si="1096"/>
        <v>1236.3724336775333</v>
      </c>
      <c r="M5038">
        <f t="shared" si="1103"/>
        <v>1251.7023690783394</v>
      </c>
      <c r="N5038">
        <f t="shared" si="1102"/>
        <v>-15.329935400806107</v>
      </c>
      <c r="O5038">
        <f t="shared" si="1105"/>
        <v>-15.878550842689037</v>
      </c>
      <c r="P5038">
        <f t="shared" si="1104"/>
        <v>0.5486154418829301</v>
      </c>
    </row>
    <row r="5039" spans="1:16">
      <c r="A5039" s="3" t="s">
        <v>1037</v>
      </c>
      <c r="B5039" s="6">
        <v>1231.43</v>
      </c>
      <c r="C5039" s="7">
        <f t="shared" si="1092"/>
        <v>2.6589813152795884E-3</v>
      </c>
      <c r="D5039" s="7">
        <f t="shared" si="1101"/>
        <v>0.10368846318111062</v>
      </c>
      <c r="E5039">
        <f t="shared" si="1093"/>
        <v>3.2699999999999818</v>
      </c>
      <c r="F5039">
        <f t="shared" si="1094"/>
        <v>3.2699999999999818</v>
      </c>
      <c r="G5039">
        <f t="shared" si="1095"/>
        <v>0</v>
      </c>
      <c r="H5039">
        <f t="shared" si="1099"/>
        <v>1.9376858075110284</v>
      </c>
      <c r="I5039">
        <f t="shared" si="1100"/>
        <v>3.4588030244631733</v>
      </c>
      <c r="J5039">
        <f t="shared" si="1097"/>
        <v>0.56021860562926062</v>
      </c>
      <c r="K5039">
        <f t="shared" si="1098"/>
        <v>35.906417447400955</v>
      </c>
      <c r="L5039">
        <f t="shared" si="1096"/>
        <v>1235.6120592656052</v>
      </c>
      <c r="M5039">
        <f t="shared" si="1103"/>
        <v>1250.2007121095735</v>
      </c>
      <c r="N5039">
        <f t="shared" si="1102"/>
        <v>-14.588652843968248</v>
      </c>
      <c r="O5039">
        <f t="shared" si="1105"/>
        <v>-15.62057124294488</v>
      </c>
      <c r="P5039">
        <f t="shared" si="1104"/>
        <v>1.0319183989766323</v>
      </c>
    </row>
    <row r="5040" spans="1:16">
      <c r="A5040" s="3" t="s">
        <v>1036</v>
      </c>
      <c r="B5040" s="6">
        <v>1248.77</v>
      </c>
      <c r="C5040" s="7">
        <f t="shared" si="1092"/>
        <v>1.398297115596425E-2</v>
      </c>
      <c r="D5040" s="7">
        <f t="shared" si="1101"/>
        <v>0.11678526310111643</v>
      </c>
      <c r="E5040">
        <f t="shared" si="1093"/>
        <v>17.339999999999918</v>
      </c>
      <c r="F5040">
        <f t="shared" si="1094"/>
        <v>17.339999999999918</v>
      </c>
      <c r="G5040">
        <f t="shared" si="1095"/>
        <v>0</v>
      </c>
      <c r="H5040">
        <f t="shared" si="1099"/>
        <v>3.0378511069745207</v>
      </c>
      <c r="I5040">
        <f t="shared" si="1100"/>
        <v>3.2117456655729471</v>
      </c>
      <c r="J5040">
        <f t="shared" si="1097"/>
        <v>0.94585668458669647</v>
      </c>
      <c r="K5040">
        <f t="shared" si="1098"/>
        <v>48.608753773025079</v>
      </c>
      <c r="L5040">
        <f t="shared" si="1096"/>
        <v>1237.6363578401276</v>
      </c>
      <c r="M5040">
        <f t="shared" si="1103"/>
        <v>1250.0947334347902</v>
      </c>
      <c r="N5040">
        <f t="shared" si="1102"/>
        <v>-12.458375594662584</v>
      </c>
      <c r="O5040">
        <f t="shared" si="1105"/>
        <v>-14.988132113288422</v>
      </c>
      <c r="P5040">
        <f t="shared" si="1104"/>
        <v>2.5297565186258382</v>
      </c>
    </row>
    <row r="5041" spans="1:16">
      <c r="A5041" s="3" t="s">
        <v>1035</v>
      </c>
      <c r="B5041" s="6">
        <v>1258.1099999999999</v>
      </c>
      <c r="C5041" s="7">
        <f t="shared" si="1092"/>
        <v>7.4515279687321053E-3</v>
      </c>
      <c r="D5041" s="7">
        <f t="shared" si="1101"/>
        <v>0.1014448660113182</v>
      </c>
      <c r="E5041">
        <f t="shared" si="1093"/>
        <v>9.3399999999999181</v>
      </c>
      <c r="F5041">
        <f t="shared" si="1094"/>
        <v>9.3399999999999181</v>
      </c>
      <c r="G5041">
        <f t="shared" si="1095"/>
        <v>0</v>
      </c>
      <c r="H5041">
        <f t="shared" si="1099"/>
        <v>3.4880045993334776</v>
      </c>
      <c r="I5041">
        <f t="shared" si="1100"/>
        <v>2.9823352608891653</v>
      </c>
      <c r="J5041">
        <f t="shared" si="1097"/>
        <v>1.1695548267412263</v>
      </c>
      <c r="K5041">
        <f t="shared" si="1098"/>
        <v>53.907594881939573</v>
      </c>
      <c r="L5041">
        <f t="shared" si="1096"/>
        <v>1240.7861489416464</v>
      </c>
      <c r="M5041">
        <f t="shared" si="1103"/>
        <v>1250.6884568840651</v>
      </c>
      <c r="N5041">
        <f t="shared" si="1102"/>
        <v>-9.9023079424187017</v>
      </c>
      <c r="O5041">
        <f t="shared" si="1105"/>
        <v>-13.970967279114479</v>
      </c>
      <c r="P5041">
        <f t="shared" si="1104"/>
        <v>4.0686593366957773</v>
      </c>
    </row>
    <row r="5042" spans="1:16">
      <c r="A5042" s="3" t="s">
        <v>1034</v>
      </c>
      <c r="B5042" s="6">
        <v>1243.8</v>
      </c>
      <c r="C5042" s="7">
        <f t="shared" si="1092"/>
        <v>-1.1439385149467549E-2</v>
      </c>
      <c r="D5042" s="7">
        <f t="shared" si="1101"/>
        <v>0.10986666669383729</v>
      </c>
      <c r="E5042">
        <f t="shared" si="1093"/>
        <v>-14.309999999999945</v>
      </c>
      <c r="F5042">
        <f t="shared" si="1094"/>
        <v>0</v>
      </c>
      <c r="G5042">
        <f t="shared" si="1095"/>
        <v>14.309999999999945</v>
      </c>
      <c r="H5042">
        <f t="shared" si="1099"/>
        <v>3.2388614136668008</v>
      </c>
      <c r="I5042">
        <f t="shared" si="1100"/>
        <v>3.7914541708256495</v>
      </c>
      <c r="J5042">
        <f t="shared" si="1097"/>
        <v>0.85425308278524892</v>
      </c>
      <c r="K5042">
        <f t="shared" si="1098"/>
        <v>46.069929219267451</v>
      </c>
      <c r="L5042">
        <f t="shared" si="1096"/>
        <v>1241.2498183352393</v>
      </c>
      <c r="M5042">
        <f t="shared" si="1103"/>
        <v>1250.1782008185787</v>
      </c>
      <c r="N5042">
        <f t="shared" si="1102"/>
        <v>-8.9283824833394192</v>
      </c>
      <c r="O5042">
        <f t="shared" si="1105"/>
        <v>-12.962450319959467</v>
      </c>
      <c r="P5042">
        <f t="shared" si="1104"/>
        <v>4.0340678366200482</v>
      </c>
    </row>
    <row r="5043" spans="1:16">
      <c r="A5043" s="3" t="s">
        <v>1033</v>
      </c>
      <c r="B5043" s="6">
        <v>1229.5999999999999</v>
      </c>
      <c r="C5043" s="7">
        <f t="shared" si="1092"/>
        <v>-1.1482296445402804E-2</v>
      </c>
      <c r="D5043" s="7">
        <f t="shared" si="1101"/>
        <v>0.1171648152283285</v>
      </c>
      <c r="E5043">
        <f t="shared" si="1093"/>
        <v>-14.200000000000045</v>
      </c>
      <c r="F5043">
        <f t="shared" si="1094"/>
        <v>0</v>
      </c>
      <c r="G5043">
        <f t="shared" si="1095"/>
        <v>14.200000000000045</v>
      </c>
      <c r="H5043">
        <f t="shared" si="1099"/>
        <v>3.0075141698334575</v>
      </c>
      <c r="I5043">
        <f t="shared" si="1100"/>
        <v>4.5349217300523916</v>
      </c>
      <c r="J5043">
        <f t="shared" si="1097"/>
        <v>0.66318987379716299</v>
      </c>
      <c r="K5043">
        <f t="shared" si="1098"/>
        <v>39.874573808164214</v>
      </c>
      <c r="L5043">
        <f t="shared" si="1096"/>
        <v>1239.4575385913563</v>
      </c>
      <c r="M5043">
        <f t="shared" si="1103"/>
        <v>1248.6538896468321</v>
      </c>
      <c r="N5043">
        <f t="shared" si="1102"/>
        <v>-9.1963510554758159</v>
      </c>
      <c r="O5043">
        <f t="shared" si="1105"/>
        <v>-12.209230467062739</v>
      </c>
      <c r="P5043">
        <f t="shared" si="1104"/>
        <v>3.0128794115869226</v>
      </c>
    </row>
    <row r="5044" spans="1:16">
      <c r="A5044" s="3" t="s">
        <v>1032</v>
      </c>
      <c r="B5044" s="6">
        <v>1238.22</v>
      </c>
      <c r="C5044" s="7">
        <f t="shared" si="1092"/>
        <v>6.9859512097014773E-3</v>
      </c>
      <c r="D5044" s="7">
        <f t="shared" si="1101"/>
        <v>0.12017432170533481</v>
      </c>
      <c r="E5044">
        <f t="shared" si="1093"/>
        <v>8.6200000000001182</v>
      </c>
      <c r="F5044">
        <f t="shared" si="1094"/>
        <v>8.6200000000001182</v>
      </c>
      <c r="G5044">
        <f t="shared" si="1095"/>
        <v>0</v>
      </c>
      <c r="H5044">
        <f t="shared" si="1099"/>
        <v>3.4084060148453617</v>
      </c>
      <c r="I5044">
        <f t="shared" si="1100"/>
        <v>4.2109987493343635</v>
      </c>
      <c r="J5044">
        <f t="shared" si="1097"/>
        <v>0.80940561081480533</v>
      </c>
      <c r="K5044">
        <f t="shared" si="1098"/>
        <v>44.733232061235654</v>
      </c>
      <c r="L5044">
        <f t="shared" si="1096"/>
        <v>1239.2671480388399</v>
      </c>
      <c r="M5044">
        <f t="shared" si="1103"/>
        <v>1247.8810089322519</v>
      </c>
      <c r="N5044">
        <f t="shared" si="1102"/>
        <v>-8.6138608934120384</v>
      </c>
      <c r="O5044">
        <f t="shared" si="1105"/>
        <v>-11.4901565523326</v>
      </c>
      <c r="P5044">
        <f t="shared" si="1104"/>
        <v>2.8762956589205615</v>
      </c>
    </row>
    <row r="5045" spans="1:16">
      <c r="A5045" s="3" t="s">
        <v>1031</v>
      </c>
      <c r="B5045" s="6">
        <v>1238.23</v>
      </c>
      <c r="C5045" s="7">
        <f t="shared" si="1092"/>
        <v>8.0760766419794046E-6</v>
      </c>
      <c r="D5045" s="7">
        <f t="shared" si="1101"/>
        <v>0.11955102646642646</v>
      </c>
      <c r="E5045">
        <f t="shared" si="1093"/>
        <v>9.9999999999909051E-3</v>
      </c>
      <c r="F5045">
        <f t="shared" si="1094"/>
        <v>9.9999999999909051E-3</v>
      </c>
      <c r="G5045">
        <f t="shared" si="1095"/>
        <v>0</v>
      </c>
      <c r="H5045">
        <f t="shared" si="1099"/>
        <v>3.1656627280706924</v>
      </c>
      <c r="I5045">
        <f t="shared" si="1100"/>
        <v>3.9102131243819089</v>
      </c>
      <c r="J5045">
        <f t="shared" si="1097"/>
        <v>0.80958828262617821</v>
      </c>
      <c r="K5045">
        <f t="shared" si="1098"/>
        <v>44.738811054371844</v>
      </c>
      <c r="L5045">
        <f t="shared" si="1096"/>
        <v>1239.1075868020953</v>
      </c>
      <c r="M5045">
        <f t="shared" si="1103"/>
        <v>1247.1661193817147</v>
      </c>
      <c r="N5045">
        <f t="shared" si="1102"/>
        <v>-8.0585325796193956</v>
      </c>
      <c r="O5045">
        <f t="shared" si="1105"/>
        <v>-10.803831757789959</v>
      </c>
      <c r="P5045">
        <f t="shared" si="1104"/>
        <v>2.7452991781705638</v>
      </c>
    </row>
    <row r="5046" spans="1:16">
      <c r="A5046" s="3" t="s">
        <v>1030</v>
      </c>
      <c r="B5046" s="6">
        <v>1236.82</v>
      </c>
      <c r="C5046" s="7">
        <f t="shared" si="1092"/>
        <v>-1.1393710450573987E-3</v>
      </c>
      <c r="D5046" s="7">
        <f t="shared" si="1101"/>
        <v>0.11521925163763484</v>
      </c>
      <c r="E5046">
        <f t="shared" si="1093"/>
        <v>-1.4100000000000819</v>
      </c>
      <c r="F5046">
        <f t="shared" si="1094"/>
        <v>0</v>
      </c>
      <c r="G5046">
        <f t="shared" si="1095"/>
        <v>1.4100000000000819</v>
      </c>
      <c r="H5046">
        <f t="shared" si="1099"/>
        <v>2.9395439617799286</v>
      </c>
      <c r="I5046">
        <f t="shared" si="1100"/>
        <v>3.7316264726403499</v>
      </c>
      <c r="J5046">
        <f t="shared" si="1097"/>
        <v>0.78773799664359889</v>
      </c>
      <c r="K5046">
        <f t="shared" si="1098"/>
        <v>44.063391734277786</v>
      </c>
      <c r="L5046">
        <f t="shared" si="1096"/>
        <v>1238.7556503710036</v>
      </c>
      <c r="M5046">
        <f t="shared" si="1103"/>
        <v>1246.3997401682543</v>
      </c>
      <c r="N5046">
        <f t="shared" si="1102"/>
        <v>-7.6440897972506718</v>
      </c>
      <c r="O5046">
        <f t="shared" si="1105"/>
        <v>-10.171883365682103</v>
      </c>
      <c r="P5046">
        <f t="shared" si="1104"/>
        <v>2.5277935684314308</v>
      </c>
    </row>
    <row r="5047" spans="1:16">
      <c r="A5047" s="3" t="s">
        <v>1029</v>
      </c>
      <c r="B5047" s="6">
        <v>1238.08</v>
      </c>
      <c r="C5047" s="7">
        <f t="shared" si="1092"/>
        <v>1.0182230464759095E-3</v>
      </c>
      <c r="D5047" s="7">
        <f t="shared" si="1101"/>
        <v>0.11486318079816371</v>
      </c>
      <c r="E5047">
        <f t="shared" si="1093"/>
        <v>1.2599999999999909</v>
      </c>
      <c r="F5047">
        <f t="shared" si="1094"/>
        <v>1.2599999999999909</v>
      </c>
      <c r="G5047">
        <f t="shared" si="1095"/>
        <v>0</v>
      </c>
      <c r="H5047">
        <f t="shared" si="1099"/>
        <v>2.8195765359385048</v>
      </c>
      <c r="I5047">
        <f t="shared" si="1100"/>
        <v>3.4650817245946106</v>
      </c>
      <c r="J5047">
        <f t="shared" si="1097"/>
        <v>0.8137114100154087</v>
      </c>
      <c r="K5047">
        <f t="shared" si="1098"/>
        <v>44.864436840505718</v>
      </c>
      <c r="L5047">
        <f t="shared" si="1096"/>
        <v>1238.65170416008</v>
      </c>
      <c r="M5047">
        <f t="shared" si="1103"/>
        <v>1245.7834631187541</v>
      </c>
      <c r="N5047">
        <f t="shared" si="1102"/>
        <v>-7.1317589586740269</v>
      </c>
      <c r="O5047">
        <f t="shared" si="1105"/>
        <v>-9.5638584842804892</v>
      </c>
      <c r="P5047">
        <f t="shared" si="1104"/>
        <v>2.4320995256064624</v>
      </c>
    </row>
    <row r="5048" spans="1:16">
      <c r="A5048" s="3" t="s">
        <v>1028</v>
      </c>
      <c r="B5048" s="6">
        <v>1232.6099999999999</v>
      </c>
      <c r="C5048" s="7">
        <f t="shared" si="1092"/>
        <v>-4.4279200849013673E-3</v>
      </c>
      <c r="D5048" s="7">
        <f t="shared" si="1101"/>
        <v>0.11538382412543609</v>
      </c>
      <c r="E5048">
        <f t="shared" si="1093"/>
        <v>-5.4700000000000273</v>
      </c>
      <c r="F5048">
        <f t="shared" si="1094"/>
        <v>0</v>
      </c>
      <c r="G5048">
        <f t="shared" si="1095"/>
        <v>5.4700000000000273</v>
      </c>
      <c r="H5048">
        <f t="shared" si="1099"/>
        <v>2.6181782119428973</v>
      </c>
      <c r="I5048">
        <f t="shared" si="1100"/>
        <v>3.6082901728378545</v>
      </c>
      <c r="J5048">
        <f t="shared" si="1097"/>
        <v>0.72560079332082872</v>
      </c>
      <c r="K5048">
        <f t="shared" si="1098"/>
        <v>42.049168969402693</v>
      </c>
      <c r="L5048">
        <f t="shared" si="1096"/>
        <v>1237.7222112123754</v>
      </c>
      <c r="M5048">
        <f t="shared" si="1103"/>
        <v>1244.8076510358835</v>
      </c>
      <c r="N5048">
        <f t="shared" si="1102"/>
        <v>-7.085439823508068</v>
      </c>
      <c r="O5048">
        <f t="shared" si="1105"/>
        <v>-9.068174752126005</v>
      </c>
      <c r="P5048">
        <f t="shared" si="1104"/>
        <v>1.982734928617937</v>
      </c>
    </row>
    <row r="5049" spans="1:16">
      <c r="A5049" s="3" t="s">
        <v>1027</v>
      </c>
      <c r="B5049" s="6">
        <v>1209.8499999999999</v>
      </c>
      <c r="C5049" s="7">
        <f t="shared" si="1092"/>
        <v>-1.8637487463145221E-2</v>
      </c>
      <c r="D5049" s="7">
        <f t="shared" si="1101"/>
        <v>0.1307040976303227</v>
      </c>
      <c r="E5049">
        <f t="shared" si="1093"/>
        <v>-22.759999999999991</v>
      </c>
      <c r="F5049">
        <f t="shared" si="1094"/>
        <v>0</v>
      </c>
      <c r="G5049">
        <f t="shared" si="1095"/>
        <v>22.759999999999991</v>
      </c>
      <c r="H5049">
        <f t="shared" si="1099"/>
        <v>2.4311654825184048</v>
      </c>
      <c r="I5049">
        <f t="shared" si="1100"/>
        <v>4.9762694462065786</v>
      </c>
      <c r="J5049">
        <f t="shared" si="1097"/>
        <v>0.48855181754108745</v>
      </c>
      <c r="K5049">
        <f t="shared" si="1098"/>
        <v>32.820612073022602</v>
      </c>
      <c r="L5049">
        <f t="shared" si="1096"/>
        <v>1233.4341787181638</v>
      </c>
      <c r="M5049">
        <f t="shared" si="1103"/>
        <v>1242.2181954035959</v>
      </c>
      <c r="N5049">
        <f t="shared" si="1102"/>
        <v>-8.7840166854321069</v>
      </c>
      <c r="O5049">
        <f t="shared" si="1105"/>
        <v>-9.0113431387872254</v>
      </c>
      <c r="P5049">
        <f t="shared" si="1104"/>
        <v>0.22732645335511847</v>
      </c>
    </row>
    <row r="5050" spans="1:16">
      <c r="A5050" s="3" t="s">
        <v>1026</v>
      </c>
      <c r="B5050" s="6">
        <v>1196.2</v>
      </c>
      <c r="C5050" s="7">
        <f t="shared" si="1092"/>
        <v>-1.1346519353644797E-2</v>
      </c>
      <c r="D5050" s="7">
        <f t="shared" si="1101"/>
        <v>0.13381523897382605</v>
      </c>
      <c r="E5050">
        <f t="shared" si="1093"/>
        <v>-13.649999999999864</v>
      </c>
      <c r="F5050">
        <f t="shared" si="1094"/>
        <v>0</v>
      </c>
      <c r="G5050">
        <f t="shared" si="1095"/>
        <v>13.649999999999864</v>
      </c>
      <c r="H5050">
        <f t="shared" si="1099"/>
        <v>2.2575108051956616</v>
      </c>
      <c r="I5050">
        <f t="shared" si="1100"/>
        <v>5.595821628620385</v>
      </c>
      <c r="J5050">
        <f t="shared" si="1097"/>
        <v>0.40342794231492274</v>
      </c>
      <c r="K5050">
        <f t="shared" si="1098"/>
        <v>28.74589639775003</v>
      </c>
      <c r="L5050">
        <f t="shared" si="1096"/>
        <v>1227.705843530754</v>
      </c>
      <c r="M5050">
        <f t="shared" si="1103"/>
        <v>1238.8094401885148</v>
      </c>
      <c r="N5050">
        <f t="shared" si="1102"/>
        <v>-11.103596657760818</v>
      </c>
      <c r="O5050">
        <f t="shared" si="1105"/>
        <v>-9.4297938425819439</v>
      </c>
      <c r="P5050">
        <f t="shared" si="1104"/>
        <v>-1.673802815178874</v>
      </c>
    </row>
    <row r="5051" spans="1:16">
      <c r="A5051" s="3" t="s">
        <v>1025</v>
      </c>
      <c r="B5051" s="6">
        <v>1202.0899999999999</v>
      </c>
      <c r="C5051" s="7">
        <f t="shared" si="1092"/>
        <v>4.9118428896742774E-3</v>
      </c>
      <c r="D5051" s="7">
        <f t="shared" si="1101"/>
        <v>0.13602457918580274</v>
      </c>
      <c r="E5051">
        <f t="shared" si="1093"/>
        <v>5.8899999999998727</v>
      </c>
      <c r="F5051">
        <f t="shared" si="1094"/>
        <v>5.8899999999998727</v>
      </c>
      <c r="G5051">
        <f t="shared" si="1095"/>
        <v>0</v>
      </c>
      <c r="H5051">
        <f t="shared" si="1099"/>
        <v>2.5169743191102478</v>
      </c>
      <c r="I5051">
        <f t="shared" si="1100"/>
        <v>5.1961200837189292</v>
      </c>
      <c r="J5051">
        <f t="shared" si="1097"/>
        <v>0.48439494826086033</v>
      </c>
      <c r="K5051">
        <f t="shared" si="1098"/>
        <v>32.632484287849721</v>
      </c>
      <c r="L5051">
        <f t="shared" si="1096"/>
        <v>1223.7649445260224</v>
      </c>
      <c r="M5051">
        <f t="shared" si="1103"/>
        <v>1236.0894816560321</v>
      </c>
      <c r="N5051">
        <f t="shared" si="1102"/>
        <v>-12.32453713000973</v>
      </c>
      <c r="O5051">
        <f t="shared" si="1105"/>
        <v>-10.008742500067502</v>
      </c>
      <c r="P5051">
        <f t="shared" si="1104"/>
        <v>-2.3157946299422285</v>
      </c>
    </row>
    <row r="5052" spans="1:16">
      <c r="A5052" s="3" t="s">
        <v>1024</v>
      </c>
      <c r="B5052" s="6">
        <v>1202.08</v>
      </c>
      <c r="C5052" s="7">
        <f t="shared" si="1092"/>
        <v>-8.3188792806698407E-6</v>
      </c>
      <c r="D5052" s="7">
        <f t="shared" si="1101"/>
        <v>0.13326191453240149</v>
      </c>
      <c r="E5052">
        <f t="shared" si="1093"/>
        <v>-9.9999999999909051E-3</v>
      </c>
      <c r="F5052">
        <f t="shared" si="1094"/>
        <v>0</v>
      </c>
      <c r="G5052">
        <f t="shared" si="1095"/>
        <v>9.9999999999909051E-3</v>
      </c>
      <c r="H5052">
        <f t="shared" si="1099"/>
        <v>2.3371904391738019</v>
      </c>
      <c r="I5052">
        <f t="shared" si="1100"/>
        <v>4.8256829348818622</v>
      </c>
      <c r="J5052">
        <f t="shared" si="1097"/>
        <v>0.48432324931248694</v>
      </c>
      <c r="K5052">
        <f t="shared" si="1098"/>
        <v>32.62923015837805</v>
      </c>
      <c r="L5052">
        <f t="shared" si="1096"/>
        <v>1220.4287992143268</v>
      </c>
      <c r="M5052">
        <f t="shared" si="1103"/>
        <v>1233.5702607926223</v>
      </c>
      <c r="N5052">
        <f t="shared" si="1102"/>
        <v>-13.141461578295548</v>
      </c>
      <c r="O5052">
        <f t="shared" si="1105"/>
        <v>-10.635286315713111</v>
      </c>
      <c r="P5052">
        <f t="shared" si="1104"/>
        <v>-2.5061752625824365</v>
      </c>
    </row>
    <row r="5053" spans="1:16">
      <c r="A5053" s="3" t="s">
        <v>1023</v>
      </c>
      <c r="B5053" s="6">
        <v>1200.75</v>
      </c>
      <c r="C5053" s="7">
        <f t="shared" si="1092"/>
        <v>-1.1070280759166958E-3</v>
      </c>
      <c r="D5053" s="7">
        <f t="shared" si="1101"/>
        <v>0.12449953119109289</v>
      </c>
      <c r="E5053">
        <f t="shared" si="1093"/>
        <v>-1.3299999999999272</v>
      </c>
      <c r="F5053">
        <f t="shared" si="1094"/>
        <v>0</v>
      </c>
      <c r="G5053">
        <f t="shared" si="1095"/>
        <v>1.3299999999999272</v>
      </c>
      <c r="H5053">
        <f t="shared" si="1099"/>
        <v>2.170248264947102</v>
      </c>
      <c r="I5053">
        <f t="shared" si="1100"/>
        <v>4.5759912966760101</v>
      </c>
      <c r="J5053">
        <f t="shared" si="1097"/>
        <v>0.47426844245170779</v>
      </c>
      <c r="K5053">
        <f t="shared" si="1098"/>
        <v>32.169747977715616</v>
      </c>
      <c r="L5053">
        <f t="shared" si="1096"/>
        <v>1217.4012916428919</v>
      </c>
      <c r="M5053">
        <f t="shared" si="1103"/>
        <v>1231.1391303635392</v>
      </c>
      <c r="N5053">
        <f t="shared" si="1102"/>
        <v>-13.737838720647233</v>
      </c>
      <c r="O5053">
        <f t="shared" si="1105"/>
        <v>-11.255796796699936</v>
      </c>
      <c r="P5053">
        <f t="shared" si="1104"/>
        <v>-2.4820419239472962</v>
      </c>
    </row>
    <row r="5054" spans="1:16">
      <c r="A5054" s="3" t="s">
        <v>1022</v>
      </c>
      <c r="B5054" s="6">
        <v>1200.02</v>
      </c>
      <c r="C5054" s="7">
        <f t="shared" si="1092"/>
        <v>-6.0813824106273849E-4</v>
      </c>
      <c r="D5054" s="7">
        <f t="shared" si="1101"/>
        <v>0.12385876832261526</v>
      </c>
      <c r="E5054">
        <f t="shared" si="1093"/>
        <v>-0.73000000000001819</v>
      </c>
      <c r="F5054">
        <f t="shared" si="1094"/>
        <v>0</v>
      </c>
      <c r="G5054">
        <f t="shared" si="1095"/>
        <v>0.73000000000001819</v>
      </c>
      <c r="H5054">
        <f t="shared" si="1099"/>
        <v>2.0152305317365946</v>
      </c>
      <c r="I5054">
        <f t="shared" si="1100"/>
        <v>4.3012776326277251</v>
      </c>
      <c r="J5054">
        <f t="shared" si="1097"/>
        <v>0.4685190550012126</v>
      </c>
      <c r="K5054">
        <f t="shared" si="1098"/>
        <v>31.904186289283501</v>
      </c>
      <c r="L5054">
        <f t="shared" si="1096"/>
        <v>1214.7272467747548</v>
      </c>
      <c r="M5054">
        <f t="shared" si="1103"/>
        <v>1228.8340095958697</v>
      </c>
      <c r="N5054">
        <f t="shared" si="1102"/>
        <v>-14.106762821114899</v>
      </c>
      <c r="O5054">
        <f t="shared" si="1105"/>
        <v>-11.82599000158293</v>
      </c>
      <c r="P5054">
        <f t="shared" si="1104"/>
        <v>-2.2807728195319683</v>
      </c>
    </row>
    <row r="5055" spans="1:16">
      <c r="A5055" s="3" t="s">
        <v>1021</v>
      </c>
      <c r="B5055" s="6">
        <v>1203.82</v>
      </c>
      <c r="C5055" s="7">
        <f t="shared" si="1092"/>
        <v>3.1616107272785634E-3</v>
      </c>
      <c r="D5055" s="7">
        <f t="shared" si="1101"/>
        <v>0.12050993435767123</v>
      </c>
      <c r="E5055">
        <f t="shared" si="1093"/>
        <v>3.7999999999999545</v>
      </c>
      <c r="F5055">
        <f t="shared" si="1094"/>
        <v>3.7999999999999545</v>
      </c>
      <c r="G5055">
        <f t="shared" si="1095"/>
        <v>0</v>
      </c>
      <c r="H5055">
        <f t="shared" si="1099"/>
        <v>2.1427140651839776</v>
      </c>
      <c r="I5055">
        <f t="shared" si="1100"/>
        <v>3.9940435160114589</v>
      </c>
      <c r="J5055">
        <f t="shared" si="1097"/>
        <v>0.53647739605094236</v>
      </c>
      <c r="K5055">
        <f t="shared" si="1098"/>
        <v>34.916061728587593</v>
      </c>
      <c r="L5055">
        <f t="shared" si="1096"/>
        <v>1213.0492088094079</v>
      </c>
      <c r="M5055">
        <f t="shared" si="1103"/>
        <v>1226.9811199961757</v>
      </c>
      <c r="N5055">
        <f t="shared" si="1102"/>
        <v>-13.93191118676782</v>
      </c>
      <c r="O5055">
        <f t="shared" si="1105"/>
        <v>-12.247174238619909</v>
      </c>
      <c r="P5055">
        <f t="shared" si="1104"/>
        <v>-1.6847369481479113</v>
      </c>
    </row>
    <row r="5056" spans="1:16">
      <c r="A5056" s="3" t="s">
        <v>1020</v>
      </c>
      <c r="B5056" s="6">
        <v>1207.1500000000001</v>
      </c>
      <c r="C5056" s="7">
        <f t="shared" si="1092"/>
        <v>2.7623754070137483E-3</v>
      </c>
      <c r="D5056" s="7">
        <f t="shared" si="1101"/>
        <v>0.12054817736931017</v>
      </c>
      <c r="E5056">
        <f t="shared" si="1093"/>
        <v>3.3300000000001546</v>
      </c>
      <c r="F5056">
        <f t="shared" si="1094"/>
        <v>3.3300000000001546</v>
      </c>
      <c r="G5056">
        <f t="shared" si="1095"/>
        <v>0</v>
      </c>
      <c r="H5056">
        <f t="shared" si="1099"/>
        <v>2.2275202033851333</v>
      </c>
      <c r="I5056">
        <f t="shared" si="1100"/>
        <v>3.7087546934392117</v>
      </c>
      <c r="J5056">
        <f t="shared" si="1097"/>
        <v>0.6006113608229785</v>
      </c>
      <c r="K5056">
        <f t="shared" si="1098"/>
        <v>37.523872160582755</v>
      </c>
      <c r="L5056">
        <f t="shared" si="1096"/>
        <v>1212.1416382233451</v>
      </c>
      <c r="M5056">
        <f t="shared" si="1103"/>
        <v>1225.5121481446072</v>
      </c>
      <c r="N5056">
        <f t="shared" si="1102"/>
        <v>-13.370509921262055</v>
      </c>
      <c r="O5056">
        <f t="shared" si="1105"/>
        <v>-12.471841375148339</v>
      </c>
      <c r="P5056">
        <f t="shared" si="1104"/>
        <v>-0.89866854611371672</v>
      </c>
    </row>
    <row r="5057" spans="1:16">
      <c r="A5057" s="3" t="s">
        <v>1019</v>
      </c>
      <c r="B5057" s="6">
        <v>1212.43</v>
      </c>
      <c r="C5057" s="7">
        <f t="shared" si="1092"/>
        <v>4.3644007481583999E-3</v>
      </c>
      <c r="D5057" s="7">
        <f t="shared" si="1101"/>
        <v>0.12197427554977788</v>
      </c>
      <c r="E5057">
        <f t="shared" si="1093"/>
        <v>5.2799999999999727</v>
      </c>
      <c r="F5057">
        <f t="shared" si="1094"/>
        <v>5.2799999999999727</v>
      </c>
      <c r="G5057">
        <f t="shared" si="1095"/>
        <v>0</v>
      </c>
      <c r="H5057">
        <f t="shared" si="1099"/>
        <v>2.4455544745719076</v>
      </c>
      <c r="I5057">
        <f t="shared" si="1100"/>
        <v>3.4438436439078397</v>
      </c>
      <c r="J5057">
        <f t="shared" si="1097"/>
        <v>0.71012355014958184</v>
      </c>
      <c r="K5057">
        <f t="shared" si="1098"/>
        <v>41.524692767810159</v>
      </c>
      <c r="L5057">
        <f t="shared" si="1096"/>
        <v>1212.1860015735997</v>
      </c>
      <c r="M5057">
        <f t="shared" si="1103"/>
        <v>1224.5431001338955</v>
      </c>
      <c r="N5057">
        <f t="shared" si="1102"/>
        <v>-12.357098560295753</v>
      </c>
      <c r="O5057">
        <f t="shared" si="1105"/>
        <v>-12.448892812177823</v>
      </c>
      <c r="P5057">
        <f t="shared" si="1104"/>
        <v>9.1794251882069133E-2</v>
      </c>
    </row>
    <row r="5058" spans="1:16">
      <c r="A5058" s="3" t="s">
        <v>1018</v>
      </c>
      <c r="B5058" s="6">
        <v>1212.19</v>
      </c>
      <c r="C5058" s="7">
        <f t="shared" si="1092"/>
        <v>-1.979691669488906E-4</v>
      </c>
      <c r="D5058" s="7">
        <f t="shared" si="1101"/>
        <v>0.1219635524593031</v>
      </c>
      <c r="E5058">
        <f t="shared" si="1093"/>
        <v>-0.24000000000000909</v>
      </c>
      <c r="F5058">
        <f t="shared" si="1094"/>
        <v>0</v>
      </c>
      <c r="G5058">
        <f t="shared" si="1095"/>
        <v>0.24000000000000909</v>
      </c>
      <c r="H5058">
        <f t="shared" si="1099"/>
        <v>2.2708720121024855</v>
      </c>
      <c r="I5058">
        <f t="shared" si="1100"/>
        <v>3.2149976693429947</v>
      </c>
      <c r="J5058">
        <f t="shared" si="1097"/>
        <v>0.70633706324476209</v>
      </c>
      <c r="K5058">
        <f t="shared" si="1098"/>
        <v>41.394931778695295</v>
      </c>
      <c r="L5058">
        <f t="shared" si="1096"/>
        <v>1212.1866167161229</v>
      </c>
      <c r="M5058">
        <f t="shared" si="1103"/>
        <v>1223.6280556795327</v>
      </c>
      <c r="N5058">
        <f t="shared" si="1102"/>
        <v>-11.441438963409837</v>
      </c>
      <c r="O5058">
        <f t="shared" si="1105"/>
        <v>-12.247402042424227</v>
      </c>
      <c r="P5058">
        <f t="shared" si="1104"/>
        <v>0.8059630790143899</v>
      </c>
    </row>
    <row r="5059" spans="1:16">
      <c r="A5059" s="3" t="s">
        <v>1017</v>
      </c>
      <c r="B5059" s="6">
        <v>1212.1300000000001</v>
      </c>
      <c r="C5059" s="7">
        <f t="shared" ref="C5059:C5122" si="1106">LN(B5059/B5058)</f>
        <v>-4.9498416060692829E-5</v>
      </c>
      <c r="D5059" s="7">
        <f t="shared" si="1101"/>
        <v>0.12136509027954934</v>
      </c>
      <c r="E5059">
        <f t="shared" ref="E5059:E5122" si="1107">B5059-B5058</f>
        <v>-5.999999999994543E-2</v>
      </c>
      <c r="F5059">
        <f t="shared" ref="F5059:F5122" si="1108">IF(E5059&gt;0,E5059,0)</f>
        <v>0</v>
      </c>
      <c r="G5059">
        <f t="shared" ref="G5059:G5122" si="1109">IF(E5059&lt;0,ABS(E5059),0)</f>
        <v>5.999999999994543E-2</v>
      </c>
      <c r="H5059">
        <f t="shared" si="1099"/>
        <v>2.1086668683808791</v>
      </c>
      <c r="I5059">
        <f t="shared" si="1100"/>
        <v>2.9896406929613484</v>
      </c>
      <c r="J5059">
        <f t="shared" si="1097"/>
        <v>0.70532451386061634</v>
      </c>
      <c r="K5059">
        <f t="shared" si="1098"/>
        <v>41.360134574261188</v>
      </c>
      <c r="L5059">
        <f t="shared" si="1096"/>
        <v>1212.177906452104</v>
      </c>
      <c r="M5059">
        <f t="shared" si="1103"/>
        <v>1222.7763478514194</v>
      </c>
      <c r="N5059">
        <f t="shared" si="1102"/>
        <v>-10.598441399315334</v>
      </c>
      <c r="O5059">
        <f t="shared" si="1105"/>
        <v>-11.917609913802448</v>
      </c>
      <c r="P5059">
        <f t="shared" si="1104"/>
        <v>1.3191685144871137</v>
      </c>
    </row>
    <row r="5060" spans="1:16">
      <c r="A5060" s="3" t="s">
        <v>1016</v>
      </c>
      <c r="B5060" s="6">
        <v>1207.01</v>
      </c>
      <c r="C5060" s="7">
        <f t="shared" si="1106"/>
        <v>-4.2329155359585868E-3</v>
      </c>
      <c r="D5060" s="7">
        <f t="shared" si="1101"/>
        <v>0.10849961835215637</v>
      </c>
      <c r="E5060">
        <f t="shared" si="1107"/>
        <v>-5.1200000000001182</v>
      </c>
      <c r="F5060">
        <f t="shared" si="1108"/>
        <v>0</v>
      </c>
      <c r="G5060">
        <f t="shared" si="1109"/>
        <v>5.1200000000001182</v>
      </c>
      <c r="H5060">
        <f t="shared" si="1099"/>
        <v>1.9580478063536735</v>
      </c>
      <c r="I5060">
        <f t="shared" si="1100"/>
        <v>3.1418092148926888</v>
      </c>
      <c r="J5060">
        <f t="shared" si="1097"/>
        <v>0.6232230133746528</v>
      </c>
      <c r="K5060">
        <f t="shared" si="1098"/>
        <v>38.394170624711812</v>
      </c>
      <c r="L5060">
        <f t="shared" si="1096"/>
        <v>1211.382843921011</v>
      </c>
      <c r="M5060">
        <f t="shared" si="1103"/>
        <v>1221.6084702327958</v>
      </c>
      <c r="N5060">
        <f t="shared" si="1102"/>
        <v>-10.225626311784708</v>
      </c>
      <c r="O5060">
        <f t="shared" si="1105"/>
        <v>-11.5792131933989</v>
      </c>
      <c r="P5060">
        <f t="shared" si="1104"/>
        <v>1.3535868816141914</v>
      </c>
    </row>
    <row r="5061" spans="1:16">
      <c r="A5061" s="3" t="s">
        <v>1015</v>
      </c>
      <c r="B5061" s="6">
        <v>1200.45</v>
      </c>
      <c r="C5061" s="7">
        <f t="shared" si="1106"/>
        <v>-5.4497405861886035E-3</v>
      </c>
      <c r="D5061" s="7">
        <f t="shared" si="1101"/>
        <v>0.10362075753624916</v>
      </c>
      <c r="E5061">
        <f t="shared" si="1107"/>
        <v>-6.5599999999999454</v>
      </c>
      <c r="F5061">
        <f t="shared" si="1108"/>
        <v>0</v>
      </c>
      <c r="G5061">
        <f t="shared" si="1109"/>
        <v>6.5599999999999454</v>
      </c>
      <c r="H5061">
        <f t="shared" si="1099"/>
        <v>1.8181872487569826</v>
      </c>
      <c r="I5061">
        <f t="shared" si="1100"/>
        <v>3.385965699543207</v>
      </c>
      <c r="J5061">
        <f t="shared" si="1097"/>
        <v>0.53697745638778038</v>
      </c>
      <c r="K5061">
        <f t="shared" si="1098"/>
        <v>34.937236987833899</v>
      </c>
      <c r="L5061">
        <f t="shared" si="1096"/>
        <v>1209.7008679331632</v>
      </c>
      <c r="M5061">
        <f t="shared" si="1103"/>
        <v>1220.0411761414775</v>
      </c>
      <c r="N5061">
        <f t="shared" si="1102"/>
        <v>-10.340308208314354</v>
      </c>
      <c r="O5061">
        <f t="shared" si="1105"/>
        <v>-11.331432196381991</v>
      </c>
      <c r="P5061">
        <f t="shared" si="1104"/>
        <v>0.99112398806763657</v>
      </c>
    </row>
    <row r="5062" spans="1:16">
      <c r="A5062" s="3" t="s">
        <v>1014</v>
      </c>
      <c r="B5062" s="6">
        <v>1204.93</v>
      </c>
      <c r="C5062" s="7">
        <f t="shared" si="1106"/>
        <v>3.7249874699193299E-3</v>
      </c>
      <c r="D5062" s="7">
        <f t="shared" si="1101"/>
        <v>9.9883717928694174E-2</v>
      </c>
      <c r="E5062">
        <f t="shared" si="1107"/>
        <v>4.4800000000000182</v>
      </c>
      <c r="F5062">
        <f t="shared" si="1108"/>
        <v>4.4800000000000182</v>
      </c>
      <c r="G5062">
        <f t="shared" si="1109"/>
        <v>0</v>
      </c>
      <c r="H5062">
        <f t="shared" si="1099"/>
        <v>2.0083167309886281</v>
      </c>
      <c r="I5062">
        <f t="shared" si="1100"/>
        <v>3.1441110067186924</v>
      </c>
      <c r="J5062">
        <f t="shared" si="1097"/>
        <v>0.63875503336142692</v>
      </c>
      <c r="K5062">
        <f t="shared" si="1098"/>
        <v>38.978066907975119</v>
      </c>
      <c r="L5062">
        <f t="shared" si="1096"/>
        <v>1208.966888251138</v>
      </c>
      <c r="M5062">
        <f t="shared" si="1103"/>
        <v>1218.9218297606274</v>
      </c>
      <c r="N5062">
        <f t="shared" si="1102"/>
        <v>-9.9549415094893448</v>
      </c>
      <c r="O5062">
        <f t="shared" si="1105"/>
        <v>-11.056134059003462</v>
      </c>
      <c r="P5062">
        <f t="shared" si="1104"/>
        <v>1.101192549514117</v>
      </c>
    </row>
    <row r="5063" spans="1:16">
      <c r="A5063" s="3" t="s">
        <v>1013</v>
      </c>
      <c r="B5063" s="6">
        <v>1219.1400000000001</v>
      </c>
      <c r="C5063" s="7">
        <f t="shared" si="1106"/>
        <v>1.1724218171892757E-2</v>
      </c>
      <c r="D5063" s="7">
        <f t="shared" si="1101"/>
        <v>0.10330203491409981</v>
      </c>
      <c r="E5063">
        <f t="shared" si="1107"/>
        <v>14.210000000000036</v>
      </c>
      <c r="F5063">
        <f t="shared" si="1108"/>
        <v>14.210000000000036</v>
      </c>
      <c r="G5063">
        <f t="shared" si="1109"/>
        <v>0</v>
      </c>
      <c r="H5063">
        <f t="shared" si="1099"/>
        <v>2.8798655359180145</v>
      </c>
      <c r="I5063">
        <f t="shared" si="1100"/>
        <v>2.9195316490959287</v>
      </c>
      <c r="J5063">
        <f t="shared" si="1097"/>
        <v>0.98641353547573385</v>
      </c>
      <c r="K5063">
        <f t="shared" si="1098"/>
        <v>49.658015204749084</v>
      </c>
      <c r="L5063">
        <f t="shared" si="1096"/>
        <v>1210.5319823663476</v>
      </c>
      <c r="M5063">
        <f t="shared" si="1103"/>
        <v>1218.9379905190995</v>
      </c>
      <c r="N5063">
        <f t="shared" si="1102"/>
        <v>-8.4060081527518378</v>
      </c>
      <c r="O5063">
        <f t="shared" si="1105"/>
        <v>-10.526108877753137</v>
      </c>
      <c r="P5063">
        <f t="shared" si="1104"/>
        <v>2.1201007250012989</v>
      </c>
    </row>
    <row r="5064" spans="1:16">
      <c r="A5064" s="3" t="s">
        <v>1012</v>
      </c>
      <c r="B5064" s="6">
        <v>1231.8</v>
      </c>
      <c r="C5064" s="7">
        <f t="shared" si="1106"/>
        <v>1.033082212996579E-2</v>
      </c>
      <c r="D5064" s="7">
        <f t="shared" si="1101"/>
        <v>0.10709820363702917</v>
      </c>
      <c r="E5064">
        <f t="shared" si="1107"/>
        <v>12.659999999999854</v>
      </c>
      <c r="F5064">
        <f t="shared" si="1108"/>
        <v>12.659999999999854</v>
      </c>
      <c r="G5064">
        <f t="shared" si="1109"/>
        <v>0</v>
      </c>
      <c r="H5064">
        <f t="shared" si="1099"/>
        <v>3.5784465690667173</v>
      </c>
      <c r="I5064">
        <f t="shared" si="1100"/>
        <v>2.7109936741605054</v>
      </c>
      <c r="J5064">
        <f t="shared" si="1097"/>
        <v>1.3199759937377316</v>
      </c>
      <c r="K5064">
        <f t="shared" si="1098"/>
        <v>56.896105705434813</v>
      </c>
      <c r="L5064">
        <f t="shared" si="1096"/>
        <v>1213.803985079217</v>
      </c>
      <c r="M5064">
        <f t="shared" si="1103"/>
        <v>1219.8907319621292</v>
      </c>
      <c r="N5064">
        <f t="shared" si="1102"/>
        <v>-6.0867468829121663</v>
      </c>
      <c r="O5064">
        <f t="shared" si="1105"/>
        <v>-9.6382364787849433</v>
      </c>
      <c r="P5064">
        <f t="shared" si="1104"/>
        <v>3.551489595872777</v>
      </c>
    </row>
    <row r="5065" spans="1:16">
      <c r="A5065" s="3" t="s">
        <v>1011</v>
      </c>
      <c r="B5065" s="6">
        <v>1235.95</v>
      </c>
      <c r="C5065" s="7">
        <f t="shared" si="1106"/>
        <v>3.3633908720118425E-3</v>
      </c>
      <c r="D5065" s="7">
        <f t="shared" si="1101"/>
        <v>0.10786904232351836</v>
      </c>
      <c r="E5065">
        <f t="shared" si="1107"/>
        <v>4.1500000000000909</v>
      </c>
      <c r="F5065">
        <f t="shared" si="1108"/>
        <v>4.1500000000000909</v>
      </c>
      <c r="G5065">
        <f t="shared" si="1109"/>
        <v>0</v>
      </c>
      <c r="H5065">
        <f t="shared" si="1099"/>
        <v>3.6192718141333868</v>
      </c>
      <c r="I5065">
        <f t="shared" si="1100"/>
        <v>2.5173512688633264</v>
      </c>
      <c r="J5065">
        <f t="shared" si="1097"/>
        <v>1.4377301487080969</v>
      </c>
      <c r="K5065">
        <f t="shared" si="1098"/>
        <v>58.978232248964815</v>
      </c>
      <c r="L5065">
        <f t="shared" si="1096"/>
        <v>1217.2110642977989</v>
      </c>
      <c r="M5065">
        <f t="shared" si="1103"/>
        <v>1221.0803073723418</v>
      </c>
      <c r="N5065">
        <f t="shared" si="1102"/>
        <v>-3.8692430745429647</v>
      </c>
      <c r="O5065">
        <f t="shared" si="1105"/>
        <v>-8.4844377979365486</v>
      </c>
      <c r="P5065">
        <f t="shared" si="1104"/>
        <v>4.6151947233935839</v>
      </c>
    </row>
    <row r="5066" spans="1:16">
      <c r="A5066" s="3" t="s">
        <v>1010</v>
      </c>
      <c r="B5066" s="6">
        <v>1235.93</v>
      </c>
      <c r="C5066" s="7">
        <f t="shared" si="1106"/>
        <v>-1.6182015308565249E-5</v>
      </c>
      <c r="D5066" s="7">
        <f t="shared" si="1101"/>
        <v>0.10779807487128032</v>
      </c>
      <c r="E5066">
        <f t="shared" si="1107"/>
        <v>-1.999999999998181E-2</v>
      </c>
      <c r="F5066">
        <f t="shared" si="1108"/>
        <v>0</v>
      </c>
      <c r="G5066">
        <f t="shared" si="1109"/>
        <v>1.999999999998181E-2</v>
      </c>
      <c r="H5066">
        <f t="shared" si="1099"/>
        <v>3.3607523988381449</v>
      </c>
      <c r="I5066">
        <f t="shared" si="1100"/>
        <v>2.3389690353730872</v>
      </c>
      <c r="J5066">
        <f t="shared" si="1097"/>
        <v>1.4368520266887901</v>
      </c>
      <c r="K5066">
        <f t="shared" si="1098"/>
        <v>58.963450014697592</v>
      </c>
      <c r="L5066">
        <f t="shared" si="1096"/>
        <v>1220.0909005596759</v>
      </c>
      <c r="M5066">
        <f t="shared" si="1103"/>
        <v>1222.1802846040202</v>
      </c>
      <c r="N5066">
        <f t="shared" si="1102"/>
        <v>-2.0893840443443423</v>
      </c>
      <c r="O5066">
        <f t="shared" si="1105"/>
        <v>-7.2054270472181079</v>
      </c>
      <c r="P5066">
        <f t="shared" si="1104"/>
        <v>5.1160430028737656</v>
      </c>
    </row>
    <row r="5067" spans="1:16">
      <c r="A5067" s="3" t="s">
        <v>1009</v>
      </c>
      <c r="B5067" s="6">
        <v>1239.3599999999999</v>
      </c>
      <c r="C5067" s="7">
        <f t="shared" si="1106"/>
        <v>2.7713942167411332E-3</v>
      </c>
      <c r="D5067" s="7">
        <f t="shared" si="1101"/>
        <v>0.10820433858313577</v>
      </c>
      <c r="E5067">
        <f t="shared" si="1107"/>
        <v>3.4299999999998363</v>
      </c>
      <c r="F5067">
        <f t="shared" si="1108"/>
        <v>3.4299999999998363</v>
      </c>
      <c r="G5067">
        <f t="shared" si="1109"/>
        <v>0</v>
      </c>
      <c r="H5067">
        <f t="shared" si="1099"/>
        <v>3.3656986560639801</v>
      </c>
      <c r="I5067">
        <f t="shared" si="1100"/>
        <v>2.1718998185607239</v>
      </c>
      <c r="J5067">
        <f t="shared" si="1097"/>
        <v>1.5496564930395196</v>
      </c>
      <c r="K5067">
        <f t="shared" si="1098"/>
        <v>60.779030323105566</v>
      </c>
      <c r="L5067">
        <f t="shared" si="1096"/>
        <v>1223.055377396649</v>
      </c>
      <c r="M5067">
        <f t="shared" si="1103"/>
        <v>1223.4528561148336</v>
      </c>
      <c r="N5067">
        <f t="shared" si="1102"/>
        <v>-0.39747871818462954</v>
      </c>
      <c r="O5067">
        <f t="shared" si="1105"/>
        <v>-5.8438373814114124</v>
      </c>
      <c r="P5067">
        <f t="shared" si="1104"/>
        <v>5.4463586632267829</v>
      </c>
    </row>
    <row r="5068" spans="1:16">
      <c r="A5068" s="3" t="s">
        <v>1008</v>
      </c>
      <c r="B5068" s="6">
        <v>1236.56</v>
      </c>
      <c r="C5068" s="7">
        <f t="shared" si="1106"/>
        <v>-2.2617864823242045E-3</v>
      </c>
      <c r="D5068" s="7">
        <f t="shared" si="1101"/>
        <v>0.10728422437146849</v>
      </c>
      <c r="E5068">
        <f t="shared" si="1107"/>
        <v>-2.7999999999999545</v>
      </c>
      <c r="F5068">
        <f t="shared" si="1108"/>
        <v>0</v>
      </c>
      <c r="G5068">
        <f t="shared" si="1109"/>
        <v>2.7999999999999545</v>
      </c>
      <c r="H5068">
        <f t="shared" si="1099"/>
        <v>3.1252916092022676</v>
      </c>
      <c r="I5068">
        <f t="shared" si="1100"/>
        <v>2.2167641172349546</v>
      </c>
      <c r="J5068">
        <f t="shared" si="1097"/>
        <v>1.4098440086176378</v>
      </c>
      <c r="K5068">
        <f t="shared" si="1098"/>
        <v>58.503538136743074</v>
      </c>
      <c r="L5068">
        <f t="shared" si="1096"/>
        <v>1225.1330116433182</v>
      </c>
      <c r="M5068">
        <f t="shared" si="1103"/>
        <v>1224.423755661883</v>
      </c>
      <c r="N5068">
        <f t="shared" si="1102"/>
        <v>0.70925598143526258</v>
      </c>
      <c r="O5068">
        <f t="shared" si="1105"/>
        <v>-4.5332187088420781</v>
      </c>
      <c r="P5068">
        <f t="shared" si="1104"/>
        <v>5.2424746902773407</v>
      </c>
    </row>
    <row r="5069" spans="1:16">
      <c r="A5069" s="3" t="s">
        <v>1007</v>
      </c>
      <c r="B5069" s="6">
        <v>1226.51</v>
      </c>
      <c r="C5069" s="7">
        <f t="shared" si="1106"/>
        <v>-8.1605928970610378E-3</v>
      </c>
      <c r="D5069" s="7">
        <f t="shared" si="1101"/>
        <v>8.7572149925779816E-2</v>
      </c>
      <c r="E5069">
        <f t="shared" si="1107"/>
        <v>-10.049999999999955</v>
      </c>
      <c r="F5069">
        <f t="shared" si="1108"/>
        <v>0</v>
      </c>
      <c r="G5069">
        <f t="shared" si="1109"/>
        <v>10.049999999999955</v>
      </c>
      <c r="H5069">
        <f t="shared" si="1099"/>
        <v>2.9020564942592486</v>
      </c>
      <c r="I5069">
        <f t="shared" si="1100"/>
        <v>2.7762809660038834</v>
      </c>
      <c r="J5069">
        <f t="shared" si="1097"/>
        <v>1.0453036021193503</v>
      </c>
      <c r="K5069">
        <f t="shared" si="1098"/>
        <v>51.107503112799655</v>
      </c>
      <c r="L5069">
        <f t="shared" si="1096"/>
        <v>1225.3448560058846</v>
      </c>
      <c r="M5069">
        <f t="shared" si="1103"/>
        <v>1224.5782922795213</v>
      </c>
      <c r="N5069">
        <f t="shared" si="1102"/>
        <v>0.76656372636330161</v>
      </c>
      <c r="O5069">
        <f t="shared" si="1105"/>
        <v>-3.4732622218010025</v>
      </c>
      <c r="P5069">
        <f t="shared" si="1104"/>
        <v>4.2398259481643041</v>
      </c>
    </row>
    <row r="5070" spans="1:16">
      <c r="A5070" s="3" t="s">
        <v>1006</v>
      </c>
      <c r="B5070" s="6">
        <v>1226.9100000000001</v>
      </c>
      <c r="C5070" s="7">
        <f t="shared" si="1106"/>
        <v>3.260754404417382E-4</v>
      </c>
      <c r="D5070" s="7">
        <f t="shared" si="1101"/>
        <v>7.5237359424954298E-2</v>
      </c>
      <c r="E5070">
        <f t="shared" si="1107"/>
        <v>0.40000000000009095</v>
      </c>
      <c r="F5070">
        <f t="shared" si="1108"/>
        <v>0.40000000000009095</v>
      </c>
      <c r="G5070">
        <f t="shared" si="1109"/>
        <v>0</v>
      </c>
      <c r="H5070">
        <f t="shared" si="1099"/>
        <v>2.7233381732407373</v>
      </c>
      <c r="I5070">
        <f t="shared" si="1100"/>
        <v>2.5779751827178918</v>
      </c>
      <c r="J5070">
        <f t="shared" si="1097"/>
        <v>1.0563864972391213</v>
      </c>
      <c r="K5070">
        <f t="shared" si="1098"/>
        <v>51.371009226982018</v>
      </c>
      <c r="L5070">
        <f t="shared" ref="L5070:L5133" si="1110">B5070*(2/(12+1)) + L5069 * (1-(2/(12+1)))</f>
        <v>1225.5856473895947</v>
      </c>
      <c r="M5070">
        <f t="shared" si="1103"/>
        <v>1224.7510113699273</v>
      </c>
      <c r="N5070">
        <f t="shared" si="1102"/>
        <v>0.83463601966741408</v>
      </c>
      <c r="O5070">
        <f t="shared" si="1105"/>
        <v>-2.6116825735073195</v>
      </c>
      <c r="P5070">
        <f t="shared" si="1104"/>
        <v>3.4463185931747335</v>
      </c>
    </row>
    <row r="5071" spans="1:16">
      <c r="A5071" s="3" t="s">
        <v>1005</v>
      </c>
      <c r="B5071" s="6">
        <v>1236</v>
      </c>
      <c r="C5071" s="7">
        <f t="shared" si="1106"/>
        <v>7.3815456301922645E-3</v>
      </c>
      <c r="D5071" s="7">
        <f t="shared" si="1101"/>
        <v>7.7306307298723217E-2</v>
      </c>
      <c r="E5071">
        <f t="shared" si="1107"/>
        <v>9.0899999999999181</v>
      </c>
      <c r="F5071">
        <f t="shared" si="1108"/>
        <v>9.0899999999999181</v>
      </c>
      <c r="G5071">
        <f t="shared" si="1109"/>
        <v>0</v>
      </c>
      <c r="H5071">
        <f t="shared" si="1099"/>
        <v>3.1780997322949642</v>
      </c>
      <c r="I5071">
        <f t="shared" si="1100"/>
        <v>2.3938340982380422</v>
      </c>
      <c r="J5071">
        <f t="shared" si="1097"/>
        <v>1.3276190420356084</v>
      </c>
      <c r="K5071">
        <f t="shared" si="1098"/>
        <v>57.037643104798853</v>
      </c>
      <c r="L5071">
        <f t="shared" si="1110"/>
        <v>1227.1878554835032</v>
      </c>
      <c r="M5071">
        <f t="shared" si="1103"/>
        <v>1225.5842697869698</v>
      </c>
      <c r="N5071">
        <f t="shared" si="1102"/>
        <v>1.6035856965334006</v>
      </c>
      <c r="O5071">
        <f t="shared" si="1105"/>
        <v>-1.7686289194991756</v>
      </c>
      <c r="P5071">
        <f t="shared" si="1104"/>
        <v>3.3722146160325761</v>
      </c>
    </row>
    <row r="5072" spans="1:16">
      <c r="A5072" s="3" t="s">
        <v>1004</v>
      </c>
      <c r="B5072" s="6">
        <v>1247.48</v>
      </c>
      <c r="C5072" s="7">
        <f t="shared" si="1106"/>
        <v>9.2451574153945299E-3</v>
      </c>
      <c r="D5072" s="7">
        <f t="shared" si="1101"/>
        <v>8.1924977798012444E-2</v>
      </c>
      <c r="E5072">
        <f t="shared" si="1107"/>
        <v>11.480000000000018</v>
      </c>
      <c r="F5072">
        <f t="shared" si="1108"/>
        <v>11.480000000000018</v>
      </c>
      <c r="G5072">
        <f t="shared" si="1109"/>
        <v>0</v>
      </c>
      <c r="H5072">
        <f t="shared" si="1099"/>
        <v>3.7710926085596106</v>
      </c>
      <c r="I5072">
        <f t="shared" si="1100"/>
        <v>2.2228459483638963</v>
      </c>
      <c r="J5072">
        <f t="shared" ref="J5072:J5135" si="1111">H5072/I5072</f>
        <v>1.6965155013712425</v>
      </c>
      <c r="K5072">
        <f t="shared" ref="K5072:K5135" si="1112">IF(I5072=0,100,100-(100/(1+J5072)))</f>
        <v>62.915102861768233</v>
      </c>
      <c r="L5072">
        <f t="shared" si="1110"/>
        <v>1230.3097238706566</v>
      </c>
      <c r="M5072">
        <f t="shared" si="1103"/>
        <v>1227.2061757286758</v>
      </c>
      <c r="N5072">
        <f t="shared" si="1102"/>
        <v>3.1035481419808093</v>
      </c>
      <c r="O5072">
        <f t="shared" si="1105"/>
        <v>-0.79419350720317849</v>
      </c>
      <c r="P5072">
        <f t="shared" si="1104"/>
        <v>3.8977416491839878</v>
      </c>
    </row>
    <row r="5073" spans="1:16">
      <c r="A5073" s="3" t="s">
        <v>1003</v>
      </c>
      <c r="B5073" s="6">
        <v>1247.52</v>
      </c>
      <c r="C5073" s="7">
        <f t="shared" si="1106"/>
        <v>3.2064128259208291E-5</v>
      </c>
      <c r="D5073" s="7">
        <f t="shared" si="1101"/>
        <v>8.1477558794850052E-2</v>
      </c>
      <c r="E5073">
        <f t="shared" si="1107"/>
        <v>3.999999999996362E-2</v>
      </c>
      <c r="F5073">
        <f t="shared" si="1108"/>
        <v>3.999999999996362E-2</v>
      </c>
      <c r="G5073">
        <f t="shared" si="1109"/>
        <v>0</v>
      </c>
      <c r="H5073">
        <f t="shared" ref="H5073:H5136" si="1113">(H5072*13+F5073 )/14</f>
        <v>3.5045859936624928</v>
      </c>
      <c r="I5073">
        <f t="shared" ref="I5073:I5136" si="1114">(I5072*13+G5073 )/14</f>
        <v>2.0640712377664752</v>
      </c>
      <c r="J5073">
        <f t="shared" si="1111"/>
        <v>1.6978997282355399</v>
      </c>
      <c r="K5073">
        <f t="shared" si="1112"/>
        <v>62.934130222326225</v>
      </c>
      <c r="L5073">
        <f t="shared" si="1110"/>
        <v>1232.9574586597864</v>
      </c>
      <c r="M5073">
        <f t="shared" si="1103"/>
        <v>1228.7109034524776</v>
      </c>
      <c r="N5073">
        <f t="shared" si="1102"/>
        <v>4.246555207308802</v>
      </c>
      <c r="O5073">
        <f t="shared" si="1105"/>
        <v>0.21395623569921751</v>
      </c>
      <c r="P5073">
        <f t="shared" si="1104"/>
        <v>4.032598971609584</v>
      </c>
    </row>
    <row r="5074" spans="1:16">
      <c r="A5074" s="3" t="s">
        <v>1002</v>
      </c>
      <c r="B5074" s="6">
        <v>1249.33</v>
      </c>
      <c r="C5074" s="7">
        <f t="shared" si="1106"/>
        <v>1.4498270357061428E-3</v>
      </c>
      <c r="D5074" s="7">
        <f t="shared" si="1101"/>
        <v>8.095961948669067E-2</v>
      </c>
      <c r="E5074">
        <f t="shared" si="1107"/>
        <v>1.8099999999999454</v>
      </c>
      <c r="F5074">
        <f t="shared" si="1108"/>
        <v>1.8099999999999454</v>
      </c>
      <c r="G5074">
        <f t="shared" si="1109"/>
        <v>0</v>
      </c>
      <c r="H5074">
        <f t="shared" si="1113"/>
        <v>3.3835441369723109</v>
      </c>
      <c r="I5074">
        <f t="shared" si="1114"/>
        <v>1.9166375779260127</v>
      </c>
      <c r="J5074">
        <f t="shared" si="1111"/>
        <v>1.7653541681227147</v>
      </c>
      <c r="K5074">
        <f t="shared" si="1112"/>
        <v>63.838266666621628</v>
      </c>
      <c r="L5074">
        <f t="shared" si="1110"/>
        <v>1235.4763111736654</v>
      </c>
      <c r="M5074">
        <f t="shared" si="1103"/>
        <v>1230.2382439374794</v>
      </c>
      <c r="N5074">
        <f t="shared" si="1102"/>
        <v>5.2380672361859979</v>
      </c>
      <c r="O5074">
        <f t="shared" si="1105"/>
        <v>1.2187784357965736</v>
      </c>
      <c r="P5074">
        <f t="shared" si="1104"/>
        <v>4.0192888003894245</v>
      </c>
    </row>
    <row r="5075" spans="1:16">
      <c r="A5075" s="3" t="s">
        <v>1001</v>
      </c>
      <c r="B5075" s="6">
        <v>1249.98</v>
      </c>
      <c r="C5075" s="7">
        <f t="shared" si="1106"/>
        <v>5.2014357134949228E-4</v>
      </c>
      <c r="D5075" s="7">
        <f t="shared" si="1101"/>
        <v>8.1005712461066456E-2</v>
      </c>
      <c r="E5075">
        <f t="shared" si="1107"/>
        <v>0.65000000000009095</v>
      </c>
      <c r="F5075">
        <f t="shared" si="1108"/>
        <v>0.65000000000009095</v>
      </c>
      <c r="G5075">
        <f t="shared" si="1109"/>
        <v>0</v>
      </c>
      <c r="H5075">
        <f t="shared" si="1113"/>
        <v>3.188290984331438</v>
      </c>
      <c r="I5075">
        <f t="shared" si="1114"/>
        <v>1.7797348937884403</v>
      </c>
      <c r="J5075">
        <f t="shared" si="1111"/>
        <v>1.7914415205652729</v>
      </c>
      <c r="K5075">
        <f t="shared" si="1112"/>
        <v>64.176215312671218</v>
      </c>
      <c r="L5075">
        <f t="shared" si="1110"/>
        <v>1237.7076479161783</v>
      </c>
      <c r="M5075">
        <f t="shared" si="1103"/>
        <v>1231.7005962384069</v>
      </c>
      <c r="N5075">
        <f t="shared" si="1102"/>
        <v>6.0070516777714147</v>
      </c>
      <c r="O5075">
        <f t="shared" si="1105"/>
        <v>2.176433084191542</v>
      </c>
      <c r="P5075">
        <f t="shared" si="1104"/>
        <v>3.8306185935798727</v>
      </c>
    </row>
    <row r="5076" spans="1:16">
      <c r="A5076" s="3" t="s">
        <v>1000</v>
      </c>
      <c r="B5076" s="6">
        <v>1240.21</v>
      </c>
      <c r="C5076" s="7">
        <f t="shared" si="1106"/>
        <v>-7.8468310694649879E-3</v>
      </c>
      <c r="D5076" s="7">
        <f t="shared" si="1101"/>
        <v>8.7932877179341409E-2</v>
      </c>
      <c r="E5076">
        <f t="shared" si="1107"/>
        <v>-9.7699999999999818</v>
      </c>
      <c r="F5076">
        <f t="shared" si="1108"/>
        <v>0</v>
      </c>
      <c r="G5076">
        <f t="shared" si="1109"/>
        <v>9.7699999999999818</v>
      </c>
      <c r="H5076">
        <f t="shared" si="1113"/>
        <v>2.9605559140220494</v>
      </c>
      <c r="I5076">
        <f t="shared" si="1114"/>
        <v>2.3504681156606932</v>
      </c>
      <c r="J5076">
        <f t="shared" si="1111"/>
        <v>1.2595601251922819</v>
      </c>
      <c r="K5076">
        <f t="shared" si="1112"/>
        <v>55.743598550407995</v>
      </c>
      <c r="L5076">
        <f t="shared" si="1110"/>
        <v>1238.0926251598432</v>
      </c>
      <c r="M5076">
        <f t="shared" si="1103"/>
        <v>1232.3309224429693</v>
      </c>
      <c r="N5076">
        <f t="shared" si="1102"/>
        <v>5.7617027168739696</v>
      </c>
      <c r="O5076">
        <f t="shared" si="1105"/>
        <v>2.8934870107280277</v>
      </c>
      <c r="P5076">
        <f t="shared" si="1104"/>
        <v>2.8682157061459419</v>
      </c>
    </row>
    <row r="5077" spans="1:16">
      <c r="A5077" s="3" t="s">
        <v>999</v>
      </c>
      <c r="B5077" s="6">
        <v>1240.6099999999999</v>
      </c>
      <c r="C5077" s="7">
        <f t="shared" si="1106"/>
        <v>3.2247402348109104E-4</v>
      </c>
      <c r="D5077" s="7">
        <f t="shared" si="1101"/>
        <v>8.7263636182804583E-2</v>
      </c>
      <c r="E5077">
        <f t="shared" si="1107"/>
        <v>0.39999999999986358</v>
      </c>
      <c r="F5077">
        <f t="shared" si="1108"/>
        <v>0.39999999999986358</v>
      </c>
      <c r="G5077">
        <f t="shared" si="1109"/>
        <v>0</v>
      </c>
      <c r="H5077">
        <f t="shared" si="1113"/>
        <v>2.7776590630204647</v>
      </c>
      <c r="I5077">
        <f t="shared" si="1114"/>
        <v>2.1825775359706436</v>
      </c>
      <c r="J5077">
        <f t="shared" si="1111"/>
        <v>1.2726508072416196</v>
      </c>
      <c r="K5077">
        <f t="shared" si="1112"/>
        <v>55.998519578389249</v>
      </c>
      <c r="L5077">
        <f t="shared" si="1110"/>
        <v>1238.4799135967905</v>
      </c>
      <c r="M5077">
        <f t="shared" si="1103"/>
        <v>1232.9441874471938</v>
      </c>
      <c r="N5077">
        <f t="shared" si="1102"/>
        <v>5.5357261495967123</v>
      </c>
      <c r="O5077">
        <f t="shared" si="1105"/>
        <v>3.4219348385017652</v>
      </c>
      <c r="P5077">
        <f t="shared" si="1104"/>
        <v>2.1137913110949471</v>
      </c>
    </row>
    <row r="5078" spans="1:16">
      <c r="A5078" s="3" t="s">
        <v>998</v>
      </c>
      <c r="B5078" s="6">
        <v>1244.99</v>
      </c>
      <c r="C5078" s="7">
        <f t="shared" si="1106"/>
        <v>3.5243036156747038E-3</v>
      </c>
      <c r="D5078" s="7">
        <f t="shared" ref="D5078:D5141" si="1115">STDEV(C5059:C5078)*SQRT(DaysInYear)</f>
        <v>8.7501649932873016E-2</v>
      </c>
      <c r="E5078">
        <f t="shared" si="1107"/>
        <v>4.3800000000001091</v>
      </c>
      <c r="F5078">
        <f t="shared" si="1108"/>
        <v>4.3800000000001091</v>
      </c>
      <c r="G5078">
        <f t="shared" si="1109"/>
        <v>0</v>
      </c>
      <c r="H5078">
        <f t="shared" si="1113"/>
        <v>2.892111987090439</v>
      </c>
      <c r="I5078">
        <f t="shared" si="1114"/>
        <v>2.0266791405441689</v>
      </c>
      <c r="J5078">
        <f t="shared" si="1111"/>
        <v>1.4270201578696364</v>
      </c>
      <c r="K5078">
        <f t="shared" si="1112"/>
        <v>58.79721077892615</v>
      </c>
      <c r="L5078">
        <f t="shared" si="1110"/>
        <v>1239.4814653511305</v>
      </c>
      <c r="M5078">
        <f t="shared" si="1103"/>
        <v>1233.8364698585128</v>
      </c>
      <c r="N5078">
        <f t="shared" si="1102"/>
        <v>5.6449954926176815</v>
      </c>
      <c r="O5078">
        <f t="shared" si="1105"/>
        <v>3.8665469693249488</v>
      </c>
      <c r="P5078">
        <f t="shared" si="1104"/>
        <v>1.7784485232927327</v>
      </c>
    </row>
    <row r="5079" spans="1:16">
      <c r="A5079" s="3" t="s">
        <v>997</v>
      </c>
      <c r="B5079" s="6">
        <v>1252.97</v>
      </c>
      <c r="C5079" s="7">
        <f t="shared" si="1106"/>
        <v>6.389235333495836E-3</v>
      </c>
      <c r="D5079" s="7">
        <f t="shared" si="1115"/>
        <v>8.9120389111816703E-2</v>
      </c>
      <c r="E5079">
        <f t="shared" si="1107"/>
        <v>7.9800000000000182</v>
      </c>
      <c r="F5079">
        <f t="shared" si="1108"/>
        <v>7.9800000000000182</v>
      </c>
      <c r="G5079">
        <f t="shared" si="1109"/>
        <v>0</v>
      </c>
      <c r="H5079">
        <f t="shared" si="1113"/>
        <v>3.2555325594411229</v>
      </c>
      <c r="I5079">
        <f t="shared" si="1114"/>
        <v>1.8819163447910139</v>
      </c>
      <c r="J5079">
        <f t="shared" si="1111"/>
        <v>1.7299029090491524</v>
      </c>
      <c r="K5079">
        <f t="shared" si="1112"/>
        <v>63.368660596493221</v>
      </c>
      <c r="L5079">
        <f t="shared" si="1110"/>
        <v>1241.5566245278796</v>
      </c>
      <c r="M5079">
        <f t="shared" si="1103"/>
        <v>1235.2537683875119</v>
      </c>
      <c r="N5079">
        <f t="shared" si="1102"/>
        <v>6.3028561403677941</v>
      </c>
      <c r="O5079">
        <f t="shared" si="1105"/>
        <v>4.3538088035335178</v>
      </c>
      <c r="P5079">
        <f t="shared" si="1104"/>
        <v>1.9490473368342762</v>
      </c>
    </row>
    <row r="5080" spans="1:16">
      <c r="A5080" s="3" t="s">
        <v>996</v>
      </c>
      <c r="B5080" s="6">
        <v>1252.95</v>
      </c>
      <c r="C5080" s="7">
        <f t="shared" si="1106"/>
        <v>-1.5962201507179941E-5</v>
      </c>
      <c r="D5080" s="7">
        <f t="shared" si="1115"/>
        <v>8.6646822524132014E-2</v>
      </c>
      <c r="E5080">
        <f t="shared" si="1107"/>
        <v>-1.999999999998181E-2</v>
      </c>
      <c r="F5080">
        <f t="shared" si="1108"/>
        <v>0</v>
      </c>
      <c r="G5080">
        <f t="shared" si="1109"/>
        <v>1.999999999998181E-2</v>
      </c>
      <c r="H5080">
        <f t="shared" si="1113"/>
        <v>3.0229945194810424</v>
      </c>
      <c r="I5080">
        <f t="shared" si="1114"/>
        <v>1.7489223201630832</v>
      </c>
      <c r="J5080">
        <f t="shared" si="1111"/>
        <v>1.7284898732375686</v>
      </c>
      <c r="K5080">
        <f t="shared" si="1112"/>
        <v>63.349689884924473</v>
      </c>
      <c r="L5080">
        <f t="shared" si="1110"/>
        <v>1243.3094515235905</v>
      </c>
      <c r="M5080">
        <f t="shared" si="1103"/>
        <v>1236.5646003588074</v>
      </c>
      <c r="N5080">
        <f t="shared" si="1102"/>
        <v>6.7448511647830856</v>
      </c>
      <c r="O5080">
        <f t="shared" si="1105"/>
        <v>4.8320172757834321</v>
      </c>
      <c r="P5080">
        <f t="shared" si="1104"/>
        <v>1.9128338889996535</v>
      </c>
    </row>
    <row r="5081" spans="1:16">
      <c r="A5081" s="3" t="s">
        <v>995</v>
      </c>
      <c r="B5081" s="6">
        <v>1255.4000000000001</v>
      </c>
      <c r="C5081" s="7">
        <f t="shared" si="1106"/>
        <v>1.953476013406391E-3</v>
      </c>
      <c r="D5081" s="7">
        <f t="shared" si="1115"/>
        <v>8.2226778146391816E-2</v>
      </c>
      <c r="E5081">
        <f t="shared" si="1107"/>
        <v>2.4500000000000455</v>
      </c>
      <c r="F5081">
        <f t="shared" si="1108"/>
        <v>2.4500000000000455</v>
      </c>
      <c r="G5081">
        <f t="shared" si="1109"/>
        <v>0</v>
      </c>
      <c r="H5081">
        <f t="shared" si="1113"/>
        <v>2.9820663395181137</v>
      </c>
      <c r="I5081">
        <f t="shared" si="1114"/>
        <v>1.6239992972942916</v>
      </c>
      <c r="J5081">
        <f t="shared" si="1111"/>
        <v>1.8362485405544613</v>
      </c>
      <c r="K5081">
        <f t="shared" si="1112"/>
        <v>64.742159027977536</v>
      </c>
      <c r="L5081">
        <f t="shared" si="1110"/>
        <v>1245.1695359045766</v>
      </c>
      <c r="M5081">
        <f t="shared" si="1103"/>
        <v>1237.9598151470441</v>
      </c>
      <c r="N5081">
        <f t="shared" si="1102"/>
        <v>7.2097207575325228</v>
      </c>
      <c r="O5081">
        <f t="shared" si="1105"/>
        <v>5.3075579721332504</v>
      </c>
      <c r="P5081">
        <f t="shared" si="1104"/>
        <v>1.9021627853992724</v>
      </c>
    </row>
    <row r="5082" spans="1:16">
      <c r="A5082" s="3" t="s">
        <v>994</v>
      </c>
      <c r="B5082" s="6">
        <v>1248.1500000000001</v>
      </c>
      <c r="C5082" s="7">
        <f t="shared" si="1106"/>
        <v>-5.7917918688828061E-3</v>
      </c>
      <c r="D5082" s="7">
        <f t="shared" si="1115"/>
        <v>8.6758299920379978E-2</v>
      </c>
      <c r="E5082">
        <f t="shared" si="1107"/>
        <v>-7.25</v>
      </c>
      <c r="F5082">
        <f t="shared" si="1108"/>
        <v>0</v>
      </c>
      <c r="G5082">
        <f t="shared" si="1109"/>
        <v>7.25</v>
      </c>
      <c r="H5082">
        <f t="shared" si="1113"/>
        <v>2.769061600981106</v>
      </c>
      <c r="I5082">
        <f t="shared" si="1114"/>
        <v>2.0258564903446996</v>
      </c>
      <c r="J5082">
        <f t="shared" si="1111"/>
        <v>1.366859703132254</v>
      </c>
      <c r="K5082">
        <f t="shared" si="1112"/>
        <v>57.749924988092012</v>
      </c>
      <c r="L5082">
        <f t="shared" si="1110"/>
        <v>1245.6280688423342</v>
      </c>
      <c r="M5082">
        <f t="shared" si="1103"/>
        <v>1238.7146436546705</v>
      </c>
      <c r="N5082">
        <f t="shared" si="1102"/>
        <v>6.9134251876637336</v>
      </c>
      <c r="O5082">
        <f t="shared" si="1105"/>
        <v>5.6287314152393479</v>
      </c>
      <c r="P5082">
        <f t="shared" si="1104"/>
        <v>1.2846937724243856</v>
      </c>
    </row>
    <row r="5083" spans="1:16">
      <c r="A5083" s="3" t="s">
        <v>993</v>
      </c>
      <c r="B5083" s="6">
        <v>1240.8699999999999</v>
      </c>
      <c r="C5083" s="7">
        <f t="shared" si="1106"/>
        <v>-5.8497085275083993E-3</v>
      </c>
      <c r="D5083" s="7">
        <f t="shared" si="1115"/>
        <v>8.2306400281960734E-2</v>
      </c>
      <c r="E5083">
        <f t="shared" si="1107"/>
        <v>-7.2800000000002001</v>
      </c>
      <c r="F5083">
        <f t="shared" si="1108"/>
        <v>0</v>
      </c>
      <c r="G5083">
        <f t="shared" si="1109"/>
        <v>7.2800000000002001</v>
      </c>
      <c r="H5083">
        <f t="shared" si="1113"/>
        <v>2.5712714866253128</v>
      </c>
      <c r="I5083">
        <f t="shared" si="1114"/>
        <v>2.401152455320092</v>
      </c>
      <c r="J5083">
        <f t="shared" si="1111"/>
        <v>1.0708489087930664</v>
      </c>
      <c r="K5083">
        <f t="shared" si="1112"/>
        <v>51.710624770649218</v>
      </c>
      <c r="L5083">
        <f t="shared" si="1110"/>
        <v>1244.8960582512059</v>
      </c>
      <c r="M5083">
        <f t="shared" si="1103"/>
        <v>1238.8742996802503</v>
      </c>
      <c r="N5083">
        <f t="shared" ref="N5083:N5146" si="1116">L5083 - M5083</f>
        <v>6.0217585709556261</v>
      </c>
      <c r="O5083">
        <f t="shared" si="1105"/>
        <v>5.7073368463826046</v>
      </c>
      <c r="P5083">
        <f t="shared" si="1104"/>
        <v>0.31442172457302142</v>
      </c>
    </row>
    <row r="5084" spans="1:16">
      <c r="A5084" s="3" t="s">
        <v>992</v>
      </c>
      <c r="B5084" s="6">
        <v>1245.33</v>
      </c>
      <c r="C5084" s="7">
        <f t="shared" si="1106"/>
        <v>3.587808530472047E-3</v>
      </c>
      <c r="D5084" s="7">
        <f t="shared" si="1115"/>
        <v>7.5215688745705139E-2</v>
      </c>
      <c r="E5084">
        <f t="shared" si="1107"/>
        <v>4.4600000000000364</v>
      </c>
      <c r="F5084">
        <f t="shared" si="1108"/>
        <v>4.4600000000000364</v>
      </c>
      <c r="G5084">
        <f t="shared" si="1109"/>
        <v>0</v>
      </c>
      <c r="H5084">
        <f t="shared" si="1113"/>
        <v>2.7061806661520786</v>
      </c>
      <c r="I5084">
        <f t="shared" si="1114"/>
        <v>2.2296415656543713</v>
      </c>
      <c r="J5084">
        <f t="shared" si="1111"/>
        <v>1.2137290171830148</v>
      </c>
      <c r="K5084">
        <f t="shared" si="1112"/>
        <v>54.827352750134395</v>
      </c>
      <c r="L5084">
        <f t="shared" si="1110"/>
        <v>1244.9628185202509</v>
      </c>
      <c r="M5084">
        <f t="shared" ref="M5084:M5147" si="1117">B5084*(2/(26+1)) + M5083 * (1-(2/(26+1)))</f>
        <v>1239.3524997039353</v>
      </c>
      <c r="N5084">
        <f t="shared" si="1116"/>
        <v>5.6103188163156119</v>
      </c>
      <c r="O5084">
        <f t="shared" si="1105"/>
        <v>5.6879332403692064</v>
      </c>
      <c r="P5084">
        <f t="shared" si="1104"/>
        <v>-7.7614424053594533E-2</v>
      </c>
    </row>
    <row r="5085" spans="1:16">
      <c r="A5085" s="3" t="s">
        <v>991</v>
      </c>
      <c r="B5085" s="6">
        <v>1263.04</v>
      </c>
      <c r="C5085" s="7">
        <f t="shared" si="1106"/>
        <v>1.4120958456969878E-2</v>
      </c>
      <c r="D5085" s="7">
        <f t="shared" si="1115"/>
        <v>8.8991276390774948E-2</v>
      </c>
      <c r="E5085">
        <f t="shared" si="1107"/>
        <v>17.710000000000036</v>
      </c>
      <c r="F5085">
        <f t="shared" si="1108"/>
        <v>17.710000000000036</v>
      </c>
      <c r="G5085">
        <f t="shared" si="1109"/>
        <v>0</v>
      </c>
      <c r="H5085">
        <f t="shared" si="1113"/>
        <v>3.7778820471412184</v>
      </c>
      <c r="I5085">
        <f t="shared" si="1114"/>
        <v>2.0703814538219163</v>
      </c>
      <c r="J5085">
        <f t="shared" si="1111"/>
        <v>1.8247275351927359</v>
      </c>
      <c r="K5085">
        <f t="shared" si="1112"/>
        <v>64.598355503630245</v>
      </c>
      <c r="L5085">
        <f t="shared" si="1110"/>
        <v>1247.7439233632895</v>
      </c>
      <c r="M5085">
        <f t="shared" si="1117"/>
        <v>1241.1071293554955</v>
      </c>
      <c r="N5085">
        <f t="shared" si="1116"/>
        <v>6.6367940077939238</v>
      </c>
      <c r="O5085">
        <f t="shared" si="1105"/>
        <v>5.8777053938541499</v>
      </c>
      <c r="P5085">
        <f t="shared" si="1104"/>
        <v>0.75908861393977389</v>
      </c>
    </row>
    <row r="5086" spans="1:16">
      <c r="A5086" s="3" t="s">
        <v>990</v>
      </c>
      <c r="B5086" s="6">
        <v>1269.01</v>
      </c>
      <c r="C5086" s="7">
        <f t="shared" si="1106"/>
        <v>4.7155554295027855E-3</v>
      </c>
      <c r="D5086" s="7">
        <f t="shared" si="1115"/>
        <v>8.9796730958900117E-2</v>
      </c>
      <c r="E5086">
        <f t="shared" si="1107"/>
        <v>5.9700000000000273</v>
      </c>
      <c r="F5086">
        <f t="shared" si="1108"/>
        <v>5.9700000000000273</v>
      </c>
      <c r="G5086">
        <f t="shared" si="1109"/>
        <v>0</v>
      </c>
      <c r="H5086">
        <f t="shared" si="1113"/>
        <v>3.9344619009168476</v>
      </c>
      <c r="I5086">
        <f t="shared" si="1114"/>
        <v>1.922497064263208</v>
      </c>
      <c r="J5086">
        <f t="shared" si="1111"/>
        <v>2.0465372738682022</v>
      </c>
      <c r="K5086">
        <f t="shared" si="1112"/>
        <v>67.175848837382006</v>
      </c>
      <c r="L5086">
        <f t="shared" si="1110"/>
        <v>1251.015627461245</v>
      </c>
      <c r="M5086">
        <f t="shared" si="1117"/>
        <v>1243.1740086624957</v>
      </c>
      <c r="N5086">
        <f t="shared" si="1116"/>
        <v>7.8416187987493231</v>
      </c>
      <c r="O5086">
        <f t="shared" si="1105"/>
        <v>6.2704880748331853</v>
      </c>
      <c r="P5086">
        <f t="shared" si="1104"/>
        <v>1.5711307239161378</v>
      </c>
    </row>
    <row r="5087" spans="1:16">
      <c r="A5087" s="3" t="s">
        <v>989</v>
      </c>
      <c r="B5087" s="6">
        <v>1269.03</v>
      </c>
      <c r="C5087" s="7">
        <f t="shared" si="1106"/>
        <v>1.5760192905109094E-5</v>
      </c>
      <c r="D5087" s="7">
        <f t="shared" si="1115"/>
        <v>8.9738997688281669E-2</v>
      </c>
      <c r="E5087">
        <f t="shared" si="1107"/>
        <v>1.999999999998181E-2</v>
      </c>
      <c r="F5087">
        <f t="shared" si="1108"/>
        <v>1.999999999998181E-2</v>
      </c>
      <c r="G5087">
        <f t="shared" si="1109"/>
        <v>0</v>
      </c>
      <c r="H5087">
        <f t="shared" si="1113"/>
        <v>3.6548574794227853</v>
      </c>
      <c r="I5087">
        <f t="shared" si="1114"/>
        <v>1.7851758453872646</v>
      </c>
      <c r="J5087">
        <f t="shared" si="1111"/>
        <v>2.0473375151622242</v>
      </c>
      <c r="K5087">
        <f t="shared" si="1112"/>
        <v>67.184468572173728</v>
      </c>
      <c r="L5087">
        <f t="shared" si="1110"/>
        <v>1253.7870693902842</v>
      </c>
      <c r="M5087">
        <f t="shared" si="1117"/>
        <v>1245.0892672800885</v>
      </c>
      <c r="N5087">
        <f t="shared" si="1116"/>
        <v>8.6978021101956529</v>
      </c>
      <c r="O5087">
        <f t="shared" si="1105"/>
        <v>6.7559508819056795</v>
      </c>
      <c r="P5087">
        <f t="shared" si="1104"/>
        <v>1.9418512282899734</v>
      </c>
    </row>
    <row r="5088" spans="1:16">
      <c r="A5088" s="3" t="s">
        <v>988</v>
      </c>
      <c r="B5088" s="6">
        <v>1266.7</v>
      </c>
      <c r="C5088" s="7">
        <f t="shared" si="1106"/>
        <v>-1.8377356073032639E-3</v>
      </c>
      <c r="D5088" s="7">
        <f t="shared" si="1115"/>
        <v>8.9535501383336796E-2</v>
      </c>
      <c r="E5088">
        <f t="shared" si="1107"/>
        <v>-2.3299999999999272</v>
      </c>
      <c r="F5088">
        <f t="shared" si="1108"/>
        <v>0</v>
      </c>
      <c r="G5088">
        <f t="shared" si="1109"/>
        <v>2.3299999999999272</v>
      </c>
      <c r="H5088">
        <f t="shared" si="1113"/>
        <v>3.3937962308925864</v>
      </c>
      <c r="I5088">
        <f t="shared" si="1114"/>
        <v>1.8240918564310262</v>
      </c>
      <c r="J5088">
        <f t="shared" si="1111"/>
        <v>1.8605402019242636</v>
      </c>
      <c r="K5088">
        <f t="shared" si="1112"/>
        <v>65.041568046227496</v>
      </c>
      <c r="L5088">
        <f t="shared" si="1110"/>
        <v>1255.7736740994712</v>
      </c>
      <c r="M5088">
        <f t="shared" si="1117"/>
        <v>1246.6900622963783</v>
      </c>
      <c r="N5088">
        <f t="shared" si="1116"/>
        <v>9.0836118030929356</v>
      </c>
      <c r="O5088">
        <f t="shared" si="1105"/>
        <v>7.2214830661431311</v>
      </c>
      <c r="P5088">
        <f t="shared" si="1104"/>
        <v>1.8621287369498045</v>
      </c>
    </row>
    <row r="5089" spans="1:16">
      <c r="A5089" s="3" t="s">
        <v>987</v>
      </c>
      <c r="B5089" s="6">
        <v>1255.4000000000001</v>
      </c>
      <c r="C5089" s="7">
        <f t="shared" si="1106"/>
        <v>-8.9608466061554606E-3</v>
      </c>
      <c r="D5089" s="7">
        <f t="shared" si="1115"/>
        <v>9.0683331084344898E-2</v>
      </c>
      <c r="E5089">
        <f t="shared" si="1107"/>
        <v>-11.299999999999955</v>
      </c>
      <c r="F5089">
        <f t="shared" si="1108"/>
        <v>0</v>
      </c>
      <c r="G5089">
        <f t="shared" si="1109"/>
        <v>11.299999999999955</v>
      </c>
      <c r="H5089">
        <f t="shared" si="1113"/>
        <v>3.1513822144002588</v>
      </c>
      <c r="I5089">
        <f t="shared" si="1114"/>
        <v>2.5009424381145209</v>
      </c>
      <c r="J5089">
        <f t="shared" si="1111"/>
        <v>1.2600778675962288</v>
      </c>
      <c r="K5089">
        <f t="shared" si="1112"/>
        <v>55.753736880597877</v>
      </c>
      <c r="L5089">
        <f t="shared" si="1110"/>
        <v>1255.7161857764756</v>
      </c>
      <c r="M5089">
        <f t="shared" si="1117"/>
        <v>1247.3352428670171</v>
      </c>
      <c r="N5089">
        <f t="shared" si="1116"/>
        <v>8.3809429094585539</v>
      </c>
      <c r="O5089">
        <f t="shared" si="1105"/>
        <v>7.453375034806216</v>
      </c>
      <c r="P5089">
        <f t="shared" si="1104"/>
        <v>0.92756787465233792</v>
      </c>
    </row>
    <row r="5090" spans="1:16">
      <c r="A5090" s="3" t="s">
        <v>986</v>
      </c>
      <c r="B5090" s="6">
        <v>1257.71</v>
      </c>
      <c r="C5090" s="7">
        <f t="shared" si="1106"/>
        <v>1.838360159775547E-3</v>
      </c>
      <c r="D5090" s="7">
        <f t="shared" si="1115"/>
        <v>9.0656859330049314E-2</v>
      </c>
      <c r="E5090">
        <f t="shared" si="1107"/>
        <v>2.3099999999999454</v>
      </c>
      <c r="F5090">
        <f t="shared" si="1108"/>
        <v>2.3099999999999454</v>
      </c>
      <c r="G5090">
        <f t="shared" si="1109"/>
        <v>0</v>
      </c>
      <c r="H5090">
        <f t="shared" si="1113"/>
        <v>3.0912834848002362</v>
      </c>
      <c r="I5090">
        <f t="shared" si="1114"/>
        <v>2.3223036925349123</v>
      </c>
      <c r="J5090">
        <f t="shared" si="1111"/>
        <v>1.331128006529561</v>
      </c>
      <c r="K5090">
        <f t="shared" si="1112"/>
        <v>57.102312820275451</v>
      </c>
      <c r="L5090">
        <f t="shared" si="1110"/>
        <v>1256.0229264262487</v>
      </c>
      <c r="M5090">
        <f t="shared" si="1117"/>
        <v>1248.1037433953861</v>
      </c>
      <c r="N5090">
        <f t="shared" si="1116"/>
        <v>7.9191830308625413</v>
      </c>
      <c r="O5090">
        <f t="shared" si="1105"/>
        <v>7.5465366340174818</v>
      </c>
      <c r="P5090">
        <f t="shared" si="1104"/>
        <v>0.37264639684505951</v>
      </c>
    </row>
    <row r="5091" spans="1:16">
      <c r="A5091" s="3" t="s">
        <v>985</v>
      </c>
      <c r="B5091" s="6">
        <v>1255.6400000000001</v>
      </c>
      <c r="C5091" s="7">
        <f t="shared" si="1106"/>
        <v>-1.647204303452417E-3</v>
      </c>
      <c r="D5091" s="7">
        <f t="shared" si="1115"/>
        <v>8.8174972566718329E-2</v>
      </c>
      <c r="E5091">
        <f t="shared" si="1107"/>
        <v>-2.0699999999999363</v>
      </c>
      <c r="F5091">
        <f t="shared" si="1108"/>
        <v>0</v>
      </c>
      <c r="G5091">
        <f t="shared" si="1109"/>
        <v>2.0699999999999363</v>
      </c>
      <c r="H5091">
        <f t="shared" si="1113"/>
        <v>2.8704775216002192</v>
      </c>
      <c r="I5091">
        <f t="shared" si="1114"/>
        <v>2.3042820002109852</v>
      </c>
      <c r="J5091">
        <f t="shared" si="1111"/>
        <v>1.2457145094816484</v>
      </c>
      <c r="K5091">
        <f t="shared" si="1112"/>
        <v>55.470742350468306</v>
      </c>
      <c r="L5091">
        <f t="shared" si="1110"/>
        <v>1255.9640146683644</v>
      </c>
      <c r="M5091">
        <f t="shared" si="1117"/>
        <v>1248.6619846253575</v>
      </c>
      <c r="N5091">
        <f t="shared" si="1116"/>
        <v>7.3020300430068801</v>
      </c>
      <c r="O5091">
        <f t="shared" si="1105"/>
        <v>7.4976353158153621</v>
      </c>
      <c r="P5091">
        <f t="shared" ref="P5091:P5154" si="1118">N5091 - O5091</f>
        <v>-0.19560527280848206</v>
      </c>
    </row>
    <row r="5092" spans="1:16">
      <c r="A5092" s="3" t="s">
        <v>984</v>
      </c>
      <c r="B5092" s="6">
        <v>1243.9000000000001</v>
      </c>
      <c r="C5092" s="7">
        <f t="shared" si="1106"/>
        <v>-9.3937975238355745E-3</v>
      </c>
      <c r="D5092" s="7">
        <f t="shared" si="1115"/>
        <v>8.927997011658502E-2</v>
      </c>
      <c r="E5092">
        <f t="shared" si="1107"/>
        <v>-11.740000000000009</v>
      </c>
      <c r="F5092">
        <f t="shared" si="1108"/>
        <v>0</v>
      </c>
      <c r="G5092">
        <f t="shared" si="1109"/>
        <v>11.740000000000009</v>
      </c>
      <c r="H5092">
        <f t="shared" si="1113"/>
        <v>2.6654434129144891</v>
      </c>
      <c r="I5092">
        <f t="shared" si="1114"/>
        <v>2.9782618573387722</v>
      </c>
      <c r="J5092">
        <f t="shared" si="1111"/>
        <v>0.89496610459101733</v>
      </c>
      <c r="K5092">
        <f t="shared" si="1112"/>
        <v>47.228607541989476</v>
      </c>
      <c r="L5092">
        <f t="shared" si="1110"/>
        <v>1254.1080124116929</v>
      </c>
      <c r="M5092">
        <f t="shared" si="1117"/>
        <v>1248.3092450234792</v>
      </c>
      <c r="N5092">
        <f t="shared" si="1116"/>
        <v>5.7987673882137187</v>
      </c>
      <c r="O5092">
        <f t="shared" ref="O5092:O5155" si="1119">N5092*(2/(9+1)) + O5091 * (1-(2/(9+1)))</f>
        <v>7.1578617302950338</v>
      </c>
      <c r="P5092">
        <f t="shared" si="1118"/>
        <v>-1.3590943420813151</v>
      </c>
    </row>
    <row r="5093" spans="1:16">
      <c r="A5093" s="3" t="s">
        <v>983</v>
      </c>
      <c r="B5093" s="6">
        <v>1243.7</v>
      </c>
      <c r="C5093" s="7">
        <f t="shared" si="1106"/>
        <v>-1.6079755622364176E-4</v>
      </c>
      <c r="D5093" s="7">
        <f t="shared" si="1115"/>
        <v>8.9277559096372708E-2</v>
      </c>
      <c r="E5093">
        <f t="shared" si="1107"/>
        <v>-0.20000000000004547</v>
      </c>
      <c r="F5093">
        <f t="shared" si="1108"/>
        <v>0</v>
      </c>
      <c r="G5093">
        <f t="shared" si="1109"/>
        <v>0.20000000000004547</v>
      </c>
      <c r="H5093">
        <f t="shared" si="1113"/>
        <v>2.4750545977063112</v>
      </c>
      <c r="I5093">
        <f t="shared" si="1114"/>
        <v>2.7798145818145774</v>
      </c>
      <c r="J5093">
        <f t="shared" si="1111"/>
        <v>0.89036679420922804</v>
      </c>
      <c r="K5093">
        <f t="shared" si="1112"/>
        <v>47.100213404969551</v>
      </c>
      <c r="L5093">
        <f t="shared" si="1110"/>
        <v>1252.5067797329709</v>
      </c>
      <c r="M5093">
        <f t="shared" si="1117"/>
        <v>1247.9678194661844</v>
      </c>
      <c r="N5093">
        <f t="shared" si="1116"/>
        <v>4.5389602667864892</v>
      </c>
      <c r="O5093">
        <f t="shared" si="1119"/>
        <v>6.6340814375933252</v>
      </c>
      <c r="P5093">
        <f t="shared" si="1118"/>
        <v>-2.095121170806836</v>
      </c>
    </row>
    <row r="5094" spans="1:16">
      <c r="A5094" s="3" t="s">
        <v>982</v>
      </c>
      <c r="B5094" s="6">
        <v>1243.68</v>
      </c>
      <c r="C5094" s="7">
        <f t="shared" si="1106"/>
        <v>-1.6081177785830678E-5</v>
      </c>
      <c r="D5094" s="7">
        <f t="shared" si="1115"/>
        <v>8.9079847352631775E-2</v>
      </c>
      <c r="E5094">
        <f t="shared" si="1107"/>
        <v>-1.999999999998181E-2</v>
      </c>
      <c r="F5094">
        <f t="shared" si="1108"/>
        <v>0</v>
      </c>
      <c r="G5094">
        <f t="shared" si="1109"/>
        <v>1.999999999998181E-2</v>
      </c>
      <c r="H5094">
        <f t="shared" si="1113"/>
        <v>2.2982649835844318</v>
      </c>
      <c r="I5094">
        <f t="shared" si="1114"/>
        <v>2.5826849688278206</v>
      </c>
      <c r="J5094">
        <f t="shared" si="1111"/>
        <v>0.88987430186947036</v>
      </c>
      <c r="K5094">
        <f t="shared" si="1112"/>
        <v>47.086427969796908</v>
      </c>
      <c r="L5094">
        <f t="shared" si="1110"/>
        <v>1251.1488136202061</v>
      </c>
      <c r="M5094">
        <f t="shared" si="1117"/>
        <v>1247.6502032094299</v>
      </c>
      <c r="N5094">
        <f t="shared" si="1116"/>
        <v>3.4986104107761093</v>
      </c>
      <c r="O5094">
        <f t="shared" si="1119"/>
        <v>6.0069872322298821</v>
      </c>
      <c r="P5094">
        <f t="shared" si="1118"/>
        <v>-2.5083768214537727</v>
      </c>
    </row>
    <row r="5095" spans="1:16">
      <c r="A5095" s="3" t="s">
        <v>981</v>
      </c>
      <c r="B5095" s="6">
        <v>1248.74</v>
      </c>
      <c r="C5095" s="7">
        <f t="shared" si="1106"/>
        <v>4.0603164407813155E-3</v>
      </c>
      <c r="D5095" s="7">
        <f t="shared" si="1115"/>
        <v>9.0350766393686735E-2</v>
      </c>
      <c r="E5095">
        <f t="shared" si="1107"/>
        <v>5.0599999999999454</v>
      </c>
      <c r="F5095">
        <f t="shared" si="1108"/>
        <v>5.0599999999999454</v>
      </c>
      <c r="G5095">
        <f t="shared" si="1109"/>
        <v>0</v>
      </c>
      <c r="H5095">
        <f t="shared" si="1113"/>
        <v>2.4955317704712541</v>
      </c>
      <c r="I5095">
        <f t="shared" si="1114"/>
        <v>2.398207471054405</v>
      </c>
      <c r="J5095">
        <f t="shared" si="1111"/>
        <v>1.0405821016703192</v>
      </c>
      <c r="K5095">
        <f t="shared" si="1112"/>
        <v>50.994375615592737</v>
      </c>
      <c r="L5095">
        <f t="shared" si="1110"/>
        <v>1250.7782269094052</v>
      </c>
      <c r="M5095">
        <f t="shared" si="1117"/>
        <v>1247.7309288976205</v>
      </c>
      <c r="N5095">
        <f t="shared" si="1116"/>
        <v>3.0472980117847328</v>
      </c>
      <c r="O5095">
        <f t="shared" si="1119"/>
        <v>5.4150493881408526</v>
      </c>
      <c r="P5095">
        <f t="shared" si="1118"/>
        <v>-2.3677513763561198</v>
      </c>
    </row>
    <row r="5096" spans="1:16">
      <c r="A5096" s="3" t="s">
        <v>980</v>
      </c>
      <c r="B5096" s="6">
        <v>1255.04</v>
      </c>
      <c r="C5096" s="7">
        <f t="shared" si="1106"/>
        <v>5.032401645235763E-3</v>
      </c>
      <c r="D5096" s="7">
        <f t="shared" si="1115"/>
        <v>8.7117478235977611E-2</v>
      </c>
      <c r="E5096">
        <f t="shared" si="1107"/>
        <v>6.2999999999999545</v>
      </c>
      <c r="F5096">
        <f t="shared" si="1108"/>
        <v>6.2999999999999545</v>
      </c>
      <c r="G5096">
        <f t="shared" si="1109"/>
        <v>0</v>
      </c>
      <c r="H5096">
        <f t="shared" si="1113"/>
        <v>2.7672795011518754</v>
      </c>
      <c r="I5096">
        <f t="shared" si="1114"/>
        <v>2.2269069374076618</v>
      </c>
      <c r="J5096">
        <f t="shared" si="1111"/>
        <v>1.242656105051817</v>
      </c>
      <c r="K5096">
        <f t="shared" si="1112"/>
        <v>55.410015929442082</v>
      </c>
      <c r="L5096">
        <f t="shared" si="1110"/>
        <v>1251.4338843079584</v>
      </c>
      <c r="M5096">
        <f t="shared" si="1117"/>
        <v>1248.2723415718708</v>
      </c>
      <c r="N5096">
        <f t="shared" si="1116"/>
        <v>3.1615427360875401</v>
      </c>
      <c r="O5096">
        <f t="shared" si="1119"/>
        <v>4.9643480577301897</v>
      </c>
      <c r="P5096">
        <f t="shared" si="1118"/>
        <v>-1.8028053216426496</v>
      </c>
    </row>
    <row r="5097" spans="1:16">
      <c r="A5097" s="3" t="s">
        <v>979</v>
      </c>
      <c r="B5097" s="6">
        <v>1256.69</v>
      </c>
      <c r="C5097" s="7">
        <f t="shared" si="1106"/>
        <v>1.3138356729008975E-3</v>
      </c>
      <c r="D5097" s="7">
        <f t="shared" si="1115"/>
        <v>8.7147513222736367E-2</v>
      </c>
      <c r="E5097">
        <f t="shared" si="1107"/>
        <v>1.6500000000000909</v>
      </c>
      <c r="F5097">
        <f t="shared" si="1108"/>
        <v>1.6500000000000909</v>
      </c>
      <c r="G5097">
        <f t="shared" si="1109"/>
        <v>0</v>
      </c>
      <c r="H5097">
        <f t="shared" si="1113"/>
        <v>2.6874738224981765</v>
      </c>
      <c r="I5097">
        <f t="shared" si="1114"/>
        <v>2.0678421561642573</v>
      </c>
      <c r="J5097">
        <f t="shared" si="1111"/>
        <v>1.299651336774807</v>
      </c>
      <c r="K5097">
        <f t="shared" si="1112"/>
        <v>56.515147143893977</v>
      </c>
      <c r="L5097">
        <f t="shared" si="1110"/>
        <v>1252.2425174913494</v>
      </c>
      <c r="M5097">
        <f t="shared" si="1117"/>
        <v>1248.8958718258064</v>
      </c>
      <c r="N5097">
        <f t="shared" si="1116"/>
        <v>3.3466456655430648</v>
      </c>
      <c r="O5097">
        <f t="shared" si="1119"/>
        <v>4.6408075792927654</v>
      </c>
      <c r="P5097">
        <f t="shared" si="1118"/>
        <v>-1.2941619137497007</v>
      </c>
    </row>
    <row r="5098" spans="1:16">
      <c r="A5098" s="3" t="s">
        <v>978</v>
      </c>
      <c r="B5098" s="6">
        <v>1257.8900000000001</v>
      </c>
      <c r="C5098" s="7">
        <f t="shared" si="1106"/>
        <v>9.5443381486724408E-4</v>
      </c>
      <c r="D5098" s="7">
        <f t="shared" si="1115"/>
        <v>8.6495941615808536E-2</v>
      </c>
      <c r="E5098">
        <f t="shared" si="1107"/>
        <v>1.2000000000000455</v>
      </c>
      <c r="F5098">
        <f t="shared" si="1108"/>
        <v>1.2000000000000455</v>
      </c>
      <c r="G5098">
        <f t="shared" si="1109"/>
        <v>0</v>
      </c>
      <c r="H5098">
        <f t="shared" si="1113"/>
        <v>2.5812256923197383</v>
      </c>
      <c r="I5098">
        <f t="shared" si="1114"/>
        <v>1.9201391450096674</v>
      </c>
      <c r="J5098">
        <f t="shared" si="1111"/>
        <v>1.3442909588235818</v>
      </c>
      <c r="K5098">
        <f t="shared" si="1112"/>
        <v>57.343178915733965</v>
      </c>
      <c r="L5098">
        <f t="shared" si="1110"/>
        <v>1253.1113609542188</v>
      </c>
      <c r="M5098">
        <f t="shared" si="1117"/>
        <v>1249.5621035424133</v>
      </c>
      <c r="N5098">
        <f t="shared" si="1116"/>
        <v>3.5492574118054563</v>
      </c>
      <c r="O5098">
        <f t="shared" si="1119"/>
        <v>4.422497545795304</v>
      </c>
      <c r="P5098">
        <f t="shared" si="1118"/>
        <v>-0.87324013398984768</v>
      </c>
    </row>
    <row r="5099" spans="1:16">
      <c r="A5099" s="3" t="s">
        <v>977</v>
      </c>
      <c r="B5099" s="6">
        <v>1261.1199999999999</v>
      </c>
      <c r="C5099" s="7">
        <f t="shared" si="1106"/>
        <v>2.5645009509439633E-3</v>
      </c>
      <c r="D5099" s="7">
        <f t="shared" si="1115"/>
        <v>8.4082892378009935E-2</v>
      </c>
      <c r="E5099">
        <f t="shared" si="1107"/>
        <v>3.2299999999997908</v>
      </c>
      <c r="F5099">
        <f t="shared" si="1108"/>
        <v>3.2299999999997908</v>
      </c>
      <c r="G5099">
        <f t="shared" si="1109"/>
        <v>0</v>
      </c>
      <c r="H5099">
        <f t="shared" si="1113"/>
        <v>2.627566714296885</v>
      </c>
      <c r="I5099">
        <f t="shared" si="1114"/>
        <v>1.7829863489375484</v>
      </c>
      <c r="J5099">
        <f t="shared" si="1111"/>
        <v>1.4736886324803373</v>
      </c>
      <c r="K5099">
        <f t="shared" si="1112"/>
        <v>59.574540349594763</v>
      </c>
      <c r="L5099">
        <f t="shared" si="1110"/>
        <v>1254.3434592689541</v>
      </c>
      <c r="M5099">
        <f t="shared" si="1117"/>
        <v>1250.418244020753</v>
      </c>
      <c r="N5099">
        <f t="shared" si="1116"/>
        <v>3.9252152482010843</v>
      </c>
      <c r="O5099">
        <f t="shared" si="1119"/>
        <v>4.3230410862764606</v>
      </c>
      <c r="P5099">
        <f t="shared" si="1118"/>
        <v>-0.3978258380753763</v>
      </c>
    </row>
    <row r="5100" spans="1:16">
      <c r="A5100" s="3" t="s">
        <v>976</v>
      </c>
      <c r="B5100" s="6">
        <v>1266.53</v>
      </c>
      <c r="C5100" s="7">
        <f t="shared" si="1106"/>
        <v>4.2806624818307231E-3</v>
      </c>
      <c r="D5100" s="7">
        <f t="shared" si="1115"/>
        <v>8.5227780791239702E-2</v>
      </c>
      <c r="E5100">
        <f t="shared" si="1107"/>
        <v>5.4100000000000819</v>
      </c>
      <c r="F5100">
        <f t="shared" si="1108"/>
        <v>5.4100000000000819</v>
      </c>
      <c r="G5100">
        <f t="shared" si="1109"/>
        <v>0</v>
      </c>
      <c r="H5100">
        <f t="shared" si="1113"/>
        <v>2.8263119489899706</v>
      </c>
      <c r="I5100">
        <f t="shared" si="1114"/>
        <v>1.655630181156295</v>
      </c>
      <c r="J5100">
        <f t="shared" si="1111"/>
        <v>1.707091342715237</v>
      </c>
      <c r="K5100">
        <f t="shared" si="1112"/>
        <v>63.059983081435625</v>
      </c>
      <c r="L5100">
        <f t="shared" si="1110"/>
        <v>1256.2183116891149</v>
      </c>
      <c r="M5100">
        <f t="shared" si="1117"/>
        <v>1251.6117074266231</v>
      </c>
      <c r="N5100">
        <f t="shared" si="1116"/>
        <v>4.6066042624918282</v>
      </c>
      <c r="O5100">
        <f t="shared" si="1119"/>
        <v>4.3797537215195339</v>
      </c>
      <c r="P5100">
        <f t="shared" si="1118"/>
        <v>0.22685054097229429</v>
      </c>
    </row>
    <row r="5101" spans="1:16">
      <c r="A5101" s="3" t="s">
        <v>975</v>
      </c>
      <c r="B5101" s="6">
        <v>1266.5</v>
      </c>
      <c r="C5101" s="7">
        <f t="shared" si="1106"/>
        <v>-2.3687046739555415E-5</v>
      </c>
      <c r="D5101" s="7">
        <f t="shared" si="1115"/>
        <v>8.5081406158672906E-2</v>
      </c>
      <c r="E5101">
        <f t="shared" si="1107"/>
        <v>-2.9999999999972715E-2</v>
      </c>
      <c r="F5101">
        <f t="shared" si="1108"/>
        <v>0</v>
      </c>
      <c r="G5101">
        <f t="shared" si="1109"/>
        <v>2.9999999999972715E-2</v>
      </c>
      <c r="H5101">
        <f t="shared" si="1113"/>
        <v>2.6244325240621156</v>
      </c>
      <c r="I5101">
        <f t="shared" si="1114"/>
        <v>1.5395137396451291</v>
      </c>
      <c r="J5101">
        <f t="shared" si="1111"/>
        <v>1.7047152334392739</v>
      </c>
      <c r="K5101">
        <f t="shared" si="1112"/>
        <v>63.027531045166057</v>
      </c>
      <c r="L5101">
        <f t="shared" si="1110"/>
        <v>1257.8001098907894</v>
      </c>
      <c r="M5101">
        <f t="shared" si="1117"/>
        <v>1252.71454391354</v>
      </c>
      <c r="N5101">
        <f t="shared" si="1116"/>
        <v>5.0855659772494164</v>
      </c>
      <c r="O5101">
        <f t="shared" si="1119"/>
        <v>4.5209161726655109</v>
      </c>
      <c r="P5101">
        <f t="shared" si="1118"/>
        <v>0.56464980458390546</v>
      </c>
    </row>
    <row r="5102" spans="1:16">
      <c r="A5102" s="3" t="s">
        <v>974</v>
      </c>
      <c r="B5102" s="6">
        <v>1271.72</v>
      </c>
      <c r="C5102" s="7">
        <f t="shared" si="1106"/>
        <v>4.1131244409371272E-3</v>
      </c>
      <c r="D5102" s="7">
        <f t="shared" si="1115"/>
        <v>8.2689860257148889E-2</v>
      </c>
      <c r="E5102">
        <f t="shared" si="1107"/>
        <v>5.2200000000000273</v>
      </c>
      <c r="F5102">
        <f t="shared" si="1108"/>
        <v>5.2200000000000273</v>
      </c>
      <c r="G5102">
        <f t="shared" si="1109"/>
        <v>0</v>
      </c>
      <c r="H5102">
        <f t="shared" si="1113"/>
        <v>2.8098302009148237</v>
      </c>
      <c r="I5102">
        <f t="shared" si="1114"/>
        <v>1.4295484725276197</v>
      </c>
      <c r="J5102">
        <f t="shared" si="1111"/>
        <v>1.9655368495107368</v>
      </c>
      <c r="K5102">
        <f t="shared" si="1112"/>
        <v>66.279292730252763</v>
      </c>
      <c r="L5102">
        <f t="shared" si="1110"/>
        <v>1259.9416314460525</v>
      </c>
      <c r="M5102">
        <f t="shared" si="1117"/>
        <v>1254.1223554754999</v>
      </c>
      <c r="N5102">
        <f t="shared" si="1116"/>
        <v>5.8192759705525532</v>
      </c>
      <c r="O5102">
        <f t="shared" si="1119"/>
        <v>4.7805881322429196</v>
      </c>
      <c r="P5102">
        <f t="shared" si="1118"/>
        <v>1.0386878383096336</v>
      </c>
    </row>
    <row r="5103" spans="1:16">
      <c r="A5103" s="3" t="s">
        <v>973</v>
      </c>
      <c r="B5103" s="6">
        <v>1283.58</v>
      </c>
      <c r="C5103" s="7">
        <f t="shared" si="1106"/>
        <v>9.282734053709784E-3</v>
      </c>
      <c r="D5103" s="7">
        <f t="shared" si="1115"/>
        <v>8.3661840800694678E-2</v>
      </c>
      <c r="E5103">
        <f t="shared" si="1107"/>
        <v>11.8599999999999</v>
      </c>
      <c r="F5103">
        <f t="shared" si="1108"/>
        <v>11.8599999999999</v>
      </c>
      <c r="G5103">
        <f t="shared" si="1109"/>
        <v>0</v>
      </c>
      <c r="H5103">
        <f t="shared" si="1113"/>
        <v>3.4562709008494719</v>
      </c>
      <c r="I5103">
        <f t="shared" si="1114"/>
        <v>1.3274378673470755</v>
      </c>
      <c r="J5103">
        <f t="shared" si="1111"/>
        <v>2.6037157639302042</v>
      </c>
      <c r="K5103">
        <f t="shared" si="1112"/>
        <v>72.250863677733491</v>
      </c>
      <c r="L5103">
        <f t="shared" si="1110"/>
        <v>1263.5783035312752</v>
      </c>
      <c r="M5103">
        <f t="shared" si="1117"/>
        <v>1256.3044032180555</v>
      </c>
      <c r="N5103">
        <f t="shared" si="1116"/>
        <v>7.2739003132196558</v>
      </c>
      <c r="O5103">
        <f t="shared" si="1119"/>
        <v>5.2792505684382673</v>
      </c>
      <c r="P5103">
        <f t="shared" si="1118"/>
        <v>1.9946497447813885</v>
      </c>
    </row>
    <row r="5104" spans="1:16">
      <c r="A5104" s="3" t="s">
        <v>972</v>
      </c>
      <c r="B5104" s="6">
        <v>1289</v>
      </c>
      <c r="C5104" s="7">
        <f t="shared" si="1106"/>
        <v>4.2136750028104715E-3</v>
      </c>
      <c r="D5104" s="7">
        <f t="shared" si="1115"/>
        <v>8.3879156947437139E-2</v>
      </c>
      <c r="E5104">
        <f t="shared" si="1107"/>
        <v>5.4200000000000728</v>
      </c>
      <c r="F5104">
        <f t="shared" si="1108"/>
        <v>5.4200000000000728</v>
      </c>
      <c r="G5104">
        <f t="shared" si="1109"/>
        <v>0</v>
      </c>
      <c r="H5104">
        <f t="shared" si="1113"/>
        <v>3.5965372650745144</v>
      </c>
      <c r="I5104">
        <f t="shared" si="1114"/>
        <v>1.2326208768222844</v>
      </c>
      <c r="J5104">
        <f t="shared" si="1111"/>
        <v>2.9177968122253803</v>
      </c>
      <c r="K5104">
        <f t="shared" si="1112"/>
        <v>74.475450159142326</v>
      </c>
      <c r="L5104">
        <f t="shared" si="1110"/>
        <v>1267.489333757233</v>
      </c>
      <c r="M5104">
        <f t="shared" si="1117"/>
        <v>1258.7262992759775</v>
      </c>
      <c r="N5104">
        <f t="shared" si="1116"/>
        <v>8.763034481255545</v>
      </c>
      <c r="O5104">
        <f t="shared" si="1119"/>
        <v>5.9760073510017229</v>
      </c>
      <c r="P5104">
        <f t="shared" si="1118"/>
        <v>2.7870271302538221</v>
      </c>
    </row>
    <row r="5105" spans="1:16">
      <c r="A5105" s="3" t="s">
        <v>971</v>
      </c>
      <c r="B5105" s="6">
        <v>1292.8699999999999</v>
      </c>
      <c r="C5105" s="7">
        <f t="shared" si="1106"/>
        <v>2.9978294014035649E-3</v>
      </c>
      <c r="D5105" s="7">
        <f t="shared" si="1115"/>
        <v>7.0261218942426734E-2</v>
      </c>
      <c r="E5105">
        <f t="shared" si="1107"/>
        <v>3.8699999999998909</v>
      </c>
      <c r="F5105">
        <f t="shared" si="1108"/>
        <v>3.8699999999998909</v>
      </c>
      <c r="G5105">
        <f t="shared" si="1109"/>
        <v>0</v>
      </c>
      <c r="H5105">
        <f t="shared" si="1113"/>
        <v>3.6160703175691844</v>
      </c>
      <c r="I5105">
        <f t="shared" si="1114"/>
        <v>1.1445765284778353</v>
      </c>
      <c r="J5105">
        <f t="shared" si="1111"/>
        <v>3.1593084670172051</v>
      </c>
      <c r="K5105">
        <f t="shared" si="1112"/>
        <v>75.957541790182802</v>
      </c>
      <c r="L5105">
        <f t="shared" si="1110"/>
        <v>1271.3940516407356</v>
      </c>
      <c r="M5105">
        <f t="shared" si="1117"/>
        <v>1261.2554622925718</v>
      </c>
      <c r="N5105">
        <f t="shared" si="1116"/>
        <v>10.138589348163805</v>
      </c>
      <c r="O5105">
        <f t="shared" si="1119"/>
        <v>6.8085237504341389</v>
      </c>
      <c r="P5105">
        <f t="shared" si="1118"/>
        <v>3.330065597729666</v>
      </c>
    </row>
    <row r="5106" spans="1:16">
      <c r="A5106" s="3" t="s">
        <v>970</v>
      </c>
      <c r="B5106" s="6">
        <v>1310.21</v>
      </c>
      <c r="C5106" s="7">
        <f t="shared" si="1106"/>
        <v>1.3322876350589116E-2</v>
      </c>
      <c r="D5106" s="7">
        <f t="shared" si="1115"/>
        <v>8.1733074363854505E-2</v>
      </c>
      <c r="E5106">
        <f t="shared" si="1107"/>
        <v>17.340000000000146</v>
      </c>
      <c r="F5106">
        <f t="shared" si="1108"/>
        <v>17.340000000000146</v>
      </c>
      <c r="G5106">
        <f t="shared" si="1109"/>
        <v>0</v>
      </c>
      <c r="H5106">
        <f t="shared" si="1113"/>
        <v>4.5963510091713955</v>
      </c>
      <c r="I5106">
        <f t="shared" si="1114"/>
        <v>1.0628210621579899</v>
      </c>
      <c r="J5106">
        <f t="shared" si="1111"/>
        <v>4.3246706080878754</v>
      </c>
      <c r="K5106">
        <f t="shared" si="1112"/>
        <v>81.219495559386218</v>
      </c>
      <c r="L5106">
        <f t="shared" si="1110"/>
        <v>1277.3657360036993</v>
      </c>
      <c r="M5106">
        <f t="shared" si="1117"/>
        <v>1264.8817243449739</v>
      </c>
      <c r="N5106">
        <f t="shared" si="1116"/>
        <v>12.484011658725422</v>
      </c>
      <c r="O5106">
        <f t="shared" si="1119"/>
        <v>7.9436213320923956</v>
      </c>
      <c r="P5106">
        <f t="shared" si="1118"/>
        <v>4.5403903266330259</v>
      </c>
    </row>
    <row r="5107" spans="1:16">
      <c r="A5107" s="3" t="s">
        <v>969</v>
      </c>
      <c r="B5107" s="6">
        <v>1317.99</v>
      </c>
      <c r="C5107" s="7">
        <f t="shared" si="1106"/>
        <v>5.9204190890747334E-3</v>
      </c>
      <c r="D5107" s="7">
        <f t="shared" si="1115"/>
        <v>8.2896595202639048E-2</v>
      </c>
      <c r="E5107">
        <f t="shared" si="1107"/>
        <v>7.7799999999999727</v>
      </c>
      <c r="F5107">
        <f t="shared" si="1108"/>
        <v>7.7799999999999727</v>
      </c>
      <c r="G5107">
        <f t="shared" si="1109"/>
        <v>0</v>
      </c>
      <c r="H5107">
        <f t="shared" si="1113"/>
        <v>4.8237545085162941</v>
      </c>
      <c r="I5107">
        <f t="shared" si="1114"/>
        <v>0.98690527200384781</v>
      </c>
      <c r="J5107">
        <f t="shared" si="1111"/>
        <v>4.8877583749471416</v>
      </c>
      <c r="K5107">
        <f t="shared" si="1112"/>
        <v>83.015607361622102</v>
      </c>
      <c r="L5107">
        <f t="shared" si="1110"/>
        <v>1283.6156227723611</v>
      </c>
      <c r="M5107">
        <f t="shared" si="1117"/>
        <v>1268.8156706897907</v>
      </c>
      <c r="N5107">
        <f t="shared" si="1116"/>
        <v>14.799952082570371</v>
      </c>
      <c r="O5107">
        <f t="shared" si="1119"/>
        <v>9.3148874821879915</v>
      </c>
      <c r="P5107">
        <f t="shared" si="1118"/>
        <v>5.4850646003823798</v>
      </c>
    </row>
    <row r="5108" spans="1:16">
      <c r="A5108" s="3" t="s">
        <v>968</v>
      </c>
      <c r="B5108" s="6">
        <v>1317.98</v>
      </c>
      <c r="C5108" s="7">
        <f t="shared" si="1106"/>
        <v>-7.5873397649503896E-6</v>
      </c>
      <c r="D5108" s="7">
        <f t="shared" si="1115"/>
        <v>8.2054519694936795E-2</v>
      </c>
      <c r="E5108">
        <f t="shared" si="1107"/>
        <v>-9.9999999999909051E-3</v>
      </c>
      <c r="F5108">
        <f t="shared" si="1108"/>
        <v>0</v>
      </c>
      <c r="G5108">
        <f t="shared" si="1109"/>
        <v>9.9999999999909051E-3</v>
      </c>
      <c r="H5108">
        <f t="shared" si="1113"/>
        <v>4.4792006150508445</v>
      </c>
      <c r="I5108">
        <f t="shared" si="1114"/>
        <v>0.9171263240035723</v>
      </c>
      <c r="J5108">
        <f t="shared" si="1111"/>
        <v>4.8839516409229109</v>
      </c>
      <c r="K5108">
        <f t="shared" si="1112"/>
        <v>83.004618986923759</v>
      </c>
      <c r="L5108">
        <f t="shared" si="1110"/>
        <v>1288.9024500381518</v>
      </c>
      <c r="M5108">
        <f t="shared" si="1117"/>
        <v>1272.4574728609173</v>
      </c>
      <c r="N5108">
        <f t="shared" si="1116"/>
        <v>16.444977177234477</v>
      </c>
      <c r="O5108">
        <f t="shared" si="1119"/>
        <v>10.74090542119729</v>
      </c>
      <c r="P5108">
        <f t="shared" si="1118"/>
        <v>5.7040717560371874</v>
      </c>
    </row>
    <row r="5109" spans="1:16">
      <c r="A5109" s="3" t="s">
        <v>967</v>
      </c>
      <c r="B5109" s="6">
        <v>1325.56</v>
      </c>
      <c r="C5109" s="7">
        <f t="shared" si="1106"/>
        <v>5.734750201500563E-3</v>
      </c>
      <c r="D5109" s="7">
        <f t="shared" si="1115"/>
        <v>7.2023788013729287E-2</v>
      </c>
      <c r="E5109">
        <f t="shared" si="1107"/>
        <v>7.5799999999999272</v>
      </c>
      <c r="F5109">
        <f t="shared" si="1108"/>
        <v>7.5799999999999272</v>
      </c>
      <c r="G5109">
        <f t="shared" si="1109"/>
        <v>0</v>
      </c>
      <c r="H5109">
        <f t="shared" si="1113"/>
        <v>4.700686285404351</v>
      </c>
      <c r="I5109">
        <f t="shared" si="1114"/>
        <v>0.85161730086046006</v>
      </c>
      <c r="J5109">
        <f t="shared" si="1111"/>
        <v>5.5197167561707063</v>
      </c>
      <c r="K5109">
        <f t="shared" si="1112"/>
        <v>84.661910365146895</v>
      </c>
      <c r="L5109">
        <f t="shared" si="1110"/>
        <v>1294.5420731092051</v>
      </c>
      <c r="M5109">
        <f t="shared" si="1117"/>
        <v>1276.390993389738</v>
      </c>
      <c r="N5109">
        <f t="shared" si="1116"/>
        <v>18.151079719467134</v>
      </c>
      <c r="O5109">
        <f t="shared" si="1119"/>
        <v>12.22294028085126</v>
      </c>
      <c r="P5109">
        <f t="shared" si="1118"/>
        <v>5.9281394386158741</v>
      </c>
    </row>
    <row r="5110" spans="1:16">
      <c r="A5110" s="3" t="s">
        <v>966</v>
      </c>
      <c r="B5110" s="6">
        <v>1321.69</v>
      </c>
      <c r="C5110" s="7">
        <f t="shared" si="1106"/>
        <v>-2.9237909203195358E-3</v>
      </c>
      <c r="D5110" s="7">
        <f t="shared" si="1115"/>
        <v>7.4728971527093249E-2</v>
      </c>
      <c r="E5110">
        <f t="shared" si="1107"/>
        <v>-3.8699999999998909</v>
      </c>
      <c r="F5110">
        <f t="shared" si="1108"/>
        <v>0</v>
      </c>
      <c r="G5110">
        <f t="shared" si="1109"/>
        <v>3.8699999999998909</v>
      </c>
      <c r="H5110">
        <f t="shared" si="1113"/>
        <v>4.3649229793040396</v>
      </c>
      <c r="I5110">
        <f t="shared" si="1114"/>
        <v>1.0672160650847051</v>
      </c>
      <c r="J5110">
        <f t="shared" si="1111"/>
        <v>4.090008689062973</v>
      </c>
      <c r="K5110">
        <f t="shared" si="1112"/>
        <v>80.353668115562854</v>
      </c>
      <c r="L5110">
        <f t="shared" si="1110"/>
        <v>1298.7186772462505</v>
      </c>
      <c r="M5110">
        <f t="shared" si="1117"/>
        <v>1279.7464753608685</v>
      </c>
      <c r="N5110">
        <f t="shared" si="1116"/>
        <v>18.972201885381992</v>
      </c>
      <c r="O5110">
        <f t="shared" si="1119"/>
        <v>13.572792601757406</v>
      </c>
      <c r="P5110">
        <f t="shared" si="1118"/>
        <v>5.3994092836245855</v>
      </c>
    </row>
    <row r="5111" spans="1:16">
      <c r="A5111" s="3" t="s">
        <v>965</v>
      </c>
      <c r="B5111" s="6">
        <v>1318.79</v>
      </c>
      <c r="C5111" s="7">
        <f t="shared" si="1106"/>
        <v>-2.1965712037383431E-3</v>
      </c>
      <c r="D5111" s="7">
        <f t="shared" si="1115"/>
        <v>7.5155704410663604E-2</v>
      </c>
      <c r="E5111">
        <f t="shared" si="1107"/>
        <v>-2.9000000000000909</v>
      </c>
      <c r="F5111">
        <f t="shared" si="1108"/>
        <v>0</v>
      </c>
      <c r="G5111">
        <f t="shared" si="1109"/>
        <v>2.9000000000000909</v>
      </c>
      <c r="H5111">
        <f t="shared" si="1113"/>
        <v>4.0531427664966078</v>
      </c>
      <c r="I5111">
        <f t="shared" si="1114"/>
        <v>1.1981292032929469</v>
      </c>
      <c r="J5111">
        <f t="shared" si="1111"/>
        <v>3.3828928928173365</v>
      </c>
      <c r="K5111">
        <f t="shared" si="1112"/>
        <v>77.18401922075725</v>
      </c>
      <c r="L5111">
        <f t="shared" si="1110"/>
        <v>1301.8065730545195</v>
      </c>
      <c r="M5111">
        <f t="shared" si="1117"/>
        <v>1282.6385882971006</v>
      </c>
      <c r="N5111">
        <f t="shared" si="1116"/>
        <v>19.167984757418935</v>
      </c>
      <c r="O5111">
        <f t="shared" si="1119"/>
        <v>14.691831032889713</v>
      </c>
      <c r="P5111">
        <f t="shared" si="1118"/>
        <v>4.4761537245292224</v>
      </c>
    </row>
    <row r="5112" spans="1:16">
      <c r="A5112" s="3" t="s">
        <v>964</v>
      </c>
      <c r="B5112" s="6">
        <v>1313.82</v>
      </c>
      <c r="C5112" s="7">
        <f t="shared" si="1106"/>
        <v>-3.7757251582272119E-3</v>
      </c>
      <c r="D5112" s="7">
        <f t="shared" si="1115"/>
        <v>6.5425618993222662E-2</v>
      </c>
      <c r="E5112">
        <f t="shared" si="1107"/>
        <v>-4.9700000000000273</v>
      </c>
      <c r="F5112">
        <f t="shared" si="1108"/>
        <v>0</v>
      </c>
      <c r="G5112">
        <f t="shared" si="1109"/>
        <v>4.9700000000000273</v>
      </c>
      <c r="H5112">
        <f t="shared" si="1113"/>
        <v>3.7636325688897072</v>
      </c>
      <c r="I5112">
        <f t="shared" si="1114"/>
        <v>1.4675485459148814</v>
      </c>
      <c r="J5112">
        <f t="shared" si="1111"/>
        <v>2.5645710865008753</v>
      </c>
      <c r="K5112">
        <f t="shared" si="1112"/>
        <v>71.946133890076524</v>
      </c>
      <c r="L5112">
        <f t="shared" si="1110"/>
        <v>1303.6547925845935</v>
      </c>
      <c r="M5112">
        <f t="shared" si="1117"/>
        <v>1284.9483224973153</v>
      </c>
      <c r="N5112">
        <f t="shared" si="1116"/>
        <v>18.706470087278149</v>
      </c>
      <c r="O5112">
        <f t="shared" si="1119"/>
        <v>15.4947588437674</v>
      </c>
      <c r="P5112">
        <f t="shared" si="1118"/>
        <v>3.2117112435107487</v>
      </c>
    </row>
    <row r="5113" spans="1:16">
      <c r="A5113" s="3" t="s">
        <v>963</v>
      </c>
      <c r="B5113" s="6">
        <v>1321.11</v>
      </c>
      <c r="C5113" s="7">
        <f t="shared" si="1106"/>
        <v>5.533367945655631E-3</v>
      </c>
      <c r="D5113" s="7">
        <f t="shared" si="1115"/>
        <v>6.5205424137431148E-2</v>
      </c>
      <c r="E5113">
        <f t="shared" si="1107"/>
        <v>7.2899999999999636</v>
      </c>
      <c r="F5113">
        <f t="shared" si="1108"/>
        <v>7.2899999999999636</v>
      </c>
      <c r="G5113">
        <f t="shared" si="1109"/>
        <v>0</v>
      </c>
      <c r="H5113">
        <f t="shared" si="1113"/>
        <v>4.015515956826154</v>
      </c>
      <c r="I5113">
        <f t="shared" si="1114"/>
        <v>1.3627236497781041</v>
      </c>
      <c r="J5113">
        <f t="shared" si="1111"/>
        <v>2.9466839865001324</v>
      </c>
      <c r="K5113">
        <f t="shared" si="1112"/>
        <v>74.662273356048786</v>
      </c>
      <c r="L5113">
        <f t="shared" si="1110"/>
        <v>1306.3402091100404</v>
      </c>
      <c r="M5113">
        <f t="shared" si="1117"/>
        <v>1287.6269652752919</v>
      </c>
      <c r="N5113">
        <f t="shared" si="1116"/>
        <v>18.713243834748482</v>
      </c>
      <c r="O5113">
        <f t="shared" si="1119"/>
        <v>16.138455841963616</v>
      </c>
      <c r="P5113">
        <f t="shared" si="1118"/>
        <v>2.5747879927848665</v>
      </c>
    </row>
    <row r="5114" spans="1:16">
      <c r="A5114" s="3" t="s">
        <v>962</v>
      </c>
      <c r="B5114" s="6">
        <v>1323.5</v>
      </c>
      <c r="C5114" s="7">
        <f t="shared" si="1106"/>
        <v>1.807450361794856E-3</v>
      </c>
      <c r="D5114" s="7">
        <f t="shared" si="1115"/>
        <v>6.4395888546582986E-2</v>
      </c>
      <c r="E5114">
        <f t="shared" si="1107"/>
        <v>2.3900000000001</v>
      </c>
      <c r="F5114">
        <f t="shared" si="1108"/>
        <v>2.3900000000001</v>
      </c>
      <c r="G5114">
        <f t="shared" si="1109"/>
        <v>0</v>
      </c>
      <c r="H5114">
        <f t="shared" si="1113"/>
        <v>3.8994076741957215</v>
      </c>
      <c r="I5114">
        <f t="shared" si="1114"/>
        <v>1.2653862462225252</v>
      </c>
      <c r="J5114">
        <f t="shared" si="1111"/>
        <v>3.0815947982968588</v>
      </c>
      <c r="K5114">
        <f t="shared" si="1112"/>
        <v>75.499772774669509</v>
      </c>
      <c r="L5114">
        <f t="shared" si="1110"/>
        <v>1308.9801769392648</v>
      </c>
      <c r="M5114">
        <f t="shared" si="1117"/>
        <v>1290.2842271067518</v>
      </c>
      <c r="N5114">
        <f t="shared" si="1116"/>
        <v>18.695949832512952</v>
      </c>
      <c r="O5114">
        <f t="shared" si="1119"/>
        <v>16.649954640073485</v>
      </c>
      <c r="P5114">
        <f t="shared" si="1118"/>
        <v>2.0459951924394666</v>
      </c>
    </row>
    <row r="5115" spans="1:16">
      <c r="A5115" s="3" t="s">
        <v>961</v>
      </c>
      <c r="B5115" s="6">
        <v>1323.5</v>
      </c>
      <c r="C5115" s="7">
        <f t="shared" si="1106"/>
        <v>0</v>
      </c>
      <c r="D5115" s="7">
        <f t="shared" si="1115"/>
        <v>6.5209118652907058E-2</v>
      </c>
      <c r="E5115">
        <f t="shared" si="1107"/>
        <v>0</v>
      </c>
      <c r="F5115">
        <f t="shared" si="1108"/>
        <v>0</v>
      </c>
      <c r="G5115">
        <f t="shared" si="1109"/>
        <v>0</v>
      </c>
      <c r="H5115">
        <f t="shared" si="1113"/>
        <v>3.620878554610313</v>
      </c>
      <c r="I5115">
        <f t="shared" si="1114"/>
        <v>1.1750015143494876</v>
      </c>
      <c r="J5115">
        <f t="shared" si="1111"/>
        <v>3.0815947982968588</v>
      </c>
      <c r="K5115">
        <f t="shared" si="1112"/>
        <v>75.499772774669509</v>
      </c>
      <c r="L5115">
        <f t="shared" si="1110"/>
        <v>1311.2139958716855</v>
      </c>
      <c r="M5115">
        <f t="shared" si="1117"/>
        <v>1292.7446547284737</v>
      </c>
      <c r="N5115">
        <f t="shared" si="1116"/>
        <v>18.46934114321175</v>
      </c>
      <c r="O5115">
        <f t="shared" si="1119"/>
        <v>17.013831940701138</v>
      </c>
      <c r="P5115">
        <f t="shared" si="1118"/>
        <v>1.455509202510612</v>
      </c>
    </row>
    <row r="5116" spans="1:16">
      <c r="A5116" s="3" t="s">
        <v>960</v>
      </c>
      <c r="B5116" s="6">
        <v>1329.45</v>
      </c>
      <c r="C5116" s="7">
        <f t="shared" si="1106"/>
        <v>4.4855801853608138E-3</v>
      </c>
      <c r="D5116" s="7">
        <f t="shared" si="1115"/>
        <v>6.5001314206178065E-2</v>
      </c>
      <c r="E5116">
        <f t="shared" si="1107"/>
        <v>5.9500000000000455</v>
      </c>
      <c r="F5116">
        <f t="shared" si="1108"/>
        <v>5.9500000000000455</v>
      </c>
      <c r="G5116">
        <f t="shared" si="1109"/>
        <v>0</v>
      </c>
      <c r="H5116">
        <f t="shared" si="1113"/>
        <v>3.7872443721381512</v>
      </c>
      <c r="I5116">
        <f t="shared" si="1114"/>
        <v>1.0910728347530958</v>
      </c>
      <c r="J5116">
        <f t="shared" si="1111"/>
        <v>3.471119664522841</v>
      </c>
      <c r="K5116">
        <f t="shared" si="1112"/>
        <v>77.634237617598629</v>
      </c>
      <c r="L5116">
        <f t="shared" si="1110"/>
        <v>1314.0195349683493</v>
      </c>
      <c r="M5116">
        <f t="shared" si="1117"/>
        <v>1295.4635691930314</v>
      </c>
      <c r="N5116">
        <f t="shared" si="1116"/>
        <v>18.555965775317873</v>
      </c>
      <c r="O5116">
        <f t="shared" si="1119"/>
        <v>17.322258707624485</v>
      </c>
      <c r="P5116">
        <f t="shared" si="1118"/>
        <v>1.2337070676933877</v>
      </c>
    </row>
    <row r="5117" spans="1:16">
      <c r="A5117" s="3" t="s">
        <v>959</v>
      </c>
      <c r="B5117" s="6">
        <v>1336.52</v>
      </c>
      <c r="C5117" s="7">
        <f t="shared" si="1106"/>
        <v>5.303898073899401E-3</v>
      </c>
      <c r="D5117" s="7">
        <f t="shared" si="1115"/>
        <v>6.5268799486168802E-2</v>
      </c>
      <c r="E5117">
        <f t="shared" si="1107"/>
        <v>7.0699999999999363</v>
      </c>
      <c r="F5117">
        <f t="shared" si="1108"/>
        <v>7.0699999999999363</v>
      </c>
      <c r="G5117">
        <f t="shared" si="1109"/>
        <v>0</v>
      </c>
      <c r="H5117">
        <f t="shared" si="1113"/>
        <v>4.0217269169854211</v>
      </c>
      <c r="I5117">
        <f t="shared" si="1114"/>
        <v>1.0131390608421604</v>
      </c>
      <c r="J5117">
        <f t="shared" si="1111"/>
        <v>3.969570488815628</v>
      </c>
      <c r="K5117">
        <f t="shared" si="1112"/>
        <v>79.877536655319176</v>
      </c>
      <c r="L5117">
        <f t="shared" si="1110"/>
        <v>1317.4811449732185</v>
      </c>
      <c r="M5117">
        <f t="shared" si="1117"/>
        <v>1298.5047862898439</v>
      </c>
      <c r="N5117">
        <f t="shared" si="1116"/>
        <v>18.976358683374656</v>
      </c>
      <c r="O5117">
        <f t="shared" si="1119"/>
        <v>17.653078702774518</v>
      </c>
      <c r="P5117">
        <f t="shared" si="1118"/>
        <v>1.3232799806001374</v>
      </c>
    </row>
    <row r="5118" spans="1:16">
      <c r="A5118" s="3" t="s">
        <v>958</v>
      </c>
      <c r="B5118" s="6">
        <v>1336.84</v>
      </c>
      <c r="C5118" s="7">
        <f t="shared" si="1106"/>
        <v>2.3939910938175306E-4</v>
      </c>
      <c r="D5118" s="7">
        <f t="shared" si="1115"/>
        <v>6.5625931813759947E-2</v>
      </c>
      <c r="E5118">
        <f t="shared" si="1107"/>
        <v>0.31999999999993634</v>
      </c>
      <c r="F5118">
        <f t="shared" si="1108"/>
        <v>0.31999999999993634</v>
      </c>
      <c r="G5118">
        <f t="shared" si="1109"/>
        <v>0</v>
      </c>
      <c r="H5118">
        <f t="shared" si="1113"/>
        <v>3.7573178514864578</v>
      </c>
      <c r="I5118">
        <f t="shared" si="1114"/>
        <v>0.94077198506772042</v>
      </c>
      <c r="J5118">
        <f t="shared" si="1111"/>
        <v>3.9938666447598261</v>
      </c>
      <c r="K5118">
        <f t="shared" si="1112"/>
        <v>79.975436447640789</v>
      </c>
      <c r="L5118">
        <f t="shared" si="1110"/>
        <v>1320.459430361954</v>
      </c>
      <c r="M5118">
        <f t="shared" si="1117"/>
        <v>1301.3444317498554</v>
      </c>
      <c r="N5118">
        <f t="shared" si="1116"/>
        <v>19.114998612098589</v>
      </c>
      <c r="O5118">
        <f t="shared" si="1119"/>
        <v>17.945462684639331</v>
      </c>
      <c r="P5118">
        <f t="shared" si="1118"/>
        <v>1.1695359274592576</v>
      </c>
    </row>
    <row r="5119" spans="1:16">
      <c r="A5119" s="3" t="s">
        <v>957</v>
      </c>
      <c r="B5119" s="6">
        <v>1329.85</v>
      </c>
      <c r="C5119" s="7">
        <f t="shared" si="1106"/>
        <v>-5.2424661352485089E-3</v>
      </c>
      <c r="D5119" s="7">
        <f t="shared" si="1115"/>
        <v>7.1930126005226774E-2</v>
      </c>
      <c r="E5119">
        <f t="shared" si="1107"/>
        <v>-6.9900000000000091</v>
      </c>
      <c r="F5119">
        <f t="shared" si="1108"/>
        <v>0</v>
      </c>
      <c r="G5119">
        <f t="shared" si="1109"/>
        <v>6.9900000000000091</v>
      </c>
      <c r="H5119">
        <f t="shared" si="1113"/>
        <v>3.4889380049517107</v>
      </c>
      <c r="I5119">
        <f t="shared" si="1114"/>
        <v>1.3728597004200267</v>
      </c>
      <c r="J5119">
        <f t="shared" si="1111"/>
        <v>2.5413653003903236</v>
      </c>
      <c r="K5119">
        <f t="shared" si="1112"/>
        <v>71.762303090003684</v>
      </c>
      <c r="L5119">
        <f t="shared" si="1110"/>
        <v>1321.9041333831919</v>
      </c>
      <c r="M5119">
        <f t="shared" si="1117"/>
        <v>1303.4559553239401</v>
      </c>
      <c r="N5119">
        <f t="shared" si="1116"/>
        <v>18.448178059251859</v>
      </c>
      <c r="O5119">
        <f t="shared" si="1119"/>
        <v>18.046005759561837</v>
      </c>
      <c r="P5119">
        <f t="shared" si="1118"/>
        <v>0.40217229969002233</v>
      </c>
    </row>
    <row r="5120" spans="1:16">
      <c r="A5120" s="3" t="s">
        <v>956</v>
      </c>
      <c r="B5120" s="6">
        <v>1328.82</v>
      </c>
      <c r="C5120" s="7">
        <f t="shared" si="1106"/>
        <v>-7.7482354074042293E-4</v>
      </c>
      <c r="D5120" s="7">
        <f t="shared" si="1115"/>
        <v>7.2648040411042766E-2</v>
      </c>
      <c r="E5120">
        <f t="shared" si="1107"/>
        <v>-1.0299999999999727</v>
      </c>
      <c r="F5120">
        <f t="shared" si="1108"/>
        <v>0</v>
      </c>
      <c r="G5120">
        <f t="shared" si="1109"/>
        <v>1.0299999999999727</v>
      </c>
      <c r="H5120">
        <f t="shared" si="1113"/>
        <v>3.23972814745516</v>
      </c>
      <c r="I5120">
        <f t="shared" si="1114"/>
        <v>1.3483697218185942</v>
      </c>
      <c r="J5120">
        <f t="shared" si="1111"/>
        <v>2.4027001608176306</v>
      </c>
      <c r="K5120">
        <f t="shared" si="1112"/>
        <v>70.61157455143767</v>
      </c>
      <c r="L5120">
        <f t="shared" si="1110"/>
        <v>1322.9681128627008</v>
      </c>
      <c r="M5120">
        <f t="shared" si="1117"/>
        <v>1305.3347734480926</v>
      </c>
      <c r="N5120">
        <f t="shared" si="1116"/>
        <v>17.633339414608145</v>
      </c>
      <c r="O5120">
        <f t="shared" si="1119"/>
        <v>17.9634724905711</v>
      </c>
      <c r="P5120">
        <f t="shared" si="1118"/>
        <v>-0.33013307596295505</v>
      </c>
    </row>
    <row r="5121" spans="1:16">
      <c r="A5121" s="3" t="s">
        <v>955</v>
      </c>
      <c r="B5121" s="6">
        <v>1325.7</v>
      </c>
      <c r="C5121" s="7">
        <f t="shared" si="1106"/>
        <v>-2.3507085550048723E-3</v>
      </c>
      <c r="D5121" s="7">
        <f t="shared" si="1115"/>
        <v>7.4132361886856221E-2</v>
      </c>
      <c r="E5121">
        <f t="shared" si="1107"/>
        <v>-3.1199999999998909</v>
      </c>
      <c r="F5121">
        <f t="shared" si="1108"/>
        <v>0</v>
      </c>
      <c r="G5121">
        <f t="shared" si="1109"/>
        <v>3.1199999999998909</v>
      </c>
      <c r="H5121">
        <f t="shared" si="1113"/>
        <v>3.0083189940655055</v>
      </c>
      <c r="I5121">
        <f t="shared" si="1114"/>
        <v>1.4749147416886867</v>
      </c>
      <c r="J5121">
        <f t="shared" si="1111"/>
        <v>2.0396561977685335</v>
      </c>
      <c r="K5121">
        <f t="shared" si="1112"/>
        <v>67.101542577936343</v>
      </c>
      <c r="L5121">
        <f t="shared" si="1110"/>
        <v>1323.3884031915161</v>
      </c>
      <c r="M5121">
        <f t="shared" si="1117"/>
        <v>1306.843308748234</v>
      </c>
      <c r="N5121">
        <f t="shared" si="1116"/>
        <v>16.545094443282096</v>
      </c>
      <c r="O5121">
        <f t="shared" si="1119"/>
        <v>17.679796881113298</v>
      </c>
      <c r="P5121">
        <f t="shared" si="1118"/>
        <v>-1.1347024378312014</v>
      </c>
    </row>
    <row r="5122" spans="1:16">
      <c r="A5122" s="3" t="s">
        <v>954</v>
      </c>
      <c r="B5122" s="6">
        <v>1325.7</v>
      </c>
      <c r="C5122" s="7">
        <f t="shared" si="1106"/>
        <v>0</v>
      </c>
      <c r="D5122" s="7">
        <f t="shared" si="1115"/>
        <v>7.4224129939312641E-2</v>
      </c>
      <c r="E5122">
        <f t="shared" si="1107"/>
        <v>0</v>
      </c>
      <c r="F5122">
        <f t="shared" si="1108"/>
        <v>0</v>
      </c>
      <c r="G5122">
        <f t="shared" si="1109"/>
        <v>0</v>
      </c>
      <c r="H5122">
        <f t="shared" si="1113"/>
        <v>2.7934390659179695</v>
      </c>
      <c r="I5122">
        <f t="shared" si="1114"/>
        <v>1.3695636887109235</v>
      </c>
      <c r="J5122">
        <f t="shared" si="1111"/>
        <v>2.0396561977685335</v>
      </c>
      <c r="K5122">
        <f t="shared" si="1112"/>
        <v>67.101542577936343</v>
      </c>
      <c r="L5122">
        <f t="shared" si="1110"/>
        <v>1323.7440334697444</v>
      </c>
      <c r="M5122">
        <f t="shared" si="1117"/>
        <v>1308.2401006928094</v>
      </c>
      <c r="N5122">
        <f t="shared" si="1116"/>
        <v>15.503932776935017</v>
      </c>
      <c r="O5122">
        <f t="shared" si="1119"/>
        <v>17.244624060277644</v>
      </c>
      <c r="P5122">
        <f t="shared" si="1118"/>
        <v>-1.7406912833426276</v>
      </c>
    </row>
    <row r="5123" spans="1:16">
      <c r="A5123" s="3" t="s">
        <v>953</v>
      </c>
      <c r="B5123" s="6">
        <v>1344.14</v>
      </c>
      <c r="C5123" s="7">
        <f t="shared" ref="C5123:C5186" si="1120">LN(B5123/B5122)</f>
        <v>1.3813781519987018E-2</v>
      </c>
      <c r="D5123" s="7">
        <f t="shared" si="1115"/>
        <v>8.144810506907102E-2</v>
      </c>
      <c r="E5123">
        <f t="shared" ref="E5123:E5186" si="1121">B5123-B5122</f>
        <v>18.440000000000055</v>
      </c>
      <c r="F5123">
        <f t="shared" ref="F5123:F5186" si="1122">IF(E5123&gt;0,E5123,0)</f>
        <v>18.440000000000055</v>
      </c>
      <c r="G5123">
        <f t="shared" ref="G5123:G5186" si="1123">IF(E5123&lt;0,ABS(E5123),0)</f>
        <v>0</v>
      </c>
      <c r="H5123">
        <f t="shared" si="1113"/>
        <v>3.9110505612095467</v>
      </c>
      <c r="I5123">
        <f t="shared" si="1114"/>
        <v>1.2717377109458574</v>
      </c>
      <c r="J5123">
        <f t="shared" si="1111"/>
        <v>3.0753594295011473</v>
      </c>
      <c r="K5123">
        <f t="shared" si="1112"/>
        <v>75.46228701299097</v>
      </c>
      <c r="L5123">
        <f t="shared" si="1110"/>
        <v>1326.8818744743992</v>
      </c>
      <c r="M5123">
        <f t="shared" si="1117"/>
        <v>1310.8993524933421</v>
      </c>
      <c r="N5123">
        <f t="shared" si="1116"/>
        <v>15.982521981057062</v>
      </c>
      <c r="O5123">
        <f t="shared" si="1119"/>
        <v>16.992203644433527</v>
      </c>
      <c r="P5123">
        <f t="shared" si="1118"/>
        <v>-1.0096816633764654</v>
      </c>
    </row>
    <row r="5124" spans="1:16">
      <c r="A5124" s="3" t="s">
        <v>952</v>
      </c>
      <c r="B5124" s="6">
        <v>1342.03</v>
      </c>
      <c r="C5124" s="7">
        <f t="shared" si="1120"/>
        <v>-1.5710103485406738E-3</v>
      </c>
      <c r="D5124" s="7">
        <f t="shared" si="1115"/>
        <v>8.2234746228132663E-2</v>
      </c>
      <c r="E5124">
        <f t="shared" si="1121"/>
        <v>-2.1100000000001273</v>
      </c>
      <c r="F5124">
        <f t="shared" si="1122"/>
        <v>0</v>
      </c>
      <c r="G5124">
        <f t="shared" si="1123"/>
        <v>2.1100000000001273</v>
      </c>
      <c r="H5124">
        <f t="shared" si="1113"/>
        <v>3.6316898068374361</v>
      </c>
      <c r="I5124">
        <f t="shared" si="1114"/>
        <v>1.3316135887354481</v>
      </c>
      <c r="J5124">
        <f t="shared" si="1111"/>
        <v>2.7272850304015219</v>
      </c>
      <c r="K5124">
        <f t="shared" si="1112"/>
        <v>73.170820266131486</v>
      </c>
      <c r="L5124">
        <f t="shared" si="1110"/>
        <v>1329.2123553244917</v>
      </c>
      <c r="M5124">
        <f t="shared" si="1117"/>
        <v>1313.205326382724</v>
      </c>
      <c r="N5124">
        <f t="shared" si="1116"/>
        <v>16.007028941767658</v>
      </c>
      <c r="O5124">
        <f t="shared" si="1119"/>
        <v>16.795168703900355</v>
      </c>
      <c r="P5124">
        <f t="shared" si="1118"/>
        <v>-0.78813976213269754</v>
      </c>
    </row>
    <row r="5125" spans="1:16">
      <c r="A5125" s="3" t="s">
        <v>951</v>
      </c>
      <c r="B5125" s="6">
        <v>1336.39</v>
      </c>
      <c r="C5125" s="7">
        <f t="shared" si="1120"/>
        <v>-4.2114443112290572E-3</v>
      </c>
      <c r="D5125" s="7">
        <f t="shared" si="1115"/>
        <v>8.5027223494614279E-2</v>
      </c>
      <c r="E5125">
        <f t="shared" si="1121"/>
        <v>-5.6399999999998727</v>
      </c>
      <c r="F5125">
        <f t="shared" si="1122"/>
        <v>0</v>
      </c>
      <c r="G5125">
        <f t="shared" si="1123"/>
        <v>5.6399999999998727</v>
      </c>
      <c r="H5125">
        <f t="shared" si="1113"/>
        <v>3.3722833920633337</v>
      </c>
      <c r="I5125">
        <f t="shared" si="1114"/>
        <v>1.6393554752543356</v>
      </c>
      <c r="J5125">
        <f t="shared" si="1111"/>
        <v>2.0570787989347736</v>
      </c>
      <c r="K5125">
        <f t="shared" si="1112"/>
        <v>67.289034213038747</v>
      </c>
      <c r="L5125">
        <f t="shared" si="1110"/>
        <v>1330.316608351493</v>
      </c>
      <c r="M5125">
        <f t="shared" si="1117"/>
        <v>1314.9227096136333</v>
      </c>
      <c r="N5125">
        <f t="shared" si="1116"/>
        <v>15.393898737859672</v>
      </c>
      <c r="O5125">
        <f t="shared" si="1119"/>
        <v>16.514914710692221</v>
      </c>
      <c r="P5125">
        <f t="shared" si="1118"/>
        <v>-1.1210159728325486</v>
      </c>
    </row>
    <row r="5126" spans="1:16">
      <c r="A5126" s="3" t="s">
        <v>950</v>
      </c>
      <c r="B5126" s="6">
        <v>1339.68</v>
      </c>
      <c r="C5126" s="7">
        <f t="shared" si="1120"/>
        <v>2.4588307911003688E-3</v>
      </c>
      <c r="D5126" s="7">
        <f t="shared" si="1115"/>
        <v>7.3173743945232905E-2</v>
      </c>
      <c r="E5126">
        <f t="shared" si="1121"/>
        <v>3.2899999999999636</v>
      </c>
      <c r="F5126">
        <f t="shared" si="1122"/>
        <v>3.2899999999999636</v>
      </c>
      <c r="G5126">
        <f t="shared" si="1123"/>
        <v>0</v>
      </c>
      <c r="H5126">
        <f t="shared" si="1113"/>
        <v>3.3664060069159505</v>
      </c>
      <c r="I5126">
        <f t="shared" si="1114"/>
        <v>1.5222586555933115</v>
      </c>
      <c r="J5126">
        <f t="shared" si="1111"/>
        <v>2.2114546660954075</v>
      </c>
      <c r="K5126">
        <f t="shared" si="1112"/>
        <v>68.861462982573158</v>
      </c>
      <c r="L5126">
        <f t="shared" si="1110"/>
        <v>1331.757130143571</v>
      </c>
      <c r="M5126">
        <f t="shared" si="1117"/>
        <v>1316.7565829755863</v>
      </c>
      <c r="N5126">
        <f t="shared" si="1116"/>
        <v>15.000547167984678</v>
      </c>
      <c r="O5126">
        <f t="shared" si="1119"/>
        <v>16.212041202150711</v>
      </c>
      <c r="P5126">
        <f t="shared" si="1118"/>
        <v>-1.2114940341660336</v>
      </c>
    </row>
    <row r="5127" spans="1:16">
      <c r="A5127" s="3" t="s">
        <v>949</v>
      </c>
      <c r="B5127" s="6">
        <v>1345.62</v>
      </c>
      <c r="C5127" s="7">
        <f t="shared" si="1120"/>
        <v>4.424093910130762E-3</v>
      </c>
      <c r="D5127" s="7">
        <f t="shared" si="1115"/>
        <v>7.2053861590691812E-2</v>
      </c>
      <c r="E5127">
        <f t="shared" si="1121"/>
        <v>5.9399999999998272</v>
      </c>
      <c r="F5127">
        <f t="shared" si="1122"/>
        <v>5.9399999999998272</v>
      </c>
      <c r="G5127">
        <f t="shared" si="1123"/>
        <v>0</v>
      </c>
      <c r="H5127">
        <f t="shared" si="1113"/>
        <v>3.5502341492790848</v>
      </c>
      <c r="I5127">
        <f t="shared" si="1114"/>
        <v>1.4135258944795035</v>
      </c>
      <c r="J5127">
        <f t="shared" si="1111"/>
        <v>2.5116159266303164</v>
      </c>
      <c r="K5127">
        <f t="shared" si="1112"/>
        <v>71.523081655470733</v>
      </c>
      <c r="L5127">
        <f t="shared" si="1110"/>
        <v>1333.8898793522524</v>
      </c>
      <c r="M5127">
        <f t="shared" si="1117"/>
        <v>1318.8946138662836</v>
      </c>
      <c r="N5127">
        <f t="shared" si="1116"/>
        <v>14.99526548596873</v>
      </c>
      <c r="O5127">
        <f t="shared" si="1119"/>
        <v>15.968686058914317</v>
      </c>
      <c r="P5127">
        <f t="shared" si="1118"/>
        <v>-0.97342057294558693</v>
      </c>
    </row>
    <row r="5128" spans="1:16">
      <c r="A5128" s="3" t="s">
        <v>948</v>
      </c>
      <c r="B5128" s="6">
        <v>1339.48</v>
      </c>
      <c r="C5128" s="7">
        <f t="shared" si="1120"/>
        <v>-4.5733944374390656E-3</v>
      </c>
      <c r="D5128" s="7">
        <f t="shared" si="1115"/>
        <v>7.4705975616675163E-2</v>
      </c>
      <c r="E5128">
        <f t="shared" si="1121"/>
        <v>-6.1399999999998727</v>
      </c>
      <c r="F5128">
        <f t="shared" si="1122"/>
        <v>0</v>
      </c>
      <c r="G5128">
        <f t="shared" si="1123"/>
        <v>6.1399999999998727</v>
      </c>
      <c r="H5128">
        <f t="shared" si="1113"/>
        <v>3.2966459957591501</v>
      </c>
      <c r="I5128">
        <f t="shared" si="1114"/>
        <v>1.7511311877309585</v>
      </c>
      <c r="J5128">
        <f t="shared" si="1111"/>
        <v>1.8825808248157603</v>
      </c>
      <c r="K5128">
        <f t="shared" si="1112"/>
        <v>65.308865188058874</v>
      </c>
      <c r="L5128">
        <f t="shared" si="1110"/>
        <v>1334.7498979134443</v>
      </c>
      <c r="M5128">
        <f t="shared" si="1117"/>
        <v>1320.4194572835959</v>
      </c>
      <c r="N5128">
        <f t="shared" si="1116"/>
        <v>14.330440629848454</v>
      </c>
      <c r="O5128">
        <f t="shared" si="1119"/>
        <v>15.641036973101146</v>
      </c>
      <c r="P5128">
        <f t="shared" si="1118"/>
        <v>-1.3105963432526924</v>
      </c>
    </row>
    <row r="5129" spans="1:16">
      <c r="A5129" s="3" t="s">
        <v>947</v>
      </c>
      <c r="B5129" s="6">
        <v>1339.45</v>
      </c>
      <c r="C5129" s="7">
        <f t="shared" si="1120"/>
        <v>-2.2397001788898686E-5</v>
      </c>
      <c r="D5129" s="7">
        <f t="shared" si="1115"/>
        <v>7.2431867738438085E-2</v>
      </c>
      <c r="E5129">
        <f t="shared" si="1121"/>
        <v>-2.9999999999972715E-2</v>
      </c>
      <c r="F5129">
        <f t="shared" si="1122"/>
        <v>0</v>
      </c>
      <c r="G5129">
        <f t="shared" si="1123"/>
        <v>2.9999999999972715E-2</v>
      </c>
      <c r="H5129">
        <f t="shared" si="1113"/>
        <v>3.0611712817763537</v>
      </c>
      <c r="I5129">
        <f t="shared" si="1114"/>
        <v>1.6281932457501738</v>
      </c>
      <c r="J5129">
        <f t="shared" si="1111"/>
        <v>1.8801031694281163</v>
      </c>
      <c r="K5129">
        <f t="shared" si="1112"/>
        <v>65.279021577599821</v>
      </c>
      <c r="L5129">
        <f t="shared" si="1110"/>
        <v>1335.472990542145</v>
      </c>
      <c r="M5129">
        <f t="shared" si="1117"/>
        <v>1321.8291271144406</v>
      </c>
      <c r="N5129">
        <f t="shared" si="1116"/>
        <v>13.643863427704446</v>
      </c>
      <c r="O5129">
        <f t="shared" si="1119"/>
        <v>15.241602264021807</v>
      </c>
      <c r="P5129">
        <f t="shared" si="1118"/>
        <v>-1.5977388363173617</v>
      </c>
    </row>
    <row r="5130" spans="1:16">
      <c r="A5130" s="3" t="s">
        <v>946</v>
      </c>
      <c r="B5130" s="6">
        <v>1336.93</v>
      </c>
      <c r="C5130" s="7">
        <f t="shared" si="1120"/>
        <v>-1.8831412166481207E-3</v>
      </c>
      <c r="D5130" s="7">
        <f t="shared" si="1115"/>
        <v>7.1867398410397396E-2</v>
      </c>
      <c r="E5130">
        <f t="shared" si="1121"/>
        <v>-2.5199999999999818</v>
      </c>
      <c r="F5130">
        <f t="shared" si="1122"/>
        <v>0</v>
      </c>
      <c r="G5130">
        <f t="shared" si="1123"/>
        <v>2.5199999999999818</v>
      </c>
      <c r="H5130">
        <f t="shared" si="1113"/>
        <v>2.8425161902208997</v>
      </c>
      <c r="I5130">
        <f t="shared" si="1114"/>
        <v>1.6918937281965885</v>
      </c>
      <c r="J5130">
        <f t="shared" si="1111"/>
        <v>1.6800796307997281</v>
      </c>
      <c r="K5130">
        <f t="shared" si="1112"/>
        <v>62.687675824706638</v>
      </c>
      <c r="L5130">
        <f t="shared" si="1110"/>
        <v>1335.6971458433536</v>
      </c>
      <c r="M5130">
        <f t="shared" si="1117"/>
        <v>1322.9477102911487</v>
      </c>
      <c r="N5130">
        <f t="shared" si="1116"/>
        <v>12.749435552204886</v>
      </c>
      <c r="O5130">
        <f t="shared" si="1119"/>
        <v>14.743168921658423</v>
      </c>
      <c r="P5130">
        <f t="shared" si="1118"/>
        <v>-1.9937333694535369</v>
      </c>
    </row>
    <row r="5131" spans="1:16">
      <c r="A5131" s="3" t="s">
        <v>945</v>
      </c>
      <c r="B5131" s="6">
        <v>1344.33</v>
      </c>
      <c r="C5131" s="7">
        <f t="shared" si="1120"/>
        <v>5.5198069480439406E-3</v>
      </c>
      <c r="D5131" s="7">
        <f t="shared" si="1115"/>
        <v>7.3131488376464771E-2</v>
      </c>
      <c r="E5131">
        <f t="shared" si="1121"/>
        <v>7.3999999999998636</v>
      </c>
      <c r="F5131">
        <f t="shared" si="1122"/>
        <v>7.3999999999998636</v>
      </c>
      <c r="G5131">
        <f t="shared" si="1123"/>
        <v>0</v>
      </c>
      <c r="H5131">
        <f t="shared" si="1113"/>
        <v>3.168050748062254</v>
      </c>
      <c r="I5131">
        <f t="shared" si="1114"/>
        <v>1.5710441761825464</v>
      </c>
      <c r="J5131">
        <f t="shared" si="1111"/>
        <v>2.016525566938701</v>
      </c>
      <c r="K5131">
        <f t="shared" si="1112"/>
        <v>66.849278157624155</v>
      </c>
      <c r="L5131">
        <f t="shared" si="1110"/>
        <v>1337.0252772520685</v>
      </c>
      <c r="M5131">
        <f t="shared" si="1117"/>
        <v>1324.5315836029154</v>
      </c>
      <c r="N5131">
        <f t="shared" si="1116"/>
        <v>12.493693649153101</v>
      </c>
      <c r="O5131">
        <f t="shared" si="1119"/>
        <v>14.29327386715736</v>
      </c>
      <c r="P5131">
        <f t="shared" si="1118"/>
        <v>-1.7995802180042588</v>
      </c>
    </row>
    <row r="5132" spans="1:16">
      <c r="A5132" s="3" t="s">
        <v>944</v>
      </c>
      <c r="B5132" s="6">
        <v>1358.87</v>
      </c>
      <c r="C5132" s="7">
        <f t="shared" si="1120"/>
        <v>1.0757724344670528E-2</v>
      </c>
      <c r="D5132" s="7">
        <f t="shared" si="1115"/>
        <v>7.8640028439494247E-2</v>
      </c>
      <c r="E5132">
        <f t="shared" si="1121"/>
        <v>14.539999999999964</v>
      </c>
      <c r="F5132">
        <f t="shared" si="1122"/>
        <v>14.539999999999964</v>
      </c>
      <c r="G5132">
        <f t="shared" si="1123"/>
        <v>0</v>
      </c>
      <c r="H5132">
        <f t="shared" si="1113"/>
        <v>3.980332837486376</v>
      </c>
      <c r="I5132">
        <f t="shared" si="1114"/>
        <v>1.4588267350266502</v>
      </c>
      <c r="J5132">
        <f t="shared" si="1111"/>
        <v>2.7284479656959828</v>
      </c>
      <c r="K5132">
        <f t="shared" si="1112"/>
        <v>73.179188520247152</v>
      </c>
      <c r="L5132">
        <f t="shared" si="1110"/>
        <v>1340.3860038286734</v>
      </c>
      <c r="M5132">
        <f t="shared" si="1117"/>
        <v>1327.0751700026995</v>
      </c>
      <c r="N5132">
        <f t="shared" si="1116"/>
        <v>13.310833825973987</v>
      </c>
      <c r="O5132">
        <f t="shared" si="1119"/>
        <v>14.096785858920686</v>
      </c>
      <c r="P5132">
        <f t="shared" si="1118"/>
        <v>-0.78595203294669957</v>
      </c>
    </row>
    <row r="5133" spans="1:16">
      <c r="A5133" s="3" t="s">
        <v>943</v>
      </c>
      <c r="B5133" s="6">
        <v>1370.11</v>
      </c>
      <c r="C5133" s="7">
        <f t="shared" si="1120"/>
        <v>8.237556566654881E-3</v>
      </c>
      <c r="D5133" s="7">
        <f t="shared" si="1115"/>
        <v>8.0946852078264228E-2</v>
      </c>
      <c r="E5133">
        <f t="shared" si="1121"/>
        <v>11.240000000000009</v>
      </c>
      <c r="F5133">
        <f t="shared" si="1122"/>
        <v>11.240000000000009</v>
      </c>
      <c r="G5133">
        <f t="shared" si="1123"/>
        <v>0</v>
      </c>
      <c r="H5133">
        <f t="shared" si="1113"/>
        <v>4.4988804919516356</v>
      </c>
      <c r="I5133">
        <f t="shared" si="1114"/>
        <v>1.3546248253818896</v>
      </c>
      <c r="J5133">
        <f t="shared" si="1111"/>
        <v>3.3211265640900476</v>
      </c>
      <c r="K5133">
        <f t="shared" si="1112"/>
        <v>76.857886822609601</v>
      </c>
      <c r="L5133">
        <f t="shared" si="1110"/>
        <v>1344.9589263165699</v>
      </c>
      <c r="M5133">
        <f t="shared" si="1117"/>
        <v>1330.2629351876847</v>
      </c>
      <c r="N5133">
        <f t="shared" si="1116"/>
        <v>14.695991128885225</v>
      </c>
      <c r="O5133">
        <f t="shared" si="1119"/>
        <v>14.216626912913593</v>
      </c>
      <c r="P5133">
        <f t="shared" si="1118"/>
        <v>0.47936421597163204</v>
      </c>
    </row>
    <row r="5134" spans="1:16">
      <c r="A5134" s="3" t="s">
        <v>942</v>
      </c>
      <c r="B5134" s="6">
        <v>1374.81</v>
      </c>
      <c r="C5134" s="7">
        <f t="shared" si="1120"/>
        <v>3.4245111647571119E-3</v>
      </c>
      <c r="D5134" s="7">
        <f t="shared" si="1115"/>
        <v>8.1146545974721762E-2</v>
      </c>
      <c r="E5134">
        <f t="shared" si="1121"/>
        <v>4.7000000000000455</v>
      </c>
      <c r="F5134">
        <f t="shared" si="1122"/>
        <v>4.7000000000000455</v>
      </c>
      <c r="G5134">
        <f t="shared" si="1123"/>
        <v>0</v>
      </c>
      <c r="H5134">
        <f t="shared" si="1113"/>
        <v>4.5132461710979506</v>
      </c>
      <c r="I5134">
        <f t="shared" si="1114"/>
        <v>1.2578659092831832</v>
      </c>
      <c r="J5134">
        <f t="shared" si="1111"/>
        <v>3.5880185143660523</v>
      </c>
      <c r="K5134">
        <f t="shared" si="1112"/>
        <v>78.204098417022749</v>
      </c>
      <c r="L5134">
        <f t="shared" ref="L5134:L5197" si="1124">B5134*(2/(12+1)) + L5133 * (1-(2/(12+1)))</f>
        <v>1349.5513991909436</v>
      </c>
      <c r="M5134">
        <f t="shared" si="1117"/>
        <v>1333.5627177663746</v>
      </c>
      <c r="N5134">
        <f t="shared" si="1116"/>
        <v>15.988681424568995</v>
      </c>
      <c r="O5134">
        <f t="shared" si="1119"/>
        <v>14.571037815244676</v>
      </c>
      <c r="P5134">
        <f t="shared" si="1118"/>
        <v>1.417643609324319</v>
      </c>
    </row>
    <row r="5135" spans="1:16">
      <c r="A5135" s="3" t="s">
        <v>941</v>
      </c>
      <c r="B5135" s="6">
        <v>1382.28</v>
      </c>
      <c r="C5135" s="7">
        <f t="shared" si="1120"/>
        <v>5.4187699919125707E-3</v>
      </c>
      <c r="D5135" s="7">
        <f t="shared" si="1115"/>
        <v>8.1739667861713508E-2</v>
      </c>
      <c r="E5135">
        <f t="shared" si="1121"/>
        <v>7.4700000000000273</v>
      </c>
      <c r="F5135">
        <f t="shared" si="1122"/>
        <v>7.4700000000000273</v>
      </c>
      <c r="G5135">
        <f t="shared" si="1123"/>
        <v>0</v>
      </c>
      <c r="H5135">
        <f t="shared" si="1113"/>
        <v>4.724442873162384</v>
      </c>
      <c r="I5135">
        <f t="shared" si="1114"/>
        <v>1.1680183443343846</v>
      </c>
      <c r="J5135">
        <f t="shared" si="1111"/>
        <v>4.0448361929235706</v>
      </c>
      <c r="K5135">
        <f t="shared" si="1112"/>
        <v>80.177750837525565</v>
      </c>
      <c r="L5135">
        <f t="shared" si="1124"/>
        <v>1354.5865685461831</v>
      </c>
      <c r="M5135">
        <f t="shared" si="1117"/>
        <v>1337.1714053392357</v>
      </c>
      <c r="N5135">
        <f t="shared" si="1116"/>
        <v>17.415163206947454</v>
      </c>
      <c r="O5135">
        <f t="shared" si="1119"/>
        <v>15.139862893585232</v>
      </c>
      <c r="P5135">
        <f t="shared" si="1118"/>
        <v>2.2753003133622229</v>
      </c>
    </row>
    <row r="5136" spans="1:16">
      <c r="A5136" s="3" t="s">
        <v>940</v>
      </c>
      <c r="B5136" s="6">
        <v>1382.28</v>
      </c>
      <c r="C5136" s="7">
        <f t="shared" si="1120"/>
        <v>0</v>
      </c>
      <c r="D5136" s="7">
        <f t="shared" si="1115"/>
        <v>8.1606947744033376E-2</v>
      </c>
      <c r="E5136">
        <f t="shared" si="1121"/>
        <v>0</v>
      </c>
      <c r="F5136">
        <f t="shared" si="1122"/>
        <v>0</v>
      </c>
      <c r="G5136">
        <f t="shared" si="1123"/>
        <v>0</v>
      </c>
      <c r="H5136">
        <f t="shared" si="1113"/>
        <v>4.3869826679364996</v>
      </c>
      <c r="I5136">
        <f t="shared" si="1114"/>
        <v>1.0845884625962143</v>
      </c>
      <c r="J5136">
        <f t="shared" ref="J5136:J5199" si="1125">H5136/I5136</f>
        <v>4.0448361929235706</v>
      </c>
      <c r="K5136">
        <f t="shared" ref="K5136:K5199" si="1126">IF(I5136=0,100,100-(100/(1+J5136)))</f>
        <v>80.177750837525565</v>
      </c>
      <c r="L5136">
        <f t="shared" si="1124"/>
        <v>1358.8470964621549</v>
      </c>
      <c r="M5136">
        <f t="shared" si="1117"/>
        <v>1340.5127827215144</v>
      </c>
      <c r="N5136">
        <f t="shared" si="1116"/>
        <v>18.334313740640482</v>
      </c>
      <c r="O5136">
        <f t="shared" si="1119"/>
        <v>15.778753062996282</v>
      </c>
      <c r="P5136">
        <f t="shared" si="1118"/>
        <v>2.5555606776442001</v>
      </c>
    </row>
    <row r="5137" spans="1:16">
      <c r="A5137" s="3" t="s">
        <v>939</v>
      </c>
      <c r="B5137" s="6">
        <v>1379.19</v>
      </c>
      <c r="C5137" s="7">
        <f t="shared" si="1120"/>
        <v>-2.2379394233185607E-3</v>
      </c>
      <c r="D5137" s="7">
        <f t="shared" si="1115"/>
        <v>8.1884624368513348E-2</v>
      </c>
      <c r="E5137">
        <f t="shared" si="1121"/>
        <v>-3.0899999999999181</v>
      </c>
      <c r="F5137">
        <f t="shared" si="1122"/>
        <v>0</v>
      </c>
      <c r="G5137">
        <f t="shared" si="1123"/>
        <v>3.0899999999999181</v>
      </c>
      <c r="H5137">
        <f t="shared" ref="H5137:H5200" si="1127">(H5136*13+F5137 )/14</f>
        <v>4.073626763083892</v>
      </c>
      <c r="I5137">
        <f t="shared" ref="I5137:I5200" si="1128">(I5136*13+G5137 )/14</f>
        <v>1.227832143839336</v>
      </c>
      <c r="J5137">
        <f t="shared" si="1125"/>
        <v>3.3177391417250055</v>
      </c>
      <c r="K5137">
        <f t="shared" si="1126"/>
        <v>76.839730998652129</v>
      </c>
      <c r="L5137">
        <f t="shared" si="1124"/>
        <v>1361.9767739295157</v>
      </c>
      <c r="M5137">
        <f t="shared" si="1117"/>
        <v>1343.37776177918</v>
      </c>
      <c r="N5137">
        <f t="shared" si="1116"/>
        <v>18.599012150335739</v>
      </c>
      <c r="O5137">
        <f t="shared" si="1119"/>
        <v>16.342804880464172</v>
      </c>
      <c r="P5137">
        <f t="shared" si="1118"/>
        <v>2.2562072698715667</v>
      </c>
    </row>
    <row r="5138" spans="1:16">
      <c r="A5138" s="3" t="s">
        <v>938</v>
      </c>
      <c r="B5138" s="6">
        <v>1360.23</v>
      </c>
      <c r="C5138" s="7">
        <f t="shared" si="1120"/>
        <v>-1.3842567224717304E-2</v>
      </c>
      <c r="D5138" s="7">
        <f t="shared" si="1115"/>
        <v>9.8494859696364609E-2</v>
      </c>
      <c r="E5138">
        <f t="shared" si="1121"/>
        <v>-18.960000000000036</v>
      </c>
      <c r="F5138">
        <f t="shared" si="1122"/>
        <v>0</v>
      </c>
      <c r="G5138">
        <f t="shared" si="1123"/>
        <v>18.960000000000036</v>
      </c>
      <c r="H5138">
        <f t="shared" si="1127"/>
        <v>3.7826534228636142</v>
      </c>
      <c r="I5138">
        <f t="shared" si="1128"/>
        <v>2.4944155621365289</v>
      </c>
      <c r="J5138">
        <f t="shared" si="1125"/>
        <v>1.5164487747276871</v>
      </c>
      <c r="K5138">
        <f t="shared" si="1126"/>
        <v>60.261460116222182</v>
      </c>
      <c r="L5138">
        <f t="shared" si="1124"/>
        <v>1361.7080394788211</v>
      </c>
      <c r="M5138">
        <f t="shared" si="1117"/>
        <v>1344.6260757214629</v>
      </c>
      <c r="N5138">
        <f t="shared" si="1116"/>
        <v>17.081963757358153</v>
      </c>
      <c r="O5138">
        <f t="shared" si="1119"/>
        <v>16.49063665584297</v>
      </c>
      <c r="P5138">
        <f t="shared" si="1118"/>
        <v>0.59132710151518353</v>
      </c>
    </row>
    <row r="5139" spans="1:16">
      <c r="A5139" s="3" t="s">
        <v>937</v>
      </c>
      <c r="B5139" s="6">
        <v>1347.97</v>
      </c>
      <c r="C5139" s="7">
        <f t="shared" si="1120"/>
        <v>-9.0540460466558212E-3</v>
      </c>
      <c r="D5139" s="7">
        <f t="shared" si="1115"/>
        <v>0.10247940776750521</v>
      </c>
      <c r="E5139">
        <f t="shared" si="1121"/>
        <v>-12.259999999999991</v>
      </c>
      <c r="F5139">
        <f t="shared" si="1122"/>
        <v>0</v>
      </c>
      <c r="G5139">
        <f t="shared" si="1123"/>
        <v>12.259999999999991</v>
      </c>
      <c r="H5139">
        <f t="shared" si="1127"/>
        <v>3.5124638926590706</v>
      </c>
      <c r="I5139">
        <f t="shared" si="1128"/>
        <v>3.1919573076982046</v>
      </c>
      <c r="J5139">
        <f t="shared" si="1125"/>
        <v>1.1004106740988935</v>
      </c>
      <c r="K5139">
        <f t="shared" si="1126"/>
        <v>52.390262898039474</v>
      </c>
      <c r="L5139">
        <f t="shared" si="1124"/>
        <v>1359.594494943618</v>
      </c>
      <c r="M5139">
        <f t="shared" si="1117"/>
        <v>1344.8737738161694</v>
      </c>
      <c r="N5139">
        <f t="shared" si="1116"/>
        <v>14.720721127448542</v>
      </c>
      <c r="O5139">
        <f t="shared" si="1119"/>
        <v>16.136653550164084</v>
      </c>
      <c r="P5139">
        <f t="shared" si="1118"/>
        <v>-1.4159324227155423</v>
      </c>
    </row>
    <row r="5140" spans="1:16">
      <c r="A5140" s="3" t="s">
        <v>936</v>
      </c>
      <c r="B5140" s="6">
        <v>1329.24</v>
      </c>
      <c r="C5140" s="7">
        <f t="shared" si="1120"/>
        <v>-1.39924067148818E-2</v>
      </c>
      <c r="D5140" s="7">
        <f t="shared" si="1115"/>
        <v>0.11494443433484589</v>
      </c>
      <c r="E5140">
        <f t="shared" si="1121"/>
        <v>-18.730000000000018</v>
      </c>
      <c r="F5140">
        <f t="shared" si="1122"/>
        <v>0</v>
      </c>
      <c r="G5140">
        <f t="shared" si="1123"/>
        <v>18.730000000000018</v>
      </c>
      <c r="H5140">
        <f t="shared" si="1127"/>
        <v>3.261573614611994</v>
      </c>
      <c r="I5140">
        <f t="shared" si="1128"/>
        <v>4.3018175000054768</v>
      </c>
      <c r="J5140">
        <f t="shared" si="1125"/>
        <v>0.75818502635405649</v>
      </c>
      <c r="K5140">
        <f t="shared" si="1126"/>
        <v>43.123164797183072</v>
      </c>
      <c r="L5140">
        <f t="shared" si="1124"/>
        <v>1354.9245726445997</v>
      </c>
      <c r="M5140">
        <f t="shared" si="1117"/>
        <v>1343.7157164964531</v>
      </c>
      <c r="N5140">
        <f t="shared" si="1116"/>
        <v>11.208856148146651</v>
      </c>
      <c r="O5140">
        <f t="shared" si="1119"/>
        <v>15.151094069760598</v>
      </c>
      <c r="P5140">
        <f t="shared" si="1118"/>
        <v>-3.9422379216139465</v>
      </c>
    </row>
    <row r="5141" spans="1:16">
      <c r="A5141" s="3" t="s">
        <v>935</v>
      </c>
      <c r="B5141" s="6">
        <v>1334.2</v>
      </c>
      <c r="C5141" s="7">
        <f t="shared" si="1120"/>
        <v>3.7245109585733386E-3</v>
      </c>
      <c r="D5141" s="7">
        <f t="shared" si="1115"/>
        <v>0.11530783537468695</v>
      </c>
      <c r="E5141">
        <f t="shared" si="1121"/>
        <v>4.9600000000000364</v>
      </c>
      <c r="F5141">
        <f t="shared" si="1122"/>
        <v>4.9600000000000364</v>
      </c>
      <c r="G5141">
        <f t="shared" si="1123"/>
        <v>0</v>
      </c>
      <c r="H5141">
        <f t="shared" si="1127"/>
        <v>3.3828897849968542</v>
      </c>
      <c r="I5141">
        <f t="shared" si="1128"/>
        <v>3.994544821433657</v>
      </c>
      <c r="J5141">
        <f t="shared" si="1125"/>
        <v>0.84687741312731657</v>
      </c>
      <c r="K5141">
        <f t="shared" si="1126"/>
        <v>45.854554672001726</v>
      </c>
      <c r="L5141">
        <f t="shared" si="1124"/>
        <v>1351.736176853123</v>
      </c>
      <c r="M5141">
        <f t="shared" si="1117"/>
        <v>1343.0108486078268</v>
      </c>
      <c r="N5141">
        <f t="shared" si="1116"/>
        <v>8.7253282452961685</v>
      </c>
      <c r="O5141">
        <f t="shared" si="1119"/>
        <v>13.865940904867712</v>
      </c>
      <c r="P5141">
        <f t="shared" si="1118"/>
        <v>-5.1406126595715431</v>
      </c>
    </row>
    <row r="5142" spans="1:16">
      <c r="A5142" s="3" t="s">
        <v>934</v>
      </c>
      <c r="B5142" s="6">
        <v>1333.67</v>
      </c>
      <c r="C5142" s="7">
        <f t="shared" si="1120"/>
        <v>-3.9732071425689467E-4</v>
      </c>
      <c r="D5142" s="7">
        <f t="shared" ref="D5142:D5205" si="1129">STDEV(C5123:C5142)*SQRT(DaysInYear)</f>
        <v>0.11533106255905656</v>
      </c>
      <c r="E5142">
        <f t="shared" si="1121"/>
        <v>-0.52999999999997272</v>
      </c>
      <c r="F5142">
        <f t="shared" si="1122"/>
        <v>0</v>
      </c>
      <c r="G5142">
        <f t="shared" si="1123"/>
        <v>0.52999999999997272</v>
      </c>
      <c r="H5142">
        <f t="shared" si="1127"/>
        <v>3.141254800354222</v>
      </c>
      <c r="I5142">
        <f t="shared" si="1128"/>
        <v>3.7470773341883938</v>
      </c>
      <c r="J5142">
        <f t="shared" si="1125"/>
        <v>0.83832131557397083</v>
      </c>
      <c r="K5142">
        <f t="shared" si="1126"/>
        <v>45.602545565448416</v>
      </c>
      <c r="L5142">
        <f t="shared" si="1124"/>
        <v>1348.9567650295655</v>
      </c>
      <c r="M5142">
        <f t="shared" si="1117"/>
        <v>1342.3189338961358</v>
      </c>
      <c r="N5142">
        <f t="shared" si="1116"/>
        <v>6.6378311334296995</v>
      </c>
      <c r="O5142">
        <f t="shared" si="1119"/>
        <v>12.420318950580111</v>
      </c>
      <c r="P5142">
        <f t="shared" si="1118"/>
        <v>-5.782487817150411</v>
      </c>
    </row>
    <row r="5143" spans="1:16">
      <c r="A5143" s="3" t="s">
        <v>933</v>
      </c>
      <c r="B5143" s="6">
        <v>1333.67</v>
      </c>
      <c r="C5143" s="7">
        <f t="shared" si="1120"/>
        <v>0</v>
      </c>
      <c r="D5143" s="7">
        <f t="shared" si="1129"/>
        <v>0.1036997773242318</v>
      </c>
      <c r="E5143">
        <f t="shared" si="1121"/>
        <v>0</v>
      </c>
      <c r="F5143">
        <f t="shared" si="1122"/>
        <v>0</v>
      </c>
      <c r="G5143">
        <f t="shared" si="1123"/>
        <v>0</v>
      </c>
      <c r="H5143">
        <f t="shared" si="1127"/>
        <v>2.9168794574717771</v>
      </c>
      <c r="I5143">
        <f t="shared" si="1128"/>
        <v>3.4794289531749372</v>
      </c>
      <c r="J5143">
        <f t="shared" si="1125"/>
        <v>0.83832131557397072</v>
      </c>
      <c r="K5143">
        <f t="shared" si="1126"/>
        <v>45.602545565448409</v>
      </c>
      <c r="L5143">
        <f t="shared" si="1124"/>
        <v>1346.604955025017</v>
      </c>
      <c r="M5143">
        <f t="shared" si="1117"/>
        <v>1341.6782721260515</v>
      </c>
      <c r="N5143">
        <f t="shared" si="1116"/>
        <v>4.9266828989655096</v>
      </c>
      <c r="O5143">
        <f t="shared" si="1119"/>
        <v>10.921591740257192</v>
      </c>
      <c r="P5143">
        <f t="shared" si="1118"/>
        <v>-5.9949088412916822</v>
      </c>
    </row>
    <row r="5144" spans="1:16">
      <c r="A5144" s="3" t="s">
        <v>932</v>
      </c>
      <c r="B5144" s="6">
        <v>1322.03</v>
      </c>
      <c r="C5144" s="7">
        <f t="shared" si="1120"/>
        <v>-8.7661065174450027E-3</v>
      </c>
      <c r="D5144" s="7">
        <f t="shared" si="1129"/>
        <v>0.10784783603583031</v>
      </c>
      <c r="E5144">
        <f t="shared" si="1121"/>
        <v>-11.6400000000001</v>
      </c>
      <c r="F5144">
        <f t="shared" si="1122"/>
        <v>0</v>
      </c>
      <c r="G5144">
        <f t="shared" si="1123"/>
        <v>11.6400000000001</v>
      </c>
      <c r="H5144">
        <f t="shared" si="1127"/>
        <v>2.7085309247952218</v>
      </c>
      <c r="I5144">
        <f t="shared" si="1128"/>
        <v>4.0623268850910206</v>
      </c>
      <c r="J5144">
        <f t="shared" si="1125"/>
        <v>0.66674371644874031</v>
      </c>
      <c r="K5144">
        <f t="shared" si="1126"/>
        <v>40.002773663928529</v>
      </c>
      <c r="L5144">
        <f t="shared" si="1124"/>
        <v>1342.8241927134759</v>
      </c>
      <c r="M5144">
        <f t="shared" si="1117"/>
        <v>1340.2228445611588</v>
      </c>
      <c r="N5144">
        <f t="shared" si="1116"/>
        <v>2.6013481523170867</v>
      </c>
      <c r="O5144">
        <f t="shared" si="1119"/>
        <v>9.2575430226691715</v>
      </c>
      <c r="P5144">
        <f t="shared" si="1118"/>
        <v>-6.6561948703520848</v>
      </c>
    </row>
    <row r="5145" spans="1:16">
      <c r="A5145" s="3" t="s">
        <v>931</v>
      </c>
      <c r="B5145" s="6">
        <v>1312.3</v>
      </c>
      <c r="C5145" s="7">
        <f t="shared" si="1120"/>
        <v>-7.3871111414721691E-3</v>
      </c>
      <c r="D5145" s="7">
        <f t="shared" si="1129"/>
        <v>0.10977135180303754</v>
      </c>
      <c r="E5145">
        <f t="shared" si="1121"/>
        <v>-9.7300000000000182</v>
      </c>
      <c r="F5145">
        <f t="shared" si="1122"/>
        <v>0</v>
      </c>
      <c r="G5145">
        <f t="shared" si="1123"/>
        <v>9.7300000000000182</v>
      </c>
      <c r="H5145">
        <f t="shared" si="1127"/>
        <v>2.5150644301669915</v>
      </c>
      <c r="I5145">
        <f t="shared" si="1128"/>
        <v>4.4671606790130918</v>
      </c>
      <c r="J5145">
        <f t="shared" si="1125"/>
        <v>0.56301185716978341</v>
      </c>
      <c r="K5145">
        <f t="shared" si="1126"/>
        <v>36.020958803809371</v>
      </c>
      <c r="L5145">
        <f t="shared" si="1124"/>
        <v>1338.1281630652488</v>
      </c>
      <c r="M5145">
        <f t="shared" si="1117"/>
        <v>1338.1544857047766</v>
      </c>
      <c r="N5145">
        <f t="shared" si="1116"/>
        <v>-2.6322639527734282E-2</v>
      </c>
      <c r="O5145">
        <f t="shared" si="1119"/>
        <v>7.4007698902297907</v>
      </c>
      <c r="P5145">
        <f t="shared" si="1118"/>
        <v>-7.427092529757525</v>
      </c>
    </row>
    <row r="5146" spans="1:16">
      <c r="A5146" s="3" t="s">
        <v>930</v>
      </c>
      <c r="B5146" s="6">
        <v>1310.1099999999999</v>
      </c>
      <c r="C5146" s="7">
        <f t="shared" si="1120"/>
        <v>-1.6702197666331835E-3</v>
      </c>
      <c r="D5146" s="7">
        <f t="shared" si="1129"/>
        <v>0.10906711773594337</v>
      </c>
      <c r="E5146">
        <f t="shared" si="1121"/>
        <v>-2.1900000000000546</v>
      </c>
      <c r="F5146">
        <f t="shared" si="1122"/>
        <v>0</v>
      </c>
      <c r="G5146">
        <f t="shared" si="1123"/>
        <v>2.1900000000000546</v>
      </c>
      <c r="H5146">
        <f t="shared" si="1127"/>
        <v>2.3354169708693493</v>
      </c>
      <c r="I5146">
        <f t="shared" si="1128"/>
        <v>4.3045063447978746</v>
      </c>
      <c r="J5146">
        <f t="shared" si="1125"/>
        <v>0.54255163863140099</v>
      </c>
      <c r="K5146">
        <f t="shared" si="1126"/>
        <v>35.172348532381676</v>
      </c>
      <c r="L5146">
        <f t="shared" si="1124"/>
        <v>1333.8176764398258</v>
      </c>
      <c r="M5146">
        <f t="shared" si="1117"/>
        <v>1336.0771163933116</v>
      </c>
      <c r="N5146">
        <f t="shared" si="1116"/>
        <v>-2.259439953485753</v>
      </c>
      <c r="O5146">
        <f t="shared" si="1119"/>
        <v>5.4687279214866829</v>
      </c>
      <c r="P5146">
        <f t="shared" si="1118"/>
        <v>-7.7281678749724358</v>
      </c>
    </row>
    <row r="5147" spans="1:16">
      <c r="A5147" s="3" t="s">
        <v>929</v>
      </c>
      <c r="B5147" s="6">
        <v>1298.97</v>
      </c>
      <c r="C5147" s="7">
        <f t="shared" si="1120"/>
        <v>-8.5394604199163001E-3</v>
      </c>
      <c r="D5147" s="7">
        <f t="shared" si="1129"/>
        <v>0.11003643586148519</v>
      </c>
      <c r="E5147">
        <f t="shared" si="1121"/>
        <v>-11.139999999999873</v>
      </c>
      <c r="F5147">
        <f t="shared" si="1122"/>
        <v>0</v>
      </c>
      <c r="G5147">
        <f t="shared" si="1123"/>
        <v>11.139999999999873</v>
      </c>
      <c r="H5147">
        <f t="shared" si="1127"/>
        <v>2.16860147295011</v>
      </c>
      <c r="I5147">
        <f t="shared" si="1128"/>
        <v>4.7927558915980182</v>
      </c>
      <c r="J5147">
        <f t="shared" si="1125"/>
        <v>0.4524748437014694</v>
      </c>
      <c r="K5147">
        <f t="shared" si="1126"/>
        <v>31.151991765199043</v>
      </c>
      <c r="L5147">
        <f t="shared" si="1124"/>
        <v>1328.4564954490834</v>
      </c>
      <c r="M5147">
        <f t="shared" si="1117"/>
        <v>1333.3284411049183</v>
      </c>
      <c r="N5147">
        <f t="shared" ref="N5147:N5210" si="1130">L5147 - M5147</f>
        <v>-4.8719456558349066</v>
      </c>
      <c r="O5147">
        <f t="shared" si="1119"/>
        <v>3.4005932060223656</v>
      </c>
      <c r="P5147">
        <f t="shared" si="1118"/>
        <v>-8.2725388618572726</v>
      </c>
    </row>
    <row r="5148" spans="1:16">
      <c r="A5148" s="3" t="s">
        <v>928</v>
      </c>
      <c r="B5148" s="6">
        <v>1293.48</v>
      </c>
      <c r="C5148" s="7">
        <f t="shared" si="1120"/>
        <v>-4.2353821341540188E-3</v>
      </c>
      <c r="D5148" s="7">
        <f t="shared" si="1129"/>
        <v>0.1099284703475621</v>
      </c>
      <c r="E5148">
        <f t="shared" si="1121"/>
        <v>-5.4900000000000091</v>
      </c>
      <c r="F5148">
        <f t="shared" si="1122"/>
        <v>0</v>
      </c>
      <c r="G5148">
        <f t="shared" si="1123"/>
        <v>5.4900000000000091</v>
      </c>
      <c r="H5148">
        <f t="shared" si="1127"/>
        <v>2.0137013677393876</v>
      </c>
      <c r="I5148">
        <f t="shared" si="1128"/>
        <v>4.842559042198161</v>
      </c>
      <c r="J5148">
        <f t="shared" si="1125"/>
        <v>0.41583413856020168</v>
      </c>
      <c r="K5148">
        <f t="shared" si="1126"/>
        <v>29.370257944413908</v>
      </c>
      <c r="L5148">
        <f t="shared" si="1124"/>
        <v>1323.0754961492244</v>
      </c>
      <c r="M5148">
        <f t="shared" ref="M5148:M5211" si="1131">B5148*(2/(26+1)) + M5147 * (1-(2/(26+1)))</f>
        <v>1330.3767047267761</v>
      </c>
      <c r="N5148">
        <f t="shared" si="1130"/>
        <v>-7.3012085775517335</v>
      </c>
      <c r="O5148">
        <f t="shared" si="1119"/>
        <v>1.2602328493075459</v>
      </c>
      <c r="P5148">
        <f t="shared" si="1118"/>
        <v>-8.5614414268592789</v>
      </c>
    </row>
    <row r="5149" spans="1:16">
      <c r="A5149" s="3" t="s">
        <v>927</v>
      </c>
      <c r="B5149" s="6">
        <v>1294.1600000000001</v>
      </c>
      <c r="C5149" s="7">
        <f t="shared" si="1120"/>
        <v>5.2557543990127363E-4</v>
      </c>
      <c r="D5149" s="7">
        <f t="shared" si="1129"/>
        <v>0.11005963896915026</v>
      </c>
      <c r="E5149">
        <f t="shared" si="1121"/>
        <v>0.68000000000006366</v>
      </c>
      <c r="F5149">
        <f t="shared" si="1122"/>
        <v>0.68000000000006366</v>
      </c>
      <c r="G5149">
        <f t="shared" si="1123"/>
        <v>0</v>
      </c>
      <c r="H5149">
        <f t="shared" si="1127"/>
        <v>1.9184369843294358</v>
      </c>
      <c r="I5149">
        <f t="shared" si="1128"/>
        <v>4.4966619677554354</v>
      </c>
      <c r="J5149">
        <f t="shared" si="1125"/>
        <v>0.4266358018650549</v>
      </c>
      <c r="K5149">
        <f t="shared" si="1126"/>
        <v>29.9050256069075</v>
      </c>
      <c r="L5149">
        <f t="shared" si="1124"/>
        <v>1318.6269582801128</v>
      </c>
      <c r="M5149">
        <f t="shared" si="1131"/>
        <v>1327.6939858581261</v>
      </c>
      <c r="N5149">
        <f t="shared" si="1130"/>
        <v>-9.067027578013267</v>
      </c>
      <c r="O5149">
        <f t="shared" si="1119"/>
        <v>-0.80521923615661661</v>
      </c>
      <c r="P5149">
        <f t="shared" si="1118"/>
        <v>-8.2618083418566499</v>
      </c>
    </row>
    <row r="5150" spans="1:16">
      <c r="A5150" s="3" t="s">
        <v>926</v>
      </c>
      <c r="B5150" s="6">
        <v>1294.1600000000001</v>
      </c>
      <c r="C5150" s="7">
        <f t="shared" si="1120"/>
        <v>0</v>
      </c>
      <c r="D5150" s="7">
        <f t="shared" si="1129"/>
        <v>0.11022545202245218</v>
      </c>
      <c r="E5150">
        <f t="shared" si="1121"/>
        <v>0</v>
      </c>
      <c r="F5150">
        <f t="shared" si="1122"/>
        <v>0</v>
      </c>
      <c r="G5150">
        <f t="shared" si="1123"/>
        <v>0</v>
      </c>
      <c r="H5150">
        <f t="shared" si="1127"/>
        <v>1.7814057711630475</v>
      </c>
      <c r="I5150">
        <f t="shared" si="1128"/>
        <v>4.1754718272014753</v>
      </c>
      <c r="J5150">
        <f t="shared" si="1125"/>
        <v>0.42663580186505495</v>
      </c>
      <c r="K5150">
        <f t="shared" si="1126"/>
        <v>29.9050256069075</v>
      </c>
      <c r="L5150">
        <f t="shared" si="1124"/>
        <v>1314.8628108524031</v>
      </c>
      <c r="M5150">
        <f t="shared" si="1131"/>
        <v>1325.2099869056724</v>
      </c>
      <c r="N5150">
        <f t="shared" si="1130"/>
        <v>-10.347176053269322</v>
      </c>
      <c r="O5150">
        <f t="shared" si="1119"/>
        <v>-2.713610599579158</v>
      </c>
      <c r="P5150">
        <f t="shared" si="1118"/>
        <v>-7.6335654536901645</v>
      </c>
    </row>
    <row r="5151" spans="1:16">
      <c r="A5151" s="3" t="s">
        <v>925</v>
      </c>
      <c r="B5151" s="6">
        <v>1292.5</v>
      </c>
      <c r="C5151" s="7">
        <f t="shared" si="1120"/>
        <v>-1.2835086388544982E-3</v>
      </c>
      <c r="D5151" s="7">
        <f t="shared" si="1129"/>
        <v>0.10697342733209803</v>
      </c>
      <c r="E5151">
        <f t="shared" si="1121"/>
        <v>-1.6600000000000819</v>
      </c>
      <c r="F5151">
        <f t="shared" si="1122"/>
        <v>0</v>
      </c>
      <c r="G5151">
        <f t="shared" si="1123"/>
        <v>1.6600000000000819</v>
      </c>
      <c r="H5151">
        <f t="shared" si="1127"/>
        <v>1.6541625017942585</v>
      </c>
      <c r="I5151">
        <f t="shared" si="1128"/>
        <v>3.9957952681156614</v>
      </c>
      <c r="J5151">
        <f t="shared" si="1125"/>
        <v>0.4139757897491903</v>
      </c>
      <c r="K5151">
        <f t="shared" si="1126"/>
        <v>29.277431250970778</v>
      </c>
      <c r="L5151">
        <f t="shared" si="1124"/>
        <v>1311.4223784135718</v>
      </c>
      <c r="M5151">
        <f t="shared" si="1131"/>
        <v>1322.7870249126595</v>
      </c>
      <c r="N5151">
        <f t="shared" si="1130"/>
        <v>-11.364646499087712</v>
      </c>
      <c r="O5151">
        <f t="shared" si="1119"/>
        <v>-4.4438177794808684</v>
      </c>
      <c r="P5151">
        <f t="shared" si="1118"/>
        <v>-6.9208287196068436</v>
      </c>
    </row>
    <row r="5152" spans="1:16">
      <c r="A5152" s="3" t="s">
        <v>924</v>
      </c>
      <c r="B5152" s="6">
        <v>1283.3</v>
      </c>
      <c r="C5152" s="7">
        <f t="shared" si="1120"/>
        <v>-7.1434421321689388E-3</v>
      </c>
      <c r="D5152" s="7">
        <f t="shared" si="1129"/>
        <v>9.7155451250070746E-2</v>
      </c>
      <c r="E5152">
        <f t="shared" si="1121"/>
        <v>-9.2000000000000455</v>
      </c>
      <c r="F5152">
        <f t="shared" si="1122"/>
        <v>0</v>
      </c>
      <c r="G5152">
        <f t="shared" si="1123"/>
        <v>9.2000000000000455</v>
      </c>
      <c r="H5152">
        <f t="shared" si="1127"/>
        <v>1.5360080373803828</v>
      </c>
      <c r="I5152">
        <f t="shared" si="1128"/>
        <v>4.3675241775359748</v>
      </c>
      <c r="J5152">
        <f t="shared" si="1125"/>
        <v>0.3516885024428078</v>
      </c>
      <c r="K5152">
        <f t="shared" si="1126"/>
        <v>26.018457788701085</v>
      </c>
      <c r="L5152">
        <f t="shared" si="1124"/>
        <v>1307.0958586576378</v>
      </c>
      <c r="M5152">
        <f t="shared" si="1131"/>
        <v>1319.8620601043144</v>
      </c>
      <c r="N5152">
        <f t="shared" si="1130"/>
        <v>-12.766201446676632</v>
      </c>
      <c r="O5152">
        <f t="shared" si="1119"/>
        <v>-6.1082945129200219</v>
      </c>
      <c r="P5152">
        <f t="shared" si="1118"/>
        <v>-6.6579069337566104</v>
      </c>
    </row>
    <row r="5153" spans="1:16">
      <c r="A5153" s="3" t="s">
        <v>923</v>
      </c>
      <c r="B5153" s="6">
        <v>1285.5899999999999</v>
      </c>
      <c r="C5153" s="7">
        <f t="shared" si="1120"/>
        <v>1.7828716734376833E-3</v>
      </c>
      <c r="D5153" s="7">
        <f t="shared" si="1129"/>
        <v>8.9799015584221681E-2</v>
      </c>
      <c r="E5153">
        <f t="shared" si="1121"/>
        <v>2.2899999999999636</v>
      </c>
      <c r="F5153">
        <f t="shared" si="1122"/>
        <v>2.2899999999999636</v>
      </c>
      <c r="G5153">
        <f t="shared" si="1123"/>
        <v>0</v>
      </c>
      <c r="H5153">
        <f t="shared" si="1127"/>
        <v>1.5898646061389243</v>
      </c>
      <c r="I5153">
        <f t="shared" si="1128"/>
        <v>4.0555581648548342</v>
      </c>
      <c r="J5153">
        <f t="shared" si="1125"/>
        <v>0.39202115751083855</v>
      </c>
      <c r="K5153">
        <f t="shared" si="1126"/>
        <v>28.162011431768505</v>
      </c>
      <c r="L5153">
        <f t="shared" si="1124"/>
        <v>1303.7872650180011</v>
      </c>
      <c r="M5153">
        <f t="shared" si="1131"/>
        <v>1317.3233889854762</v>
      </c>
      <c r="N5153">
        <f t="shared" si="1130"/>
        <v>-13.536123967475078</v>
      </c>
      <c r="O5153">
        <f t="shared" si="1119"/>
        <v>-7.5938604038310338</v>
      </c>
      <c r="P5153">
        <f t="shared" si="1118"/>
        <v>-5.942263563644044</v>
      </c>
    </row>
    <row r="5154" spans="1:16">
      <c r="A5154" s="3" t="s">
        <v>922</v>
      </c>
      <c r="B5154" s="6">
        <v>1288.4100000000001</v>
      </c>
      <c r="C5154" s="7">
        <f t="shared" si="1120"/>
        <v>2.1911430678013804E-3</v>
      </c>
      <c r="D5154" s="7">
        <f t="shared" si="1129"/>
        <v>8.869516634405869E-2</v>
      </c>
      <c r="E5154">
        <f t="shared" si="1121"/>
        <v>2.8200000000001637</v>
      </c>
      <c r="F5154">
        <f t="shared" si="1122"/>
        <v>2.8200000000001637</v>
      </c>
      <c r="G5154">
        <f t="shared" si="1123"/>
        <v>0</v>
      </c>
      <c r="H5154">
        <f t="shared" si="1127"/>
        <v>1.6777314199861557</v>
      </c>
      <c r="I5154">
        <f t="shared" si="1128"/>
        <v>3.7658754387937745</v>
      </c>
      <c r="J5154">
        <f t="shared" si="1125"/>
        <v>0.44550900507838892</v>
      </c>
      <c r="K5154">
        <f t="shared" si="1126"/>
        <v>30.82021651288359</v>
      </c>
      <c r="L5154">
        <f t="shared" si="1124"/>
        <v>1301.4215319383088</v>
      </c>
      <c r="M5154">
        <f t="shared" si="1131"/>
        <v>1315.1816564680335</v>
      </c>
      <c r="N5154">
        <f t="shared" si="1130"/>
        <v>-13.760124529724635</v>
      </c>
      <c r="O5154">
        <f t="shared" si="1119"/>
        <v>-8.827113229009754</v>
      </c>
      <c r="P5154">
        <f t="shared" si="1118"/>
        <v>-4.933011300714881</v>
      </c>
    </row>
    <row r="5155" spans="1:16">
      <c r="A5155" s="3" t="s">
        <v>921</v>
      </c>
      <c r="B5155" s="6">
        <v>1292.8599999999999</v>
      </c>
      <c r="C5155" s="7">
        <f t="shared" si="1120"/>
        <v>3.4479185893132864E-3</v>
      </c>
      <c r="D5155" s="7">
        <f t="shared" si="1129"/>
        <v>8.6387614070576921E-2</v>
      </c>
      <c r="E5155">
        <f t="shared" si="1121"/>
        <v>4.4499999999998181</v>
      </c>
      <c r="F5155">
        <f t="shared" si="1122"/>
        <v>4.4499999999998181</v>
      </c>
      <c r="G5155">
        <f t="shared" si="1123"/>
        <v>0</v>
      </c>
      <c r="H5155">
        <f t="shared" si="1127"/>
        <v>1.8757506042728458</v>
      </c>
      <c r="I5155">
        <f t="shared" si="1128"/>
        <v>3.4968843360227906</v>
      </c>
      <c r="J5155">
        <f t="shared" si="1125"/>
        <v>0.5364062473985759</v>
      </c>
      <c r="K5155">
        <f t="shared" si="1126"/>
        <v>34.913047789724388</v>
      </c>
      <c r="L5155">
        <f t="shared" si="1124"/>
        <v>1300.1043731785689</v>
      </c>
      <c r="M5155">
        <f t="shared" si="1131"/>
        <v>1313.5282004333642</v>
      </c>
      <c r="N5155">
        <f t="shared" si="1130"/>
        <v>-13.423827254795242</v>
      </c>
      <c r="O5155">
        <f t="shared" si="1119"/>
        <v>-9.7464560341668509</v>
      </c>
      <c r="P5155">
        <f t="shared" ref="P5155:P5218" si="1132">N5155 - O5155</f>
        <v>-3.6773712206283911</v>
      </c>
    </row>
    <row r="5156" spans="1:16">
      <c r="A5156" s="3" t="s">
        <v>920</v>
      </c>
      <c r="B5156" s="6">
        <v>1302.98</v>
      </c>
      <c r="C5156" s="7">
        <f t="shared" si="1120"/>
        <v>7.7971302319099507E-3</v>
      </c>
      <c r="D5156" s="7">
        <f t="shared" si="1129"/>
        <v>9.444813699506914E-2</v>
      </c>
      <c r="E5156">
        <f t="shared" si="1121"/>
        <v>10.120000000000118</v>
      </c>
      <c r="F5156">
        <f t="shared" si="1122"/>
        <v>10.120000000000118</v>
      </c>
      <c r="G5156">
        <f t="shared" si="1123"/>
        <v>0</v>
      </c>
      <c r="H5156">
        <f t="shared" si="1127"/>
        <v>2.4646255611105081</v>
      </c>
      <c r="I5156">
        <f t="shared" si="1128"/>
        <v>3.2471068834497343</v>
      </c>
      <c r="J5156">
        <f t="shared" si="1125"/>
        <v>0.7590220000679756</v>
      </c>
      <c r="K5156">
        <f t="shared" si="1126"/>
        <v>43.150227799234123</v>
      </c>
      <c r="L5156">
        <f t="shared" si="1124"/>
        <v>1300.5467773049429</v>
      </c>
      <c r="M5156">
        <f t="shared" si="1131"/>
        <v>1312.7468522531149</v>
      </c>
      <c r="N5156">
        <f t="shared" si="1130"/>
        <v>-12.200074948171959</v>
      </c>
      <c r="O5156">
        <f t="shared" ref="O5156:O5219" si="1133">N5156*(2/(9+1)) + O5155 * (1-(2/(9+1)))</f>
        <v>-10.237179816967874</v>
      </c>
      <c r="P5156">
        <f t="shared" si="1132"/>
        <v>-1.9628951312040854</v>
      </c>
    </row>
    <row r="5157" spans="1:16">
      <c r="A5157" s="3" t="s">
        <v>919</v>
      </c>
      <c r="B5157" s="6">
        <v>1302.98</v>
      </c>
      <c r="C5157" s="7">
        <f t="shared" si="1120"/>
        <v>0</v>
      </c>
      <c r="D5157" s="7">
        <f t="shared" si="1129"/>
        <v>9.5005608136439393E-2</v>
      </c>
      <c r="E5157">
        <f t="shared" si="1121"/>
        <v>0</v>
      </c>
      <c r="F5157">
        <f t="shared" si="1122"/>
        <v>0</v>
      </c>
      <c r="G5157">
        <f t="shared" si="1123"/>
        <v>0</v>
      </c>
      <c r="H5157">
        <f t="shared" si="1127"/>
        <v>2.2885808781740429</v>
      </c>
      <c r="I5157">
        <f t="shared" si="1128"/>
        <v>3.015170677489039</v>
      </c>
      <c r="J5157">
        <f t="shared" si="1125"/>
        <v>0.75902200006797538</v>
      </c>
      <c r="K5157">
        <f t="shared" si="1126"/>
        <v>43.150227799234109</v>
      </c>
      <c r="L5157">
        <f t="shared" si="1124"/>
        <v>1300.9211192580285</v>
      </c>
      <c r="M5157">
        <f t="shared" si="1131"/>
        <v>1312.0233817158471</v>
      </c>
      <c r="N5157">
        <f t="shared" si="1130"/>
        <v>-11.102262457818597</v>
      </c>
      <c r="O5157">
        <f t="shared" si="1133"/>
        <v>-10.410196345138019</v>
      </c>
      <c r="P5157">
        <f t="shared" si="1132"/>
        <v>-0.69206611268057827</v>
      </c>
    </row>
    <row r="5158" spans="1:16">
      <c r="A5158" s="3" t="s">
        <v>918</v>
      </c>
      <c r="B5158" s="6">
        <v>1300.22</v>
      </c>
      <c r="C5158" s="7">
        <f t="shared" si="1120"/>
        <v>-2.1204679119301148E-3</v>
      </c>
      <c r="D5158" s="7">
        <f t="shared" si="1129"/>
        <v>8.565557527452565E-2</v>
      </c>
      <c r="E5158">
        <f t="shared" si="1121"/>
        <v>-2.7599999999999909</v>
      </c>
      <c r="F5158">
        <f t="shared" si="1122"/>
        <v>0</v>
      </c>
      <c r="G5158">
        <f t="shared" si="1123"/>
        <v>2.7599999999999909</v>
      </c>
      <c r="H5158">
        <f t="shared" si="1127"/>
        <v>2.1251108154473255</v>
      </c>
      <c r="I5158">
        <f t="shared" si="1128"/>
        <v>2.9969442005255358</v>
      </c>
      <c r="J5158">
        <f t="shared" si="1125"/>
        <v>0.70909255336641641</v>
      </c>
      <c r="K5158">
        <f t="shared" si="1126"/>
        <v>41.489417993759893</v>
      </c>
      <c r="L5158">
        <f t="shared" si="1124"/>
        <v>1300.8132547567932</v>
      </c>
      <c r="M5158">
        <f t="shared" si="1131"/>
        <v>1311.149057144303</v>
      </c>
      <c r="N5158">
        <f t="shared" si="1130"/>
        <v>-10.33580238750983</v>
      </c>
      <c r="O5158">
        <f t="shared" si="1133"/>
        <v>-10.395317553612381</v>
      </c>
      <c r="P5158">
        <f t="shared" si="1132"/>
        <v>5.9515166102551476E-2</v>
      </c>
    </row>
    <row r="5159" spans="1:16">
      <c r="A5159" s="3" t="s">
        <v>917</v>
      </c>
      <c r="B5159" s="6">
        <v>1305.8</v>
      </c>
      <c r="C5159" s="7">
        <f t="shared" si="1120"/>
        <v>4.282398851585551E-3</v>
      </c>
      <c r="D5159" s="7">
        <f t="shared" si="1129"/>
        <v>8.4693602081465411E-2</v>
      </c>
      <c r="E5159">
        <f t="shared" si="1121"/>
        <v>5.5799999999999272</v>
      </c>
      <c r="F5159">
        <f t="shared" si="1122"/>
        <v>5.5799999999999272</v>
      </c>
      <c r="G5159">
        <f t="shared" si="1123"/>
        <v>0</v>
      </c>
      <c r="H5159">
        <f t="shared" si="1127"/>
        <v>2.3718886143439399</v>
      </c>
      <c r="I5159">
        <f t="shared" si="1128"/>
        <v>2.7828767576308548</v>
      </c>
      <c r="J5159">
        <f t="shared" si="1125"/>
        <v>0.85231536317231626</v>
      </c>
      <c r="K5159">
        <f t="shared" si="1126"/>
        <v>46.01351260795149</v>
      </c>
      <c r="L5159">
        <f t="shared" si="1124"/>
        <v>1301.580446332671</v>
      </c>
      <c r="M5159">
        <f t="shared" si="1131"/>
        <v>1310.7528306891693</v>
      </c>
      <c r="N5159">
        <f t="shared" si="1130"/>
        <v>-9.1723843564982417</v>
      </c>
      <c r="O5159">
        <f t="shared" si="1133"/>
        <v>-10.150730914189554</v>
      </c>
      <c r="P5159">
        <f t="shared" si="1132"/>
        <v>0.97834655769131196</v>
      </c>
    </row>
    <row r="5160" spans="1:16">
      <c r="A5160" s="3" t="s">
        <v>916</v>
      </c>
      <c r="B5160" s="6">
        <v>1308.6500000000001</v>
      </c>
      <c r="C5160" s="7">
        <f t="shared" si="1120"/>
        <v>2.1801917259030371E-3</v>
      </c>
      <c r="D5160" s="7">
        <f t="shared" si="1129"/>
        <v>7.1746789116258453E-2</v>
      </c>
      <c r="E5160">
        <f t="shared" si="1121"/>
        <v>2.8500000000001364</v>
      </c>
      <c r="F5160">
        <f t="shared" si="1122"/>
        <v>2.8500000000001364</v>
      </c>
      <c r="G5160">
        <f t="shared" si="1123"/>
        <v>0</v>
      </c>
      <c r="H5160">
        <f t="shared" si="1127"/>
        <v>2.4060394276050969</v>
      </c>
      <c r="I5160">
        <f t="shared" si="1128"/>
        <v>2.5840998463715081</v>
      </c>
      <c r="J5160">
        <f t="shared" si="1125"/>
        <v>0.93109383175869276</v>
      </c>
      <c r="K5160">
        <f t="shared" si="1126"/>
        <v>48.215877263236017</v>
      </c>
      <c r="L5160">
        <f t="shared" si="1124"/>
        <v>1302.6680699737985</v>
      </c>
      <c r="M5160">
        <f t="shared" si="1131"/>
        <v>1310.5970654529344</v>
      </c>
      <c r="N5160">
        <f t="shared" si="1130"/>
        <v>-7.9289954791358923</v>
      </c>
      <c r="O5160">
        <f t="shared" si="1133"/>
        <v>-9.7063838271788221</v>
      </c>
      <c r="P5160">
        <f t="shared" si="1132"/>
        <v>1.7773883480429298</v>
      </c>
    </row>
    <row r="5161" spans="1:16">
      <c r="A5161" s="3" t="s">
        <v>915</v>
      </c>
      <c r="B5161" s="6">
        <v>1317.71</v>
      </c>
      <c r="C5161" s="7">
        <f t="shared" si="1120"/>
        <v>6.8993100247741234E-3</v>
      </c>
      <c r="D5161" s="7">
        <f t="shared" si="1129"/>
        <v>7.519308269643056E-2</v>
      </c>
      <c r="E5161">
        <f t="shared" si="1121"/>
        <v>9.0599999999999454</v>
      </c>
      <c r="F5161">
        <f t="shared" si="1122"/>
        <v>9.0599999999999454</v>
      </c>
      <c r="G5161">
        <f t="shared" si="1123"/>
        <v>0</v>
      </c>
      <c r="H5161">
        <f t="shared" si="1127"/>
        <v>2.8813223256333003</v>
      </c>
      <c r="I5161">
        <f t="shared" si="1128"/>
        <v>2.3995212859164003</v>
      </c>
      <c r="J5161">
        <f t="shared" si="1125"/>
        <v>1.2007904837288808</v>
      </c>
      <c r="K5161">
        <f t="shared" si="1126"/>
        <v>54.561780987635721</v>
      </c>
      <c r="L5161">
        <f t="shared" si="1124"/>
        <v>1304.9822130547525</v>
      </c>
      <c r="M5161">
        <f t="shared" si="1131"/>
        <v>1311.1239494934578</v>
      </c>
      <c r="N5161">
        <f t="shared" si="1130"/>
        <v>-6.1417364387052658</v>
      </c>
      <c r="O5161">
        <f t="shared" si="1133"/>
        <v>-8.9934543494841108</v>
      </c>
      <c r="P5161">
        <f t="shared" si="1132"/>
        <v>2.8517179107788451</v>
      </c>
    </row>
    <row r="5162" spans="1:16">
      <c r="A5162" s="3" t="s">
        <v>914</v>
      </c>
      <c r="B5162" s="6">
        <v>1318.69</v>
      </c>
      <c r="C5162" s="7">
        <f t="shared" si="1120"/>
        <v>7.4343805578599542E-4</v>
      </c>
      <c r="D5162" s="7">
        <f t="shared" si="1129"/>
        <v>7.5347129661786194E-2</v>
      </c>
      <c r="E5162">
        <f t="shared" si="1121"/>
        <v>0.98000000000001819</v>
      </c>
      <c r="F5162">
        <f t="shared" si="1122"/>
        <v>0.98000000000001819</v>
      </c>
      <c r="G5162">
        <f t="shared" si="1123"/>
        <v>0</v>
      </c>
      <c r="H5162">
        <f t="shared" si="1127"/>
        <v>2.7455135880880657</v>
      </c>
      <c r="I5162">
        <f t="shared" si="1128"/>
        <v>2.2281269083509434</v>
      </c>
      <c r="J5162">
        <f t="shared" si="1125"/>
        <v>1.232207006610788</v>
      </c>
      <c r="K5162">
        <f t="shared" si="1126"/>
        <v>55.201287468480658</v>
      </c>
      <c r="L5162">
        <f t="shared" si="1124"/>
        <v>1307.0911033540215</v>
      </c>
      <c r="M5162">
        <f t="shared" si="1131"/>
        <v>1311.6843976791274</v>
      </c>
      <c r="N5162">
        <f t="shared" si="1130"/>
        <v>-4.5932943251059442</v>
      </c>
      <c r="O5162">
        <f t="shared" si="1133"/>
        <v>-8.1134223446084786</v>
      </c>
      <c r="P5162">
        <f t="shared" si="1132"/>
        <v>3.5201280195025344</v>
      </c>
    </row>
    <row r="5163" spans="1:16">
      <c r="A5163" s="3" t="s">
        <v>913</v>
      </c>
      <c r="B5163" s="6">
        <v>1317.99</v>
      </c>
      <c r="C5163" s="7">
        <f t="shared" si="1120"/>
        <v>-5.3097077874138254E-4</v>
      </c>
      <c r="D5163" s="7">
        <f t="shared" si="1129"/>
        <v>7.5317909056234394E-2</v>
      </c>
      <c r="E5163">
        <f t="shared" si="1121"/>
        <v>-0.70000000000004547</v>
      </c>
      <c r="F5163">
        <f t="shared" si="1122"/>
        <v>0</v>
      </c>
      <c r="G5163">
        <f t="shared" si="1123"/>
        <v>0.70000000000004547</v>
      </c>
      <c r="H5163">
        <f t="shared" si="1127"/>
        <v>2.5494054746532036</v>
      </c>
      <c r="I5163">
        <f t="shared" si="1128"/>
        <v>2.1189749863258793</v>
      </c>
      <c r="J5163">
        <f t="shared" si="1125"/>
        <v>1.2031314626670764</v>
      </c>
      <c r="K5163">
        <f t="shared" si="1126"/>
        <v>54.61006222527385</v>
      </c>
      <c r="L5163">
        <f t="shared" si="1124"/>
        <v>1308.7678566841721</v>
      </c>
      <c r="M5163">
        <f t="shared" si="1131"/>
        <v>1312.1514793325255</v>
      </c>
      <c r="N5163">
        <f t="shared" si="1130"/>
        <v>-3.3836226483533665</v>
      </c>
      <c r="O5163">
        <f t="shared" si="1133"/>
        <v>-7.1674624053574565</v>
      </c>
      <c r="P5163">
        <f t="shared" si="1132"/>
        <v>3.78383975700409</v>
      </c>
    </row>
    <row r="5164" spans="1:16">
      <c r="A5164" s="3" t="s">
        <v>912</v>
      </c>
      <c r="B5164" s="6">
        <v>1317.99</v>
      </c>
      <c r="C5164" s="7">
        <f t="shared" si="1120"/>
        <v>0</v>
      </c>
      <c r="D5164" s="7">
        <f t="shared" si="1129"/>
        <v>6.8848598006371095E-2</v>
      </c>
      <c r="E5164">
        <f t="shared" si="1121"/>
        <v>0</v>
      </c>
      <c r="F5164">
        <f t="shared" si="1122"/>
        <v>0</v>
      </c>
      <c r="G5164">
        <f t="shared" si="1123"/>
        <v>0</v>
      </c>
      <c r="H5164">
        <f t="shared" si="1127"/>
        <v>2.3673050836065461</v>
      </c>
      <c r="I5164">
        <f t="shared" si="1128"/>
        <v>1.9676196301597453</v>
      </c>
      <c r="J5164">
        <f t="shared" si="1125"/>
        <v>1.2031314626670764</v>
      </c>
      <c r="K5164">
        <f t="shared" si="1126"/>
        <v>54.61006222527385</v>
      </c>
      <c r="L5164">
        <f t="shared" si="1124"/>
        <v>1310.1866479635303</v>
      </c>
      <c r="M5164">
        <f t="shared" si="1131"/>
        <v>1312.583962344931</v>
      </c>
      <c r="N5164">
        <f t="shared" si="1130"/>
        <v>-2.3973143814007472</v>
      </c>
      <c r="O5164">
        <f t="shared" si="1133"/>
        <v>-6.2134328005661148</v>
      </c>
      <c r="P5164">
        <f t="shared" si="1132"/>
        <v>3.8161184191653676</v>
      </c>
    </row>
    <row r="5165" spans="1:16">
      <c r="A5165" s="3" t="s">
        <v>911</v>
      </c>
      <c r="B5165" s="6">
        <v>1325.76</v>
      </c>
      <c r="C5165" s="7">
        <f t="shared" si="1120"/>
        <v>5.8780311087821306E-3</v>
      </c>
      <c r="D5165" s="7">
        <f t="shared" si="1129"/>
        <v>6.6421236996699634E-2</v>
      </c>
      <c r="E5165">
        <f t="shared" si="1121"/>
        <v>7.7699999999999818</v>
      </c>
      <c r="F5165">
        <f t="shared" si="1122"/>
        <v>7.7699999999999818</v>
      </c>
      <c r="G5165">
        <f t="shared" si="1123"/>
        <v>0</v>
      </c>
      <c r="H5165">
        <f t="shared" si="1127"/>
        <v>2.7532118633489344</v>
      </c>
      <c r="I5165">
        <f t="shared" si="1128"/>
        <v>1.8270753708626206</v>
      </c>
      <c r="J5165">
        <f t="shared" si="1125"/>
        <v>1.5068956143002765</v>
      </c>
      <c r="K5165">
        <f t="shared" si="1126"/>
        <v>60.110026349097929</v>
      </c>
      <c r="L5165">
        <f t="shared" si="1124"/>
        <v>1312.5825482768332</v>
      </c>
      <c r="M5165">
        <f t="shared" si="1131"/>
        <v>1313.5599651341952</v>
      </c>
      <c r="N5165">
        <f t="shared" si="1130"/>
        <v>-0.97741685736195905</v>
      </c>
      <c r="O5165">
        <f t="shared" si="1133"/>
        <v>-5.1662296119252842</v>
      </c>
      <c r="P5165">
        <f t="shared" si="1132"/>
        <v>4.1888127545633251</v>
      </c>
    </row>
    <row r="5166" spans="1:16">
      <c r="A5166" s="3" t="s">
        <v>910</v>
      </c>
      <c r="B5166" s="6">
        <v>1311.63</v>
      </c>
      <c r="C5166" s="7">
        <f t="shared" si="1120"/>
        <v>-1.0715241353041454E-2</v>
      </c>
      <c r="D5166" s="7">
        <f t="shared" si="1129"/>
        <v>7.7238425360049198E-2</v>
      </c>
      <c r="E5166">
        <f t="shared" si="1121"/>
        <v>-14.129999999999882</v>
      </c>
      <c r="F5166">
        <f t="shared" si="1122"/>
        <v>0</v>
      </c>
      <c r="G5166">
        <f t="shared" si="1123"/>
        <v>14.129999999999882</v>
      </c>
      <c r="H5166">
        <f t="shared" si="1127"/>
        <v>2.5565538731097246</v>
      </c>
      <c r="I5166">
        <f t="shared" si="1128"/>
        <v>2.705855701515282</v>
      </c>
      <c r="J5166">
        <f t="shared" si="1125"/>
        <v>0.94482269386281459</v>
      </c>
      <c r="K5166">
        <f t="shared" si="1126"/>
        <v>48.58143093683281</v>
      </c>
      <c r="L5166">
        <f t="shared" si="1124"/>
        <v>1312.4360023880895</v>
      </c>
      <c r="M5166">
        <f t="shared" si="1131"/>
        <v>1313.4170047538844</v>
      </c>
      <c r="N5166">
        <f t="shared" si="1130"/>
        <v>-0.98100236579489319</v>
      </c>
      <c r="O5166">
        <f t="shared" si="1133"/>
        <v>-4.3291841626992067</v>
      </c>
      <c r="P5166">
        <f t="shared" si="1132"/>
        <v>3.3481817969043135</v>
      </c>
    </row>
    <row r="5167" spans="1:16">
      <c r="A5167" s="3" t="s">
        <v>909</v>
      </c>
      <c r="B5167" s="6">
        <v>1301.07</v>
      </c>
      <c r="C5167" s="7">
        <f t="shared" si="1120"/>
        <v>-8.0836357053498779E-3</v>
      </c>
      <c r="D5167" s="7">
        <f t="shared" si="1129"/>
        <v>7.6579616784765409E-2</v>
      </c>
      <c r="E5167">
        <f t="shared" si="1121"/>
        <v>-10.560000000000173</v>
      </c>
      <c r="F5167">
        <f t="shared" si="1122"/>
        <v>0</v>
      </c>
      <c r="G5167">
        <f t="shared" si="1123"/>
        <v>10.560000000000173</v>
      </c>
      <c r="H5167">
        <f t="shared" si="1127"/>
        <v>2.3739428821733157</v>
      </c>
      <c r="I5167">
        <f t="shared" si="1128"/>
        <v>3.266866008549917</v>
      </c>
      <c r="J5167">
        <f t="shared" si="1125"/>
        <v>0.72667286505180284</v>
      </c>
      <c r="K5167">
        <f t="shared" si="1126"/>
        <v>42.085149987574603</v>
      </c>
      <c r="L5167">
        <f t="shared" si="1124"/>
        <v>1310.6873866360759</v>
      </c>
      <c r="M5167">
        <f t="shared" si="1131"/>
        <v>1312.5024118091524</v>
      </c>
      <c r="N5167">
        <f t="shared" si="1130"/>
        <v>-1.8150251730764921</v>
      </c>
      <c r="O5167">
        <f t="shared" si="1133"/>
        <v>-3.8263523647746638</v>
      </c>
      <c r="P5167">
        <f t="shared" si="1132"/>
        <v>2.0113271916981716</v>
      </c>
    </row>
    <row r="5168" spans="1:16">
      <c r="A5168" s="3" t="s">
        <v>908</v>
      </c>
      <c r="B5168" s="6">
        <v>1299.5999999999999</v>
      </c>
      <c r="C5168" s="7">
        <f t="shared" si="1120"/>
        <v>-1.1304780357005611E-3</v>
      </c>
      <c r="D5168" s="7">
        <f t="shared" si="1129"/>
        <v>7.5036136622541882E-2</v>
      </c>
      <c r="E5168">
        <f t="shared" si="1121"/>
        <v>-1.4700000000000273</v>
      </c>
      <c r="F5168">
        <f t="shared" si="1122"/>
        <v>0</v>
      </c>
      <c r="G5168">
        <f t="shared" si="1123"/>
        <v>1.4700000000000273</v>
      </c>
      <c r="H5168">
        <f t="shared" si="1127"/>
        <v>2.2043755334466502</v>
      </c>
      <c r="I5168">
        <f t="shared" si="1128"/>
        <v>3.1385184365106396</v>
      </c>
      <c r="J5168">
        <f t="shared" si="1125"/>
        <v>0.70236182391123492</v>
      </c>
      <c r="K5168">
        <f t="shared" si="1126"/>
        <v>41.258081216690734</v>
      </c>
      <c r="L5168">
        <f t="shared" si="1124"/>
        <v>1308.9816348459103</v>
      </c>
      <c r="M5168">
        <f t="shared" si="1131"/>
        <v>1311.5466776010669</v>
      </c>
      <c r="N5168">
        <f t="shared" si="1130"/>
        <v>-2.5650427551565826</v>
      </c>
      <c r="O5168">
        <f t="shared" si="1133"/>
        <v>-3.5740904428510478</v>
      </c>
      <c r="P5168">
        <f t="shared" si="1132"/>
        <v>1.0090476876944652</v>
      </c>
    </row>
    <row r="5169" spans="1:16">
      <c r="A5169" s="3" t="s">
        <v>907</v>
      </c>
      <c r="B5169" s="6">
        <v>1295.01</v>
      </c>
      <c r="C5169" s="7">
        <f t="shared" si="1120"/>
        <v>-3.5381076833996034E-3</v>
      </c>
      <c r="D5169" s="7">
        <f t="shared" si="1129"/>
        <v>7.620550459153369E-2</v>
      </c>
      <c r="E5169">
        <f t="shared" si="1121"/>
        <v>-4.5899999999999181</v>
      </c>
      <c r="F5169">
        <f t="shared" si="1122"/>
        <v>0</v>
      </c>
      <c r="G5169">
        <f t="shared" si="1123"/>
        <v>4.5899999999999181</v>
      </c>
      <c r="H5169">
        <f t="shared" si="1127"/>
        <v>2.0469201382004609</v>
      </c>
      <c r="I5169">
        <f t="shared" si="1128"/>
        <v>3.242195691045588</v>
      </c>
      <c r="J5169">
        <f t="shared" si="1125"/>
        <v>0.6313376283404849</v>
      </c>
      <c r="K5169">
        <f t="shared" si="1126"/>
        <v>38.700610920299027</v>
      </c>
      <c r="L5169">
        <f t="shared" si="1124"/>
        <v>1306.832152561924</v>
      </c>
      <c r="M5169">
        <f t="shared" si="1131"/>
        <v>1310.3217385195064</v>
      </c>
      <c r="N5169">
        <f t="shared" si="1130"/>
        <v>-3.4895859575824488</v>
      </c>
      <c r="O5169">
        <f t="shared" si="1133"/>
        <v>-3.5571895457973279</v>
      </c>
      <c r="P5169">
        <f t="shared" si="1132"/>
        <v>6.7603588214879107E-2</v>
      </c>
    </row>
    <row r="5170" spans="1:16">
      <c r="A5170" s="3" t="s">
        <v>906</v>
      </c>
      <c r="B5170" s="6">
        <v>1295.02</v>
      </c>
      <c r="C5170" s="7">
        <f t="shared" si="1120"/>
        <v>7.7219182788658745E-6</v>
      </c>
      <c r="D5170" s="7">
        <f t="shared" si="1129"/>
        <v>7.6205465400162625E-2</v>
      </c>
      <c r="E5170">
        <f t="shared" si="1121"/>
        <v>9.9999999999909051E-3</v>
      </c>
      <c r="F5170">
        <f t="shared" si="1122"/>
        <v>9.9999999999909051E-3</v>
      </c>
      <c r="G5170">
        <f t="shared" si="1123"/>
        <v>0</v>
      </c>
      <c r="H5170">
        <f t="shared" si="1127"/>
        <v>1.9014258426147133</v>
      </c>
      <c r="I5170">
        <f t="shared" si="1128"/>
        <v>3.0106102845423317</v>
      </c>
      <c r="J5170">
        <f t="shared" si="1125"/>
        <v>0.63157488446026655</v>
      </c>
      <c r="K5170">
        <f t="shared" si="1126"/>
        <v>38.709524795681979</v>
      </c>
      <c r="L5170">
        <f t="shared" si="1124"/>
        <v>1305.0148983216279</v>
      </c>
      <c r="M5170">
        <f t="shared" si="1131"/>
        <v>1309.1882764069503</v>
      </c>
      <c r="N5170">
        <f t="shared" si="1130"/>
        <v>-4.1733780853223834</v>
      </c>
      <c r="O5170">
        <f t="shared" si="1133"/>
        <v>-3.680427253702339</v>
      </c>
      <c r="P5170">
        <f t="shared" si="1132"/>
        <v>-0.49295083162004438</v>
      </c>
    </row>
    <row r="5171" spans="1:16">
      <c r="A5171" s="3" t="s">
        <v>905</v>
      </c>
      <c r="B5171" s="6">
        <v>1295.02</v>
      </c>
      <c r="C5171" s="7">
        <f t="shared" si="1120"/>
        <v>0</v>
      </c>
      <c r="D5171" s="7">
        <f t="shared" si="1129"/>
        <v>7.6047353364496362E-2</v>
      </c>
      <c r="E5171">
        <f t="shared" si="1121"/>
        <v>0</v>
      </c>
      <c r="F5171">
        <f t="shared" si="1122"/>
        <v>0</v>
      </c>
      <c r="G5171">
        <f t="shared" si="1123"/>
        <v>0</v>
      </c>
      <c r="H5171">
        <f t="shared" si="1127"/>
        <v>1.7656097109993765</v>
      </c>
      <c r="I5171">
        <f t="shared" si="1128"/>
        <v>2.7955666927893081</v>
      </c>
      <c r="J5171">
        <f t="shared" si="1125"/>
        <v>0.63157488446026644</v>
      </c>
      <c r="K5171">
        <f t="shared" si="1126"/>
        <v>38.709524795681979</v>
      </c>
      <c r="L5171">
        <f t="shared" si="1124"/>
        <v>1303.4772216567621</v>
      </c>
      <c r="M5171">
        <f t="shared" si="1131"/>
        <v>1308.13877445088</v>
      </c>
      <c r="N5171">
        <f t="shared" si="1130"/>
        <v>-4.6615527941178243</v>
      </c>
      <c r="O5171">
        <f t="shared" si="1133"/>
        <v>-3.8766523617854363</v>
      </c>
      <c r="P5171">
        <f t="shared" si="1132"/>
        <v>-0.78490043233238804</v>
      </c>
    </row>
    <row r="5172" spans="1:16">
      <c r="A5172" s="3" t="s">
        <v>904</v>
      </c>
      <c r="B5172" s="6">
        <v>1288.58</v>
      </c>
      <c r="C5172" s="7">
        <f t="shared" si="1120"/>
        <v>-4.9853021658916204E-3</v>
      </c>
      <c r="D5172" s="7">
        <f t="shared" si="1129"/>
        <v>7.3670657149015772E-2</v>
      </c>
      <c r="E5172">
        <f t="shared" si="1121"/>
        <v>-6.4400000000000546</v>
      </c>
      <c r="F5172">
        <f t="shared" si="1122"/>
        <v>0</v>
      </c>
      <c r="G5172">
        <f t="shared" si="1123"/>
        <v>6.4400000000000546</v>
      </c>
      <c r="H5172">
        <f t="shared" si="1127"/>
        <v>1.6394947316422781</v>
      </c>
      <c r="I5172">
        <f t="shared" si="1128"/>
        <v>3.0558833575900759</v>
      </c>
      <c r="J5172">
        <f t="shared" si="1125"/>
        <v>0.53650435562933685</v>
      </c>
      <c r="K5172">
        <f t="shared" si="1126"/>
        <v>34.917203694459431</v>
      </c>
      <c r="L5172">
        <f t="shared" si="1124"/>
        <v>1301.1853414018756</v>
      </c>
      <c r="M5172">
        <f t="shared" si="1131"/>
        <v>1306.6899763434074</v>
      </c>
      <c r="N5172">
        <f t="shared" si="1130"/>
        <v>-5.5046349415317763</v>
      </c>
      <c r="O5172">
        <f t="shared" si="1133"/>
        <v>-4.2022488777347045</v>
      </c>
      <c r="P5172">
        <f t="shared" si="1132"/>
        <v>-1.3023860637970719</v>
      </c>
    </row>
    <row r="5173" spans="1:16">
      <c r="A5173" s="3" t="s">
        <v>903</v>
      </c>
      <c r="B5173" s="6">
        <v>1287.24</v>
      </c>
      <c r="C5173" s="7">
        <f t="shared" si="1120"/>
        <v>-1.0404454665948158E-3</v>
      </c>
      <c r="D5173" s="7">
        <f t="shared" si="1129"/>
        <v>7.3550348979302765E-2</v>
      </c>
      <c r="E5173">
        <f t="shared" si="1121"/>
        <v>-1.3399999999999181</v>
      </c>
      <c r="F5173">
        <f t="shared" si="1122"/>
        <v>0</v>
      </c>
      <c r="G5173">
        <f t="shared" si="1123"/>
        <v>1.3399999999999181</v>
      </c>
      <c r="H5173">
        <f t="shared" si="1127"/>
        <v>1.5223879650964012</v>
      </c>
      <c r="I5173">
        <f t="shared" si="1128"/>
        <v>2.9333202606193503</v>
      </c>
      <c r="J5173">
        <f t="shared" si="1125"/>
        <v>0.51899821016303194</v>
      </c>
      <c r="K5173">
        <f t="shared" si="1126"/>
        <v>34.167137702376138</v>
      </c>
      <c r="L5173">
        <f t="shared" si="1124"/>
        <v>1299.0399042631254</v>
      </c>
      <c r="M5173">
        <f t="shared" si="1131"/>
        <v>1305.2492373550067</v>
      </c>
      <c r="N5173">
        <f t="shared" si="1130"/>
        <v>-6.2093330918812626</v>
      </c>
      <c r="O5173">
        <f t="shared" si="1133"/>
        <v>-4.6036657205640159</v>
      </c>
      <c r="P5173">
        <f t="shared" si="1132"/>
        <v>-1.6056673713172467</v>
      </c>
    </row>
    <row r="5174" spans="1:16">
      <c r="A5174" s="3" t="s">
        <v>902</v>
      </c>
      <c r="B5174" s="6">
        <v>1284.46</v>
      </c>
      <c r="C5174" s="7">
        <f t="shared" si="1120"/>
        <v>-2.1619948538796926E-3</v>
      </c>
      <c r="D5174" s="7">
        <f t="shared" si="1129"/>
        <v>7.3503807189760462E-2</v>
      </c>
      <c r="E5174">
        <f t="shared" si="1121"/>
        <v>-2.7799999999999727</v>
      </c>
      <c r="F5174">
        <f t="shared" si="1122"/>
        <v>0</v>
      </c>
      <c r="G5174">
        <f t="shared" si="1123"/>
        <v>2.7799999999999727</v>
      </c>
      <c r="H5174">
        <f t="shared" si="1127"/>
        <v>1.4136459675895152</v>
      </c>
      <c r="I5174">
        <f t="shared" si="1128"/>
        <v>2.9223688134322523</v>
      </c>
      <c r="J5174">
        <f t="shared" si="1125"/>
        <v>0.48373290910164818</v>
      </c>
      <c r="K5174">
        <f t="shared" si="1126"/>
        <v>32.602425014252248</v>
      </c>
      <c r="L5174">
        <f t="shared" si="1124"/>
        <v>1296.7968420687985</v>
      </c>
      <c r="M5174">
        <f t="shared" si="1131"/>
        <v>1303.7092938472285</v>
      </c>
      <c r="N5174">
        <f t="shared" si="1130"/>
        <v>-6.9124517784300679</v>
      </c>
      <c r="O5174">
        <f t="shared" si="1133"/>
        <v>-5.0654229321372268</v>
      </c>
      <c r="P5174">
        <f t="shared" si="1132"/>
        <v>-1.847028846292841</v>
      </c>
    </row>
    <row r="5175" spans="1:16">
      <c r="A5175" s="3" t="s">
        <v>901</v>
      </c>
      <c r="B5175" s="6">
        <v>1285.1400000000001</v>
      </c>
      <c r="C5175" s="7">
        <f t="shared" si="1120"/>
        <v>5.2926526764750107E-4</v>
      </c>
      <c r="D5175" s="7">
        <f t="shared" si="1129"/>
        <v>7.2327833036297959E-2</v>
      </c>
      <c r="E5175">
        <f t="shared" si="1121"/>
        <v>0.68000000000006366</v>
      </c>
      <c r="F5175">
        <f t="shared" si="1122"/>
        <v>0.68000000000006366</v>
      </c>
      <c r="G5175">
        <f t="shared" si="1123"/>
        <v>0</v>
      </c>
      <c r="H5175">
        <f t="shared" si="1127"/>
        <v>1.3612426841902685</v>
      </c>
      <c r="I5175">
        <f t="shared" si="1128"/>
        <v>2.7136281839013772</v>
      </c>
      <c r="J5175">
        <f t="shared" si="1125"/>
        <v>0.50163198195900693</v>
      </c>
      <c r="K5175">
        <f t="shared" si="1126"/>
        <v>33.405787036087574</v>
      </c>
      <c r="L5175">
        <f t="shared" si="1124"/>
        <v>1295.0034817505218</v>
      </c>
      <c r="M5175">
        <f t="shared" si="1131"/>
        <v>1302.3337905992857</v>
      </c>
      <c r="N5175">
        <f t="shared" si="1130"/>
        <v>-7.3303088487639343</v>
      </c>
      <c r="O5175">
        <f t="shared" si="1133"/>
        <v>-5.5184001154625681</v>
      </c>
      <c r="P5175">
        <f t="shared" si="1132"/>
        <v>-1.8119087333013661</v>
      </c>
    </row>
    <row r="5176" spans="1:16">
      <c r="A5176" s="3" t="s">
        <v>900</v>
      </c>
      <c r="B5176" s="6">
        <v>1296.3</v>
      </c>
      <c r="C5176" s="7">
        <f t="shared" si="1120"/>
        <v>8.6463907948912001E-3</v>
      </c>
      <c r="D5176" s="7">
        <f t="shared" si="1129"/>
        <v>7.3639670308892E-2</v>
      </c>
      <c r="E5176">
        <f t="shared" si="1121"/>
        <v>11.159999999999854</v>
      </c>
      <c r="F5176">
        <f t="shared" si="1122"/>
        <v>11.159999999999854</v>
      </c>
      <c r="G5176">
        <f t="shared" si="1123"/>
        <v>0</v>
      </c>
      <c r="H5176">
        <f t="shared" si="1127"/>
        <v>2.0611539210338106</v>
      </c>
      <c r="I5176">
        <f t="shared" si="1128"/>
        <v>2.519797599336993</v>
      </c>
      <c r="J5176">
        <f t="shared" si="1125"/>
        <v>0.81798392123880892</v>
      </c>
      <c r="K5176">
        <f t="shared" si="1126"/>
        <v>44.994012965825299</v>
      </c>
      <c r="L5176">
        <f t="shared" si="1124"/>
        <v>1295.2029460965955</v>
      </c>
      <c r="M5176">
        <f t="shared" si="1131"/>
        <v>1301.8868431474866</v>
      </c>
      <c r="N5176">
        <f t="shared" si="1130"/>
        <v>-6.6838970508911189</v>
      </c>
      <c r="O5176">
        <f t="shared" si="1133"/>
        <v>-5.7514995025482785</v>
      </c>
      <c r="P5176">
        <f t="shared" si="1132"/>
        <v>-0.93239754834284039</v>
      </c>
    </row>
    <row r="5177" spans="1:16">
      <c r="A5177" s="3" t="s">
        <v>899</v>
      </c>
      <c r="B5177" s="6">
        <v>1302.33</v>
      </c>
      <c r="C5177" s="7">
        <f t="shared" si="1120"/>
        <v>4.640915269113699E-3</v>
      </c>
      <c r="D5177" s="7">
        <f t="shared" si="1129"/>
        <v>7.5669139919439674E-2</v>
      </c>
      <c r="E5177">
        <f t="shared" si="1121"/>
        <v>6.0299999999999727</v>
      </c>
      <c r="F5177">
        <f t="shared" si="1122"/>
        <v>6.0299999999999727</v>
      </c>
      <c r="G5177">
        <f t="shared" si="1123"/>
        <v>0</v>
      </c>
      <c r="H5177">
        <f t="shared" si="1127"/>
        <v>2.344642926674251</v>
      </c>
      <c r="I5177">
        <f t="shared" si="1128"/>
        <v>2.339812056527208</v>
      </c>
      <c r="J5177">
        <f t="shared" si="1125"/>
        <v>1.0020646402490176</v>
      </c>
      <c r="K5177">
        <f t="shared" si="1126"/>
        <v>50.051562776933139</v>
      </c>
      <c r="L5177">
        <f t="shared" si="1124"/>
        <v>1296.2994159278885</v>
      </c>
      <c r="M5177">
        <f t="shared" si="1131"/>
        <v>1301.919669581006</v>
      </c>
      <c r="N5177">
        <f t="shared" si="1130"/>
        <v>-5.6202536531175156</v>
      </c>
      <c r="O5177">
        <f t="shared" si="1133"/>
        <v>-5.7252503326621262</v>
      </c>
      <c r="P5177">
        <f t="shared" si="1132"/>
        <v>0.10499667954461067</v>
      </c>
    </row>
    <row r="5178" spans="1:16">
      <c r="A5178" s="3" t="s">
        <v>898</v>
      </c>
      <c r="B5178" s="6">
        <v>1302.33</v>
      </c>
      <c r="C5178" s="7">
        <f t="shared" si="1120"/>
        <v>0</v>
      </c>
      <c r="D5178" s="7">
        <f t="shared" si="1129"/>
        <v>7.5263563623863106E-2</v>
      </c>
      <c r="E5178">
        <f t="shared" si="1121"/>
        <v>0</v>
      </c>
      <c r="F5178">
        <f t="shared" si="1122"/>
        <v>0</v>
      </c>
      <c r="G5178">
        <f t="shared" si="1123"/>
        <v>0</v>
      </c>
      <c r="H5178">
        <f t="shared" si="1127"/>
        <v>2.1771684319118045</v>
      </c>
      <c r="I5178">
        <f t="shared" si="1128"/>
        <v>2.1726826239181216</v>
      </c>
      <c r="J5178">
        <f t="shared" si="1125"/>
        <v>1.0020646402490179</v>
      </c>
      <c r="K5178">
        <f t="shared" si="1126"/>
        <v>50.051562776933146</v>
      </c>
      <c r="L5178">
        <f t="shared" si="1124"/>
        <v>1297.2271980928288</v>
      </c>
      <c r="M5178">
        <f t="shared" si="1131"/>
        <v>1301.9500644268574</v>
      </c>
      <c r="N5178">
        <f t="shared" si="1130"/>
        <v>-4.7228663340285948</v>
      </c>
      <c r="O5178">
        <f t="shared" si="1133"/>
        <v>-5.52477353293542</v>
      </c>
      <c r="P5178">
        <f t="shared" si="1132"/>
        <v>0.80190719890682516</v>
      </c>
    </row>
    <row r="5179" spans="1:16">
      <c r="A5179" s="3" t="s">
        <v>897</v>
      </c>
      <c r="B5179" s="6">
        <v>1300.94</v>
      </c>
      <c r="C5179" s="7">
        <f t="shared" si="1120"/>
        <v>-1.0678877965746287E-3</v>
      </c>
      <c r="D5179" s="7">
        <f t="shared" si="1129"/>
        <v>7.3681883302132226E-2</v>
      </c>
      <c r="E5179">
        <f t="shared" si="1121"/>
        <v>-1.3899999999998727</v>
      </c>
      <c r="F5179">
        <f t="shared" si="1122"/>
        <v>0</v>
      </c>
      <c r="G5179">
        <f t="shared" si="1123"/>
        <v>1.3899999999998727</v>
      </c>
      <c r="H5179">
        <f t="shared" si="1127"/>
        <v>2.0216564010609614</v>
      </c>
      <c r="I5179">
        <f t="shared" si="1128"/>
        <v>2.1167767222096754</v>
      </c>
      <c r="J5179">
        <f t="shared" si="1125"/>
        <v>0.95506360205557295</v>
      </c>
      <c r="K5179">
        <f t="shared" si="1126"/>
        <v>48.850768898331992</v>
      </c>
      <c r="L5179">
        <f t="shared" si="1124"/>
        <v>1297.7983983862398</v>
      </c>
      <c r="M5179">
        <f t="shared" si="1131"/>
        <v>1301.8752448396826</v>
      </c>
      <c r="N5179">
        <f t="shared" si="1130"/>
        <v>-4.0768464534428404</v>
      </c>
      <c r="O5179">
        <f t="shared" si="1133"/>
        <v>-5.2351881170369037</v>
      </c>
      <c r="P5179">
        <f t="shared" si="1132"/>
        <v>1.1583416635940633</v>
      </c>
    </row>
    <row r="5180" spans="1:16">
      <c r="A5180" s="3" t="s">
        <v>896</v>
      </c>
      <c r="B5180" s="6">
        <v>1294.6400000000001</v>
      </c>
      <c r="C5180" s="7">
        <f t="shared" si="1120"/>
        <v>-4.8544158699062295E-3</v>
      </c>
      <c r="D5180" s="7">
        <f t="shared" si="1129"/>
        <v>7.4906081600497817E-2</v>
      </c>
      <c r="E5180">
        <f t="shared" si="1121"/>
        <v>-6.2999999999999545</v>
      </c>
      <c r="F5180">
        <f t="shared" si="1122"/>
        <v>0</v>
      </c>
      <c r="G5180">
        <f t="shared" si="1123"/>
        <v>6.2999999999999545</v>
      </c>
      <c r="H5180">
        <f t="shared" si="1127"/>
        <v>1.87725237241375</v>
      </c>
      <c r="I5180">
        <f t="shared" si="1128"/>
        <v>2.4155783849089807</v>
      </c>
      <c r="J5180">
        <f t="shared" si="1125"/>
        <v>0.77714405135500708</v>
      </c>
      <c r="K5180">
        <f t="shared" si="1126"/>
        <v>43.729941349575085</v>
      </c>
      <c r="L5180">
        <f t="shared" si="1124"/>
        <v>1297.3124909422029</v>
      </c>
      <c r="M5180">
        <f t="shared" si="1131"/>
        <v>1301.3393007774839</v>
      </c>
      <c r="N5180">
        <f t="shared" si="1130"/>
        <v>-4.0268098352810284</v>
      </c>
      <c r="O5180">
        <f t="shared" si="1133"/>
        <v>-4.9935124606857286</v>
      </c>
      <c r="P5180">
        <f t="shared" si="1132"/>
        <v>0.9667026254047002</v>
      </c>
    </row>
    <row r="5181" spans="1:16">
      <c r="A5181" s="3" t="s">
        <v>895</v>
      </c>
      <c r="B5181" s="6">
        <v>1292.9000000000001</v>
      </c>
      <c r="C5181" s="7">
        <f t="shared" si="1120"/>
        <v>-1.3449069481224014E-3</v>
      </c>
      <c r="D5181" s="7">
        <f t="shared" si="1129"/>
        <v>6.9575956710176218E-2</v>
      </c>
      <c r="E5181">
        <f t="shared" si="1121"/>
        <v>-1.7400000000000091</v>
      </c>
      <c r="F5181">
        <f t="shared" si="1122"/>
        <v>0</v>
      </c>
      <c r="G5181">
        <f t="shared" si="1123"/>
        <v>1.7400000000000091</v>
      </c>
      <c r="H5181">
        <f t="shared" si="1127"/>
        <v>1.7431629172413392</v>
      </c>
      <c r="I5181">
        <f t="shared" si="1128"/>
        <v>2.3673227859869113</v>
      </c>
      <c r="J5181">
        <f t="shared" si="1125"/>
        <v>0.73634357239316373</v>
      </c>
      <c r="K5181">
        <f t="shared" si="1126"/>
        <v>42.407711474882689</v>
      </c>
      <c r="L5181">
        <f t="shared" si="1124"/>
        <v>1296.6336461818639</v>
      </c>
      <c r="M5181">
        <f t="shared" si="1131"/>
        <v>1300.7141673865592</v>
      </c>
      <c r="N5181">
        <f t="shared" si="1130"/>
        <v>-4.0805212046952875</v>
      </c>
      <c r="O5181">
        <f t="shared" si="1133"/>
        <v>-4.8109142094876409</v>
      </c>
      <c r="P5181">
        <f t="shared" si="1132"/>
        <v>0.73039300479235347</v>
      </c>
    </row>
    <row r="5182" spans="1:16">
      <c r="A5182" s="3" t="s">
        <v>894</v>
      </c>
      <c r="B5182" s="6">
        <v>1285.99</v>
      </c>
      <c r="C5182" s="7">
        <f t="shared" si="1120"/>
        <v>-5.3589075429433235E-3</v>
      </c>
      <c r="D5182" s="7">
        <f t="shared" si="1129"/>
        <v>7.0963633010706489E-2</v>
      </c>
      <c r="E5182">
        <f t="shared" si="1121"/>
        <v>-6.9100000000000819</v>
      </c>
      <c r="F5182">
        <f t="shared" si="1122"/>
        <v>0</v>
      </c>
      <c r="G5182">
        <f t="shared" si="1123"/>
        <v>6.9100000000000819</v>
      </c>
      <c r="H5182">
        <f t="shared" si="1127"/>
        <v>1.6186512802955293</v>
      </c>
      <c r="I5182">
        <f t="shared" si="1128"/>
        <v>2.6917997298449947</v>
      </c>
      <c r="J5182">
        <f t="shared" si="1125"/>
        <v>0.60132678607139101</v>
      </c>
      <c r="K5182">
        <f t="shared" si="1126"/>
        <v>37.551784638952661</v>
      </c>
      <c r="L5182">
        <f t="shared" si="1124"/>
        <v>1294.9961621538851</v>
      </c>
      <c r="M5182">
        <f t="shared" si="1131"/>
        <v>1299.6234883208881</v>
      </c>
      <c r="N5182">
        <f t="shared" si="1130"/>
        <v>-4.6273261670030479</v>
      </c>
      <c r="O5182">
        <f t="shared" si="1133"/>
        <v>-4.7741966009907228</v>
      </c>
      <c r="P5182">
        <f t="shared" si="1132"/>
        <v>0.14687043398767496</v>
      </c>
    </row>
    <row r="5183" spans="1:16">
      <c r="A5183" s="3" t="s">
        <v>893</v>
      </c>
      <c r="B5183" s="6">
        <v>1288.0999999999999</v>
      </c>
      <c r="C5183" s="7">
        <f t="shared" si="1120"/>
        <v>1.639414684477807E-3</v>
      </c>
      <c r="D5183" s="7">
        <f t="shared" si="1129"/>
        <v>7.1672192511175972E-2</v>
      </c>
      <c r="E5183">
        <f t="shared" si="1121"/>
        <v>2.1099999999999</v>
      </c>
      <c r="F5183">
        <f t="shared" si="1122"/>
        <v>2.1099999999999</v>
      </c>
      <c r="G5183">
        <f t="shared" si="1123"/>
        <v>0</v>
      </c>
      <c r="H5183">
        <f t="shared" si="1127"/>
        <v>1.6537476174172701</v>
      </c>
      <c r="I5183">
        <f t="shared" si="1128"/>
        <v>2.4995283205703522</v>
      </c>
      <c r="J5183">
        <f t="shared" si="1125"/>
        <v>0.66162387671603229</v>
      </c>
      <c r="K5183">
        <f t="shared" si="1126"/>
        <v>39.817908612606097</v>
      </c>
      <c r="L5183">
        <f t="shared" si="1124"/>
        <v>1293.9352141302104</v>
      </c>
      <c r="M5183">
        <f t="shared" si="1131"/>
        <v>1298.7698965934151</v>
      </c>
      <c r="N5183">
        <f t="shared" si="1130"/>
        <v>-4.8346824632046719</v>
      </c>
      <c r="O5183">
        <f t="shared" si="1133"/>
        <v>-4.7862937734335134</v>
      </c>
      <c r="P5183">
        <f t="shared" si="1132"/>
        <v>-4.8388689771158511E-2</v>
      </c>
    </row>
    <row r="5184" spans="1:16">
      <c r="A5184" s="3" t="s">
        <v>892</v>
      </c>
      <c r="B5184" s="6">
        <v>1299.06</v>
      </c>
      <c r="C5184" s="7">
        <f t="shared" si="1120"/>
        <v>8.4726615783044506E-3</v>
      </c>
      <c r="D5184" s="7">
        <f t="shared" si="1129"/>
        <v>7.9367427586023179E-2</v>
      </c>
      <c r="E5184">
        <f t="shared" si="1121"/>
        <v>10.960000000000036</v>
      </c>
      <c r="F5184">
        <f t="shared" si="1122"/>
        <v>10.960000000000036</v>
      </c>
      <c r="G5184">
        <f t="shared" si="1123"/>
        <v>0</v>
      </c>
      <c r="H5184">
        <f t="shared" si="1127"/>
        <v>2.3184799304588961</v>
      </c>
      <c r="I5184">
        <f t="shared" si="1128"/>
        <v>2.3209905833867555</v>
      </c>
      <c r="J5184">
        <f t="shared" si="1125"/>
        <v>0.99891828388024051</v>
      </c>
      <c r="K5184">
        <f t="shared" si="1126"/>
        <v>49.972942462718891</v>
      </c>
      <c r="L5184">
        <f t="shared" si="1124"/>
        <v>1294.7236427255625</v>
      </c>
      <c r="M5184">
        <f t="shared" si="1131"/>
        <v>1298.7913857346437</v>
      </c>
      <c r="N5184">
        <f t="shared" si="1130"/>
        <v>-4.0677430090811413</v>
      </c>
      <c r="O5184">
        <f t="shared" si="1133"/>
        <v>-4.6425836205630393</v>
      </c>
      <c r="P5184">
        <f t="shared" si="1132"/>
        <v>0.57484061148189802</v>
      </c>
    </row>
    <row r="5185" spans="1:16">
      <c r="A5185" s="3" t="s">
        <v>891</v>
      </c>
      <c r="B5185" s="6">
        <v>1299.06</v>
      </c>
      <c r="C5185" s="7">
        <f t="shared" si="1120"/>
        <v>0</v>
      </c>
      <c r="D5185" s="7">
        <f t="shared" si="1129"/>
        <v>7.5532979564146618E-2</v>
      </c>
      <c r="E5185">
        <f t="shared" si="1121"/>
        <v>0</v>
      </c>
      <c r="F5185">
        <f t="shared" si="1122"/>
        <v>0</v>
      </c>
      <c r="G5185">
        <f t="shared" si="1123"/>
        <v>0</v>
      </c>
      <c r="H5185">
        <f t="shared" si="1127"/>
        <v>2.1528742211404035</v>
      </c>
      <c r="I5185">
        <f t="shared" si="1128"/>
        <v>2.1552055417162728</v>
      </c>
      <c r="J5185">
        <f t="shared" si="1125"/>
        <v>0.99891828388024062</v>
      </c>
      <c r="K5185">
        <f t="shared" si="1126"/>
        <v>49.972942462718898</v>
      </c>
      <c r="L5185">
        <f t="shared" si="1124"/>
        <v>1295.3907746139373</v>
      </c>
      <c r="M5185">
        <f t="shared" si="1131"/>
        <v>1298.811283087633</v>
      </c>
      <c r="N5185">
        <f t="shared" si="1130"/>
        <v>-3.4205084736956906</v>
      </c>
      <c r="O5185">
        <f t="shared" si="1133"/>
        <v>-4.3981685911895694</v>
      </c>
      <c r="P5185">
        <f t="shared" si="1132"/>
        <v>0.97766011749387882</v>
      </c>
    </row>
    <row r="5186" spans="1:16">
      <c r="A5186" s="3" t="s">
        <v>890</v>
      </c>
      <c r="B5186" s="6">
        <v>1308</v>
      </c>
      <c r="C5186" s="7">
        <f t="shared" si="1120"/>
        <v>6.8583270367975797E-3</v>
      </c>
      <c r="D5186" s="7">
        <f t="shared" si="1129"/>
        <v>7.1243641809628985E-2</v>
      </c>
      <c r="E5186">
        <f t="shared" si="1121"/>
        <v>8.9400000000000546</v>
      </c>
      <c r="F5186">
        <f t="shared" si="1122"/>
        <v>8.9400000000000546</v>
      </c>
      <c r="G5186">
        <f t="shared" si="1123"/>
        <v>0</v>
      </c>
      <c r="H5186">
        <f t="shared" si="1127"/>
        <v>2.6376689196303786</v>
      </c>
      <c r="I5186">
        <f t="shared" si="1128"/>
        <v>2.0012622887365388</v>
      </c>
      <c r="J5186">
        <f t="shared" si="1125"/>
        <v>1.3180026098905926</v>
      </c>
      <c r="K5186">
        <f t="shared" si="1126"/>
        <v>56.859410091552959</v>
      </c>
      <c r="L5186">
        <f t="shared" si="1124"/>
        <v>1297.3306554425624</v>
      </c>
      <c r="M5186">
        <f t="shared" si="1131"/>
        <v>1299.4919287848454</v>
      </c>
      <c r="N5186">
        <f t="shared" si="1130"/>
        <v>-2.1612733422830388</v>
      </c>
      <c r="O5186">
        <f t="shared" si="1133"/>
        <v>-3.9507895414082634</v>
      </c>
      <c r="P5186">
        <f t="shared" si="1132"/>
        <v>1.7895161991252246</v>
      </c>
    </row>
    <row r="5187" spans="1:16">
      <c r="A5187" s="3" t="s">
        <v>889</v>
      </c>
      <c r="B5187" s="6">
        <v>1308.96</v>
      </c>
      <c r="C5187" s="7">
        <f t="shared" ref="C5187:C5250" si="1134">LN(B5187/B5186)</f>
        <v>7.33675748244009E-4</v>
      </c>
      <c r="D5187" s="7">
        <f t="shared" si="1129"/>
        <v>6.478399041549239E-2</v>
      </c>
      <c r="E5187">
        <f t="shared" ref="E5187:E5250" si="1135">B5187-B5186</f>
        <v>0.96000000000003638</v>
      </c>
      <c r="F5187">
        <f t="shared" ref="F5187:F5250" si="1136">IF(E5187&gt;0,E5187,0)</f>
        <v>0.96000000000003638</v>
      </c>
      <c r="G5187">
        <f t="shared" ref="G5187:G5250" si="1137">IF(E5187&lt;0,ABS(E5187),0)</f>
        <v>0</v>
      </c>
      <c r="H5187">
        <f t="shared" si="1127"/>
        <v>2.5178354253710684</v>
      </c>
      <c r="I5187">
        <f t="shared" si="1128"/>
        <v>1.8583149823982146</v>
      </c>
      <c r="J5187">
        <f t="shared" si="1125"/>
        <v>1.3549023977203918</v>
      </c>
      <c r="K5187">
        <f t="shared" si="1126"/>
        <v>57.535395056371485</v>
      </c>
      <c r="L5187">
        <f t="shared" si="1124"/>
        <v>1299.1197853744759</v>
      </c>
      <c r="M5187">
        <f t="shared" si="1131"/>
        <v>1300.1932673933754</v>
      </c>
      <c r="N5187">
        <f t="shared" si="1130"/>
        <v>-1.07348201889954</v>
      </c>
      <c r="O5187">
        <f t="shared" si="1133"/>
        <v>-3.3753280369065193</v>
      </c>
      <c r="P5187">
        <f t="shared" si="1132"/>
        <v>2.3018460180069793</v>
      </c>
    </row>
    <row r="5188" spans="1:16">
      <c r="A5188" s="3" t="s">
        <v>888</v>
      </c>
      <c r="B5188" s="6">
        <v>1304.48</v>
      </c>
      <c r="C5188" s="7">
        <f t="shared" si="1134"/>
        <v>-3.4284348507873951E-3</v>
      </c>
      <c r="D5188" s="7">
        <f t="shared" si="1129"/>
        <v>6.596088011940518E-2</v>
      </c>
      <c r="E5188">
        <f t="shared" si="1135"/>
        <v>-4.4800000000000182</v>
      </c>
      <c r="F5188">
        <f t="shared" si="1136"/>
        <v>0</v>
      </c>
      <c r="G5188">
        <f t="shared" si="1137"/>
        <v>4.4800000000000182</v>
      </c>
      <c r="H5188">
        <f t="shared" si="1127"/>
        <v>2.3379900378445635</v>
      </c>
      <c r="I5188">
        <f t="shared" si="1128"/>
        <v>2.0455781979412007</v>
      </c>
      <c r="J5188">
        <f t="shared" si="1125"/>
        <v>1.1429482579535042</v>
      </c>
      <c r="K5188">
        <f t="shared" si="1126"/>
        <v>53.335317533285163</v>
      </c>
      <c r="L5188">
        <f t="shared" si="1124"/>
        <v>1299.9444337784028</v>
      </c>
      <c r="M5188">
        <f t="shared" si="1131"/>
        <v>1300.5108031420143</v>
      </c>
      <c r="N5188">
        <f t="shared" si="1130"/>
        <v>-0.56636936361155676</v>
      </c>
      <c r="O5188">
        <f t="shared" si="1133"/>
        <v>-2.813536302247527</v>
      </c>
      <c r="P5188">
        <f t="shared" si="1132"/>
        <v>2.2471669386359703</v>
      </c>
    </row>
    <row r="5189" spans="1:16">
      <c r="A5189" s="3" t="s">
        <v>887</v>
      </c>
      <c r="B5189" s="6">
        <v>1290.03</v>
      </c>
      <c r="C5189" s="7">
        <f t="shared" si="1134"/>
        <v>-1.1139020015341705E-2</v>
      </c>
      <c r="D5189" s="7">
        <f t="shared" si="1129"/>
        <v>7.6354047989451987E-2</v>
      </c>
      <c r="E5189">
        <f t="shared" si="1135"/>
        <v>-14.450000000000045</v>
      </c>
      <c r="F5189">
        <f t="shared" si="1136"/>
        <v>0</v>
      </c>
      <c r="G5189">
        <f t="shared" si="1137"/>
        <v>14.450000000000045</v>
      </c>
      <c r="H5189">
        <f t="shared" si="1127"/>
        <v>2.1709907494270948</v>
      </c>
      <c r="I5189">
        <f t="shared" si="1128"/>
        <v>2.9316083266596897</v>
      </c>
      <c r="J5189">
        <f t="shared" si="1125"/>
        <v>0.74054597596969851</v>
      </c>
      <c r="K5189">
        <f t="shared" si="1126"/>
        <v>42.546763268182161</v>
      </c>
      <c r="L5189">
        <f t="shared" si="1124"/>
        <v>1298.4191362740332</v>
      </c>
      <c r="M5189">
        <f t="shared" si="1131"/>
        <v>1299.7344473537171</v>
      </c>
      <c r="N5189">
        <f t="shared" si="1130"/>
        <v>-1.3153110796838519</v>
      </c>
      <c r="O5189">
        <f t="shared" si="1133"/>
        <v>-2.5138912577347923</v>
      </c>
      <c r="P5189">
        <f t="shared" si="1132"/>
        <v>1.1985801780509404</v>
      </c>
    </row>
    <row r="5190" spans="1:16">
      <c r="A5190" s="3" t="s">
        <v>886</v>
      </c>
      <c r="B5190" s="6">
        <v>1289.75</v>
      </c>
      <c r="C5190" s="7">
        <f t="shared" si="1134"/>
        <v>-2.1707277449974457E-4</v>
      </c>
      <c r="D5190" s="7">
        <f t="shared" si="1129"/>
        <v>7.6350393319254042E-2</v>
      </c>
      <c r="E5190">
        <f t="shared" si="1135"/>
        <v>-0.27999999999997272</v>
      </c>
      <c r="F5190">
        <f t="shared" si="1136"/>
        <v>0</v>
      </c>
      <c r="G5190">
        <f t="shared" si="1137"/>
        <v>0.27999999999997272</v>
      </c>
      <c r="H5190">
        <f t="shared" si="1127"/>
        <v>2.0159199816108737</v>
      </c>
      <c r="I5190">
        <f t="shared" si="1128"/>
        <v>2.7422077318982816</v>
      </c>
      <c r="J5190">
        <f t="shared" si="1125"/>
        <v>0.73514488277493173</v>
      </c>
      <c r="K5190">
        <f t="shared" si="1126"/>
        <v>42.367925011498222</v>
      </c>
      <c r="L5190">
        <f t="shared" si="1124"/>
        <v>1297.085423001105</v>
      </c>
      <c r="M5190">
        <f t="shared" si="1131"/>
        <v>1298.9948586608491</v>
      </c>
      <c r="N5190">
        <f t="shared" si="1130"/>
        <v>-1.9094356597440765</v>
      </c>
      <c r="O5190">
        <f t="shared" si="1133"/>
        <v>-2.393000138136649</v>
      </c>
      <c r="P5190">
        <f t="shared" si="1132"/>
        <v>0.48356447839257255</v>
      </c>
    </row>
    <row r="5191" spans="1:16">
      <c r="A5191" s="3" t="s">
        <v>885</v>
      </c>
      <c r="B5191" s="6">
        <v>1287.6400000000001</v>
      </c>
      <c r="C5191" s="7">
        <f t="shared" si="1134"/>
        <v>-1.6373156343233125E-3</v>
      </c>
      <c r="D5191" s="7">
        <f t="shared" si="1129"/>
        <v>7.6513433236095441E-2</v>
      </c>
      <c r="E5191">
        <f t="shared" si="1135"/>
        <v>-2.1099999999999</v>
      </c>
      <c r="F5191">
        <f t="shared" si="1136"/>
        <v>0</v>
      </c>
      <c r="G5191">
        <f t="shared" si="1137"/>
        <v>2.1099999999999</v>
      </c>
      <c r="H5191">
        <f t="shared" si="1127"/>
        <v>1.8719256972100971</v>
      </c>
      <c r="I5191">
        <f t="shared" si="1128"/>
        <v>2.6970500367626831</v>
      </c>
      <c r="J5191">
        <f t="shared" si="1125"/>
        <v>0.69406413366249686</v>
      </c>
      <c r="K5191">
        <f t="shared" si="1126"/>
        <v>40.970357607533948</v>
      </c>
      <c r="L5191">
        <f t="shared" si="1124"/>
        <v>1295.6322810009351</v>
      </c>
      <c r="M5191">
        <f t="shared" si="1131"/>
        <v>1298.1537580193046</v>
      </c>
      <c r="N5191">
        <f t="shared" si="1130"/>
        <v>-2.5214770183695236</v>
      </c>
      <c r="O5191">
        <f t="shared" si="1133"/>
        <v>-2.418695514183224</v>
      </c>
      <c r="P5191">
        <f t="shared" si="1132"/>
        <v>-0.10278150418629961</v>
      </c>
    </row>
    <row r="5192" spans="1:16">
      <c r="A5192" s="3" t="s">
        <v>884</v>
      </c>
      <c r="B5192" s="6">
        <v>1287.6400000000001</v>
      </c>
      <c r="C5192" s="7">
        <f t="shared" si="1134"/>
        <v>0</v>
      </c>
      <c r="D5192" s="7">
        <f t="shared" si="1129"/>
        <v>7.4471335752990753E-2</v>
      </c>
      <c r="E5192">
        <f t="shared" si="1135"/>
        <v>0</v>
      </c>
      <c r="F5192">
        <f t="shared" si="1136"/>
        <v>0</v>
      </c>
      <c r="G5192">
        <f t="shared" si="1137"/>
        <v>0</v>
      </c>
      <c r="H5192">
        <f t="shared" si="1127"/>
        <v>1.7382167188379472</v>
      </c>
      <c r="I5192">
        <f t="shared" si="1128"/>
        <v>2.5044036055653485</v>
      </c>
      <c r="J5192">
        <f t="shared" si="1125"/>
        <v>0.69406413366249686</v>
      </c>
      <c r="K5192">
        <f t="shared" si="1126"/>
        <v>40.970357607533948</v>
      </c>
      <c r="L5192">
        <f t="shared" si="1124"/>
        <v>1294.4026993084835</v>
      </c>
      <c r="M5192">
        <f t="shared" si="1131"/>
        <v>1297.3749611289859</v>
      </c>
      <c r="N5192">
        <f t="shared" si="1130"/>
        <v>-2.9722618205023537</v>
      </c>
      <c r="O5192">
        <f t="shared" si="1133"/>
        <v>-2.5294087754470502</v>
      </c>
      <c r="P5192">
        <f t="shared" si="1132"/>
        <v>-0.44285304505530343</v>
      </c>
    </row>
    <row r="5193" spans="1:16">
      <c r="A5193" s="3" t="s">
        <v>883</v>
      </c>
      <c r="B5193" s="6">
        <v>1292.3599999999999</v>
      </c>
      <c r="C5193" s="7">
        <f t="shared" si="1134"/>
        <v>3.6589188107147941E-3</v>
      </c>
      <c r="D5193" s="7">
        <f t="shared" si="1129"/>
        <v>7.5492306622131231E-2</v>
      </c>
      <c r="E5193">
        <f t="shared" si="1135"/>
        <v>4.7199999999997999</v>
      </c>
      <c r="F5193">
        <f t="shared" si="1136"/>
        <v>4.7199999999997999</v>
      </c>
      <c r="G5193">
        <f t="shared" si="1137"/>
        <v>0</v>
      </c>
      <c r="H5193">
        <f t="shared" si="1127"/>
        <v>1.9512012389209368</v>
      </c>
      <c r="I5193">
        <f t="shared" si="1128"/>
        <v>2.3255176337392522</v>
      </c>
      <c r="J5193">
        <f t="shared" si="1125"/>
        <v>0.83903953709590084</v>
      </c>
      <c r="K5193">
        <f t="shared" si="1126"/>
        <v>45.623790036665604</v>
      </c>
      <c r="L5193">
        <f t="shared" si="1124"/>
        <v>1294.088437876409</v>
      </c>
      <c r="M5193">
        <f t="shared" si="1131"/>
        <v>1297.0034825268388</v>
      </c>
      <c r="N5193">
        <f t="shared" si="1130"/>
        <v>-2.9150446504297634</v>
      </c>
      <c r="O5193">
        <f t="shared" si="1133"/>
        <v>-2.6065359504435928</v>
      </c>
      <c r="P5193">
        <f t="shared" si="1132"/>
        <v>-0.30850869998617059</v>
      </c>
    </row>
    <row r="5194" spans="1:16">
      <c r="A5194" s="3" t="s">
        <v>882</v>
      </c>
      <c r="B5194" s="6">
        <v>1294.0899999999999</v>
      </c>
      <c r="C5194" s="7">
        <f t="shared" si="1134"/>
        <v>1.3377411185167207E-3</v>
      </c>
      <c r="D5194" s="7">
        <f t="shared" si="1129"/>
        <v>7.5061841770848375E-2</v>
      </c>
      <c r="E5194">
        <f t="shared" si="1135"/>
        <v>1.7300000000000182</v>
      </c>
      <c r="F5194">
        <f t="shared" si="1136"/>
        <v>1.7300000000000182</v>
      </c>
      <c r="G5194">
        <f t="shared" si="1137"/>
        <v>0</v>
      </c>
      <c r="H5194">
        <f t="shared" si="1127"/>
        <v>1.9354011504265856</v>
      </c>
      <c r="I5194">
        <f t="shared" si="1128"/>
        <v>2.1594092313293056</v>
      </c>
      <c r="J5194">
        <f t="shared" si="1125"/>
        <v>0.8962641829752559</v>
      </c>
      <c r="K5194">
        <f t="shared" si="1126"/>
        <v>47.264731940937104</v>
      </c>
      <c r="L5194">
        <f t="shared" si="1124"/>
        <v>1294.0886782031153</v>
      </c>
      <c r="M5194">
        <f t="shared" si="1131"/>
        <v>1296.7876690063322</v>
      </c>
      <c r="N5194">
        <f t="shared" si="1130"/>
        <v>-2.6989908032169296</v>
      </c>
      <c r="O5194">
        <f t="shared" si="1133"/>
        <v>-2.6250269209982604</v>
      </c>
      <c r="P5194">
        <f t="shared" si="1132"/>
        <v>-7.396388221866923E-2</v>
      </c>
    </row>
    <row r="5195" spans="1:16">
      <c r="A5195" s="3" t="s">
        <v>881</v>
      </c>
      <c r="B5195" s="6">
        <v>1299.75</v>
      </c>
      <c r="C5195" s="7">
        <f t="shared" si="1134"/>
        <v>4.3641928441578532E-3</v>
      </c>
      <c r="D5195" s="7">
        <f t="shared" si="1129"/>
        <v>7.6390005192183627E-2</v>
      </c>
      <c r="E5195">
        <f t="shared" si="1135"/>
        <v>5.6600000000000819</v>
      </c>
      <c r="F5195">
        <f t="shared" si="1136"/>
        <v>5.6600000000000819</v>
      </c>
      <c r="G5195">
        <f t="shared" si="1137"/>
        <v>0</v>
      </c>
      <c r="H5195">
        <f t="shared" si="1127"/>
        <v>2.2014439253961209</v>
      </c>
      <c r="I5195">
        <f t="shared" si="1128"/>
        <v>2.0051657148057838</v>
      </c>
      <c r="J5195">
        <f t="shared" si="1125"/>
        <v>1.0978862789948252</v>
      </c>
      <c r="K5195">
        <f t="shared" si="1126"/>
        <v>52.332973907473345</v>
      </c>
      <c r="L5195">
        <f t="shared" si="1124"/>
        <v>1294.9596507872513</v>
      </c>
      <c r="M5195">
        <f t="shared" si="1131"/>
        <v>1297.0071009317892</v>
      </c>
      <c r="N5195">
        <f t="shared" si="1130"/>
        <v>-2.0474501445378337</v>
      </c>
      <c r="O5195">
        <f t="shared" si="1133"/>
        <v>-2.5095115657061755</v>
      </c>
      <c r="P5195">
        <f t="shared" si="1132"/>
        <v>0.46206142116834181</v>
      </c>
    </row>
    <row r="5196" spans="1:16">
      <c r="A5196" s="3" t="s">
        <v>880</v>
      </c>
      <c r="B5196" s="6">
        <v>1301.5999999999999</v>
      </c>
      <c r="C5196" s="7">
        <f t="shared" si="1134"/>
        <v>1.422338641002822E-3</v>
      </c>
      <c r="D5196" s="7">
        <f t="shared" si="1129"/>
        <v>7.0316516951540467E-2</v>
      </c>
      <c r="E5196">
        <f t="shared" si="1135"/>
        <v>1.8499999999999091</v>
      </c>
      <c r="F5196">
        <f t="shared" si="1136"/>
        <v>1.8499999999999091</v>
      </c>
      <c r="G5196">
        <f t="shared" si="1137"/>
        <v>0</v>
      </c>
      <c r="H5196">
        <f t="shared" si="1127"/>
        <v>2.17634078786782</v>
      </c>
      <c r="I5196">
        <f t="shared" si="1128"/>
        <v>1.8619395923196562</v>
      </c>
      <c r="J5196">
        <f t="shared" si="1125"/>
        <v>1.1688568183656667</v>
      </c>
      <c r="K5196">
        <f t="shared" si="1126"/>
        <v>53.892760852994158</v>
      </c>
      <c r="L5196">
        <f t="shared" si="1124"/>
        <v>1295.9812429738281</v>
      </c>
      <c r="M5196">
        <f t="shared" si="1131"/>
        <v>1297.3473156775826</v>
      </c>
      <c r="N5196">
        <f t="shared" si="1130"/>
        <v>-1.3660727037545257</v>
      </c>
      <c r="O5196">
        <f t="shared" si="1133"/>
        <v>-2.2808237933158457</v>
      </c>
      <c r="P5196">
        <f t="shared" si="1132"/>
        <v>0.91475108956132001</v>
      </c>
    </row>
    <row r="5197" spans="1:16">
      <c r="A5197" s="3" t="s">
        <v>879</v>
      </c>
      <c r="B5197" s="6">
        <v>1294.47</v>
      </c>
      <c r="C5197" s="7">
        <f t="shared" si="1134"/>
        <v>-5.4929319528106806E-3</v>
      </c>
      <c r="D5197" s="7">
        <f t="shared" si="1129"/>
        <v>7.1032862073690931E-2</v>
      </c>
      <c r="E5197">
        <f t="shared" si="1135"/>
        <v>-7.1299999999998818</v>
      </c>
      <c r="F5197">
        <f t="shared" si="1136"/>
        <v>0</v>
      </c>
      <c r="G5197">
        <f t="shared" si="1137"/>
        <v>7.1299999999998818</v>
      </c>
      <c r="H5197">
        <f t="shared" si="1127"/>
        <v>2.02088787444869</v>
      </c>
      <c r="I5197">
        <f t="shared" si="1128"/>
        <v>2.2382296214396722</v>
      </c>
      <c r="J5197">
        <f t="shared" si="1125"/>
        <v>0.9028956882220226</v>
      </c>
      <c r="K5197">
        <f t="shared" si="1126"/>
        <v>47.44851196050827</v>
      </c>
      <c r="L5197">
        <f t="shared" si="1124"/>
        <v>1295.7487440547777</v>
      </c>
      <c r="M5197">
        <f t="shared" si="1131"/>
        <v>1297.134181182947</v>
      </c>
      <c r="N5197">
        <f t="shared" si="1130"/>
        <v>-1.3854371281693147</v>
      </c>
      <c r="O5197">
        <f t="shared" si="1133"/>
        <v>-2.1017464602865399</v>
      </c>
      <c r="P5197">
        <f t="shared" si="1132"/>
        <v>0.71630933211722514</v>
      </c>
    </row>
    <row r="5198" spans="1:16">
      <c r="A5198" s="3" t="s">
        <v>878</v>
      </c>
      <c r="B5198" s="6">
        <v>1292.8</v>
      </c>
      <c r="C5198" s="7">
        <f t="shared" si="1134"/>
        <v>-1.2909361851863822E-3</v>
      </c>
      <c r="D5198" s="7">
        <f t="shared" si="1129"/>
        <v>7.1107669432178749E-2</v>
      </c>
      <c r="E5198">
        <f t="shared" si="1135"/>
        <v>-1.6700000000000728</v>
      </c>
      <c r="F5198">
        <f t="shared" si="1136"/>
        <v>0</v>
      </c>
      <c r="G5198">
        <f t="shared" si="1137"/>
        <v>1.6700000000000728</v>
      </c>
      <c r="H5198">
        <f t="shared" si="1127"/>
        <v>1.876538740559498</v>
      </c>
      <c r="I5198">
        <f t="shared" si="1128"/>
        <v>2.1976417913368436</v>
      </c>
      <c r="J5198">
        <f t="shared" si="1125"/>
        <v>0.85388744788020432</v>
      </c>
      <c r="K5198">
        <f t="shared" si="1126"/>
        <v>46.059292804240471</v>
      </c>
      <c r="L5198">
        <f t="shared" ref="L5198:L5261" si="1138">B5198*(2/(12+1)) + L5197 * (1-(2/(12+1)))</f>
        <v>1295.2950911232733</v>
      </c>
      <c r="M5198">
        <f t="shared" si="1131"/>
        <v>1296.813130724951</v>
      </c>
      <c r="N5198">
        <f t="shared" si="1130"/>
        <v>-1.5180396016776285</v>
      </c>
      <c r="O5198">
        <f t="shared" si="1133"/>
        <v>-1.9850050885647577</v>
      </c>
      <c r="P5198">
        <f t="shared" si="1132"/>
        <v>0.46696548688712913</v>
      </c>
    </row>
    <row r="5199" spans="1:16">
      <c r="A5199" s="3" t="s">
        <v>877</v>
      </c>
      <c r="B5199" s="6">
        <v>1292.8</v>
      </c>
      <c r="C5199" s="7">
        <f t="shared" si="1134"/>
        <v>0</v>
      </c>
      <c r="D5199" s="7">
        <f t="shared" si="1129"/>
        <v>7.1069134039941279E-2</v>
      </c>
      <c r="E5199">
        <f t="shared" si="1135"/>
        <v>0</v>
      </c>
      <c r="F5199">
        <f t="shared" si="1136"/>
        <v>0</v>
      </c>
      <c r="G5199">
        <f t="shared" si="1137"/>
        <v>0</v>
      </c>
      <c r="H5199">
        <f t="shared" si="1127"/>
        <v>1.7425002590909624</v>
      </c>
      <c r="I5199">
        <f t="shared" si="1128"/>
        <v>2.040667377669926</v>
      </c>
      <c r="J5199">
        <f t="shared" si="1125"/>
        <v>0.85388744788020443</v>
      </c>
      <c r="K5199">
        <f t="shared" si="1126"/>
        <v>46.059292804240471</v>
      </c>
      <c r="L5199">
        <f t="shared" si="1138"/>
        <v>1294.9112309504619</v>
      </c>
      <c r="M5199">
        <f t="shared" si="1131"/>
        <v>1296.515861782362</v>
      </c>
      <c r="N5199">
        <f t="shared" si="1130"/>
        <v>-1.6046308319000673</v>
      </c>
      <c r="O5199">
        <f t="shared" si="1133"/>
        <v>-1.9089302372318198</v>
      </c>
      <c r="P5199">
        <f t="shared" si="1132"/>
        <v>0.30429940533175248</v>
      </c>
    </row>
    <row r="5200" spans="1:16">
      <c r="A5200" s="3" t="s">
        <v>876</v>
      </c>
      <c r="B5200" s="6">
        <v>1296.23</v>
      </c>
      <c r="C5200" s="7">
        <f t="shared" si="1134"/>
        <v>2.6496425354073086E-3</v>
      </c>
      <c r="D5200" s="7">
        <f t="shared" si="1129"/>
        <v>6.9688688784293878E-2</v>
      </c>
      <c r="E5200">
        <f t="shared" si="1135"/>
        <v>3.4300000000000637</v>
      </c>
      <c r="F5200">
        <f t="shared" si="1136"/>
        <v>3.4300000000000637</v>
      </c>
      <c r="G5200">
        <f t="shared" si="1137"/>
        <v>0</v>
      </c>
      <c r="H5200">
        <f t="shared" si="1127"/>
        <v>1.863035954870184</v>
      </c>
      <c r="I5200">
        <f t="shared" si="1128"/>
        <v>1.894905422122074</v>
      </c>
      <c r="J5200">
        <f t="shared" ref="J5200:J5263" si="1139">H5200/I5200</f>
        <v>0.98318149978366731</v>
      </c>
      <c r="K5200">
        <f t="shared" ref="K5200:K5263" si="1140">IF(I5200=0,100,100-(100/(1+J5200)))</f>
        <v>49.57597173485717</v>
      </c>
      <c r="L5200">
        <f t="shared" si="1138"/>
        <v>1295.1141184965447</v>
      </c>
      <c r="M5200">
        <f t="shared" si="1131"/>
        <v>1296.4946868355203</v>
      </c>
      <c r="N5200">
        <f t="shared" si="1130"/>
        <v>-1.3805683389755359</v>
      </c>
      <c r="O5200">
        <f t="shared" si="1133"/>
        <v>-1.8032578575805631</v>
      </c>
      <c r="P5200">
        <f t="shared" si="1132"/>
        <v>0.42268951860502724</v>
      </c>
    </row>
    <row r="5201" spans="1:16">
      <c r="A5201" s="3" t="s">
        <v>875</v>
      </c>
      <c r="B5201" s="6">
        <v>1292.9100000000001</v>
      </c>
      <c r="C5201" s="7">
        <f t="shared" si="1134"/>
        <v>-2.5645595214062221E-3</v>
      </c>
      <c r="D5201" s="7">
        <f t="shared" si="1129"/>
        <v>7.0148083411275625E-2</v>
      </c>
      <c r="E5201">
        <f t="shared" si="1135"/>
        <v>-3.3199999999999363</v>
      </c>
      <c r="F5201">
        <f t="shared" si="1136"/>
        <v>0</v>
      </c>
      <c r="G5201">
        <f t="shared" si="1137"/>
        <v>3.3199999999999363</v>
      </c>
      <c r="H5201">
        <f t="shared" ref="H5201:H5264" si="1141">(H5200*13+F5201 )/14</f>
        <v>1.7299619580937424</v>
      </c>
      <c r="I5201">
        <f t="shared" ref="I5201:I5264" si="1142">(I5200*13+G5201 )/14</f>
        <v>1.9966978919704927</v>
      </c>
      <c r="J5201">
        <f t="shared" si="1139"/>
        <v>0.86641147118479944</v>
      </c>
      <c r="K5201">
        <f t="shared" si="1140"/>
        <v>46.421246577251303</v>
      </c>
      <c r="L5201">
        <f t="shared" si="1138"/>
        <v>1294.7750233432303</v>
      </c>
      <c r="M5201">
        <f t="shared" si="1131"/>
        <v>1296.2291544773336</v>
      </c>
      <c r="N5201">
        <f t="shared" si="1130"/>
        <v>-1.4541311341033634</v>
      </c>
      <c r="O5201">
        <f t="shared" si="1133"/>
        <v>-1.7334325128851233</v>
      </c>
      <c r="P5201">
        <f t="shared" si="1132"/>
        <v>0.27930137878175998</v>
      </c>
    </row>
    <row r="5202" spans="1:16">
      <c r="A5202" s="3" t="s">
        <v>874</v>
      </c>
      <c r="B5202" s="6">
        <v>1292.29</v>
      </c>
      <c r="C5202" s="7">
        <f t="shared" si="1134"/>
        <v>-4.7965342092441666E-4</v>
      </c>
      <c r="D5202" s="7">
        <f t="shared" si="1129"/>
        <v>6.7283558042619693E-2</v>
      </c>
      <c r="E5202">
        <f t="shared" si="1135"/>
        <v>-0.62000000000011823</v>
      </c>
      <c r="F5202">
        <f t="shared" si="1136"/>
        <v>0</v>
      </c>
      <c r="G5202">
        <f t="shared" si="1137"/>
        <v>0.62000000000011823</v>
      </c>
      <c r="H5202">
        <f t="shared" si="1141"/>
        <v>1.6063932468013322</v>
      </c>
      <c r="I5202">
        <f t="shared" si="1142"/>
        <v>1.8983623282583231</v>
      </c>
      <c r="J5202">
        <f t="shared" si="1139"/>
        <v>0.8461994967394546</v>
      </c>
      <c r="K5202">
        <f t="shared" si="1140"/>
        <v>45.83467270107672</v>
      </c>
      <c r="L5202">
        <f t="shared" si="1138"/>
        <v>1294.3927120596563</v>
      </c>
      <c r="M5202">
        <f t="shared" si="1131"/>
        <v>1295.9373652567904</v>
      </c>
      <c r="N5202">
        <f t="shared" si="1130"/>
        <v>-1.5446531971340391</v>
      </c>
      <c r="O5202">
        <f t="shared" si="1133"/>
        <v>-1.6956766497349067</v>
      </c>
      <c r="P5202">
        <f t="shared" si="1132"/>
        <v>0.15102345260086758</v>
      </c>
    </row>
    <row r="5203" spans="1:16">
      <c r="A5203" s="3" t="s">
        <v>873</v>
      </c>
      <c r="B5203" s="6">
        <v>1294.3</v>
      </c>
      <c r="C5203" s="7">
        <f t="shared" si="1134"/>
        <v>1.5541700884848077E-3</v>
      </c>
      <c r="D5203" s="7">
        <f t="shared" si="1129"/>
        <v>6.7260792338675171E-2</v>
      </c>
      <c r="E5203">
        <f t="shared" si="1135"/>
        <v>2.0099999999999909</v>
      </c>
      <c r="F5203">
        <f t="shared" si="1136"/>
        <v>2.0099999999999909</v>
      </c>
      <c r="G5203">
        <f t="shared" si="1137"/>
        <v>0</v>
      </c>
      <c r="H5203">
        <f t="shared" si="1141"/>
        <v>1.6352223006012365</v>
      </c>
      <c r="I5203">
        <f t="shared" si="1142"/>
        <v>1.7627650190970141</v>
      </c>
      <c r="J5203">
        <f t="shared" si="1139"/>
        <v>0.9276462165325291</v>
      </c>
      <c r="K5203">
        <f t="shared" si="1140"/>
        <v>48.123260823305486</v>
      </c>
      <c r="L5203">
        <f t="shared" si="1138"/>
        <v>1294.3784486658631</v>
      </c>
      <c r="M5203">
        <f t="shared" si="1131"/>
        <v>1295.8160789414726</v>
      </c>
      <c r="N5203">
        <f t="shared" si="1130"/>
        <v>-1.4376302756095356</v>
      </c>
      <c r="O5203">
        <f t="shared" si="1133"/>
        <v>-1.6440673749098327</v>
      </c>
      <c r="P5203">
        <f t="shared" si="1132"/>
        <v>0.20643709930029708</v>
      </c>
    </row>
    <row r="5204" spans="1:16">
      <c r="A5204" s="3" t="s">
        <v>872</v>
      </c>
      <c r="B5204" s="6">
        <v>1293.08</v>
      </c>
      <c r="C5204" s="7">
        <f t="shared" si="1134"/>
        <v>-9.4303897410858166E-4</v>
      </c>
      <c r="D5204" s="7">
        <f t="shared" si="1129"/>
        <v>5.98738089512727E-2</v>
      </c>
      <c r="E5204">
        <f t="shared" si="1135"/>
        <v>-1.2200000000000273</v>
      </c>
      <c r="F5204">
        <f t="shared" si="1136"/>
        <v>0</v>
      </c>
      <c r="G5204">
        <f t="shared" si="1137"/>
        <v>1.2200000000000273</v>
      </c>
      <c r="H5204">
        <f t="shared" si="1141"/>
        <v>1.5184207077011482</v>
      </c>
      <c r="I5204">
        <f t="shared" si="1142"/>
        <v>1.7239960891615151</v>
      </c>
      <c r="J5204">
        <f t="shared" si="1139"/>
        <v>0.88075646879201985</v>
      </c>
      <c r="K5204">
        <f t="shared" si="1140"/>
        <v>46.82990506249412</v>
      </c>
      <c r="L5204">
        <f t="shared" si="1138"/>
        <v>1294.1786873326535</v>
      </c>
      <c r="M5204">
        <f t="shared" si="1131"/>
        <v>1295.6134064272894</v>
      </c>
      <c r="N5204">
        <f t="shared" si="1130"/>
        <v>-1.434719094635966</v>
      </c>
      <c r="O5204">
        <f t="shared" si="1133"/>
        <v>-1.6021977188550593</v>
      </c>
      <c r="P5204">
        <f t="shared" si="1132"/>
        <v>0.16747862421909332</v>
      </c>
    </row>
    <row r="5205" spans="1:16">
      <c r="A5205" s="3" t="s">
        <v>871</v>
      </c>
      <c r="B5205" s="6">
        <v>1291.83</v>
      </c>
      <c r="C5205" s="7">
        <f t="shared" si="1134"/>
        <v>-9.6715173637432694E-4</v>
      </c>
      <c r="D5205" s="7">
        <f t="shared" si="1129"/>
        <v>5.9922785910378459E-2</v>
      </c>
      <c r="E5205">
        <f t="shared" si="1135"/>
        <v>-1.25</v>
      </c>
      <c r="F5205">
        <f t="shared" si="1136"/>
        <v>0</v>
      </c>
      <c r="G5205">
        <f t="shared" si="1137"/>
        <v>1.25</v>
      </c>
      <c r="H5205">
        <f t="shared" si="1141"/>
        <v>1.4099620857224946</v>
      </c>
      <c r="I5205">
        <f t="shared" si="1142"/>
        <v>1.6901392256499785</v>
      </c>
      <c r="J5205">
        <f t="shared" si="1139"/>
        <v>0.83422836670763856</v>
      </c>
      <c r="K5205">
        <f t="shared" si="1140"/>
        <v>45.481161552693827</v>
      </c>
      <c r="L5205">
        <f t="shared" si="1138"/>
        <v>1293.8173508199375</v>
      </c>
      <c r="M5205">
        <f t="shared" si="1131"/>
        <v>1295.333154099342</v>
      </c>
      <c r="N5205">
        <f t="shared" si="1130"/>
        <v>-1.5158032794045084</v>
      </c>
      <c r="O5205">
        <f t="shared" si="1133"/>
        <v>-1.5849188309649493</v>
      </c>
      <c r="P5205">
        <f t="shared" si="1132"/>
        <v>6.9115551560440913E-2</v>
      </c>
    </row>
    <row r="5206" spans="1:16">
      <c r="A5206" s="3" t="s">
        <v>870</v>
      </c>
      <c r="B5206" s="6">
        <v>1291.83</v>
      </c>
      <c r="C5206" s="7">
        <f t="shared" si="1134"/>
        <v>0</v>
      </c>
      <c r="D5206" s="7">
        <f t="shared" ref="D5206:D5269" si="1143">STDEV(C5187:C5206)*SQRT(DaysInYear)</f>
        <v>5.3711503021534754E-2</v>
      </c>
      <c r="E5206">
        <f t="shared" si="1135"/>
        <v>0</v>
      </c>
      <c r="F5206">
        <f t="shared" si="1136"/>
        <v>0</v>
      </c>
      <c r="G5206">
        <f t="shared" si="1137"/>
        <v>0</v>
      </c>
      <c r="H5206">
        <f t="shared" si="1141"/>
        <v>1.3092505081708878</v>
      </c>
      <c r="I5206">
        <f t="shared" si="1142"/>
        <v>1.5694149952464085</v>
      </c>
      <c r="J5206">
        <f t="shared" si="1139"/>
        <v>0.83422836670763867</v>
      </c>
      <c r="K5206">
        <f t="shared" si="1140"/>
        <v>45.481161552693834</v>
      </c>
      <c r="L5206">
        <f t="shared" si="1138"/>
        <v>1293.511604539947</v>
      </c>
      <c r="M5206">
        <f t="shared" si="1131"/>
        <v>1295.0736612030944</v>
      </c>
      <c r="N5206">
        <f t="shared" si="1130"/>
        <v>-1.5620566631473594</v>
      </c>
      <c r="O5206">
        <f t="shared" si="1133"/>
        <v>-1.5803463974014316</v>
      </c>
      <c r="P5206">
        <f t="shared" si="1132"/>
        <v>1.828973425407221E-2</v>
      </c>
    </row>
    <row r="5207" spans="1:16">
      <c r="A5207" s="3" t="s">
        <v>869</v>
      </c>
      <c r="B5207" s="6">
        <v>1292.46</v>
      </c>
      <c r="C5207" s="7">
        <f t="shared" si="1134"/>
        <v>4.8756139015374082E-4</v>
      </c>
      <c r="D5207" s="7">
        <f t="shared" si="1143"/>
        <v>5.3636167023797504E-2</v>
      </c>
      <c r="E5207">
        <f t="shared" si="1135"/>
        <v>0.63000000000010914</v>
      </c>
      <c r="F5207">
        <f t="shared" si="1136"/>
        <v>0.63000000000010914</v>
      </c>
      <c r="G5207">
        <f t="shared" si="1137"/>
        <v>0</v>
      </c>
      <c r="H5207">
        <f t="shared" si="1141"/>
        <v>1.2607326147301179</v>
      </c>
      <c r="I5207">
        <f t="shared" si="1142"/>
        <v>1.4573139241573794</v>
      </c>
      <c r="J5207">
        <f t="shared" si="1139"/>
        <v>0.86510709451916823</v>
      </c>
      <c r="K5207">
        <f t="shared" si="1140"/>
        <v>46.383775873320353</v>
      </c>
      <c r="L5207">
        <f t="shared" si="1138"/>
        <v>1293.3498192261088</v>
      </c>
      <c r="M5207">
        <f t="shared" si="1131"/>
        <v>1294.880056669532</v>
      </c>
      <c r="N5207">
        <f t="shared" si="1130"/>
        <v>-1.5302374434231751</v>
      </c>
      <c r="O5207">
        <f t="shared" si="1133"/>
        <v>-1.5703246066057805</v>
      </c>
      <c r="P5207">
        <f t="shared" si="1132"/>
        <v>4.0087163182605412E-2</v>
      </c>
    </row>
    <row r="5208" spans="1:16">
      <c r="A5208" s="3" t="s">
        <v>868</v>
      </c>
      <c r="B5208" s="6">
        <v>1281.5899999999999</v>
      </c>
      <c r="C5208" s="7">
        <f t="shared" si="1134"/>
        <v>-8.4458845909769452E-3</v>
      </c>
      <c r="D5208" s="7">
        <f t="shared" si="1143"/>
        <v>5.9715389746900778E-2</v>
      </c>
      <c r="E5208">
        <f t="shared" si="1135"/>
        <v>-10.870000000000118</v>
      </c>
      <c r="F5208">
        <f t="shared" si="1136"/>
        <v>0</v>
      </c>
      <c r="G5208">
        <f t="shared" si="1137"/>
        <v>10.870000000000118</v>
      </c>
      <c r="H5208">
        <f t="shared" si="1141"/>
        <v>1.1706802851065381</v>
      </c>
      <c r="I5208">
        <f t="shared" si="1142"/>
        <v>2.1296486438604321</v>
      </c>
      <c r="J5208">
        <f t="shared" si="1139"/>
        <v>0.54970583456641753</v>
      </c>
      <c r="K5208">
        <f t="shared" si="1140"/>
        <v>35.471624504802634</v>
      </c>
      <c r="L5208">
        <f t="shared" si="1138"/>
        <v>1291.5406162682459</v>
      </c>
      <c r="M5208">
        <f t="shared" si="1131"/>
        <v>1293.8956080273445</v>
      </c>
      <c r="N5208">
        <f t="shared" si="1130"/>
        <v>-2.3549917590985388</v>
      </c>
      <c r="O5208">
        <f t="shared" si="1133"/>
        <v>-1.7272580371043325</v>
      </c>
      <c r="P5208">
        <f t="shared" si="1132"/>
        <v>-0.6277337219942063</v>
      </c>
    </row>
    <row r="5209" spans="1:16">
      <c r="A5209" s="3" t="s">
        <v>867</v>
      </c>
      <c r="B5209" s="6">
        <v>1262.68</v>
      </c>
      <c r="C5209" s="7">
        <f t="shared" si="1134"/>
        <v>-1.4865048292889167E-2</v>
      </c>
      <c r="D5209" s="7">
        <f t="shared" si="1143"/>
        <v>6.8951629206563975E-2</v>
      </c>
      <c r="E5209">
        <f t="shared" si="1135"/>
        <v>-18.909999999999854</v>
      </c>
      <c r="F5209">
        <f t="shared" si="1136"/>
        <v>0</v>
      </c>
      <c r="G5209">
        <f t="shared" si="1137"/>
        <v>18.909999999999854</v>
      </c>
      <c r="H5209">
        <f t="shared" si="1141"/>
        <v>1.0870602647417853</v>
      </c>
      <c r="I5209">
        <f t="shared" si="1142"/>
        <v>3.3282451692989623</v>
      </c>
      <c r="J5209">
        <f t="shared" si="1139"/>
        <v>0.32661664313953048</v>
      </c>
      <c r="K5209">
        <f t="shared" si="1140"/>
        <v>24.620273296629961</v>
      </c>
      <c r="L5209">
        <f t="shared" si="1138"/>
        <v>1287.1005214577465</v>
      </c>
      <c r="M5209">
        <f t="shared" si="1131"/>
        <v>1291.5833407660596</v>
      </c>
      <c r="N5209">
        <f t="shared" si="1130"/>
        <v>-4.4828193083130827</v>
      </c>
      <c r="O5209">
        <f t="shared" si="1133"/>
        <v>-2.2783702913460826</v>
      </c>
      <c r="P5209">
        <f t="shared" si="1132"/>
        <v>-2.2044490169670001</v>
      </c>
    </row>
    <row r="5210" spans="1:16">
      <c r="A5210" s="3" t="s">
        <v>866</v>
      </c>
      <c r="B5210" s="6">
        <v>1256</v>
      </c>
      <c r="C5210" s="7">
        <f t="shared" si="1134"/>
        <v>-5.3043782160531574E-3</v>
      </c>
      <c r="D5210" s="7">
        <f t="shared" si="1143"/>
        <v>7.046366059133502E-2</v>
      </c>
      <c r="E5210">
        <f t="shared" si="1135"/>
        <v>-6.6800000000000637</v>
      </c>
      <c r="F5210">
        <f t="shared" si="1136"/>
        <v>0</v>
      </c>
      <c r="G5210">
        <f t="shared" si="1137"/>
        <v>6.6800000000000637</v>
      </c>
      <c r="H5210">
        <f t="shared" si="1141"/>
        <v>1.009413102974515</v>
      </c>
      <c r="I5210">
        <f t="shared" si="1142"/>
        <v>3.5676562286347555</v>
      </c>
      <c r="J5210">
        <f t="shared" si="1139"/>
        <v>0.28293452011232312</v>
      </c>
      <c r="K5210">
        <f t="shared" si="1140"/>
        <v>22.053699208869332</v>
      </c>
      <c r="L5210">
        <f t="shared" si="1138"/>
        <v>1282.3158258488625</v>
      </c>
      <c r="M5210">
        <f t="shared" si="1131"/>
        <v>1288.9475377463514</v>
      </c>
      <c r="N5210">
        <f t="shared" si="1130"/>
        <v>-6.6317118974889127</v>
      </c>
      <c r="O5210">
        <f t="shared" si="1133"/>
        <v>-3.1490386125746488</v>
      </c>
      <c r="P5210">
        <f t="shared" si="1132"/>
        <v>-3.4826732849142639</v>
      </c>
    </row>
    <row r="5211" spans="1:16">
      <c r="A5211" s="3" t="s">
        <v>865</v>
      </c>
      <c r="B5211" s="6">
        <v>1253.3499999999999</v>
      </c>
      <c r="C5211" s="7">
        <f t="shared" si="1134"/>
        <v>-2.1121015283890074E-3</v>
      </c>
      <c r="D5211" s="7">
        <f t="shared" si="1143"/>
        <v>7.0511636590436355E-2</v>
      </c>
      <c r="E5211">
        <f t="shared" si="1135"/>
        <v>-2.6500000000000909</v>
      </c>
      <c r="F5211">
        <f t="shared" si="1136"/>
        <v>0</v>
      </c>
      <c r="G5211">
        <f t="shared" si="1137"/>
        <v>2.6500000000000909</v>
      </c>
      <c r="H5211">
        <f t="shared" si="1141"/>
        <v>0.93731216704776388</v>
      </c>
      <c r="I5211">
        <f t="shared" si="1142"/>
        <v>3.5021093551608509</v>
      </c>
      <c r="J5211">
        <f t="shared" si="1139"/>
        <v>0.26764217561239273</v>
      </c>
      <c r="K5211">
        <f t="shared" si="1140"/>
        <v>21.11338520928399</v>
      </c>
      <c r="L5211">
        <f t="shared" si="1138"/>
        <v>1277.8595449490376</v>
      </c>
      <c r="M5211">
        <f t="shared" si="1131"/>
        <v>1286.3106830984736</v>
      </c>
      <c r="N5211">
        <f t="shared" ref="N5211:N5274" si="1144">L5211 - M5211</f>
        <v>-8.4511381494360194</v>
      </c>
      <c r="O5211">
        <f t="shared" si="1133"/>
        <v>-4.2094585199469226</v>
      </c>
      <c r="P5211">
        <f t="shared" si="1132"/>
        <v>-4.2416796294890968</v>
      </c>
    </row>
    <row r="5212" spans="1:16">
      <c r="A5212" s="3" t="s">
        <v>864</v>
      </c>
      <c r="B5212" s="6">
        <v>1248.3900000000001</v>
      </c>
      <c r="C5212" s="7">
        <f t="shared" si="1134"/>
        <v>-3.9652453883367812E-3</v>
      </c>
      <c r="D5212" s="7">
        <f t="shared" si="1143"/>
        <v>7.0908758496541838E-2</v>
      </c>
      <c r="E5212">
        <f t="shared" si="1135"/>
        <v>-4.959999999999809</v>
      </c>
      <c r="F5212">
        <f t="shared" si="1136"/>
        <v>0</v>
      </c>
      <c r="G5212">
        <f t="shared" si="1137"/>
        <v>4.959999999999809</v>
      </c>
      <c r="H5212">
        <f t="shared" si="1141"/>
        <v>0.87036129797292361</v>
      </c>
      <c r="I5212">
        <f t="shared" si="1142"/>
        <v>3.6062444012207768</v>
      </c>
      <c r="J5212">
        <f t="shared" si="1139"/>
        <v>0.24134839493360213</v>
      </c>
      <c r="K5212">
        <f t="shared" si="1140"/>
        <v>19.442438232379686</v>
      </c>
      <c r="L5212">
        <f t="shared" si="1138"/>
        <v>1273.3257688030317</v>
      </c>
      <c r="M5212">
        <f t="shared" ref="M5212:M5275" si="1145">B5212*(2/(26+1)) + M5211 * (1-(2/(26+1)))</f>
        <v>1283.5017436096978</v>
      </c>
      <c r="N5212">
        <f t="shared" si="1144"/>
        <v>-10.17597480666609</v>
      </c>
      <c r="O5212">
        <f t="shared" si="1133"/>
        <v>-5.4027617772907561</v>
      </c>
      <c r="P5212">
        <f t="shared" si="1132"/>
        <v>-4.7732130293753343</v>
      </c>
    </row>
    <row r="5213" spans="1:16">
      <c r="A5213" s="3" t="s">
        <v>863</v>
      </c>
      <c r="B5213" s="6">
        <v>1248.3900000000001</v>
      </c>
      <c r="C5213" s="7">
        <f t="shared" si="1134"/>
        <v>0</v>
      </c>
      <c r="D5213" s="7">
        <f t="shared" si="1143"/>
        <v>6.8493673427247395E-2</v>
      </c>
      <c r="E5213">
        <f t="shared" si="1135"/>
        <v>0</v>
      </c>
      <c r="F5213">
        <f t="shared" si="1136"/>
        <v>0</v>
      </c>
      <c r="G5213">
        <f t="shared" si="1137"/>
        <v>0</v>
      </c>
      <c r="H5213">
        <f t="shared" si="1141"/>
        <v>0.80819263383200046</v>
      </c>
      <c r="I5213">
        <f t="shared" si="1142"/>
        <v>3.3486555154192925</v>
      </c>
      <c r="J5213">
        <f t="shared" si="1139"/>
        <v>0.24134839493360213</v>
      </c>
      <c r="K5213">
        <f t="shared" si="1140"/>
        <v>19.442438232379686</v>
      </c>
      <c r="L5213">
        <f t="shared" si="1138"/>
        <v>1269.4894966794882</v>
      </c>
      <c r="M5213">
        <f t="shared" si="1145"/>
        <v>1280.9008737126831</v>
      </c>
      <c r="N5213">
        <f t="shared" si="1144"/>
        <v>-11.411377033194867</v>
      </c>
      <c r="O5213">
        <f t="shared" si="1133"/>
        <v>-6.6044848284715787</v>
      </c>
      <c r="P5213">
        <f t="shared" si="1132"/>
        <v>-4.8068922047232885</v>
      </c>
    </row>
    <row r="5214" spans="1:16">
      <c r="A5214" s="3" t="s">
        <v>862</v>
      </c>
      <c r="B5214" s="6">
        <v>1245.74</v>
      </c>
      <c r="C5214" s="7">
        <f t="shared" si="1134"/>
        <v>-2.1249902749185864E-3</v>
      </c>
      <c r="D5214" s="7">
        <f t="shared" si="1143"/>
        <v>6.7532294051913272E-2</v>
      </c>
      <c r="E5214">
        <f t="shared" si="1135"/>
        <v>-2.6500000000000909</v>
      </c>
      <c r="F5214">
        <f t="shared" si="1136"/>
        <v>0</v>
      </c>
      <c r="G5214">
        <f t="shared" si="1137"/>
        <v>2.6500000000000909</v>
      </c>
      <c r="H5214">
        <f t="shared" si="1141"/>
        <v>0.75046458855828624</v>
      </c>
      <c r="I5214">
        <f t="shared" si="1142"/>
        <v>3.2987515500322067</v>
      </c>
      <c r="J5214">
        <f t="shared" si="1139"/>
        <v>0.22749957890916617</v>
      </c>
      <c r="K5214">
        <f t="shared" si="1140"/>
        <v>18.533576941129112</v>
      </c>
      <c r="L5214">
        <f t="shared" si="1138"/>
        <v>1265.8357279595668</v>
      </c>
      <c r="M5214">
        <f t="shared" si="1145"/>
        <v>1278.2963645487805</v>
      </c>
      <c r="N5214">
        <f t="shared" si="1144"/>
        <v>-12.460636589213664</v>
      </c>
      <c r="O5214">
        <f t="shared" si="1133"/>
        <v>-7.7757151806199971</v>
      </c>
      <c r="P5214">
        <f t="shared" si="1132"/>
        <v>-4.6849214085936666</v>
      </c>
    </row>
    <row r="5215" spans="1:16">
      <c r="A5215" s="3" t="s">
        <v>861</v>
      </c>
      <c r="B5215" s="6">
        <v>1244.7</v>
      </c>
      <c r="C5215" s="7">
        <f t="shared" si="1134"/>
        <v>-8.351938295676184E-4</v>
      </c>
      <c r="D5215" s="7">
        <f t="shared" si="1143"/>
        <v>6.353530765066806E-2</v>
      </c>
      <c r="E5215">
        <f t="shared" si="1135"/>
        <v>-1.0399999999999636</v>
      </c>
      <c r="F5215">
        <f t="shared" si="1136"/>
        <v>0</v>
      </c>
      <c r="G5215">
        <f t="shared" si="1137"/>
        <v>1.0399999999999636</v>
      </c>
      <c r="H5215">
        <f t="shared" si="1141"/>
        <v>0.69685997508983721</v>
      </c>
      <c r="I5215">
        <f t="shared" si="1142"/>
        <v>3.137412153601332</v>
      </c>
      <c r="J5215">
        <f t="shared" si="1139"/>
        <v>0.22211298387747194</v>
      </c>
      <c r="K5215">
        <f t="shared" si="1140"/>
        <v>18.17450487865375</v>
      </c>
      <c r="L5215">
        <f t="shared" si="1138"/>
        <v>1262.5840775042489</v>
      </c>
      <c r="M5215">
        <f t="shared" si="1145"/>
        <v>1275.8077449525747</v>
      </c>
      <c r="N5215">
        <f t="shared" si="1144"/>
        <v>-13.223667448325841</v>
      </c>
      <c r="O5215">
        <f t="shared" si="1133"/>
        <v>-8.8653056341611673</v>
      </c>
      <c r="P5215">
        <f t="shared" si="1132"/>
        <v>-4.3583618141646738</v>
      </c>
    </row>
    <row r="5216" spans="1:16">
      <c r="A5216" s="3" t="s">
        <v>860</v>
      </c>
      <c r="B5216" s="6">
        <v>1245.1500000000001</v>
      </c>
      <c r="C5216" s="7">
        <f t="shared" si="1134"/>
        <v>3.6146756222245438E-4</v>
      </c>
      <c r="D5216" s="7">
        <f t="shared" si="1143"/>
        <v>6.2848997227264711E-2</v>
      </c>
      <c r="E5216">
        <f t="shared" si="1135"/>
        <v>0.45000000000004547</v>
      </c>
      <c r="F5216">
        <f t="shared" si="1136"/>
        <v>0.45000000000004547</v>
      </c>
      <c r="G5216">
        <f t="shared" si="1137"/>
        <v>0</v>
      </c>
      <c r="H5216">
        <f t="shared" si="1141"/>
        <v>0.67922711972628058</v>
      </c>
      <c r="I5216">
        <f t="shared" si="1142"/>
        <v>2.9133112854869512</v>
      </c>
      <c r="J5216">
        <f t="shared" si="1139"/>
        <v>0.23314608470091785</v>
      </c>
      <c r="K5216">
        <f t="shared" si="1140"/>
        <v>18.906607059249126</v>
      </c>
      <c r="L5216">
        <f t="shared" si="1138"/>
        <v>1259.9019117343644</v>
      </c>
      <c r="M5216">
        <f t="shared" si="1145"/>
        <v>1273.5368008820137</v>
      </c>
      <c r="N5216">
        <f t="shared" si="1144"/>
        <v>-13.634889147649346</v>
      </c>
      <c r="O5216">
        <f t="shared" si="1133"/>
        <v>-9.8192223368588039</v>
      </c>
      <c r="P5216">
        <f t="shared" si="1132"/>
        <v>-3.8156668107905425</v>
      </c>
    </row>
    <row r="5217" spans="1:16">
      <c r="A5217" s="3" t="s">
        <v>859</v>
      </c>
      <c r="B5217" s="6">
        <v>1247.07</v>
      </c>
      <c r="C5217" s="7">
        <f t="shared" si="1134"/>
        <v>1.5407952587234352E-3</v>
      </c>
      <c r="D5217" s="7">
        <f t="shared" si="1143"/>
        <v>6.2945408639690517E-2</v>
      </c>
      <c r="E5217">
        <f t="shared" si="1135"/>
        <v>1.9199999999998454</v>
      </c>
      <c r="F5217">
        <f t="shared" si="1136"/>
        <v>1.9199999999998454</v>
      </c>
      <c r="G5217">
        <f t="shared" si="1137"/>
        <v>0</v>
      </c>
      <c r="H5217">
        <f t="shared" si="1141"/>
        <v>0.76785375403153522</v>
      </c>
      <c r="I5217">
        <f t="shared" si="1142"/>
        <v>2.7052176222378832</v>
      </c>
      <c r="J5217">
        <f t="shared" si="1139"/>
        <v>0.28384176848453713</v>
      </c>
      <c r="K5217">
        <f t="shared" si="1140"/>
        <v>22.108781272912438</v>
      </c>
      <c r="L5217">
        <f t="shared" si="1138"/>
        <v>1257.9277714675391</v>
      </c>
      <c r="M5217">
        <f t="shared" si="1145"/>
        <v>1271.5762971129757</v>
      </c>
      <c r="N5217">
        <f t="shared" si="1144"/>
        <v>-13.648525645436621</v>
      </c>
      <c r="O5217">
        <f t="shared" si="1133"/>
        <v>-10.585082998574368</v>
      </c>
      <c r="P5217">
        <f t="shared" si="1132"/>
        <v>-3.0634426468622529</v>
      </c>
    </row>
    <row r="5218" spans="1:16">
      <c r="A5218" s="3" t="s">
        <v>858</v>
      </c>
      <c r="B5218" s="6">
        <v>1253.27</v>
      </c>
      <c r="C5218" s="7">
        <f t="shared" si="1134"/>
        <v>4.9593356962789274E-3</v>
      </c>
      <c r="D5218" s="7">
        <f t="shared" si="1143"/>
        <v>6.7450502943127572E-2</v>
      </c>
      <c r="E5218">
        <f t="shared" si="1135"/>
        <v>6.2000000000000455</v>
      </c>
      <c r="F5218">
        <f t="shared" si="1136"/>
        <v>6.2000000000000455</v>
      </c>
      <c r="G5218">
        <f t="shared" si="1137"/>
        <v>0</v>
      </c>
      <c r="H5218">
        <f t="shared" si="1141"/>
        <v>1.1558642001721431</v>
      </c>
      <c r="I5218">
        <f t="shared" si="1142"/>
        <v>2.5119877920780342</v>
      </c>
      <c r="J5218">
        <f t="shared" si="1139"/>
        <v>0.46013925856540805</v>
      </c>
      <c r="K5218">
        <f t="shared" si="1140"/>
        <v>31.5133817453478</v>
      </c>
      <c r="L5218">
        <f t="shared" si="1138"/>
        <v>1257.2111912417638</v>
      </c>
      <c r="M5218">
        <f t="shared" si="1145"/>
        <v>1270.220275104607</v>
      </c>
      <c r="N5218">
        <f t="shared" si="1144"/>
        <v>-13.009083862843227</v>
      </c>
      <c r="O5218">
        <f t="shared" si="1133"/>
        <v>-11.06988317142814</v>
      </c>
      <c r="P5218">
        <f t="shared" si="1132"/>
        <v>-1.9392006914150866</v>
      </c>
    </row>
    <row r="5219" spans="1:16">
      <c r="A5219" s="3" t="s">
        <v>857</v>
      </c>
      <c r="B5219" s="6">
        <v>1252.75</v>
      </c>
      <c r="C5219" s="7">
        <f t="shared" si="1134"/>
        <v>-4.1500068432260775E-4</v>
      </c>
      <c r="D5219" s="7">
        <f t="shared" si="1143"/>
        <v>6.7339790877941161E-2</v>
      </c>
      <c r="E5219">
        <f t="shared" si="1135"/>
        <v>-0.51999999999998181</v>
      </c>
      <c r="F5219">
        <f t="shared" si="1136"/>
        <v>0</v>
      </c>
      <c r="G5219">
        <f t="shared" si="1137"/>
        <v>0.51999999999998181</v>
      </c>
      <c r="H5219">
        <f t="shared" si="1141"/>
        <v>1.0733024715884185</v>
      </c>
      <c r="I5219">
        <f t="shared" si="1142"/>
        <v>2.369702949786745</v>
      </c>
      <c r="J5219">
        <f t="shared" si="1139"/>
        <v>0.45292700998030466</v>
      </c>
      <c r="K5219">
        <f t="shared" si="1140"/>
        <v>31.173417994785879</v>
      </c>
      <c r="L5219">
        <f t="shared" si="1138"/>
        <v>1256.5248541276462</v>
      </c>
      <c r="M5219">
        <f t="shared" si="1145"/>
        <v>1268.9261806524139</v>
      </c>
      <c r="N5219">
        <f t="shared" si="1144"/>
        <v>-12.401326524767683</v>
      </c>
      <c r="O5219">
        <f t="shared" si="1133"/>
        <v>-11.33617184209605</v>
      </c>
      <c r="P5219">
        <f t="shared" ref="P5219:P5282" si="1146">N5219 - O5219</f>
        <v>-1.0651546826716327</v>
      </c>
    </row>
    <row r="5220" spans="1:16">
      <c r="A5220" s="3" t="s">
        <v>856</v>
      </c>
      <c r="B5220" s="6">
        <v>1252.75</v>
      </c>
      <c r="C5220" s="7">
        <f t="shared" si="1134"/>
        <v>0</v>
      </c>
      <c r="D5220" s="7">
        <f t="shared" si="1143"/>
        <v>6.5774500901249852E-2</v>
      </c>
      <c r="E5220">
        <f t="shared" si="1135"/>
        <v>0</v>
      </c>
      <c r="F5220">
        <f t="shared" si="1136"/>
        <v>0</v>
      </c>
      <c r="G5220">
        <f t="shared" si="1137"/>
        <v>0</v>
      </c>
      <c r="H5220">
        <f t="shared" si="1141"/>
        <v>0.99663800933210289</v>
      </c>
      <c r="I5220">
        <f t="shared" si="1142"/>
        <v>2.200438453373406</v>
      </c>
      <c r="J5220">
        <f t="shared" si="1139"/>
        <v>0.45292700998030466</v>
      </c>
      <c r="K5220">
        <f t="shared" si="1140"/>
        <v>31.173417994785879</v>
      </c>
      <c r="L5220">
        <f t="shared" si="1138"/>
        <v>1255.9441073387777</v>
      </c>
      <c r="M5220">
        <f t="shared" si="1145"/>
        <v>1267.7279450485314</v>
      </c>
      <c r="N5220">
        <f t="shared" si="1144"/>
        <v>-11.783837709753698</v>
      </c>
      <c r="O5220">
        <f t="shared" ref="O5220:O5283" si="1147">N5220*(2/(9+1)) + O5219 * (1-(2/(9+1)))</f>
        <v>-11.42570501562758</v>
      </c>
      <c r="P5220">
        <f t="shared" si="1146"/>
        <v>-0.35813269412611781</v>
      </c>
    </row>
    <row r="5221" spans="1:16">
      <c r="A5221" s="3" t="s">
        <v>855</v>
      </c>
      <c r="B5221" s="6">
        <v>1253.68</v>
      </c>
      <c r="C5221" s="7">
        <f t="shared" si="1134"/>
        <v>7.4209137512655401E-4</v>
      </c>
      <c r="D5221" s="7">
        <f t="shared" si="1143"/>
        <v>6.624757205442304E-2</v>
      </c>
      <c r="E5221">
        <f t="shared" si="1135"/>
        <v>0.93000000000006366</v>
      </c>
      <c r="F5221">
        <f t="shared" si="1136"/>
        <v>0.93000000000006366</v>
      </c>
      <c r="G5221">
        <f t="shared" si="1137"/>
        <v>0</v>
      </c>
      <c r="H5221">
        <f t="shared" si="1141"/>
        <v>0.99187815152267156</v>
      </c>
      <c r="I5221">
        <f t="shared" si="1142"/>
        <v>2.0432642781324484</v>
      </c>
      <c r="J5221">
        <f t="shared" si="1139"/>
        <v>0.48543801315278323</v>
      </c>
      <c r="K5221">
        <f t="shared" si="1140"/>
        <v>32.679789318334471</v>
      </c>
      <c r="L5221">
        <f t="shared" si="1138"/>
        <v>1255.5957831328119</v>
      </c>
      <c r="M5221">
        <f t="shared" si="1145"/>
        <v>1266.6873565264182</v>
      </c>
      <c r="N5221">
        <f t="shared" si="1144"/>
        <v>-11.091573393606268</v>
      </c>
      <c r="O5221">
        <f t="shared" si="1147"/>
        <v>-11.358878691223318</v>
      </c>
      <c r="P5221">
        <f t="shared" si="1146"/>
        <v>0.26730529761704958</v>
      </c>
    </row>
    <row r="5222" spans="1:16">
      <c r="A5222" s="3" t="s">
        <v>854</v>
      </c>
      <c r="B5222" s="6">
        <v>1256.06</v>
      </c>
      <c r="C5222" s="7">
        <f t="shared" si="1134"/>
        <v>1.8966113728366479E-3</v>
      </c>
      <c r="D5222" s="7">
        <f t="shared" si="1143"/>
        <v>6.7281234105242518E-2</v>
      </c>
      <c r="E5222">
        <f t="shared" si="1135"/>
        <v>2.3799999999998818</v>
      </c>
      <c r="F5222">
        <f t="shared" si="1136"/>
        <v>2.3799999999998818</v>
      </c>
      <c r="G5222">
        <f t="shared" si="1137"/>
        <v>0</v>
      </c>
      <c r="H5222">
        <f t="shared" si="1141"/>
        <v>1.0910297121281867</v>
      </c>
      <c r="I5222">
        <f t="shared" si="1142"/>
        <v>1.8973168296944163</v>
      </c>
      <c r="J5222">
        <f t="shared" si="1139"/>
        <v>0.57503823033283741</v>
      </c>
      <c r="K5222">
        <f t="shared" si="1140"/>
        <v>36.509477627810988</v>
      </c>
      <c r="L5222">
        <f t="shared" si="1138"/>
        <v>1255.6672011123792</v>
      </c>
      <c r="M5222">
        <f t="shared" si="1145"/>
        <v>1265.9001449318687</v>
      </c>
      <c r="N5222">
        <f t="shared" si="1144"/>
        <v>-10.232943819489492</v>
      </c>
      <c r="O5222">
        <f t="shared" si="1147"/>
        <v>-11.133691716876552</v>
      </c>
      <c r="P5222">
        <f t="shared" si="1146"/>
        <v>0.90074789738705974</v>
      </c>
    </row>
    <row r="5223" spans="1:16">
      <c r="A5223" s="3" t="s">
        <v>853</v>
      </c>
      <c r="B5223" s="6">
        <v>1261.3599999999999</v>
      </c>
      <c r="C5223" s="7">
        <f t="shared" si="1134"/>
        <v>4.2106663414289919E-3</v>
      </c>
      <c r="D5223" s="7">
        <f t="shared" si="1143"/>
        <v>6.9465028433520926E-2</v>
      </c>
      <c r="E5223">
        <f t="shared" si="1135"/>
        <v>5.2999999999999545</v>
      </c>
      <c r="F5223">
        <f t="shared" si="1136"/>
        <v>5.2999999999999545</v>
      </c>
      <c r="G5223">
        <f t="shared" si="1137"/>
        <v>0</v>
      </c>
      <c r="H5223">
        <f t="shared" si="1141"/>
        <v>1.39167044697617</v>
      </c>
      <c r="I5223">
        <f t="shared" si="1142"/>
        <v>1.7617941990019581</v>
      </c>
      <c r="J5223">
        <f t="shared" si="1139"/>
        <v>0.78991657922618874</v>
      </c>
      <c r="K5223">
        <f t="shared" si="1140"/>
        <v>44.131474527582903</v>
      </c>
      <c r="L5223">
        <f t="shared" si="1138"/>
        <v>1256.5430163258593</v>
      </c>
      <c r="M5223">
        <f t="shared" si="1145"/>
        <v>1265.5638378998783</v>
      </c>
      <c r="N5223">
        <f t="shared" si="1144"/>
        <v>-9.0208215740190099</v>
      </c>
      <c r="O5223">
        <f t="shared" si="1147"/>
        <v>-10.711117688305045</v>
      </c>
      <c r="P5223">
        <f t="shared" si="1146"/>
        <v>1.6902961142860349</v>
      </c>
    </row>
    <row r="5224" spans="1:16">
      <c r="A5224" s="3" t="s">
        <v>852</v>
      </c>
      <c r="B5224" s="6">
        <v>1265.01</v>
      </c>
      <c r="C5224" s="7">
        <f t="shared" si="1134"/>
        <v>2.8895233394889033E-3</v>
      </c>
      <c r="D5224" s="7">
        <f t="shared" si="1143"/>
        <v>7.1032632512944352E-2</v>
      </c>
      <c r="E5224">
        <f t="shared" si="1135"/>
        <v>3.6500000000000909</v>
      </c>
      <c r="F5224">
        <f t="shared" si="1136"/>
        <v>3.6500000000000909</v>
      </c>
      <c r="G5224">
        <f t="shared" si="1137"/>
        <v>0</v>
      </c>
      <c r="H5224">
        <f t="shared" si="1141"/>
        <v>1.552979700763593</v>
      </c>
      <c r="I5224">
        <f t="shared" si="1142"/>
        <v>1.6359517562161039</v>
      </c>
      <c r="J5224">
        <f t="shared" si="1139"/>
        <v>0.94928208907307743</v>
      </c>
      <c r="K5224">
        <f t="shared" si="1140"/>
        <v>48.699061792769051</v>
      </c>
      <c r="L5224">
        <f t="shared" si="1138"/>
        <v>1257.8456291988041</v>
      </c>
      <c r="M5224">
        <f t="shared" si="1145"/>
        <v>1265.5228128702577</v>
      </c>
      <c r="N5224">
        <f t="shared" si="1144"/>
        <v>-7.6771836714535766</v>
      </c>
      <c r="O5224">
        <f t="shared" si="1147"/>
        <v>-10.104330884934752</v>
      </c>
      <c r="P5224">
        <f t="shared" si="1146"/>
        <v>2.4271472134811756</v>
      </c>
    </row>
    <row r="5225" spans="1:16">
      <c r="A5225" s="3" t="s">
        <v>851</v>
      </c>
      <c r="B5225" s="6">
        <v>1273.58</v>
      </c>
      <c r="C5225" s="7">
        <f t="shared" si="1134"/>
        <v>6.7518051805140191E-3</v>
      </c>
      <c r="D5225" s="7">
        <f t="shared" si="1143"/>
        <v>7.630878080065874E-2</v>
      </c>
      <c r="E5225">
        <f t="shared" si="1135"/>
        <v>8.5699999999999363</v>
      </c>
      <c r="F5225">
        <f t="shared" si="1136"/>
        <v>8.5699999999999363</v>
      </c>
      <c r="G5225">
        <f t="shared" si="1137"/>
        <v>0</v>
      </c>
      <c r="H5225">
        <f t="shared" si="1141"/>
        <v>2.0541954364233317</v>
      </c>
      <c r="I5225">
        <f t="shared" si="1142"/>
        <v>1.519098059343525</v>
      </c>
      <c r="J5225">
        <f t="shared" si="1139"/>
        <v>1.3522467649725309</v>
      </c>
      <c r="K5225">
        <f t="shared" si="1140"/>
        <v>57.487453489528853</v>
      </c>
      <c r="L5225">
        <f t="shared" si="1138"/>
        <v>1260.2663016297574</v>
      </c>
      <c r="M5225">
        <f t="shared" si="1145"/>
        <v>1266.1196415465349</v>
      </c>
      <c r="N5225">
        <f t="shared" si="1144"/>
        <v>-5.853339916777486</v>
      </c>
      <c r="O5225">
        <f t="shared" si="1147"/>
        <v>-9.2541326913032993</v>
      </c>
      <c r="P5225">
        <f t="shared" si="1146"/>
        <v>3.4007927745258133</v>
      </c>
    </row>
    <row r="5226" spans="1:16">
      <c r="A5226" s="3" t="s">
        <v>850</v>
      </c>
      <c r="B5226" s="6">
        <v>1276.6500000000001</v>
      </c>
      <c r="C5226" s="7">
        <f t="shared" si="1134"/>
        <v>2.4076271418508248E-3</v>
      </c>
      <c r="D5226" s="7">
        <f t="shared" si="1143"/>
        <v>7.7081138443744215E-2</v>
      </c>
      <c r="E5226">
        <f t="shared" si="1135"/>
        <v>3.0700000000001637</v>
      </c>
      <c r="F5226">
        <f t="shared" si="1136"/>
        <v>3.0700000000001637</v>
      </c>
      <c r="G5226">
        <f t="shared" si="1137"/>
        <v>0</v>
      </c>
      <c r="H5226">
        <f t="shared" si="1141"/>
        <v>2.1267529052502483</v>
      </c>
      <c r="I5226">
        <f t="shared" si="1142"/>
        <v>1.4105910551047018</v>
      </c>
      <c r="J5226">
        <f t="shared" si="1139"/>
        <v>1.5077033826025423</v>
      </c>
      <c r="K5226">
        <f t="shared" si="1140"/>
        <v>60.122875498848636</v>
      </c>
      <c r="L5226">
        <f t="shared" si="1138"/>
        <v>1262.7868706097947</v>
      </c>
      <c r="M5226">
        <f t="shared" si="1145"/>
        <v>1266.8996680986434</v>
      </c>
      <c r="N5226">
        <f t="shared" si="1144"/>
        <v>-4.1127974888486278</v>
      </c>
      <c r="O5226">
        <f t="shared" si="1147"/>
        <v>-8.2258656508123646</v>
      </c>
      <c r="P5226">
        <f t="shared" si="1146"/>
        <v>4.1130681619637368</v>
      </c>
    </row>
    <row r="5227" spans="1:16">
      <c r="A5227" s="3" t="s">
        <v>849</v>
      </c>
      <c r="B5227" s="6">
        <v>1276.6500000000001</v>
      </c>
      <c r="C5227" s="7">
        <f t="shared" si="1134"/>
        <v>0</v>
      </c>
      <c r="D5227" s="7">
        <f t="shared" si="1143"/>
        <v>7.7010048935221495E-2</v>
      </c>
      <c r="E5227">
        <f t="shared" si="1135"/>
        <v>0</v>
      </c>
      <c r="F5227">
        <f t="shared" si="1136"/>
        <v>0</v>
      </c>
      <c r="G5227">
        <f t="shared" si="1137"/>
        <v>0</v>
      </c>
      <c r="H5227">
        <f t="shared" si="1141"/>
        <v>1.9748419834466591</v>
      </c>
      <c r="I5227">
        <f t="shared" si="1142"/>
        <v>1.3098345511686518</v>
      </c>
      <c r="J5227">
        <f t="shared" si="1139"/>
        <v>1.5077033826025423</v>
      </c>
      <c r="K5227">
        <f t="shared" si="1140"/>
        <v>60.122875498848636</v>
      </c>
      <c r="L5227">
        <f t="shared" si="1138"/>
        <v>1264.9196597467494</v>
      </c>
      <c r="M5227">
        <f t="shared" si="1145"/>
        <v>1267.6219149061512</v>
      </c>
      <c r="N5227">
        <f t="shared" si="1144"/>
        <v>-2.7022551594018296</v>
      </c>
      <c r="O5227">
        <f t="shared" si="1147"/>
        <v>-7.121143552530258</v>
      </c>
      <c r="P5227">
        <f t="shared" si="1146"/>
        <v>4.4188883931284284</v>
      </c>
    </row>
    <row r="5228" spans="1:16">
      <c r="A5228" s="3" t="s">
        <v>848</v>
      </c>
      <c r="B5228" s="6">
        <v>1278.49</v>
      </c>
      <c r="C5228" s="7">
        <f t="shared" si="1134"/>
        <v>1.4402344435571642E-3</v>
      </c>
      <c r="D5228" s="7">
        <f t="shared" si="1143"/>
        <v>7.1473964324849593E-2</v>
      </c>
      <c r="E5228">
        <f t="shared" si="1135"/>
        <v>1.8399999999999181</v>
      </c>
      <c r="F5228">
        <f t="shared" si="1136"/>
        <v>1.8399999999999181</v>
      </c>
      <c r="G5228">
        <f t="shared" si="1137"/>
        <v>0</v>
      </c>
      <c r="H5228">
        <f t="shared" si="1141"/>
        <v>1.9652104132004633</v>
      </c>
      <c r="I5228">
        <f t="shared" si="1142"/>
        <v>1.216274940370891</v>
      </c>
      <c r="J5228">
        <f t="shared" si="1139"/>
        <v>1.6157616571473485</v>
      </c>
      <c r="K5228">
        <f t="shared" si="1140"/>
        <v>61.770217203559653</v>
      </c>
      <c r="L5228">
        <f t="shared" si="1138"/>
        <v>1267.0074044010958</v>
      </c>
      <c r="M5228">
        <f t="shared" si="1145"/>
        <v>1268.4269582464365</v>
      </c>
      <c r="N5228">
        <f t="shared" si="1144"/>
        <v>-1.4195538453407153</v>
      </c>
      <c r="O5228">
        <f t="shared" si="1147"/>
        <v>-5.9808256110923494</v>
      </c>
      <c r="P5228">
        <f t="shared" si="1146"/>
        <v>4.5612717657516342</v>
      </c>
    </row>
    <row r="5229" spans="1:16">
      <c r="A5229" s="3" t="s">
        <v>847</v>
      </c>
      <c r="B5229" s="6">
        <v>1268.44</v>
      </c>
      <c r="C5229" s="7">
        <f t="shared" si="1134"/>
        <v>-7.8918950745622742E-3</v>
      </c>
      <c r="D5229" s="7">
        <f t="shared" si="1143"/>
        <v>5.4717277787419222E-2</v>
      </c>
      <c r="E5229">
        <f t="shared" si="1135"/>
        <v>-10.049999999999955</v>
      </c>
      <c r="F5229">
        <f t="shared" si="1136"/>
        <v>0</v>
      </c>
      <c r="G5229">
        <f t="shared" si="1137"/>
        <v>10.049999999999955</v>
      </c>
      <c r="H5229">
        <f t="shared" si="1141"/>
        <v>1.8248382408290016</v>
      </c>
      <c r="I5229">
        <f t="shared" si="1142"/>
        <v>1.8472553017729669</v>
      </c>
      <c r="J5229">
        <f t="shared" si="1139"/>
        <v>0.98786466552703911</v>
      </c>
      <c r="K5229">
        <f t="shared" si="1140"/>
        <v>49.694764571165024</v>
      </c>
      <c r="L5229">
        <f t="shared" si="1138"/>
        <v>1267.2278037240042</v>
      </c>
      <c r="M5229">
        <f t="shared" si="1145"/>
        <v>1268.4279243022561</v>
      </c>
      <c r="N5229">
        <f t="shared" si="1144"/>
        <v>-1.2001205782519264</v>
      </c>
      <c r="O5229">
        <f t="shared" si="1147"/>
        <v>-5.024684604524265</v>
      </c>
      <c r="P5229">
        <f t="shared" si="1146"/>
        <v>3.8245640262723386</v>
      </c>
    </row>
    <row r="5230" spans="1:16">
      <c r="A5230" s="3" t="s">
        <v>846</v>
      </c>
      <c r="B5230" s="6">
        <v>1270.58</v>
      </c>
      <c r="C5230" s="7">
        <f t="shared" si="1134"/>
        <v>1.685690153478969E-3</v>
      </c>
      <c r="D5230" s="7">
        <f t="shared" si="1143"/>
        <v>5.083199958924129E-2</v>
      </c>
      <c r="E5230">
        <f t="shared" si="1135"/>
        <v>2.1399999999998727</v>
      </c>
      <c r="F5230">
        <f t="shared" si="1136"/>
        <v>2.1399999999998727</v>
      </c>
      <c r="G5230">
        <f t="shared" si="1137"/>
        <v>0</v>
      </c>
      <c r="H5230">
        <f t="shared" si="1141"/>
        <v>1.8473497950554925</v>
      </c>
      <c r="I5230">
        <f t="shared" si="1142"/>
        <v>1.7153084945034693</v>
      </c>
      <c r="J5230">
        <f t="shared" si="1139"/>
        <v>1.0769781651377206</v>
      </c>
      <c r="K5230">
        <f t="shared" si="1140"/>
        <v>51.853128897303947</v>
      </c>
      <c r="L5230">
        <f t="shared" si="1138"/>
        <v>1267.7435262280035</v>
      </c>
      <c r="M5230">
        <f t="shared" si="1145"/>
        <v>1268.5873373169038</v>
      </c>
      <c r="N5230">
        <f t="shared" si="1144"/>
        <v>-0.84381108890033829</v>
      </c>
      <c r="O5230">
        <f t="shared" si="1147"/>
        <v>-4.1885099013994802</v>
      </c>
      <c r="P5230">
        <f t="shared" si="1146"/>
        <v>3.3446988124991419</v>
      </c>
    </row>
    <row r="5231" spans="1:16">
      <c r="A5231" s="3" t="s">
        <v>845</v>
      </c>
      <c r="B5231" s="6">
        <v>1288.3499999999999</v>
      </c>
      <c r="C5231" s="7">
        <f t="shared" si="1134"/>
        <v>1.3888840766789401E-2</v>
      </c>
      <c r="D5231" s="7">
        <f t="shared" si="1143"/>
        <v>6.8326154955986387E-2</v>
      </c>
      <c r="E5231">
        <f t="shared" si="1135"/>
        <v>17.769999999999982</v>
      </c>
      <c r="F5231">
        <f t="shared" si="1136"/>
        <v>17.769999999999982</v>
      </c>
      <c r="G5231">
        <f t="shared" si="1137"/>
        <v>0</v>
      </c>
      <c r="H5231">
        <f t="shared" si="1141"/>
        <v>2.9846819525515271</v>
      </c>
      <c r="I5231">
        <f t="shared" si="1142"/>
        <v>1.5927864591817931</v>
      </c>
      <c r="J5231">
        <f t="shared" si="1139"/>
        <v>1.8738745142803037</v>
      </c>
      <c r="K5231">
        <f t="shared" si="1140"/>
        <v>65.20376950938558</v>
      </c>
      <c r="L5231">
        <f t="shared" si="1138"/>
        <v>1270.9137529621567</v>
      </c>
      <c r="M5231">
        <f t="shared" si="1145"/>
        <v>1270.0512382563925</v>
      </c>
      <c r="N5231">
        <f t="shared" si="1144"/>
        <v>0.86251470576416978</v>
      </c>
      <c r="O5231">
        <f t="shared" si="1147"/>
        <v>-3.1783049799667502</v>
      </c>
      <c r="P5231">
        <f t="shared" si="1146"/>
        <v>4.04081968573092</v>
      </c>
    </row>
    <row r="5232" spans="1:16">
      <c r="A5232" s="3" t="s">
        <v>844</v>
      </c>
      <c r="B5232" s="6">
        <v>1313.75</v>
      </c>
      <c r="C5232" s="7">
        <f t="shared" si="1134"/>
        <v>1.9523313310817459E-2</v>
      </c>
      <c r="D5232" s="7">
        <f t="shared" si="1143"/>
        <v>9.10571260817198E-2</v>
      </c>
      <c r="E5232">
        <f t="shared" si="1135"/>
        <v>25.400000000000091</v>
      </c>
      <c r="F5232">
        <f t="shared" si="1136"/>
        <v>25.400000000000091</v>
      </c>
      <c r="G5232">
        <f t="shared" si="1137"/>
        <v>0</v>
      </c>
      <c r="H5232">
        <f t="shared" si="1141"/>
        <v>4.5857760987978526</v>
      </c>
      <c r="I5232">
        <f t="shared" si="1142"/>
        <v>1.479015997811665</v>
      </c>
      <c r="J5232">
        <f t="shared" si="1139"/>
        <v>3.1005588212588058</v>
      </c>
      <c r="K5232">
        <f t="shared" si="1140"/>
        <v>75.61307998276645</v>
      </c>
      <c r="L5232">
        <f t="shared" si="1138"/>
        <v>1277.5039448141324</v>
      </c>
      <c r="M5232">
        <f t="shared" si="1145"/>
        <v>1273.2881835707337</v>
      </c>
      <c r="N5232">
        <f t="shared" si="1144"/>
        <v>4.2157612433986742</v>
      </c>
      <c r="O5232">
        <f t="shared" si="1147"/>
        <v>-1.6994917352936656</v>
      </c>
      <c r="P5232">
        <f t="shared" si="1146"/>
        <v>5.9152529786923402</v>
      </c>
    </row>
    <row r="5233" spans="1:16">
      <c r="A5233" s="3" t="s">
        <v>843</v>
      </c>
      <c r="B5233" s="6">
        <v>1314.38</v>
      </c>
      <c r="C5233" s="7">
        <f t="shared" si="1134"/>
        <v>4.7942834796391626E-4</v>
      </c>
      <c r="D5233" s="7">
        <f t="shared" si="1143"/>
        <v>9.0894703555102541E-2</v>
      </c>
      <c r="E5233">
        <f t="shared" si="1135"/>
        <v>0.63000000000010914</v>
      </c>
      <c r="F5233">
        <f t="shared" si="1136"/>
        <v>0.63000000000010914</v>
      </c>
      <c r="G5233">
        <f t="shared" si="1137"/>
        <v>0</v>
      </c>
      <c r="H5233">
        <f t="shared" si="1141"/>
        <v>4.3032206631694425</v>
      </c>
      <c r="I5233">
        <f t="shared" si="1142"/>
        <v>1.3733719979679748</v>
      </c>
      <c r="J5233">
        <f t="shared" si="1139"/>
        <v>3.1333248890587821</v>
      </c>
      <c r="K5233">
        <f t="shared" si="1140"/>
        <v>75.806402186117182</v>
      </c>
      <c r="L5233">
        <f t="shared" si="1138"/>
        <v>1283.1771840734968</v>
      </c>
      <c r="M5233">
        <f t="shared" si="1145"/>
        <v>1276.3320218247534</v>
      </c>
      <c r="N5233">
        <f t="shared" si="1144"/>
        <v>6.8451622487434634</v>
      </c>
      <c r="O5233">
        <f t="shared" si="1147"/>
        <v>9.4390615137602829E-3</v>
      </c>
      <c r="P5233">
        <f t="shared" si="1146"/>
        <v>6.8357231872297035</v>
      </c>
    </row>
    <row r="5234" spans="1:16">
      <c r="A5234" s="3" t="s">
        <v>842</v>
      </c>
      <c r="B5234" s="6">
        <v>1314.38</v>
      </c>
      <c r="C5234" s="7">
        <f t="shared" si="1134"/>
        <v>0</v>
      </c>
      <c r="D5234" s="7">
        <f t="shared" si="1143"/>
        <v>8.9742879932407676E-2</v>
      </c>
      <c r="E5234">
        <f t="shared" si="1135"/>
        <v>0</v>
      </c>
      <c r="F5234">
        <f t="shared" si="1136"/>
        <v>0</v>
      </c>
      <c r="G5234">
        <f t="shared" si="1137"/>
        <v>0</v>
      </c>
      <c r="H5234">
        <f t="shared" si="1141"/>
        <v>3.9958477586573395</v>
      </c>
      <c r="I5234">
        <f t="shared" si="1142"/>
        <v>1.2752739981131196</v>
      </c>
      <c r="J5234">
        <f t="shared" si="1139"/>
        <v>3.1333248890587817</v>
      </c>
      <c r="K5234">
        <f t="shared" si="1140"/>
        <v>75.806402186117182</v>
      </c>
      <c r="L5234">
        <f t="shared" si="1138"/>
        <v>1287.9776172929587</v>
      </c>
      <c r="M5234">
        <f t="shared" si="1145"/>
        <v>1279.1503905784753</v>
      </c>
      <c r="N5234">
        <f t="shared" si="1144"/>
        <v>8.8272267144834586</v>
      </c>
      <c r="O5234">
        <f t="shared" si="1147"/>
        <v>1.7729965921077</v>
      </c>
      <c r="P5234">
        <f t="shared" si="1146"/>
        <v>7.0542301223757589</v>
      </c>
    </row>
    <row r="5235" spans="1:16">
      <c r="A5235" s="3" t="s">
        <v>841</v>
      </c>
      <c r="B5235" s="6">
        <v>1314.34</v>
      </c>
      <c r="C5235" s="7">
        <f t="shared" si="1134"/>
        <v>-3.0433062481557717E-5</v>
      </c>
      <c r="D5235" s="7">
        <f t="shared" si="1143"/>
        <v>8.9369273288080933E-2</v>
      </c>
      <c r="E5235">
        <f t="shared" si="1135"/>
        <v>-4.0000000000190994E-2</v>
      </c>
      <c r="F5235">
        <f t="shared" si="1136"/>
        <v>0</v>
      </c>
      <c r="G5235">
        <f t="shared" si="1137"/>
        <v>4.0000000000190994E-2</v>
      </c>
      <c r="H5235">
        <f t="shared" si="1141"/>
        <v>3.7104300616103871</v>
      </c>
      <c r="I5235">
        <f t="shared" si="1142"/>
        <v>1.1870401411050533</v>
      </c>
      <c r="J5235">
        <f t="shared" si="1139"/>
        <v>3.1257831417193946</v>
      </c>
      <c r="K5235">
        <f t="shared" si="1140"/>
        <v>75.762177369718557</v>
      </c>
      <c r="L5235">
        <f t="shared" si="1138"/>
        <v>1292.0333684786574</v>
      </c>
      <c r="M5235">
        <f t="shared" si="1145"/>
        <v>1281.7570283134032</v>
      </c>
      <c r="N5235">
        <f t="shared" si="1144"/>
        <v>10.276340165254169</v>
      </c>
      <c r="O5235">
        <f t="shared" si="1147"/>
        <v>3.473665306736994</v>
      </c>
      <c r="P5235">
        <f t="shared" si="1146"/>
        <v>6.8026748585171752</v>
      </c>
    </row>
    <row r="5236" spans="1:16">
      <c r="A5236" s="3" t="s">
        <v>840</v>
      </c>
      <c r="B5236" s="6">
        <v>1318.41</v>
      </c>
      <c r="C5236" s="7">
        <f t="shared" si="1134"/>
        <v>3.0918266012547333E-3</v>
      </c>
      <c r="D5236" s="7">
        <f t="shared" si="1143"/>
        <v>8.8937242458702215E-2</v>
      </c>
      <c r="E5236">
        <f t="shared" si="1135"/>
        <v>4.0700000000001637</v>
      </c>
      <c r="F5236">
        <f t="shared" si="1136"/>
        <v>4.0700000000001637</v>
      </c>
      <c r="G5236">
        <f t="shared" si="1137"/>
        <v>0</v>
      </c>
      <c r="H5236">
        <f t="shared" si="1141"/>
        <v>3.7361136286382286</v>
      </c>
      <c r="I5236">
        <f t="shared" si="1142"/>
        <v>1.1022515595975495</v>
      </c>
      <c r="J5236">
        <f t="shared" si="1139"/>
        <v>3.3895290018934934</v>
      </c>
      <c r="K5236">
        <f t="shared" si="1140"/>
        <v>77.218512519939281</v>
      </c>
      <c r="L5236">
        <f t="shared" si="1138"/>
        <v>1296.0913117896332</v>
      </c>
      <c r="M5236">
        <f t="shared" si="1145"/>
        <v>1284.4720632531512</v>
      </c>
      <c r="N5236">
        <f t="shared" si="1144"/>
        <v>11.619248536482019</v>
      </c>
      <c r="O5236">
        <f t="shared" si="1147"/>
        <v>5.1027819526859997</v>
      </c>
      <c r="P5236">
        <f t="shared" si="1146"/>
        <v>6.516466583796019</v>
      </c>
    </row>
    <row r="5237" spans="1:16">
      <c r="A5237" s="3" t="s">
        <v>839</v>
      </c>
      <c r="B5237" s="6">
        <v>1316.44</v>
      </c>
      <c r="C5237" s="7">
        <f t="shared" si="1134"/>
        <v>-1.495341569413282E-3</v>
      </c>
      <c r="D5237" s="7">
        <f t="shared" si="1143"/>
        <v>9.0178201503145247E-2</v>
      </c>
      <c r="E5237">
        <f t="shared" si="1135"/>
        <v>-1.9700000000000273</v>
      </c>
      <c r="F5237">
        <f t="shared" si="1136"/>
        <v>0</v>
      </c>
      <c r="G5237">
        <f t="shared" si="1137"/>
        <v>1.9700000000000273</v>
      </c>
      <c r="H5237">
        <f t="shared" si="1141"/>
        <v>3.4692483694497835</v>
      </c>
      <c r="I5237">
        <f t="shared" si="1142"/>
        <v>1.1642335910548691</v>
      </c>
      <c r="J5237">
        <f t="shared" si="1139"/>
        <v>2.979855929346984</v>
      </c>
      <c r="K5237">
        <f t="shared" si="1140"/>
        <v>74.873462312388767</v>
      </c>
      <c r="L5237">
        <f t="shared" si="1138"/>
        <v>1299.2218792066126</v>
      </c>
      <c r="M5237">
        <f t="shared" si="1145"/>
        <v>1286.8400585677327</v>
      </c>
      <c r="N5237">
        <f t="shared" si="1144"/>
        <v>12.381820638879844</v>
      </c>
      <c r="O5237">
        <f t="shared" si="1147"/>
        <v>6.5585896899247693</v>
      </c>
      <c r="P5237">
        <f t="shared" si="1146"/>
        <v>5.8232309489550751</v>
      </c>
    </row>
    <row r="5238" spans="1:16">
      <c r="A5238" s="3" t="s">
        <v>838</v>
      </c>
      <c r="B5238" s="6">
        <v>1315.28</v>
      </c>
      <c r="C5238" s="7">
        <f t="shared" si="1134"/>
        <v>-8.8155280586325793E-4</v>
      </c>
      <c r="D5238" s="7">
        <f t="shared" si="1143"/>
        <v>9.0625353385891394E-2</v>
      </c>
      <c r="E5238">
        <f t="shared" si="1135"/>
        <v>-1.1600000000000819</v>
      </c>
      <c r="F5238">
        <f t="shared" si="1136"/>
        <v>0</v>
      </c>
      <c r="G5238">
        <f t="shared" si="1137"/>
        <v>1.1600000000000819</v>
      </c>
      <c r="H5238">
        <f t="shared" si="1141"/>
        <v>3.2214449144890844</v>
      </c>
      <c r="I5238">
        <f t="shared" si="1142"/>
        <v>1.1639311916938129</v>
      </c>
      <c r="J5238">
        <f t="shared" si="1139"/>
        <v>2.7677279700710411</v>
      </c>
      <c r="K5238">
        <f t="shared" si="1140"/>
        <v>73.458805732698778</v>
      </c>
      <c r="L5238">
        <f t="shared" si="1138"/>
        <v>1301.6923593286722</v>
      </c>
      <c r="M5238">
        <f t="shared" si="1145"/>
        <v>1288.9467208960489</v>
      </c>
      <c r="N5238">
        <f t="shared" si="1144"/>
        <v>12.745638432623309</v>
      </c>
      <c r="O5238">
        <f t="shared" si="1147"/>
        <v>7.7959994384644773</v>
      </c>
      <c r="P5238">
        <f t="shared" si="1146"/>
        <v>4.9496389941588319</v>
      </c>
    </row>
    <row r="5239" spans="1:16">
      <c r="A5239" s="3" t="s">
        <v>837</v>
      </c>
      <c r="B5239" s="6">
        <v>1317.55</v>
      </c>
      <c r="C5239" s="7">
        <f t="shared" si="1134"/>
        <v>1.7243806569241331E-3</v>
      </c>
      <c r="D5239" s="7">
        <f t="shared" si="1143"/>
        <v>9.0055764033339064E-2</v>
      </c>
      <c r="E5239">
        <f t="shared" si="1135"/>
        <v>2.2699999999999818</v>
      </c>
      <c r="F5239">
        <f t="shared" si="1136"/>
        <v>2.2699999999999818</v>
      </c>
      <c r="G5239">
        <f t="shared" si="1137"/>
        <v>0</v>
      </c>
      <c r="H5239">
        <f t="shared" si="1141"/>
        <v>3.1534845634541488</v>
      </c>
      <c r="I5239">
        <f t="shared" si="1142"/>
        <v>1.0807932494299692</v>
      </c>
      <c r="J5239">
        <f t="shared" si="1139"/>
        <v>2.9177500554498801</v>
      </c>
      <c r="K5239">
        <f t="shared" si="1140"/>
        <v>74.475145533877892</v>
      </c>
      <c r="L5239">
        <f t="shared" si="1138"/>
        <v>1304.1319963550304</v>
      </c>
      <c r="M5239">
        <f t="shared" si="1145"/>
        <v>1291.0654823111563</v>
      </c>
      <c r="N5239">
        <f t="shared" si="1144"/>
        <v>13.066514043874122</v>
      </c>
      <c r="O5239">
        <f t="shared" si="1147"/>
        <v>8.8501023595464066</v>
      </c>
      <c r="P5239">
        <f t="shared" si="1146"/>
        <v>4.2164116843277153</v>
      </c>
    </row>
    <row r="5240" spans="1:16">
      <c r="A5240" s="3" t="s">
        <v>836</v>
      </c>
      <c r="B5240" s="6">
        <v>1314.14</v>
      </c>
      <c r="C5240" s="7">
        <f t="shared" si="1134"/>
        <v>-2.5914920894292391E-3</v>
      </c>
      <c r="D5240" s="7">
        <f t="shared" si="1143"/>
        <v>9.147679816663376E-2</v>
      </c>
      <c r="E5240">
        <f t="shared" si="1135"/>
        <v>-3.4099999999998545</v>
      </c>
      <c r="F5240">
        <f t="shared" si="1136"/>
        <v>0</v>
      </c>
      <c r="G5240">
        <f t="shared" si="1137"/>
        <v>3.4099999999998545</v>
      </c>
      <c r="H5240">
        <f t="shared" si="1141"/>
        <v>2.9282356660645665</v>
      </c>
      <c r="I5240">
        <f t="shared" si="1142"/>
        <v>1.2471651601849609</v>
      </c>
      <c r="J5240">
        <f t="shared" si="1139"/>
        <v>2.3479132993342233</v>
      </c>
      <c r="K5240">
        <f t="shared" si="1140"/>
        <v>70.130648239939092</v>
      </c>
      <c r="L5240">
        <f t="shared" si="1138"/>
        <v>1305.6716892234874</v>
      </c>
      <c r="M5240">
        <f t="shared" si="1145"/>
        <v>1292.7747058436632</v>
      </c>
      <c r="N5240">
        <f t="shared" si="1144"/>
        <v>12.896983379824178</v>
      </c>
      <c r="O5240">
        <f t="shared" si="1147"/>
        <v>9.6594785636019616</v>
      </c>
      <c r="P5240">
        <f t="shared" si="1146"/>
        <v>3.2375048162222164</v>
      </c>
    </row>
    <row r="5241" spans="1:16">
      <c r="A5241" s="3" t="s">
        <v>835</v>
      </c>
      <c r="B5241" s="6">
        <v>1314.14</v>
      </c>
      <c r="C5241" s="7">
        <f t="shared" si="1134"/>
        <v>0</v>
      </c>
      <c r="D5241" s="7">
        <f t="shared" si="1143"/>
        <v>9.1692001235175236E-2</v>
      </c>
      <c r="E5241">
        <f t="shared" si="1135"/>
        <v>0</v>
      </c>
      <c r="F5241">
        <f t="shared" si="1136"/>
        <v>0</v>
      </c>
      <c r="G5241">
        <f t="shared" si="1137"/>
        <v>0</v>
      </c>
      <c r="H5241">
        <f t="shared" si="1141"/>
        <v>2.7190759756313834</v>
      </c>
      <c r="I5241">
        <f t="shared" si="1142"/>
        <v>1.1580819344574638</v>
      </c>
      <c r="J5241">
        <f t="shared" si="1139"/>
        <v>2.3479132993342233</v>
      </c>
      <c r="K5241">
        <f t="shared" si="1140"/>
        <v>70.130648239939092</v>
      </c>
      <c r="L5241">
        <f t="shared" si="1138"/>
        <v>1306.9745062660279</v>
      </c>
      <c r="M5241">
        <f t="shared" si="1145"/>
        <v>1294.3573202256141</v>
      </c>
      <c r="N5241">
        <f t="shared" si="1144"/>
        <v>12.617186040413799</v>
      </c>
      <c r="O5241">
        <f t="shared" si="1147"/>
        <v>10.251020058964329</v>
      </c>
      <c r="P5241">
        <f t="shared" si="1146"/>
        <v>2.3661659814494698</v>
      </c>
    </row>
    <row r="5242" spans="1:16">
      <c r="A5242" s="3" t="s">
        <v>834</v>
      </c>
      <c r="B5242" s="6">
        <v>1316.84</v>
      </c>
      <c r="C5242" s="7">
        <f t="shared" si="1134"/>
        <v>2.0524678620438856E-3</v>
      </c>
      <c r="D5242" s="7">
        <f t="shared" si="1143"/>
        <v>9.168333656313539E-2</v>
      </c>
      <c r="E5242">
        <f t="shared" si="1135"/>
        <v>2.6999999999998181</v>
      </c>
      <c r="F5242">
        <f t="shared" si="1136"/>
        <v>2.6999999999998181</v>
      </c>
      <c r="G5242">
        <f t="shared" si="1137"/>
        <v>0</v>
      </c>
      <c r="H5242">
        <f t="shared" si="1141"/>
        <v>2.7177134059434143</v>
      </c>
      <c r="I5242">
        <f t="shared" si="1142"/>
        <v>1.0753617962819306</v>
      </c>
      <c r="J5242">
        <f t="shared" si="1139"/>
        <v>2.5272549344229294</v>
      </c>
      <c r="K5242">
        <f t="shared" si="1140"/>
        <v>71.64934152502353</v>
      </c>
      <c r="L5242">
        <f t="shared" si="1138"/>
        <v>1308.4922745327929</v>
      </c>
      <c r="M5242">
        <f t="shared" si="1145"/>
        <v>1296.0227039126055</v>
      </c>
      <c r="N5242">
        <f t="shared" si="1144"/>
        <v>12.469570620187369</v>
      </c>
      <c r="O5242">
        <f t="shared" si="1147"/>
        <v>10.694730171208937</v>
      </c>
      <c r="P5242">
        <f t="shared" si="1146"/>
        <v>1.7748404489784324</v>
      </c>
    </row>
    <row r="5243" spans="1:16">
      <c r="A5243" s="3" t="s">
        <v>833</v>
      </c>
      <c r="B5243" s="6">
        <v>1326.68</v>
      </c>
      <c r="C5243" s="7">
        <f t="shared" si="1134"/>
        <v>7.4446536789661193E-3</v>
      </c>
      <c r="D5243" s="7">
        <f t="shared" si="1143"/>
        <v>9.3253085943623776E-2</v>
      </c>
      <c r="E5243">
        <f t="shared" si="1135"/>
        <v>9.8400000000001455</v>
      </c>
      <c r="F5243">
        <f t="shared" si="1136"/>
        <v>9.8400000000001455</v>
      </c>
      <c r="G5243">
        <f t="shared" si="1137"/>
        <v>0</v>
      </c>
      <c r="H5243">
        <f t="shared" si="1141"/>
        <v>3.2264481626617525</v>
      </c>
      <c r="I5243">
        <f t="shared" si="1142"/>
        <v>0.99855023940464982</v>
      </c>
      <c r="J5243">
        <f t="shared" si="1139"/>
        <v>3.2311325312839623</v>
      </c>
      <c r="K5243">
        <f t="shared" si="1140"/>
        <v>76.36566586826946</v>
      </c>
      <c r="L5243">
        <f t="shared" si="1138"/>
        <v>1311.2903861431325</v>
      </c>
      <c r="M5243">
        <f t="shared" si="1145"/>
        <v>1298.2936147338942</v>
      </c>
      <c r="N5243">
        <f t="shared" si="1144"/>
        <v>12.996771409238363</v>
      </c>
      <c r="O5243">
        <f t="shared" si="1147"/>
        <v>11.155138418814822</v>
      </c>
      <c r="P5243">
        <f t="shared" si="1146"/>
        <v>1.8416329904235411</v>
      </c>
    </row>
    <row r="5244" spans="1:16">
      <c r="A5244" s="3" t="s">
        <v>832</v>
      </c>
      <c r="B5244" s="6">
        <v>1326.66</v>
      </c>
      <c r="C5244" s="7">
        <f t="shared" si="1134"/>
        <v>-1.5075339006935461E-5</v>
      </c>
      <c r="D5244" s="7">
        <f t="shared" si="1143"/>
        <v>9.3671299720040638E-2</v>
      </c>
      <c r="E5244">
        <f t="shared" si="1135"/>
        <v>-1.999999999998181E-2</v>
      </c>
      <c r="F5244">
        <f t="shared" si="1136"/>
        <v>0</v>
      </c>
      <c r="G5244">
        <f t="shared" si="1137"/>
        <v>1.999999999998181E-2</v>
      </c>
      <c r="H5244">
        <f t="shared" si="1141"/>
        <v>2.9959875796144848</v>
      </c>
      <c r="I5244">
        <f t="shared" si="1142"/>
        <v>0.92865379373288781</v>
      </c>
      <c r="J5244">
        <f t="shared" si="1139"/>
        <v>3.2261619990498116</v>
      </c>
      <c r="K5244">
        <f t="shared" si="1140"/>
        <v>76.337868727586994</v>
      </c>
      <c r="L5244">
        <f t="shared" si="1138"/>
        <v>1313.6549421211121</v>
      </c>
      <c r="M5244">
        <f t="shared" si="1145"/>
        <v>1300.3948284573096</v>
      </c>
      <c r="N5244">
        <f t="shared" si="1144"/>
        <v>13.260113663802485</v>
      </c>
      <c r="O5244">
        <f t="shared" si="1147"/>
        <v>11.576133467812355</v>
      </c>
      <c r="P5244">
        <f t="shared" si="1146"/>
        <v>1.6839801959901308</v>
      </c>
    </row>
    <row r="5245" spans="1:16">
      <c r="A5245" s="3" t="s">
        <v>831</v>
      </c>
      <c r="B5245" s="6">
        <v>1321.8</v>
      </c>
      <c r="C5245" s="7">
        <f t="shared" si="1134"/>
        <v>-3.6700614357671893E-3</v>
      </c>
      <c r="D5245" s="7">
        <f t="shared" si="1143"/>
        <v>9.4520097538840164E-2</v>
      </c>
      <c r="E5245">
        <f t="shared" si="1135"/>
        <v>-4.8600000000001273</v>
      </c>
      <c r="F5245">
        <f t="shared" si="1136"/>
        <v>0</v>
      </c>
      <c r="G5245">
        <f t="shared" si="1137"/>
        <v>4.8600000000001273</v>
      </c>
      <c r="H5245">
        <f t="shared" si="1141"/>
        <v>2.7819884667848784</v>
      </c>
      <c r="I5245">
        <f t="shared" si="1142"/>
        <v>1.2094642370376907</v>
      </c>
      <c r="J5245">
        <f t="shared" si="1139"/>
        <v>2.300182495349123</v>
      </c>
      <c r="K5245">
        <f t="shared" si="1140"/>
        <v>69.69864541099534</v>
      </c>
      <c r="L5245">
        <f t="shared" si="1138"/>
        <v>1314.9080279486334</v>
      </c>
      <c r="M5245">
        <f t="shared" si="1145"/>
        <v>1301.9803967197311</v>
      </c>
      <c r="N5245">
        <f t="shared" si="1144"/>
        <v>12.927631228902328</v>
      </c>
      <c r="O5245">
        <f t="shared" si="1147"/>
        <v>11.84643302003035</v>
      </c>
      <c r="P5245">
        <f t="shared" si="1146"/>
        <v>1.081198208871978</v>
      </c>
    </row>
    <row r="5246" spans="1:16">
      <c r="A5246" s="3" t="s">
        <v>830</v>
      </c>
      <c r="B5246" s="6">
        <v>1320.27</v>
      </c>
      <c r="C5246" s="7">
        <f t="shared" si="1134"/>
        <v>-1.1581829179596517E-3</v>
      </c>
      <c r="D5246" s="7">
        <f t="shared" si="1143"/>
        <v>9.5090915355730041E-2</v>
      </c>
      <c r="E5246">
        <f t="shared" si="1135"/>
        <v>-1.5299999999999727</v>
      </c>
      <c r="F5246">
        <f t="shared" si="1136"/>
        <v>0</v>
      </c>
      <c r="G5246">
        <f t="shared" si="1137"/>
        <v>1.5299999999999727</v>
      </c>
      <c r="H5246">
        <f t="shared" si="1141"/>
        <v>2.5832750048716728</v>
      </c>
      <c r="I5246">
        <f t="shared" si="1142"/>
        <v>1.2323596486778536</v>
      </c>
      <c r="J5246">
        <f t="shared" si="1139"/>
        <v>2.0962021984760364</v>
      </c>
      <c r="K5246">
        <f t="shared" si="1140"/>
        <v>67.702367742901146</v>
      </c>
      <c r="L5246">
        <f t="shared" si="1138"/>
        <v>1315.7329467257669</v>
      </c>
      <c r="M5246">
        <f t="shared" si="1145"/>
        <v>1303.3351821478991</v>
      </c>
      <c r="N5246">
        <f t="shared" si="1144"/>
        <v>12.397764577867747</v>
      </c>
      <c r="O5246">
        <f t="shared" si="1147"/>
        <v>11.95669933159783</v>
      </c>
      <c r="P5246">
        <f t="shared" si="1146"/>
        <v>0.4410652462699165</v>
      </c>
    </row>
    <row r="5247" spans="1:16">
      <c r="A5247" s="3" t="s">
        <v>829</v>
      </c>
      <c r="B5247" s="6">
        <v>1320.27</v>
      </c>
      <c r="C5247" s="7">
        <f t="shared" si="1134"/>
        <v>0</v>
      </c>
      <c r="D5247" s="7">
        <f t="shared" si="1143"/>
        <v>9.5090915355730041E-2</v>
      </c>
      <c r="E5247">
        <f t="shared" si="1135"/>
        <v>0</v>
      </c>
      <c r="F5247">
        <f t="shared" si="1136"/>
        <v>0</v>
      </c>
      <c r="G5247">
        <f t="shared" si="1137"/>
        <v>0</v>
      </c>
      <c r="H5247">
        <f t="shared" si="1141"/>
        <v>2.3987553616665531</v>
      </c>
      <c r="I5247">
        <f t="shared" si="1142"/>
        <v>1.1443339594865785</v>
      </c>
      <c r="J5247">
        <f t="shared" si="1139"/>
        <v>2.0962021984760364</v>
      </c>
      <c r="K5247">
        <f t="shared" si="1140"/>
        <v>67.702367742901146</v>
      </c>
      <c r="L5247">
        <f t="shared" si="1138"/>
        <v>1316.4309549218028</v>
      </c>
      <c r="M5247">
        <f t="shared" si="1145"/>
        <v>1304.5896130999067</v>
      </c>
      <c r="N5247">
        <f t="shared" si="1144"/>
        <v>11.841341821896094</v>
      </c>
      <c r="O5247">
        <f t="shared" si="1147"/>
        <v>11.933627829657484</v>
      </c>
      <c r="P5247">
        <f t="shared" si="1146"/>
        <v>-9.2286007761389399E-2</v>
      </c>
    </row>
    <row r="5248" spans="1:16">
      <c r="A5248" s="3" t="s">
        <v>828</v>
      </c>
      <c r="B5248" s="6">
        <v>1320.09</v>
      </c>
      <c r="C5248" s="7">
        <f t="shared" si="1134"/>
        <v>-1.3634504406887193E-4</v>
      </c>
      <c r="D5248" s="7">
        <f t="shared" si="1143"/>
        <v>9.530803370967654E-2</v>
      </c>
      <c r="E5248">
        <f t="shared" si="1135"/>
        <v>-0.18000000000006366</v>
      </c>
      <c r="F5248">
        <f t="shared" si="1136"/>
        <v>0</v>
      </c>
      <c r="G5248">
        <f t="shared" si="1137"/>
        <v>0.18000000000006366</v>
      </c>
      <c r="H5248">
        <f t="shared" si="1141"/>
        <v>2.2274156929760851</v>
      </c>
      <c r="I5248">
        <f t="shared" si="1142"/>
        <v>1.0754529623803988</v>
      </c>
      <c r="J5248">
        <f t="shared" si="1139"/>
        <v>2.0711419010329761</v>
      </c>
      <c r="K5248">
        <f t="shared" si="1140"/>
        <v>67.438821382247085</v>
      </c>
      <c r="L5248">
        <f t="shared" si="1138"/>
        <v>1316.993884933833</v>
      </c>
      <c r="M5248">
        <f t="shared" si="1145"/>
        <v>1305.737789907321</v>
      </c>
      <c r="N5248">
        <f t="shared" si="1144"/>
        <v>11.256095026511957</v>
      </c>
      <c r="O5248">
        <f t="shared" si="1147"/>
        <v>11.79812126902838</v>
      </c>
      <c r="P5248">
        <f t="shared" si="1146"/>
        <v>-0.54202624251642284</v>
      </c>
    </row>
    <row r="5249" spans="1:16">
      <c r="A5249" s="3" t="s">
        <v>827</v>
      </c>
      <c r="B5249" s="6">
        <v>1315.99</v>
      </c>
      <c r="C5249" s="7">
        <f t="shared" si="1134"/>
        <v>-3.1106820021267181E-3</v>
      </c>
      <c r="D5249" s="7">
        <f t="shared" si="1143"/>
        <v>9.0375280198506075E-2</v>
      </c>
      <c r="E5249">
        <f t="shared" si="1135"/>
        <v>-4.0999999999999091</v>
      </c>
      <c r="F5249">
        <f t="shared" si="1136"/>
        <v>0</v>
      </c>
      <c r="G5249">
        <f t="shared" si="1137"/>
        <v>4.0999999999999091</v>
      </c>
      <c r="H5249">
        <f t="shared" si="1141"/>
        <v>2.0683145720492218</v>
      </c>
      <c r="I5249">
        <f t="shared" si="1142"/>
        <v>1.2914920364960782</v>
      </c>
      <c r="J5249">
        <f t="shared" si="1139"/>
        <v>1.6014923155552128</v>
      </c>
      <c r="K5249">
        <f t="shared" si="1140"/>
        <v>61.5605245489038</v>
      </c>
      <c r="L5249">
        <f t="shared" si="1138"/>
        <v>1316.8394410978588</v>
      </c>
      <c r="M5249">
        <f t="shared" si="1145"/>
        <v>1306.497212877149</v>
      </c>
      <c r="N5249">
        <f t="shared" si="1144"/>
        <v>10.342228220709785</v>
      </c>
      <c r="O5249">
        <f t="shared" si="1147"/>
        <v>11.506942659364661</v>
      </c>
      <c r="P5249">
        <f t="shared" si="1146"/>
        <v>-1.164714438654876</v>
      </c>
    </row>
    <row r="5250" spans="1:16">
      <c r="A5250" s="3" t="s">
        <v>826</v>
      </c>
      <c r="B5250" s="6">
        <v>1318.47</v>
      </c>
      <c r="C5250" s="7">
        <f t="shared" si="1134"/>
        <v>1.8827393337326795E-3</v>
      </c>
      <c r="D5250" s="7">
        <f t="shared" si="1143"/>
        <v>9.0373522436812348E-2</v>
      </c>
      <c r="E5250">
        <f t="shared" si="1135"/>
        <v>2.4800000000000182</v>
      </c>
      <c r="F5250">
        <f t="shared" si="1136"/>
        <v>2.4800000000000182</v>
      </c>
      <c r="G5250">
        <f t="shared" si="1137"/>
        <v>0</v>
      </c>
      <c r="H5250">
        <f t="shared" si="1141"/>
        <v>2.0977206740457075</v>
      </c>
      <c r="I5250">
        <f t="shared" si="1142"/>
        <v>1.1992426053177869</v>
      </c>
      <c r="J5250">
        <f t="shared" si="1139"/>
        <v>1.7492045935858267</v>
      </c>
      <c r="K5250">
        <f t="shared" si="1140"/>
        <v>63.625842822571244</v>
      </c>
      <c r="L5250">
        <f t="shared" si="1138"/>
        <v>1317.0902963135727</v>
      </c>
      <c r="M5250">
        <f t="shared" si="1145"/>
        <v>1307.38408599736</v>
      </c>
      <c r="N5250">
        <f t="shared" si="1144"/>
        <v>9.7062103162127187</v>
      </c>
      <c r="O5250">
        <f t="shared" si="1147"/>
        <v>11.146796190734273</v>
      </c>
      <c r="P5250">
        <f t="shared" si="1146"/>
        <v>-1.4405858745215543</v>
      </c>
    </row>
    <row r="5251" spans="1:16">
      <c r="A5251" s="3" t="s">
        <v>825</v>
      </c>
      <c r="B5251" s="6">
        <v>1323.08</v>
      </c>
      <c r="C5251" s="7">
        <f t="shared" ref="C5251:C5314" si="1148">LN(B5251/B5250)</f>
        <v>3.490378512768972E-3</v>
      </c>
      <c r="D5251" s="7">
        <f t="shared" si="1143"/>
        <v>7.8797572221962126E-2</v>
      </c>
      <c r="E5251">
        <f t="shared" ref="E5251:E5314" si="1149">B5251-B5250</f>
        <v>4.6099999999999</v>
      </c>
      <c r="F5251">
        <f t="shared" ref="F5251:F5314" si="1150">IF(E5251&gt;0,E5251,0)</f>
        <v>4.6099999999999</v>
      </c>
      <c r="G5251">
        <f t="shared" ref="G5251:G5314" si="1151">IF(E5251&lt;0,ABS(E5251),0)</f>
        <v>0</v>
      </c>
      <c r="H5251">
        <f t="shared" si="1141"/>
        <v>2.27716919732815</v>
      </c>
      <c r="I5251">
        <f t="shared" si="1142"/>
        <v>1.1135824192236592</v>
      </c>
      <c r="J5251">
        <f t="shared" si="1139"/>
        <v>2.0449040484275001</v>
      </c>
      <c r="K5251">
        <f t="shared" si="1140"/>
        <v>67.158242621259717</v>
      </c>
      <c r="L5251">
        <f t="shared" si="1138"/>
        <v>1318.0117891884076</v>
      </c>
      <c r="M5251">
        <f t="shared" si="1145"/>
        <v>1308.546746293852</v>
      </c>
      <c r="N5251">
        <f t="shared" si="1144"/>
        <v>9.4650428945556087</v>
      </c>
      <c r="O5251">
        <f t="shared" si="1147"/>
        <v>10.810445531498541</v>
      </c>
      <c r="P5251">
        <f t="shared" si="1146"/>
        <v>-1.3454026369429322</v>
      </c>
    </row>
    <row r="5252" spans="1:16">
      <c r="A5252" s="3" t="s">
        <v>824</v>
      </c>
      <c r="B5252" s="6">
        <v>1333.87</v>
      </c>
      <c r="C5252" s="7">
        <f t="shared" si="1148"/>
        <v>8.1221395338233332E-3</v>
      </c>
      <c r="D5252" s="7">
        <f t="shared" si="1143"/>
        <v>4.8421756778620442E-2</v>
      </c>
      <c r="E5252">
        <f t="shared" si="1149"/>
        <v>10.789999999999964</v>
      </c>
      <c r="F5252">
        <f t="shared" si="1150"/>
        <v>10.789999999999964</v>
      </c>
      <c r="G5252">
        <f t="shared" si="1151"/>
        <v>0</v>
      </c>
      <c r="H5252">
        <f t="shared" si="1141"/>
        <v>2.8852285403761369</v>
      </c>
      <c r="I5252">
        <f t="shared" si="1142"/>
        <v>1.0340408178505407</v>
      </c>
      <c r="J5252">
        <f t="shared" si="1139"/>
        <v>2.7902462751650923</v>
      </c>
      <c r="K5252">
        <f t="shared" si="1140"/>
        <v>73.616490132783184</v>
      </c>
      <c r="L5252">
        <f t="shared" si="1138"/>
        <v>1320.4515139286527</v>
      </c>
      <c r="M5252">
        <f t="shared" si="1145"/>
        <v>1310.4225428646778</v>
      </c>
      <c r="N5252">
        <f t="shared" si="1144"/>
        <v>10.02897106397495</v>
      </c>
      <c r="O5252">
        <f t="shared" si="1147"/>
        <v>10.654150637993823</v>
      </c>
      <c r="P5252">
        <f t="shared" si="1146"/>
        <v>-0.62517957401887259</v>
      </c>
    </row>
    <row r="5253" spans="1:16">
      <c r="A5253" s="3" t="s">
        <v>823</v>
      </c>
      <c r="B5253" s="6">
        <v>1336.6</v>
      </c>
      <c r="C5253" s="7">
        <f t="shared" si="1148"/>
        <v>2.0445846244475608E-3</v>
      </c>
      <c r="D5253" s="7">
        <f t="shared" si="1143"/>
        <v>4.8619816874379204E-2</v>
      </c>
      <c r="E5253">
        <f t="shared" si="1149"/>
        <v>2.7300000000000182</v>
      </c>
      <c r="F5253">
        <f t="shared" si="1150"/>
        <v>2.7300000000000182</v>
      </c>
      <c r="G5253">
        <f t="shared" si="1151"/>
        <v>0</v>
      </c>
      <c r="H5253">
        <f t="shared" si="1141"/>
        <v>2.8741407874921281</v>
      </c>
      <c r="I5253">
        <f t="shared" si="1142"/>
        <v>0.96018075943264491</v>
      </c>
      <c r="J5253">
        <f t="shared" si="1139"/>
        <v>2.9933330357404899</v>
      </c>
      <c r="K5253">
        <f t="shared" si="1140"/>
        <v>74.958261906784131</v>
      </c>
      <c r="L5253">
        <f t="shared" si="1138"/>
        <v>1322.9358964011676</v>
      </c>
      <c r="M5253">
        <f t="shared" si="1145"/>
        <v>1312.3616137635904</v>
      </c>
      <c r="N5253">
        <f t="shared" si="1144"/>
        <v>10.574282637577198</v>
      </c>
      <c r="O5253">
        <f t="shared" si="1147"/>
        <v>10.638177037910499</v>
      </c>
      <c r="P5253">
        <f t="shared" si="1146"/>
        <v>-6.3894400333300183E-2</v>
      </c>
    </row>
    <row r="5254" spans="1:16">
      <c r="A5254" s="3" t="s">
        <v>822</v>
      </c>
      <c r="B5254" s="6">
        <v>1336.66</v>
      </c>
      <c r="C5254" s="7">
        <f t="shared" si="1148"/>
        <v>4.4889011925743403E-5</v>
      </c>
      <c r="D5254" s="7">
        <f t="shared" si="1143"/>
        <v>4.8609812832040772E-2</v>
      </c>
      <c r="E5254">
        <f t="shared" si="1149"/>
        <v>6.0000000000172804E-2</v>
      </c>
      <c r="F5254">
        <f t="shared" si="1150"/>
        <v>6.0000000000172804E-2</v>
      </c>
      <c r="G5254">
        <f t="shared" si="1151"/>
        <v>0</v>
      </c>
      <c r="H5254">
        <f t="shared" si="1141"/>
        <v>2.6731307312427028</v>
      </c>
      <c r="I5254">
        <f t="shared" si="1142"/>
        <v>0.89159641947317037</v>
      </c>
      <c r="J5254">
        <f t="shared" si="1139"/>
        <v>2.9981398229730574</v>
      </c>
      <c r="K5254">
        <f t="shared" si="1140"/>
        <v>74.988368484412092</v>
      </c>
      <c r="L5254">
        <f t="shared" si="1138"/>
        <v>1325.0472969548341</v>
      </c>
      <c r="M5254">
        <f t="shared" si="1145"/>
        <v>1314.1614942255467</v>
      </c>
      <c r="N5254">
        <f t="shared" si="1144"/>
        <v>10.885802729287434</v>
      </c>
      <c r="O5254">
        <f t="shared" si="1147"/>
        <v>10.687702176185887</v>
      </c>
      <c r="P5254">
        <f t="shared" si="1146"/>
        <v>0.19810055310154695</v>
      </c>
    </row>
    <row r="5255" spans="1:16">
      <c r="A5255" s="3" t="s">
        <v>821</v>
      </c>
      <c r="B5255" s="6">
        <v>1336.66</v>
      </c>
      <c r="C5255" s="7">
        <f t="shared" si="1148"/>
        <v>0</v>
      </c>
      <c r="D5255" s="7">
        <f t="shared" si="1143"/>
        <v>4.860270088927706E-2</v>
      </c>
      <c r="E5255">
        <f t="shared" si="1149"/>
        <v>0</v>
      </c>
      <c r="F5255">
        <f t="shared" si="1150"/>
        <v>0</v>
      </c>
      <c r="G5255">
        <f t="shared" si="1151"/>
        <v>0</v>
      </c>
      <c r="H5255">
        <f t="shared" si="1141"/>
        <v>2.4821928218682241</v>
      </c>
      <c r="I5255">
        <f t="shared" si="1142"/>
        <v>0.82791096093937255</v>
      </c>
      <c r="J5255">
        <f t="shared" si="1139"/>
        <v>2.9981398229730574</v>
      </c>
      <c r="K5255">
        <f t="shared" si="1140"/>
        <v>74.988368484412092</v>
      </c>
      <c r="L5255">
        <f t="shared" si="1138"/>
        <v>1326.8338666540906</v>
      </c>
      <c r="M5255">
        <f t="shared" si="1145"/>
        <v>1315.8280502088394</v>
      </c>
      <c r="N5255">
        <f t="shared" si="1144"/>
        <v>11.005816445251185</v>
      </c>
      <c r="O5255">
        <f t="shared" si="1147"/>
        <v>10.751325029998947</v>
      </c>
      <c r="P5255">
        <f t="shared" si="1146"/>
        <v>0.25449141525223773</v>
      </c>
    </row>
    <row r="5256" spans="1:16">
      <c r="A5256" s="3" t="s">
        <v>820</v>
      </c>
      <c r="B5256" s="6">
        <v>1321.44</v>
      </c>
      <c r="C5256" s="7">
        <f t="shared" si="1148"/>
        <v>-1.145191402648843E-2</v>
      </c>
      <c r="D5256" s="7">
        <f t="shared" si="1143"/>
        <v>6.4493423656583962E-2</v>
      </c>
      <c r="E5256">
        <f t="shared" si="1149"/>
        <v>-15.220000000000027</v>
      </c>
      <c r="F5256">
        <f t="shared" si="1150"/>
        <v>0</v>
      </c>
      <c r="G5256">
        <f t="shared" si="1151"/>
        <v>15.220000000000027</v>
      </c>
      <c r="H5256">
        <f t="shared" si="1141"/>
        <v>2.3048933345919225</v>
      </c>
      <c r="I5256">
        <f t="shared" si="1142"/>
        <v>1.8559173208722766</v>
      </c>
      <c r="J5256">
        <f t="shared" si="1139"/>
        <v>1.2419159564223627</v>
      </c>
      <c r="K5256">
        <f t="shared" si="1140"/>
        <v>55.395294942465441</v>
      </c>
      <c r="L5256">
        <f t="shared" si="1138"/>
        <v>1326.0040410149998</v>
      </c>
      <c r="M5256">
        <f t="shared" si="1145"/>
        <v>1316.2437501933698</v>
      </c>
      <c r="N5256">
        <f t="shared" si="1144"/>
        <v>9.7602908216299511</v>
      </c>
      <c r="O5256">
        <f t="shared" si="1147"/>
        <v>10.553118188325149</v>
      </c>
      <c r="P5256">
        <f t="shared" si="1146"/>
        <v>-0.79282736669519771</v>
      </c>
    </row>
    <row r="5257" spans="1:16">
      <c r="A5257" s="3" t="s">
        <v>819</v>
      </c>
      <c r="B5257" s="6">
        <v>1305.31</v>
      </c>
      <c r="C5257" s="7">
        <f t="shared" si="1148"/>
        <v>-1.2281490622926092E-2</v>
      </c>
      <c r="D5257" s="7">
        <f t="shared" si="1143"/>
        <v>7.8012698086054738E-2</v>
      </c>
      <c r="E5257">
        <f t="shared" si="1149"/>
        <v>-16.130000000000109</v>
      </c>
      <c r="F5257">
        <f t="shared" si="1150"/>
        <v>0</v>
      </c>
      <c r="G5257">
        <f t="shared" si="1151"/>
        <v>16.130000000000109</v>
      </c>
      <c r="H5257">
        <f t="shared" si="1141"/>
        <v>2.140258096406785</v>
      </c>
      <c r="I5257">
        <f t="shared" si="1142"/>
        <v>2.875494655095693</v>
      </c>
      <c r="J5257">
        <f t="shared" si="1139"/>
        <v>0.74430953735699423</v>
      </c>
      <c r="K5257">
        <f t="shared" si="1140"/>
        <v>42.670725660583386</v>
      </c>
      <c r="L5257">
        <f t="shared" si="1138"/>
        <v>1322.8203423973075</v>
      </c>
      <c r="M5257">
        <f t="shared" si="1145"/>
        <v>1315.4338427716389</v>
      </c>
      <c r="N5257">
        <f t="shared" si="1144"/>
        <v>7.3864996256686482</v>
      </c>
      <c r="O5257">
        <f t="shared" si="1147"/>
        <v>9.9197944757938501</v>
      </c>
      <c r="P5257">
        <f t="shared" si="1146"/>
        <v>-2.5332948501252019</v>
      </c>
    </row>
    <row r="5258" spans="1:16">
      <c r="A5258" s="3" t="s">
        <v>818</v>
      </c>
      <c r="B5258" s="6">
        <v>1297.69</v>
      </c>
      <c r="C5258" s="7">
        <f t="shared" si="1148"/>
        <v>-5.854799667267571E-3</v>
      </c>
      <c r="D5258" s="7">
        <f t="shared" si="1143"/>
        <v>8.0361127129676913E-2</v>
      </c>
      <c r="E5258">
        <f t="shared" si="1149"/>
        <v>-7.6199999999998909</v>
      </c>
      <c r="F5258">
        <f t="shared" si="1150"/>
        <v>0</v>
      </c>
      <c r="G5258">
        <f t="shared" si="1151"/>
        <v>7.6199999999998909</v>
      </c>
      <c r="H5258">
        <f t="shared" si="1141"/>
        <v>1.9873825180920146</v>
      </c>
      <c r="I5258">
        <f t="shared" si="1142"/>
        <v>3.2143878940174213</v>
      </c>
      <c r="J5258">
        <f t="shared" si="1139"/>
        <v>0.61827712884027042</v>
      </c>
      <c r="K5258">
        <f t="shared" si="1140"/>
        <v>38.205886854704261</v>
      </c>
      <c r="L5258">
        <f t="shared" si="1138"/>
        <v>1318.9541358746449</v>
      </c>
      <c r="M5258">
        <f t="shared" si="1145"/>
        <v>1314.1194840478138</v>
      </c>
      <c r="N5258">
        <f t="shared" si="1144"/>
        <v>4.8346518268310774</v>
      </c>
      <c r="O5258">
        <f t="shared" si="1147"/>
        <v>8.9027659460012956</v>
      </c>
      <c r="P5258">
        <f t="shared" si="1146"/>
        <v>-4.0681141191702181</v>
      </c>
    </row>
    <row r="5259" spans="1:16">
      <c r="A5259" s="3" t="s">
        <v>817</v>
      </c>
      <c r="B5259" s="6">
        <v>1306.06</v>
      </c>
      <c r="C5259" s="7">
        <f t="shared" si="1148"/>
        <v>6.4292108159149852E-3</v>
      </c>
      <c r="D5259" s="7">
        <f t="shared" si="1143"/>
        <v>8.388109651392614E-2</v>
      </c>
      <c r="E5259">
        <f t="shared" si="1149"/>
        <v>8.3699999999998909</v>
      </c>
      <c r="F5259">
        <f t="shared" si="1150"/>
        <v>8.3699999999998909</v>
      </c>
      <c r="G5259">
        <f t="shared" si="1151"/>
        <v>0</v>
      </c>
      <c r="H5259">
        <f t="shared" si="1141"/>
        <v>2.4432837667997203</v>
      </c>
      <c r="I5259">
        <f t="shared" si="1142"/>
        <v>2.9847887587304629</v>
      </c>
      <c r="J5259">
        <f t="shared" si="1139"/>
        <v>0.81857845371909532</v>
      </c>
      <c r="K5259">
        <f t="shared" si="1140"/>
        <v>45.01199560816616</v>
      </c>
      <c r="L5259">
        <f t="shared" si="1138"/>
        <v>1316.9704226631609</v>
      </c>
      <c r="M5259">
        <f t="shared" si="1145"/>
        <v>1313.5224852294573</v>
      </c>
      <c r="N5259">
        <f t="shared" si="1144"/>
        <v>3.4479374337036006</v>
      </c>
      <c r="O5259">
        <f t="shared" si="1147"/>
        <v>7.8118002435417573</v>
      </c>
      <c r="P5259">
        <f t="shared" si="1146"/>
        <v>-4.3638628098381567</v>
      </c>
    </row>
    <row r="5260" spans="1:16">
      <c r="A5260" s="3" t="s">
        <v>816</v>
      </c>
      <c r="B5260" s="6">
        <v>1312.55</v>
      </c>
      <c r="C5260" s="7">
        <f t="shared" si="1148"/>
        <v>4.9568383901406089E-3</v>
      </c>
      <c r="D5260" s="7">
        <f t="shared" si="1143"/>
        <v>8.5573065890636568E-2</v>
      </c>
      <c r="E5260">
        <f t="shared" si="1149"/>
        <v>6.4900000000000091</v>
      </c>
      <c r="F5260">
        <f t="shared" si="1150"/>
        <v>6.4900000000000091</v>
      </c>
      <c r="G5260">
        <f t="shared" si="1151"/>
        <v>0</v>
      </c>
      <c r="H5260">
        <f t="shared" si="1141"/>
        <v>2.7323349263140266</v>
      </c>
      <c r="I5260">
        <f t="shared" si="1142"/>
        <v>2.7715895616782871</v>
      </c>
      <c r="J5260">
        <f t="shared" si="1139"/>
        <v>0.98583677904296529</v>
      </c>
      <c r="K5260">
        <f t="shared" si="1140"/>
        <v>49.643394132224188</v>
      </c>
      <c r="L5260">
        <f t="shared" si="1138"/>
        <v>1316.2903576380593</v>
      </c>
      <c r="M5260">
        <f t="shared" si="1145"/>
        <v>1313.4504492865344</v>
      </c>
      <c r="N5260">
        <f t="shared" si="1144"/>
        <v>2.8399083515248549</v>
      </c>
      <c r="O5260">
        <f t="shared" si="1147"/>
        <v>6.8174218651383773</v>
      </c>
      <c r="P5260">
        <f t="shared" si="1146"/>
        <v>-3.9775135136135225</v>
      </c>
    </row>
    <row r="5261" spans="1:16">
      <c r="A5261" s="3" t="s">
        <v>815</v>
      </c>
      <c r="B5261" s="6">
        <v>1312.55</v>
      </c>
      <c r="C5261" s="7">
        <f t="shared" si="1148"/>
        <v>0</v>
      </c>
      <c r="D5261" s="7">
        <f t="shared" si="1143"/>
        <v>8.5573065890636568E-2</v>
      </c>
      <c r="E5261">
        <f t="shared" si="1149"/>
        <v>0</v>
      </c>
      <c r="F5261">
        <f t="shared" si="1150"/>
        <v>0</v>
      </c>
      <c r="G5261">
        <f t="shared" si="1151"/>
        <v>0</v>
      </c>
      <c r="H5261">
        <f t="shared" si="1141"/>
        <v>2.5371681458630246</v>
      </c>
      <c r="I5261">
        <f t="shared" si="1142"/>
        <v>2.5736188787012666</v>
      </c>
      <c r="J5261">
        <f t="shared" si="1139"/>
        <v>0.98583677904296529</v>
      </c>
      <c r="K5261">
        <f t="shared" si="1140"/>
        <v>49.643394132224188</v>
      </c>
      <c r="L5261">
        <f t="shared" si="1138"/>
        <v>1315.7149180014349</v>
      </c>
      <c r="M5261">
        <f t="shared" si="1145"/>
        <v>1313.3837493393837</v>
      </c>
      <c r="N5261">
        <f t="shared" si="1144"/>
        <v>2.3311686620511409</v>
      </c>
      <c r="O5261">
        <f t="shared" si="1147"/>
        <v>5.9201712245209306</v>
      </c>
      <c r="P5261">
        <f t="shared" si="1146"/>
        <v>-3.5890025624697897</v>
      </c>
    </row>
    <row r="5262" spans="1:16">
      <c r="A5262" s="3" t="s">
        <v>814</v>
      </c>
      <c r="B5262" s="6">
        <v>1310.68</v>
      </c>
      <c r="C5262" s="7">
        <f t="shared" si="1148"/>
        <v>-1.4257234910856756E-3</v>
      </c>
      <c r="D5262" s="7">
        <f t="shared" si="1143"/>
        <v>8.5324258299966996E-2</v>
      </c>
      <c r="E5262">
        <f t="shared" si="1149"/>
        <v>-1.8699999999998909</v>
      </c>
      <c r="F5262">
        <f t="shared" si="1150"/>
        <v>0</v>
      </c>
      <c r="G5262">
        <f t="shared" si="1151"/>
        <v>1.8699999999998909</v>
      </c>
      <c r="H5262">
        <f t="shared" si="1141"/>
        <v>2.3559418497299514</v>
      </c>
      <c r="I5262">
        <f t="shared" si="1142"/>
        <v>2.5233603873654542</v>
      </c>
      <c r="J5262">
        <f t="shared" si="1139"/>
        <v>0.93365254583777535</v>
      </c>
      <c r="K5262">
        <f t="shared" si="1140"/>
        <v>48.284400827205516</v>
      </c>
      <c r="L5262">
        <f t="shared" ref="L5262:L5325" si="1152">B5262*(2/(12+1)) + L5261 * (1-(2/(12+1)))</f>
        <v>1314.9403152319833</v>
      </c>
      <c r="M5262">
        <f t="shared" si="1145"/>
        <v>1313.1834716105404</v>
      </c>
      <c r="N5262">
        <f t="shared" si="1144"/>
        <v>1.7568436214428402</v>
      </c>
      <c r="O5262">
        <f t="shared" si="1147"/>
        <v>5.087505703905312</v>
      </c>
      <c r="P5262">
        <f t="shared" si="1146"/>
        <v>-3.3306620824624718</v>
      </c>
    </row>
    <row r="5263" spans="1:16">
      <c r="A5263" s="3" t="s">
        <v>813</v>
      </c>
      <c r="B5263" s="6">
        <v>1312.4</v>
      </c>
      <c r="C5263" s="7">
        <f t="shared" si="1148"/>
        <v>1.311435599763399E-3</v>
      </c>
      <c r="D5263" s="7">
        <f t="shared" si="1143"/>
        <v>8.0652775910420152E-2</v>
      </c>
      <c r="E5263">
        <f t="shared" si="1149"/>
        <v>1.7200000000000273</v>
      </c>
      <c r="F5263">
        <f t="shared" si="1150"/>
        <v>1.7200000000000273</v>
      </c>
      <c r="G5263">
        <f t="shared" si="1151"/>
        <v>0</v>
      </c>
      <c r="H5263">
        <f t="shared" si="1141"/>
        <v>2.3105174318920993</v>
      </c>
      <c r="I5263">
        <f t="shared" si="1142"/>
        <v>2.3431203596964929</v>
      </c>
      <c r="J5263">
        <f t="shared" si="1139"/>
        <v>0.98608567943619563</v>
      </c>
      <c r="K5263">
        <f t="shared" si="1140"/>
        <v>49.64970492693562</v>
      </c>
      <c r="L5263">
        <f t="shared" si="1152"/>
        <v>1314.5494975039858</v>
      </c>
      <c r="M5263">
        <f t="shared" si="1145"/>
        <v>1313.1254366764265</v>
      </c>
      <c r="N5263">
        <f t="shared" si="1144"/>
        <v>1.4240608275592876</v>
      </c>
      <c r="O5263">
        <f t="shared" si="1147"/>
        <v>4.3548167286361066</v>
      </c>
      <c r="P5263">
        <f t="shared" si="1146"/>
        <v>-2.9307559010768189</v>
      </c>
    </row>
    <row r="5264" spans="1:16">
      <c r="A5264" s="3" t="s">
        <v>812</v>
      </c>
      <c r="B5264" s="6">
        <v>1308.71</v>
      </c>
      <c r="C5264" s="7">
        <f t="shared" si="1148"/>
        <v>-2.8156028840779059E-3</v>
      </c>
      <c r="D5264" s="7">
        <f t="shared" si="1143"/>
        <v>8.102230631352951E-2</v>
      </c>
      <c r="E5264">
        <f t="shared" si="1149"/>
        <v>-3.6900000000000546</v>
      </c>
      <c r="F5264">
        <f t="shared" si="1150"/>
        <v>0</v>
      </c>
      <c r="G5264">
        <f t="shared" si="1151"/>
        <v>3.6900000000000546</v>
      </c>
      <c r="H5264">
        <f t="shared" si="1141"/>
        <v>2.1454804724712351</v>
      </c>
      <c r="I5264">
        <f t="shared" si="1142"/>
        <v>2.4393260482896042</v>
      </c>
      <c r="J5264">
        <f t="shared" ref="J5264:J5327" si="1153">H5264/I5264</f>
        <v>0.87953821260408938</v>
      </c>
      <c r="K5264">
        <f t="shared" ref="K5264:K5327" si="1154">IF(I5264=0,100,100-(100/(1+J5264)))</f>
        <v>46.795441917911006</v>
      </c>
      <c r="L5264">
        <f t="shared" si="1152"/>
        <v>1313.6511132726032</v>
      </c>
      <c r="M5264">
        <f t="shared" si="1145"/>
        <v>1312.7983672929877</v>
      </c>
      <c r="N5264">
        <f t="shared" si="1144"/>
        <v>0.8527459796155199</v>
      </c>
      <c r="O5264">
        <f t="shared" si="1147"/>
        <v>3.6544025788319892</v>
      </c>
      <c r="P5264">
        <f t="shared" si="1146"/>
        <v>-2.8016565992164693</v>
      </c>
    </row>
    <row r="5265" spans="1:16">
      <c r="A5265" s="3" t="s">
        <v>811</v>
      </c>
      <c r="B5265" s="6">
        <v>1306.8</v>
      </c>
      <c r="C5265" s="7">
        <f t="shared" si="1148"/>
        <v>-1.4605184759536281E-3</v>
      </c>
      <c r="D5265" s="7">
        <f t="shared" si="1143"/>
        <v>8.031776843491914E-2</v>
      </c>
      <c r="E5265">
        <f t="shared" si="1149"/>
        <v>-1.9100000000000819</v>
      </c>
      <c r="F5265">
        <f t="shared" si="1150"/>
        <v>0</v>
      </c>
      <c r="G5265">
        <f t="shared" si="1151"/>
        <v>1.9100000000000819</v>
      </c>
      <c r="H5265">
        <f t="shared" ref="H5265:H5328" si="1155">(H5264*13+F5265 )/14</f>
        <v>1.9922318672947184</v>
      </c>
      <c r="I5265">
        <f t="shared" ref="I5265:I5328" si="1156">(I5264*13+G5265 )/14</f>
        <v>2.4015170448403529</v>
      </c>
      <c r="J5265">
        <f t="shared" si="1153"/>
        <v>0.82957223708864292</v>
      </c>
      <c r="K5265">
        <f t="shared" si="1154"/>
        <v>45.34241503405859</v>
      </c>
      <c r="L5265">
        <f t="shared" si="1152"/>
        <v>1312.5970958460489</v>
      </c>
      <c r="M5265">
        <f t="shared" si="1145"/>
        <v>1312.3540437898034</v>
      </c>
      <c r="N5265">
        <f t="shared" si="1144"/>
        <v>0.24305205624546034</v>
      </c>
      <c r="O5265">
        <f t="shared" si="1147"/>
        <v>2.9721324743146837</v>
      </c>
      <c r="P5265">
        <f t="shared" si="1146"/>
        <v>-2.7290804180692234</v>
      </c>
    </row>
    <row r="5266" spans="1:16">
      <c r="A5266" s="3" t="s">
        <v>810</v>
      </c>
      <c r="B5266" s="6">
        <v>1297.1400000000001</v>
      </c>
      <c r="C5266" s="7">
        <f t="shared" si="1148"/>
        <v>-7.4195598324869024E-3</v>
      </c>
      <c r="D5266" s="7">
        <f t="shared" si="1143"/>
        <v>8.391965589189547E-2</v>
      </c>
      <c r="E5266">
        <f t="shared" si="1149"/>
        <v>-9.6599999999998545</v>
      </c>
      <c r="F5266">
        <f t="shared" si="1150"/>
        <v>0</v>
      </c>
      <c r="G5266">
        <f t="shared" si="1151"/>
        <v>9.6599999999998545</v>
      </c>
      <c r="H5266">
        <f t="shared" si="1155"/>
        <v>1.8499295910593812</v>
      </c>
      <c r="I5266">
        <f t="shared" si="1156"/>
        <v>2.9199801130660319</v>
      </c>
      <c r="J5266">
        <f t="shared" si="1153"/>
        <v>0.63354184598090346</v>
      </c>
      <c r="K5266">
        <f t="shared" si="1154"/>
        <v>38.783325174046979</v>
      </c>
      <c r="L5266">
        <f t="shared" si="1152"/>
        <v>1310.2190811005028</v>
      </c>
      <c r="M5266">
        <f t="shared" si="1145"/>
        <v>1311.2270775831514</v>
      </c>
      <c r="N5266">
        <f t="shared" si="1144"/>
        <v>-1.0079964826486503</v>
      </c>
      <c r="O5266">
        <f t="shared" si="1147"/>
        <v>2.176106682922017</v>
      </c>
      <c r="P5266">
        <f t="shared" si="1146"/>
        <v>-3.1841031655706673</v>
      </c>
    </row>
    <row r="5267" spans="1:16">
      <c r="A5267" s="3" t="s">
        <v>809</v>
      </c>
      <c r="B5267" s="6">
        <v>1295.29</v>
      </c>
      <c r="C5267" s="7">
        <f t="shared" si="1148"/>
        <v>-1.4272326072731236E-3</v>
      </c>
      <c r="D5267" s="7">
        <f t="shared" si="1143"/>
        <v>8.3873224363024301E-2</v>
      </c>
      <c r="E5267">
        <f t="shared" si="1149"/>
        <v>-1.8500000000001364</v>
      </c>
      <c r="F5267">
        <f t="shared" si="1150"/>
        <v>0</v>
      </c>
      <c r="G5267">
        <f t="shared" si="1151"/>
        <v>1.8500000000001364</v>
      </c>
      <c r="H5267">
        <f t="shared" si="1155"/>
        <v>1.7177917631265682</v>
      </c>
      <c r="I5267">
        <f t="shared" si="1156"/>
        <v>2.8435529621327538</v>
      </c>
      <c r="J5267">
        <f t="shared" si="1153"/>
        <v>0.6041004989188492</v>
      </c>
      <c r="K5267">
        <f t="shared" si="1154"/>
        <v>37.659766288085322</v>
      </c>
      <c r="L5267">
        <f t="shared" si="1152"/>
        <v>1307.9222993927331</v>
      </c>
      <c r="M5267">
        <f t="shared" si="1145"/>
        <v>1310.0465533177328</v>
      </c>
      <c r="N5267">
        <f t="shared" si="1144"/>
        <v>-2.1242539249997208</v>
      </c>
      <c r="O5267">
        <f t="shared" si="1147"/>
        <v>1.3160345613376696</v>
      </c>
      <c r="P5267">
        <f t="shared" si="1146"/>
        <v>-3.4402884863373906</v>
      </c>
    </row>
    <row r="5268" spans="1:16">
      <c r="A5268" s="3" t="s">
        <v>808</v>
      </c>
      <c r="B5268" s="6">
        <v>1305.0999999999999</v>
      </c>
      <c r="C5268" s="7">
        <f t="shared" si="1148"/>
        <v>7.5450578863269424E-3</v>
      </c>
      <c r="D5268" s="7">
        <f t="shared" si="1143"/>
        <v>8.9134690011115514E-2</v>
      </c>
      <c r="E5268">
        <f t="shared" si="1149"/>
        <v>9.8099999999999454</v>
      </c>
      <c r="F5268">
        <f t="shared" si="1150"/>
        <v>9.8099999999999454</v>
      </c>
      <c r="G5268">
        <f t="shared" si="1151"/>
        <v>0</v>
      </c>
      <c r="H5268">
        <f t="shared" si="1155"/>
        <v>2.2958066371889525</v>
      </c>
      <c r="I5268">
        <f t="shared" si="1156"/>
        <v>2.6404420362661285</v>
      </c>
      <c r="J5268">
        <f t="shared" si="1153"/>
        <v>0.86947814254444766</v>
      </c>
      <c r="K5268">
        <f t="shared" si="1154"/>
        <v>46.50913657439434</v>
      </c>
      <c r="L5268">
        <f t="shared" si="1152"/>
        <v>1307.4880994861587</v>
      </c>
      <c r="M5268">
        <f t="shared" si="1145"/>
        <v>1309.6801419608637</v>
      </c>
      <c r="N5268">
        <f t="shared" si="1144"/>
        <v>-2.1920424747049765</v>
      </c>
      <c r="O5268">
        <f t="shared" si="1147"/>
        <v>0.6144191541291405</v>
      </c>
      <c r="P5268">
        <f t="shared" si="1146"/>
        <v>-2.8064616288341169</v>
      </c>
    </row>
    <row r="5269" spans="1:16">
      <c r="A5269" s="3" t="s">
        <v>807</v>
      </c>
      <c r="B5269" s="6">
        <v>1305.0999999999999</v>
      </c>
      <c r="C5269" s="7">
        <f t="shared" si="1148"/>
        <v>0</v>
      </c>
      <c r="D5269" s="7">
        <f t="shared" si="1143"/>
        <v>8.8641718279897738E-2</v>
      </c>
      <c r="E5269">
        <f t="shared" si="1149"/>
        <v>0</v>
      </c>
      <c r="F5269">
        <f t="shared" si="1150"/>
        <v>0</v>
      </c>
      <c r="G5269">
        <f t="shared" si="1151"/>
        <v>0</v>
      </c>
      <c r="H5269">
        <f t="shared" si="1155"/>
        <v>2.131820448818313</v>
      </c>
      <c r="I5269">
        <f t="shared" si="1156"/>
        <v>2.4518390336756908</v>
      </c>
      <c r="J5269">
        <f t="shared" si="1153"/>
        <v>0.86947814254444766</v>
      </c>
      <c r="K5269">
        <f t="shared" si="1154"/>
        <v>46.50913657439434</v>
      </c>
      <c r="L5269">
        <f t="shared" si="1152"/>
        <v>1307.1206995652112</v>
      </c>
      <c r="M5269">
        <f t="shared" si="1145"/>
        <v>1309.3408721859848</v>
      </c>
      <c r="N5269">
        <f t="shared" si="1144"/>
        <v>-2.2201726207736101</v>
      </c>
      <c r="O5269">
        <f t="shared" si="1147"/>
        <v>4.7500799148590345E-2</v>
      </c>
      <c r="P5269">
        <f t="shared" si="1146"/>
        <v>-2.2676734199222004</v>
      </c>
    </row>
    <row r="5270" spans="1:16">
      <c r="A5270" s="3" t="s">
        <v>806</v>
      </c>
      <c r="B5270" s="6">
        <v>1304.6199999999999</v>
      </c>
      <c r="C5270" s="7">
        <f t="shared" si="1148"/>
        <v>-3.6785555953339059E-4</v>
      </c>
      <c r="D5270" s="7">
        <f t="shared" ref="D5270:D5333" si="1157">STDEV(C5251:C5270)*SQRT(DaysInYear)</f>
        <v>8.8226820622418767E-2</v>
      </c>
      <c r="E5270">
        <f t="shared" si="1149"/>
        <v>-0.48000000000001819</v>
      </c>
      <c r="F5270">
        <f t="shared" si="1150"/>
        <v>0</v>
      </c>
      <c r="G5270">
        <f t="shared" si="1151"/>
        <v>0.48000000000001819</v>
      </c>
      <c r="H5270">
        <f t="shared" si="1155"/>
        <v>1.9795475596170049</v>
      </c>
      <c r="I5270">
        <f t="shared" si="1156"/>
        <v>2.3109933884131428</v>
      </c>
      <c r="J5270">
        <f t="shared" si="1153"/>
        <v>0.85657863390785072</v>
      </c>
      <c r="K5270">
        <f t="shared" si="1154"/>
        <v>46.137482047009598</v>
      </c>
      <c r="L5270">
        <f t="shared" si="1152"/>
        <v>1306.7359765551787</v>
      </c>
      <c r="M5270">
        <f t="shared" si="1145"/>
        <v>1308.991177949986</v>
      </c>
      <c r="N5270">
        <f t="shared" si="1144"/>
        <v>-2.2552013948072727</v>
      </c>
      <c r="O5270">
        <f t="shared" si="1147"/>
        <v>-0.41303963964258228</v>
      </c>
      <c r="P5270">
        <f t="shared" si="1146"/>
        <v>-1.8421617551646903</v>
      </c>
    </row>
    <row r="5271" spans="1:16">
      <c r="A5271" s="3" t="s">
        <v>805</v>
      </c>
      <c r="B5271" s="6">
        <v>1304.05</v>
      </c>
      <c r="C5271" s="7">
        <f t="shared" si="1148"/>
        <v>-4.3700430416358078E-4</v>
      </c>
      <c r="D5271" s="7">
        <f t="shared" si="1157"/>
        <v>8.6946460639824738E-2</v>
      </c>
      <c r="E5271">
        <f t="shared" si="1149"/>
        <v>-0.56999999999993634</v>
      </c>
      <c r="F5271">
        <f t="shared" si="1150"/>
        <v>0</v>
      </c>
      <c r="G5271">
        <f t="shared" si="1151"/>
        <v>0.56999999999993634</v>
      </c>
      <c r="H5271">
        <f t="shared" si="1155"/>
        <v>1.8381513053586473</v>
      </c>
      <c r="I5271">
        <f t="shared" si="1156"/>
        <v>2.1866367178121995</v>
      </c>
      <c r="J5271">
        <f t="shared" si="1153"/>
        <v>0.84062948837600104</v>
      </c>
      <c r="K5271">
        <f t="shared" si="1154"/>
        <v>45.670760665564131</v>
      </c>
      <c r="L5271">
        <f t="shared" si="1152"/>
        <v>1306.3227493928434</v>
      </c>
      <c r="M5271">
        <f t="shared" si="1145"/>
        <v>1308.6251647685056</v>
      </c>
      <c r="N5271">
        <f t="shared" si="1144"/>
        <v>-2.3024153756621217</v>
      </c>
      <c r="O5271">
        <f t="shared" si="1147"/>
        <v>-0.79091478684649019</v>
      </c>
      <c r="P5271">
        <f t="shared" si="1146"/>
        <v>-1.5115005888156317</v>
      </c>
    </row>
    <row r="5272" spans="1:16">
      <c r="A5272" s="3" t="s">
        <v>804</v>
      </c>
      <c r="B5272" s="6">
        <v>1297.74</v>
      </c>
      <c r="C5272" s="7">
        <f t="shared" si="1148"/>
        <v>-4.8505162765197811E-3</v>
      </c>
      <c r="D5272" s="7">
        <f t="shared" si="1157"/>
        <v>8.1461056571609333E-2</v>
      </c>
      <c r="E5272">
        <f t="shared" si="1149"/>
        <v>-6.3099999999999454</v>
      </c>
      <c r="F5272">
        <f t="shared" si="1150"/>
        <v>0</v>
      </c>
      <c r="G5272">
        <f t="shared" si="1151"/>
        <v>6.3099999999999454</v>
      </c>
      <c r="H5272">
        <f t="shared" si="1155"/>
        <v>1.7068547835473153</v>
      </c>
      <c r="I5272">
        <f t="shared" si="1156"/>
        <v>2.4811626665398956</v>
      </c>
      <c r="J5272">
        <f t="shared" si="1153"/>
        <v>0.68792538537088699</v>
      </c>
      <c r="K5272">
        <f t="shared" si="1154"/>
        <v>40.755675063191823</v>
      </c>
      <c r="L5272">
        <f t="shared" si="1152"/>
        <v>1305.002326409329</v>
      </c>
      <c r="M5272">
        <f t="shared" si="1145"/>
        <v>1307.8188562671348</v>
      </c>
      <c r="N5272">
        <f t="shared" si="1144"/>
        <v>-2.81652985780579</v>
      </c>
      <c r="O5272">
        <f t="shared" si="1147"/>
        <v>-1.1960378010383503</v>
      </c>
      <c r="P5272">
        <f t="shared" si="1146"/>
        <v>-1.6204920567674397</v>
      </c>
    </row>
    <row r="5273" spans="1:16">
      <c r="A5273" s="3" t="s">
        <v>803</v>
      </c>
      <c r="B5273" s="6">
        <v>1291.5</v>
      </c>
      <c r="C5273" s="7">
        <f t="shared" si="1148"/>
        <v>-4.8199564973700768E-3</v>
      </c>
      <c r="D5273" s="7">
        <f t="shared" si="1157"/>
        <v>8.1285464900683696E-2</v>
      </c>
      <c r="E5273">
        <f t="shared" si="1149"/>
        <v>-6.2400000000000091</v>
      </c>
      <c r="F5273">
        <f t="shared" si="1150"/>
        <v>0</v>
      </c>
      <c r="G5273">
        <f t="shared" si="1151"/>
        <v>6.2400000000000091</v>
      </c>
      <c r="H5273">
        <f t="shared" si="1155"/>
        <v>1.5849365847225072</v>
      </c>
      <c r="I5273">
        <f t="shared" si="1156"/>
        <v>2.7496510475013323</v>
      </c>
      <c r="J5273">
        <f t="shared" si="1153"/>
        <v>0.57641371844720934</v>
      </c>
      <c r="K5273">
        <f t="shared" si="1154"/>
        <v>36.564875812866262</v>
      </c>
      <c r="L5273">
        <f t="shared" si="1152"/>
        <v>1302.9250454232783</v>
      </c>
      <c r="M5273">
        <f t="shared" si="1145"/>
        <v>1306.610052099199</v>
      </c>
      <c r="N5273">
        <f t="shared" si="1144"/>
        <v>-3.6850066759207039</v>
      </c>
      <c r="O5273">
        <f t="shared" si="1147"/>
        <v>-1.693831576014821</v>
      </c>
      <c r="P5273">
        <f t="shared" si="1146"/>
        <v>-1.9911750999058828</v>
      </c>
    </row>
    <row r="5274" spans="1:16">
      <c r="A5274" s="3" t="s">
        <v>802</v>
      </c>
      <c r="B5274" s="6">
        <v>1287.1300000000001</v>
      </c>
      <c r="C5274" s="7">
        <f t="shared" si="1148"/>
        <v>-3.3893999399350542E-3</v>
      </c>
      <c r="D5274" s="7">
        <f t="shared" si="1157"/>
        <v>8.1212675162504508E-2</v>
      </c>
      <c r="E5274">
        <f t="shared" si="1149"/>
        <v>-4.3699999999998909</v>
      </c>
      <c r="F5274">
        <f t="shared" si="1150"/>
        <v>0</v>
      </c>
      <c r="G5274">
        <f t="shared" si="1151"/>
        <v>4.3699999999998909</v>
      </c>
      <c r="H5274">
        <f t="shared" si="1155"/>
        <v>1.4717268286708995</v>
      </c>
      <c r="I5274">
        <f t="shared" si="1156"/>
        <v>2.8653902583940862</v>
      </c>
      <c r="J5274">
        <f t="shared" si="1153"/>
        <v>0.51362177433231448</v>
      </c>
      <c r="K5274">
        <f t="shared" si="1154"/>
        <v>33.933297144782557</v>
      </c>
      <c r="L5274">
        <f t="shared" si="1152"/>
        <v>1300.4950384350816</v>
      </c>
      <c r="M5274">
        <f t="shared" si="1145"/>
        <v>1305.1670852770362</v>
      </c>
      <c r="N5274">
        <f t="shared" si="1144"/>
        <v>-4.6720468419546251</v>
      </c>
      <c r="O5274">
        <f t="shared" si="1147"/>
        <v>-2.2894746292027821</v>
      </c>
      <c r="P5274">
        <f t="shared" si="1146"/>
        <v>-2.3825722127518429</v>
      </c>
    </row>
    <row r="5275" spans="1:16">
      <c r="A5275" s="3" t="s">
        <v>801</v>
      </c>
      <c r="B5275" s="6">
        <v>1293.81</v>
      </c>
      <c r="C5275" s="7">
        <f t="shared" si="1148"/>
        <v>5.1764201539421057E-3</v>
      </c>
      <c r="D5275" s="7">
        <f t="shared" si="1157"/>
        <v>8.4807764384389028E-2</v>
      </c>
      <c r="E5275">
        <f t="shared" si="1149"/>
        <v>6.6799999999998363</v>
      </c>
      <c r="F5275">
        <f t="shared" si="1150"/>
        <v>6.6799999999998363</v>
      </c>
      <c r="G5275">
        <f t="shared" si="1151"/>
        <v>0</v>
      </c>
      <c r="H5275">
        <f t="shared" si="1155"/>
        <v>1.8437463409086807</v>
      </c>
      <c r="I5275">
        <f t="shared" si="1156"/>
        <v>2.6607195256516514</v>
      </c>
      <c r="J5275">
        <f t="shared" si="1153"/>
        <v>0.69295028022809679</v>
      </c>
      <c r="K5275">
        <f t="shared" si="1154"/>
        <v>40.931519863343738</v>
      </c>
      <c r="L5275">
        <f t="shared" si="1152"/>
        <v>1299.4665709835306</v>
      </c>
      <c r="M5275">
        <f t="shared" si="1145"/>
        <v>1304.3258197009595</v>
      </c>
      <c r="N5275">
        <f t="shared" ref="N5275:N5338" si="1158">L5275 - M5275</f>
        <v>-4.8592487174289545</v>
      </c>
      <c r="O5275">
        <f t="shared" si="1147"/>
        <v>-2.8034294468480168</v>
      </c>
      <c r="P5275">
        <f t="shared" si="1146"/>
        <v>-2.0558192705809377</v>
      </c>
    </row>
    <row r="5276" spans="1:16">
      <c r="A5276" s="3" t="s">
        <v>800</v>
      </c>
      <c r="B5276" s="6">
        <v>1293.81</v>
      </c>
      <c r="C5276" s="7">
        <f t="shared" si="1148"/>
        <v>0</v>
      </c>
      <c r="D5276" s="7">
        <f t="shared" si="1157"/>
        <v>7.6556281030479567E-2</v>
      </c>
      <c r="E5276">
        <f t="shared" si="1149"/>
        <v>0</v>
      </c>
      <c r="F5276">
        <f t="shared" si="1150"/>
        <v>0</v>
      </c>
      <c r="G5276">
        <f t="shared" si="1151"/>
        <v>0</v>
      </c>
      <c r="H5276">
        <f t="shared" si="1155"/>
        <v>1.7120501737009179</v>
      </c>
      <c r="I5276">
        <f t="shared" si="1156"/>
        <v>2.470668130962248</v>
      </c>
      <c r="J5276">
        <f t="shared" si="1153"/>
        <v>0.69295028022809679</v>
      </c>
      <c r="K5276">
        <f t="shared" si="1154"/>
        <v>40.931519863343738</v>
      </c>
      <c r="L5276">
        <f t="shared" si="1152"/>
        <v>1298.5963292937568</v>
      </c>
      <c r="M5276">
        <f t="shared" ref="M5276:M5339" si="1159">B5276*(2/(26+1)) + M5275 * (1-(2/(26+1)))</f>
        <v>1303.5468700934809</v>
      </c>
      <c r="N5276">
        <f t="shared" si="1158"/>
        <v>-4.9505407997241946</v>
      </c>
      <c r="O5276">
        <f t="shared" si="1147"/>
        <v>-3.2328517174232525</v>
      </c>
      <c r="P5276">
        <f t="shared" si="1146"/>
        <v>-1.7176890823009421</v>
      </c>
    </row>
    <row r="5277" spans="1:16">
      <c r="A5277" s="3" t="s">
        <v>799</v>
      </c>
      <c r="B5277" s="6">
        <v>1291.69</v>
      </c>
      <c r="C5277" s="7">
        <f t="shared" si="1148"/>
        <v>-1.6399152775969014E-3</v>
      </c>
      <c r="D5277" s="7">
        <f t="shared" si="1157"/>
        <v>6.4180425116068626E-2</v>
      </c>
      <c r="E5277">
        <f t="shared" si="1149"/>
        <v>-2.1199999999998909</v>
      </c>
      <c r="F5277">
        <f t="shared" si="1150"/>
        <v>0</v>
      </c>
      <c r="G5277">
        <f t="shared" si="1151"/>
        <v>2.1199999999998909</v>
      </c>
      <c r="H5277">
        <f t="shared" si="1155"/>
        <v>1.5897608755794239</v>
      </c>
      <c r="I5277">
        <f t="shared" si="1156"/>
        <v>2.4456204073220795</v>
      </c>
      <c r="J5277">
        <f t="shared" si="1153"/>
        <v>0.6500440014401867</v>
      </c>
      <c r="K5277">
        <f t="shared" si="1154"/>
        <v>39.395555565355657</v>
      </c>
      <c r="L5277">
        <f t="shared" si="1152"/>
        <v>1297.5338170947173</v>
      </c>
      <c r="M5277">
        <f t="shared" si="1159"/>
        <v>1302.6685834198897</v>
      </c>
      <c r="N5277">
        <f t="shared" si="1158"/>
        <v>-5.1347663251724498</v>
      </c>
      <c r="O5277">
        <f t="shared" si="1147"/>
        <v>-3.6132346389730925</v>
      </c>
      <c r="P5277">
        <f t="shared" si="1146"/>
        <v>-1.5215316861993573</v>
      </c>
    </row>
    <row r="5278" spans="1:16">
      <c r="A5278" s="3" t="s">
        <v>798</v>
      </c>
      <c r="B5278" s="6">
        <v>1288.95</v>
      </c>
      <c r="C5278" s="7">
        <f t="shared" si="1148"/>
        <v>-2.1235050449635419E-3</v>
      </c>
      <c r="D5278" s="7">
        <f t="shared" si="1157"/>
        <v>6.1375623343718475E-2</v>
      </c>
      <c r="E5278">
        <f t="shared" si="1149"/>
        <v>-2.7400000000000091</v>
      </c>
      <c r="F5278">
        <f t="shared" si="1150"/>
        <v>0</v>
      </c>
      <c r="G5278">
        <f t="shared" si="1151"/>
        <v>2.7400000000000091</v>
      </c>
      <c r="H5278">
        <f t="shared" si="1155"/>
        <v>1.4762065273237508</v>
      </c>
      <c r="I5278">
        <f t="shared" si="1156"/>
        <v>2.4666475210847887</v>
      </c>
      <c r="J5278">
        <f t="shared" si="1153"/>
        <v>0.59846675080456602</v>
      </c>
      <c r="K5278">
        <f t="shared" si="1154"/>
        <v>37.440050004376765</v>
      </c>
      <c r="L5278">
        <f t="shared" si="1152"/>
        <v>1296.2132298493761</v>
      </c>
      <c r="M5278">
        <f t="shared" si="1159"/>
        <v>1301.6523920554534</v>
      </c>
      <c r="N5278">
        <f t="shared" si="1158"/>
        <v>-5.4391622060772988</v>
      </c>
      <c r="O5278">
        <f t="shared" si="1147"/>
        <v>-3.9784201523939342</v>
      </c>
      <c r="P5278">
        <f t="shared" si="1146"/>
        <v>-1.4607420536833646</v>
      </c>
    </row>
    <row r="5279" spans="1:16">
      <c r="A5279" s="3" t="s">
        <v>797</v>
      </c>
      <c r="B5279" s="6">
        <v>1295.82</v>
      </c>
      <c r="C5279" s="7">
        <f t="shared" si="1148"/>
        <v>5.3157659500344956E-3</v>
      </c>
      <c r="D5279" s="7">
        <f t="shared" si="1157"/>
        <v>5.9855808019922935E-2</v>
      </c>
      <c r="E5279">
        <f t="shared" si="1149"/>
        <v>6.8699999999998909</v>
      </c>
      <c r="F5279">
        <f t="shared" si="1150"/>
        <v>6.8699999999998909</v>
      </c>
      <c r="G5279">
        <f t="shared" si="1151"/>
        <v>0</v>
      </c>
      <c r="H5279">
        <f t="shared" si="1155"/>
        <v>1.8614774896577608</v>
      </c>
      <c r="I5279">
        <f t="shared" si="1156"/>
        <v>2.2904584124358753</v>
      </c>
      <c r="J5279">
        <f t="shared" si="1153"/>
        <v>0.81270957793907361</v>
      </c>
      <c r="K5279">
        <f t="shared" si="1154"/>
        <v>44.83396501181776</v>
      </c>
      <c r="L5279">
        <f t="shared" si="1152"/>
        <v>1296.152732949472</v>
      </c>
      <c r="M5279">
        <f t="shared" si="1159"/>
        <v>1301.2203630143088</v>
      </c>
      <c r="N5279">
        <f t="shared" si="1158"/>
        <v>-5.0676300648367487</v>
      </c>
      <c r="O5279">
        <f t="shared" si="1147"/>
        <v>-4.1962621348824971</v>
      </c>
      <c r="P5279">
        <f t="shared" si="1146"/>
        <v>-0.87136792995425161</v>
      </c>
    </row>
    <row r="5280" spans="1:16">
      <c r="A5280" s="3" t="s">
        <v>796</v>
      </c>
      <c r="B5280" s="6">
        <v>1307.07</v>
      </c>
      <c r="C5280" s="7">
        <f t="shared" si="1148"/>
        <v>8.644291578555922E-3</v>
      </c>
      <c r="D5280" s="7">
        <f t="shared" si="1157"/>
        <v>6.5401766217929591E-2</v>
      </c>
      <c r="E5280">
        <f t="shared" si="1149"/>
        <v>11.25</v>
      </c>
      <c r="F5280">
        <f t="shared" si="1150"/>
        <v>11.25</v>
      </c>
      <c r="G5280">
        <f t="shared" si="1151"/>
        <v>0</v>
      </c>
      <c r="H5280">
        <f t="shared" si="1155"/>
        <v>2.5320862403964921</v>
      </c>
      <c r="I5280">
        <f t="shared" si="1156"/>
        <v>2.1268542401190271</v>
      </c>
      <c r="J5280">
        <f t="shared" si="1153"/>
        <v>1.1905311575347008</v>
      </c>
      <c r="K5280">
        <f t="shared" si="1154"/>
        <v>54.3489716382106</v>
      </c>
      <c r="L5280">
        <f t="shared" si="1152"/>
        <v>1297.8323124957071</v>
      </c>
      <c r="M5280">
        <f t="shared" si="1159"/>
        <v>1301.6536694576932</v>
      </c>
      <c r="N5280">
        <f t="shared" si="1158"/>
        <v>-3.8213569619861119</v>
      </c>
      <c r="O5280">
        <f t="shared" si="1147"/>
        <v>-4.1212811003032206</v>
      </c>
      <c r="P5280">
        <f t="shared" si="1146"/>
        <v>0.29992413831710873</v>
      </c>
    </row>
    <row r="5281" spans="1:16">
      <c r="A5281" s="3" t="s">
        <v>795</v>
      </c>
      <c r="B5281" s="6">
        <v>1313.54</v>
      </c>
      <c r="C5281" s="7">
        <f t="shared" si="1148"/>
        <v>4.9377916941791729E-3</v>
      </c>
      <c r="D5281" s="7">
        <f t="shared" si="1157"/>
        <v>6.7911719654978109E-2</v>
      </c>
      <c r="E5281">
        <f t="shared" si="1149"/>
        <v>6.4700000000000273</v>
      </c>
      <c r="F5281">
        <f t="shared" si="1150"/>
        <v>6.4700000000000273</v>
      </c>
      <c r="G5281">
        <f t="shared" si="1151"/>
        <v>0</v>
      </c>
      <c r="H5281">
        <f t="shared" si="1155"/>
        <v>2.8133657946538873</v>
      </c>
      <c r="I5281">
        <f t="shared" si="1156"/>
        <v>1.9749360801105253</v>
      </c>
      <c r="J5281">
        <f t="shared" si="1153"/>
        <v>1.4245351143194669</v>
      </c>
      <c r="K5281">
        <f t="shared" si="1154"/>
        <v>58.754979703369401</v>
      </c>
      <c r="L5281">
        <f t="shared" si="1152"/>
        <v>1300.2488798040599</v>
      </c>
      <c r="M5281">
        <f t="shared" si="1159"/>
        <v>1302.5341383867531</v>
      </c>
      <c r="N5281">
        <f t="shared" si="1158"/>
        <v>-2.2852585826931318</v>
      </c>
      <c r="O5281">
        <f t="shared" si="1147"/>
        <v>-3.7540765967812031</v>
      </c>
      <c r="P5281">
        <f t="shared" si="1146"/>
        <v>1.4688180140880713</v>
      </c>
    </row>
    <row r="5282" spans="1:16">
      <c r="A5282" s="3" t="s">
        <v>794</v>
      </c>
      <c r="B5282" s="6">
        <v>1309.4000000000001</v>
      </c>
      <c r="C5282" s="7">
        <f t="shared" si="1148"/>
        <v>-3.1567656431200973E-3</v>
      </c>
      <c r="D5282" s="7">
        <f t="shared" si="1157"/>
        <v>6.8680094065677016E-2</v>
      </c>
      <c r="E5282">
        <f t="shared" si="1149"/>
        <v>-4.1399999999998727</v>
      </c>
      <c r="F5282">
        <f t="shared" si="1150"/>
        <v>0</v>
      </c>
      <c r="G5282">
        <f t="shared" si="1151"/>
        <v>4.1399999999998727</v>
      </c>
      <c r="H5282">
        <f t="shared" si="1155"/>
        <v>2.6124110950357524</v>
      </c>
      <c r="I5282">
        <f t="shared" si="1156"/>
        <v>2.1295835029597643</v>
      </c>
      <c r="J5282">
        <f t="shared" si="1153"/>
        <v>1.2267239539585739</v>
      </c>
      <c r="K5282">
        <f t="shared" si="1154"/>
        <v>55.090975770829473</v>
      </c>
      <c r="L5282">
        <f t="shared" si="1152"/>
        <v>1301.6567444495893</v>
      </c>
      <c r="M5282">
        <f t="shared" si="1159"/>
        <v>1303.0427207284752</v>
      </c>
      <c r="N5282">
        <f t="shared" si="1158"/>
        <v>-1.3859762788858916</v>
      </c>
      <c r="O5282">
        <f t="shared" si="1147"/>
        <v>-3.2804565332021411</v>
      </c>
      <c r="P5282">
        <f t="shared" si="1146"/>
        <v>1.8944802543162496</v>
      </c>
    </row>
    <row r="5283" spans="1:16">
      <c r="A5283" s="3" t="s">
        <v>793</v>
      </c>
      <c r="B5283" s="6">
        <v>1309.4000000000001</v>
      </c>
      <c r="C5283" s="7">
        <f t="shared" si="1148"/>
        <v>0</v>
      </c>
      <c r="D5283" s="7">
        <f t="shared" si="1157"/>
        <v>6.8493097959447469E-2</v>
      </c>
      <c r="E5283">
        <f t="shared" si="1149"/>
        <v>0</v>
      </c>
      <c r="F5283">
        <f t="shared" si="1150"/>
        <v>0</v>
      </c>
      <c r="G5283">
        <f t="shared" si="1151"/>
        <v>0</v>
      </c>
      <c r="H5283">
        <f t="shared" si="1155"/>
        <v>2.4258103025331983</v>
      </c>
      <c r="I5283">
        <f t="shared" si="1156"/>
        <v>1.9774703956054953</v>
      </c>
      <c r="J5283">
        <f t="shared" si="1153"/>
        <v>1.2267239539585737</v>
      </c>
      <c r="K5283">
        <f t="shared" si="1154"/>
        <v>55.090975770829466</v>
      </c>
      <c r="L5283">
        <f t="shared" si="1152"/>
        <v>1302.848014534268</v>
      </c>
      <c r="M5283">
        <f t="shared" si="1159"/>
        <v>1303.5136303041438</v>
      </c>
      <c r="N5283">
        <f t="shared" si="1158"/>
        <v>-0.66561576987578519</v>
      </c>
      <c r="O5283">
        <f t="shared" si="1147"/>
        <v>-2.75748838053687</v>
      </c>
      <c r="P5283">
        <f t="shared" ref="P5283:P5346" si="1160">N5283 - O5283</f>
        <v>2.0918726106610848</v>
      </c>
    </row>
    <row r="5284" spans="1:16">
      <c r="A5284" s="3" t="s">
        <v>792</v>
      </c>
      <c r="B5284" s="6">
        <v>1308.1099999999999</v>
      </c>
      <c r="C5284" s="7">
        <f t="shared" si="1148"/>
        <v>-9.8566966654665012E-4</v>
      </c>
      <c r="D5284" s="7">
        <f t="shared" si="1157"/>
        <v>6.7840832993975642E-2</v>
      </c>
      <c r="E5284">
        <f t="shared" si="1149"/>
        <v>-1.290000000000191</v>
      </c>
      <c r="F5284">
        <f t="shared" si="1150"/>
        <v>0</v>
      </c>
      <c r="G5284">
        <f t="shared" si="1151"/>
        <v>1.290000000000191</v>
      </c>
      <c r="H5284">
        <f t="shared" si="1155"/>
        <v>2.2525381380665412</v>
      </c>
      <c r="I5284">
        <f t="shared" si="1156"/>
        <v>1.9283653673479735</v>
      </c>
      <c r="J5284">
        <f t="shared" si="1153"/>
        <v>1.168107546530144</v>
      </c>
      <c r="K5284">
        <f t="shared" si="1154"/>
        <v>53.876826746883118</v>
      </c>
      <c r="L5284">
        <f t="shared" si="1152"/>
        <v>1303.6575507597652</v>
      </c>
      <c r="M5284">
        <f t="shared" si="1159"/>
        <v>1303.8541021334665</v>
      </c>
      <c r="N5284">
        <f t="shared" si="1158"/>
        <v>-0.19655137370136799</v>
      </c>
      <c r="O5284">
        <f t="shared" ref="O5284:O5347" si="1161">N5284*(2/(9+1)) + O5283 * (1-(2/(9+1)))</f>
        <v>-2.2453009791697696</v>
      </c>
      <c r="P5284">
        <f t="shared" si="1160"/>
        <v>2.0487496054684016</v>
      </c>
    </row>
    <row r="5285" spans="1:16">
      <c r="A5285" s="3" t="s">
        <v>791</v>
      </c>
      <c r="B5285" s="6">
        <v>1310</v>
      </c>
      <c r="C5285" s="7">
        <f t="shared" si="1148"/>
        <v>1.4437898547527172E-3</v>
      </c>
      <c r="D5285" s="7">
        <f t="shared" si="1157"/>
        <v>6.7807867692288776E-2</v>
      </c>
      <c r="E5285">
        <f t="shared" si="1149"/>
        <v>1.8900000000001</v>
      </c>
      <c r="F5285">
        <f t="shared" si="1150"/>
        <v>1.8900000000001</v>
      </c>
      <c r="G5285">
        <f t="shared" si="1151"/>
        <v>0</v>
      </c>
      <c r="H5285">
        <f t="shared" si="1155"/>
        <v>2.2266425567760812</v>
      </c>
      <c r="I5285">
        <f t="shared" si="1156"/>
        <v>1.7906249839659754</v>
      </c>
      <c r="J5285">
        <f t="shared" si="1153"/>
        <v>1.2435002173623144</v>
      </c>
      <c r="K5285">
        <f t="shared" si="1154"/>
        <v>55.426792818602841</v>
      </c>
      <c r="L5285">
        <f t="shared" si="1152"/>
        <v>1304.6333121813395</v>
      </c>
      <c r="M5285">
        <f t="shared" si="1159"/>
        <v>1304.3093538272838</v>
      </c>
      <c r="N5285">
        <f t="shared" si="1158"/>
        <v>0.323958354055776</v>
      </c>
      <c r="O5285">
        <f t="shared" si="1161"/>
        <v>-1.7314491125246607</v>
      </c>
      <c r="P5285">
        <f t="shared" si="1160"/>
        <v>2.0554074665804367</v>
      </c>
    </row>
    <row r="5286" spans="1:16">
      <c r="A5286" s="3" t="s">
        <v>790</v>
      </c>
      <c r="B5286" s="6">
        <v>1309.8499999999999</v>
      </c>
      <c r="C5286" s="7">
        <f t="shared" si="1148"/>
        <v>-1.145103728565071E-4</v>
      </c>
      <c r="D5286" s="7">
        <f t="shared" si="1157"/>
        <v>6.1715969529897149E-2</v>
      </c>
      <c r="E5286">
        <f t="shared" si="1149"/>
        <v>-0.15000000000009095</v>
      </c>
      <c r="F5286">
        <f t="shared" si="1150"/>
        <v>0</v>
      </c>
      <c r="G5286">
        <f t="shared" si="1151"/>
        <v>0.15000000000009095</v>
      </c>
      <c r="H5286">
        <f t="shared" si="1155"/>
        <v>2.0675966598635038</v>
      </c>
      <c r="I5286">
        <f t="shared" si="1156"/>
        <v>1.6734374851112694</v>
      </c>
      <c r="J5286">
        <f t="shared" si="1153"/>
        <v>1.2355386312659455</v>
      </c>
      <c r="K5286">
        <f t="shared" si="1154"/>
        <v>55.268051018482382</v>
      </c>
      <c r="L5286">
        <f t="shared" si="1152"/>
        <v>1305.4358795380565</v>
      </c>
      <c r="M5286">
        <f t="shared" si="1159"/>
        <v>1304.7197720622999</v>
      </c>
      <c r="N5286">
        <f t="shared" si="1158"/>
        <v>0.71610747575664391</v>
      </c>
      <c r="O5286">
        <f t="shared" si="1161"/>
        <v>-1.2419377948683998</v>
      </c>
      <c r="P5286">
        <f t="shared" si="1160"/>
        <v>1.9580452706250437</v>
      </c>
    </row>
    <row r="5287" spans="1:16">
      <c r="A5287" s="3" t="s">
        <v>789</v>
      </c>
      <c r="B5287" s="6">
        <v>1312.91</v>
      </c>
      <c r="C5287" s="7">
        <f t="shared" si="1148"/>
        <v>2.333420815047808E-3</v>
      </c>
      <c r="D5287" s="7">
        <f t="shared" si="1157"/>
        <v>6.161206092007792E-2</v>
      </c>
      <c r="E5287">
        <f t="shared" si="1149"/>
        <v>3.0600000000001728</v>
      </c>
      <c r="F5287">
        <f t="shared" si="1150"/>
        <v>3.0600000000001728</v>
      </c>
      <c r="G5287">
        <f t="shared" si="1151"/>
        <v>0</v>
      </c>
      <c r="H5287">
        <f t="shared" si="1155"/>
        <v>2.1384826127304088</v>
      </c>
      <c r="I5287">
        <f t="shared" si="1156"/>
        <v>1.5539062361747502</v>
      </c>
      <c r="J5287">
        <f t="shared" si="1153"/>
        <v>1.3761979731767535</v>
      </c>
      <c r="K5287">
        <f t="shared" si="1154"/>
        <v>57.915964440324231</v>
      </c>
      <c r="L5287">
        <f t="shared" si="1152"/>
        <v>1306.5857442245094</v>
      </c>
      <c r="M5287">
        <f t="shared" si="1159"/>
        <v>1305.3264556132408</v>
      </c>
      <c r="N5287">
        <f t="shared" si="1158"/>
        <v>1.2592886112686301</v>
      </c>
      <c r="O5287">
        <f t="shared" si="1161"/>
        <v>-0.74169251364099387</v>
      </c>
      <c r="P5287">
        <f t="shared" si="1160"/>
        <v>2.0009811249096239</v>
      </c>
    </row>
    <row r="5288" spans="1:16">
      <c r="A5288" s="3" t="s">
        <v>788</v>
      </c>
      <c r="B5288" s="6">
        <v>1308.78</v>
      </c>
      <c r="C5288" s="7">
        <f t="shared" si="1148"/>
        <v>-3.1506420792584569E-3</v>
      </c>
      <c r="D5288" s="7">
        <f t="shared" si="1157"/>
        <v>5.7345159770913839E-2</v>
      </c>
      <c r="E5288">
        <f t="shared" si="1149"/>
        <v>-4.1300000000001091</v>
      </c>
      <c r="F5288">
        <f t="shared" si="1150"/>
        <v>0</v>
      </c>
      <c r="G5288">
        <f t="shared" si="1151"/>
        <v>4.1300000000001091</v>
      </c>
      <c r="H5288">
        <f t="shared" si="1155"/>
        <v>1.9857338546782368</v>
      </c>
      <c r="I5288">
        <f t="shared" si="1156"/>
        <v>1.7379129335908472</v>
      </c>
      <c r="J5288">
        <f t="shared" si="1153"/>
        <v>1.1425968564347733</v>
      </c>
      <c r="K5288">
        <f t="shared" si="1154"/>
        <v>53.327664184853951</v>
      </c>
      <c r="L5288">
        <f t="shared" si="1152"/>
        <v>1306.9233220361232</v>
      </c>
      <c r="M5288">
        <f t="shared" si="1159"/>
        <v>1305.5822737159638</v>
      </c>
      <c r="N5288">
        <f t="shared" si="1158"/>
        <v>1.3410483201594161</v>
      </c>
      <c r="O5288">
        <f t="shared" si="1161"/>
        <v>-0.32514434688091193</v>
      </c>
      <c r="P5288">
        <f t="shared" si="1160"/>
        <v>1.666192667040328</v>
      </c>
    </row>
    <row r="5289" spans="1:16">
      <c r="A5289" s="3" t="s">
        <v>787</v>
      </c>
      <c r="B5289" s="6">
        <v>1304.52</v>
      </c>
      <c r="C5289" s="7">
        <f t="shared" si="1148"/>
        <v>-3.2602485542208084E-3</v>
      </c>
      <c r="D5289" s="7">
        <f t="shared" si="1157"/>
        <v>5.8605214117081202E-2</v>
      </c>
      <c r="E5289">
        <f t="shared" si="1149"/>
        <v>-4.2599999999999909</v>
      </c>
      <c r="F5289">
        <f t="shared" si="1150"/>
        <v>0</v>
      </c>
      <c r="G5289">
        <f t="shared" si="1151"/>
        <v>4.2599999999999909</v>
      </c>
      <c r="H5289">
        <f t="shared" si="1155"/>
        <v>1.8438957222012198</v>
      </c>
      <c r="I5289">
        <f t="shared" si="1156"/>
        <v>1.9180620097629288</v>
      </c>
      <c r="J5289">
        <f t="shared" si="1153"/>
        <v>0.96133269561453027</v>
      </c>
      <c r="K5289">
        <f t="shared" si="1154"/>
        <v>49.014259424932639</v>
      </c>
      <c r="L5289">
        <f t="shared" si="1152"/>
        <v>1306.5535801844119</v>
      </c>
      <c r="M5289">
        <f t="shared" si="1159"/>
        <v>1305.5035867740405</v>
      </c>
      <c r="N5289">
        <f t="shared" si="1158"/>
        <v>1.0499934103713713</v>
      </c>
      <c r="O5289">
        <f t="shared" si="1161"/>
        <v>-5.0116795430455302E-2</v>
      </c>
      <c r="P5289">
        <f t="shared" si="1160"/>
        <v>1.1001102058018266</v>
      </c>
    </row>
    <row r="5290" spans="1:16">
      <c r="A5290" s="3" t="s">
        <v>786</v>
      </c>
      <c r="B5290" s="6">
        <v>1304.52</v>
      </c>
      <c r="C5290" s="7">
        <f t="shared" si="1148"/>
        <v>0</v>
      </c>
      <c r="D5290" s="7">
        <f t="shared" si="1157"/>
        <v>5.8590984948719685E-2</v>
      </c>
      <c r="E5290">
        <f t="shared" si="1149"/>
        <v>0</v>
      </c>
      <c r="F5290">
        <f t="shared" si="1150"/>
        <v>0</v>
      </c>
      <c r="G5290">
        <f t="shared" si="1151"/>
        <v>0</v>
      </c>
      <c r="H5290">
        <f t="shared" si="1155"/>
        <v>1.7121888849011326</v>
      </c>
      <c r="I5290">
        <f t="shared" si="1156"/>
        <v>1.7810575804941482</v>
      </c>
      <c r="J5290">
        <f t="shared" si="1153"/>
        <v>0.96133269561453027</v>
      </c>
      <c r="K5290">
        <f t="shared" si="1154"/>
        <v>49.014259424932639</v>
      </c>
      <c r="L5290">
        <f t="shared" si="1152"/>
        <v>1306.2407216945023</v>
      </c>
      <c r="M5290">
        <f t="shared" si="1159"/>
        <v>1305.4307284944819</v>
      </c>
      <c r="N5290">
        <f t="shared" si="1158"/>
        <v>0.8099932000204717</v>
      </c>
      <c r="O5290">
        <f t="shared" si="1161"/>
        <v>0.12190520365973012</v>
      </c>
      <c r="P5290">
        <f t="shared" si="1160"/>
        <v>0.68808799636074158</v>
      </c>
    </row>
    <row r="5291" spans="1:16">
      <c r="A5291" s="3" t="s">
        <v>785</v>
      </c>
      <c r="B5291" s="6">
        <v>1300.19</v>
      </c>
      <c r="C5291" s="7">
        <f t="shared" si="1148"/>
        <v>-3.3247493875601486E-3</v>
      </c>
      <c r="D5291" s="7">
        <f t="shared" si="1157"/>
        <v>5.9759160828286029E-2</v>
      </c>
      <c r="E5291">
        <f t="shared" si="1149"/>
        <v>-4.3299999999999272</v>
      </c>
      <c r="F5291">
        <f t="shared" si="1150"/>
        <v>0</v>
      </c>
      <c r="G5291">
        <f t="shared" si="1151"/>
        <v>4.3299999999999272</v>
      </c>
      <c r="H5291">
        <f t="shared" si="1155"/>
        <v>1.589889678836766</v>
      </c>
      <c r="I5291">
        <f t="shared" si="1156"/>
        <v>1.9631248961731325</v>
      </c>
      <c r="J5291">
        <f t="shared" si="1153"/>
        <v>0.80987698843617029</v>
      </c>
      <c r="K5291">
        <f t="shared" si="1154"/>
        <v>44.747626143141751</v>
      </c>
      <c r="L5291">
        <f t="shared" si="1152"/>
        <v>1305.3098414338097</v>
      </c>
      <c r="M5291">
        <f t="shared" si="1159"/>
        <v>1305.0425263837794</v>
      </c>
      <c r="N5291">
        <f t="shared" si="1158"/>
        <v>0.26731505003021994</v>
      </c>
      <c r="O5291">
        <f t="shared" si="1161"/>
        <v>0.15098717293382807</v>
      </c>
      <c r="P5291">
        <f t="shared" si="1160"/>
        <v>0.11632787709639186</v>
      </c>
    </row>
    <row r="5292" spans="1:16">
      <c r="A5292" s="3" t="s">
        <v>784</v>
      </c>
      <c r="B5292" s="6">
        <v>1298.1400000000001</v>
      </c>
      <c r="C5292" s="7">
        <f t="shared" si="1148"/>
        <v>-1.5779369251444611E-3</v>
      </c>
      <c r="D5292" s="7">
        <f t="shared" si="1157"/>
        <v>5.7427315858975307E-2</v>
      </c>
      <c r="E5292">
        <f t="shared" si="1149"/>
        <v>-2.0499999999999545</v>
      </c>
      <c r="F5292">
        <f t="shared" si="1150"/>
        <v>0</v>
      </c>
      <c r="G5292">
        <f t="shared" si="1151"/>
        <v>2.0499999999999545</v>
      </c>
      <c r="H5292">
        <f t="shared" si="1155"/>
        <v>1.4763261303484256</v>
      </c>
      <c r="I5292">
        <f t="shared" si="1156"/>
        <v>1.9693302607321912</v>
      </c>
      <c r="J5292">
        <f t="shared" si="1153"/>
        <v>0.74965898802546804</v>
      </c>
      <c r="K5292">
        <f t="shared" si="1154"/>
        <v>42.846005602010258</v>
      </c>
      <c r="L5292">
        <f t="shared" si="1152"/>
        <v>1304.2067889055313</v>
      </c>
      <c r="M5292">
        <f t="shared" si="1159"/>
        <v>1304.5312281331292</v>
      </c>
      <c r="N5292">
        <f t="shared" si="1158"/>
        <v>-0.32443922759784982</v>
      </c>
      <c r="O5292">
        <f t="shared" si="1161"/>
        <v>5.59018928274925E-2</v>
      </c>
      <c r="P5292">
        <f t="shared" si="1160"/>
        <v>-0.38034112042534229</v>
      </c>
    </row>
    <row r="5293" spans="1:16">
      <c r="A5293" s="3" t="s">
        <v>783</v>
      </c>
      <c r="B5293" s="6">
        <v>1294.42</v>
      </c>
      <c r="C5293" s="7">
        <f t="shared" si="1148"/>
        <v>-2.8697523320563583E-3</v>
      </c>
      <c r="D5293" s="7">
        <f t="shared" si="1157"/>
        <v>5.5638802183825914E-2</v>
      </c>
      <c r="E5293">
        <f t="shared" si="1149"/>
        <v>-3.7200000000000273</v>
      </c>
      <c r="F5293">
        <f t="shared" si="1150"/>
        <v>0</v>
      </c>
      <c r="G5293">
        <f t="shared" si="1151"/>
        <v>3.7200000000000273</v>
      </c>
      <c r="H5293">
        <f t="shared" si="1155"/>
        <v>1.3708742638949667</v>
      </c>
      <c r="I5293">
        <f t="shared" si="1156"/>
        <v>2.0943780992513221</v>
      </c>
      <c r="J5293">
        <f t="shared" si="1153"/>
        <v>0.65454956026565281</v>
      </c>
      <c r="K5293">
        <f t="shared" si="1154"/>
        <v>39.56058953958194</v>
      </c>
      <c r="L5293">
        <f t="shared" si="1152"/>
        <v>1302.701129073911</v>
      </c>
      <c r="M5293">
        <f t="shared" si="1159"/>
        <v>1303.7822482714159</v>
      </c>
      <c r="N5293">
        <f t="shared" si="1158"/>
        <v>-1.0811191975049042</v>
      </c>
      <c r="O5293">
        <f t="shared" si="1161"/>
        <v>-0.17150232523898684</v>
      </c>
      <c r="P5293">
        <f t="shared" si="1160"/>
        <v>-0.90961687226591725</v>
      </c>
    </row>
    <row r="5294" spans="1:16">
      <c r="A5294" s="3" t="s">
        <v>782</v>
      </c>
      <c r="B5294" s="6">
        <v>1282.22</v>
      </c>
      <c r="C5294" s="7">
        <f t="shared" si="1148"/>
        <v>-9.469767737032073E-3</v>
      </c>
      <c r="D5294" s="7">
        <f t="shared" si="1157"/>
        <v>6.423704157078107E-2</v>
      </c>
      <c r="E5294">
        <f t="shared" si="1149"/>
        <v>-12.200000000000045</v>
      </c>
      <c r="F5294">
        <f t="shared" si="1150"/>
        <v>0</v>
      </c>
      <c r="G5294">
        <f t="shared" si="1151"/>
        <v>12.200000000000045</v>
      </c>
      <c r="H5294">
        <f t="shared" si="1155"/>
        <v>1.272954673616755</v>
      </c>
      <c r="I5294">
        <f t="shared" si="1156"/>
        <v>2.8162082350190878</v>
      </c>
      <c r="J5294">
        <f t="shared" si="1153"/>
        <v>0.45201013823756792</v>
      </c>
      <c r="K5294">
        <f t="shared" si="1154"/>
        <v>31.129957452377866</v>
      </c>
      <c r="L5294">
        <f t="shared" si="1152"/>
        <v>1299.5501861394632</v>
      </c>
      <c r="M5294">
        <f t="shared" si="1159"/>
        <v>1302.1850446957553</v>
      </c>
      <c r="N5294">
        <f t="shared" si="1158"/>
        <v>-2.6348585562921016</v>
      </c>
      <c r="O5294">
        <f t="shared" si="1161"/>
        <v>-0.66417357144960987</v>
      </c>
      <c r="P5294">
        <f t="shared" si="1160"/>
        <v>-1.9706849848424919</v>
      </c>
    </row>
    <row r="5295" spans="1:16">
      <c r="A5295" s="3" t="s">
        <v>781</v>
      </c>
      <c r="B5295" s="6">
        <v>1279.0999999999999</v>
      </c>
      <c r="C5295" s="7">
        <f t="shared" si="1148"/>
        <v>-2.436245016768937E-3</v>
      </c>
      <c r="D5295" s="7">
        <f t="shared" si="1157"/>
        <v>6.1422357488796556E-2</v>
      </c>
      <c r="E5295">
        <f t="shared" si="1149"/>
        <v>-3.1200000000001182</v>
      </c>
      <c r="F5295">
        <f t="shared" si="1150"/>
        <v>0</v>
      </c>
      <c r="G5295">
        <f t="shared" si="1151"/>
        <v>3.1200000000001182</v>
      </c>
      <c r="H5295">
        <f t="shared" si="1155"/>
        <v>1.1820293397869868</v>
      </c>
      <c r="I5295">
        <f t="shared" si="1156"/>
        <v>2.8379076468034472</v>
      </c>
      <c r="J5295">
        <f t="shared" si="1153"/>
        <v>0.41651437851347872</v>
      </c>
      <c r="K5295">
        <f t="shared" si="1154"/>
        <v>29.404175829868947</v>
      </c>
      <c r="L5295">
        <f t="shared" si="1152"/>
        <v>1296.4040036564688</v>
      </c>
      <c r="M5295">
        <f t="shared" si="1159"/>
        <v>1300.4750413849586</v>
      </c>
      <c r="N5295">
        <f t="shared" si="1158"/>
        <v>-4.0710377284897277</v>
      </c>
      <c r="O5295">
        <f t="shared" si="1161"/>
        <v>-1.3455464028576336</v>
      </c>
      <c r="P5295">
        <f t="shared" si="1160"/>
        <v>-2.7254913256320941</v>
      </c>
    </row>
    <row r="5296" spans="1:16">
      <c r="A5296" s="3" t="s">
        <v>780</v>
      </c>
      <c r="B5296" s="6">
        <v>1280.6199999999999</v>
      </c>
      <c r="C5296" s="7">
        <f t="shared" si="1148"/>
        <v>1.1876300366125974E-3</v>
      </c>
      <c r="D5296" s="7">
        <f t="shared" si="1157"/>
        <v>6.1712959763304355E-2</v>
      </c>
      <c r="E5296">
        <f t="shared" si="1149"/>
        <v>1.5199999999999818</v>
      </c>
      <c r="F5296">
        <f t="shared" si="1150"/>
        <v>1.5199999999999818</v>
      </c>
      <c r="G5296">
        <f t="shared" si="1151"/>
        <v>0</v>
      </c>
      <c r="H5296">
        <f t="shared" si="1155"/>
        <v>1.206170101230772</v>
      </c>
      <c r="I5296">
        <f t="shared" si="1156"/>
        <v>2.6351999577460581</v>
      </c>
      <c r="J5296">
        <f t="shared" si="1153"/>
        <v>0.45771483021062076</v>
      </c>
      <c r="K5296">
        <f t="shared" si="1154"/>
        <v>31.399476819789712</v>
      </c>
      <c r="L5296">
        <f t="shared" si="1152"/>
        <v>1293.9756954016273</v>
      </c>
      <c r="M5296">
        <f t="shared" si="1159"/>
        <v>1299.0042975786653</v>
      </c>
      <c r="N5296">
        <f t="shared" si="1158"/>
        <v>-5.0286021770380103</v>
      </c>
      <c r="O5296">
        <f t="shared" si="1161"/>
        <v>-2.082157557693709</v>
      </c>
      <c r="P5296">
        <f t="shared" si="1160"/>
        <v>-2.9464446193443012</v>
      </c>
    </row>
    <row r="5297" spans="1:16">
      <c r="A5297" s="3" t="s">
        <v>779</v>
      </c>
      <c r="B5297" s="6">
        <v>1280.6199999999999</v>
      </c>
      <c r="C5297" s="7">
        <f t="shared" si="1148"/>
        <v>0</v>
      </c>
      <c r="D5297" s="7">
        <f t="shared" si="1157"/>
        <v>6.1589973084649703E-2</v>
      </c>
      <c r="E5297">
        <f t="shared" si="1149"/>
        <v>0</v>
      </c>
      <c r="F5297">
        <f t="shared" si="1150"/>
        <v>0</v>
      </c>
      <c r="G5297">
        <f t="shared" si="1151"/>
        <v>0</v>
      </c>
      <c r="H5297">
        <f t="shared" si="1155"/>
        <v>1.1200150940000024</v>
      </c>
      <c r="I5297">
        <f t="shared" si="1156"/>
        <v>2.4469713893356255</v>
      </c>
      <c r="J5297">
        <f t="shared" si="1153"/>
        <v>0.4577148302106207</v>
      </c>
      <c r="K5297">
        <f t="shared" si="1154"/>
        <v>31.399476819789697</v>
      </c>
      <c r="L5297">
        <f t="shared" si="1152"/>
        <v>1291.9209730321461</v>
      </c>
      <c r="M5297">
        <f t="shared" si="1159"/>
        <v>1297.6424977580234</v>
      </c>
      <c r="N5297">
        <f t="shared" si="1158"/>
        <v>-5.7215247258773161</v>
      </c>
      <c r="O5297">
        <f t="shared" si="1161"/>
        <v>-2.8100309913304304</v>
      </c>
      <c r="P5297">
        <f t="shared" si="1160"/>
        <v>-2.9114937345468856</v>
      </c>
    </row>
    <row r="5298" spans="1:16">
      <c r="A5298" s="3" t="s">
        <v>778</v>
      </c>
      <c r="B5298" s="6">
        <v>1277.7</v>
      </c>
      <c r="C5298" s="7">
        <f t="shared" si="1148"/>
        <v>-2.2827490446824207E-3</v>
      </c>
      <c r="D5298" s="7">
        <f t="shared" si="1157"/>
        <v>6.1650599623656328E-2</v>
      </c>
      <c r="E5298">
        <f t="shared" si="1149"/>
        <v>-2.9199999999998454</v>
      </c>
      <c r="F5298">
        <f t="shared" si="1150"/>
        <v>0</v>
      </c>
      <c r="G5298">
        <f t="shared" si="1151"/>
        <v>2.9199999999998454</v>
      </c>
      <c r="H5298">
        <f t="shared" si="1155"/>
        <v>1.0400140158571451</v>
      </c>
      <c r="I5298">
        <f t="shared" si="1156"/>
        <v>2.4807591472402128</v>
      </c>
      <c r="J5298">
        <f t="shared" si="1153"/>
        <v>0.41923216004832098</v>
      </c>
      <c r="K5298">
        <f t="shared" si="1154"/>
        <v>29.539364442956753</v>
      </c>
      <c r="L5298">
        <f t="shared" si="1152"/>
        <v>1289.7331310272007</v>
      </c>
      <c r="M5298">
        <f t="shared" si="1159"/>
        <v>1296.1652757018735</v>
      </c>
      <c r="N5298">
        <f t="shared" si="1158"/>
        <v>-6.432144674672827</v>
      </c>
      <c r="O5298">
        <f t="shared" si="1161"/>
        <v>-3.5344537279989101</v>
      </c>
      <c r="P5298">
        <f t="shared" si="1160"/>
        <v>-2.8976909466739169</v>
      </c>
    </row>
    <row r="5299" spans="1:16">
      <c r="A5299" s="3" t="s">
        <v>777</v>
      </c>
      <c r="B5299" s="6">
        <v>1282.9100000000001</v>
      </c>
      <c r="C5299" s="7">
        <f t="shared" si="1148"/>
        <v>4.0693484674534826E-3</v>
      </c>
      <c r="D5299" s="7">
        <f t="shared" si="1157"/>
        <v>6.0250516798663875E-2</v>
      </c>
      <c r="E5299">
        <f t="shared" si="1149"/>
        <v>5.2100000000000364</v>
      </c>
      <c r="F5299">
        <f t="shared" si="1150"/>
        <v>5.2100000000000364</v>
      </c>
      <c r="G5299">
        <f t="shared" si="1151"/>
        <v>0</v>
      </c>
      <c r="H5299">
        <f t="shared" si="1155"/>
        <v>1.3378701575816374</v>
      </c>
      <c r="I5299">
        <f t="shared" si="1156"/>
        <v>2.303562065294483</v>
      </c>
      <c r="J5299">
        <f t="shared" si="1153"/>
        <v>0.58078320429825558</v>
      </c>
      <c r="K5299">
        <f t="shared" si="1154"/>
        <v>36.740218565016825</v>
      </c>
      <c r="L5299">
        <f t="shared" si="1152"/>
        <v>1288.6834185614773</v>
      </c>
      <c r="M5299">
        <f t="shared" si="1159"/>
        <v>1295.1834034276606</v>
      </c>
      <c r="N5299">
        <f t="shared" si="1158"/>
        <v>-6.4999848661832402</v>
      </c>
      <c r="O5299">
        <f t="shared" si="1161"/>
        <v>-4.1275599556357765</v>
      </c>
      <c r="P5299">
        <f t="shared" si="1160"/>
        <v>-2.3724249105474637</v>
      </c>
    </row>
    <row r="5300" spans="1:16">
      <c r="A5300" s="3" t="s">
        <v>776</v>
      </c>
      <c r="B5300" s="6">
        <v>1283.45</v>
      </c>
      <c r="C5300" s="7">
        <f t="shared" si="1148"/>
        <v>4.208295079173107E-4</v>
      </c>
      <c r="D5300" s="7">
        <f t="shared" si="1157"/>
        <v>4.9873297758741872E-2</v>
      </c>
      <c r="E5300">
        <f t="shared" si="1149"/>
        <v>0.53999999999996362</v>
      </c>
      <c r="F5300">
        <f t="shared" si="1150"/>
        <v>0.53999999999996362</v>
      </c>
      <c r="G5300">
        <f t="shared" si="1151"/>
        <v>0</v>
      </c>
      <c r="H5300">
        <f t="shared" si="1155"/>
        <v>1.2808794320400894</v>
      </c>
      <c r="I5300">
        <f t="shared" si="1156"/>
        <v>2.1390219177734484</v>
      </c>
      <c r="J5300">
        <f t="shared" si="1153"/>
        <v>0.59881547795142875</v>
      </c>
      <c r="K5300">
        <f t="shared" si="1154"/>
        <v>37.453695326911294</v>
      </c>
      <c r="L5300">
        <f t="shared" si="1152"/>
        <v>1287.8782772443269</v>
      </c>
      <c r="M5300">
        <f t="shared" si="1159"/>
        <v>1294.3142624330189</v>
      </c>
      <c r="N5300">
        <f t="shared" si="1158"/>
        <v>-6.4359851886920296</v>
      </c>
      <c r="O5300">
        <f t="shared" si="1161"/>
        <v>-4.5892450022470275</v>
      </c>
      <c r="P5300">
        <f t="shared" si="1160"/>
        <v>-1.8467401864450022</v>
      </c>
    </row>
    <row r="5301" spans="1:16">
      <c r="A5301" s="3" t="s">
        <v>775</v>
      </c>
      <c r="B5301" s="6">
        <v>1288.1500000000001</v>
      </c>
      <c r="C5301" s="7">
        <f t="shared" si="1148"/>
        <v>3.6553159380838178E-3</v>
      </c>
      <c r="D5301" s="7">
        <f t="shared" si="1157"/>
        <v>4.8052782145523457E-2</v>
      </c>
      <c r="E5301">
        <f t="shared" si="1149"/>
        <v>4.7000000000000455</v>
      </c>
      <c r="F5301">
        <f t="shared" si="1150"/>
        <v>4.7000000000000455</v>
      </c>
      <c r="G5301">
        <f t="shared" si="1151"/>
        <v>0</v>
      </c>
      <c r="H5301">
        <f t="shared" si="1155"/>
        <v>1.5251023297515149</v>
      </c>
      <c r="I5301">
        <f t="shared" si="1156"/>
        <v>1.986234637932488</v>
      </c>
      <c r="J5301">
        <f t="shared" si="1153"/>
        <v>0.76783593470055733</v>
      </c>
      <c r="K5301">
        <f t="shared" si="1154"/>
        <v>43.433664834435909</v>
      </c>
      <c r="L5301">
        <f t="shared" si="1152"/>
        <v>1287.9200807451996</v>
      </c>
      <c r="M5301">
        <f t="shared" si="1159"/>
        <v>1293.8576504009436</v>
      </c>
      <c r="N5301">
        <f t="shared" si="1158"/>
        <v>-5.9375696557440278</v>
      </c>
      <c r="O5301">
        <f t="shared" si="1161"/>
        <v>-4.8589099329464283</v>
      </c>
      <c r="P5301">
        <f t="shared" si="1160"/>
        <v>-1.0786597227975996</v>
      </c>
    </row>
    <row r="5302" spans="1:16">
      <c r="A5302" s="3" t="s">
        <v>774</v>
      </c>
      <c r="B5302" s="6">
        <v>1287.8800000000001</v>
      </c>
      <c r="C5302" s="7">
        <f t="shared" si="1148"/>
        <v>-2.0962488867651071E-4</v>
      </c>
      <c r="D5302" s="7">
        <f t="shared" si="1157"/>
        <v>4.7413274467979251E-2</v>
      </c>
      <c r="E5302">
        <f t="shared" si="1149"/>
        <v>-0.26999999999998181</v>
      </c>
      <c r="F5302">
        <f t="shared" si="1150"/>
        <v>0</v>
      </c>
      <c r="G5302">
        <f t="shared" si="1151"/>
        <v>0.26999999999998181</v>
      </c>
      <c r="H5302">
        <f t="shared" si="1155"/>
        <v>1.4161664490549781</v>
      </c>
      <c r="I5302">
        <f t="shared" si="1156"/>
        <v>1.8636464495087375</v>
      </c>
      <c r="J5302">
        <f t="shared" si="1153"/>
        <v>0.75989007970276956</v>
      </c>
      <c r="K5302">
        <f t="shared" si="1154"/>
        <v>43.178269396865318</v>
      </c>
      <c r="L5302">
        <f t="shared" si="1152"/>
        <v>1287.9139144767075</v>
      </c>
      <c r="M5302">
        <f t="shared" si="1159"/>
        <v>1293.4148614823553</v>
      </c>
      <c r="N5302">
        <f t="shared" si="1158"/>
        <v>-5.5009470056477312</v>
      </c>
      <c r="O5302">
        <f t="shared" si="1161"/>
        <v>-4.9873173474866892</v>
      </c>
      <c r="P5302">
        <f t="shared" si="1160"/>
        <v>-0.513629658161042</v>
      </c>
    </row>
    <row r="5303" spans="1:16">
      <c r="A5303" s="3" t="s">
        <v>773</v>
      </c>
      <c r="B5303" s="6">
        <v>1287.8800000000001</v>
      </c>
      <c r="C5303" s="7">
        <f t="shared" si="1148"/>
        <v>0</v>
      </c>
      <c r="D5303" s="7">
        <f t="shared" si="1157"/>
        <v>4.7413274467979251E-2</v>
      </c>
      <c r="E5303">
        <f t="shared" si="1149"/>
        <v>0</v>
      </c>
      <c r="F5303">
        <f t="shared" si="1150"/>
        <v>0</v>
      </c>
      <c r="G5303">
        <f t="shared" si="1151"/>
        <v>0</v>
      </c>
      <c r="H5303">
        <f t="shared" si="1155"/>
        <v>1.3150117026939083</v>
      </c>
      <c r="I5303">
        <f t="shared" si="1156"/>
        <v>1.7305288459723991</v>
      </c>
      <c r="J5303">
        <f t="shared" si="1153"/>
        <v>0.75989007970276967</v>
      </c>
      <c r="K5303">
        <f t="shared" si="1154"/>
        <v>43.178269396865318</v>
      </c>
      <c r="L5303">
        <f t="shared" si="1152"/>
        <v>1287.9086968649065</v>
      </c>
      <c r="M5303">
        <f t="shared" si="1159"/>
        <v>1293.0048717429215</v>
      </c>
      <c r="N5303">
        <f t="shared" si="1158"/>
        <v>-5.0961748780150629</v>
      </c>
      <c r="O5303">
        <f t="shared" si="1161"/>
        <v>-5.0090888535923641</v>
      </c>
      <c r="P5303">
        <f t="shared" si="1160"/>
        <v>-8.7086024422698749E-2</v>
      </c>
    </row>
    <row r="5304" spans="1:16">
      <c r="A5304" s="3" t="s">
        <v>772</v>
      </c>
      <c r="B5304" s="6">
        <v>1287.08</v>
      </c>
      <c r="C5304" s="7">
        <f t="shared" si="1148"/>
        <v>-6.2136889562564956E-4</v>
      </c>
      <c r="D5304" s="7">
        <f t="shared" si="1157"/>
        <v>4.741489999753986E-2</v>
      </c>
      <c r="E5304">
        <f t="shared" si="1149"/>
        <v>-0.8000000000001819</v>
      </c>
      <c r="F5304">
        <f t="shared" si="1150"/>
        <v>0</v>
      </c>
      <c r="G5304">
        <f t="shared" si="1151"/>
        <v>0.8000000000001819</v>
      </c>
      <c r="H5304">
        <f t="shared" si="1155"/>
        <v>1.2210822953586291</v>
      </c>
      <c r="I5304">
        <f t="shared" si="1156"/>
        <v>1.6640624998315265</v>
      </c>
      <c r="J5304">
        <f t="shared" si="1153"/>
        <v>0.73379593343534533</v>
      </c>
      <c r="K5304">
        <f t="shared" si="1154"/>
        <v>42.323085392258427</v>
      </c>
      <c r="L5304">
        <f t="shared" si="1152"/>
        <v>1287.7812050395364</v>
      </c>
      <c r="M5304">
        <f t="shared" si="1159"/>
        <v>1292.565992354557</v>
      </c>
      <c r="N5304">
        <f t="shared" si="1158"/>
        <v>-4.7847873150205942</v>
      </c>
      <c r="O5304">
        <f t="shared" si="1161"/>
        <v>-4.9642285458780098</v>
      </c>
      <c r="P5304">
        <f t="shared" si="1160"/>
        <v>0.17944123085741559</v>
      </c>
    </row>
    <row r="5305" spans="1:16">
      <c r="A5305" s="3" t="s">
        <v>771</v>
      </c>
      <c r="B5305" s="6">
        <v>1287.1500000000001</v>
      </c>
      <c r="C5305" s="7">
        <f t="shared" si="1148"/>
        <v>5.4385194809753576E-5</v>
      </c>
      <c r="D5305" s="7">
        <f t="shared" si="1157"/>
        <v>4.6791214715798675E-2</v>
      </c>
      <c r="E5305">
        <f t="shared" si="1149"/>
        <v>7.0000000000163709E-2</v>
      </c>
      <c r="F5305">
        <f t="shared" si="1150"/>
        <v>7.0000000000163709E-2</v>
      </c>
      <c r="G5305">
        <f t="shared" si="1151"/>
        <v>0</v>
      </c>
      <c r="H5305">
        <f t="shared" si="1155"/>
        <v>1.1388621314044529</v>
      </c>
      <c r="I5305">
        <f t="shared" si="1156"/>
        <v>1.5452008927007033</v>
      </c>
      <c r="J5305">
        <f t="shared" si="1153"/>
        <v>0.73703175864333659</v>
      </c>
      <c r="K5305">
        <f t="shared" si="1154"/>
        <v>42.430528686417112</v>
      </c>
      <c r="L5305">
        <f t="shared" si="1152"/>
        <v>1287.6840965719155</v>
      </c>
      <c r="M5305">
        <f t="shared" si="1159"/>
        <v>1292.1648077357008</v>
      </c>
      <c r="N5305">
        <f t="shared" si="1158"/>
        <v>-4.4807111637853723</v>
      </c>
      <c r="O5305">
        <f t="shared" si="1161"/>
        <v>-4.8675250694594823</v>
      </c>
      <c r="P5305">
        <f t="shared" si="1160"/>
        <v>0.38681390567411</v>
      </c>
    </row>
    <row r="5306" spans="1:16">
      <c r="A5306" s="3" t="s">
        <v>770</v>
      </c>
      <c r="B5306" s="6">
        <v>1275.2</v>
      </c>
      <c r="C5306" s="7">
        <f t="shared" si="1148"/>
        <v>-9.3274428852890522E-3</v>
      </c>
      <c r="D5306" s="7">
        <f t="shared" si="1157"/>
        <v>5.5424260036966475E-2</v>
      </c>
      <c r="E5306">
        <f t="shared" si="1149"/>
        <v>-11.950000000000045</v>
      </c>
      <c r="F5306">
        <f t="shared" si="1150"/>
        <v>0</v>
      </c>
      <c r="G5306">
        <f t="shared" si="1151"/>
        <v>11.950000000000045</v>
      </c>
      <c r="H5306">
        <f t="shared" si="1155"/>
        <v>1.0575148363041349</v>
      </c>
      <c r="I5306">
        <f t="shared" si="1156"/>
        <v>2.2884008289363709</v>
      </c>
      <c r="J5306">
        <f t="shared" si="1153"/>
        <v>0.46211958278115933</v>
      </c>
      <c r="K5306">
        <f t="shared" si="1154"/>
        <v>31.606141400701446</v>
      </c>
      <c r="L5306">
        <f t="shared" si="1152"/>
        <v>1285.7634663300823</v>
      </c>
      <c r="M5306">
        <f t="shared" si="1159"/>
        <v>1290.908155310834</v>
      </c>
      <c r="N5306">
        <f t="shared" si="1158"/>
        <v>-5.1446889807516527</v>
      </c>
      <c r="O5306">
        <f t="shared" si="1161"/>
        <v>-4.922957851717916</v>
      </c>
      <c r="P5306">
        <f t="shared" si="1160"/>
        <v>-0.22173112903373671</v>
      </c>
    </row>
    <row r="5307" spans="1:16">
      <c r="A5307" s="3" t="s">
        <v>769</v>
      </c>
      <c r="B5307" s="6">
        <v>1267.33</v>
      </c>
      <c r="C5307" s="7">
        <f t="shared" si="1148"/>
        <v>-6.1907038537792908E-3</v>
      </c>
      <c r="D5307" s="7">
        <f t="shared" si="1157"/>
        <v>5.618411198775957E-2</v>
      </c>
      <c r="E5307">
        <f t="shared" si="1149"/>
        <v>-7.8700000000001182</v>
      </c>
      <c r="F5307">
        <f t="shared" si="1150"/>
        <v>0</v>
      </c>
      <c r="G5307">
        <f t="shared" si="1151"/>
        <v>7.8700000000001182</v>
      </c>
      <c r="H5307">
        <f t="shared" si="1155"/>
        <v>0.98197806228241102</v>
      </c>
      <c r="I5307">
        <f t="shared" si="1156"/>
        <v>2.6870864840123523</v>
      </c>
      <c r="J5307">
        <f t="shared" si="1153"/>
        <v>0.36544341543340403</v>
      </c>
      <c r="K5307">
        <f t="shared" si="1154"/>
        <v>26.763717287941148</v>
      </c>
      <c r="L5307">
        <f t="shared" si="1152"/>
        <v>1282.9275484331465</v>
      </c>
      <c r="M5307">
        <f t="shared" si="1159"/>
        <v>1289.1616252878091</v>
      </c>
      <c r="N5307">
        <f t="shared" si="1158"/>
        <v>-6.2340768546625895</v>
      </c>
      <c r="O5307">
        <f t="shared" si="1161"/>
        <v>-5.1851816523068512</v>
      </c>
      <c r="P5307">
        <f t="shared" si="1160"/>
        <v>-1.0488952023557383</v>
      </c>
    </row>
    <row r="5308" spans="1:16">
      <c r="A5308" s="3" t="s">
        <v>768</v>
      </c>
      <c r="B5308" s="6">
        <v>1269.3599999999999</v>
      </c>
      <c r="C5308" s="7">
        <f t="shared" si="1148"/>
        <v>1.600511243662656E-3</v>
      </c>
      <c r="D5308" s="7">
        <f t="shared" si="1157"/>
        <v>5.7154695510681856E-2</v>
      </c>
      <c r="E5308">
        <f t="shared" si="1149"/>
        <v>2.0299999999999727</v>
      </c>
      <c r="F5308">
        <f t="shared" si="1150"/>
        <v>2.0299999999999727</v>
      </c>
      <c r="G5308">
        <f t="shared" si="1151"/>
        <v>0</v>
      </c>
      <c r="H5308">
        <f t="shared" si="1155"/>
        <v>1.0568367721193799</v>
      </c>
      <c r="I5308">
        <f t="shared" si="1156"/>
        <v>2.4951517351543271</v>
      </c>
      <c r="J5308">
        <f t="shared" si="1153"/>
        <v>0.42355611373430713</v>
      </c>
      <c r="K5308">
        <f t="shared" si="1154"/>
        <v>29.753383772363165</v>
      </c>
      <c r="L5308">
        <f t="shared" si="1152"/>
        <v>1280.8402332895855</v>
      </c>
      <c r="M5308">
        <f t="shared" si="1159"/>
        <v>1287.6948382294529</v>
      </c>
      <c r="N5308">
        <f t="shared" si="1158"/>
        <v>-6.8546049398673858</v>
      </c>
      <c r="O5308">
        <f t="shared" si="1161"/>
        <v>-5.5190663098189585</v>
      </c>
      <c r="P5308">
        <f t="shared" si="1160"/>
        <v>-1.3355386300484273</v>
      </c>
    </row>
    <row r="5309" spans="1:16">
      <c r="A5309" s="3" t="s">
        <v>767</v>
      </c>
      <c r="B5309" s="6">
        <v>1264.31</v>
      </c>
      <c r="C5309" s="7">
        <f t="shared" si="1148"/>
        <v>-3.9863176241154517E-3</v>
      </c>
      <c r="D5309" s="7">
        <f t="shared" si="1157"/>
        <v>5.7503416463678889E-2</v>
      </c>
      <c r="E5309">
        <f t="shared" si="1149"/>
        <v>-5.0499999999999545</v>
      </c>
      <c r="F5309">
        <f t="shared" si="1150"/>
        <v>0</v>
      </c>
      <c r="G5309">
        <f t="shared" si="1151"/>
        <v>5.0499999999999545</v>
      </c>
      <c r="H5309">
        <f t="shared" si="1155"/>
        <v>0.98134843125370985</v>
      </c>
      <c r="I5309">
        <f t="shared" si="1156"/>
        <v>2.6776408969290144</v>
      </c>
      <c r="J5309">
        <f t="shared" si="1153"/>
        <v>0.36649740164157862</v>
      </c>
      <c r="K5309">
        <f t="shared" si="1154"/>
        <v>26.820204795216128</v>
      </c>
      <c r="L5309">
        <f t="shared" si="1152"/>
        <v>1278.297120475803</v>
      </c>
      <c r="M5309">
        <f t="shared" si="1159"/>
        <v>1285.9626279902341</v>
      </c>
      <c r="N5309">
        <f t="shared" si="1158"/>
        <v>-7.6655075144310558</v>
      </c>
      <c r="O5309">
        <f t="shared" si="1161"/>
        <v>-5.948354550741378</v>
      </c>
      <c r="P5309">
        <f t="shared" si="1160"/>
        <v>-1.7171529636896778</v>
      </c>
    </row>
    <row r="5310" spans="1:16">
      <c r="A5310" s="3" t="s">
        <v>766</v>
      </c>
      <c r="B5310" s="6">
        <v>1268.74</v>
      </c>
      <c r="C5310" s="7">
        <f t="shared" si="1148"/>
        <v>3.4977631839185671E-3</v>
      </c>
      <c r="D5310" s="7">
        <f t="shared" si="1157"/>
        <v>6.0050318824600463E-2</v>
      </c>
      <c r="E5310">
        <f t="shared" si="1149"/>
        <v>4.4300000000000637</v>
      </c>
      <c r="F5310">
        <f t="shared" si="1150"/>
        <v>4.4300000000000637</v>
      </c>
      <c r="G5310">
        <f t="shared" si="1151"/>
        <v>0</v>
      </c>
      <c r="H5310">
        <f t="shared" si="1155"/>
        <v>1.2276806861641636</v>
      </c>
      <c r="I5310">
        <f t="shared" si="1156"/>
        <v>2.4863808328626562</v>
      </c>
      <c r="J5310">
        <f t="shared" si="1153"/>
        <v>0.4937621260338837</v>
      </c>
      <c r="K5310">
        <f t="shared" si="1154"/>
        <v>33.0549367552169</v>
      </c>
      <c r="L5310">
        <f t="shared" si="1152"/>
        <v>1276.8267942487564</v>
      </c>
      <c r="M5310">
        <f t="shared" si="1159"/>
        <v>1284.6868777687353</v>
      </c>
      <c r="N5310">
        <f t="shared" si="1158"/>
        <v>-7.8600835199788435</v>
      </c>
      <c r="O5310">
        <f t="shared" si="1161"/>
        <v>-6.3307003445888714</v>
      </c>
      <c r="P5310">
        <f t="shared" si="1160"/>
        <v>-1.529383175389972</v>
      </c>
    </row>
    <row r="5311" spans="1:16">
      <c r="A5311" s="3" t="s">
        <v>765</v>
      </c>
      <c r="B5311" s="6">
        <v>1268.74</v>
      </c>
      <c r="C5311" s="7">
        <f t="shared" si="1148"/>
        <v>0</v>
      </c>
      <c r="D5311" s="7">
        <f t="shared" si="1157"/>
        <v>5.978910092164802E-2</v>
      </c>
      <c r="E5311">
        <f t="shared" si="1149"/>
        <v>0</v>
      </c>
      <c r="F5311">
        <f t="shared" si="1150"/>
        <v>0</v>
      </c>
      <c r="G5311">
        <f t="shared" si="1151"/>
        <v>0</v>
      </c>
      <c r="H5311">
        <f t="shared" si="1155"/>
        <v>1.1399892085810091</v>
      </c>
      <c r="I5311">
        <f t="shared" si="1156"/>
        <v>2.3087822019438953</v>
      </c>
      <c r="J5311">
        <f t="shared" si="1153"/>
        <v>0.49376212603388364</v>
      </c>
      <c r="K5311">
        <f t="shared" si="1154"/>
        <v>33.0549367552169</v>
      </c>
      <c r="L5311">
        <f t="shared" si="1152"/>
        <v>1275.5826720566401</v>
      </c>
      <c r="M5311">
        <f t="shared" si="1159"/>
        <v>1283.5056275636437</v>
      </c>
      <c r="N5311">
        <f t="shared" si="1158"/>
        <v>-7.9229555070035076</v>
      </c>
      <c r="O5311">
        <f t="shared" si="1161"/>
        <v>-6.6491513770717994</v>
      </c>
      <c r="P5311">
        <f t="shared" si="1160"/>
        <v>-1.2738041299317082</v>
      </c>
    </row>
    <row r="5312" spans="1:16">
      <c r="A5312" s="3" t="s">
        <v>764</v>
      </c>
      <c r="B5312" s="6">
        <v>1264.06</v>
      </c>
      <c r="C5312" s="7">
        <f t="shared" si="1148"/>
        <v>-3.6955190509907784E-3</v>
      </c>
      <c r="D5312" s="7">
        <f t="shared" si="1157"/>
        <v>6.0424340688867997E-2</v>
      </c>
      <c r="E5312">
        <f t="shared" si="1149"/>
        <v>-4.6800000000000637</v>
      </c>
      <c r="F5312">
        <f t="shared" si="1150"/>
        <v>0</v>
      </c>
      <c r="G5312">
        <f t="shared" si="1151"/>
        <v>4.6800000000000637</v>
      </c>
      <c r="H5312">
        <f t="shared" si="1155"/>
        <v>1.0585614079680798</v>
      </c>
      <c r="I5312">
        <f t="shared" si="1156"/>
        <v>2.4781549018050506</v>
      </c>
      <c r="J5312">
        <f t="shared" si="1153"/>
        <v>0.42715707851718215</v>
      </c>
      <c r="K5312">
        <f t="shared" si="1154"/>
        <v>29.930628166101997</v>
      </c>
      <c r="L5312">
        <f t="shared" si="1152"/>
        <v>1273.8099532786955</v>
      </c>
      <c r="M5312">
        <f t="shared" si="1159"/>
        <v>1282.0652107070775</v>
      </c>
      <c r="N5312">
        <f t="shared" si="1158"/>
        <v>-8.2552574283820377</v>
      </c>
      <c r="O5312">
        <f t="shared" si="1161"/>
        <v>-6.9703725873338476</v>
      </c>
      <c r="P5312">
        <f t="shared" si="1160"/>
        <v>-1.2848848410481901</v>
      </c>
    </row>
    <row r="5313" spans="1:16">
      <c r="A5313" s="3" t="s">
        <v>763</v>
      </c>
      <c r="B5313" s="6">
        <v>1254.81</v>
      </c>
      <c r="C5313" s="7">
        <f t="shared" si="1148"/>
        <v>-7.3445962523652781E-3</v>
      </c>
      <c r="D5313" s="7">
        <f t="shared" si="1157"/>
        <v>6.392303612160348E-2</v>
      </c>
      <c r="E5313">
        <f t="shared" si="1149"/>
        <v>-9.25</v>
      </c>
      <c r="F5313">
        <f t="shared" si="1150"/>
        <v>0</v>
      </c>
      <c r="G5313">
        <f t="shared" si="1151"/>
        <v>9.25</v>
      </c>
      <c r="H5313">
        <f t="shared" si="1155"/>
        <v>0.98294987882750273</v>
      </c>
      <c r="I5313">
        <f t="shared" si="1156"/>
        <v>2.9618581231046899</v>
      </c>
      <c r="J5313">
        <f t="shared" si="1153"/>
        <v>0.33186933268672281</v>
      </c>
      <c r="K5313">
        <f t="shared" si="1154"/>
        <v>24.917559443857527</v>
      </c>
      <c r="L5313">
        <f t="shared" si="1152"/>
        <v>1270.8868835435117</v>
      </c>
      <c r="M5313">
        <f t="shared" si="1159"/>
        <v>1280.0463062102569</v>
      </c>
      <c r="N5313">
        <f t="shared" si="1158"/>
        <v>-9.1594226667452858</v>
      </c>
      <c r="O5313">
        <f t="shared" si="1161"/>
        <v>-7.4081826032161358</v>
      </c>
      <c r="P5313">
        <f t="shared" si="1160"/>
        <v>-1.7512400635291501</v>
      </c>
    </row>
    <row r="5314" spans="1:16">
      <c r="A5314" s="3" t="s">
        <v>762</v>
      </c>
      <c r="B5314" s="6">
        <v>1252.6300000000001</v>
      </c>
      <c r="C5314" s="7">
        <f t="shared" si="1148"/>
        <v>-1.7388256941515312E-3</v>
      </c>
      <c r="D5314" s="7">
        <f t="shared" si="1157"/>
        <v>5.6708872950385729E-2</v>
      </c>
      <c r="E5314">
        <f t="shared" si="1149"/>
        <v>-2.1799999999998363</v>
      </c>
      <c r="F5314">
        <f t="shared" si="1150"/>
        <v>0</v>
      </c>
      <c r="G5314">
        <f t="shared" si="1151"/>
        <v>2.1799999999998363</v>
      </c>
      <c r="H5314">
        <f t="shared" si="1155"/>
        <v>0.91273917319696685</v>
      </c>
      <c r="I5314">
        <f t="shared" si="1156"/>
        <v>2.906011114311486</v>
      </c>
      <c r="J5314">
        <f t="shared" si="1153"/>
        <v>0.31408660782538678</v>
      </c>
      <c r="K5314">
        <f t="shared" si="1154"/>
        <v>23.901515010882903</v>
      </c>
      <c r="L5314">
        <f t="shared" si="1152"/>
        <v>1268.0781322291255</v>
      </c>
      <c r="M5314">
        <f t="shared" si="1159"/>
        <v>1278.015468713201</v>
      </c>
      <c r="N5314">
        <f t="shared" si="1158"/>
        <v>-9.9373364840755585</v>
      </c>
      <c r="O5314">
        <f t="shared" si="1161"/>
        <v>-7.9140133793880203</v>
      </c>
      <c r="P5314">
        <f t="shared" si="1160"/>
        <v>-2.0233231046875382</v>
      </c>
    </row>
    <row r="5315" spans="1:16">
      <c r="A5315" s="3" t="s">
        <v>761</v>
      </c>
      <c r="B5315" s="6">
        <v>1244.82</v>
      </c>
      <c r="C5315" s="7">
        <f t="shared" ref="C5315:C5378" si="1162">LN(B5315/B5314)</f>
        <v>-6.2543998550264783E-3</v>
      </c>
      <c r="D5315" s="7">
        <f t="shared" si="1157"/>
        <v>5.9397773844676385E-2</v>
      </c>
      <c r="E5315">
        <f t="shared" ref="E5315:E5378" si="1163">B5315-B5314</f>
        <v>-7.8100000000001728</v>
      </c>
      <c r="F5315">
        <f t="shared" ref="F5315:F5378" si="1164">IF(E5315&gt;0,E5315,0)</f>
        <v>0</v>
      </c>
      <c r="G5315">
        <f t="shared" ref="G5315:G5378" si="1165">IF(E5315&lt;0,ABS(E5315),0)</f>
        <v>7.8100000000001728</v>
      </c>
      <c r="H5315">
        <f t="shared" si="1155"/>
        <v>0.84754351796861205</v>
      </c>
      <c r="I5315">
        <f t="shared" si="1156"/>
        <v>3.2562960347178205</v>
      </c>
      <c r="J5315">
        <f t="shared" si="1153"/>
        <v>0.26027839881027809</v>
      </c>
      <c r="K5315">
        <f t="shared" si="1154"/>
        <v>20.652452589521872</v>
      </c>
      <c r="L5315">
        <f t="shared" si="1152"/>
        <v>1264.4999580400292</v>
      </c>
      <c r="M5315">
        <f t="shared" si="1159"/>
        <v>1275.5565451048158</v>
      </c>
      <c r="N5315">
        <f t="shared" si="1158"/>
        <v>-11.056587064786527</v>
      </c>
      <c r="O5315">
        <f t="shared" si="1161"/>
        <v>-8.5425281164677216</v>
      </c>
      <c r="P5315">
        <f t="shared" si="1160"/>
        <v>-2.5140589483188052</v>
      </c>
    </row>
    <row r="5316" spans="1:16">
      <c r="A5316" s="3" t="s">
        <v>760</v>
      </c>
      <c r="B5316" s="6">
        <v>1235.2</v>
      </c>
      <c r="C5316" s="7">
        <f t="shared" si="1162"/>
        <v>-7.7580408625914062E-3</v>
      </c>
      <c r="D5316" s="7">
        <f t="shared" si="1157"/>
        <v>6.270785800117587E-2</v>
      </c>
      <c r="E5316">
        <f t="shared" si="1163"/>
        <v>-9.6199999999998909</v>
      </c>
      <c r="F5316">
        <f t="shared" si="1164"/>
        <v>0</v>
      </c>
      <c r="G5316">
        <f t="shared" si="1165"/>
        <v>9.6199999999998909</v>
      </c>
      <c r="H5316">
        <f t="shared" si="1155"/>
        <v>0.78700469525656835</v>
      </c>
      <c r="I5316">
        <f t="shared" si="1156"/>
        <v>3.7108463179522539</v>
      </c>
      <c r="J5316">
        <f t="shared" si="1153"/>
        <v>0.21208226582955314</v>
      </c>
      <c r="K5316">
        <f t="shared" si="1154"/>
        <v>17.497349132849763</v>
      </c>
      <c r="L5316">
        <f t="shared" si="1152"/>
        <v>1259.9922721877169</v>
      </c>
      <c r="M5316">
        <f t="shared" si="1159"/>
        <v>1272.567171393348</v>
      </c>
      <c r="N5316">
        <f t="shared" si="1158"/>
        <v>-12.574899205631027</v>
      </c>
      <c r="O5316">
        <f t="shared" si="1161"/>
        <v>-9.3490023343003834</v>
      </c>
      <c r="P5316">
        <f t="shared" si="1160"/>
        <v>-3.2258968713306437</v>
      </c>
    </row>
    <row r="5317" spans="1:16">
      <c r="A5317" s="3" t="s">
        <v>759</v>
      </c>
      <c r="B5317" s="6">
        <v>1229.06</v>
      </c>
      <c r="C5317" s="7">
        <f t="shared" si="1162"/>
        <v>-4.9832507171358306E-3</v>
      </c>
      <c r="D5317" s="7">
        <f t="shared" si="1157"/>
        <v>6.3296879507361736E-2</v>
      </c>
      <c r="E5317">
        <f t="shared" si="1163"/>
        <v>-6.1400000000001</v>
      </c>
      <c r="F5317">
        <f t="shared" si="1164"/>
        <v>0</v>
      </c>
      <c r="G5317">
        <f t="shared" si="1165"/>
        <v>6.1400000000001</v>
      </c>
      <c r="H5317">
        <f t="shared" si="1155"/>
        <v>0.73079007416681352</v>
      </c>
      <c r="I5317">
        <f t="shared" si="1156"/>
        <v>3.8843572952413861</v>
      </c>
      <c r="J5317">
        <f t="shared" si="1153"/>
        <v>0.18813667709252271</v>
      </c>
      <c r="K5317">
        <f t="shared" si="1154"/>
        <v>15.834598890837214</v>
      </c>
      <c r="L5317">
        <f t="shared" si="1152"/>
        <v>1255.2334610819144</v>
      </c>
      <c r="M5317">
        <f t="shared" si="1159"/>
        <v>1269.3444179568037</v>
      </c>
      <c r="N5317">
        <f t="shared" si="1158"/>
        <v>-14.110956874889325</v>
      </c>
      <c r="O5317">
        <f t="shared" si="1161"/>
        <v>-10.301393242418172</v>
      </c>
      <c r="P5317">
        <f t="shared" si="1160"/>
        <v>-3.8095636324711535</v>
      </c>
    </row>
    <row r="5318" spans="1:16">
      <c r="A5318" s="3" t="s">
        <v>758</v>
      </c>
      <c r="B5318" s="6">
        <v>1229.06</v>
      </c>
      <c r="C5318" s="7">
        <f t="shared" si="1162"/>
        <v>0</v>
      </c>
      <c r="D5318" s="7">
        <f t="shared" si="1157"/>
        <v>6.3705147993819197E-2</v>
      </c>
      <c r="E5318">
        <f t="shared" si="1163"/>
        <v>0</v>
      </c>
      <c r="F5318">
        <f t="shared" si="1164"/>
        <v>0</v>
      </c>
      <c r="G5318">
        <f t="shared" si="1165"/>
        <v>0</v>
      </c>
      <c r="H5318">
        <f t="shared" si="1155"/>
        <v>0.67859078315489829</v>
      </c>
      <c r="I5318">
        <f t="shared" si="1156"/>
        <v>3.6069032027241441</v>
      </c>
      <c r="J5318">
        <f t="shared" si="1153"/>
        <v>0.18813667709252271</v>
      </c>
      <c r="K5318">
        <f t="shared" si="1154"/>
        <v>15.834598890837214</v>
      </c>
      <c r="L5318">
        <f t="shared" si="1152"/>
        <v>1251.2067747616197</v>
      </c>
      <c r="M5318">
        <f t="shared" si="1159"/>
        <v>1266.3603869970405</v>
      </c>
      <c r="N5318">
        <f t="shared" si="1158"/>
        <v>-15.153612235420724</v>
      </c>
      <c r="O5318">
        <f t="shared" si="1161"/>
        <v>-11.271837041018683</v>
      </c>
      <c r="P5318">
        <f t="shared" si="1160"/>
        <v>-3.8817751944020404</v>
      </c>
    </row>
    <row r="5319" spans="1:16">
      <c r="A5319" s="3" t="s">
        <v>757</v>
      </c>
      <c r="B5319" s="6">
        <v>1233.01</v>
      </c>
      <c r="C5319" s="7">
        <f t="shared" si="1162"/>
        <v>3.2086848781611613E-3</v>
      </c>
      <c r="D5319" s="7">
        <f t="shared" si="1157"/>
        <v>6.2693466715800589E-2</v>
      </c>
      <c r="E5319">
        <f t="shared" si="1163"/>
        <v>3.9500000000000455</v>
      </c>
      <c r="F5319">
        <f t="shared" si="1164"/>
        <v>3.9500000000000455</v>
      </c>
      <c r="G5319">
        <f t="shared" si="1165"/>
        <v>0</v>
      </c>
      <c r="H5319">
        <f t="shared" si="1155"/>
        <v>0.9122628700724088</v>
      </c>
      <c r="I5319">
        <f t="shared" si="1156"/>
        <v>3.3492672596724193</v>
      </c>
      <c r="J5319">
        <f t="shared" si="1153"/>
        <v>0.27237685121659544</v>
      </c>
      <c r="K5319">
        <f t="shared" si="1154"/>
        <v>21.406932305956346</v>
      </c>
      <c r="L5319">
        <f t="shared" si="1152"/>
        <v>1248.4072709521397</v>
      </c>
      <c r="M5319">
        <f t="shared" si="1159"/>
        <v>1263.8899879602227</v>
      </c>
      <c r="N5319">
        <f t="shared" si="1158"/>
        <v>-15.482717008083</v>
      </c>
      <c r="O5319">
        <f t="shared" si="1161"/>
        <v>-12.114013034431547</v>
      </c>
      <c r="P5319">
        <f t="shared" si="1160"/>
        <v>-3.3687039736514528</v>
      </c>
    </row>
    <row r="5320" spans="1:16">
      <c r="A5320" s="3" t="s">
        <v>756</v>
      </c>
      <c r="B5320" s="6">
        <v>1235.9100000000001</v>
      </c>
      <c r="C5320" s="7">
        <f t="shared" si="1162"/>
        <v>2.3492064009388094E-3</v>
      </c>
      <c r="D5320" s="7">
        <f t="shared" si="1157"/>
        <v>6.4033743298929691E-2</v>
      </c>
      <c r="E5320">
        <f t="shared" si="1163"/>
        <v>2.9000000000000909</v>
      </c>
      <c r="F5320">
        <f t="shared" si="1164"/>
        <v>2.9000000000000909</v>
      </c>
      <c r="G5320">
        <f t="shared" si="1165"/>
        <v>0</v>
      </c>
      <c r="H5320">
        <f t="shared" si="1155"/>
        <v>1.0542440936386719</v>
      </c>
      <c r="I5320">
        <f t="shared" si="1156"/>
        <v>3.1100338839815325</v>
      </c>
      <c r="J5320">
        <f t="shared" si="1153"/>
        <v>0.33898154585023549</v>
      </c>
      <c r="K5320">
        <f t="shared" si="1154"/>
        <v>25.316371752904686</v>
      </c>
      <c r="L5320">
        <f t="shared" si="1152"/>
        <v>1246.4846138825799</v>
      </c>
      <c r="M5320">
        <f t="shared" si="1159"/>
        <v>1261.8173962594656</v>
      </c>
      <c r="N5320">
        <f t="shared" si="1158"/>
        <v>-15.332782376885689</v>
      </c>
      <c r="O5320">
        <f t="shared" si="1161"/>
        <v>-12.757766902922377</v>
      </c>
      <c r="P5320">
        <f t="shared" si="1160"/>
        <v>-2.5750154739633118</v>
      </c>
    </row>
    <row r="5321" spans="1:16">
      <c r="A5321" s="3" t="s">
        <v>755</v>
      </c>
      <c r="B5321" s="6">
        <v>1235.0999999999999</v>
      </c>
      <c r="C5321" s="7">
        <f t="shared" si="1162"/>
        <v>-6.5560238850729104E-4</v>
      </c>
      <c r="D5321" s="7">
        <f t="shared" si="1157"/>
        <v>6.0833177649734116E-2</v>
      </c>
      <c r="E5321">
        <f t="shared" si="1163"/>
        <v>-0.8100000000001728</v>
      </c>
      <c r="F5321">
        <f t="shared" si="1164"/>
        <v>0</v>
      </c>
      <c r="G5321">
        <f t="shared" si="1165"/>
        <v>0.8100000000001728</v>
      </c>
      <c r="H5321">
        <f t="shared" si="1155"/>
        <v>0.97894094409305243</v>
      </c>
      <c r="I5321">
        <f t="shared" si="1156"/>
        <v>2.9457457494114356</v>
      </c>
      <c r="J5321">
        <f t="shared" si="1153"/>
        <v>0.33232363800869313</v>
      </c>
      <c r="K5321">
        <f t="shared" si="1154"/>
        <v>24.943161595885812</v>
      </c>
      <c r="L5321">
        <f t="shared" si="1152"/>
        <v>1244.7331348237215</v>
      </c>
      <c r="M5321">
        <f t="shared" si="1159"/>
        <v>1259.8383298698755</v>
      </c>
      <c r="N5321">
        <f t="shared" si="1158"/>
        <v>-15.105195046153995</v>
      </c>
      <c r="O5321">
        <f t="shared" si="1161"/>
        <v>-13.227252531568702</v>
      </c>
      <c r="P5321">
        <f t="shared" si="1160"/>
        <v>-1.8779425145852926</v>
      </c>
    </row>
    <row r="5322" spans="1:16">
      <c r="A5322" s="3" t="s">
        <v>754</v>
      </c>
      <c r="B5322" s="6">
        <v>1223.18</v>
      </c>
      <c r="C5322" s="7">
        <f t="shared" si="1162"/>
        <v>-9.6979135187067484E-3</v>
      </c>
      <c r="D5322" s="7">
        <f t="shared" si="1157"/>
        <v>6.6019257270665266E-2</v>
      </c>
      <c r="E5322">
        <f t="shared" si="1163"/>
        <v>-11.919999999999845</v>
      </c>
      <c r="F5322">
        <f t="shared" si="1164"/>
        <v>0</v>
      </c>
      <c r="G5322">
        <f t="shared" si="1165"/>
        <v>11.919999999999845</v>
      </c>
      <c r="H5322">
        <f t="shared" si="1155"/>
        <v>0.9090165909435487</v>
      </c>
      <c r="I5322">
        <f t="shared" si="1156"/>
        <v>3.5867639101677504</v>
      </c>
      <c r="J5322">
        <f t="shared" si="1153"/>
        <v>0.25343641614288315</v>
      </c>
      <c r="K5322">
        <f t="shared" si="1154"/>
        <v>20.219327672221795</v>
      </c>
      <c r="L5322">
        <f t="shared" si="1152"/>
        <v>1241.4172679277644</v>
      </c>
      <c r="M5322">
        <f t="shared" si="1159"/>
        <v>1257.1228980276624</v>
      </c>
      <c r="N5322">
        <f t="shared" si="1158"/>
        <v>-15.705630099897917</v>
      </c>
      <c r="O5322">
        <f t="shared" si="1161"/>
        <v>-13.722928045234546</v>
      </c>
      <c r="P5322">
        <f t="shared" si="1160"/>
        <v>-1.9827020546633705</v>
      </c>
    </row>
    <row r="5323" spans="1:16">
      <c r="A5323" s="3" t="s">
        <v>753</v>
      </c>
      <c r="B5323" s="6">
        <v>1221.3699999999999</v>
      </c>
      <c r="C5323" s="7">
        <f t="shared" si="1162"/>
        <v>-1.4808454159359241E-3</v>
      </c>
      <c r="D5323" s="7">
        <f t="shared" si="1157"/>
        <v>6.5459438383678639E-2</v>
      </c>
      <c r="E5323">
        <f t="shared" si="1163"/>
        <v>-1.8100000000001728</v>
      </c>
      <c r="F5323">
        <f t="shared" si="1164"/>
        <v>0</v>
      </c>
      <c r="G5323">
        <f t="shared" si="1165"/>
        <v>1.8100000000001728</v>
      </c>
      <c r="H5323">
        <f t="shared" si="1155"/>
        <v>0.84408683444758092</v>
      </c>
      <c r="I5323">
        <f t="shared" si="1156"/>
        <v>3.4598522022986375</v>
      </c>
      <c r="J5323">
        <f t="shared" si="1153"/>
        <v>0.24396615378159539</v>
      </c>
      <c r="K5323">
        <f t="shared" si="1154"/>
        <v>19.611960746677099</v>
      </c>
      <c r="L5323">
        <f t="shared" si="1152"/>
        <v>1238.3330728619544</v>
      </c>
      <c r="M5323">
        <f t="shared" si="1159"/>
        <v>1254.4745352107984</v>
      </c>
      <c r="N5323">
        <f t="shared" si="1158"/>
        <v>-16.141462348844016</v>
      </c>
      <c r="O5323">
        <f t="shared" si="1161"/>
        <v>-14.206634905956442</v>
      </c>
      <c r="P5323">
        <f t="shared" si="1160"/>
        <v>-1.934827442887574</v>
      </c>
    </row>
    <row r="5324" spans="1:16">
      <c r="A5324" s="3" t="s">
        <v>752</v>
      </c>
      <c r="B5324" s="6">
        <v>1215.26</v>
      </c>
      <c r="C5324" s="7">
        <f t="shared" si="1162"/>
        <v>-5.0151338581026633E-3</v>
      </c>
      <c r="D5324" s="7">
        <f t="shared" si="1157"/>
        <v>6.5510335005049644E-2</v>
      </c>
      <c r="E5324">
        <f t="shared" si="1163"/>
        <v>-6.1099999999999</v>
      </c>
      <c r="F5324">
        <f t="shared" si="1164"/>
        <v>0</v>
      </c>
      <c r="G5324">
        <f t="shared" si="1165"/>
        <v>6.1099999999999</v>
      </c>
      <c r="H5324">
        <f t="shared" si="1155"/>
        <v>0.78379491770132514</v>
      </c>
      <c r="I5324">
        <f t="shared" si="1156"/>
        <v>3.6491484735630135</v>
      </c>
      <c r="J5324">
        <f t="shared" si="1153"/>
        <v>0.21478844266811403</v>
      </c>
      <c r="K5324">
        <f t="shared" si="1154"/>
        <v>17.681139787300012</v>
      </c>
      <c r="L5324">
        <f t="shared" si="1152"/>
        <v>1234.7833693447305</v>
      </c>
      <c r="M5324">
        <f t="shared" si="1159"/>
        <v>1251.5697548248133</v>
      </c>
      <c r="N5324">
        <f t="shared" si="1158"/>
        <v>-16.786385480082799</v>
      </c>
      <c r="O5324">
        <f t="shared" si="1161"/>
        <v>-14.722585020781715</v>
      </c>
      <c r="P5324">
        <f t="shared" si="1160"/>
        <v>-2.0638004593010848</v>
      </c>
    </row>
    <row r="5325" spans="1:16">
      <c r="A5325" s="3" t="s">
        <v>751</v>
      </c>
      <c r="B5325" s="6">
        <v>1215.26</v>
      </c>
      <c r="C5325" s="7">
        <f t="shared" si="1162"/>
        <v>0</v>
      </c>
      <c r="D5325" s="7">
        <f t="shared" si="1157"/>
        <v>6.5478401989350704E-2</v>
      </c>
      <c r="E5325">
        <f t="shared" si="1163"/>
        <v>0</v>
      </c>
      <c r="F5325">
        <f t="shared" si="1164"/>
        <v>0</v>
      </c>
      <c r="G5325">
        <f t="shared" si="1165"/>
        <v>0</v>
      </c>
      <c r="H5325">
        <f t="shared" si="1155"/>
        <v>0.72780956643694483</v>
      </c>
      <c r="I5325">
        <f t="shared" si="1156"/>
        <v>3.3884950111656553</v>
      </c>
      <c r="J5325">
        <f t="shared" si="1153"/>
        <v>0.21478844266811406</v>
      </c>
      <c r="K5325">
        <f t="shared" si="1154"/>
        <v>17.681139787300012</v>
      </c>
      <c r="L5325">
        <f t="shared" si="1152"/>
        <v>1231.7797740609258</v>
      </c>
      <c r="M5325">
        <f t="shared" si="1159"/>
        <v>1248.8801433563087</v>
      </c>
      <c r="N5325">
        <f t="shared" si="1158"/>
        <v>-17.100369295382961</v>
      </c>
      <c r="O5325">
        <f t="shared" si="1161"/>
        <v>-15.198141875701964</v>
      </c>
      <c r="P5325">
        <f t="shared" si="1160"/>
        <v>-1.9022274196809974</v>
      </c>
    </row>
    <row r="5326" spans="1:16">
      <c r="A5326" s="3" t="s">
        <v>750</v>
      </c>
      <c r="B5326" s="6">
        <v>1214.77</v>
      </c>
      <c r="C5326" s="7">
        <f t="shared" si="1162"/>
        <v>-4.0328720768155132E-4</v>
      </c>
      <c r="D5326" s="7">
        <f t="shared" si="1157"/>
        <v>6.1344204174807786E-2</v>
      </c>
      <c r="E5326">
        <f t="shared" si="1163"/>
        <v>-0.49000000000000909</v>
      </c>
      <c r="F5326">
        <f t="shared" si="1164"/>
        <v>0</v>
      </c>
      <c r="G5326">
        <f t="shared" si="1165"/>
        <v>0.49000000000000909</v>
      </c>
      <c r="H5326">
        <f t="shared" si="1155"/>
        <v>0.67582316883430593</v>
      </c>
      <c r="I5326">
        <f t="shared" si="1156"/>
        <v>3.1814596532252524</v>
      </c>
      <c r="J5326">
        <f t="shared" si="1153"/>
        <v>0.21242550354180353</v>
      </c>
      <c r="K5326">
        <f t="shared" si="1154"/>
        <v>17.520705636862175</v>
      </c>
      <c r="L5326">
        <f t="shared" ref="L5326:L5389" si="1166">B5326*(2/(12+1)) + L5325 * (1-(2/(12+1)))</f>
        <v>1229.1628857438602</v>
      </c>
      <c r="M5326">
        <f t="shared" si="1159"/>
        <v>1246.3534660706564</v>
      </c>
      <c r="N5326">
        <f t="shared" si="1158"/>
        <v>-17.19058032679618</v>
      </c>
      <c r="O5326">
        <f t="shared" si="1161"/>
        <v>-15.596629565920807</v>
      </c>
      <c r="P5326">
        <f t="shared" si="1160"/>
        <v>-1.5939507608753729</v>
      </c>
    </row>
    <row r="5327" spans="1:16">
      <c r="A5327" s="3" t="s">
        <v>749</v>
      </c>
      <c r="B5327" s="6">
        <v>1220.8699999999999</v>
      </c>
      <c r="C5327" s="7">
        <f t="shared" si="1162"/>
        <v>5.0089608923486175E-3</v>
      </c>
      <c r="D5327" s="7">
        <f t="shared" si="1157"/>
        <v>6.5004157434865165E-2</v>
      </c>
      <c r="E5327">
        <f t="shared" si="1163"/>
        <v>6.0999999999999091</v>
      </c>
      <c r="F5327">
        <f t="shared" si="1164"/>
        <v>6.0999999999999091</v>
      </c>
      <c r="G5327">
        <f t="shared" si="1165"/>
        <v>0</v>
      </c>
      <c r="H5327">
        <f t="shared" si="1155"/>
        <v>1.0632643710604204</v>
      </c>
      <c r="I5327">
        <f t="shared" si="1156"/>
        <v>2.9542125351377346</v>
      </c>
      <c r="J5327">
        <f t="shared" si="1153"/>
        <v>0.35991465015256519</v>
      </c>
      <c r="K5327">
        <f t="shared" si="1154"/>
        <v>26.465973442685339</v>
      </c>
      <c r="L5327">
        <f t="shared" si="1166"/>
        <v>1227.8870571678817</v>
      </c>
      <c r="M5327">
        <f t="shared" si="1159"/>
        <v>1244.4658019172746</v>
      </c>
      <c r="N5327">
        <f t="shared" si="1158"/>
        <v>-16.578744749392854</v>
      </c>
      <c r="O5327">
        <f t="shared" si="1161"/>
        <v>-15.793052602615218</v>
      </c>
      <c r="P5327">
        <f t="shared" si="1160"/>
        <v>-0.78569214677763632</v>
      </c>
    </row>
    <row r="5328" spans="1:16">
      <c r="A5328" s="3" t="s">
        <v>748</v>
      </c>
      <c r="B5328" s="6">
        <v>1221.07</v>
      </c>
      <c r="C5328" s="7">
        <f t="shared" si="1162"/>
        <v>1.6380418883942476E-4</v>
      </c>
      <c r="D5328" s="7">
        <f t="shared" si="1157"/>
        <v>6.4182422390953314E-2</v>
      </c>
      <c r="E5328">
        <f t="shared" si="1163"/>
        <v>0.20000000000004547</v>
      </c>
      <c r="F5328">
        <f t="shared" si="1164"/>
        <v>0.20000000000004547</v>
      </c>
      <c r="G5328">
        <f t="shared" si="1165"/>
        <v>0</v>
      </c>
      <c r="H5328">
        <f t="shared" si="1155"/>
        <v>1.0016026302703935</v>
      </c>
      <c r="I5328">
        <f t="shared" si="1156"/>
        <v>2.7431973540564676</v>
      </c>
      <c r="J5328">
        <f t="shared" ref="J5328:J5391" si="1167">H5328/I5328</f>
        <v>0.36512233754865892</v>
      </c>
      <c r="K5328">
        <f t="shared" ref="K5328:K5391" si="1168">IF(I5328=0,100,100-(100/(1+J5328)))</f>
        <v>26.746492054646666</v>
      </c>
      <c r="L5328">
        <f t="shared" si="1166"/>
        <v>1226.8382791420538</v>
      </c>
      <c r="M5328">
        <f t="shared" si="1159"/>
        <v>1242.7327795530321</v>
      </c>
      <c r="N5328">
        <f t="shared" si="1158"/>
        <v>-15.894500410978253</v>
      </c>
      <c r="O5328">
        <f t="shared" si="1161"/>
        <v>-15.813342164287825</v>
      </c>
      <c r="P5328">
        <f t="shared" si="1160"/>
        <v>-8.1158246690428371E-2</v>
      </c>
    </row>
    <row r="5329" spans="1:16">
      <c r="A5329" s="3" t="s">
        <v>747</v>
      </c>
      <c r="B5329" s="6">
        <v>1214.96</v>
      </c>
      <c r="C5329" s="7">
        <f t="shared" si="1162"/>
        <v>-5.0163691027151599E-3</v>
      </c>
      <c r="D5329" s="7">
        <f t="shared" si="1157"/>
        <v>6.4720047783976012E-2</v>
      </c>
      <c r="E5329">
        <f t="shared" si="1163"/>
        <v>-6.1099999999999</v>
      </c>
      <c r="F5329">
        <f t="shared" si="1164"/>
        <v>0</v>
      </c>
      <c r="G5329">
        <f t="shared" si="1165"/>
        <v>6.1099999999999</v>
      </c>
      <c r="H5329">
        <f t="shared" ref="H5329:H5392" si="1169">(H5328*13+F5329 )/14</f>
        <v>0.93005958525107968</v>
      </c>
      <c r="I5329">
        <f t="shared" ref="I5329:I5392" si="1170">(I5328*13+G5329 )/14</f>
        <v>2.9836832573381415</v>
      </c>
      <c r="J5329">
        <f t="shared" si="1167"/>
        <v>0.31171525427964547</v>
      </c>
      <c r="K5329">
        <f t="shared" si="1168"/>
        <v>23.763942156091659</v>
      </c>
      <c r="L5329">
        <f t="shared" si="1166"/>
        <v>1225.0108515817378</v>
      </c>
      <c r="M5329">
        <f t="shared" si="1159"/>
        <v>1240.6755366231778</v>
      </c>
      <c r="N5329">
        <f t="shared" si="1158"/>
        <v>-15.664685041439952</v>
      </c>
      <c r="O5329">
        <f t="shared" si="1161"/>
        <v>-15.783610739718251</v>
      </c>
      <c r="P5329">
        <f t="shared" si="1160"/>
        <v>0.11892569827829824</v>
      </c>
    </row>
    <row r="5330" spans="1:16">
      <c r="A5330" s="3" t="s">
        <v>746</v>
      </c>
      <c r="B5330" s="6">
        <v>1220.54</v>
      </c>
      <c r="C5330" s="7">
        <f t="shared" si="1162"/>
        <v>4.5822293274649121E-3</v>
      </c>
      <c r="D5330" s="7">
        <f t="shared" si="1157"/>
        <v>6.6040828385082045E-2</v>
      </c>
      <c r="E5330">
        <f t="shared" si="1163"/>
        <v>5.5799999999999272</v>
      </c>
      <c r="F5330">
        <f t="shared" si="1164"/>
        <v>5.5799999999999272</v>
      </c>
      <c r="G5330">
        <f t="shared" si="1165"/>
        <v>0</v>
      </c>
      <c r="H5330">
        <f t="shared" si="1169"/>
        <v>1.2621981863045686</v>
      </c>
      <c r="I5330">
        <f t="shared" si="1170"/>
        <v>2.7705630246711315</v>
      </c>
      <c r="J5330">
        <f t="shared" si="1167"/>
        <v>0.4555746160852604</v>
      </c>
      <c r="K5330">
        <f t="shared" si="1168"/>
        <v>31.298609569773859</v>
      </c>
      <c r="L5330">
        <f t="shared" si="1166"/>
        <v>1224.3230282614704</v>
      </c>
      <c r="M5330">
        <f t="shared" si="1159"/>
        <v>1239.1840153918313</v>
      </c>
      <c r="N5330">
        <f t="shared" si="1158"/>
        <v>-14.860987130360854</v>
      </c>
      <c r="O5330">
        <f t="shared" si="1161"/>
        <v>-15.599086017846773</v>
      </c>
      <c r="P5330">
        <f t="shared" si="1160"/>
        <v>0.73809888748591845</v>
      </c>
    </row>
    <row r="5331" spans="1:16">
      <c r="A5331" s="3" t="s">
        <v>745</v>
      </c>
      <c r="B5331" s="6">
        <v>1217.77</v>
      </c>
      <c r="C5331" s="7">
        <f t="shared" si="1162"/>
        <v>-2.2720664654022936E-3</v>
      </c>
      <c r="D5331" s="7">
        <f t="shared" si="1157"/>
        <v>6.564846626038659E-2</v>
      </c>
      <c r="E5331">
        <f t="shared" si="1163"/>
        <v>-2.7699999999999818</v>
      </c>
      <c r="F5331">
        <f t="shared" si="1164"/>
        <v>0</v>
      </c>
      <c r="G5331">
        <f t="shared" si="1165"/>
        <v>2.7699999999999818</v>
      </c>
      <c r="H5331">
        <f t="shared" si="1169"/>
        <v>1.1720411729970994</v>
      </c>
      <c r="I5331">
        <f t="shared" si="1170"/>
        <v>2.7705228086231921</v>
      </c>
      <c r="J5331">
        <f t="shared" si="1167"/>
        <v>0.42303971270301283</v>
      </c>
      <c r="K5331">
        <f t="shared" si="1168"/>
        <v>29.72789226658081</v>
      </c>
      <c r="L5331">
        <f t="shared" si="1166"/>
        <v>1223.314870067398</v>
      </c>
      <c r="M5331">
        <f t="shared" si="1159"/>
        <v>1237.5977920294733</v>
      </c>
      <c r="N5331">
        <f t="shared" si="1158"/>
        <v>-14.282921962075307</v>
      </c>
      <c r="O5331">
        <f t="shared" si="1161"/>
        <v>-15.33585320669248</v>
      </c>
      <c r="P5331">
        <f t="shared" si="1160"/>
        <v>1.0529312446171737</v>
      </c>
    </row>
    <row r="5332" spans="1:16">
      <c r="A5332" s="3" t="s">
        <v>744</v>
      </c>
      <c r="B5332" s="6">
        <v>1217.77</v>
      </c>
      <c r="C5332" s="7">
        <f t="shared" si="1162"/>
        <v>0</v>
      </c>
      <c r="D5332" s="7">
        <f t="shared" si="1157"/>
        <v>6.5730543355543417E-2</v>
      </c>
      <c r="E5332">
        <f t="shared" si="1163"/>
        <v>0</v>
      </c>
      <c r="F5332">
        <f t="shared" si="1164"/>
        <v>0</v>
      </c>
      <c r="G5332">
        <f t="shared" si="1165"/>
        <v>0</v>
      </c>
      <c r="H5332">
        <f t="shared" si="1169"/>
        <v>1.0883239463544494</v>
      </c>
      <c r="I5332">
        <f t="shared" si="1170"/>
        <v>2.5726283222929642</v>
      </c>
      <c r="J5332">
        <f t="shared" si="1167"/>
        <v>0.42303971270301277</v>
      </c>
      <c r="K5332">
        <f t="shared" si="1168"/>
        <v>29.72789226658081</v>
      </c>
      <c r="L5332">
        <f t="shared" si="1166"/>
        <v>1222.4618131339523</v>
      </c>
      <c r="M5332">
        <f t="shared" si="1159"/>
        <v>1236.1290666939569</v>
      </c>
      <c r="N5332">
        <f t="shared" si="1158"/>
        <v>-13.66725356000461</v>
      </c>
      <c r="O5332">
        <f t="shared" si="1161"/>
        <v>-15.002133277354906</v>
      </c>
      <c r="P5332">
        <f t="shared" si="1160"/>
        <v>1.3348797173502955</v>
      </c>
    </row>
    <row r="5333" spans="1:16">
      <c r="A5333" s="3" t="s">
        <v>743</v>
      </c>
      <c r="B5333" s="6">
        <v>1218.2</v>
      </c>
      <c r="C5333" s="7">
        <f t="shared" si="1162"/>
        <v>3.5304211830715983E-4</v>
      </c>
      <c r="D5333" s="7">
        <f t="shared" si="1157"/>
        <v>6.2835479487727511E-2</v>
      </c>
      <c r="E5333">
        <f t="shared" si="1163"/>
        <v>0.43000000000006366</v>
      </c>
      <c r="F5333">
        <f t="shared" si="1164"/>
        <v>0.43000000000006366</v>
      </c>
      <c r="G5333">
        <f t="shared" si="1165"/>
        <v>0</v>
      </c>
      <c r="H5333">
        <f t="shared" si="1169"/>
        <v>1.0413008073291361</v>
      </c>
      <c r="I5333">
        <f t="shared" si="1170"/>
        <v>2.3888691564148954</v>
      </c>
      <c r="J5333">
        <f t="shared" si="1167"/>
        <v>0.43589696176238985</v>
      </c>
      <c r="K5333">
        <f t="shared" si="1168"/>
        <v>30.35711986098076</v>
      </c>
      <c r="L5333">
        <f t="shared" si="1166"/>
        <v>1221.8061495748827</v>
      </c>
      <c r="M5333">
        <f t="shared" si="1159"/>
        <v>1234.8009876795898</v>
      </c>
      <c r="N5333">
        <f t="shared" si="1158"/>
        <v>-12.994838104707014</v>
      </c>
      <c r="O5333">
        <f t="shared" si="1161"/>
        <v>-14.600674242825329</v>
      </c>
      <c r="P5333">
        <f t="shared" si="1160"/>
        <v>1.605836138118315</v>
      </c>
    </row>
    <row r="5334" spans="1:16">
      <c r="A5334" s="3" t="s">
        <v>742</v>
      </c>
      <c r="B5334" s="6">
        <v>1213.08</v>
      </c>
      <c r="C5334" s="7">
        <f t="shared" si="1162"/>
        <v>-4.2117794484178425E-3</v>
      </c>
      <c r="D5334" s="7">
        <f t="shared" ref="D5334:D5397" si="1171">STDEV(C5315:C5334)*SQRT(DaysInYear)</f>
        <v>6.3579077988297636E-2</v>
      </c>
      <c r="E5334">
        <f t="shared" si="1163"/>
        <v>-5.1200000000001182</v>
      </c>
      <c r="F5334">
        <f t="shared" si="1164"/>
        <v>0</v>
      </c>
      <c r="G5334">
        <f t="shared" si="1165"/>
        <v>5.1200000000001182</v>
      </c>
      <c r="H5334">
        <f t="shared" si="1169"/>
        <v>0.96692217823419779</v>
      </c>
      <c r="I5334">
        <f t="shared" si="1170"/>
        <v>2.5839499309566967</v>
      </c>
      <c r="J5334">
        <f t="shared" si="1167"/>
        <v>0.37420314018089307</v>
      </c>
      <c r="K5334">
        <f t="shared" si="1168"/>
        <v>27.230554874997225</v>
      </c>
      <c r="L5334">
        <f t="shared" si="1166"/>
        <v>1220.4636650249008</v>
      </c>
      <c r="M5334">
        <f t="shared" si="1159"/>
        <v>1233.1920256292497</v>
      </c>
      <c r="N5334">
        <f t="shared" si="1158"/>
        <v>-12.728360604348836</v>
      </c>
      <c r="O5334">
        <f t="shared" si="1161"/>
        <v>-14.226211515130032</v>
      </c>
      <c r="P5334">
        <f t="shared" si="1160"/>
        <v>1.4978509107811959</v>
      </c>
    </row>
    <row r="5335" spans="1:16">
      <c r="A5335" s="3" t="s">
        <v>741</v>
      </c>
      <c r="B5335" s="6">
        <v>1210.1600000000001</v>
      </c>
      <c r="C5335" s="7">
        <f t="shared" si="1162"/>
        <v>-2.4099977000225864E-3</v>
      </c>
      <c r="D5335" s="7">
        <f t="shared" si="1171"/>
        <v>6.1272313181790078E-2</v>
      </c>
      <c r="E5335">
        <f t="shared" si="1163"/>
        <v>-2.9199999999998454</v>
      </c>
      <c r="F5335">
        <f t="shared" si="1164"/>
        <v>0</v>
      </c>
      <c r="G5335">
        <f t="shared" si="1165"/>
        <v>2.9199999999998454</v>
      </c>
      <c r="H5335">
        <f t="shared" si="1169"/>
        <v>0.89785630836032648</v>
      </c>
      <c r="I5335">
        <f t="shared" si="1170"/>
        <v>2.6079535073169215</v>
      </c>
      <c r="J5335">
        <f t="shared" si="1167"/>
        <v>0.34427619428079703</v>
      </c>
      <c r="K5335">
        <f t="shared" si="1168"/>
        <v>25.610525258538004</v>
      </c>
      <c r="L5335">
        <f t="shared" si="1166"/>
        <v>1218.8784857903006</v>
      </c>
      <c r="M5335">
        <f t="shared" si="1159"/>
        <v>1231.4859496567126</v>
      </c>
      <c r="N5335">
        <f t="shared" si="1158"/>
        <v>-12.60746386641199</v>
      </c>
      <c r="O5335">
        <f t="shared" si="1161"/>
        <v>-13.902461985386426</v>
      </c>
      <c r="P5335">
        <f t="shared" si="1160"/>
        <v>1.2949981189744353</v>
      </c>
    </row>
    <row r="5336" spans="1:16">
      <c r="A5336" s="3" t="s">
        <v>740</v>
      </c>
      <c r="B5336" s="6">
        <v>1215</v>
      </c>
      <c r="C5336" s="7">
        <f t="shared" si="1162"/>
        <v>3.9914945207049244E-3</v>
      </c>
      <c r="D5336" s="7">
        <f t="shared" si="1171"/>
        <v>5.9294503908848745E-2</v>
      </c>
      <c r="E5336">
        <f t="shared" si="1163"/>
        <v>4.8399999999999181</v>
      </c>
      <c r="F5336">
        <f t="shared" si="1164"/>
        <v>4.8399999999999181</v>
      </c>
      <c r="G5336">
        <f t="shared" si="1165"/>
        <v>0</v>
      </c>
      <c r="H5336">
        <f t="shared" si="1169"/>
        <v>1.1794380006202974</v>
      </c>
      <c r="I5336">
        <f t="shared" si="1170"/>
        <v>2.4216711139371414</v>
      </c>
      <c r="J5336">
        <f t="shared" si="1167"/>
        <v>0.48703475621954817</v>
      </c>
      <c r="K5336">
        <f t="shared" si="1168"/>
        <v>32.752076182652559</v>
      </c>
      <c r="L5336">
        <f t="shared" si="1166"/>
        <v>1218.2817956687159</v>
      </c>
      <c r="M5336">
        <f t="shared" si="1159"/>
        <v>1230.2647682006598</v>
      </c>
      <c r="N5336">
        <f t="shared" si="1158"/>
        <v>-11.982972531943915</v>
      </c>
      <c r="O5336">
        <f t="shared" si="1161"/>
        <v>-13.518564094697926</v>
      </c>
      <c r="P5336">
        <f t="shared" si="1160"/>
        <v>1.5355915627540107</v>
      </c>
    </row>
    <row r="5337" spans="1:16">
      <c r="A5337" s="3" t="s">
        <v>739</v>
      </c>
      <c r="B5337" s="6">
        <v>1204.72</v>
      </c>
      <c r="C5337" s="7">
        <f t="shared" si="1162"/>
        <v>-8.4969019960848685E-3</v>
      </c>
      <c r="D5337" s="7">
        <f t="shared" si="1171"/>
        <v>6.3710385325813843E-2</v>
      </c>
      <c r="E5337">
        <f t="shared" si="1163"/>
        <v>-10.279999999999973</v>
      </c>
      <c r="F5337">
        <f t="shared" si="1164"/>
        <v>0</v>
      </c>
      <c r="G5337">
        <f t="shared" si="1165"/>
        <v>10.279999999999973</v>
      </c>
      <c r="H5337">
        <f t="shared" si="1169"/>
        <v>1.0951924291474191</v>
      </c>
      <c r="I5337">
        <f t="shared" si="1170"/>
        <v>2.9829803200844864</v>
      </c>
      <c r="J5337">
        <f t="shared" si="1167"/>
        <v>0.36714705148185495</v>
      </c>
      <c r="K5337">
        <f t="shared" si="1168"/>
        <v>26.854978846928219</v>
      </c>
      <c r="L5337">
        <f t="shared" si="1166"/>
        <v>1216.1953655658365</v>
      </c>
      <c r="M5337">
        <f t="shared" si="1159"/>
        <v>1228.3725631487591</v>
      </c>
      <c r="N5337">
        <f t="shared" si="1158"/>
        <v>-12.177197582922645</v>
      </c>
      <c r="O5337">
        <f t="shared" si="1161"/>
        <v>-13.25029079234287</v>
      </c>
      <c r="P5337">
        <f t="shared" si="1160"/>
        <v>1.0730932094202252</v>
      </c>
    </row>
    <row r="5338" spans="1:16">
      <c r="A5338" s="3" t="s">
        <v>738</v>
      </c>
      <c r="B5338" s="6">
        <v>1190.76</v>
      </c>
      <c r="C5338" s="7">
        <f t="shared" si="1162"/>
        <v>-1.1655416064413521E-2</v>
      </c>
      <c r="D5338" s="7">
        <f t="shared" si="1171"/>
        <v>7.3901918865625194E-2</v>
      </c>
      <c r="E5338">
        <f t="shared" si="1163"/>
        <v>-13.960000000000036</v>
      </c>
      <c r="F5338">
        <f t="shared" si="1164"/>
        <v>0</v>
      </c>
      <c r="G5338">
        <f t="shared" si="1165"/>
        <v>13.960000000000036</v>
      </c>
      <c r="H5338">
        <f t="shared" si="1169"/>
        <v>1.016964398494032</v>
      </c>
      <c r="I5338">
        <f t="shared" si="1170"/>
        <v>3.7670531543641688</v>
      </c>
      <c r="J5338">
        <f t="shared" si="1167"/>
        <v>0.2699628480994139</v>
      </c>
      <c r="K5338">
        <f t="shared" si="1168"/>
        <v>21.257539029856787</v>
      </c>
      <c r="L5338">
        <f t="shared" si="1166"/>
        <v>1212.2822324018616</v>
      </c>
      <c r="M5338">
        <f t="shared" si="1159"/>
        <v>1225.586447359962</v>
      </c>
      <c r="N5338">
        <f t="shared" si="1158"/>
        <v>-13.304214958100374</v>
      </c>
      <c r="O5338">
        <f t="shared" si="1161"/>
        <v>-13.261075625494373</v>
      </c>
      <c r="P5338">
        <f t="shared" si="1160"/>
        <v>-4.3139332606001446E-2</v>
      </c>
    </row>
    <row r="5339" spans="1:16">
      <c r="A5339" s="3" t="s">
        <v>737</v>
      </c>
      <c r="B5339" s="6">
        <v>1190.76</v>
      </c>
      <c r="C5339" s="7">
        <f t="shared" si="1162"/>
        <v>0</v>
      </c>
      <c r="D5339" s="7">
        <f t="shared" si="1171"/>
        <v>7.1995733214560709E-2</v>
      </c>
      <c r="E5339">
        <f t="shared" si="1163"/>
        <v>0</v>
      </c>
      <c r="F5339">
        <f t="shared" si="1164"/>
        <v>0</v>
      </c>
      <c r="G5339">
        <f t="shared" si="1165"/>
        <v>0</v>
      </c>
      <c r="H5339">
        <f t="shared" si="1169"/>
        <v>0.94432408431588677</v>
      </c>
      <c r="I5339">
        <f t="shared" si="1170"/>
        <v>3.4979779290524426</v>
      </c>
      <c r="J5339">
        <f t="shared" si="1167"/>
        <v>0.26996284809941384</v>
      </c>
      <c r="K5339">
        <f t="shared" si="1168"/>
        <v>21.257539029856787</v>
      </c>
      <c r="L5339">
        <f t="shared" si="1166"/>
        <v>1208.9711197246522</v>
      </c>
      <c r="M5339">
        <f t="shared" si="1159"/>
        <v>1223.0067105184833</v>
      </c>
      <c r="N5339">
        <f t="shared" ref="N5339:N5402" si="1172">L5339 - M5339</f>
        <v>-14.035590793831034</v>
      </c>
      <c r="O5339">
        <f t="shared" si="1161"/>
        <v>-13.415978659161706</v>
      </c>
      <c r="P5339">
        <f t="shared" si="1160"/>
        <v>-0.61961213466932819</v>
      </c>
    </row>
    <row r="5340" spans="1:16">
      <c r="A5340" s="3" t="s">
        <v>736</v>
      </c>
      <c r="B5340" s="6">
        <v>1194.78</v>
      </c>
      <c r="C5340" s="7">
        <f t="shared" si="1162"/>
        <v>3.3703092844883506E-3</v>
      </c>
      <c r="D5340" s="7">
        <f t="shared" si="1171"/>
        <v>7.2851724840344773E-2</v>
      </c>
      <c r="E5340">
        <f t="shared" si="1163"/>
        <v>4.0199999999999818</v>
      </c>
      <c r="F5340">
        <f t="shared" si="1164"/>
        <v>4.0199999999999818</v>
      </c>
      <c r="G5340">
        <f t="shared" si="1165"/>
        <v>0</v>
      </c>
      <c r="H5340">
        <f t="shared" si="1169"/>
        <v>1.1640152211504649</v>
      </c>
      <c r="I5340">
        <f t="shared" si="1170"/>
        <v>3.2481223626915536</v>
      </c>
      <c r="J5340">
        <f t="shared" si="1167"/>
        <v>0.35836556975824785</v>
      </c>
      <c r="K5340">
        <f t="shared" si="1168"/>
        <v>26.382115222636799</v>
      </c>
      <c r="L5340">
        <f t="shared" si="1166"/>
        <v>1206.7878705362441</v>
      </c>
      <c r="M5340">
        <f t="shared" ref="M5340:M5403" si="1173">B5340*(2/(26+1)) + M5339 * (1-(2/(26+1)))</f>
        <v>1220.9158430726695</v>
      </c>
      <c r="N5340">
        <f t="shared" si="1172"/>
        <v>-14.127972536425432</v>
      </c>
      <c r="O5340">
        <f t="shared" si="1161"/>
        <v>-13.558377434614453</v>
      </c>
      <c r="P5340">
        <f t="shared" si="1160"/>
        <v>-0.56959510181097883</v>
      </c>
    </row>
    <row r="5341" spans="1:16">
      <c r="A5341" s="3" t="s">
        <v>735</v>
      </c>
      <c r="B5341" s="6">
        <v>1207.54</v>
      </c>
      <c r="C5341" s="7">
        <f t="shared" si="1162"/>
        <v>1.0623164273421241E-2</v>
      </c>
      <c r="D5341" s="7">
        <f t="shared" si="1171"/>
        <v>8.4972834898354638E-2</v>
      </c>
      <c r="E5341">
        <f t="shared" si="1163"/>
        <v>12.759999999999991</v>
      </c>
      <c r="F5341">
        <f t="shared" si="1164"/>
        <v>12.759999999999991</v>
      </c>
      <c r="G5341">
        <f t="shared" si="1165"/>
        <v>0</v>
      </c>
      <c r="H5341">
        <f t="shared" si="1169"/>
        <v>1.9922998482111451</v>
      </c>
      <c r="I5341">
        <f t="shared" si="1170"/>
        <v>3.0161136224992999</v>
      </c>
      <c r="J5341">
        <f t="shared" si="1167"/>
        <v>0.66055198761385769</v>
      </c>
      <c r="K5341">
        <f t="shared" si="1168"/>
        <v>39.779060971348613</v>
      </c>
      <c r="L5341">
        <f t="shared" si="1166"/>
        <v>1206.9035827614373</v>
      </c>
      <c r="M5341">
        <f t="shared" si="1173"/>
        <v>1219.9250398821014</v>
      </c>
      <c r="N5341">
        <f t="shared" si="1172"/>
        <v>-13.021457120664081</v>
      </c>
      <c r="O5341">
        <f t="shared" si="1161"/>
        <v>-13.45099337182438</v>
      </c>
      <c r="P5341">
        <f t="shared" si="1160"/>
        <v>0.42953625116029848</v>
      </c>
    </row>
    <row r="5342" spans="1:16">
      <c r="A5342" s="3" t="s">
        <v>734</v>
      </c>
      <c r="B5342" s="6">
        <v>1213.7</v>
      </c>
      <c r="C5342" s="7">
        <f t="shared" si="1162"/>
        <v>5.0883128402557385E-3</v>
      </c>
      <c r="D5342" s="7">
        <f t="shared" si="1171"/>
        <v>8.1326237215575678E-2</v>
      </c>
      <c r="E5342">
        <f t="shared" si="1163"/>
        <v>6.1600000000000819</v>
      </c>
      <c r="F5342">
        <f t="shared" si="1164"/>
        <v>6.1600000000000819</v>
      </c>
      <c r="G5342">
        <f t="shared" si="1165"/>
        <v>0</v>
      </c>
      <c r="H5342">
        <f t="shared" si="1169"/>
        <v>2.2899927161960689</v>
      </c>
      <c r="I5342">
        <f t="shared" si="1170"/>
        <v>2.8006769351779215</v>
      </c>
      <c r="J5342">
        <f t="shared" si="1167"/>
        <v>0.81765686267937587</v>
      </c>
      <c r="K5342">
        <f t="shared" si="1168"/>
        <v>44.984115509793327</v>
      </c>
      <c r="L5342">
        <f t="shared" si="1166"/>
        <v>1207.9491854135238</v>
      </c>
      <c r="M5342">
        <f t="shared" si="1173"/>
        <v>1219.4639258167606</v>
      </c>
      <c r="N5342">
        <f t="shared" si="1172"/>
        <v>-11.514740403236829</v>
      </c>
      <c r="O5342">
        <f t="shared" si="1161"/>
        <v>-13.063742778106871</v>
      </c>
      <c r="P5342">
        <f t="shared" si="1160"/>
        <v>1.5490023748700423</v>
      </c>
    </row>
    <row r="5343" spans="1:16">
      <c r="A5343" s="3" t="s">
        <v>733</v>
      </c>
      <c r="B5343" s="6">
        <v>1224.96</v>
      </c>
      <c r="C5343" s="7">
        <f t="shared" si="1162"/>
        <v>9.2346452721642838E-3</v>
      </c>
      <c r="D5343" s="7">
        <f t="shared" si="1171"/>
        <v>8.8036178653560629E-2</v>
      </c>
      <c r="E5343">
        <f t="shared" si="1163"/>
        <v>11.259999999999991</v>
      </c>
      <c r="F5343">
        <f t="shared" si="1164"/>
        <v>11.259999999999991</v>
      </c>
      <c r="G5343">
        <f t="shared" si="1165"/>
        <v>0</v>
      </c>
      <c r="H5343">
        <f t="shared" si="1169"/>
        <v>2.9307075221820633</v>
      </c>
      <c r="I5343">
        <f t="shared" si="1170"/>
        <v>2.6006285826652129</v>
      </c>
      <c r="J5343">
        <f t="shared" si="1167"/>
        <v>1.126922753105549</v>
      </c>
      <c r="K5343">
        <f t="shared" si="1168"/>
        <v>52.983717977538852</v>
      </c>
      <c r="L5343">
        <f t="shared" si="1166"/>
        <v>1210.5662338114432</v>
      </c>
      <c r="M5343">
        <f t="shared" si="1173"/>
        <v>1219.8710424229266</v>
      </c>
      <c r="N5343">
        <f t="shared" si="1172"/>
        <v>-9.304808611483395</v>
      </c>
      <c r="O5343">
        <f t="shared" si="1161"/>
        <v>-12.311955944782177</v>
      </c>
      <c r="P5343">
        <f t="shared" si="1160"/>
        <v>3.0071473332987821</v>
      </c>
    </row>
    <row r="5344" spans="1:16">
      <c r="A5344" s="3" t="s">
        <v>732</v>
      </c>
      <c r="B5344" s="6">
        <v>1222.33</v>
      </c>
      <c r="C5344" s="7">
        <f t="shared" si="1162"/>
        <v>-2.1493170097980929E-3</v>
      </c>
      <c r="D5344" s="7">
        <f t="shared" si="1171"/>
        <v>8.6379668760297443E-2</v>
      </c>
      <c r="E5344">
        <f t="shared" si="1163"/>
        <v>-2.6300000000001091</v>
      </c>
      <c r="F5344">
        <f t="shared" si="1164"/>
        <v>0</v>
      </c>
      <c r="G5344">
        <f t="shared" si="1165"/>
        <v>2.6300000000001091</v>
      </c>
      <c r="H5344">
        <f t="shared" si="1169"/>
        <v>2.7213712705976301</v>
      </c>
      <c r="I5344">
        <f t="shared" si="1170"/>
        <v>2.6027265410462768</v>
      </c>
      <c r="J5344">
        <f t="shared" si="1167"/>
        <v>1.0455847849093125</v>
      </c>
      <c r="K5344">
        <f t="shared" si="1168"/>
        <v>51.11422379667664</v>
      </c>
      <c r="L5344">
        <f t="shared" si="1166"/>
        <v>1212.376043994298</v>
      </c>
      <c r="M5344">
        <f t="shared" si="1173"/>
        <v>1220.0531874286357</v>
      </c>
      <c r="N5344">
        <f t="shared" si="1172"/>
        <v>-7.6771434343377223</v>
      </c>
      <c r="O5344">
        <f t="shared" si="1161"/>
        <v>-11.384993442693286</v>
      </c>
      <c r="P5344">
        <f t="shared" si="1160"/>
        <v>3.7078500083555639</v>
      </c>
    </row>
    <row r="5345" spans="1:16">
      <c r="A5345" s="3" t="s">
        <v>731</v>
      </c>
      <c r="B5345" s="6">
        <v>1222.6400000000001</v>
      </c>
      <c r="C5345" s="7">
        <f t="shared" si="1162"/>
        <v>2.5358184489894905E-4</v>
      </c>
      <c r="D5345" s="7">
        <f t="shared" si="1171"/>
        <v>8.6373065317371184E-2</v>
      </c>
      <c r="E5345">
        <f t="shared" si="1163"/>
        <v>0.3100000000001728</v>
      </c>
      <c r="F5345">
        <f t="shared" si="1164"/>
        <v>0.3100000000001728</v>
      </c>
      <c r="G5345">
        <f t="shared" si="1165"/>
        <v>0</v>
      </c>
      <c r="H5345">
        <f t="shared" si="1169"/>
        <v>2.5491304655549549</v>
      </c>
      <c r="I5345">
        <f t="shared" si="1170"/>
        <v>2.4168175024001144</v>
      </c>
      <c r="J5345">
        <f t="shared" si="1167"/>
        <v>1.0547467746420414</v>
      </c>
      <c r="K5345">
        <f t="shared" si="1168"/>
        <v>51.332202471800422</v>
      </c>
      <c r="L5345">
        <f t="shared" si="1166"/>
        <v>1213.9551141490215</v>
      </c>
      <c r="M5345">
        <f t="shared" si="1173"/>
        <v>1220.2448031746628</v>
      </c>
      <c r="N5345">
        <f t="shared" si="1172"/>
        <v>-6.2896890256413371</v>
      </c>
      <c r="O5345">
        <f t="shared" si="1161"/>
        <v>-10.365932559282898</v>
      </c>
      <c r="P5345">
        <f t="shared" si="1160"/>
        <v>4.076243533641561</v>
      </c>
    </row>
    <row r="5346" spans="1:16">
      <c r="A5346" s="3" t="s">
        <v>730</v>
      </c>
      <c r="B5346" s="6">
        <v>1222.6400000000001</v>
      </c>
      <c r="C5346" s="7">
        <f t="shared" si="1162"/>
        <v>0</v>
      </c>
      <c r="D5346" s="7">
        <f t="shared" si="1171"/>
        <v>8.6341201105152948E-2</v>
      </c>
      <c r="E5346">
        <f t="shared" si="1163"/>
        <v>0</v>
      </c>
      <c r="F5346">
        <f t="shared" si="1164"/>
        <v>0</v>
      </c>
      <c r="G5346">
        <f t="shared" si="1165"/>
        <v>0</v>
      </c>
      <c r="H5346">
        <f t="shared" si="1169"/>
        <v>2.3670497180153154</v>
      </c>
      <c r="I5346">
        <f t="shared" si="1170"/>
        <v>2.2441876808001062</v>
      </c>
      <c r="J5346">
        <f t="shared" si="1167"/>
        <v>1.0547467746420416</v>
      </c>
      <c r="K5346">
        <f t="shared" si="1168"/>
        <v>51.332202471800429</v>
      </c>
      <c r="L5346">
        <f t="shared" si="1166"/>
        <v>1215.2912504337874</v>
      </c>
      <c r="M5346">
        <f t="shared" si="1173"/>
        <v>1220.4222251617248</v>
      </c>
      <c r="N5346">
        <f t="shared" si="1172"/>
        <v>-5.1309747279374278</v>
      </c>
      <c r="O5346">
        <f t="shared" si="1161"/>
        <v>-9.3189409930138041</v>
      </c>
      <c r="P5346">
        <f t="shared" si="1160"/>
        <v>4.1879662650763763</v>
      </c>
    </row>
    <row r="5347" spans="1:16">
      <c r="A5347" s="3" t="s">
        <v>729</v>
      </c>
      <c r="B5347" s="6">
        <v>1230.3599999999999</v>
      </c>
      <c r="C5347" s="7">
        <f t="shared" si="1162"/>
        <v>6.2943542504191744E-3</v>
      </c>
      <c r="D5347" s="7">
        <f t="shared" si="1171"/>
        <v>8.7380782482411212E-2</v>
      </c>
      <c r="E5347">
        <f t="shared" si="1163"/>
        <v>7.7199999999997999</v>
      </c>
      <c r="F5347">
        <f t="shared" si="1164"/>
        <v>7.7199999999997999</v>
      </c>
      <c r="G5347">
        <f t="shared" si="1165"/>
        <v>0</v>
      </c>
      <c r="H5347">
        <f t="shared" si="1169"/>
        <v>2.7494033095856358</v>
      </c>
      <c r="I5347">
        <f t="shared" si="1170"/>
        <v>2.0838885607429556</v>
      </c>
      <c r="J5347">
        <f t="shared" si="1167"/>
        <v>1.3193619665561236</v>
      </c>
      <c r="K5347">
        <f t="shared" si="1168"/>
        <v>56.884694393569035</v>
      </c>
      <c r="L5347">
        <f t="shared" si="1166"/>
        <v>1217.6095195978201</v>
      </c>
      <c r="M5347">
        <f t="shared" si="1173"/>
        <v>1221.1583566312265</v>
      </c>
      <c r="N5347">
        <f t="shared" si="1172"/>
        <v>-3.5488370334064712</v>
      </c>
      <c r="O5347">
        <f t="shared" si="1161"/>
        <v>-8.1649202010923378</v>
      </c>
      <c r="P5347">
        <f t="shared" ref="P5347:P5410" si="1174">N5347 - O5347</f>
        <v>4.6160831676858667</v>
      </c>
    </row>
    <row r="5348" spans="1:16">
      <c r="A5348" s="3" t="s">
        <v>728</v>
      </c>
      <c r="B5348" s="6">
        <v>1234.07</v>
      </c>
      <c r="C5348" s="7">
        <f t="shared" si="1162"/>
        <v>3.0108404804721858E-3</v>
      </c>
      <c r="D5348" s="7">
        <f t="shared" si="1171"/>
        <v>8.7867310072138716E-2</v>
      </c>
      <c r="E5348">
        <f t="shared" si="1163"/>
        <v>3.7100000000000364</v>
      </c>
      <c r="F5348">
        <f t="shared" si="1164"/>
        <v>3.7100000000000364</v>
      </c>
      <c r="G5348">
        <f t="shared" si="1165"/>
        <v>0</v>
      </c>
      <c r="H5348">
        <f t="shared" si="1169"/>
        <v>2.8180173589009501</v>
      </c>
      <c r="I5348">
        <f t="shared" si="1170"/>
        <v>1.9350393778327444</v>
      </c>
      <c r="J5348">
        <f t="shared" si="1167"/>
        <v>1.4563100840134562</v>
      </c>
      <c r="K5348">
        <f t="shared" si="1168"/>
        <v>59.288527677822216</v>
      </c>
      <c r="L5348">
        <f t="shared" si="1166"/>
        <v>1220.1419011981554</v>
      </c>
      <c r="M5348">
        <f t="shared" si="1173"/>
        <v>1222.114774658543</v>
      </c>
      <c r="N5348">
        <f t="shared" si="1172"/>
        <v>-1.9728734603875182</v>
      </c>
      <c r="O5348">
        <f t="shared" ref="O5348:O5411" si="1175">N5348*(2/(9+1)) + O5347 * (1-(2/(9+1)))</f>
        <v>-6.9265108529513739</v>
      </c>
      <c r="P5348">
        <f t="shared" si="1174"/>
        <v>4.9536373925638557</v>
      </c>
    </row>
    <row r="5349" spans="1:16">
      <c r="A5349" s="3" t="s">
        <v>727</v>
      </c>
      <c r="B5349" s="6">
        <v>1231.8599999999999</v>
      </c>
      <c r="C5349" s="7">
        <f t="shared" si="1162"/>
        <v>-1.7924276777443568E-3</v>
      </c>
      <c r="D5349" s="7">
        <f t="shared" si="1171"/>
        <v>8.5891482224009164E-2</v>
      </c>
      <c r="E5349">
        <f t="shared" si="1163"/>
        <v>-2.2100000000000364</v>
      </c>
      <c r="F5349">
        <f t="shared" si="1164"/>
        <v>0</v>
      </c>
      <c r="G5349">
        <f t="shared" si="1165"/>
        <v>2.2100000000000364</v>
      </c>
      <c r="H5349">
        <f t="shared" si="1169"/>
        <v>2.6167304046937394</v>
      </c>
      <c r="I5349">
        <f t="shared" si="1170"/>
        <v>1.9546794222732653</v>
      </c>
      <c r="J5349">
        <f t="shared" si="1167"/>
        <v>1.3387005433609762</v>
      </c>
      <c r="K5349">
        <f t="shared" si="1168"/>
        <v>57.241212311735843</v>
      </c>
      <c r="L5349">
        <f t="shared" si="1166"/>
        <v>1221.9446856292086</v>
      </c>
      <c r="M5349">
        <f t="shared" si="1173"/>
        <v>1222.8366432023545</v>
      </c>
      <c r="N5349">
        <f t="shared" si="1172"/>
        <v>-0.89195757314587354</v>
      </c>
      <c r="O5349">
        <f t="shared" si="1175"/>
        <v>-5.7196001969902737</v>
      </c>
      <c r="P5349">
        <f t="shared" si="1174"/>
        <v>4.8276426238444001</v>
      </c>
    </row>
    <row r="5350" spans="1:16">
      <c r="A5350" s="3" t="s">
        <v>726</v>
      </c>
      <c r="B5350" s="6">
        <v>1240.48</v>
      </c>
      <c r="C5350" s="7">
        <f t="shared" si="1162"/>
        <v>6.9731791979210384E-3</v>
      </c>
      <c r="D5350" s="7">
        <f t="shared" si="1171"/>
        <v>8.7727926018303148E-2</v>
      </c>
      <c r="E5350">
        <f t="shared" si="1163"/>
        <v>8.6200000000001182</v>
      </c>
      <c r="F5350">
        <f t="shared" si="1164"/>
        <v>8.6200000000001182</v>
      </c>
      <c r="G5350">
        <f t="shared" si="1165"/>
        <v>0</v>
      </c>
      <c r="H5350">
        <f t="shared" si="1169"/>
        <v>3.0455353757870518</v>
      </c>
      <c r="I5350">
        <f t="shared" si="1170"/>
        <v>1.8150594635394606</v>
      </c>
      <c r="J5350">
        <f t="shared" si="1167"/>
        <v>1.6779259506176725</v>
      </c>
      <c r="K5350">
        <f t="shared" si="1168"/>
        <v>62.657667969894888</v>
      </c>
      <c r="L5350">
        <f t="shared" si="1166"/>
        <v>1224.7962724554843</v>
      </c>
      <c r="M5350">
        <f t="shared" si="1173"/>
        <v>1224.1435585206987</v>
      </c>
      <c r="N5350">
        <f t="shared" si="1172"/>
        <v>0.65271393478565187</v>
      </c>
      <c r="O5350">
        <f t="shared" si="1175"/>
        <v>-4.4451373706350887</v>
      </c>
      <c r="P5350">
        <f t="shared" si="1174"/>
        <v>5.0978513054207406</v>
      </c>
    </row>
    <row r="5351" spans="1:16">
      <c r="A5351" s="3" t="s">
        <v>725</v>
      </c>
      <c r="B5351" s="6">
        <v>1240.48</v>
      </c>
      <c r="C5351" s="7">
        <f t="shared" si="1162"/>
        <v>0</v>
      </c>
      <c r="D5351" s="7">
        <f t="shared" si="1171"/>
        <v>8.7037141036211255E-2</v>
      </c>
      <c r="E5351">
        <f t="shared" si="1163"/>
        <v>0</v>
      </c>
      <c r="F5351">
        <f t="shared" si="1164"/>
        <v>0</v>
      </c>
      <c r="G5351">
        <f t="shared" si="1165"/>
        <v>0</v>
      </c>
      <c r="H5351">
        <f t="shared" si="1169"/>
        <v>2.8279971346594053</v>
      </c>
      <c r="I5351">
        <f t="shared" si="1170"/>
        <v>1.6854123590009278</v>
      </c>
      <c r="J5351">
        <f t="shared" si="1167"/>
        <v>1.6779259506176722</v>
      </c>
      <c r="K5351">
        <f t="shared" si="1168"/>
        <v>62.657667969894881</v>
      </c>
      <c r="L5351">
        <f t="shared" si="1166"/>
        <v>1227.209153616179</v>
      </c>
      <c r="M5351">
        <f t="shared" si="1173"/>
        <v>1225.3536652969433</v>
      </c>
      <c r="N5351">
        <f t="shared" si="1172"/>
        <v>1.8554883192357465</v>
      </c>
      <c r="O5351">
        <f t="shared" si="1175"/>
        <v>-3.1850122326609216</v>
      </c>
      <c r="P5351">
        <f t="shared" si="1174"/>
        <v>5.0405005518966686</v>
      </c>
    </row>
    <row r="5352" spans="1:16">
      <c r="A5352" s="3" t="s">
        <v>724</v>
      </c>
      <c r="B5352" s="6">
        <v>1238.1099999999999</v>
      </c>
      <c r="C5352" s="7">
        <f t="shared" si="1162"/>
        <v>-1.912378184609114E-3</v>
      </c>
      <c r="D5352" s="7">
        <f t="shared" si="1171"/>
        <v>8.7569458804399078E-2</v>
      </c>
      <c r="E5352">
        <f t="shared" si="1163"/>
        <v>-2.3700000000001182</v>
      </c>
      <c r="F5352">
        <f t="shared" si="1164"/>
        <v>0</v>
      </c>
      <c r="G5352">
        <f t="shared" si="1165"/>
        <v>2.3700000000001182</v>
      </c>
      <c r="H5352">
        <f t="shared" si="1169"/>
        <v>2.6259973393265907</v>
      </c>
      <c r="I5352">
        <f t="shared" si="1170"/>
        <v>1.7343114762151557</v>
      </c>
      <c r="J5352">
        <f t="shared" si="1167"/>
        <v>1.5141440135409761</v>
      </c>
      <c r="K5352">
        <f t="shared" si="1168"/>
        <v>60.225031079600818</v>
      </c>
      <c r="L5352">
        <f t="shared" si="1166"/>
        <v>1228.8862069059976</v>
      </c>
      <c r="M5352">
        <f t="shared" si="1173"/>
        <v>1226.2985789786512</v>
      </c>
      <c r="N5352">
        <f t="shared" si="1172"/>
        <v>2.5876279273463751</v>
      </c>
      <c r="O5352">
        <f t="shared" si="1175"/>
        <v>-2.0304842006594628</v>
      </c>
      <c r="P5352">
        <f t="shared" si="1174"/>
        <v>4.6181121280058379</v>
      </c>
    </row>
    <row r="5353" spans="1:16">
      <c r="A5353" s="3" t="s">
        <v>723</v>
      </c>
      <c r="B5353" s="6">
        <v>1238.1099999999999</v>
      </c>
      <c r="C5353" s="7">
        <f t="shared" si="1162"/>
        <v>0</v>
      </c>
      <c r="D5353" s="7">
        <f t="shared" si="1171"/>
        <v>8.7603828130997971E-2</v>
      </c>
      <c r="E5353">
        <f t="shared" si="1163"/>
        <v>0</v>
      </c>
      <c r="F5353">
        <f t="shared" si="1164"/>
        <v>0</v>
      </c>
      <c r="G5353">
        <f t="shared" si="1165"/>
        <v>0</v>
      </c>
      <c r="H5353">
        <f t="shared" si="1169"/>
        <v>2.4384261008032628</v>
      </c>
      <c r="I5353">
        <f t="shared" si="1170"/>
        <v>1.6104320850569303</v>
      </c>
      <c r="J5353">
        <f t="shared" si="1167"/>
        <v>1.5141440135409761</v>
      </c>
      <c r="K5353">
        <f t="shared" si="1168"/>
        <v>60.225031079600818</v>
      </c>
      <c r="L5353">
        <f t="shared" si="1166"/>
        <v>1230.3052519973826</v>
      </c>
      <c r="M5353">
        <f t="shared" si="1173"/>
        <v>1227.1734990543066</v>
      </c>
      <c r="N5353">
        <f t="shared" si="1172"/>
        <v>3.1317529430759805</v>
      </c>
      <c r="O5353">
        <f t="shared" si="1175"/>
        <v>-0.99803677191237417</v>
      </c>
      <c r="P5353">
        <f t="shared" si="1174"/>
        <v>4.1297897149883545</v>
      </c>
    </row>
    <row r="5354" spans="1:16">
      <c r="A5354" s="3" t="s">
        <v>722</v>
      </c>
      <c r="B5354" s="6">
        <v>1241.08</v>
      </c>
      <c r="C5354" s="7">
        <f t="shared" si="1162"/>
        <v>2.3959449826650068E-3</v>
      </c>
      <c r="D5354" s="7">
        <f t="shared" si="1171"/>
        <v>8.5698655564085624E-2</v>
      </c>
      <c r="E5354">
        <f t="shared" si="1163"/>
        <v>2.9700000000000273</v>
      </c>
      <c r="F5354">
        <f t="shared" si="1164"/>
        <v>2.9700000000000273</v>
      </c>
      <c r="G5354">
        <f t="shared" si="1165"/>
        <v>0</v>
      </c>
      <c r="H5354">
        <f t="shared" si="1169"/>
        <v>2.4763956650316032</v>
      </c>
      <c r="I5354">
        <f t="shared" si="1170"/>
        <v>1.4954012218385782</v>
      </c>
      <c r="J5354">
        <f t="shared" si="1167"/>
        <v>1.6560075174921309</v>
      </c>
      <c r="K5354">
        <f t="shared" si="1168"/>
        <v>62.349504155612287</v>
      </c>
      <c r="L5354">
        <f t="shared" si="1166"/>
        <v>1231.9629055362468</v>
      </c>
      <c r="M5354">
        <f t="shared" si="1173"/>
        <v>1228.2036102354691</v>
      </c>
      <c r="N5354">
        <f t="shared" si="1172"/>
        <v>3.7592953007776941</v>
      </c>
      <c r="O5354">
        <f t="shared" si="1175"/>
        <v>-4.6570357374360549E-2</v>
      </c>
      <c r="P5354">
        <f t="shared" si="1174"/>
        <v>3.8058656581520545</v>
      </c>
    </row>
    <row r="5355" spans="1:16">
      <c r="A5355" s="3" t="s">
        <v>721</v>
      </c>
      <c r="B5355" s="6">
        <v>1249.1300000000001</v>
      </c>
      <c r="C5355" s="7">
        <f t="shared" si="1162"/>
        <v>6.4653407071989123E-3</v>
      </c>
      <c r="D5355" s="7">
        <f t="shared" si="1171"/>
        <v>8.6607031091605752E-2</v>
      </c>
      <c r="E5355">
        <f t="shared" si="1163"/>
        <v>8.0500000000001819</v>
      </c>
      <c r="F5355">
        <f t="shared" si="1164"/>
        <v>8.0500000000001819</v>
      </c>
      <c r="G5355">
        <f t="shared" si="1165"/>
        <v>0</v>
      </c>
      <c r="H5355">
        <f t="shared" si="1169"/>
        <v>2.8745102603865016</v>
      </c>
      <c r="I5355">
        <f t="shared" si="1170"/>
        <v>1.3885868488501083</v>
      </c>
      <c r="J5355">
        <f t="shared" si="1167"/>
        <v>2.0700975691703327</v>
      </c>
      <c r="K5355">
        <f t="shared" si="1168"/>
        <v>67.427745292465033</v>
      </c>
      <c r="L5355">
        <f t="shared" si="1166"/>
        <v>1234.6039969922087</v>
      </c>
      <c r="M5355">
        <f t="shared" si="1173"/>
        <v>1229.75371318099</v>
      </c>
      <c r="N5355">
        <f t="shared" si="1172"/>
        <v>4.8502838112187874</v>
      </c>
      <c r="O5355">
        <f t="shared" si="1175"/>
        <v>0.93280047634426899</v>
      </c>
      <c r="P5355">
        <f t="shared" si="1174"/>
        <v>3.9174833348745182</v>
      </c>
    </row>
    <row r="5356" spans="1:16">
      <c r="A5356" s="3" t="s">
        <v>720</v>
      </c>
      <c r="B5356" s="6">
        <v>1246.47</v>
      </c>
      <c r="C5356" s="7">
        <f t="shared" si="1162"/>
        <v>-2.1317526906037146E-3</v>
      </c>
      <c r="D5356" s="7">
        <f t="shared" si="1171"/>
        <v>8.7076295501742007E-2</v>
      </c>
      <c r="E5356">
        <f t="shared" si="1163"/>
        <v>-2.6600000000000819</v>
      </c>
      <c r="F5356">
        <f t="shared" si="1164"/>
        <v>0</v>
      </c>
      <c r="G5356">
        <f t="shared" si="1165"/>
        <v>2.6600000000000819</v>
      </c>
      <c r="H5356">
        <f t="shared" si="1169"/>
        <v>2.6691880989303232</v>
      </c>
      <c r="I5356">
        <f t="shared" si="1170"/>
        <v>1.4794020739322493</v>
      </c>
      <c r="J5356">
        <f t="shared" si="1167"/>
        <v>1.8042343903409732</v>
      </c>
      <c r="K5356">
        <f t="shared" si="1168"/>
        <v>64.339642811441024</v>
      </c>
      <c r="L5356">
        <f t="shared" si="1166"/>
        <v>1236.4295359164844</v>
      </c>
      <c r="M5356">
        <f t="shared" si="1173"/>
        <v>1230.9919566490648</v>
      </c>
      <c r="N5356">
        <f t="shared" si="1172"/>
        <v>5.4375792674195509</v>
      </c>
      <c r="O5356">
        <f t="shared" si="1175"/>
        <v>1.8337562345593255</v>
      </c>
      <c r="P5356">
        <f t="shared" si="1174"/>
        <v>3.6038230328602254</v>
      </c>
    </row>
    <row r="5357" spans="1:16">
      <c r="A5357" s="3" t="s">
        <v>719</v>
      </c>
      <c r="B5357" s="6">
        <v>1237.4100000000001</v>
      </c>
      <c r="C5357" s="7">
        <f t="shared" si="1162"/>
        <v>-7.2950707599381574E-3</v>
      </c>
      <c r="D5357" s="7">
        <f t="shared" si="1171"/>
        <v>8.5374685762155303E-2</v>
      </c>
      <c r="E5357">
        <f t="shared" si="1163"/>
        <v>-9.0599999999999454</v>
      </c>
      <c r="F5357">
        <f t="shared" si="1164"/>
        <v>0</v>
      </c>
      <c r="G5357">
        <f t="shared" si="1165"/>
        <v>9.0599999999999454</v>
      </c>
      <c r="H5357">
        <f t="shared" si="1169"/>
        <v>2.478531806149586</v>
      </c>
      <c r="I5357">
        <f t="shared" si="1170"/>
        <v>2.0208733543656563</v>
      </c>
      <c r="J5357">
        <f t="shared" si="1167"/>
        <v>1.2264656767309334</v>
      </c>
      <c r="K5357">
        <f t="shared" si="1168"/>
        <v>55.085766178606619</v>
      </c>
      <c r="L5357">
        <f t="shared" si="1166"/>
        <v>1236.5803765447174</v>
      </c>
      <c r="M5357">
        <f t="shared" si="1173"/>
        <v>1231.4673672676527</v>
      </c>
      <c r="N5357">
        <f t="shared" si="1172"/>
        <v>5.1130092770647479</v>
      </c>
      <c r="O5357">
        <f t="shared" si="1175"/>
        <v>2.4896068430604101</v>
      </c>
      <c r="P5357">
        <f t="shared" si="1174"/>
        <v>2.6234024340043378</v>
      </c>
    </row>
    <row r="5358" spans="1:16">
      <c r="A5358" s="3" t="s">
        <v>718</v>
      </c>
      <c r="B5358" s="6">
        <v>1231.3699999999999</v>
      </c>
      <c r="C5358" s="7">
        <f t="shared" si="1162"/>
        <v>-4.8931148592345017E-3</v>
      </c>
      <c r="D5358" s="7">
        <f t="shared" si="1171"/>
        <v>7.4391896484666611E-2</v>
      </c>
      <c r="E5358">
        <f t="shared" si="1163"/>
        <v>-6.040000000000191</v>
      </c>
      <c r="F5358">
        <f t="shared" si="1164"/>
        <v>0</v>
      </c>
      <c r="G5358">
        <f t="shared" si="1165"/>
        <v>6.040000000000191</v>
      </c>
      <c r="H5358">
        <f t="shared" si="1169"/>
        <v>2.3014938199960442</v>
      </c>
      <c r="I5358">
        <f t="shared" si="1170"/>
        <v>2.3079538290538375</v>
      </c>
      <c r="J5358">
        <f t="shared" si="1167"/>
        <v>0.99720097994315526</v>
      </c>
      <c r="K5358">
        <f t="shared" si="1168"/>
        <v>49.929926429914822</v>
      </c>
      <c r="L5358">
        <f t="shared" si="1166"/>
        <v>1235.7787801532222</v>
      </c>
      <c r="M5358">
        <f t="shared" si="1173"/>
        <v>1231.460154877456</v>
      </c>
      <c r="N5358">
        <f t="shared" si="1172"/>
        <v>4.3186252757661805</v>
      </c>
      <c r="O5358">
        <f t="shared" si="1175"/>
        <v>2.8554105296015644</v>
      </c>
      <c r="P5358">
        <f t="shared" si="1174"/>
        <v>1.4632147461646161</v>
      </c>
    </row>
    <row r="5359" spans="1:16">
      <c r="A5359" s="3" t="s">
        <v>717</v>
      </c>
      <c r="B5359" s="6">
        <v>1230.8900000000001</v>
      </c>
      <c r="C5359" s="7">
        <f t="shared" si="1162"/>
        <v>-3.8988571968863586E-4</v>
      </c>
      <c r="D5359" s="7">
        <f t="shared" si="1171"/>
        <v>7.4521213443493925E-2</v>
      </c>
      <c r="E5359">
        <f t="shared" si="1163"/>
        <v>-0.47999999999979082</v>
      </c>
      <c r="F5359">
        <f t="shared" si="1164"/>
        <v>0</v>
      </c>
      <c r="G5359">
        <f t="shared" si="1165"/>
        <v>0.47999999999979082</v>
      </c>
      <c r="H5359">
        <f t="shared" si="1169"/>
        <v>2.1371014042820411</v>
      </c>
      <c r="I5359">
        <f t="shared" si="1170"/>
        <v>2.1773856984071198</v>
      </c>
      <c r="J5359">
        <f t="shared" si="1167"/>
        <v>0.98149877894644533</v>
      </c>
      <c r="K5359">
        <f t="shared" si="1168"/>
        <v>49.533150833850328</v>
      </c>
      <c r="L5359">
        <f t="shared" si="1166"/>
        <v>1235.0266601296496</v>
      </c>
      <c r="M5359">
        <f t="shared" si="1173"/>
        <v>1231.4179211828298</v>
      </c>
      <c r="N5359">
        <f t="shared" si="1172"/>
        <v>3.6087389468198126</v>
      </c>
      <c r="O5359">
        <f t="shared" si="1175"/>
        <v>3.0060762130452146</v>
      </c>
      <c r="P5359">
        <f t="shared" si="1174"/>
        <v>0.602662733774598</v>
      </c>
    </row>
    <row r="5360" spans="1:16">
      <c r="A5360" s="3" t="s">
        <v>716</v>
      </c>
      <c r="B5360" s="6">
        <v>1230.8900000000001</v>
      </c>
      <c r="C5360" s="7">
        <f t="shared" si="1162"/>
        <v>0</v>
      </c>
      <c r="D5360" s="7">
        <f t="shared" si="1171"/>
        <v>7.4453925157402387E-2</v>
      </c>
      <c r="E5360">
        <f t="shared" si="1163"/>
        <v>0</v>
      </c>
      <c r="F5360">
        <f t="shared" si="1164"/>
        <v>0</v>
      </c>
      <c r="G5360">
        <f t="shared" si="1165"/>
        <v>0</v>
      </c>
      <c r="H5360">
        <f t="shared" si="1169"/>
        <v>1.9844513039761811</v>
      </c>
      <c r="I5360">
        <f t="shared" si="1170"/>
        <v>2.0218581485208973</v>
      </c>
      <c r="J5360">
        <f t="shared" si="1167"/>
        <v>0.98149877894644522</v>
      </c>
      <c r="K5360">
        <f t="shared" si="1168"/>
        <v>49.533150833850328</v>
      </c>
      <c r="L5360">
        <f t="shared" si="1166"/>
        <v>1234.3902508789342</v>
      </c>
      <c r="M5360">
        <f t="shared" si="1173"/>
        <v>1231.3788159100277</v>
      </c>
      <c r="N5360">
        <f t="shared" si="1172"/>
        <v>3.0114349689065421</v>
      </c>
      <c r="O5360">
        <f t="shared" si="1175"/>
        <v>3.0071479642174799</v>
      </c>
      <c r="P5360">
        <f t="shared" si="1174"/>
        <v>4.2870046890621794E-3</v>
      </c>
    </row>
    <row r="5361" spans="1:16">
      <c r="A5361" s="3" t="s">
        <v>715</v>
      </c>
      <c r="B5361" s="6">
        <v>1229.78</v>
      </c>
      <c r="C5361" s="7">
        <f t="shared" si="1162"/>
        <v>-9.0219336627082392E-4</v>
      </c>
      <c r="D5361" s="7">
        <f t="shared" si="1171"/>
        <v>6.6516755504957684E-2</v>
      </c>
      <c r="E5361">
        <f t="shared" si="1163"/>
        <v>-1.1100000000001273</v>
      </c>
      <c r="F5361">
        <f t="shared" si="1164"/>
        <v>0</v>
      </c>
      <c r="G5361">
        <f t="shared" si="1165"/>
        <v>1.1100000000001273</v>
      </c>
      <c r="H5361">
        <f t="shared" si="1169"/>
        <v>1.8427047822635967</v>
      </c>
      <c r="I5361">
        <f t="shared" si="1170"/>
        <v>1.9567254236265565</v>
      </c>
      <c r="J5361">
        <f t="shared" si="1167"/>
        <v>0.94172884964532411</v>
      </c>
      <c r="K5361">
        <f t="shared" si="1168"/>
        <v>48.499503409929773</v>
      </c>
      <c r="L5361">
        <f t="shared" si="1166"/>
        <v>1233.6809815129443</v>
      </c>
      <c r="M5361">
        <f t="shared" si="1173"/>
        <v>1231.2603851018775</v>
      </c>
      <c r="N5361">
        <f t="shared" si="1172"/>
        <v>2.4205964110667537</v>
      </c>
      <c r="O5361">
        <f t="shared" si="1175"/>
        <v>2.8898376535873349</v>
      </c>
      <c r="P5361">
        <f t="shared" si="1174"/>
        <v>-0.46924124252058119</v>
      </c>
    </row>
    <row r="5362" spans="1:16">
      <c r="A5362" s="3" t="s">
        <v>714</v>
      </c>
      <c r="B5362" s="6">
        <v>1228.46</v>
      </c>
      <c r="C5362" s="7">
        <f t="shared" si="1162"/>
        <v>-1.0739391815835092E-3</v>
      </c>
      <c r="D5362" s="7">
        <f t="shared" si="1171"/>
        <v>6.4964277830673434E-2</v>
      </c>
      <c r="E5362">
        <f t="shared" si="1163"/>
        <v>-1.3199999999999363</v>
      </c>
      <c r="F5362">
        <f t="shared" si="1164"/>
        <v>0</v>
      </c>
      <c r="G5362">
        <f t="shared" si="1165"/>
        <v>1.3199999999999363</v>
      </c>
      <c r="H5362">
        <f t="shared" si="1169"/>
        <v>1.7110830121019112</v>
      </c>
      <c r="I5362">
        <f t="shared" si="1170"/>
        <v>1.9112450362246551</v>
      </c>
      <c r="J5362">
        <f t="shared" si="1167"/>
        <v>0.89527139622131835</v>
      </c>
      <c r="K5362">
        <f t="shared" si="1168"/>
        <v>47.237107994467614</v>
      </c>
      <c r="L5362">
        <f t="shared" si="1166"/>
        <v>1232.877753587876</v>
      </c>
      <c r="M5362">
        <f t="shared" si="1173"/>
        <v>1231.0529491684051</v>
      </c>
      <c r="N5362">
        <f t="shared" si="1172"/>
        <v>1.8248044194708655</v>
      </c>
      <c r="O5362">
        <f t="shared" si="1175"/>
        <v>2.6768310067640408</v>
      </c>
      <c r="P5362">
        <f t="shared" si="1174"/>
        <v>-0.85202658729317537</v>
      </c>
    </row>
    <row r="5363" spans="1:16">
      <c r="A5363" s="3" t="s">
        <v>713</v>
      </c>
      <c r="B5363" s="6">
        <v>1225.78</v>
      </c>
      <c r="C5363" s="7">
        <f t="shared" si="1162"/>
        <v>-2.1839763554051782E-3</v>
      </c>
      <c r="D5363" s="7">
        <f t="shared" si="1171"/>
        <v>5.7001362020853791E-2</v>
      </c>
      <c r="E5363">
        <f t="shared" si="1163"/>
        <v>-2.6800000000000637</v>
      </c>
      <c r="F5363">
        <f t="shared" si="1164"/>
        <v>0</v>
      </c>
      <c r="G5363">
        <f t="shared" si="1165"/>
        <v>2.6800000000000637</v>
      </c>
      <c r="H5363">
        <f t="shared" si="1169"/>
        <v>1.5888627969517746</v>
      </c>
      <c r="I5363">
        <f t="shared" si="1170"/>
        <v>1.9661561050657557</v>
      </c>
      <c r="J5363">
        <f t="shared" si="1167"/>
        <v>0.80810612792041603</v>
      </c>
      <c r="K5363">
        <f t="shared" si="1168"/>
        <v>44.693511926197338</v>
      </c>
      <c r="L5363">
        <f t="shared" si="1166"/>
        <v>1231.7857914974336</v>
      </c>
      <c r="M5363">
        <f t="shared" si="1173"/>
        <v>1230.6623603411158</v>
      </c>
      <c r="N5363">
        <f t="shared" si="1172"/>
        <v>1.1234311563177926</v>
      </c>
      <c r="O5363">
        <f t="shared" si="1175"/>
        <v>2.3661510366747915</v>
      </c>
      <c r="P5363">
        <f t="shared" si="1174"/>
        <v>-1.242719880356999</v>
      </c>
    </row>
    <row r="5364" spans="1:16">
      <c r="A5364" s="3" t="s">
        <v>712</v>
      </c>
      <c r="B5364" s="6">
        <v>1206.33</v>
      </c>
      <c r="C5364" s="7">
        <f t="shared" si="1162"/>
        <v>-1.5994683345616843E-2</v>
      </c>
      <c r="D5364" s="7">
        <f t="shared" si="1171"/>
        <v>8.0412452647578112E-2</v>
      </c>
      <c r="E5364">
        <f t="shared" si="1163"/>
        <v>-19.450000000000045</v>
      </c>
      <c r="F5364">
        <f t="shared" si="1164"/>
        <v>0</v>
      </c>
      <c r="G5364">
        <f t="shared" si="1165"/>
        <v>19.450000000000045</v>
      </c>
      <c r="H5364">
        <f t="shared" si="1169"/>
        <v>1.4753725971695049</v>
      </c>
      <c r="I5364">
        <f t="shared" si="1170"/>
        <v>3.215002097561062</v>
      </c>
      <c r="J5364">
        <f t="shared" si="1167"/>
        <v>0.45890253020013261</v>
      </c>
      <c r="K5364">
        <f t="shared" si="1168"/>
        <v>31.455324855539203</v>
      </c>
      <c r="L5364">
        <f t="shared" si="1166"/>
        <v>1227.8695158824439</v>
      </c>
      <c r="M5364">
        <f t="shared" si="1173"/>
        <v>1228.8599632788109</v>
      </c>
      <c r="N5364">
        <f t="shared" si="1172"/>
        <v>-0.99044739636701706</v>
      </c>
      <c r="O5364">
        <f t="shared" si="1175"/>
        <v>1.69483135006643</v>
      </c>
      <c r="P5364">
        <f t="shared" si="1174"/>
        <v>-2.6852787464334469</v>
      </c>
    </row>
    <row r="5365" spans="1:16">
      <c r="A5365" s="3" t="s">
        <v>711</v>
      </c>
      <c r="B5365" s="6">
        <v>1181.68</v>
      </c>
      <c r="C5365" s="7">
        <f t="shared" si="1162"/>
        <v>-2.0645537965218074E-2</v>
      </c>
      <c r="D5365" s="7">
        <f t="shared" si="1171"/>
        <v>0.10706865447763556</v>
      </c>
      <c r="E5365">
        <f t="shared" si="1163"/>
        <v>-24.649999999999864</v>
      </c>
      <c r="F5365">
        <f t="shared" si="1164"/>
        <v>0</v>
      </c>
      <c r="G5365">
        <f t="shared" si="1165"/>
        <v>24.649999999999864</v>
      </c>
      <c r="H5365">
        <f t="shared" si="1169"/>
        <v>1.3699888402288261</v>
      </c>
      <c r="I5365">
        <f t="shared" si="1170"/>
        <v>4.7460733763066907</v>
      </c>
      <c r="J5365">
        <f t="shared" si="1167"/>
        <v>0.28865732398240479</v>
      </c>
      <c r="K5365">
        <f t="shared" si="1168"/>
        <v>22.399851272357807</v>
      </c>
      <c r="L5365">
        <f t="shared" si="1166"/>
        <v>1220.763436515914</v>
      </c>
      <c r="M5365">
        <f t="shared" si="1173"/>
        <v>1225.3651511840842</v>
      </c>
      <c r="N5365">
        <f t="shared" si="1172"/>
        <v>-4.6017146681701888</v>
      </c>
      <c r="O5365">
        <f t="shared" si="1175"/>
        <v>0.43552214641910636</v>
      </c>
      <c r="P5365">
        <f t="shared" si="1174"/>
        <v>-5.0372368145892956</v>
      </c>
    </row>
    <row r="5366" spans="1:16">
      <c r="A5366" s="3" t="s">
        <v>710</v>
      </c>
      <c r="B5366" s="6">
        <v>1172.6400000000001</v>
      </c>
      <c r="C5366" s="7">
        <f t="shared" si="1162"/>
        <v>-7.679537554804312E-3</v>
      </c>
      <c r="D5366" s="7">
        <f t="shared" si="1171"/>
        <v>0.10890230400200723</v>
      </c>
      <c r="E5366">
        <f t="shared" si="1163"/>
        <v>-9.0399999999999636</v>
      </c>
      <c r="F5366">
        <f t="shared" si="1164"/>
        <v>0</v>
      </c>
      <c r="G5366">
        <f t="shared" si="1165"/>
        <v>9.0399999999999636</v>
      </c>
      <c r="H5366">
        <f t="shared" si="1169"/>
        <v>1.2721324944981958</v>
      </c>
      <c r="I5366">
        <f t="shared" si="1170"/>
        <v>5.05278242085621</v>
      </c>
      <c r="J5366">
        <f t="shared" si="1167"/>
        <v>0.25176870653429578</v>
      </c>
      <c r="K5366">
        <f t="shared" si="1168"/>
        <v>20.113037274382265</v>
      </c>
      <c r="L5366">
        <f t="shared" si="1166"/>
        <v>1213.3598308980809</v>
      </c>
      <c r="M5366">
        <f t="shared" si="1173"/>
        <v>1221.4595844297075</v>
      </c>
      <c r="N5366">
        <f t="shared" si="1172"/>
        <v>-8.0997535316266749</v>
      </c>
      <c r="O5366">
        <f t="shared" si="1175"/>
        <v>-1.27153298919005</v>
      </c>
      <c r="P5366">
        <f t="shared" si="1174"/>
        <v>-6.8282205424366254</v>
      </c>
    </row>
    <row r="5367" spans="1:16">
      <c r="A5367" s="3" t="s">
        <v>709</v>
      </c>
      <c r="B5367" s="6">
        <v>1172.6400000000001</v>
      </c>
      <c r="C5367" s="7">
        <f t="shared" si="1162"/>
        <v>0</v>
      </c>
      <c r="D5367" s="7">
        <f t="shared" si="1171"/>
        <v>0.1046870794031208</v>
      </c>
      <c r="E5367">
        <f t="shared" si="1163"/>
        <v>0</v>
      </c>
      <c r="F5367">
        <f t="shared" si="1164"/>
        <v>0</v>
      </c>
      <c r="G5367">
        <f t="shared" si="1165"/>
        <v>0</v>
      </c>
      <c r="H5367">
        <f t="shared" si="1169"/>
        <v>1.1812658877483246</v>
      </c>
      <c r="I5367">
        <f t="shared" si="1170"/>
        <v>4.6918693907950528</v>
      </c>
      <c r="J5367">
        <f t="shared" si="1167"/>
        <v>0.25176870653429573</v>
      </c>
      <c r="K5367">
        <f t="shared" si="1168"/>
        <v>20.113037274382265</v>
      </c>
      <c r="L5367">
        <f t="shared" si="1166"/>
        <v>1207.0952415291454</v>
      </c>
      <c r="M5367">
        <f t="shared" si="1173"/>
        <v>1217.8433189163959</v>
      </c>
      <c r="N5367">
        <f t="shared" si="1172"/>
        <v>-10.748077387250532</v>
      </c>
      <c r="O5367">
        <f t="shared" si="1175"/>
        <v>-3.1668418688021465</v>
      </c>
      <c r="P5367">
        <f t="shared" si="1174"/>
        <v>-7.5812355184483859</v>
      </c>
    </row>
    <row r="5368" spans="1:16">
      <c r="A5368" s="3" t="s">
        <v>708</v>
      </c>
      <c r="B5368" s="6">
        <v>1169.28</v>
      </c>
      <c r="C5368" s="7">
        <f t="shared" si="1162"/>
        <v>-2.8694424279529316E-3</v>
      </c>
      <c r="D5368" s="7">
        <f t="shared" si="1171"/>
        <v>0.1027165287245123</v>
      </c>
      <c r="E5368">
        <f t="shared" si="1163"/>
        <v>-3.3600000000001273</v>
      </c>
      <c r="F5368">
        <f t="shared" si="1164"/>
        <v>0</v>
      </c>
      <c r="G5368">
        <f t="shared" si="1165"/>
        <v>3.3600000000001273</v>
      </c>
      <c r="H5368">
        <f t="shared" si="1169"/>
        <v>1.0968897529091586</v>
      </c>
      <c r="I5368">
        <f t="shared" si="1170"/>
        <v>4.5967358628811299</v>
      </c>
      <c r="J5368">
        <f t="shared" si="1167"/>
        <v>0.23862362024466049</v>
      </c>
      <c r="K5368">
        <f t="shared" si="1168"/>
        <v>19.265224426894605</v>
      </c>
      <c r="L5368">
        <f t="shared" si="1166"/>
        <v>1201.2775120631229</v>
      </c>
      <c r="M5368">
        <f t="shared" si="1173"/>
        <v>1214.2460360336997</v>
      </c>
      <c r="N5368">
        <f t="shared" si="1172"/>
        <v>-12.968523970576825</v>
      </c>
      <c r="O5368">
        <f t="shared" si="1175"/>
        <v>-5.127178289157083</v>
      </c>
      <c r="P5368">
        <f t="shared" si="1174"/>
        <v>-7.8413456814197424</v>
      </c>
    </row>
    <row r="5369" spans="1:16">
      <c r="A5369" s="3" t="s">
        <v>707</v>
      </c>
      <c r="B5369" s="6">
        <v>1167.46</v>
      </c>
      <c r="C5369" s="7">
        <f t="shared" si="1162"/>
        <v>-1.5577260354345764E-3</v>
      </c>
      <c r="D5369" s="7">
        <f t="shared" si="1171"/>
        <v>0.10274730033110575</v>
      </c>
      <c r="E5369">
        <f t="shared" si="1163"/>
        <v>-1.8199999999999363</v>
      </c>
      <c r="F5369">
        <f t="shared" si="1164"/>
        <v>0</v>
      </c>
      <c r="G5369">
        <f t="shared" si="1165"/>
        <v>1.8199999999999363</v>
      </c>
      <c r="H5369">
        <f t="shared" si="1169"/>
        <v>1.0185404848442186</v>
      </c>
      <c r="I5369">
        <f t="shared" si="1170"/>
        <v>4.3983975869610443</v>
      </c>
      <c r="J5369">
        <f t="shared" si="1167"/>
        <v>0.23157080839250641</v>
      </c>
      <c r="K5369">
        <f t="shared" si="1168"/>
        <v>18.802882206566863</v>
      </c>
      <c r="L5369">
        <f t="shared" si="1166"/>
        <v>1196.0748178995655</v>
      </c>
      <c r="M5369">
        <f t="shared" si="1173"/>
        <v>1210.7804037349072</v>
      </c>
      <c r="N5369">
        <f t="shared" si="1172"/>
        <v>-14.705585835341708</v>
      </c>
      <c r="O5369">
        <f t="shared" si="1175"/>
        <v>-7.0428597983940078</v>
      </c>
      <c r="P5369">
        <f t="shared" si="1174"/>
        <v>-7.6627260369477002</v>
      </c>
    </row>
    <row r="5370" spans="1:16">
      <c r="A5370" s="3" t="s">
        <v>706</v>
      </c>
      <c r="B5370" s="6">
        <v>1153.6099999999999</v>
      </c>
      <c r="C5370" s="7">
        <f t="shared" si="1162"/>
        <v>-1.1934292705089425E-2</v>
      </c>
      <c r="D5370" s="7">
        <f t="shared" si="1171"/>
        <v>0.10108178478863136</v>
      </c>
      <c r="E5370">
        <f t="shared" si="1163"/>
        <v>-13.850000000000136</v>
      </c>
      <c r="F5370">
        <f t="shared" si="1164"/>
        <v>0</v>
      </c>
      <c r="G5370">
        <f t="shared" si="1165"/>
        <v>13.850000000000136</v>
      </c>
      <c r="H5370">
        <f t="shared" si="1169"/>
        <v>0.94578759306963156</v>
      </c>
      <c r="I5370">
        <f t="shared" si="1170"/>
        <v>5.0735120450352653</v>
      </c>
      <c r="J5370">
        <f t="shared" si="1167"/>
        <v>0.18641674340659961</v>
      </c>
      <c r="K5370">
        <f t="shared" si="1168"/>
        <v>15.712585349338099</v>
      </c>
      <c r="L5370">
        <f t="shared" si="1166"/>
        <v>1189.54176899194</v>
      </c>
      <c r="M5370">
        <f t="shared" si="1173"/>
        <v>1206.5455590138029</v>
      </c>
      <c r="N5370">
        <f t="shared" si="1172"/>
        <v>-17.003790021862869</v>
      </c>
      <c r="O5370">
        <f t="shared" si="1175"/>
        <v>-9.0350458430877794</v>
      </c>
      <c r="P5370">
        <f t="shared" si="1174"/>
        <v>-7.9687441787750899</v>
      </c>
    </row>
    <row r="5371" spans="1:16">
      <c r="A5371" s="3" t="s">
        <v>705</v>
      </c>
      <c r="B5371" s="6">
        <v>1143.94</v>
      </c>
      <c r="C5371" s="7">
        <f t="shared" si="1162"/>
        <v>-8.4177119971885119E-3</v>
      </c>
      <c r="D5371" s="7">
        <f t="shared" si="1171"/>
        <v>0.10148776013041005</v>
      </c>
      <c r="E5371">
        <f t="shared" si="1163"/>
        <v>-9.6699999999998454</v>
      </c>
      <c r="F5371">
        <f t="shared" si="1164"/>
        <v>0</v>
      </c>
      <c r="G5371">
        <f t="shared" si="1165"/>
        <v>9.6699999999998454</v>
      </c>
      <c r="H5371">
        <f t="shared" si="1169"/>
        <v>0.87823133642180073</v>
      </c>
      <c r="I5371">
        <f t="shared" si="1170"/>
        <v>5.4018326132470218</v>
      </c>
      <c r="J5371">
        <f t="shared" si="1167"/>
        <v>0.16258025734971804</v>
      </c>
      <c r="K5371">
        <f t="shared" si="1168"/>
        <v>13.984433016292996</v>
      </c>
      <c r="L5371">
        <f t="shared" si="1166"/>
        <v>1182.5261122239492</v>
      </c>
      <c r="M5371">
        <f t="shared" si="1173"/>
        <v>1201.9081101979657</v>
      </c>
      <c r="N5371">
        <f t="shared" si="1172"/>
        <v>-19.381997974016485</v>
      </c>
      <c r="O5371">
        <f t="shared" si="1175"/>
        <v>-11.104436269273521</v>
      </c>
      <c r="P5371">
        <f t="shared" si="1174"/>
        <v>-8.2775617047429648</v>
      </c>
    </row>
    <row r="5372" spans="1:16">
      <c r="A5372" s="3" t="s">
        <v>704</v>
      </c>
      <c r="B5372" s="6">
        <v>1148.8599999999999</v>
      </c>
      <c r="C5372" s="7">
        <f t="shared" si="1162"/>
        <v>4.2917023304851519E-3</v>
      </c>
      <c r="D5372" s="7">
        <f t="shared" si="1171"/>
        <v>0.1055305777471354</v>
      </c>
      <c r="E5372">
        <f t="shared" si="1163"/>
        <v>4.9199999999998454</v>
      </c>
      <c r="F5372">
        <f t="shared" si="1164"/>
        <v>4.9199999999998454</v>
      </c>
      <c r="G5372">
        <f t="shared" si="1165"/>
        <v>0</v>
      </c>
      <c r="H5372">
        <f t="shared" si="1169"/>
        <v>1.1669290981059466</v>
      </c>
      <c r="I5372">
        <f t="shared" si="1170"/>
        <v>5.0159874265865199</v>
      </c>
      <c r="J5372">
        <f t="shared" si="1167"/>
        <v>0.23264195040059446</v>
      </c>
      <c r="K5372">
        <f t="shared" si="1168"/>
        <v>18.873440931082101</v>
      </c>
      <c r="L5372">
        <f t="shared" si="1166"/>
        <v>1177.3467103433416</v>
      </c>
      <c r="M5372">
        <f t="shared" si="1173"/>
        <v>1197.978620553672</v>
      </c>
      <c r="N5372">
        <f t="shared" si="1172"/>
        <v>-20.631910210330489</v>
      </c>
      <c r="O5372">
        <f t="shared" si="1175"/>
        <v>-13.009931057484915</v>
      </c>
      <c r="P5372">
        <f t="shared" si="1174"/>
        <v>-7.621979152845574</v>
      </c>
    </row>
    <row r="5373" spans="1:16">
      <c r="A5373" s="3" t="s">
        <v>703</v>
      </c>
      <c r="B5373" s="6">
        <v>1177.02</v>
      </c>
      <c r="C5373" s="7">
        <f t="shared" si="1162"/>
        <v>2.4215674126989464E-2</v>
      </c>
      <c r="D5373" s="7">
        <f t="shared" si="1171"/>
        <v>0.14466595096799681</v>
      </c>
      <c r="E5373">
        <f t="shared" si="1163"/>
        <v>28.160000000000082</v>
      </c>
      <c r="F5373">
        <f t="shared" si="1164"/>
        <v>28.160000000000082</v>
      </c>
      <c r="G5373">
        <f t="shared" si="1165"/>
        <v>0</v>
      </c>
      <c r="H5373">
        <f t="shared" si="1169"/>
        <v>3.0950055910983849</v>
      </c>
      <c r="I5373">
        <f t="shared" si="1170"/>
        <v>4.6577026104017687</v>
      </c>
      <c r="J5373">
        <f t="shared" si="1167"/>
        <v>0.66449188580363505</v>
      </c>
      <c r="K5373">
        <f t="shared" si="1168"/>
        <v>39.921605594539201</v>
      </c>
      <c r="L5373">
        <f t="shared" si="1166"/>
        <v>1177.2964472135966</v>
      </c>
      <c r="M5373">
        <f t="shared" si="1173"/>
        <v>1196.4261301422889</v>
      </c>
      <c r="N5373">
        <f t="shared" si="1172"/>
        <v>-19.129682928692318</v>
      </c>
      <c r="O5373">
        <f t="shared" si="1175"/>
        <v>-14.233881431726397</v>
      </c>
      <c r="P5373">
        <f t="shared" si="1174"/>
        <v>-4.8958014969659214</v>
      </c>
    </row>
    <row r="5374" spans="1:16">
      <c r="A5374" s="3" t="s">
        <v>702</v>
      </c>
      <c r="B5374" s="6">
        <v>1177.04</v>
      </c>
      <c r="C5374" s="7">
        <f t="shared" si="1162"/>
        <v>1.6991920342238093E-5</v>
      </c>
      <c r="D5374" s="7">
        <f t="shared" si="1171"/>
        <v>0.14383565038901985</v>
      </c>
      <c r="E5374">
        <f t="shared" si="1163"/>
        <v>1.999999999998181E-2</v>
      </c>
      <c r="F5374">
        <f t="shared" si="1164"/>
        <v>1.999999999998181E-2</v>
      </c>
      <c r="G5374">
        <f t="shared" si="1165"/>
        <v>0</v>
      </c>
      <c r="H5374">
        <f t="shared" si="1169"/>
        <v>2.8753623345913559</v>
      </c>
      <c r="I5374">
        <f t="shared" si="1170"/>
        <v>4.3250095668016426</v>
      </c>
      <c r="J5374">
        <f t="shared" si="1167"/>
        <v>0.66482219060562564</v>
      </c>
      <c r="K5374">
        <f t="shared" si="1168"/>
        <v>39.93352529520152</v>
      </c>
      <c r="L5374">
        <f t="shared" si="1166"/>
        <v>1177.2569937961202</v>
      </c>
      <c r="M5374">
        <f t="shared" si="1173"/>
        <v>1194.9901205021195</v>
      </c>
      <c r="N5374">
        <f t="shared" si="1172"/>
        <v>-17.733126705999211</v>
      </c>
      <c r="O5374">
        <f t="shared" si="1175"/>
        <v>-14.933730486580961</v>
      </c>
      <c r="P5374">
        <f t="shared" si="1174"/>
        <v>-2.7993962194182505</v>
      </c>
    </row>
    <row r="5375" spans="1:16">
      <c r="A5375" s="3" t="s">
        <v>701</v>
      </c>
      <c r="B5375" s="6">
        <v>1168.3</v>
      </c>
      <c r="C5375" s="7">
        <f t="shared" si="1162"/>
        <v>-7.4531116665888094E-3</v>
      </c>
      <c r="D5375" s="7">
        <f t="shared" si="1171"/>
        <v>0.14058648987585398</v>
      </c>
      <c r="E5375">
        <f t="shared" si="1163"/>
        <v>-8.7400000000000091</v>
      </c>
      <c r="F5375">
        <f t="shared" si="1164"/>
        <v>0</v>
      </c>
      <c r="G5375">
        <f t="shared" si="1165"/>
        <v>8.7400000000000091</v>
      </c>
      <c r="H5375">
        <f t="shared" si="1169"/>
        <v>2.6699793106919736</v>
      </c>
      <c r="I5375">
        <f t="shared" si="1170"/>
        <v>4.6403660263158111</v>
      </c>
      <c r="J5375">
        <f t="shared" si="1167"/>
        <v>0.57538118664569804</v>
      </c>
      <c r="K5375">
        <f t="shared" si="1168"/>
        <v>36.523299346414049</v>
      </c>
      <c r="L5375">
        <f t="shared" si="1166"/>
        <v>1175.8789947505634</v>
      </c>
      <c r="M5375">
        <f t="shared" si="1173"/>
        <v>1193.0130745389995</v>
      </c>
      <c r="N5375">
        <f t="shared" si="1172"/>
        <v>-17.134079788436111</v>
      </c>
      <c r="O5375">
        <f t="shared" si="1175"/>
        <v>-15.373800346951992</v>
      </c>
      <c r="P5375">
        <f t="shared" si="1174"/>
        <v>-1.7602794414841192</v>
      </c>
    </row>
    <row r="5376" spans="1:16">
      <c r="A5376" s="3" t="s">
        <v>700</v>
      </c>
      <c r="B5376" s="6">
        <v>1155.45</v>
      </c>
      <c r="C5376" s="7">
        <f t="shared" si="1162"/>
        <v>-1.1059822256018171E-2</v>
      </c>
      <c r="D5376" s="7">
        <f t="shared" si="1171"/>
        <v>0.14311397182494609</v>
      </c>
      <c r="E5376">
        <f t="shared" si="1163"/>
        <v>-12.849999999999909</v>
      </c>
      <c r="F5376">
        <f t="shared" si="1164"/>
        <v>0</v>
      </c>
      <c r="G5376">
        <f t="shared" si="1165"/>
        <v>12.849999999999909</v>
      </c>
      <c r="H5376">
        <f t="shared" si="1169"/>
        <v>2.4792665027854039</v>
      </c>
      <c r="I5376">
        <f t="shared" si="1170"/>
        <v>5.2267684530075327</v>
      </c>
      <c r="J5376">
        <f t="shared" si="1167"/>
        <v>0.47434022093686018</v>
      </c>
      <c r="K5376">
        <f t="shared" si="1168"/>
        <v>32.173050304185807</v>
      </c>
      <c r="L5376">
        <f t="shared" si="1166"/>
        <v>1172.7360724812459</v>
      </c>
      <c r="M5376">
        <f t="shared" si="1173"/>
        <v>1190.2306245731477</v>
      </c>
      <c r="N5376">
        <f t="shared" si="1172"/>
        <v>-17.494552091901824</v>
      </c>
      <c r="O5376">
        <f t="shared" si="1175"/>
        <v>-15.79795069594196</v>
      </c>
      <c r="P5376">
        <f t="shared" si="1174"/>
        <v>-1.6966013959598634</v>
      </c>
    </row>
    <row r="5377" spans="1:16">
      <c r="A5377" s="3" t="s">
        <v>699</v>
      </c>
      <c r="B5377" s="6">
        <v>1163.81</v>
      </c>
      <c r="C5377" s="7">
        <f t="shared" si="1162"/>
        <v>7.2092272602432041E-3</v>
      </c>
      <c r="D5377" s="7">
        <f t="shared" si="1171"/>
        <v>0.14759492916808059</v>
      </c>
      <c r="E5377">
        <f t="shared" si="1163"/>
        <v>8.3599999999999</v>
      </c>
      <c r="F5377">
        <f t="shared" si="1164"/>
        <v>8.3599999999999</v>
      </c>
      <c r="G5377">
        <f t="shared" si="1165"/>
        <v>0</v>
      </c>
      <c r="H5377">
        <f t="shared" si="1169"/>
        <v>2.899318895443582</v>
      </c>
      <c r="I5377">
        <f t="shared" si="1170"/>
        <v>4.8534278492212808</v>
      </c>
      <c r="J5377">
        <f t="shared" si="1167"/>
        <v>0.59737550150431717</v>
      </c>
      <c r="K5377">
        <f t="shared" si="1168"/>
        <v>37.397312087342208</v>
      </c>
      <c r="L5377">
        <f t="shared" si="1166"/>
        <v>1171.3628305610541</v>
      </c>
      <c r="M5377">
        <f t="shared" si="1173"/>
        <v>1188.273541271433</v>
      </c>
      <c r="N5377">
        <f t="shared" si="1172"/>
        <v>-16.910710710378908</v>
      </c>
      <c r="O5377">
        <f t="shared" si="1175"/>
        <v>-16.02050269882935</v>
      </c>
      <c r="P5377">
        <f t="shared" si="1174"/>
        <v>-0.8902080115495572</v>
      </c>
    </row>
    <row r="5378" spans="1:16">
      <c r="A5378" s="3" t="s">
        <v>698</v>
      </c>
      <c r="B5378" s="6">
        <v>1161.42</v>
      </c>
      <c r="C5378" s="7">
        <f t="shared" si="1162"/>
        <v>-2.0557113418182174E-3</v>
      </c>
      <c r="D5378" s="7">
        <f t="shared" si="1171"/>
        <v>0.14747267460192132</v>
      </c>
      <c r="E5378">
        <f t="shared" si="1163"/>
        <v>-2.3899999999998727</v>
      </c>
      <c r="F5378">
        <f t="shared" si="1164"/>
        <v>0</v>
      </c>
      <c r="G5378">
        <f t="shared" si="1165"/>
        <v>2.3899999999998727</v>
      </c>
      <c r="H5378">
        <f t="shared" si="1169"/>
        <v>2.6922246886261831</v>
      </c>
      <c r="I5378">
        <f t="shared" si="1170"/>
        <v>4.6774687171340377</v>
      </c>
      <c r="J5378">
        <f t="shared" si="1167"/>
        <v>0.57557299715640931</v>
      </c>
      <c r="K5378">
        <f t="shared" si="1168"/>
        <v>36.531027010186271</v>
      </c>
      <c r="L5378">
        <f t="shared" si="1166"/>
        <v>1169.8331643208919</v>
      </c>
      <c r="M5378">
        <f t="shared" si="1173"/>
        <v>1186.2843900661417</v>
      </c>
      <c r="N5378">
        <f t="shared" si="1172"/>
        <v>-16.451225745249758</v>
      </c>
      <c r="O5378">
        <f t="shared" si="1175"/>
        <v>-16.10664730811343</v>
      </c>
      <c r="P5378">
        <f t="shared" si="1174"/>
        <v>-0.34457843713632741</v>
      </c>
    </row>
    <row r="5379" spans="1:16">
      <c r="A5379" s="3" t="s">
        <v>697</v>
      </c>
      <c r="B5379" s="6">
        <v>1163.21</v>
      </c>
      <c r="C5379" s="7">
        <f t="shared" ref="C5379:C5442" si="1176">LN(B5379/B5378)</f>
        <v>1.5400303306570271E-3</v>
      </c>
      <c r="D5379" s="7">
        <f t="shared" si="1171"/>
        <v>0.14807045595728185</v>
      </c>
      <c r="E5379">
        <f t="shared" ref="E5379:E5442" si="1177">B5379-B5378</f>
        <v>1.7899999999999636</v>
      </c>
      <c r="F5379">
        <f t="shared" ref="F5379:F5442" si="1178">IF(E5379&gt;0,E5379,0)</f>
        <v>1.7899999999999636</v>
      </c>
      <c r="G5379">
        <f t="shared" ref="G5379:G5442" si="1179">IF(E5379&lt;0,ABS(E5379),0)</f>
        <v>0</v>
      </c>
      <c r="H5379">
        <f t="shared" si="1169"/>
        <v>2.6277800680100247</v>
      </c>
      <c r="I5379">
        <f t="shared" si="1170"/>
        <v>4.3433638087673208</v>
      </c>
      <c r="J5379">
        <f t="shared" si="1167"/>
        <v>0.6050103522771233</v>
      </c>
      <c r="K5379">
        <f t="shared" si="1168"/>
        <v>37.695105917463977</v>
      </c>
      <c r="L5379">
        <f t="shared" si="1166"/>
        <v>1168.8142159638317</v>
      </c>
      <c r="M5379">
        <f t="shared" si="1173"/>
        <v>1184.5751759871682</v>
      </c>
      <c r="N5379">
        <f t="shared" si="1172"/>
        <v>-15.760960023336565</v>
      </c>
      <c r="O5379">
        <f t="shared" si="1175"/>
        <v>-16.037509851158056</v>
      </c>
      <c r="P5379">
        <f t="shared" si="1174"/>
        <v>0.27654982782149062</v>
      </c>
    </row>
    <row r="5380" spans="1:16">
      <c r="A5380" s="3" t="s">
        <v>696</v>
      </c>
      <c r="B5380" s="6">
        <v>1188.58</v>
      </c>
      <c r="C5380" s="7">
        <f t="shared" si="1176"/>
        <v>2.1575892556233142E-2</v>
      </c>
      <c r="D5380" s="7">
        <f t="shared" si="1171"/>
        <v>0.17148987536240418</v>
      </c>
      <c r="E5380">
        <f t="shared" si="1177"/>
        <v>25.369999999999891</v>
      </c>
      <c r="F5380">
        <f t="shared" si="1178"/>
        <v>25.369999999999891</v>
      </c>
      <c r="G5380">
        <f t="shared" si="1179"/>
        <v>0</v>
      </c>
      <c r="H5380">
        <f t="shared" si="1169"/>
        <v>4.2522243488664433</v>
      </c>
      <c r="I5380">
        <f t="shared" si="1170"/>
        <v>4.0331235367125116</v>
      </c>
      <c r="J5380">
        <f t="shared" si="1167"/>
        <v>1.0543253411802322</v>
      </c>
      <c r="K5380">
        <f t="shared" si="1168"/>
        <v>51.322218542780121</v>
      </c>
      <c r="L5380">
        <f t="shared" si="1166"/>
        <v>1171.8551058155499</v>
      </c>
      <c r="M5380">
        <f t="shared" si="1173"/>
        <v>1184.8718296177483</v>
      </c>
      <c r="N5380">
        <f t="shared" si="1172"/>
        <v>-13.016723802198385</v>
      </c>
      <c r="O5380">
        <f t="shared" si="1175"/>
        <v>-15.433352641366122</v>
      </c>
      <c r="P5380">
        <f t="shared" si="1174"/>
        <v>2.4166288391677373</v>
      </c>
    </row>
    <row r="5381" spans="1:16">
      <c r="A5381" s="3" t="s">
        <v>695</v>
      </c>
      <c r="B5381" s="6">
        <v>1188.56</v>
      </c>
      <c r="C5381" s="7">
        <f t="shared" si="1176"/>
        <v>-1.682694330197984E-5</v>
      </c>
      <c r="D5381" s="7">
        <f t="shared" si="1171"/>
        <v>0.17157662921828043</v>
      </c>
      <c r="E5381">
        <f t="shared" si="1177"/>
        <v>-1.999999999998181E-2</v>
      </c>
      <c r="F5381">
        <f t="shared" si="1178"/>
        <v>0</v>
      </c>
      <c r="G5381">
        <f t="shared" si="1179"/>
        <v>1.999999999998181E-2</v>
      </c>
      <c r="H5381">
        <f t="shared" si="1169"/>
        <v>3.9484940382331257</v>
      </c>
      <c r="I5381">
        <f t="shared" si="1170"/>
        <v>3.7464718555187595</v>
      </c>
      <c r="J5381">
        <f t="shared" si="1167"/>
        <v>1.0539233151896701</v>
      </c>
      <c r="K5381">
        <f t="shared" si="1168"/>
        <v>51.31269056616874</v>
      </c>
      <c r="L5381">
        <f t="shared" si="1166"/>
        <v>1174.4250895362345</v>
      </c>
      <c r="M5381">
        <f t="shared" si="1173"/>
        <v>1185.1450274238409</v>
      </c>
      <c r="N5381">
        <f t="shared" si="1172"/>
        <v>-10.71993788760642</v>
      </c>
      <c r="O5381">
        <f t="shared" si="1175"/>
        <v>-14.490669690614183</v>
      </c>
      <c r="P5381">
        <f t="shared" si="1174"/>
        <v>3.770731803007763</v>
      </c>
    </row>
    <row r="5382" spans="1:16">
      <c r="A5382" s="3" t="s">
        <v>694</v>
      </c>
      <c r="B5382" s="6">
        <v>1186.96</v>
      </c>
      <c r="C5382" s="7">
        <f t="shared" si="1176"/>
        <v>-1.347073686559162E-3</v>
      </c>
      <c r="D5382" s="7">
        <f t="shared" si="1171"/>
        <v>0.17156605170596301</v>
      </c>
      <c r="E5382">
        <f t="shared" si="1177"/>
        <v>-1.5999999999999091</v>
      </c>
      <c r="F5382">
        <f t="shared" si="1178"/>
        <v>0</v>
      </c>
      <c r="G5382">
        <f t="shared" si="1179"/>
        <v>1.5999999999999091</v>
      </c>
      <c r="H5382">
        <f t="shared" si="1169"/>
        <v>3.6664587497879024</v>
      </c>
      <c r="I5382">
        <f t="shared" si="1170"/>
        <v>3.5931524372674133</v>
      </c>
      <c r="J5382">
        <f t="shared" si="1167"/>
        <v>1.0204016706222012</v>
      </c>
      <c r="K5382">
        <f t="shared" si="1168"/>
        <v>50.504891451013258</v>
      </c>
      <c r="L5382">
        <f t="shared" si="1166"/>
        <v>1176.3535372998908</v>
      </c>
      <c r="M5382">
        <f t="shared" si="1173"/>
        <v>1185.2794698368896</v>
      </c>
      <c r="N5382">
        <f t="shared" si="1172"/>
        <v>-8.9259325369987437</v>
      </c>
      <c r="O5382">
        <f t="shared" si="1175"/>
        <v>-13.377722259891096</v>
      </c>
      <c r="P5382">
        <f t="shared" si="1174"/>
        <v>4.451789722892352</v>
      </c>
    </row>
    <row r="5383" spans="1:16">
      <c r="A5383" s="3" t="s">
        <v>693</v>
      </c>
      <c r="B5383" s="6">
        <v>1192.2</v>
      </c>
      <c r="C5383" s="7">
        <f t="shared" si="1176"/>
        <v>4.4049231432879265E-3</v>
      </c>
      <c r="D5383" s="7">
        <f t="shared" si="1171"/>
        <v>0.17291769805165985</v>
      </c>
      <c r="E5383">
        <f t="shared" si="1177"/>
        <v>5.2400000000000091</v>
      </c>
      <c r="F5383">
        <f t="shared" si="1178"/>
        <v>5.2400000000000091</v>
      </c>
      <c r="G5383">
        <f t="shared" si="1179"/>
        <v>0</v>
      </c>
      <c r="H5383">
        <f t="shared" si="1169"/>
        <v>3.7788545533744817</v>
      </c>
      <c r="I5383">
        <f t="shared" si="1170"/>
        <v>3.3364986917483122</v>
      </c>
      <c r="J5383">
        <f t="shared" si="1167"/>
        <v>1.1325808587068191</v>
      </c>
      <c r="K5383">
        <f t="shared" si="1168"/>
        <v>53.108460299770655</v>
      </c>
      <c r="L5383">
        <f t="shared" si="1166"/>
        <v>1178.7914546383693</v>
      </c>
      <c r="M5383">
        <f t="shared" si="1173"/>
        <v>1185.7921017008237</v>
      </c>
      <c r="N5383">
        <f t="shared" si="1172"/>
        <v>-7.0006470624543908</v>
      </c>
      <c r="O5383">
        <f t="shared" si="1175"/>
        <v>-12.102307220403755</v>
      </c>
      <c r="P5383">
        <f t="shared" si="1174"/>
        <v>5.1016601579493646</v>
      </c>
    </row>
    <row r="5384" spans="1:16">
      <c r="A5384" s="3" t="s">
        <v>692</v>
      </c>
      <c r="B5384" s="6">
        <v>1194</v>
      </c>
      <c r="C5384" s="7">
        <f t="shared" si="1176"/>
        <v>1.5086751667211717E-3</v>
      </c>
      <c r="D5384" s="7">
        <f t="shared" si="1171"/>
        <v>0.16425370493272684</v>
      </c>
      <c r="E5384">
        <f t="shared" si="1177"/>
        <v>1.7999999999999545</v>
      </c>
      <c r="F5384">
        <f t="shared" si="1178"/>
        <v>1.7999999999999545</v>
      </c>
      <c r="G5384">
        <f t="shared" si="1179"/>
        <v>0</v>
      </c>
      <c r="H5384">
        <f t="shared" si="1169"/>
        <v>3.6375077995620155</v>
      </c>
      <c r="I5384">
        <f t="shared" si="1170"/>
        <v>3.0981773566234323</v>
      </c>
      <c r="J5384">
        <f t="shared" si="1167"/>
        <v>1.1740799124316033</v>
      </c>
      <c r="K5384">
        <f t="shared" si="1168"/>
        <v>54.00353067603902</v>
      </c>
      <c r="L5384">
        <f t="shared" si="1166"/>
        <v>1181.1312308478509</v>
      </c>
      <c r="M5384">
        <f t="shared" si="1173"/>
        <v>1186.4000941674292</v>
      </c>
      <c r="N5384">
        <f t="shared" si="1172"/>
        <v>-5.2688633195782586</v>
      </c>
      <c r="O5384">
        <f t="shared" si="1175"/>
        <v>-10.735618440238657</v>
      </c>
      <c r="P5384">
        <f t="shared" si="1174"/>
        <v>5.4667551206603981</v>
      </c>
    </row>
    <row r="5385" spans="1:16">
      <c r="A5385" s="3" t="s">
        <v>691</v>
      </c>
      <c r="B5385" s="6">
        <v>1186.95</v>
      </c>
      <c r="C5385" s="7">
        <f t="shared" si="1176"/>
        <v>-5.9220232292353037E-3</v>
      </c>
      <c r="D5385" s="7">
        <f t="shared" si="1171"/>
        <v>0.14781076521573414</v>
      </c>
      <c r="E5385">
        <f t="shared" si="1177"/>
        <v>-7.0499999999999545</v>
      </c>
      <c r="F5385">
        <f t="shared" si="1178"/>
        <v>0</v>
      </c>
      <c r="G5385">
        <f t="shared" si="1179"/>
        <v>7.0499999999999545</v>
      </c>
      <c r="H5385">
        <f t="shared" si="1169"/>
        <v>3.3776858138790145</v>
      </c>
      <c r="I5385">
        <f t="shared" si="1170"/>
        <v>3.380450402578898</v>
      </c>
      <c r="J5385">
        <f t="shared" si="1167"/>
        <v>0.99918218332747188</v>
      </c>
      <c r="K5385">
        <f t="shared" si="1168"/>
        <v>49.979546219465426</v>
      </c>
      <c r="L5385">
        <f t="shared" si="1166"/>
        <v>1182.0264261020277</v>
      </c>
      <c r="M5385">
        <f t="shared" si="1173"/>
        <v>1186.4408279328047</v>
      </c>
      <c r="N5385">
        <f t="shared" si="1172"/>
        <v>-4.4144018307770239</v>
      </c>
      <c r="O5385">
        <f t="shared" si="1175"/>
        <v>-9.4713751183463302</v>
      </c>
      <c r="P5385">
        <f t="shared" si="1174"/>
        <v>5.0569732875693063</v>
      </c>
    </row>
    <row r="5386" spans="1:16">
      <c r="A5386" s="3" t="s">
        <v>690</v>
      </c>
      <c r="B5386" s="6">
        <v>1196.08</v>
      </c>
      <c r="C5386" s="7">
        <f t="shared" si="1176"/>
        <v>7.6625511823602416E-3</v>
      </c>
      <c r="D5386" s="7">
        <f t="shared" si="1171"/>
        <v>0.14696232390007499</v>
      </c>
      <c r="E5386">
        <f t="shared" si="1177"/>
        <v>9.1299999999998818</v>
      </c>
      <c r="F5386">
        <f t="shared" si="1178"/>
        <v>9.1299999999998818</v>
      </c>
      <c r="G5386">
        <f t="shared" si="1179"/>
        <v>0</v>
      </c>
      <c r="H5386">
        <f t="shared" si="1169"/>
        <v>3.7885653986019334</v>
      </c>
      <c r="I5386">
        <f t="shared" si="1170"/>
        <v>3.1389896595375482</v>
      </c>
      <c r="J5386">
        <f t="shared" si="1167"/>
        <v>1.2069378397251822</v>
      </c>
      <c r="K5386">
        <f t="shared" si="1168"/>
        <v>54.688347718732103</v>
      </c>
      <c r="L5386">
        <f t="shared" si="1166"/>
        <v>1184.1885143940235</v>
      </c>
      <c r="M5386">
        <f t="shared" si="1173"/>
        <v>1187.1548406785228</v>
      </c>
      <c r="N5386">
        <f t="shared" si="1172"/>
        <v>-2.966326284499246</v>
      </c>
      <c r="O5386">
        <f t="shared" si="1175"/>
        <v>-8.1703653515769137</v>
      </c>
      <c r="P5386">
        <f t="shared" si="1174"/>
        <v>5.2040390670776677</v>
      </c>
    </row>
    <row r="5387" spans="1:16">
      <c r="A5387" s="3" t="s">
        <v>689</v>
      </c>
      <c r="B5387" s="6">
        <v>1201.1400000000001</v>
      </c>
      <c r="C5387" s="7">
        <f t="shared" si="1176"/>
        <v>4.2215629060076377E-3</v>
      </c>
      <c r="D5387" s="7">
        <f t="shared" si="1171"/>
        <v>0.1473487673710383</v>
      </c>
      <c r="E5387">
        <f t="shared" si="1177"/>
        <v>5.0600000000001728</v>
      </c>
      <c r="F5387">
        <f t="shared" si="1178"/>
        <v>5.0600000000001728</v>
      </c>
      <c r="G5387">
        <f t="shared" si="1179"/>
        <v>0</v>
      </c>
      <c r="H5387">
        <f t="shared" si="1169"/>
        <v>3.8793821558446644</v>
      </c>
      <c r="I5387">
        <f t="shared" si="1170"/>
        <v>2.9147761124277234</v>
      </c>
      <c r="J5387">
        <f t="shared" si="1167"/>
        <v>1.330936581819836</v>
      </c>
      <c r="K5387">
        <f t="shared" si="1168"/>
        <v>57.098789911338201</v>
      </c>
      <c r="L5387">
        <f t="shared" si="1166"/>
        <v>1186.7964352564816</v>
      </c>
      <c r="M5387">
        <f t="shared" si="1173"/>
        <v>1188.1907784060397</v>
      </c>
      <c r="N5387">
        <f t="shared" si="1172"/>
        <v>-1.3943431495581535</v>
      </c>
      <c r="O5387">
        <f t="shared" si="1175"/>
        <v>-6.8151609111731615</v>
      </c>
      <c r="P5387">
        <f t="shared" si="1174"/>
        <v>5.4208177616150079</v>
      </c>
    </row>
    <row r="5388" spans="1:16">
      <c r="A5388" s="3" t="s">
        <v>688</v>
      </c>
      <c r="B5388" s="6">
        <v>1201.1500000000001</v>
      </c>
      <c r="C5388" s="7">
        <f t="shared" si="1176"/>
        <v>8.3253895241261677E-6</v>
      </c>
      <c r="D5388" s="7">
        <f t="shared" si="1171"/>
        <v>0.14664688183854063</v>
      </c>
      <c r="E5388">
        <f t="shared" si="1177"/>
        <v>9.9999999999909051E-3</v>
      </c>
      <c r="F5388">
        <f t="shared" si="1178"/>
        <v>9.9999999999909051E-3</v>
      </c>
      <c r="G5388">
        <f t="shared" si="1179"/>
        <v>0</v>
      </c>
      <c r="H5388">
        <f t="shared" si="1169"/>
        <v>3.6029977161414735</v>
      </c>
      <c r="I5388">
        <f t="shared" si="1170"/>
        <v>2.7065778186828857</v>
      </c>
      <c r="J5388">
        <f t="shared" si="1167"/>
        <v>1.3312004891456684</v>
      </c>
      <c r="K5388">
        <f t="shared" si="1168"/>
        <v>57.103646612287854</v>
      </c>
      <c r="L5388">
        <f t="shared" si="1166"/>
        <v>1189.0046759862537</v>
      </c>
      <c r="M5388">
        <f t="shared" si="1173"/>
        <v>1189.150720746333</v>
      </c>
      <c r="N5388">
        <f t="shared" si="1172"/>
        <v>-0.14604476007934863</v>
      </c>
      <c r="O5388">
        <f t="shared" si="1175"/>
        <v>-5.4813376809543986</v>
      </c>
      <c r="P5388">
        <f t="shared" si="1174"/>
        <v>5.3352929208750499</v>
      </c>
    </row>
    <row r="5389" spans="1:16">
      <c r="A5389" s="3" t="s">
        <v>687</v>
      </c>
      <c r="B5389" s="6">
        <v>1198.72</v>
      </c>
      <c r="C5389" s="7">
        <f t="shared" si="1176"/>
        <v>-2.0251103855351495E-3</v>
      </c>
      <c r="D5389" s="7">
        <f t="shared" si="1171"/>
        <v>0.14677889130509159</v>
      </c>
      <c r="E5389">
        <f t="shared" si="1177"/>
        <v>-2.4300000000000637</v>
      </c>
      <c r="F5389">
        <f t="shared" si="1178"/>
        <v>0</v>
      </c>
      <c r="G5389">
        <f t="shared" si="1179"/>
        <v>2.4300000000000637</v>
      </c>
      <c r="H5389">
        <f t="shared" si="1169"/>
        <v>3.3456407364170824</v>
      </c>
      <c r="I5389">
        <f t="shared" si="1170"/>
        <v>2.6868222602055414</v>
      </c>
      <c r="J5389">
        <f t="shared" si="1167"/>
        <v>1.2452035945843107</v>
      </c>
      <c r="K5389">
        <f t="shared" si="1168"/>
        <v>55.46060934464407</v>
      </c>
      <c r="L5389">
        <f t="shared" si="1166"/>
        <v>1190.4993412191377</v>
      </c>
      <c r="M5389">
        <f t="shared" si="1173"/>
        <v>1189.8595562466048</v>
      </c>
      <c r="N5389">
        <f t="shared" si="1172"/>
        <v>0.63978497253287969</v>
      </c>
      <c r="O5389">
        <f t="shared" si="1175"/>
        <v>-4.2571131502569433</v>
      </c>
      <c r="P5389">
        <f t="shared" si="1174"/>
        <v>4.8968981227898229</v>
      </c>
    </row>
    <row r="5390" spans="1:16">
      <c r="A5390" s="3" t="s">
        <v>686</v>
      </c>
      <c r="B5390" s="6">
        <v>1198.3800000000001</v>
      </c>
      <c r="C5390" s="7">
        <f t="shared" si="1176"/>
        <v>-2.8367611053351519E-4</v>
      </c>
      <c r="D5390" s="7">
        <f t="shared" si="1171"/>
        <v>0.13841151247902822</v>
      </c>
      <c r="E5390">
        <f t="shared" si="1177"/>
        <v>-0.33999999999991815</v>
      </c>
      <c r="F5390">
        <f t="shared" si="1178"/>
        <v>0</v>
      </c>
      <c r="G5390">
        <f t="shared" si="1179"/>
        <v>0.33999999999991815</v>
      </c>
      <c r="H5390">
        <f t="shared" si="1169"/>
        <v>3.1066663981015767</v>
      </c>
      <c r="I5390">
        <f t="shared" si="1170"/>
        <v>2.5191920987622827</v>
      </c>
      <c r="J5390">
        <f t="shared" si="1167"/>
        <v>1.2331994847189023</v>
      </c>
      <c r="K5390">
        <f t="shared" si="1168"/>
        <v>55.221196904141671</v>
      </c>
      <c r="L5390">
        <f t="shared" ref="L5390:L5453" si="1180">B5390*(2/(12+1)) + L5389 * (1-(2/(12+1)))</f>
        <v>1191.7117502623473</v>
      </c>
      <c r="M5390">
        <f t="shared" si="1173"/>
        <v>1190.4907002283378</v>
      </c>
      <c r="N5390">
        <f t="shared" si="1172"/>
        <v>1.2210500340095223</v>
      </c>
      <c r="O5390">
        <f t="shared" si="1175"/>
        <v>-3.1614805134036503</v>
      </c>
      <c r="P5390">
        <f t="shared" si="1174"/>
        <v>4.3825305474131726</v>
      </c>
    </row>
    <row r="5391" spans="1:16">
      <c r="A5391" s="3" t="s">
        <v>685</v>
      </c>
      <c r="B5391" s="6">
        <v>1198.71</v>
      </c>
      <c r="C5391" s="7">
        <f t="shared" si="1176"/>
        <v>2.7533384402301603E-4</v>
      </c>
      <c r="D5391" s="7">
        <f t="shared" si="1171"/>
        <v>0.13315348477647485</v>
      </c>
      <c r="E5391">
        <f t="shared" si="1177"/>
        <v>0.32999999999992724</v>
      </c>
      <c r="F5391">
        <f t="shared" si="1178"/>
        <v>0.32999999999992724</v>
      </c>
      <c r="G5391">
        <f t="shared" si="1179"/>
        <v>0</v>
      </c>
      <c r="H5391">
        <f t="shared" si="1169"/>
        <v>2.908333083951459</v>
      </c>
      <c r="I5391">
        <f t="shared" si="1170"/>
        <v>2.3392498059935485</v>
      </c>
      <c r="J5391">
        <f t="shared" si="1167"/>
        <v>1.2432759752719971</v>
      </c>
      <c r="K5391">
        <f t="shared" si="1168"/>
        <v>55.422337196886794</v>
      </c>
      <c r="L5391">
        <f t="shared" si="1180"/>
        <v>1192.7884040681399</v>
      </c>
      <c r="M5391">
        <f t="shared" si="1173"/>
        <v>1191.0995372484608</v>
      </c>
      <c r="N5391">
        <f t="shared" si="1172"/>
        <v>1.6888668196791059</v>
      </c>
      <c r="O5391">
        <f t="shared" si="1175"/>
        <v>-2.1914110467870991</v>
      </c>
      <c r="P5391">
        <f t="shared" si="1174"/>
        <v>3.880277866466205</v>
      </c>
    </row>
    <row r="5392" spans="1:16">
      <c r="A5392" s="3" t="s">
        <v>684</v>
      </c>
      <c r="B5392" s="6">
        <v>1194.47</v>
      </c>
      <c r="C5392" s="7">
        <f t="shared" si="1176"/>
        <v>-3.5434062096090925E-3</v>
      </c>
      <c r="D5392" s="7">
        <f t="shared" si="1171"/>
        <v>0.13452649736398842</v>
      </c>
      <c r="E5392">
        <f t="shared" si="1177"/>
        <v>-4.2400000000000091</v>
      </c>
      <c r="F5392">
        <f t="shared" si="1178"/>
        <v>0</v>
      </c>
      <c r="G5392">
        <f t="shared" si="1179"/>
        <v>4.2400000000000091</v>
      </c>
      <c r="H5392">
        <f t="shared" si="1169"/>
        <v>2.7005950065263549</v>
      </c>
      <c r="I5392">
        <f t="shared" si="1170"/>
        <v>2.47501767699401</v>
      </c>
      <c r="J5392">
        <f t="shared" ref="J5392:J5455" si="1181">H5392/I5392</f>
        <v>1.091141704412518</v>
      </c>
      <c r="K5392">
        <f t="shared" ref="K5392:K5455" si="1182">IF(I5392=0,100,100-(100/(1+J5392)))</f>
        <v>52.17923310075544</v>
      </c>
      <c r="L5392">
        <f t="shared" si="1180"/>
        <v>1193.0471111345801</v>
      </c>
      <c r="M5392">
        <f t="shared" si="1173"/>
        <v>1191.3492011559822</v>
      </c>
      <c r="N5392">
        <f t="shared" si="1172"/>
        <v>1.6979099785978633</v>
      </c>
      <c r="O5392">
        <f t="shared" si="1175"/>
        <v>-1.4135468417101067</v>
      </c>
      <c r="P5392">
        <f t="shared" si="1174"/>
        <v>3.11145682030797</v>
      </c>
    </row>
    <row r="5393" spans="1:16">
      <c r="A5393" s="3" t="s">
        <v>683</v>
      </c>
      <c r="B5393" s="6">
        <v>1182.5899999999999</v>
      </c>
      <c r="C5393" s="7">
        <f t="shared" si="1176"/>
        <v>-9.9956239331007637E-3</v>
      </c>
      <c r="D5393" s="7">
        <f t="shared" si="1171"/>
        <v>0.11240739545356482</v>
      </c>
      <c r="E5393">
        <f t="shared" si="1177"/>
        <v>-11.880000000000109</v>
      </c>
      <c r="F5393">
        <f t="shared" si="1178"/>
        <v>0</v>
      </c>
      <c r="G5393">
        <f t="shared" si="1179"/>
        <v>11.880000000000109</v>
      </c>
      <c r="H5393">
        <f t="shared" ref="H5393:H5456" si="1183">(H5392*13+F5393 )/14</f>
        <v>2.5076953632030441</v>
      </c>
      <c r="I5393">
        <f t="shared" ref="I5393:I5456" si="1184">(I5392*13+G5393 )/14</f>
        <v>3.1468021286373031</v>
      </c>
      <c r="J5393">
        <f t="shared" si="1181"/>
        <v>0.7969027796129593</v>
      </c>
      <c r="K5393">
        <f t="shared" si="1182"/>
        <v>44.348686453955331</v>
      </c>
      <c r="L5393">
        <f t="shared" si="1180"/>
        <v>1191.4383248061831</v>
      </c>
      <c r="M5393">
        <f t="shared" si="1173"/>
        <v>1190.7003714407242</v>
      </c>
      <c r="N5393">
        <f t="shared" si="1172"/>
        <v>0.73795336545890677</v>
      </c>
      <c r="O5393">
        <f t="shared" si="1175"/>
        <v>-0.98324680027630418</v>
      </c>
      <c r="P5393">
        <f t="shared" si="1174"/>
        <v>1.721200165735211</v>
      </c>
    </row>
    <row r="5394" spans="1:16">
      <c r="A5394" s="3" t="s">
        <v>682</v>
      </c>
      <c r="B5394" s="6">
        <v>1166.04</v>
      </c>
      <c r="C5394" s="7">
        <f t="shared" si="1176"/>
        <v>-1.4093555767100802E-2</v>
      </c>
      <c r="D5394" s="7">
        <f t="shared" si="1171"/>
        <v>0.12339438308604093</v>
      </c>
      <c r="E5394">
        <f t="shared" si="1177"/>
        <v>-16.549999999999955</v>
      </c>
      <c r="F5394">
        <f t="shared" si="1178"/>
        <v>0</v>
      </c>
      <c r="G5394">
        <f t="shared" si="1179"/>
        <v>16.549999999999955</v>
      </c>
      <c r="H5394">
        <f t="shared" si="1183"/>
        <v>2.3285742658313984</v>
      </c>
      <c r="I5394">
        <f t="shared" si="1184"/>
        <v>4.1041734051632073</v>
      </c>
      <c r="J5394">
        <f t="shared" si="1181"/>
        <v>0.56736741749312125</v>
      </c>
      <c r="K5394">
        <f t="shared" si="1182"/>
        <v>36.198750284128025</v>
      </c>
      <c r="L5394">
        <f t="shared" si="1180"/>
        <v>1187.5308902206164</v>
      </c>
      <c r="M5394">
        <f t="shared" si="1173"/>
        <v>1188.8736772599298</v>
      </c>
      <c r="N5394">
        <f t="shared" si="1172"/>
        <v>-1.3427870393134071</v>
      </c>
      <c r="O5394">
        <f t="shared" si="1175"/>
        <v>-1.0551548480837249</v>
      </c>
      <c r="P5394">
        <f t="shared" si="1174"/>
        <v>-0.2876321912296822</v>
      </c>
    </row>
    <row r="5395" spans="1:16">
      <c r="A5395" s="3" t="s">
        <v>681</v>
      </c>
      <c r="B5395" s="6">
        <v>1166.04</v>
      </c>
      <c r="C5395" s="7">
        <f t="shared" si="1176"/>
        <v>0</v>
      </c>
      <c r="D5395" s="7">
        <f t="shared" si="1171"/>
        <v>0.12060430640831961</v>
      </c>
      <c r="E5395">
        <f t="shared" si="1177"/>
        <v>0</v>
      </c>
      <c r="F5395">
        <f t="shared" si="1178"/>
        <v>0</v>
      </c>
      <c r="G5395">
        <f t="shared" si="1179"/>
        <v>0</v>
      </c>
      <c r="H5395">
        <f t="shared" si="1183"/>
        <v>2.1622475325577271</v>
      </c>
      <c r="I5395">
        <f t="shared" si="1184"/>
        <v>3.8110181619372638</v>
      </c>
      <c r="J5395">
        <f t="shared" si="1181"/>
        <v>0.56736741749312125</v>
      </c>
      <c r="K5395">
        <f t="shared" si="1182"/>
        <v>36.198750284128025</v>
      </c>
      <c r="L5395">
        <f t="shared" si="1180"/>
        <v>1184.2245994174446</v>
      </c>
      <c r="M5395">
        <f t="shared" si="1173"/>
        <v>1187.1822937591942</v>
      </c>
      <c r="N5395">
        <f t="shared" si="1172"/>
        <v>-2.9576943417496295</v>
      </c>
      <c r="O5395">
        <f t="shared" si="1175"/>
        <v>-1.4356627468169059</v>
      </c>
      <c r="P5395">
        <f t="shared" si="1174"/>
        <v>-1.5220315949327237</v>
      </c>
    </row>
    <row r="5396" spans="1:16">
      <c r="A5396" s="3" t="s">
        <v>680</v>
      </c>
      <c r="B5396" s="6">
        <v>1173.6300000000001</v>
      </c>
      <c r="C5396" s="7">
        <f t="shared" si="1176"/>
        <v>6.4881172349004783E-3</v>
      </c>
      <c r="D5396" s="7">
        <f t="shared" si="1171"/>
        <v>0.11542198499463281</v>
      </c>
      <c r="E5396">
        <f t="shared" si="1177"/>
        <v>7.5900000000001455</v>
      </c>
      <c r="F5396">
        <f t="shared" si="1178"/>
        <v>7.5900000000001455</v>
      </c>
      <c r="G5396">
        <f t="shared" si="1179"/>
        <v>0</v>
      </c>
      <c r="H5396">
        <f t="shared" si="1183"/>
        <v>2.5499441373750429</v>
      </c>
      <c r="I5396">
        <f t="shared" si="1184"/>
        <v>3.5388025789417448</v>
      </c>
      <c r="J5396">
        <f t="shared" si="1181"/>
        <v>0.72056693768364621</v>
      </c>
      <c r="K5396">
        <f t="shared" si="1182"/>
        <v>41.879622460590021</v>
      </c>
      <c r="L5396">
        <f t="shared" si="1180"/>
        <v>1182.5946610455301</v>
      </c>
      <c r="M5396">
        <f t="shared" si="1173"/>
        <v>1186.178420147402</v>
      </c>
      <c r="N5396">
        <f t="shared" si="1172"/>
        <v>-3.5837591018719195</v>
      </c>
      <c r="O5396">
        <f t="shared" si="1175"/>
        <v>-1.8652820178279086</v>
      </c>
      <c r="P5396">
        <f t="shared" si="1174"/>
        <v>-1.7184770840440109</v>
      </c>
    </row>
    <row r="5397" spans="1:16">
      <c r="A5397" s="3" t="s">
        <v>679</v>
      </c>
      <c r="B5397" s="6">
        <v>1202.3499999999999</v>
      </c>
      <c r="C5397" s="7">
        <f t="shared" si="1176"/>
        <v>2.4176465200231357E-2</v>
      </c>
      <c r="D5397" s="7">
        <f t="shared" si="1171"/>
        <v>0.14086520818239978</v>
      </c>
      <c r="E5397">
        <f t="shared" si="1177"/>
        <v>28.7199999999998</v>
      </c>
      <c r="F5397">
        <f t="shared" si="1178"/>
        <v>28.7199999999998</v>
      </c>
      <c r="G5397">
        <f t="shared" si="1179"/>
        <v>0</v>
      </c>
      <c r="H5397">
        <f t="shared" si="1183"/>
        <v>4.4192338418482402</v>
      </c>
      <c r="I5397">
        <f t="shared" si="1184"/>
        <v>3.2860309661601912</v>
      </c>
      <c r="J5397">
        <f t="shared" si="1181"/>
        <v>1.3448545942986729</v>
      </c>
      <c r="K5397">
        <f t="shared" si="1182"/>
        <v>57.353432386322794</v>
      </c>
      <c r="L5397">
        <f t="shared" si="1180"/>
        <v>1185.6339439616022</v>
      </c>
      <c r="M5397">
        <f t="shared" si="1173"/>
        <v>1187.3763149512981</v>
      </c>
      <c r="N5397">
        <f t="shared" si="1172"/>
        <v>-1.7423709896959281</v>
      </c>
      <c r="O5397">
        <f t="shared" si="1175"/>
        <v>-1.8406998122015126</v>
      </c>
      <c r="P5397">
        <f t="shared" si="1174"/>
        <v>9.8328822505584501E-2</v>
      </c>
    </row>
    <row r="5398" spans="1:16">
      <c r="A5398" s="3" t="s">
        <v>678</v>
      </c>
      <c r="B5398" s="6">
        <v>1203.17</v>
      </c>
      <c r="C5398" s="7">
        <f t="shared" si="1176"/>
        <v>6.8176529961228895E-4</v>
      </c>
      <c r="D5398" s="7">
        <f t="shared" ref="D5398:D5461" si="1185">STDEV(C5379:C5398)*SQRT(DaysInYear)</f>
        <v>0.14024930177653097</v>
      </c>
      <c r="E5398">
        <f t="shared" si="1177"/>
        <v>0.82000000000016371</v>
      </c>
      <c r="F5398">
        <f t="shared" si="1178"/>
        <v>0.82000000000016371</v>
      </c>
      <c r="G5398">
        <f t="shared" si="1179"/>
        <v>0</v>
      </c>
      <c r="H5398">
        <f t="shared" si="1183"/>
        <v>4.1621457102876631</v>
      </c>
      <c r="I5398">
        <f t="shared" si="1184"/>
        <v>3.0513144685773206</v>
      </c>
      <c r="J5398">
        <f t="shared" si="1181"/>
        <v>1.3640500686342791</v>
      </c>
      <c r="K5398">
        <f t="shared" si="1182"/>
        <v>57.699711471098247</v>
      </c>
      <c r="L5398">
        <f t="shared" si="1180"/>
        <v>1188.3317987367402</v>
      </c>
      <c r="M5398">
        <f t="shared" si="1173"/>
        <v>1188.5462175474984</v>
      </c>
      <c r="N5398">
        <f t="shared" si="1172"/>
        <v>-0.21441881075816127</v>
      </c>
      <c r="O5398">
        <f t="shared" si="1175"/>
        <v>-1.5154436119128425</v>
      </c>
      <c r="P5398">
        <f t="shared" si="1174"/>
        <v>1.3010248011546812</v>
      </c>
    </row>
    <row r="5399" spans="1:16">
      <c r="A5399" s="3" t="s">
        <v>677</v>
      </c>
      <c r="B5399" s="6">
        <v>1206.8</v>
      </c>
      <c r="C5399" s="7">
        <f t="shared" si="1176"/>
        <v>3.0124879108140972E-3</v>
      </c>
      <c r="D5399" s="7">
        <f t="shared" si="1185"/>
        <v>0.14031523836906953</v>
      </c>
      <c r="E5399">
        <f t="shared" si="1177"/>
        <v>3.6299999999998818</v>
      </c>
      <c r="F5399">
        <f t="shared" si="1178"/>
        <v>3.6299999999998818</v>
      </c>
      <c r="G5399">
        <f t="shared" si="1179"/>
        <v>0</v>
      </c>
      <c r="H5399">
        <f t="shared" si="1183"/>
        <v>4.1241353024099645</v>
      </c>
      <c r="I5399">
        <f t="shared" si="1184"/>
        <v>2.8333634351075117</v>
      </c>
      <c r="J5399">
        <f t="shared" si="1181"/>
        <v>1.4555617014424678</v>
      </c>
      <c r="K5399">
        <f t="shared" si="1182"/>
        <v>59.276120025305367</v>
      </c>
      <c r="L5399">
        <f t="shared" si="1180"/>
        <v>1191.1730604695495</v>
      </c>
      <c r="M5399">
        <f t="shared" si="1173"/>
        <v>1189.8983495810171</v>
      </c>
      <c r="N5399">
        <f t="shared" si="1172"/>
        <v>1.2747108885323541</v>
      </c>
      <c r="O5399">
        <f t="shared" si="1175"/>
        <v>-0.95741271182380316</v>
      </c>
      <c r="P5399">
        <f t="shared" si="1174"/>
        <v>2.2321236003561573</v>
      </c>
    </row>
    <row r="5400" spans="1:16">
      <c r="A5400" s="3" t="s">
        <v>676</v>
      </c>
      <c r="B5400" s="6">
        <v>1200.31</v>
      </c>
      <c r="C5400" s="7">
        <f t="shared" si="1176"/>
        <v>-5.3923715377910226E-3</v>
      </c>
      <c r="D5400" s="7">
        <f t="shared" si="1185"/>
        <v>0.12138099366281728</v>
      </c>
      <c r="E5400">
        <f t="shared" si="1177"/>
        <v>-6.4900000000000091</v>
      </c>
      <c r="F5400">
        <f t="shared" si="1178"/>
        <v>0</v>
      </c>
      <c r="G5400">
        <f t="shared" si="1179"/>
        <v>6.4900000000000091</v>
      </c>
      <c r="H5400">
        <f t="shared" si="1183"/>
        <v>3.8295542093806816</v>
      </c>
      <c r="I5400">
        <f t="shared" si="1184"/>
        <v>3.0945517611712612</v>
      </c>
      <c r="J5400">
        <f t="shared" si="1181"/>
        <v>1.2375149956875267</v>
      </c>
      <c r="K5400">
        <f t="shared" si="1182"/>
        <v>55.307562097802723</v>
      </c>
      <c r="L5400">
        <f t="shared" si="1180"/>
        <v>1192.5787434742342</v>
      </c>
      <c r="M5400">
        <f t="shared" si="1173"/>
        <v>1190.6695829453863</v>
      </c>
      <c r="N5400">
        <f t="shared" si="1172"/>
        <v>1.9091605288479059</v>
      </c>
      <c r="O5400">
        <f t="shared" si="1175"/>
        <v>-0.38409806368946137</v>
      </c>
      <c r="P5400">
        <f t="shared" si="1174"/>
        <v>2.2932585925373674</v>
      </c>
    </row>
    <row r="5401" spans="1:16">
      <c r="A5401" s="3" t="s">
        <v>675</v>
      </c>
      <c r="B5401" s="6">
        <v>1191.56</v>
      </c>
      <c r="C5401" s="7">
        <f t="shared" si="1176"/>
        <v>-7.3164837829301386E-3</v>
      </c>
      <c r="D5401" s="7">
        <f t="shared" si="1185"/>
        <v>0.12451133994561826</v>
      </c>
      <c r="E5401">
        <f t="shared" si="1177"/>
        <v>-8.75</v>
      </c>
      <c r="F5401">
        <f t="shared" si="1178"/>
        <v>0</v>
      </c>
      <c r="G5401">
        <f t="shared" si="1179"/>
        <v>8.75</v>
      </c>
      <c r="H5401">
        <f t="shared" si="1183"/>
        <v>3.5560146229963472</v>
      </c>
      <c r="I5401">
        <f t="shared" si="1184"/>
        <v>3.4985123496590282</v>
      </c>
      <c r="J5401">
        <f t="shared" si="1181"/>
        <v>1.016436207047525</v>
      </c>
      <c r="K5401">
        <f t="shared" si="1182"/>
        <v>50.407555840102447</v>
      </c>
      <c r="L5401">
        <f t="shared" si="1180"/>
        <v>1192.4220137089674</v>
      </c>
      <c r="M5401">
        <f t="shared" si="1173"/>
        <v>1190.7355397642466</v>
      </c>
      <c r="N5401">
        <f t="shared" si="1172"/>
        <v>1.6864739447207739</v>
      </c>
      <c r="O5401">
        <f t="shared" si="1175"/>
        <v>3.0016337992585684E-2</v>
      </c>
      <c r="P5401">
        <f t="shared" si="1174"/>
        <v>1.6564576067281882</v>
      </c>
    </row>
    <row r="5402" spans="1:16">
      <c r="A5402" s="3" t="s">
        <v>674</v>
      </c>
      <c r="B5402" s="6">
        <v>1191.58</v>
      </c>
      <c r="C5402" s="7">
        <f t="shared" si="1176"/>
        <v>1.6784578329819639E-5</v>
      </c>
      <c r="D5402" s="7">
        <f t="shared" si="1185"/>
        <v>0.12439138433883944</v>
      </c>
      <c r="E5402">
        <f t="shared" si="1177"/>
        <v>1.999999999998181E-2</v>
      </c>
      <c r="F5402">
        <f t="shared" si="1178"/>
        <v>1.999999999998181E-2</v>
      </c>
      <c r="G5402">
        <f t="shared" si="1179"/>
        <v>0</v>
      </c>
      <c r="H5402">
        <f t="shared" si="1183"/>
        <v>3.303442149925178</v>
      </c>
      <c r="I5402">
        <f t="shared" si="1184"/>
        <v>3.2486186103976693</v>
      </c>
      <c r="J5402">
        <f t="shared" si="1181"/>
        <v>1.0168759543985983</v>
      </c>
      <c r="K5402">
        <f t="shared" si="1182"/>
        <v>50.418368674627544</v>
      </c>
      <c r="L5402">
        <f t="shared" si="1180"/>
        <v>1192.2924731383571</v>
      </c>
      <c r="M5402">
        <f t="shared" si="1173"/>
        <v>1190.7980923743023</v>
      </c>
      <c r="N5402">
        <f t="shared" si="1172"/>
        <v>1.4943807640547675</v>
      </c>
      <c r="O5402">
        <f t="shared" si="1175"/>
        <v>0.32288922320502206</v>
      </c>
      <c r="P5402">
        <f t="shared" si="1174"/>
        <v>1.1714915408497455</v>
      </c>
    </row>
    <row r="5403" spans="1:16">
      <c r="A5403" s="3" t="s">
        <v>673</v>
      </c>
      <c r="B5403" s="6">
        <v>1194.3900000000001</v>
      </c>
      <c r="C5403" s="7">
        <f t="shared" si="1176"/>
        <v>2.3554372428627496E-3</v>
      </c>
      <c r="D5403" s="7">
        <f t="shared" si="1185"/>
        <v>0.12368195578493862</v>
      </c>
      <c r="E5403">
        <f t="shared" si="1177"/>
        <v>2.8100000000001728</v>
      </c>
      <c r="F5403">
        <f t="shared" si="1178"/>
        <v>2.8100000000001728</v>
      </c>
      <c r="G5403">
        <f t="shared" si="1179"/>
        <v>0</v>
      </c>
      <c r="H5403">
        <f t="shared" si="1183"/>
        <v>3.2681962820733923</v>
      </c>
      <c r="I5403">
        <f t="shared" si="1184"/>
        <v>3.0165744239406931</v>
      </c>
      <c r="J5403">
        <f t="shared" si="1181"/>
        <v>1.0834131112879999</v>
      </c>
      <c r="K5403">
        <f t="shared" si="1182"/>
        <v>52.001838013691689</v>
      </c>
      <c r="L5403">
        <f t="shared" si="1180"/>
        <v>1192.6151695786098</v>
      </c>
      <c r="M5403">
        <f t="shared" si="1173"/>
        <v>1191.0641596058356</v>
      </c>
      <c r="N5403">
        <f t="shared" ref="N5403:N5466" si="1186">L5403 - M5403</f>
        <v>1.5510099727741817</v>
      </c>
      <c r="O5403">
        <f t="shared" si="1175"/>
        <v>0.56851337311885408</v>
      </c>
      <c r="P5403">
        <f t="shared" si="1174"/>
        <v>0.98249659965532765</v>
      </c>
    </row>
    <row r="5404" spans="1:16">
      <c r="A5404" s="3" t="s">
        <v>672</v>
      </c>
      <c r="B5404" s="6">
        <v>1211.24</v>
      </c>
      <c r="C5404" s="7">
        <f t="shared" si="1176"/>
        <v>1.4009033451565654E-2</v>
      </c>
      <c r="D5404" s="7">
        <f t="shared" si="1185"/>
        <v>0.13317627732479601</v>
      </c>
      <c r="E5404">
        <f t="shared" si="1177"/>
        <v>16.849999999999909</v>
      </c>
      <c r="F5404">
        <f t="shared" si="1178"/>
        <v>16.849999999999909</v>
      </c>
      <c r="G5404">
        <f t="shared" si="1179"/>
        <v>0</v>
      </c>
      <c r="H5404">
        <f t="shared" si="1183"/>
        <v>4.2383251190681435</v>
      </c>
      <c r="I5404">
        <f t="shared" si="1184"/>
        <v>2.8011048222306436</v>
      </c>
      <c r="J5404">
        <f t="shared" si="1181"/>
        <v>1.5130905082277419</v>
      </c>
      <c r="K5404">
        <f t="shared" si="1182"/>
        <v>60.208357131346986</v>
      </c>
      <c r="L5404">
        <f t="shared" si="1180"/>
        <v>1195.4805281049776</v>
      </c>
      <c r="M5404">
        <f t="shared" ref="M5404:M5467" si="1187">B5404*(2/(26+1)) + M5403 * (1-(2/(26+1)))</f>
        <v>1192.5586663016998</v>
      </c>
      <c r="N5404">
        <f t="shared" si="1186"/>
        <v>2.9218618032778068</v>
      </c>
      <c r="O5404">
        <f t="shared" si="1175"/>
        <v>1.0391830591506448</v>
      </c>
      <c r="P5404">
        <f t="shared" si="1174"/>
        <v>1.882678744127162</v>
      </c>
    </row>
    <row r="5405" spans="1:16">
      <c r="A5405" s="3" t="s">
        <v>671</v>
      </c>
      <c r="B5405" s="6">
        <v>1229.8399999999999</v>
      </c>
      <c r="C5405" s="7">
        <f t="shared" si="1176"/>
        <v>1.5239451367400857E-2</v>
      </c>
      <c r="D5405" s="7">
        <f t="shared" si="1185"/>
        <v>0.140184529781092</v>
      </c>
      <c r="E5405">
        <f t="shared" si="1177"/>
        <v>18.599999999999909</v>
      </c>
      <c r="F5405">
        <f t="shared" si="1178"/>
        <v>18.599999999999909</v>
      </c>
      <c r="G5405">
        <f t="shared" si="1179"/>
        <v>0</v>
      </c>
      <c r="H5405">
        <f t="shared" si="1183"/>
        <v>5.2641590391346984</v>
      </c>
      <c r="I5405">
        <f t="shared" si="1184"/>
        <v>2.6010259063570262</v>
      </c>
      <c r="J5405">
        <f t="shared" si="1181"/>
        <v>2.0238779730216656</v>
      </c>
      <c r="K5405">
        <f t="shared" si="1182"/>
        <v>66.929882458162439</v>
      </c>
      <c r="L5405">
        <f t="shared" si="1180"/>
        <v>1200.7666007042119</v>
      </c>
      <c r="M5405">
        <f t="shared" si="1187"/>
        <v>1195.3202465756478</v>
      </c>
      <c r="N5405">
        <f t="shared" si="1186"/>
        <v>5.4463541285640531</v>
      </c>
      <c r="O5405">
        <f t="shared" si="1175"/>
        <v>1.9206172730333266</v>
      </c>
      <c r="P5405">
        <f t="shared" si="1174"/>
        <v>3.5257368555307265</v>
      </c>
    </row>
    <row r="5406" spans="1:16">
      <c r="A5406" s="3" t="s">
        <v>670</v>
      </c>
      <c r="B5406" s="6">
        <v>1224.83</v>
      </c>
      <c r="C5406" s="7">
        <f t="shared" si="1176"/>
        <v>-4.0820207659327335E-3</v>
      </c>
      <c r="D5406" s="7">
        <f t="shared" si="1185"/>
        <v>0.1398407259598014</v>
      </c>
      <c r="E5406">
        <f t="shared" si="1177"/>
        <v>-5.0099999999999909</v>
      </c>
      <c r="F5406">
        <f t="shared" si="1178"/>
        <v>0</v>
      </c>
      <c r="G5406">
        <f t="shared" si="1179"/>
        <v>5.0099999999999909</v>
      </c>
      <c r="H5406">
        <f t="shared" si="1183"/>
        <v>4.8881476791965062</v>
      </c>
      <c r="I5406">
        <f t="shared" si="1184"/>
        <v>2.7730954844743811</v>
      </c>
      <c r="J5406">
        <f t="shared" si="1181"/>
        <v>1.7627044241944005</v>
      </c>
      <c r="K5406">
        <f t="shared" si="1182"/>
        <v>63.803583501640858</v>
      </c>
      <c r="L5406">
        <f t="shared" si="1180"/>
        <v>1204.468662134333</v>
      </c>
      <c r="M5406">
        <f t="shared" si="1187"/>
        <v>1197.5061542367109</v>
      </c>
      <c r="N5406">
        <f t="shared" si="1186"/>
        <v>6.9625078976221175</v>
      </c>
      <c r="O5406">
        <f t="shared" si="1175"/>
        <v>2.928995397951085</v>
      </c>
      <c r="P5406">
        <f t="shared" si="1174"/>
        <v>4.0335124996710325</v>
      </c>
    </row>
    <row r="5407" spans="1:16">
      <c r="A5407" s="3" t="s">
        <v>669</v>
      </c>
      <c r="B5407" s="6">
        <v>1223.45</v>
      </c>
      <c r="C5407" s="7">
        <f t="shared" si="1176"/>
        <v>-1.1273221577173984E-3</v>
      </c>
      <c r="D5407" s="7">
        <f t="shared" si="1185"/>
        <v>0.13959028614477079</v>
      </c>
      <c r="E5407">
        <f t="shared" si="1177"/>
        <v>-1.3799999999998818</v>
      </c>
      <c r="F5407">
        <f t="shared" si="1178"/>
        <v>0</v>
      </c>
      <c r="G5407">
        <f t="shared" si="1179"/>
        <v>1.3799999999998818</v>
      </c>
      <c r="H5407">
        <f t="shared" si="1183"/>
        <v>4.5389942735396129</v>
      </c>
      <c r="I5407">
        <f t="shared" si="1184"/>
        <v>2.6735886641547739</v>
      </c>
      <c r="J5407">
        <f t="shared" si="1181"/>
        <v>1.6977160078491607</v>
      </c>
      <c r="K5407">
        <f t="shared" si="1182"/>
        <v>62.931605955169402</v>
      </c>
      <c r="L5407">
        <f t="shared" si="1180"/>
        <v>1207.3888679598203</v>
      </c>
      <c r="M5407">
        <f t="shared" si="1187"/>
        <v>1199.4279205895471</v>
      </c>
      <c r="N5407">
        <f t="shared" si="1186"/>
        <v>7.9609473702732885</v>
      </c>
      <c r="O5407">
        <f t="shared" si="1175"/>
        <v>3.9353857924155262</v>
      </c>
      <c r="P5407">
        <f t="shared" si="1174"/>
        <v>4.0255615778577623</v>
      </c>
    </row>
    <row r="5408" spans="1:16">
      <c r="A5408" s="3" t="s">
        <v>668</v>
      </c>
      <c r="B5408" s="6">
        <v>1222.0899999999999</v>
      </c>
      <c r="C5408" s="7">
        <f t="shared" si="1176"/>
        <v>-1.1122289066622848E-3</v>
      </c>
      <c r="D5408" s="7">
        <f t="shared" si="1185"/>
        <v>0.13974395603435952</v>
      </c>
      <c r="E5408">
        <f t="shared" si="1177"/>
        <v>-1.3600000000001273</v>
      </c>
      <c r="F5408">
        <f t="shared" si="1178"/>
        <v>0</v>
      </c>
      <c r="G5408">
        <f t="shared" si="1179"/>
        <v>1.3600000000001273</v>
      </c>
      <c r="H5408">
        <f t="shared" si="1183"/>
        <v>4.2147803968582123</v>
      </c>
      <c r="I5408">
        <f t="shared" si="1184"/>
        <v>2.5797609024294421</v>
      </c>
      <c r="J5408">
        <f t="shared" si="1181"/>
        <v>1.633787221478169</v>
      </c>
      <c r="K5408">
        <f t="shared" si="1182"/>
        <v>62.031860742388794</v>
      </c>
      <c r="L5408">
        <f t="shared" si="1180"/>
        <v>1209.6505805813865</v>
      </c>
      <c r="M5408">
        <f t="shared" si="1187"/>
        <v>1201.1065931384694</v>
      </c>
      <c r="N5408">
        <f t="shared" si="1186"/>
        <v>8.5439874429171141</v>
      </c>
      <c r="O5408">
        <f t="shared" si="1175"/>
        <v>4.8571061225158445</v>
      </c>
      <c r="P5408">
        <f t="shared" si="1174"/>
        <v>3.6868813204012696</v>
      </c>
    </row>
    <row r="5409" spans="1:16">
      <c r="A5409" s="3" t="s">
        <v>667</v>
      </c>
      <c r="B5409" s="6">
        <v>1222.1099999999999</v>
      </c>
      <c r="C5409" s="7">
        <f t="shared" si="1176"/>
        <v>1.6365272891244971E-5</v>
      </c>
      <c r="D5409" s="7">
        <f t="shared" si="1185"/>
        <v>0.13937153033602367</v>
      </c>
      <c r="E5409">
        <f t="shared" si="1177"/>
        <v>1.999999999998181E-2</v>
      </c>
      <c r="F5409">
        <f t="shared" si="1178"/>
        <v>1.999999999998181E-2</v>
      </c>
      <c r="G5409">
        <f t="shared" si="1179"/>
        <v>0</v>
      </c>
      <c r="H5409">
        <f t="shared" si="1183"/>
        <v>3.9151532256540529</v>
      </c>
      <c r="I5409">
        <f t="shared" si="1184"/>
        <v>2.3954922665416247</v>
      </c>
      <c r="J5409">
        <f t="shared" si="1181"/>
        <v>1.6343835796666397</v>
      </c>
      <c r="K5409">
        <f t="shared" si="1182"/>
        <v>62.040455774229279</v>
      </c>
      <c r="L5409">
        <f t="shared" si="1180"/>
        <v>1211.5674143380963</v>
      </c>
      <c r="M5409">
        <f t="shared" si="1187"/>
        <v>1202.6624010541384</v>
      </c>
      <c r="N5409">
        <f t="shared" si="1186"/>
        <v>8.9050132839579419</v>
      </c>
      <c r="O5409">
        <f t="shared" si="1175"/>
        <v>5.6666875548042643</v>
      </c>
      <c r="P5409">
        <f t="shared" si="1174"/>
        <v>3.2383257291536776</v>
      </c>
    </row>
    <row r="5410" spans="1:16">
      <c r="A5410" s="3" t="s">
        <v>666</v>
      </c>
      <c r="B5410" s="6">
        <v>1213.9100000000001</v>
      </c>
      <c r="C5410" s="7">
        <f t="shared" si="1176"/>
        <v>-6.7323182662302455E-3</v>
      </c>
      <c r="D5410" s="7">
        <f t="shared" si="1185"/>
        <v>0.14199366611241007</v>
      </c>
      <c r="E5410">
        <f t="shared" si="1177"/>
        <v>-8.1999999999998181</v>
      </c>
      <c r="F5410">
        <f t="shared" si="1178"/>
        <v>0</v>
      </c>
      <c r="G5410">
        <f t="shared" si="1179"/>
        <v>8.1999999999998181</v>
      </c>
      <c r="H5410">
        <f t="shared" si="1183"/>
        <v>3.6354994238216207</v>
      </c>
      <c r="I5410">
        <f t="shared" si="1184"/>
        <v>2.8100999617886382</v>
      </c>
      <c r="J5410">
        <f t="shared" si="1181"/>
        <v>1.2937260144680451</v>
      </c>
      <c r="K5410">
        <f t="shared" si="1182"/>
        <v>56.40281386301853</v>
      </c>
      <c r="L5410">
        <f t="shared" si="1180"/>
        <v>1211.9278121322354</v>
      </c>
      <c r="M5410">
        <f t="shared" si="1187"/>
        <v>1203.4955565316095</v>
      </c>
      <c r="N5410">
        <f t="shared" si="1186"/>
        <v>8.4322556006259219</v>
      </c>
      <c r="O5410">
        <f t="shared" si="1175"/>
        <v>6.2198011639685964</v>
      </c>
      <c r="P5410">
        <f t="shared" si="1174"/>
        <v>2.2124544366573256</v>
      </c>
    </row>
    <row r="5411" spans="1:16">
      <c r="A5411" s="3" t="s">
        <v>665</v>
      </c>
      <c r="B5411" s="6">
        <v>1198.5999999999999</v>
      </c>
      <c r="C5411" s="7">
        <f t="shared" si="1176"/>
        <v>-1.2692345756607637E-2</v>
      </c>
      <c r="D5411" s="7">
        <f t="shared" si="1185"/>
        <v>0.14969225568612166</v>
      </c>
      <c r="E5411">
        <f t="shared" si="1177"/>
        <v>-15.310000000000173</v>
      </c>
      <c r="F5411">
        <f t="shared" si="1178"/>
        <v>0</v>
      </c>
      <c r="G5411">
        <f t="shared" si="1179"/>
        <v>15.310000000000173</v>
      </c>
      <c r="H5411">
        <f t="shared" si="1183"/>
        <v>3.375820893548648</v>
      </c>
      <c r="I5411">
        <f t="shared" si="1184"/>
        <v>3.7029499645180337</v>
      </c>
      <c r="J5411">
        <f t="shared" si="1181"/>
        <v>0.91165717222647813</v>
      </c>
      <c r="K5411">
        <f t="shared" si="1182"/>
        <v>47.689365304171396</v>
      </c>
      <c r="L5411">
        <f t="shared" si="1180"/>
        <v>1209.877379496507</v>
      </c>
      <c r="M5411">
        <f t="shared" si="1187"/>
        <v>1203.1329227144531</v>
      </c>
      <c r="N5411">
        <f t="shared" si="1186"/>
        <v>6.7444567820539305</v>
      </c>
      <c r="O5411">
        <f t="shared" si="1175"/>
        <v>6.3247322875856637</v>
      </c>
      <c r="P5411">
        <f t="shared" ref="P5411:P5474" si="1188">N5411 - O5411</f>
        <v>0.41972449446826676</v>
      </c>
    </row>
    <row r="5412" spans="1:16">
      <c r="A5412" s="3" t="s">
        <v>664</v>
      </c>
      <c r="B5412" s="6">
        <v>1196.6300000000001</v>
      </c>
      <c r="C5412" s="7">
        <f t="shared" si="1176"/>
        <v>-1.6449363478284048E-3</v>
      </c>
      <c r="D5412" s="7">
        <f t="shared" si="1185"/>
        <v>0.14924801975887222</v>
      </c>
      <c r="E5412">
        <f t="shared" si="1177"/>
        <v>-1.9699999999997999</v>
      </c>
      <c r="F5412">
        <f t="shared" si="1178"/>
        <v>0</v>
      </c>
      <c r="G5412">
        <f t="shared" si="1179"/>
        <v>1.9699999999997999</v>
      </c>
      <c r="H5412">
        <f t="shared" si="1183"/>
        <v>3.1346908297237448</v>
      </c>
      <c r="I5412">
        <f t="shared" si="1184"/>
        <v>3.5791678241953027</v>
      </c>
      <c r="J5412">
        <f t="shared" si="1181"/>
        <v>0.87581554810956963</v>
      </c>
      <c r="K5412">
        <f t="shared" si="1182"/>
        <v>46.689854393850652</v>
      </c>
      <c r="L5412">
        <f t="shared" si="1180"/>
        <v>1207.8393211124292</v>
      </c>
      <c r="M5412">
        <f t="shared" si="1187"/>
        <v>1202.6512247356047</v>
      </c>
      <c r="N5412">
        <f t="shared" si="1186"/>
        <v>5.1880963768244328</v>
      </c>
      <c r="O5412">
        <f t="shared" ref="O5412:O5475" si="1189">N5412*(2/(9+1)) + O5411 * (1-(2/(9+1)))</f>
        <v>6.0974051054334177</v>
      </c>
      <c r="P5412">
        <f t="shared" si="1188"/>
        <v>-0.90930872860898493</v>
      </c>
    </row>
    <row r="5413" spans="1:16">
      <c r="A5413" s="3" t="s">
        <v>663</v>
      </c>
      <c r="B5413" s="6">
        <v>1197.4000000000001</v>
      </c>
      <c r="C5413" s="7">
        <f t="shared" si="1176"/>
        <v>6.432668149953494E-4</v>
      </c>
      <c r="D5413" s="7">
        <f t="shared" si="1185"/>
        <v>0.14441174008671995</v>
      </c>
      <c r="E5413">
        <f t="shared" si="1177"/>
        <v>0.76999999999998181</v>
      </c>
      <c r="F5413">
        <f t="shared" si="1178"/>
        <v>0.76999999999998181</v>
      </c>
      <c r="G5413">
        <f t="shared" si="1179"/>
        <v>0</v>
      </c>
      <c r="H5413">
        <f t="shared" si="1183"/>
        <v>2.9657843418863332</v>
      </c>
      <c r="I5413">
        <f t="shared" si="1184"/>
        <v>3.3235129796099239</v>
      </c>
      <c r="J5413">
        <f t="shared" si="1181"/>
        <v>0.89236430249609655</v>
      </c>
      <c r="K5413">
        <f t="shared" si="1182"/>
        <v>47.15605242177925</v>
      </c>
      <c r="L5413">
        <f t="shared" si="1180"/>
        <v>1206.2332717105169</v>
      </c>
      <c r="M5413">
        <f t="shared" si="1187"/>
        <v>1202.26224512556</v>
      </c>
      <c r="N5413">
        <f t="shared" si="1186"/>
        <v>3.9710265849569168</v>
      </c>
      <c r="O5413">
        <f t="shared" si="1189"/>
        <v>5.6721294013381174</v>
      </c>
      <c r="P5413">
        <f t="shared" si="1188"/>
        <v>-1.7011028163812005</v>
      </c>
    </row>
    <row r="5414" spans="1:16">
      <c r="A5414" s="3" t="s">
        <v>662</v>
      </c>
      <c r="B5414" s="6">
        <v>1197.4100000000001</v>
      </c>
      <c r="C5414" s="7">
        <f t="shared" si="1176"/>
        <v>8.3513932212073148E-6</v>
      </c>
      <c r="D5414" s="7">
        <f t="shared" si="1185"/>
        <v>0.13362506382594277</v>
      </c>
      <c r="E5414">
        <f t="shared" si="1177"/>
        <v>9.9999999999909051E-3</v>
      </c>
      <c r="F5414">
        <f t="shared" si="1178"/>
        <v>9.9999999999909051E-3</v>
      </c>
      <c r="G5414">
        <f t="shared" si="1179"/>
        <v>0</v>
      </c>
      <c r="H5414">
        <f t="shared" si="1183"/>
        <v>2.7546568888944516</v>
      </c>
      <c r="I5414">
        <f t="shared" si="1184"/>
        <v>3.0861191953520724</v>
      </c>
      <c r="J5414">
        <f t="shared" si="1181"/>
        <v>0.89259575360639731</v>
      </c>
      <c r="K5414">
        <f t="shared" si="1182"/>
        <v>47.162514863807004</v>
      </c>
      <c r="L5414">
        <f t="shared" si="1180"/>
        <v>1204.8758452935144</v>
      </c>
      <c r="M5414">
        <f t="shared" si="1187"/>
        <v>1201.9028195607036</v>
      </c>
      <c r="N5414">
        <f t="shared" si="1186"/>
        <v>2.973025732810811</v>
      </c>
      <c r="O5414">
        <f t="shared" si="1189"/>
        <v>5.1323086676326559</v>
      </c>
      <c r="P5414">
        <f t="shared" si="1188"/>
        <v>-2.159282934821845</v>
      </c>
    </row>
    <row r="5415" spans="1:16">
      <c r="A5415" s="3" t="s">
        <v>661</v>
      </c>
      <c r="B5415" s="6">
        <v>1194.93</v>
      </c>
      <c r="C5415" s="7">
        <f t="shared" si="1176"/>
        <v>-2.0732846404427994E-3</v>
      </c>
      <c r="D5415" s="7">
        <f t="shared" si="1185"/>
        <v>0.13410003732146053</v>
      </c>
      <c r="E5415">
        <f t="shared" si="1177"/>
        <v>-2.4800000000000182</v>
      </c>
      <c r="F5415">
        <f t="shared" si="1178"/>
        <v>0</v>
      </c>
      <c r="G5415">
        <f t="shared" si="1179"/>
        <v>2.4800000000000182</v>
      </c>
      <c r="H5415">
        <f t="shared" si="1183"/>
        <v>2.557895682544848</v>
      </c>
      <c r="I5415">
        <f t="shared" si="1184"/>
        <v>3.0428249671126397</v>
      </c>
      <c r="J5415">
        <f t="shared" si="1181"/>
        <v>0.84063188326341853</v>
      </c>
      <c r="K5415">
        <f t="shared" si="1182"/>
        <v>45.670831354555709</v>
      </c>
      <c r="L5415">
        <f t="shared" si="1180"/>
        <v>1203.3457152483584</v>
      </c>
      <c r="M5415">
        <f t="shared" si="1187"/>
        <v>1201.386314408059</v>
      </c>
      <c r="N5415">
        <f t="shared" si="1186"/>
        <v>1.959400840299395</v>
      </c>
      <c r="O5415">
        <f t="shared" si="1189"/>
        <v>4.4977271021660039</v>
      </c>
      <c r="P5415">
        <f t="shared" si="1188"/>
        <v>-2.5383262618666089</v>
      </c>
    </row>
    <row r="5416" spans="1:16">
      <c r="A5416" s="3" t="s">
        <v>660</v>
      </c>
      <c r="B5416" s="6">
        <v>1194.94</v>
      </c>
      <c r="C5416" s="7">
        <f t="shared" si="1176"/>
        <v>8.3686560357293486E-6</v>
      </c>
      <c r="D5416" s="7">
        <f t="shared" si="1185"/>
        <v>0.13269133916992676</v>
      </c>
      <c r="E5416">
        <f t="shared" si="1177"/>
        <v>9.9999999999909051E-3</v>
      </c>
      <c r="F5416">
        <f t="shared" si="1178"/>
        <v>9.9999999999909051E-3</v>
      </c>
      <c r="G5416">
        <f t="shared" si="1179"/>
        <v>0</v>
      </c>
      <c r="H5416">
        <f t="shared" si="1183"/>
        <v>2.3759031337916441</v>
      </c>
      <c r="I5416">
        <f t="shared" si="1184"/>
        <v>2.8254803266045943</v>
      </c>
      <c r="J5416">
        <f t="shared" si="1181"/>
        <v>0.84088468478093736</v>
      </c>
      <c r="K5416">
        <f t="shared" si="1182"/>
        <v>45.678292167496707</v>
      </c>
      <c r="L5416">
        <f t="shared" si="1180"/>
        <v>1202.0525282870726</v>
      </c>
      <c r="M5416">
        <f t="shared" si="1187"/>
        <v>1200.9088096370915</v>
      </c>
      <c r="N5416">
        <f t="shared" si="1186"/>
        <v>1.1437186499811105</v>
      </c>
      <c r="O5416">
        <f t="shared" si="1189"/>
        <v>3.8269254117290257</v>
      </c>
      <c r="P5416">
        <f t="shared" si="1188"/>
        <v>-2.6832067617479152</v>
      </c>
    </row>
    <row r="5417" spans="1:16">
      <c r="A5417" s="3" t="s">
        <v>659</v>
      </c>
      <c r="B5417" s="6">
        <v>1192.73</v>
      </c>
      <c r="C5417" s="7">
        <f t="shared" si="1176"/>
        <v>-1.8511776176047482E-3</v>
      </c>
      <c r="D5417" s="7">
        <f t="shared" si="1185"/>
        <v>0.10035957027218453</v>
      </c>
      <c r="E5417">
        <f t="shared" si="1177"/>
        <v>-2.2100000000000364</v>
      </c>
      <c r="F5417">
        <f t="shared" si="1178"/>
        <v>0</v>
      </c>
      <c r="G5417">
        <f t="shared" si="1179"/>
        <v>2.2100000000000364</v>
      </c>
      <c r="H5417">
        <f t="shared" si="1183"/>
        <v>2.206195767092241</v>
      </c>
      <c r="I5417">
        <f t="shared" si="1184"/>
        <v>2.7815174461328405</v>
      </c>
      <c r="J5417">
        <f t="shared" si="1181"/>
        <v>0.7931626566497102</v>
      </c>
      <c r="K5417">
        <f t="shared" si="1182"/>
        <v>44.232610673012282</v>
      </c>
      <c r="L5417">
        <f t="shared" si="1180"/>
        <v>1200.6182931659846</v>
      </c>
      <c r="M5417">
        <f t="shared" si="1187"/>
        <v>1200.302971886196</v>
      </c>
      <c r="N5417">
        <f t="shared" si="1186"/>
        <v>0.31532127978857716</v>
      </c>
      <c r="O5417">
        <f t="shared" si="1189"/>
        <v>3.1246045853409359</v>
      </c>
      <c r="P5417">
        <f t="shared" si="1188"/>
        <v>-2.8092833055523587</v>
      </c>
    </row>
    <row r="5418" spans="1:16">
      <c r="A5418" s="3" t="s">
        <v>658</v>
      </c>
      <c r="B5418" s="6">
        <v>1177.83</v>
      </c>
      <c r="C5418" s="7">
        <f t="shared" si="1176"/>
        <v>-1.2571034878852569E-2</v>
      </c>
      <c r="D5418" s="7">
        <f t="shared" si="1185"/>
        <v>0.10910632592669842</v>
      </c>
      <c r="E5418">
        <f t="shared" si="1177"/>
        <v>-14.900000000000091</v>
      </c>
      <c r="F5418">
        <f t="shared" si="1178"/>
        <v>0</v>
      </c>
      <c r="G5418">
        <f t="shared" si="1179"/>
        <v>14.900000000000091</v>
      </c>
      <c r="H5418">
        <f t="shared" si="1183"/>
        <v>2.0486103551570811</v>
      </c>
      <c r="I5418">
        <f t="shared" si="1184"/>
        <v>3.6471233428376442</v>
      </c>
      <c r="J5418">
        <f t="shared" si="1181"/>
        <v>0.5617058055303279</v>
      </c>
      <c r="K5418">
        <f t="shared" si="1182"/>
        <v>35.967453251515735</v>
      </c>
      <c r="L5418">
        <f t="shared" si="1180"/>
        <v>1197.1124019096792</v>
      </c>
      <c r="M5418">
        <f t="shared" si="1187"/>
        <v>1198.6383073020334</v>
      </c>
      <c r="N5418">
        <f t="shared" si="1186"/>
        <v>-1.5259053923541614</v>
      </c>
      <c r="O5418">
        <f t="shared" si="1189"/>
        <v>2.1945025898019166</v>
      </c>
      <c r="P5418">
        <f t="shared" si="1188"/>
        <v>-3.720407982156078</v>
      </c>
    </row>
    <row r="5419" spans="1:16">
      <c r="A5419" s="3" t="s">
        <v>657</v>
      </c>
      <c r="B5419" s="6">
        <v>1176.73</v>
      </c>
      <c r="C5419" s="7">
        <f t="shared" si="1176"/>
        <v>-9.3435723024863616E-4</v>
      </c>
      <c r="D5419" s="7">
        <f t="shared" si="1185"/>
        <v>0.1080446560021588</v>
      </c>
      <c r="E5419">
        <f t="shared" si="1177"/>
        <v>-1.0999999999999091</v>
      </c>
      <c r="F5419">
        <f t="shared" si="1178"/>
        <v>0</v>
      </c>
      <c r="G5419">
        <f t="shared" si="1179"/>
        <v>1.0999999999999091</v>
      </c>
      <c r="H5419">
        <f t="shared" si="1183"/>
        <v>1.9022810440744327</v>
      </c>
      <c r="I5419">
        <f t="shared" si="1184"/>
        <v>3.4651859612063771</v>
      </c>
      <c r="J5419">
        <f t="shared" si="1181"/>
        <v>0.54896939597786221</v>
      </c>
      <c r="K5419">
        <f t="shared" si="1182"/>
        <v>35.440945276475176</v>
      </c>
      <c r="L5419">
        <f t="shared" si="1180"/>
        <v>1193.9766477697285</v>
      </c>
      <c r="M5419">
        <f t="shared" si="1187"/>
        <v>1197.0154697241051</v>
      </c>
      <c r="N5419">
        <f t="shared" si="1186"/>
        <v>-3.0388219543765445</v>
      </c>
      <c r="O5419">
        <f t="shared" si="1189"/>
        <v>1.1478376809662243</v>
      </c>
      <c r="P5419">
        <f t="shared" si="1188"/>
        <v>-4.1866596353427692</v>
      </c>
    </row>
    <row r="5420" spans="1:16">
      <c r="A5420" s="3" t="s">
        <v>656</v>
      </c>
      <c r="B5420" s="6">
        <v>1174.27</v>
      </c>
      <c r="C5420" s="7">
        <f t="shared" si="1176"/>
        <v>-2.0927272631211884E-3</v>
      </c>
      <c r="D5420" s="7">
        <f t="shared" si="1185"/>
        <v>0.1070013083787575</v>
      </c>
      <c r="E5420">
        <f t="shared" si="1177"/>
        <v>-2.4600000000000364</v>
      </c>
      <c r="F5420">
        <f t="shared" si="1178"/>
        <v>0</v>
      </c>
      <c r="G5420">
        <f t="shared" si="1179"/>
        <v>2.4600000000000364</v>
      </c>
      <c r="H5420">
        <f t="shared" si="1183"/>
        <v>1.7664038266405446</v>
      </c>
      <c r="I5420">
        <f t="shared" si="1184"/>
        <v>3.3933869639773526</v>
      </c>
      <c r="J5420">
        <f t="shared" si="1181"/>
        <v>0.5205429988951692</v>
      </c>
      <c r="K5420">
        <f t="shared" si="1182"/>
        <v>34.234020298893029</v>
      </c>
      <c r="L5420">
        <f t="shared" si="1180"/>
        <v>1190.9448558051549</v>
      </c>
      <c r="M5420">
        <f t="shared" si="1187"/>
        <v>1195.3306201149121</v>
      </c>
      <c r="N5420">
        <f t="shared" si="1186"/>
        <v>-4.3857643097571781</v>
      </c>
      <c r="O5420">
        <f t="shared" si="1189"/>
        <v>4.111728282154381E-2</v>
      </c>
      <c r="P5420">
        <f t="shared" si="1188"/>
        <v>-4.4268815925787219</v>
      </c>
    </row>
    <row r="5421" spans="1:16">
      <c r="A5421" s="3" t="s">
        <v>655</v>
      </c>
      <c r="B5421" s="6">
        <v>1187.9100000000001</v>
      </c>
      <c r="C5421" s="7">
        <f t="shared" si="1176"/>
        <v>1.154878256684381E-2</v>
      </c>
      <c r="D5421" s="7">
        <f t="shared" si="1185"/>
        <v>0.11323001416684687</v>
      </c>
      <c r="E5421">
        <f t="shared" si="1177"/>
        <v>13.6400000000001</v>
      </c>
      <c r="F5421">
        <f t="shared" si="1178"/>
        <v>13.6400000000001</v>
      </c>
      <c r="G5421">
        <f t="shared" si="1179"/>
        <v>0</v>
      </c>
      <c r="H5421">
        <f t="shared" si="1183"/>
        <v>2.6145178390233701</v>
      </c>
      <c r="I5421">
        <f t="shared" si="1184"/>
        <v>3.1510021808361128</v>
      </c>
      <c r="J5421">
        <f t="shared" si="1181"/>
        <v>0.82974167867113713</v>
      </c>
      <c r="K5421">
        <f t="shared" si="1182"/>
        <v>45.347476550555648</v>
      </c>
      <c r="L5421">
        <f t="shared" si="1180"/>
        <v>1190.4779549120542</v>
      </c>
      <c r="M5421">
        <f t="shared" si="1187"/>
        <v>1194.7809445508447</v>
      </c>
      <c r="N5421">
        <f t="shared" si="1186"/>
        <v>-4.30298963879045</v>
      </c>
      <c r="O5421">
        <f t="shared" si="1189"/>
        <v>-0.82770410150085505</v>
      </c>
      <c r="P5421">
        <f t="shared" si="1188"/>
        <v>-3.475285537289595</v>
      </c>
    </row>
    <row r="5422" spans="1:16">
      <c r="A5422" s="3" t="s">
        <v>654</v>
      </c>
      <c r="B5422" s="6">
        <v>1195.23</v>
      </c>
      <c r="C5422" s="7">
        <f t="shared" si="1176"/>
        <v>6.1431749880667633E-3</v>
      </c>
      <c r="D5422" s="7">
        <f t="shared" si="1185"/>
        <v>0.11541925185383245</v>
      </c>
      <c r="E5422">
        <f t="shared" si="1177"/>
        <v>7.3199999999999363</v>
      </c>
      <c r="F5422">
        <f t="shared" si="1178"/>
        <v>7.3199999999999363</v>
      </c>
      <c r="G5422">
        <f t="shared" si="1179"/>
        <v>0</v>
      </c>
      <c r="H5422">
        <f t="shared" si="1183"/>
        <v>2.9506237076645534</v>
      </c>
      <c r="I5422">
        <f t="shared" si="1184"/>
        <v>2.9259305964906761</v>
      </c>
      <c r="J5422">
        <f t="shared" si="1181"/>
        <v>1.0084394042714115</v>
      </c>
      <c r="K5422">
        <f t="shared" si="1182"/>
        <v>50.210098553470502</v>
      </c>
      <c r="L5422">
        <f t="shared" si="1180"/>
        <v>1191.2090387717383</v>
      </c>
      <c r="M5422">
        <f t="shared" si="1187"/>
        <v>1194.8142079174486</v>
      </c>
      <c r="N5422">
        <f t="shared" si="1186"/>
        <v>-3.6051691457103061</v>
      </c>
      <c r="O5422">
        <f t="shared" si="1189"/>
        <v>-1.3831971103427454</v>
      </c>
      <c r="P5422">
        <f t="shared" si="1188"/>
        <v>-2.2219720353675605</v>
      </c>
    </row>
    <row r="5423" spans="1:16">
      <c r="A5423" s="3" t="s">
        <v>653</v>
      </c>
      <c r="B5423" s="6">
        <v>1195.24</v>
      </c>
      <c r="C5423" s="7">
        <f t="shared" si="1176"/>
        <v>8.3665555308829538E-6</v>
      </c>
      <c r="D5423" s="7">
        <f t="shared" si="1185"/>
        <v>0.11512552822814062</v>
      </c>
      <c r="E5423">
        <f t="shared" si="1177"/>
        <v>9.9999999999909051E-3</v>
      </c>
      <c r="F5423">
        <f t="shared" si="1178"/>
        <v>9.9999999999909051E-3</v>
      </c>
      <c r="G5423">
        <f t="shared" si="1179"/>
        <v>0</v>
      </c>
      <c r="H5423">
        <f t="shared" si="1183"/>
        <v>2.740579157117085</v>
      </c>
      <c r="I5423">
        <f t="shared" si="1184"/>
        <v>2.7169355538841993</v>
      </c>
      <c r="J5423">
        <f t="shared" si="1181"/>
        <v>1.0087023055070572</v>
      </c>
      <c r="K5423">
        <f t="shared" si="1182"/>
        <v>50.216615112234379</v>
      </c>
      <c r="L5423">
        <f t="shared" si="1180"/>
        <v>1191.8291866530094</v>
      </c>
      <c r="M5423">
        <f t="shared" si="1187"/>
        <v>1194.8457480717116</v>
      </c>
      <c r="N5423">
        <f t="shared" si="1186"/>
        <v>-3.0165614187021674</v>
      </c>
      <c r="O5423">
        <f t="shared" si="1189"/>
        <v>-1.70986997201463</v>
      </c>
      <c r="P5423">
        <f t="shared" si="1188"/>
        <v>-1.3066914466875375</v>
      </c>
    </row>
    <row r="5424" spans="1:16">
      <c r="A5424" s="3" t="s">
        <v>652</v>
      </c>
      <c r="B5424" s="6">
        <v>1191.4100000000001</v>
      </c>
      <c r="C5424" s="7">
        <f t="shared" si="1176"/>
        <v>-3.2095223746640405E-3</v>
      </c>
      <c r="D5424" s="7">
        <f t="shared" si="1185"/>
        <v>0.10299131581158147</v>
      </c>
      <c r="E5424">
        <f t="shared" si="1177"/>
        <v>-3.8299999999999272</v>
      </c>
      <c r="F5424">
        <f t="shared" si="1178"/>
        <v>0</v>
      </c>
      <c r="G5424">
        <f t="shared" si="1179"/>
        <v>3.8299999999999272</v>
      </c>
      <c r="H5424">
        <f t="shared" si="1183"/>
        <v>2.5448235030372932</v>
      </c>
      <c r="I5424">
        <f t="shared" si="1184"/>
        <v>2.7964401571781798</v>
      </c>
      <c r="J5424">
        <f t="shared" si="1181"/>
        <v>0.9100225143402364</v>
      </c>
      <c r="K5424">
        <f t="shared" si="1182"/>
        <v>47.644596202813766</v>
      </c>
      <c r="L5424">
        <f t="shared" si="1180"/>
        <v>1191.7646963987004</v>
      </c>
      <c r="M5424">
        <f t="shared" si="1187"/>
        <v>1194.5912482145479</v>
      </c>
      <c r="N5424">
        <f t="shared" si="1186"/>
        <v>-2.8265518158475516</v>
      </c>
      <c r="O5424">
        <f t="shared" si="1189"/>
        <v>-1.9332063407812146</v>
      </c>
      <c r="P5424">
        <f t="shared" si="1188"/>
        <v>-0.89334547506633699</v>
      </c>
    </row>
    <row r="5425" spans="1:16">
      <c r="A5425" s="3" t="s">
        <v>651</v>
      </c>
      <c r="B5425" s="6">
        <v>1191.05</v>
      </c>
      <c r="C5425" s="7">
        <f t="shared" si="1176"/>
        <v>-3.0220864378836218E-4</v>
      </c>
      <c r="D5425" s="7">
        <f t="shared" si="1185"/>
        <v>8.3831553913461213E-2</v>
      </c>
      <c r="E5425">
        <f t="shared" si="1177"/>
        <v>-0.36000000000012733</v>
      </c>
      <c r="F5425">
        <f t="shared" si="1178"/>
        <v>0</v>
      </c>
      <c r="G5425">
        <f t="shared" si="1179"/>
        <v>0.36000000000012733</v>
      </c>
      <c r="H5425">
        <f t="shared" si="1183"/>
        <v>2.3630503956774866</v>
      </c>
      <c r="I5425">
        <f t="shared" si="1184"/>
        <v>2.6224087173797477</v>
      </c>
      <c r="J5425">
        <f t="shared" si="1181"/>
        <v>0.90109919937979532</v>
      </c>
      <c r="K5425">
        <f t="shared" si="1182"/>
        <v>47.398852183713778</v>
      </c>
      <c r="L5425">
        <f t="shared" si="1180"/>
        <v>1191.6547431065926</v>
      </c>
      <c r="M5425">
        <f t="shared" si="1187"/>
        <v>1194.3289335319887</v>
      </c>
      <c r="N5425">
        <f t="shared" si="1186"/>
        <v>-2.6741904253960911</v>
      </c>
      <c r="O5425">
        <f t="shared" si="1189"/>
        <v>-2.08140315770419</v>
      </c>
      <c r="P5425">
        <f t="shared" si="1188"/>
        <v>-0.59278726769190104</v>
      </c>
    </row>
    <row r="5426" spans="1:16">
      <c r="A5426" s="3" t="s">
        <v>650</v>
      </c>
      <c r="B5426" s="6">
        <v>1196.1099999999999</v>
      </c>
      <c r="C5426" s="7">
        <f t="shared" si="1176"/>
        <v>4.2393535232165339E-3</v>
      </c>
      <c r="D5426" s="7">
        <f t="shared" si="1185"/>
        <v>8.5748986417309922E-2</v>
      </c>
      <c r="E5426">
        <f t="shared" si="1177"/>
        <v>5.0599999999999454</v>
      </c>
      <c r="F5426">
        <f t="shared" si="1178"/>
        <v>5.0599999999999454</v>
      </c>
      <c r="G5426">
        <f t="shared" si="1179"/>
        <v>0</v>
      </c>
      <c r="H5426">
        <f t="shared" si="1183"/>
        <v>2.5556896531290909</v>
      </c>
      <c r="I5426">
        <f t="shared" si="1184"/>
        <v>2.4350938089954797</v>
      </c>
      <c r="J5426">
        <f t="shared" si="1181"/>
        <v>1.0495241060891034</v>
      </c>
      <c r="K5426">
        <f t="shared" si="1182"/>
        <v>51.208185498818196</v>
      </c>
      <c r="L5426">
        <f t="shared" si="1180"/>
        <v>1192.34016724404</v>
      </c>
      <c r="M5426">
        <f t="shared" si="1187"/>
        <v>1194.4608643814711</v>
      </c>
      <c r="N5426">
        <f t="shared" si="1186"/>
        <v>-2.1206971374310797</v>
      </c>
      <c r="O5426">
        <f t="shared" si="1189"/>
        <v>-2.0892619536495682</v>
      </c>
      <c r="P5426">
        <f t="shared" si="1188"/>
        <v>-3.1435183781511444E-2</v>
      </c>
    </row>
    <row r="5427" spans="1:16">
      <c r="A5427" s="3" t="s">
        <v>649</v>
      </c>
      <c r="B5427" s="6">
        <v>1182.5999999999999</v>
      </c>
      <c r="C5427" s="7">
        <f t="shared" si="1176"/>
        <v>-1.1359220138715147E-2</v>
      </c>
      <c r="D5427" s="7">
        <f t="shared" si="1185"/>
        <v>9.3037506626572938E-2</v>
      </c>
      <c r="E5427">
        <f t="shared" si="1177"/>
        <v>-13.509999999999991</v>
      </c>
      <c r="F5427">
        <f t="shared" si="1178"/>
        <v>0</v>
      </c>
      <c r="G5427">
        <f t="shared" si="1179"/>
        <v>13.509999999999991</v>
      </c>
      <c r="H5427">
        <f t="shared" si="1183"/>
        <v>2.3731403921912988</v>
      </c>
      <c r="I5427">
        <f t="shared" si="1184"/>
        <v>3.2261585369243733</v>
      </c>
      <c r="J5427">
        <f t="shared" si="1181"/>
        <v>0.73559323419168021</v>
      </c>
      <c r="K5427">
        <f t="shared" si="1182"/>
        <v>42.382812959873569</v>
      </c>
      <c r="L5427">
        <f t="shared" si="1180"/>
        <v>1190.841679975726</v>
      </c>
      <c r="M5427">
        <f t="shared" si="1187"/>
        <v>1193.5822818346953</v>
      </c>
      <c r="N5427">
        <f t="shared" si="1186"/>
        <v>-2.7406018589692849</v>
      </c>
      <c r="O5427">
        <f t="shared" si="1189"/>
        <v>-2.2195299347135116</v>
      </c>
      <c r="P5427">
        <f t="shared" si="1188"/>
        <v>-0.52107192425577331</v>
      </c>
    </row>
    <row r="5428" spans="1:16">
      <c r="A5428" s="3" t="s">
        <v>648</v>
      </c>
      <c r="B5428" s="6">
        <v>1184.04</v>
      </c>
      <c r="C5428" s="7">
        <f t="shared" si="1176"/>
        <v>1.2169152703461288E-3</v>
      </c>
      <c r="D5428" s="7">
        <f t="shared" si="1185"/>
        <v>9.3597652376807686E-2</v>
      </c>
      <c r="E5428">
        <f t="shared" si="1177"/>
        <v>1.4400000000000546</v>
      </c>
      <c r="F5428">
        <f t="shared" si="1178"/>
        <v>1.4400000000000546</v>
      </c>
      <c r="G5428">
        <f t="shared" si="1179"/>
        <v>0</v>
      </c>
      <c r="H5428">
        <f t="shared" si="1183"/>
        <v>2.306487507034781</v>
      </c>
      <c r="I5428">
        <f t="shared" si="1184"/>
        <v>2.9957186414297752</v>
      </c>
      <c r="J5428">
        <f t="shared" si="1181"/>
        <v>0.76992794821811339</v>
      </c>
      <c r="K5428">
        <f t="shared" si="1182"/>
        <v>43.500524922115808</v>
      </c>
      <c r="L5428">
        <f t="shared" si="1180"/>
        <v>1189.7952676717682</v>
      </c>
      <c r="M5428">
        <f t="shared" si="1187"/>
        <v>1192.8754461432366</v>
      </c>
      <c r="N5428">
        <f t="shared" si="1186"/>
        <v>-3.0801784714683436</v>
      </c>
      <c r="O5428">
        <f t="shared" si="1189"/>
        <v>-2.3916596420644782</v>
      </c>
      <c r="P5428">
        <f t="shared" si="1188"/>
        <v>-0.68851882940386533</v>
      </c>
    </row>
    <row r="5429" spans="1:16">
      <c r="A5429" s="3" t="s">
        <v>647</v>
      </c>
      <c r="B5429" s="6">
        <v>1187.6600000000001</v>
      </c>
      <c r="C5429" s="7">
        <f t="shared" si="1176"/>
        <v>3.0526650176329047E-3</v>
      </c>
      <c r="D5429" s="7">
        <f t="shared" si="1185"/>
        <v>9.489666574696988E-2</v>
      </c>
      <c r="E5429">
        <f t="shared" si="1177"/>
        <v>3.6200000000001182</v>
      </c>
      <c r="F5429">
        <f t="shared" si="1178"/>
        <v>3.6200000000001182</v>
      </c>
      <c r="G5429">
        <f t="shared" si="1179"/>
        <v>0</v>
      </c>
      <c r="H5429">
        <f t="shared" si="1183"/>
        <v>2.4003098279608763</v>
      </c>
      <c r="I5429">
        <f t="shared" si="1184"/>
        <v>2.7817387384705055</v>
      </c>
      <c r="J5429">
        <f t="shared" si="1181"/>
        <v>0.86288111631958953</v>
      </c>
      <c r="K5429">
        <f t="shared" si="1182"/>
        <v>46.319709226767245</v>
      </c>
      <c r="L5429">
        <f t="shared" si="1180"/>
        <v>1189.4667649530347</v>
      </c>
      <c r="M5429">
        <f t="shared" si="1187"/>
        <v>1192.4891167992932</v>
      </c>
      <c r="N5429">
        <f t="shared" si="1186"/>
        <v>-3.0223518462585162</v>
      </c>
      <c r="O5429">
        <f t="shared" si="1189"/>
        <v>-2.517798082903286</v>
      </c>
      <c r="P5429">
        <f t="shared" si="1188"/>
        <v>-0.50455376335523017</v>
      </c>
    </row>
    <row r="5430" spans="1:16">
      <c r="A5430" s="3" t="s">
        <v>646</v>
      </c>
      <c r="B5430" s="6">
        <v>1187.6400000000001</v>
      </c>
      <c r="C5430" s="7">
        <f t="shared" si="1176"/>
        <v>-1.683997810836423E-5</v>
      </c>
      <c r="D5430" s="7">
        <f t="shared" si="1185"/>
        <v>9.289248936590086E-2</v>
      </c>
      <c r="E5430">
        <f t="shared" si="1177"/>
        <v>-1.999999999998181E-2</v>
      </c>
      <c r="F5430">
        <f t="shared" si="1178"/>
        <v>0</v>
      </c>
      <c r="G5430">
        <f t="shared" si="1179"/>
        <v>1.999999999998181E-2</v>
      </c>
      <c r="H5430">
        <f t="shared" si="1183"/>
        <v>2.228859125963671</v>
      </c>
      <c r="I5430">
        <f t="shared" si="1184"/>
        <v>2.5844716857226109</v>
      </c>
      <c r="J5430">
        <f t="shared" si="1181"/>
        <v>0.8624041572119171</v>
      </c>
      <c r="K5430">
        <f t="shared" si="1182"/>
        <v>46.305961779153549</v>
      </c>
      <c r="L5430">
        <f t="shared" si="1180"/>
        <v>1189.1857241910295</v>
      </c>
      <c r="M5430">
        <f t="shared" si="1187"/>
        <v>1192.1299229623087</v>
      </c>
      <c r="N5430">
        <f t="shared" si="1186"/>
        <v>-2.9441987712791615</v>
      </c>
      <c r="O5430">
        <f t="shared" si="1189"/>
        <v>-2.6030782205784613</v>
      </c>
      <c r="P5430">
        <f t="shared" si="1188"/>
        <v>-0.34112055070070024</v>
      </c>
    </row>
    <row r="5431" spans="1:16">
      <c r="A5431" s="3" t="s">
        <v>645</v>
      </c>
      <c r="B5431" s="6">
        <v>1193.96</v>
      </c>
      <c r="C5431" s="7">
        <f t="shared" si="1176"/>
        <v>5.3073688572608073E-3</v>
      </c>
      <c r="D5431" s="7">
        <f t="shared" si="1185"/>
        <v>8.4696104379476417E-2</v>
      </c>
      <c r="E5431">
        <f t="shared" si="1177"/>
        <v>6.3199999999999363</v>
      </c>
      <c r="F5431">
        <f t="shared" si="1178"/>
        <v>6.3199999999999363</v>
      </c>
      <c r="G5431">
        <f t="shared" si="1179"/>
        <v>0</v>
      </c>
      <c r="H5431">
        <f t="shared" si="1183"/>
        <v>2.5210834741091186</v>
      </c>
      <c r="I5431">
        <f t="shared" si="1184"/>
        <v>2.3998665653138529</v>
      </c>
      <c r="J5431">
        <f t="shared" si="1181"/>
        <v>1.0505098535673849</v>
      </c>
      <c r="K5431">
        <f t="shared" si="1182"/>
        <v>51.231641327631515</v>
      </c>
      <c r="L5431">
        <f t="shared" si="1180"/>
        <v>1189.9202281616404</v>
      </c>
      <c r="M5431">
        <f t="shared" si="1187"/>
        <v>1192.2654842243601</v>
      </c>
      <c r="N5431">
        <f t="shared" si="1186"/>
        <v>-2.3452560627197272</v>
      </c>
      <c r="O5431">
        <f t="shared" si="1189"/>
        <v>-2.5515137890067145</v>
      </c>
      <c r="P5431">
        <f t="shared" si="1188"/>
        <v>0.20625772628698735</v>
      </c>
    </row>
    <row r="5432" spans="1:16">
      <c r="A5432" s="3" t="s">
        <v>644</v>
      </c>
      <c r="B5432" s="6">
        <v>1209.42</v>
      </c>
      <c r="C5432" s="7">
        <f t="shared" si="1176"/>
        <v>1.2865392274362447E-2</v>
      </c>
      <c r="D5432" s="7">
        <f t="shared" si="1185"/>
        <v>9.6269709396874514E-2</v>
      </c>
      <c r="E5432">
        <f t="shared" si="1177"/>
        <v>15.460000000000036</v>
      </c>
      <c r="F5432">
        <f t="shared" si="1178"/>
        <v>15.460000000000036</v>
      </c>
      <c r="G5432">
        <f t="shared" si="1179"/>
        <v>0</v>
      </c>
      <c r="H5432">
        <f t="shared" si="1183"/>
        <v>3.4452917973870414</v>
      </c>
      <c r="I5432">
        <f t="shared" si="1184"/>
        <v>2.2284475249342921</v>
      </c>
      <c r="J5432">
        <f t="shared" si="1181"/>
        <v>1.5460502250276811</v>
      </c>
      <c r="K5432">
        <f t="shared" si="1182"/>
        <v>60.723477087372544</v>
      </c>
      <c r="L5432">
        <f t="shared" si="1180"/>
        <v>1192.9201930598495</v>
      </c>
      <c r="M5432">
        <f t="shared" si="1187"/>
        <v>1193.5361890966296</v>
      </c>
      <c r="N5432">
        <f t="shared" si="1186"/>
        <v>-0.61599603678018866</v>
      </c>
      <c r="O5432">
        <f t="shared" si="1189"/>
        <v>-2.1644102385614095</v>
      </c>
      <c r="P5432">
        <f t="shared" si="1188"/>
        <v>1.5484142017812208</v>
      </c>
    </row>
    <row r="5433" spans="1:16">
      <c r="A5433" s="3" t="s">
        <v>643</v>
      </c>
      <c r="B5433" s="6">
        <v>1214.5999999999999</v>
      </c>
      <c r="C5433" s="7">
        <f t="shared" si="1176"/>
        <v>4.2738986352516117E-3</v>
      </c>
      <c r="D5433" s="7">
        <f t="shared" si="1185"/>
        <v>9.7183845278902919E-2</v>
      </c>
      <c r="E5433">
        <f t="shared" si="1177"/>
        <v>5.1799999999998363</v>
      </c>
      <c r="F5433">
        <f t="shared" si="1178"/>
        <v>5.1799999999998363</v>
      </c>
      <c r="G5433">
        <f t="shared" si="1179"/>
        <v>0</v>
      </c>
      <c r="H5433">
        <f t="shared" si="1183"/>
        <v>3.5691995261450984</v>
      </c>
      <c r="I5433">
        <f t="shared" si="1184"/>
        <v>2.0692727017246999</v>
      </c>
      <c r="J5433">
        <f t="shared" si="1181"/>
        <v>1.7248570104705085</v>
      </c>
      <c r="K5433">
        <f t="shared" si="1182"/>
        <v>63.300826569709535</v>
      </c>
      <c r="L5433">
        <f t="shared" si="1180"/>
        <v>1196.2555479737189</v>
      </c>
      <c r="M5433">
        <f t="shared" si="1187"/>
        <v>1195.0964713857682</v>
      </c>
      <c r="N5433">
        <f t="shared" si="1186"/>
        <v>1.1590765879507217</v>
      </c>
      <c r="O5433">
        <f t="shared" si="1189"/>
        <v>-1.4997128732589833</v>
      </c>
      <c r="P5433">
        <f t="shared" si="1188"/>
        <v>2.6587894612097047</v>
      </c>
    </row>
    <row r="5434" spans="1:16">
      <c r="A5434" s="3" t="s">
        <v>642</v>
      </c>
      <c r="B5434" s="6">
        <v>1209.8499999999999</v>
      </c>
      <c r="C5434" s="7">
        <f t="shared" si="1176"/>
        <v>-3.9184194993733754E-3</v>
      </c>
      <c r="D5434" s="7">
        <f t="shared" si="1185"/>
        <v>9.8551488066026732E-2</v>
      </c>
      <c r="E5434">
        <f t="shared" si="1177"/>
        <v>-4.75</v>
      </c>
      <c r="F5434">
        <f t="shared" si="1178"/>
        <v>0</v>
      </c>
      <c r="G5434">
        <f t="shared" si="1179"/>
        <v>4.75</v>
      </c>
      <c r="H5434">
        <f t="shared" si="1183"/>
        <v>3.3142567028490197</v>
      </c>
      <c r="I5434">
        <f t="shared" si="1184"/>
        <v>2.2607532230300786</v>
      </c>
      <c r="J5434">
        <f t="shared" si="1181"/>
        <v>1.4659966727403066</v>
      </c>
      <c r="K5434">
        <f t="shared" si="1182"/>
        <v>59.448444880148074</v>
      </c>
      <c r="L5434">
        <f t="shared" si="1180"/>
        <v>1198.3470021316082</v>
      </c>
      <c r="M5434">
        <f t="shared" si="1187"/>
        <v>1196.1893253571927</v>
      </c>
      <c r="N5434">
        <f t="shared" si="1186"/>
        <v>2.1576767744154495</v>
      </c>
      <c r="O5434">
        <f t="shared" si="1189"/>
        <v>-0.76823494372409684</v>
      </c>
      <c r="P5434">
        <f t="shared" si="1188"/>
        <v>2.9259117181395462</v>
      </c>
    </row>
    <row r="5435" spans="1:16">
      <c r="A5435" s="3" t="s">
        <v>641</v>
      </c>
      <c r="B5435" s="6">
        <v>1212.8499999999999</v>
      </c>
      <c r="C5435" s="7">
        <f t="shared" si="1176"/>
        <v>2.4765769871285827E-3</v>
      </c>
      <c r="D5435" s="7">
        <f t="shared" si="1185"/>
        <v>9.8288526341311647E-2</v>
      </c>
      <c r="E5435">
        <f t="shared" si="1177"/>
        <v>3</v>
      </c>
      <c r="F5435">
        <f t="shared" si="1178"/>
        <v>3</v>
      </c>
      <c r="G5435">
        <f t="shared" si="1179"/>
        <v>0</v>
      </c>
      <c r="H5435">
        <f t="shared" si="1183"/>
        <v>3.2918097955026613</v>
      </c>
      <c r="I5435">
        <f t="shared" si="1184"/>
        <v>2.0992708499565014</v>
      </c>
      <c r="J5435">
        <f t="shared" si="1181"/>
        <v>1.5680729314041921</v>
      </c>
      <c r="K5435">
        <f t="shared" si="1182"/>
        <v>61.06029592184472</v>
      </c>
      <c r="L5435">
        <f t="shared" si="1180"/>
        <v>1200.5782325728992</v>
      </c>
      <c r="M5435">
        <f t="shared" si="1187"/>
        <v>1197.423449404808</v>
      </c>
      <c r="N5435">
        <f t="shared" si="1186"/>
        <v>3.1547831680911713</v>
      </c>
      <c r="O5435">
        <f t="shared" si="1189"/>
        <v>1.6368678638956746E-2</v>
      </c>
      <c r="P5435">
        <f t="shared" si="1188"/>
        <v>3.1384144894522148</v>
      </c>
    </row>
    <row r="5436" spans="1:16">
      <c r="A5436" s="3" t="s">
        <v>640</v>
      </c>
      <c r="B5436" s="6">
        <v>1222.8900000000001</v>
      </c>
      <c r="C5436" s="7">
        <f t="shared" si="1176"/>
        <v>8.2439479271536956E-3</v>
      </c>
      <c r="D5436" s="7">
        <f t="shared" si="1185"/>
        <v>0.10175687814084082</v>
      </c>
      <c r="E5436">
        <f t="shared" si="1177"/>
        <v>10.040000000000191</v>
      </c>
      <c r="F5436">
        <f t="shared" si="1178"/>
        <v>10.040000000000191</v>
      </c>
      <c r="G5436">
        <f t="shared" si="1179"/>
        <v>0</v>
      </c>
      <c r="H5436">
        <f t="shared" si="1183"/>
        <v>3.7738233815381994</v>
      </c>
      <c r="I5436">
        <f t="shared" si="1184"/>
        <v>1.9493229321024654</v>
      </c>
      <c r="J5436">
        <f t="shared" si="1181"/>
        <v>1.9359662369887052</v>
      </c>
      <c r="K5436">
        <f t="shared" si="1182"/>
        <v>65.939662813505066</v>
      </c>
      <c r="L5436">
        <f t="shared" si="1180"/>
        <v>1204.0108121770686</v>
      </c>
      <c r="M5436">
        <f t="shared" si="1187"/>
        <v>1199.3098605600073</v>
      </c>
      <c r="N5436">
        <f t="shared" si="1186"/>
        <v>4.7009516170612642</v>
      </c>
      <c r="O5436">
        <f t="shared" si="1189"/>
        <v>0.95328526632341826</v>
      </c>
      <c r="P5436">
        <f t="shared" si="1188"/>
        <v>3.747666350737846</v>
      </c>
    </row>
    <row r="5437" spans="1:16">
      <c r="A5437" s="3" t="s">
        <v>639</v>
      </c>
      <c r="B5437" s="6">
        <v>1222.92</v>
      </c>
      <c r="C5437" s="7">
        <f t="shared" si="1176"/>
        <v>2.4531750218892129E-5</v>
      </c>
      <c r="D5437" s="7">
        <f t="shared" si="1185"/>
        <v>0.10123816581587312</v>
      </c>
      <c r="E5437">
        <f t="shared" si="1177"/>
        <v>2.9999999999972715E-2</v>
      </c>
      <c r="F5437">
        <f t="shared" si="1178"/>
        <v>2.9999999999972715E-2</v>
      </c>
      <c r="G5437">
        <f t="shared" si="1179"/>
        <v>0</v>
      </c>
      <c r="H5437">
        <f t="shared" si="1183"/>
        <v>3.5064074257140403</v>
      </c>
      <c r="I5437">
        <f t="shared" si="1184"/>
        <v>1.8100855798094322</v>
      </c>
      <c r="J5437">
        <f t="shared" si="1181"/>
        <v>1.937150079988593</v>
      </c>
      <c r="K5437">
        <f t="shared" si="1182"/>
        <v>65.953391118376771</v>
      </c>
      <c r="L5437">
        <f t="shared" si="1180"/>
        <v>1206.9199179959812</v>
      </c>
      <c r="M5437">
        <f t="shared" si="1187"/>
        <v>1201.0587597777844</v>
      </c>
      <c r="N5437">
        <f t="shared" si="1186"/>
        <v>5.861158218196806</v>
      </c>
      <c r="O5437">
        <f t="shared" si="1189"/>
        <v>1.9348598566980959</v>
      </c>
      <c r="P5437">
        <f t="shared" si="1188"/>
        <v>3.9262983614987101</v>
      </c>
    </row>
    <row r="5438" spans="1:16">
      <c r="A5438" s="3" t="s">
        <v>638</v>
      </c>
      <c r="B5438" s="6">
        <v>1225.81</v>
      </c>
      <c r="C5438" s="7">
        <f t="shared" si="1176"/>
        <v>2.360408327426392E-3</v>
      </c>
      <c r="D5438" s="7">
        <f t="shared" si="1185"/>
        <v>8.7087282415178172E-2</v>
      </c>
      <c r="E5438">
        <f t="shared" si="1177"/>
        <v>2.8899999999998727</v>
      </c>
      <c r="F5438">
        <f t="shared" si="1178"/>
        <v>2.8899999999998727</v>
      </c>
      <c r="G5438">
        <f t="shared" si="1179"/>
        <v>0</v>
      </c>
      <c r="H5438">
        <f t="shared" si="1183"/>
        <v>3.462378323877314</v>
      </c>
      <c r="I5438">
        <f t="shared" si="1184"/>
        <v>1.6807937526801868</v>
      </c>
      <c r="J5438">
        <f t="shared" si="1181"/>
        <v>2.0599662024898771</v>
      </c>
      <c r="K5438">
        <f t="shared" si="1182"/>
        <v>67.319900488237238</v>
      </c>
      <c r="L5438">
        <f t="shared" si="1180"/>
        <v>1209.826084458138</v>
      </c>
      <c r="M5438">
        <f t="shared" si="1187"/>
        <v>1202.8921849794301</v>
      </c>
      <c r="N5438">
        <f t="shared" si="1186"/>
        <v>6.9338994787078718</v>
      </c>
      <c r="O5438">
        <f t="shared" si="1189"/>
        <v>2.9346677811000514</v>
      </c>
      <c r="P5438">
        <f t="shared" si="1188"/>
        <v>3.9992316976078204</v>
      </c>
    </row>
    <row r="5439" spans="1:16">
      <c r="A5439" s="3" t="s">
        <v>637</v>
      </c>
      <c r="B5439" s="6">
        <v>1235.98</v>
      </c>
      <c r="C5439" s="7">
        <f t="shared" si="1176"/>
        <v>8.2623277009161826E-3</v>
      </c>
      <c r="D5439" s="7">
        <f t="shared" si="1185"/>
        <v>8.9078161294816993E-2</v>
      </c>
      <c r="E5439">
        <f t="shared" si="1177"/>
        <v>10.170000000000073</v>
      </c>
      <c r="F5439">
        <f t="shared" si="1178"/>
        <v>10.170000000000073</v>
      </c>
      <c r="G5439">
        <f t="shared" si="1179"/>
        <v>0</v>
      </c>
      <c r="H5439">
        <f t="shared" si="1183"/>
        <v>3.9414941578860825</v>
      </c>
      <c r="I5439">
        <f t="shared" si="1184"/>
        <v>1.5607370560601734</v>
      </c>
      <c r="J5439">
        <f t="shared" si="1181"/>
        <v>2.5254056361266533</v>
      </c>
      <c r="K5439">
        <f t="shared" si="1182"/>
        <v>71.634469811006056</v>
      </c>
      <c r="L5439">
        <f t="shared" si="1180"/>
        <v>1213.8497637722708</v>
      </c>
      <c r="M5439">
        <f t="shared" si="1187"/>
        <v>1205.3431342402132</v>
      </c>
      <c r="N5439">
        <f t="shared" si="1186"/>
        <v>8.5066295320575591</v>
      </c>
      <c r="O5439">
        <f t="shared" si="1189"/>
        <v>4.0490601312915526</v>
      </c>
      <c r="P5439">
        <f t="shared" si="1188"/>
        <v>4.4575694007660065</v>
      </c>
    </row>
    <row r="5440" spans="1:16">
      <c r="A5440" s="3" t="s">
        <v>636</v>
      </c>
      <c r="B5440" s="6">
        <v>1231.8399999999999</v>
      </c>
      <c r="C5440" s="7">
        <f t="shared" si="1176"/>
        <v>-3.3551911272057386E-3</v>
      </c>
      <c r="D5440" s="7">
        <f t="shared" si="1185"/>
        <v>9.0040763000528254E-2</v>
      </c>
      <c r="E5440">
        <f t="shared" si="1177"/>
        <v>-4.1400000000001</v>
      </c>
      <c r="F5440">
        <f t="shared" si="1178"/>
        <v>0</v>
      </c>
      <c r="G5440">
        <f t="shared" si="1179"/>
        <v>4.1400000000001</v>
      </c>
      <c r="H5440">
        <f t="shared" si="1183"/>
        <v>3.6599588608942191</v>
      </c>
      <c r="I5440">
        <f t="shared" si="1184"/>
        <v>1.7449701234844539</v>
      </c>
      <c r="J5440">
        <f t="shared" si="1181"/>
        <v>2.097433538624609</v>
      </c>
      <c r="K5440">
        <f t="shared" si="1182"/>
        <v>67.715207202023066</v>
      </c>
      <c r="L5440">
        <f t="shared" si="1180"/>
        <v>1216.6174924226905</v>
      </c>
      <c r="M5440">
        <f t="shared" si="1187"/>
        <v>1207.3058650372343</v>
      </c>
      <c r="N5440">
        <f t="shared" si="1186"/>
        <v>9.3116273854561769</v>
      </c>
      <c r="O5440">
        <f t="shared" si="1189"/>
        <v>5.1015735821244776</v>
      </c>
      <c r="P5440">
        <f t="shared" si="1188"/>
        <v>4.2100538033316992</v>
      </c>
    </row>
    <row r="5441" spans="1:16">
      <c r="A5441" s="3" t="s">
        <v>635</v>
      </c>
      <c r="B5441" s="6">
        <v>1241.6300000000001</v>
      </c>
      <c r="C5441" s="7">
        <f t="shared" si="1176"/>
        <v>7.9160459784436699E-3</v>
      </c>
      <c r="D5441" s="7">
        <f t="shared" si="1185"/>
        <v>8.5972959332296095E-2</v>
      </c>
      <c r="E5441">
        <f t="shared" si="1177"/>
        <v>9.790000000000191</v>
      </c>
      <c r="F5441">
        <f t="shared" si="1178"/>
        <v>9.790000000000191</v>
      </c>
      <c r="G5441">
        <f t="shared" si="1179"/>
        <v>0</v>
      </c>
      <c r="H5441">
        <f t="shared" si="1183"/>
        <v>4.0978189422589315</v>
      </c>
      <c r="I5441">
        <f t="shared" si="1184"/>
        <v>1.6203294003784214</v>
      </c>
      <c r="J5441">
        <f t="shared" si="1181"/>
        <v>2.5290036342622075</v>
      </c>
      <c r="K5441">
        <f t="shared" si="1182"/>
        <v>71.663389907246</v>
      </c>
      <c r="L5441">
        <f t="shared" si="1180"/>
        <v>1220.4655705115074</v>
      </c>
      <c r="M5441">
        <f t="shared" si="1187"/>
        <v>1209.8483935529946</v>
      </c>
      <c r="N5441">
        <f t="shared" si="1186"/>
        <v>10.6171769585128</v>
      </c>
      <c r="O5441">
        <f t="shared" si="1189"/>
        <v>6.2046942574021422</v>
      </c>
      <c r="P5441">
        <f t="shared" si="1188"/>
        <v>4.4124827011106582</v>
      </c>
    </row>
    <row r="5442" spans="1:16">
      <c r="A5442" s="3" t="s">
        <v>634</v>
      </c>
      <c r="B5442" s="6">
        <v>1264.4100000000001</v>
      </c>
      <c r="C5442" s="7">
        <f t="shared" si="1176"/>
        <v>1.8180577691596526E-2</v>
      </c>
      <c r="D5442" s="7">
        <f t="shared" si="1185"/>
        <v>0.10233523262265777</v>
      </c>
      <c r="E5442">
        <f t="shared" si="1177"/>
        <v>22.779999999999973</v>
      </c>
      <c r="F5442">
        <f t="shared" si="1178"/>
        <v>22.779999999999973</v>
      </c>
      <c r="G5442">
        <f t="shared" si="1179"/>
        <v>0</v>
      </c>
      <c r="H5442">
        <f t="shared" si="1183"/>
        <v>5.4322604463832915</v>
      </c>
      <c r="I5442">
        <f t="shared" si="1184"/>
        <v>1.5045915860656771</v>
      </c>
      <c r="J5442">
        <f t="shared" si="1181"/>
        <v>3.6104551538720138</v>
      </c>
      <c r="K5442">
        <f t="shared" si="1182"/>
        <v>78.310167507861635</v>
      </c>
      <c r="L5442">
        <f t="shared" si="1180"/>
        <v>1227.2262519712754</v>
      </c>
      <c r="M5442">
        <f t="shared" si="1187"/>
        <v>1213.8899940305507</v>
      </c>
      <c r="N5442">
        <f t="shared" si="1186"/>
        <v>13.336257940724636</v>
      </c>
      <c r="O5442">
        <f t="shared" si="1189"/>
        <v>7.6310069940666416</v>
      </c>
      <c r="P5442">
        <f t="shared" si="1188"/>
        <v>5.7052509466579941</v>
      </c>
    </row>
    <row r="5443" spans="1:16">
      <c r="A5443" s="3" t="s">
        <v>633</v>
      </c>
      <c r="B5443" s="6">
        <v>1278.8699999999999</v>
      </c>
      <c r="C5443" s="7">
        <f t="shared" ref="C5443:C5506" si="1190">LN(B5443/B5442)</f>
        <v>1.1371265305433986E-2</v>
      </c>
      <c r="D5443" s="7">
        <f t="shared" si="1185"/>
        <v>0.10608434696476048</v>
      </c>
      <c r="E5443">
        <f t="shared" ref="E5443:E5506" si="1191">B5443-B5442</f>
        <v>14.459999999999809</v>
      </c>
      <c r="F5443">
        <f t="shared" ref="F5443:F5506" si="1192">IF(E5443&gt;0,E5443,0)</f>
        <v>14.459999999999809</v>
      </c>
      <c r="G5443">
        <f t="shared" ref="G5443:G5506" si="1193">IF(E5443&lt;0,ABS(E5443),0)</f>
        <v>0</v>
      </c>
      <c r="H5443">
        <f t="shared" si="1183"/>
        <v>6.0770989859273286</v>
      </c>
      <c r="I5443">
        <f t="shared" si="1184"/>
        <v>1.3971207584895573</v>
      </c>
      <c r="J5443">
        <f t="shared" si="1181"/>
        <v>4.349730650697186</v>
      </c>
      <c r="K5443">
        <f t="shared" si="1182"/>
        <v>81.307470127123537</v>
      </c>
      <c r="L5443">
        <f t="shared" si="1180"/>
        <v>1235.1714439756945</v>
      </c>
      <c r="M5443">
        <f t="shared" si="1187"/>
        <v>1218.7033278060655</v>
      </c>
      <c r="N5443">
        <f t="shared" si="1186"/>
        <v>16.468116169628956</v>
      </c>
      <c r="O5443">
        <f t="shared" si="1189"/>
        <v>9.3984288291791049</v>
      </c>
      <c r="P5443">
        <f t="shared" si="1188"/>
        <v>7.0696873404498515</v>
      </c>
    </row>
    <row r="5444" spans="1:16">
      <c r="A5444" s="3" t="s">
        <v>632</v>
      </c>
      <c r="B5444" s="6">
        <v>1278.9100000000001</v>
      </c>
      <c r="C5444" s="7">
        <f t="shared" si="1190"/>
        <v>3.1277123132973353E-5</v>
      </c>
      <c r="D5444" s="7">
        <f t="shared" si="1185"/>
        <v>0.10401738954181772</v>
      </c>
      <c r="E5444">
        <f t="shared" si="1191"/>
        <v>4.0000000000190994E-2</v>
      </c>
      <c r="F5444">
        <f t="shared" si="1192"/>
        <v>4.0000000000190994E-2</v>
      </c>
      <c r="G5444">
        <f t="shared" si="1193"/>
        <v>0</v>
      </c>
      <c r="H5444">
        <f t="shared" si="1183"/>
        <v>5.645877629789676</v>
      </c>
      <c r="I5444">
        <f t="shared" si="1184"/>
        <v>1.297326418597446</v>
      </c>
      <c r="J5444">
        <f t="shared" si="1181"/>
        <v>4.3519329822123698</v>
      </c>
      <c r="K5444">
        <f t="shared" si="1182"/>
        <v>81.315162141910406</v>
      </c>
      <c r="L5444">
        <f t="shared" si="1180"/>
        <v>1241.9004525948185</v>
      </c>
      <c r="M5444">
        <f t="shared" si="1187"/>
        <v>1223.1630813019124</v>
      </c>
      <c r="N5444">
        <f t="shared" si="1186"/>
        <v>18.737371292906118</v>
      </c>
      <c r="O5444">
        <f t="shared" si="1189"/>
        <v>11.266217321924508</v>
      </c>
      <c r="P5444">
        <f t="shared" si="1188"/>
        <v>7.4711539709816108</v>
      </c>
    </row>
    <row r="5445" spans="1:16">
      <c r="A5445" s="3" t="s">
        <v>631</v>
      </c>
      <c r="B5445" s="6">
        <v>1276.67</v>
      </c>
      <c r="C5445" s="7">
        <f t="shared" si="1190"/>
        <v>-1.7530271591154137E-3</v>
      </c>
      <c r="D5445" s="7">
        <f t="shared" si="1185"/>
        <v>0.10485295244594192</v>
      </c>
      <c r="E5445">
        <f t="shared" si="1191"/>
        <v>-2.2400000000000091</v>
      </c>
      <c r="F5445">
        <f t="shared" si="1192"/>
        <v>0</v>
      </c>
      <c r="G5445">
        <f t="shared" si="1193"/>
        <v>2.2400000000000091</v>
      </c>
      <c r="H5445">
        <f t="shared" si="1183"/>
        <v>5.2426006562332708</v>
      </c>
      <c r="I5445">
        <f t="shared" si="1184"/>
        <v>1.3646602458404862</v>
      </c>
      <c r="J5445">
        <f t="shared" si="1181"/>
        <v>3.8416892938830971</v>
      </c>
      <c r="K5445">
        <f t="shared" si="1182"/>
        <v>79.346051774462637</v>
      </c>
      <c r="L5445">
        <f t="shared" si="1180"/>
        <v>1247.2496137340772</v>
      </c>
      <c r="M5445">
        <f t="shared" si="1187"/>
        <v>1227.1265567610299</v>
      </c>
      <c r="N5445">
        <f t="shared" si="1186"/>
        <v>20.123056973047369</v>
      </c>
      <c r="O5445">
        <f t="shared" si="1189"/>
        <v>13.03758525214908</v>
      </c>
      <c r="P5445">
        <f t="shared" si="1188"/>
        <v>7.0854717208982887</v>
      </c>
    </row>
    <row r="5446" spans="1:16">
      <c r="A5446" s="3" t="s">
        <v>630</v>
      </c>
      <c r="B5446" s="6">
        <v>1284.0999999999999</v>
      </c>
      <c r="C5446" s="7">
        <f t="shared" si="1190"/>
        <v>5.8029583679972104E-3</v>
      </c>
      <c r="D5446" s="7">
        <f t="shared" si="1185"/>
        <v>0.10515139526359954</v>
      </c>
      <c r="E5446">
        <f t="shared" si="1191"/>
        <v>7.4299999999998363</v>
      </c>
      <c r="F5446">
        <f t="shared" si="1192"/>
        <v>7.4299999999998363</v>
      </c>
      <c r="G5446">
        <f t="shared" si="1193"/>
        <v>0</v>
      </c>
      <c r="H5446">
        <f t="shared" si="1183"/>
        <v>5.3988434665023117</v>
      </c>
      <c r="I5446">
        <f t="shared" si="1184"/>
        <v>1.2671845139947371</v>
      </c>
      <c r="J5446">
        <f t="shared" si="1181"/>
        <v>4.2605030339920447</v>
      </c>
      <c r="K5446">
        <f t="shared" si="1182"/>
        <v>80.990411115852382</v>
      </c>
      <c r="L5446">
        <f t="shared" si="1180"/>
        <v>1252.9189039288344</v>
      </c>
      <c r="M5446">
        <f t="shared" si="1187"/>
        <v>1231.3468118157684</v>
      </c>
      <c r="N5446">
        <f t="shared" si="1186"/>
        <v>21.572092113065992</v>
      </c>
      <c r="O5446">
        <f t="shared" si="1189"/>
        <v>14.744486624332463</v>
      </c>
      <c r="P5446">
        <f t="shared" si="1188"/>
        <v>6.8276054887335285</v>
      </c>
    </row>
    <row r="5447" spans="1:16">
      <c r="A5447" s="3" t="s">
        <v>629</v>
      </c>
      <c r="B5447" s="6">
        <v>1295.9000000000001</v>
      </c>
      <c r="C5447" s="7">
        <f t="shared" si="1190"/>
        <v>9.1473506041406909E-3</v>
      </c>
      <c r="D5447" s="7">
        <f t="shared" si="1185"/>
        <v>9.0806030520210565E-2</v>
      </c>
      <c r="E5447">
        <f t="shared" si="1191"/>
        <v>11.800000000000182</v>
      </c>
      <c r="F5447">
        <f t="shared" si="1192"/>
        <v>11.800000000000182</v>
      </c>
      <c r="G5447">
        <f t="shared" si="1193"/>
        <v>0</v>
      </c>
      <c r="H5447">
        <f t="shared" si="1183"/>
        <v>5.8560689331807305</v>
      </c>
      <c r="I5447">
        <f t="shared" si="1184"/>
        <v>1.1766713344236843</v>
      </c>
      <c r="J5447">
        <f t="shared" si="1181"/>
        <v>4.9768093790174159</v>
      </c>
      <c r="K5447">
        <f t="shared" si="1182"/>
        <v>83.268664991882346</v>
      </c>
      <c r="L5447">
        <f t="shared" si="1180"/>
        <v>1259.5313802474755</v>
      </c>
      <c r="M5447">
        <f t="shared" si="1187"/>
        <v>1236.128529459045</v>
      </c>
      <c r="N5447">
        <f t="shared" si="1186"/>
        <v>23.402850788430442</v>
      </c>
      <c r="O5447">
        <f t="shared" si="1189"/>
        <v>16.476159457152061</v>
      </c>
      <c r="P5447">
        <f t="shared" si="1188"/>
        <v>6.9266913312783807</v>
      </c>
    </row>
    <row r="5448" spans="1:16">
      <c r="A5448" s="3" t="s">
        <v>628</v>
      </c>
      <c r="B5448" s="6">
        <v>1293.17</v>
      </c>
      <c r="C5448" s="7">
        <f t="shared" si="1190"/>
        <v>-2.1088661270373997E-3</v>
      </c>
      <c r="D5448" s="7">
        <f t="shared" si="1185"/>
        <v>9.31735490104212E-2</v>
      </c>
      <c r="E5448">
        <f t="shared" si="1191"/>
        <v>-2.7300000000000182</v>
      </c>
      <c r="F5448">
        <f t="shared" si="1192"/>
        <v>0</v>
      </c>
      <c r="G5448">
        <f t="shared" si="1193"/>
        <v>2.7300000000000182</v>
      </c>
      <c r="H5448">
        <f t="shared" si="1183"/>
        <v>5.4377782950963924</v>
      </c>
      <c r="I5448">
        <f t="shared" si="1184"/>
        <v>1.287623381964851</v>
      </c>
      <c r="J5448">
        <f t="shared" si="1181"/>
        <v>4.2231124187870881</v>
      </c>
      <c r="K5448">
        <f t="shared" si="1182"/>
        <v>80.854327461858077</v>
      </c>
      <c r="L5448">
        <f t="shared" si="1180"/>
        <v>1264.7065525170947</v>
      </c>
      <c r="M5448">
        <f t="shared" si="1187"/>
        <v>1240.3538235731899</v>
      </c>
      <c r="N5448">
        <f t="shared" si="1186"/>
        <v>24.352728943904822</v>
      </c>
      <c r="O5448">
        <f t="shared" si="1189"/>
        <v>18.051473354502615</v>
      </c>
      <c r="P5448">
        <f t="shared" si="1188"/>
        <v>6.3012555894022064</v>
      </c>
    </row>
    <row r="5449" spans="1:16">
      <c r="A5449" s="3" t="s">
        <v>627</v>
      </c>
      <c r="B5449" s="6">
        <v>1295.97</v>
      </c>
      <c r="C5449" s="7">
        <f t="shared" si="1190"/>
        <v>2.1628811818179923E-3</v>
      </c>
      <c r="D5449" s="7">
        <f t="shared" si="1185"/>
        <v>9.3398503248333653E-2</v>
      </c>
      <c r="E5449">
        <f t="shared" si="1191"/>
        <v>2.7999999999999545</v>
      </c>
      <c r="F5449">
        <f t="shared" si="1192"/>
        <v>2.7999999999999545</v>
      </c>
      <c r="G5449">
        <f t="shared" si="1193"/>
        <v>0</v>
      </c>
      <c r="H5449">
        <f t="shared" si="1183"/>
        <v>5.249365559732361</v>
      </c>
      <c r="I5449">
        <f t="shared" si="1184"/>
        <v>1.195650283253076</v>
      </c>
      <c r="J5449">
        <f t="shared" si="1181"/>
        <v>4.3903854105651225</v>
      </c>
      <c r="K5449">
        <f t="shared" si="1182"/>
        <v>81.448450828024164</v>
      </c>
      <c r="L5449">
        <f t="shared" si="1180"/>
        <v>1269.5163136683109</v>
      </c>
      <c r="M5449">
        <f t="shared" si="1187"/>
        <v>1244.4735403455463</v>
      </c>
      <c r="N5449">
        <f t="shared" si="1186"/>
        <v>25.04277332276456</v>
      </c>
      <c r="O5449">
        <f t="shared" si="1189"/>
        <v>19.449733348155007</v>
      </c>
      <c r="P5449">
        <f t="shared" si="1188"/>
        <v>5.5930399746095532</v>
      </c>
    </row>
    <row r="5450" spans="1:16">
      <c r="A5450" s="3" t="s">
        <v>626</v>
      </c>
      <c r="B5450" s="6">
        <v>1293.57</v>
      </c>
      <c r="C5450" s="7">
        <f t="shared" si="1190"/>
        <v>-1.8536115967895241E-3</v>
      </c>
      <c r="D5450" s="7">
        <f t="shared" si="1185"/>
        <v>9.475876024015252E-2</v>
      </c>
      <c r="E5450">
        <f t="shared" si="1191"/>
        <v>-2.4000000000000909</v>
      </c>
      <c r="F5450">
        <f t="shared" si="1192"/>
        <v>0</v>
      </c>
      <c r="G5450">
        <f t="shared" si="1193"/>
        <v>2.4000000000000909</v>
      </c>
      <c r="H5450">
        <f t="shared" si="1183"/>
        <v>4.8744108768943351</v>
      </c>
      <c r="I5450">
        <f t="shared" si="1184"/>
        <v>1.2816752630207198</v>
      </c>
      <c r="J5450">
        <f t="shared" si="1181"/>
        <v>3.8031559300021649</v>
      </c>
      <c r="K5450">
        <f t="shared" si="1182"/>
        <v>79.180355279459988</v>
      </c>
      <c r="L5450">
        <f t="shared" si="1180"/>
        <v>1273.216880796263</v>
      </c>
      <c r="M5450">
        <f t="shared" si="1187"/>
        <v>1248.110315134765</v>
      </c>
      <c r="N5450">
        <f t="shared" si="1186"/>
        <v>25.106565661498053</v>
      </c>
      <c r="O5450">
        <f t="shared" si="1189"/>
        <v>20.581099810823616</v>
      </c>
      <c r="P5450">
        <f t="shared" si="1188"/>
        <v>4.5254658506744363</v>
      </c>
    </row>
    <row r="5451" spans="1:16">
      <c r="A5451" s="3" t="s">
        <v>625</v>
      </c>
      <c r="B5451" s="6">
        <v>1293.54</v>
      </c>
      <c r="C5451" s="7">
        <f t="shared" si="1190"/>
        <v>-2.3191901389073587E-5</v>
      </c>
      <c r="D5451" s="7">
        <f t="shared" si="1185"/>
        <v>9.5868829640723283E-2</v>
      </c>
      <c r="E5451">
        <f t="shared" si="1191"/>
        <v>-2.9999999999972715E-2</v>
      </c>
      <c r="F5451">
        <f t="shared" si="1192"/>
        <v>0</v>
      </c>
      <c r="G5451">
        <f t="shared" si="1193"/>
        <v>2.9999999999972715E-2</v>
      </c>
      <c r="H5451">
        <f t="shared" si="1183"/>
        <v>4.5262386714018827</v>
      </c>
      <c r="I5451">
        <f t="shared" si="1184"/>
        <v>1.1922698870906665</v>
      </c>
      <c r="J5451">
        <f t="shared" si="1181"/>
        <v>3.796320548233123</v>
      </c>
      <c r="K5451">
        <f t="shared" si="1182"/>
        <v>79.150684572815265</v>
      </c>
      <c r="L5451">
        <f t="shared" si="1180"/>
        <v>1276.3435145199148</v>
      </c>
      <c r="M5451">
        <f t="shared" si="1187"/>
        <v>1251.4754769766344</v>
      </c>
      <c r="N5451">
        <f t="shared" si="1186"/>
        <v>24.868037543280479</v>
      </c>
      <c r="O5451">
        <f t="shared" si="1189"/>
        <v>21.43848735731499</v>
      </c>
      <c r="P5451">
        <f t="shared" si="1188"/>
        <v>3.4295501859654891</v>
      </c>
    </row>
    <row r="5452" spans="1:16">
      <c r="A5452" s="3" t="s">
        <v>624</v>
      </c>
      <c r="B5452" s="6">
        <v>1287.3699999999999</v>
      </c>
      <c r="C5452" s="7">
        <f t="shared" si="1190"/>
        <v>-4.7812684317678489E-3</v>
      </c>
      <c r="D5452" s="7">
        <f t="shared" si="1185"/>
        <v>9.4694985462787457E-2</v>
      </c>
      <c r="E5452">
        <f t="shared" si="1191"/>
        <v>-6.1700000000000728</v>
      </c>
      <c r="F5452">
        <f t="shared" si="1192"/>
        <v>0</v>
      </c>
      <c r="G5452">
        <f t="shared" si="1193"/>
        <v>6.1700000000000728</v>
      </c>
      <c r="H5452">
        <f t="shared" si="1183"/>
        <v>4.2029359091588914</v>
      </c>
      <c r="I5452">
        <f t="shared" si="1184"/>
        <v>1.547822038012767</v>
      </c>
      <c r="J5452">
        <f t="shared" si="1181"/>
        <v>2.7153870444660408</v>
      </c>
      <c r="K5452">
        <f t="shared" si="1182"/>
        <v>73.084903725186038</v>
      </c>
      <c r="L5452">
        <f t="shared" si="1180"/>
        <v>1278.0398969014664</v>
      </c>
      <c r="M5452">
        <f t="shared" si="1187"/>
        <v>1254.1343305339208</v>
      </c>
      <c r="N5452">
        <f t="shared" si="1186"/>
        <v>23.905566367545589</v>
      </c>
      <c r="O5452">
        <f t="shared" si="1189"/>
        <v>21.931903159361109</v>
      </c>
      <c r="P5452">
        <f t="shared" si="1188"/>
        <v>1.9736632081844796</v>
      </c>
    </row>
    <row r="5453" spans="1:16">
      <c r="A5453" s="3" t="s">
        <v>623</v>
      </c>
      <c r="B5453" s="6">
        <v>1283.32</v>
      </c>
      <c r="C5453" s="7">
        <f t="shared" si="1190"/>
        <v>-3.1509076168447243E-3</v>
      </c>
      <c r="D5453" s="7">
        <f t="shared" si="1185"/>
        <v>9.7134349657057931E-2</v>
      </c>
      <c r="E5453">
        <f t="shared" si="1191"/>
        <v>-4.0499999999999545</v>
      </c>
      <c r="F5453">
        <f t="shared" si="1192"/>
        <v>0</v>
      </c>
      <c r="G5453">
        <f t="shared" si="1193"/>
        <v>4.0499999999999545</v>
      </c>
      <c r="H5453">
        <f t="shared" si="1183"/>
        <v>3.9027262013618276</v>
      </c>
      <c r="I5453">
        <f t="shared" si="1184"/>
        <v>1.7265490352975661</v>
      </c>
      <c r="J5453">
        <f t="shared" si="1181"/>
        <v>2.2604201337897147</v>
      </c>
      <c r="K5453">
        <f t="shared" si="1182"/>
        <v>69.329106097818737</v>
      </c>
      <c r="L5453">
        <f t="shared" si="1180"/>
        <v>1278.8522204550868</v>
      </c>
      <c r="M5453">
        <f t="shared" si="1187"/>
        <v>1256.2962319758526</v>
      </c>
      <c r="N5453">
        <f t="shared" si="1186"/>
        <v>22.555988479234202</v>
      </c>
      <c r="O5453">
        <f t="shared" si="1189"/>
        <v>22.056720223335731</v>
      </c>
      <c r="P5453">
        <f t="shared" si="1188"/>
        <v>0.49926825589847112</v>
      </c>
    </row>
    <row r="5454" spans="1:16">
      <c r="A5454" s="3" t="s">
        <v>622</v>
      </c>
      <c r="B5454" s="6">
        <v>1289.1500000000001</v>
      </c>
      <c r="C5454" s="7">
        <f t="shared" si="1190"/>
        <v>4.5326164979605258E-3</v>
      </c>
      <c r="D5454" s="7">
        <f t="shared" si="1185"/>
        <v>9.4019584653501492E-2</v>
      </c>
      <c r="E5454">
        <f t="shared" si="1191"/>
        <v>5.8300000000001546</v>
      </c>
      <c r="F5454">
        <f t="shared" si="1192"/>
        <v>5.8300000000001546</v>
      </c>
      <c r="G5454">
        <f t="shared" si="1193"/>
        <v>0</v>
      </c>
      <c r="H5454">
        <f t="shared" si="1183"/>
        <v>4.0403886155502793</v>
      </c>
      <c r="I5454">
        <f t="shared" si="1184"/>
        <v>1.6032241042048827</v>
      </c>
      <c r="J5454">
        <f t="shared" si="1181"/>
        <v>2.5201645889388034</v>
      </c>
      <c r="K5454">
        <f t="shared" si="1182"/>
        <v>71.59223738735858</v>
      </c>
      <c r="L5454">
        <f t="shared" ref="L5454:L5517" si="1194">B5454*(2/(12+1)) + L5453 * (1-(2/(12+1)))</f>
        <v>1280.4364942312272</v>
      </c>
      <c r="M5454">
        <f t="shared" si="1187"/>
        <v>1258.7298444220858</v>
      </c>
      <c r="N5454">
        <f t="shared" si="1186"/>
        <v>21.706649809141481</v>
      </c>
      <c r="O5454">
        <f t="shared" si="1189"/>
        <v>21.986706140496882</v>
      </c>
      <c r="P5454">
        <f t="shared" si="1188"/>
        <v>-0.28005633135540009</v>
      </c>
    </row>
    <row r="5455" spans="1:16">
      <c r="A5455" s="3" t="s">
        <v>621</v>
      </c>
      <c r="B5455" s="6">
        <v>1274.0999999999999</v>
      </c>
      <c r="C5455" s="7">
        <f t="shared" si="1190"/>
        <v>-1.1743039459983545E-2</v>
      </c>
      <c r="D5455" s="7">
        <f t="shared" si="1185"/>
        <v>0.10793776394566512</v>
      </c>
      <c r="E5455">
        <f t="shared" si="1191"/>
        <v>-15.050000000000182</v>
      </c>
      <c r="F5455">
        <f t="shared" si="1192"/>
        <v>0</v>
      </c>
      <c r="G5455">
        <f t="shared" si="1193"/>
        <v>15.050000000000182</v>
      </c>
      <c r="H5455">
        <f t="shared" si="1183"/>
        <v>3.7517894287252593</v>
      </c>
      <c r="I5455">
        <f t="shared" si="1184"/>
        <v>2.5637080967616899</v>
      </c>
      <c r="J5455">
        <f t="shared" si="1181"/>
        <v>1.4634230135108894</v>
      </c>
      <c r="K5455">
        <f t="shared" si="1182"/>
        <v>59.406078675266073</v>
      </c>
      <c r="L5455">
        <f t="shared" si="1194"/>
        <v>1279.4616489648845</v>
      </c>
      <c r="M5455">
        <f t="shared" si="1187"/>
        <v>1259.8683744648943</v>
      </c>
      <c r="N5455">
        <f t="shared" si="1186"/>
        <v>19.59327449999023</v>
      </c>
      <c r="O5455">
        <f t="shared" si="1189"/>
        <v>21.508019812395553</v>
      </c>
      <c r="P5455">
        <f t="shared" si="1188"/>
        <v>-1.9147453124053229</v>
      </c>
    </row>
    <row r="5456" spans="1:16">
      <c r="A5456" s="3" t="s">
        <v>620</v>
      </c>
      <c r="B5456" s="6">
        <v>1264.79</v>
      </c>
      <c r="C5456" s="7">
        <f t="shared" si="1190"/>
        <v>-7.3339465116903178E-3</v>
      </c>
      <c r="D5456" s="7">
        <f t="shared" si="1185"/>
        <v>0.11099338724686085</v>
      </c>
      <c r="E5456">
        <f t="shared" si="1191"/>
        <v>-9.3099999999999454</v>
      </c>
      <c r="F5456">
        <f t="shared" si="1192"/>
        <v>0</v>
      </c>
      <c r="G5456">
        <f t="shared" si="1193"/>
        <v>9.3099999999999454</v>
      </c>
      <c r="H5456">
        <f t="shared" si="1183"/>
        <v>3.4838044695305976</v>
      </c>
      <c r="I5456">
        <f t="shared" si="1184"/>
        <v>3.0455860898501368</v>
      </c>
      <c r="J5456">
        <f t="shared" ref="J5456:J5519" si="1195">H5456/I5456</f>
        <v>1.1438863873002598</v>
      </c>
      <c r="K5456">
        <f t="shared" ref="K5456:K5519" si="1196">IF(I5456=0,100,100-(100/(1+J5456)))</f>
        <v>53.355737229188065</v>
      </c>
      <c r="L5456">
        <f t="shared" si="1194"/>
        <v>1277.2044722010562</v>
      </c>
      <c r="M5456">
        <f t="shared" si="1187"/>
        <v>1260.2329393193465</v>
      </c>
      <c r="N5456">
        <f t="shared" si="1186"/>
        <v>16.971532881709663</v>
      </c>
      <c r="O5456">
        <f t="shared" si="1189"/>
        <v>20.600722426258375</v>
      </c>
      <c r="P5456">
        <f t="shared" si="1188"/>
        <v>-3.6291895445487121</v>
      </c>
    </row>
    <row r="5457" spans="1:16">
      <c r="A5457" s="3" t="s">
        <v>619</v>
      </c>
      <c r="B5457" s="6">
        <v>1283.29</v>
      </c>
      <c r="C5457" s="7">
        <f t="shared" si="1190"/>
        <v>1.4520992334217135E-2</v>
      </c>
      <c r="D5457" s="7">
        <f t="shared" si="1185"/>
        <v>0.1197041522742357</v>
      </c>
      <c r="E5457">
        <f t="shared" si="1191"/>
        <v>18.5</v>
      </c>
      <c r="F5457">
        <f t="shared" si="1192"/>
        <v>18.5</v>
      </c>
      <c r="G5457">
        <f t="shared" si="1193"/>
        <v>0</v>
      </c>
      <c r="H5457">
        <f t="shared" ref="H5457:H5520" si="1197">(H5456*13+F5457 )/14</f>
        <v>4.5563898645641263</v>
      </c>
      <c r="I5457">
        <f t="shared" ref="I5457:I5520" si="1198">(I5456*13+G5457 )/14</f>
        <v>2.8280442262894128</v>
      </c>
      <c r="J5457">
        <f t="shared" si="1195"/>
        <v>1.6111451943389234</v>
      </c>
      <c r="K5457">
        <f t="shared" si="1196"/>
        <v>61.702627560962767</v>
      </c>
      <c r="L5457">
        <f t="shared" si="1194"/>
        <v>1278.1407072470477</v>
      </c>
      <c r="M5457">
        <f t="shared" si="1187"/>
        <v>1261.9408697401357</v>
      </c>
      <c r="N5457">
        <f t="shared" si="1186"/>
        <v>16.19983750691199</v>
      </c>
      <c r="O5457">
        <f t="shared" si="1189"/>
        <v>19.720545442389099</v>
      </c>
      <c r="P5457">
        <f t="shared" si="1188"/>
        <v>-3.5207079354771089</v>
      </c>
    </row>
    <row r="5458" spans="1:16">
      <c r="A5458" s="3" t="s">
        <v>618</v>
      </c>
      <c r="B5458" s="6">
        <v>1283.27</v>
      </c>
      <c r="C5458" s="7">
        <f t="shared" si="1190"/>
        <v>-1.5585063275650863E-5</v>
      </c>
      <c r="D5458" s="7">
        <f t="shared" si="1185"/>
        <v>0.1200137316228384</v>
      </c>
      <c r="E5458">
        <f t="shared" si="1191"/>
        <v>-1.999999999998181E-2</v>
      </c>
      <c r="F5458">
        <f t="shared" si="1192"/>
        <v>0</v>
      </c>
      <c r="G5458">
        <f t="shared" si="1193"/>
        <v>1.999999999998181E-2</v>
      </c>
      <c r="H5458">
        <f t="shared" si="1197"/>
        <v>4.2309334456666887</v>
      </c>
      <c r="I5458">
        <f t="shared" si="1198"/>
        <v>2.6274696386973106</v>
      </c>
      <c r="J5458">
        <f t="shared" si="1195"/>
        <v>1.6102692047716178</v>
      </c>
      <c r="K5458">
        <f t="shared" si="1196"/>
        <v>61.689775208933149</v>
      </c>
      <c r="L5458">
        <f t="shared" si="1194"/>
        <v>1278.9298292090402</v>
      </c>
      <c r="M5458">
        <f t="shared" si="1187"/>
        <v>1263.5208053149404</v>
      </c>
      <c r="N5458">
        <f t="shared" si="1186"/>
        <v>15.409023894099846</v>
      </c>
      <c r="O5458">
        <f t="shared" si="1189"/>
        <v>18.858241132731248</v>
      </c>
      <c r="P5458">
        <f t="shared" si="1188"/>
        <v>-3.4492172386314017</v>
      </c>
    </row>
    <row r="5459" spans="1:16">
      <c r="A5459" s="3" t="s">
        <v>617</v>
      </c>
      <c r="B5459" s="6">
        <v>1277.78</v>
      </c>
      <c r="C5459" s="7">
        <f t="shared" si="1190"/>
        <v>-4.2873106025417135E-3</v>
      </c>
      <c r="D5459" s="7">
        <f t="shared" si="1185"/>
        <v>0.11999879840144738</v>
      </c>
      <c r="E5459">
        <f t="shared" si="1191"/>
        <v>-5.4900000000000091</v>
      </c>
      <c r="F5459">
        <f t="shared" si="1192"/>
        <v>0</v>
      </c>
      <c r="G5459">
        <f t="shared" si="1193"/>
        <v>5.4900000000000091</v>
      </c>
      <c r="H5459">
        <f t="shared" si="1197"/>
        <v>3.9287239138333541</v>
      </c>
      <c r="I5459">
        <f t="shared" si="1198"/>
        <v>2.8319360930760746</v>
      </c>
      <c r="J5459">
        <f t="shared" si="1195"/>
        <v>1.3872925746590343</v>
      </c>
      <c r="K5459">
        <f t="shared" si="1196"/>
        <v>58.111543988577722</v>
      </c>
      <c r="L5459">
        <f t="shared" si="1194"/>
        <v>1278.7529324076495</v>
      </c>
      <c r="M5459">
        <f t="shared" si="1187"/>
        <v>1264.5770419582782</v>
      </c>
      <c r="N5459">
        <f t="shared" si="1186"/>
        <v>14.175890449371309</v>
      </c>
      <c r="O5459">
        <f t="shared" si="1189"/>
        <v>17.921770996059259</v>
      </c>
      <c r="P5459">
        <f t="shared" si="1188"/>
        <v>-3.7458805466879497</v>
      </c>
    </row>
    <row r="5460" spans="1:16">
      <c r="A5460" s="3" t="s">
        <v>616</v>
      </c>
      <c r="B5460" s="6">
        <v>1272.27</v>
      </c>
      <c r="C5460" s="7">
        <f t="shared" si="1190"/>
        <v>-4.3214906178811767E-3</v>
      </c>
      <c r="D5460" s="7">
        <f t="shared" si="1185"/>
        <v>0.12058235695516306</v>
      </c>
      <c r="E5460">
        <f t="shared" si="1191"/>
        <v>-5.5099999999999909</v>
      </c>
      <c r="F5460">
        <f t="shared" si="1192"/>
        <v>0</v>
      </c>
      <c r="G5460">
        <f t="shared" si="1193"/>
        <v>5.5099999999999909</v>
      </c>
      <c r="H5460">
        <f t="shared" si="1197"/>
        <v>3.6481007771309715</v>
      </c>
      <c r="I5460">
        <f t="shared" si="1198"/>
        <v>3.0232263721420689</v>
      </c>
      <c r="J5460">
        <f t="shared" si="1195"/>
        <v>1.2066912391168894</v>
      </c>
      <c r="K5460">
        <f t="shared" si="1196"/>
        <v>54.683284082815462</v>
      </c>
      <c r="L5460">
        <f t="shared" si="1194"/>
        <v>1277.7555581910881</v>
      </c>
      <c r="M5460">
        <f t="shared" si="1187"/>
        <v>1265.1468907021094</v>
      </c>
      <c r="N5460">
        <f t="shared" si="1186"/>
        <v>12.608667488978654</v>
      </c>
      <c r="O5460">
        <f t="shared" si="1189"/>
        <v>16.859150294643136</v>
      </c>
      <c r="P5460">
        <f t="shared" si="1188"/>
        <v>-4.2504828056644826</v>
      </c>
    </row>
    <row r="5461" spans="1:16">
      <c r="A5461" s="3" t="s">
        <v>615</v>
      </c>
      <c r="B5461" s="6">
        <v>1263.76</v>
      </c>
      <c r="C5461" s="7">
        <f t="shared" si="1190"/>
        <v>-6.7113022653216793E-3</v>
      </c>
      <c r="D5461" s="7">
        <f t="shared" si="1185"/>
        <v>0.12161827027250945</v>
      </c>
      <c r="E5461">
        <f t="shared" si="1191"/>
        <v>-8.5099999999999909</v>
      </c>
      <c r="F5461">
        <f t="shared" si="1192"/>
        <v>0</v>
      </c>
      <c r="G5461">
        <f t="shared" si="1193"/>
        <v>8.5099999999999909</v>
      </c>
      <c r="H5461">
        <f t="shared" si="1197"/>
        <v>3.3875221501930453</v>
      </c>
      <c r="I5461">
        <f t="shared" si="1198"/>
        <v>3.4151387741319206</v>
      </c>
      <c r="J5461">
        <f t="shared" si="1195"/>
        <v>0.99191346947653836</v>
      </c>
      <c r="K5461">
        <f t="shared" si="1196"/>
        <v>49.797016018833723</v>
      </c>
      <c r="L5461">
        <f t="shared" si="1194"/>
        <v>1275.6023953924591</v>
      </c>
      <c r="M5461">
        <f t="shared" si="1187"/>
        <v>1265.0441580575089</v>
      </c>
      <c r="N5461">
        <f t="shared" si="1186"/>
        <v>10.558237334950263</v>
      </c>
      <c r="O5461">
        <f t="shared" si="1189"/>
        <v>15.598967702704563</v>
      </c>
      <c r="P5461">
        <f t="shared" si="1188"/>
        <v>-5.0407303677542998</v>
      </c>
    </row>
    <row r="5462" spans="1:16">
      <c r="A5462" s="3" t="s">
        <v>614</v>
      </c>
      <c r="B5462" s="6">
        <v>1266.73</v>
      </c>
      <c r="C5462" s="7">
        <f t="shared" si="1190"/>
        <v>2.3473725355674115E-3</v>
      </c>
      <c r="D5462" s="7">
        <f t="shared" ref="D5462:D5525" si="1199">STDEV(C5443:C5462)*SQRT(DaysInYear)</f>
        <v>0.10336785046519714</v>
      </c>
      <c r="E5462">
        <f t="shared" si="1191"/>
        <v>2.9700000000000273</v>
      </c>
      <c r="F5462">
        <f t="shared" si="1192"/>
        <v>2.9700000000000273</v>
      </c>
      <c r="G5462">
        <f t="shared" si="1193"/>
        <v>0</v>
      </c>
      <c r="H5462">
        <f t="shared" si="1197"/>
        <v>3.3576991394649727</v>
      </c>
      <c r="I5462">
        <f t="shared" si="1198"/>
        <v>3.1712002902653547</v>
      </c>
      <c r="J5462">
        <f t="shared" si="1195"/>
        <v>1.0588101766300015</v>
      </c>
      <c r="K5462">
        <f t="shared" si="1196"/>
        <v>51.428256409881023</v>
      </c>
      <c r="L5462">
        <f t="shared" si="1194"/>
        <v>1274.2374114859269</v>
      </c>
      <c r="M5462">
        <f t="shared" si="1187"/>
        <v>1265.1690352384339</v>
      </c>
      <c r="N5462">
        <f t="shared" si="1186"/>
        <v>9.0683762474930063</v>
      </c>
      <c r="O5462">
        <f t="shared" si="1189"/>
        <v>14.292849411662253</v>
      </c>
      <c r="P5462">
        <f t="shared" si="1188"/>
        <v>-5.2244731641692468</v>
      </c>
    </row>
    <row r="5463" spans="1:16">
      <c r="A5463" s="3" t="s">
        <v>613</v>
      </c>
      <c r="B5463" s="6">
        <v>1256.43</v>
      </c>
      <c r="C5463" s="7">
        <f t="shared" si="1190"/>
        <v>-8.1644106710456431E-3</v>
      </c>
      <c r="D5463" s="7">
        <f t="shared" si="1199"/>
        <v>9.8226320894721525E-2</v>
      </c>
      <c r="E5463">
        <f t="shared" si="1191"/>
        <v>-10.299999999999955</v>
      </c>
      <c r="F5463">
        <f t="shared" si="1192"/>
        <v>0</v>
      </c>
      <c r="G5463">
        <f t="shared" si="1193"/>
        <v>10.299999999999955</v>
      </c>
      <c r="H5463">
        <f t="shared" si="1197"/>
        <v>3.1178634866460464</v>
      </c>
      <c r="I5463">
        <f t="shared" si="1198"/>
        <v>3.6804002695321119</v>
      </c>
      <c r="J5463">
        <f t="shared" si="1195"/>
        <v>0.84715336874008529</v>
      </c>
      <c r="K5463">
        <f t="shared" si="1196"/>
        <v>45.862643734770948</v>
      </c>
      <c r="L5463">
        <f t="shared" si="1194"/>
        <v>1271.4978097188614</v>
      </c>
      <c r="M5463">
        <f t="shared" si="1187"/>
        <v>1264.5216992948463</v>
      </c>
      <c r="N5463">
        <f t="shared" si="1186"/>
        <v>6.9761104240151326</v>
      </c>
      <c r="O5463">
        <f t="shared" si="1189"/>
        <v>12.82950161413283</v>
      </c>
      <c r="P5463">
        <f t="shared" si="1188"/>
        <v>-5.8533911901176978</v>
      </c>
    </row>
    <row r="5464" spans="1:16">
      <c r="A5464" s="3" t="s">
        <v>612</v>
      </c>
      <c r="B5464" s="6">
        <v>1233.25</v>
      </c>
      <c r="C5464" s="7">
        <f t="shared" si="1190"/>
        <v>-1.8621405011515869E-2</v>
      </c>
      <c r="D5464" s="7">
        <f t="shared" si="1199"/>
        <v>0.116528152072901</v>
      </c>
      <c r="E5464">
        <f t="shared" si="1191"/>
        <v>-23.180000000000064</v>
      </c>
      <c r="F5464">
        <f t="shared" si="1192"/>
        <v>0</v>
      </c>
      <c r="G5464">
        <f t="shared" si="1193"/>
        <v>23.180000000000064</v>
      </c>
      <c r="H5464">
        <f t="shared" si="1197"/>
        <v>2.8951589518856147</v>
      </c>
      <c r="I5464">
        <f t="shared" si="1198"/>
        <v>5.0732288217083932</v>
      </c>
      <c r="J5464">
        <f t="shared" si="1195"/>
        <v>0.57067383586113885</v>
      </c>
      <c r="K5464">
        <f t="shared" si="1196"/>
        <v>36.33305800553179</v>
      </c>
      <c r="L5464">
        <f t="shared" si="1194"/>
        <v>1265.613531300575</v>
      </c>
      <c r="M5464">
        <f t="shared" si="1187"/>
        <v>1262.2052771248577</v>
      </c>
      <c r="N5464">
        <f t="shared" si="1186"/>
        <v>3.4082541757172748</v>
      </c>
      <c r="O5464">
        <f t="shared" si="1189"/>
        <v>10.94525212644972</v>
      </c>
      <c r="P5464">
        <f t="shared" si="1188"/>
        <v>-7.5369979507324452</v>
      </c>
    </row>
    <row r="5465" spans="1:16">
      <c r="A5465" s="3" t="s">
        <v>611</v>
      </c>
      <c r="B5465" s="6">
        <v>1233.22</v>
      </c>
      <c r="C5465" s="7">
        <f t="shared" si="1190"/>
        <v>-2.4326263851908079E-5</v>
      </c>
      <c r="D5465" s="7">
        <f t="shared" si="1199"/>
        <v>0.11670232441977589</v>
      </c>
      <c r="E5465">
        <f t="shared" si="1191"/>
        <v>-2.9999999999972715E-2</v>
      </c>
      <c r="F5465">
        <f t="shared" si="1192"/>
        <v>0</v>
      </c>
      <c r="G5465">
        <f t="shared" si="1193"/>
        <v>2.9999999999972715E-2</v>
      </c>
      <c r="H5465">
        <f t="shared" si="1197"/>
        <v>2.6883618838937848</v>
      </c>
      <c r="I5465">
        <f t="shared" si="1198"/>
        <v>4.7129981915863635</v>
      </c>
      <c r="J5465">
        <f t="shared" si="1195"/>
        <v>0.57041436779947086</v>
      </c>
      <c r="K5465">
        <f t="shared" si="1196"/>
        <v>36.322538783108492</v>
      </c>
      <c r="L5465">
        <f t="shared" si="1194"/>
        <v>1260.6299111004867</v>
      </c>
      <c r="M5465">
        <f t="shared" si="1187"/>
        <v>1260.0582195600534</v>
      </c>
      <c r="N5465">
        <f t="shared" si="1186"/>
        <v>0.57169154043322123</v>
      </c>
      <c r="O5465">
        <f t="shared" si="1189"/>
        <v>8.8705400092464206</v>
      </c>
      <c r="P5465">
        <f t="shared" si="1188"/>
        <v>-8.2988484688131994</v>
      </c>
    </row>
    <row r="5466" spans="1:16">
      <c r="A5466" s="3" t="s">
        <v>610</v>
      </c>
      <c r="B5466" s="6">
        <v>1238.8599999999999</v>
      </c>
      <c r="C5466" s="7">
        <f t="shared" si="1190"/>
        <v>4.5629670445217043E-3</v>
      </c>
      <c r="D5466" s="7">
        <f t="shared" si="1199"/>
        <v>0.11571942514682074</v>
      </c>
      <c r="E5466">
        <f t="shared" si="1191"/>
        <v>5.6399999999998727</v>
      </c>
      <c r="F5466">
        <f t="shared" si="1192"/>
        <v>5.6399999999998727</v>
      </c>
      <c r="G5466">
        <f t="shared" si="1193"/>
        <v>0</v>
      </c>
      <c r="H5466">
        <f t="shared" si="1197"/>
        <v>2.8991931779013624</v>
      </c>
      <c r="I5466">
        <f t="shared" si="1198"/>
        <v>4.3763554636159094</v>
      </c>
      <c r="J5466">
        <f t="shared" si="1195"/>
        <v>0.662467480533663</v>
      </c>
      <c r="K5466">
        <f t="shared" si="1196"/>
        <v>39.848447460819301</v>
      </c>
      <c r="L5466">
        <f t="shared" si="1194"/>
        <v>1257.2806940081041</v>
      </c>
      <c r="M5466">
        <f t="shared" si="1187"/>
        <v>1258.4879810741234</v>
      </c>
      <c r="N5466">
        <f t="shared" si="1186"/>
        <v>-1.2072870660192621</v>
      </c>
      <c r="O5466">
        <f t="shared" si="1189"/>
        <v>6.8549745941932851</v>
      </c>
      <c r="P5466">
        <f t="shared" si="1188"/>
        <v>-8.0622616602125472</v>
      </c>
    </row>
    <row r="5467" spans="1:16">
      <c r="A5467" s="3" t="s">
        <v>609</v>
      </c>
      <c r="B5467" s="6">
        <v>1238.8</v>
      </c>
      <c r="C5467" s="7">
        <f t="shared" si="1190"/>
        <v>-4.8432795469707336E-5</v>
      </c>
      <c r="D5467" s="7">
        <f t="shared" si="1199"/>
        <v>0.10857122289365584</v>
      </c>
      <c r="E5467">
        <f t="shared" si="1191"/>
        <v>-5.999999999994543E-2</v>
      </c>
      <c r="F5467">
        <f t="shared" si="1192"/>
        <v>0</v>
      </c>
      <c r="G5467">
        <f t="shared" si="1193"/>
        <v>5.999999999994543E-2</v>
      </c>
      <c r="H5467">
        <f t="shared" si="1197"/>
        <v>2.692107950908408</v>
      </c>
      <c r="I5467">
        <f t="shared" si="1198"/>
        <v>4.0680443590719122</v>
      </c>
      <c r="J5467">
        <f t="shared" si="1195"/>
        <v>0.66176956623024341</v>
      </c>
      <c r="K5467">
        <f t="shared" si="1196"/>
        <v>39.823184855375622</v>
      </c>
      <c r="L5467">
        <f t="shared" si="1194"/>
        <v>1254.4375103145494</v>
      </c>
      <c r="M5467">
        <f t="shared" si="1187"/>
        <v>1257.0296121056699</v>
      </c>
      <c r="N5467">
        <f t="shared" ref="N5467:N5530" si="1200">L5467 - M5467</f>
        <v>-2.5921017911205126</v>
      </c>
      <c r="O5467">
        <f t="shared" si="1189"/>
        <v>4.9655593171305261</v>
      </c>
      <c r="P5467">
        <f t="shared" si="1188"/>
        <v>-7.5576611082510388</v>
      </c>
    </row>
    <row r="5468" spans="1:16">
      <c r="A5468" s="3" t="s">
        <v>608</v>
      </c>
      <c r="B5468" s="6">
        <v>1232.3399999999999</v>
      </c>
      <c r="C5468" s="7">
        <f t="shared" si="1190"/>
        <v>-5.2283680534354398E-3</v>
      </c>
      <c r="D5468" s="7">
        <f t="shared" si="1199"/>
        <v>0.10907973428653568</v>
      </c>
      <c r="E5468">
        <f t="shared" si="1191"/>
        <v>-6.4600000000000364</v>
      </c>
      <c r="F5468">
        <f t="shared" si="1192"/>
        <v>0</v>
      </c>
      <c r="G5468">
        <f t="shared" si="1193"/>
        <v>6.4600000000000364</v>
      </c>
      <c r="H5468">
        <f t="shared" si="1197"/>
        <v>2.4998145258435218</v>
      </c>
      <c r="I5468">
        <f t="shared" si="1198"/>
        <v>4.2388983334239212</v>
      </c>
      <c r="J5468">
        <f t="shared" si="1195"/>
        <v>0.58973212594705604</v>
      </c>
      <c r="K5468">
        <f t="shared" si="1196"/>
        <v>37.096320588962939</v>
      </c>
      <c r="L5468">
        <f t="shared" si="1194"/>
        <v>1251.0378933430802</v>
      </c>
      <c r="M5468">
        <f t="shared" ref="M5468:M5531" si="1201">B5468*(2/(26+1)) + M5467 * (1-(2/(26+1)))</f>
        <v>1255.2007519496944</v>
      </c>
      <c r="N5468">
        <f t="shared" si="1200"/>
        <v>-4.1628586066142361</v>
      </c>
      <c r="O5468">
        <f t="shared" si="1189"/>
        <v>3.1398757323815736</v>
      </c>
      <c r="P5468">
        <f t="shared" si="1188"/>
        <v>-7.3027343389958101</v>
      </c>
    </row>
    <row r="5469" spans="1:16">
      <c r="A5469" s="3" t="s">
        <v>607</v>
      </c>
      <c r="B5469" s="6">
        <v>1222.3599999999999</v>
      </c>
      <c r="C5469" s="7">
        <f t="shared" si="1190"/>
        <v>-8.1313846818384834E-3</v>
      </c>
      <c r="D5469" s="7">
        <f t="shared" si="1199"/>
        <v>0.10947680842943877</v>
      </c>
      <c r="E5469">
        <f t="shared" si="1191"/>
        <v>-9.9800000000000182</v>
      </c>
      <c r="F5469">
        <f t="shared" si="1192"/>
        <v>0</v>
      </c>
      <c r="G5469">
        <f t="shared" si="1193"/>
        <v>9.9800000000000182</v>
      </c>
      <c r="H5469">
        <f t="shared" si="1197"/>
        <v>2.3212563454261277</v>
      </c>
      <c r="I5469">
        <f t="shared" si="1198"/>
        <v>4.6489770238936421</v>
      </c>
      <c r="J5469">
        <f t="shared" si="1195"/>
        <v>0.49930475747587449</v>
      </c>
      <c r="K5469">
        <f t="shared" si="1196"/>
        <v>33.302419337111246</v>
      </c>
      <c r="L5469">
        <f t="shared" si="1194"/>
        <v>1246.6259097518371</v>
      </c>
      <c r="M5469">
        <f t="shared" si="1201"/>
        <v>1252.7681036571244</v>
      </c>
      <c r="N5469">
        <f t="shared" si="1200"/>
        <v>-6.1421939052872858</v>
      </c>
      <c r="O5469">
        <f t="shared" si="1189"/>
        <v>1.2834618048478019</v>
      </c>
      <c r="P5469">
        <f t="shared" si="1188"/>
        <v>-7.4256557101350875</v>
      </c>
    </row>
    <row r="5470" spans="1:16">
      <c r="A5470" s="3" t="s">
        <v>606</v>
      </c>
      <c r="B5470" s="6">
        <v>1227.1099999999999</v>
      </c>
      <c r="C5470" s="7">
        <f t="shared" si="1190"/>
        <v>3.8783948806087936E-3</v>
      </c>
      <c r="D5470" s="7">
        <f t="shared" si="1199"/>
        <v>0.11207978071554527</v>
      </c>
      <c r="E5470">
        <f t="shared" si="1191"/>
        <v>4.75</v>
      </c>
      <c r="F5470">
        <f t="shared" si="1192"/>
        <v>4.75</v>
      </c>
      <c r="G5470">
        <f t="shared" si="1193"/>
        <v>0</v>
      </c>
      <c r="H5470">
        <f t="shared" si="1197"/>
        <v>2.4947380350385475</v>
      </c>
      <c r="I5470">
        <f t="shared" si="1198"/>
        <v>4.3169072364726677</v>
      </c>
      <c r="J5470">
        <f t="shared" si="1195"/>
        <v>0.57789938453182765</v>
      </c>
      <c r="K5470">
        <f t="shared" si="1196"/>
        <v>36.624602949781483</v>
      </c>
      <c r="L5470">
        <f t="shared" si="1194"/>
        <v>1243.6234620977084</v>
      </c>
      <c r="M5470">
        <f t="shared" si="1201"/>
        <v>1250.8675033862264</v>
      </c>
      <c r="N5470">
        <f t="shared" si="1200"/>
        <v>-7.2440412885180194</v>
      </c>
      <c r="O5470">
        <f t="shared" si="1189"/>
        <v>-0.42203881382536235</v>
      </c>
      <c r="P5470">
        <f t="shared" si="1188"/>
        <v>-6.8220024746926571</v>
      </c>
    </row>
    <row r="5471" spans="1:16">
      <c r="A5471" s="3" t="s">
        <v>605</v>
      </c>
      <c r="B5471" s="6">
        <v>1229.31</v>
      </c>
      <c r="C5471" s="7">
        <f t="shared" si="1190"/>
        <v>1.7912251066371679E-3</v>
      </c>
      <c r="D5471" s="7">
        <f t="shared" si="1199"/>
        <v>0.11282362149356737</v>
      </c>
      <c r="E5471">
        <f t="shared" si="1191"/>
        <v>2.2000000000000455</v>
      </c>
      <c r="F5471">
        <f t="shared" si="1192"/>
        <v>2.2000000000000455</v>
      </c>
      <c r="G5471">
        <f t="shared" si="1193"/>
        <v>0</v>
      </c>
      <c r="H5471">
        <f t="shared" si="1197"/>
        <v>2.4736853182500833</v>
      </c>
      <c r="I5471">
        <f t="shared" si="1198"/>
        <v>4.0085567195817626</v>
      </c>
      <c r="J5471">
        <f t="shared" si="1195"/>
        <v>0.61710123899860347</v>
      </c>
      <c r="K5471">
        <f t="shared" si="1196"/>
        <v>38.160952704528626</v>
      </c>
      <c r="L5471">
        <f t="shared" si="1194"/>
        <v>1241.4213910057533</v>
      </c>
      <c r="M5471">
        <f t="shared" si="1201"/>
        <v>1249.270651283543</v>
      </c>
      <c r="N5471">
        <f t="shared" si="1200"/>
        <v>-7.8492602777896536</v>
      </c>
      <c r="O5471">
        <f t="shared" si="1189"/>
        <v>-1.9074831066182205</v>
      </c>
      <c r="P5471">
        <f t="shared" si="1188"/>
        <v>-5.9417771711714327</v>
      </c>
    </row>
    <row r="5472" spans="1:16">
      <c r="A5472" s="3" t="s">
        <v>604</v>
      </c>
      <c r="B5472" s="6">
        <v>1229.32</v>
      </c>
      <c r="C5472" s="7">
        <f t="shared" si="1190"/>
        <v>8.1346115520713756E-6</v>
      </c>
      <c r="D5472" s="7">
        <f t="shared" si="1199"/>
        <v>0.11284624075577183</v>
      </c>
      <c r="E5472">
        <f t="shared" si="1191"/>
        <v>9.9999999999909051E-3</v>
      </c>
      <c r="F5472">
        <f t="shared" si="1192"/>
        <v>9.9999999999909051E-3</v>
      </c>
      <c r="G5472">
        <f t="shared" si="1193"/>
        <v>0</v>
      </c>
      <c r="H5472">
        <f t="shared" si="1197"/>
        <v>2.2977077955179337</v>
      </c>
      <c r="I5472">
        <f t="shared" si="1198"/>
        <v>3.722231239611637</v>
      </c>
      <c r="J5472">
        <f t="shared" si="1195"/>
        <v>0.61729313618830073</v>
      </c>
      <c r="K5472">
        <f t="shared" si="1196"/>
        <v>38.168290112401095</v>
      </c>
      <c r="L5472">
        <f t="shared" si="1194"/>
        <v>1239.5596385433296</v>
      </c>
      <c r="M5472">
        <f t="shared" si="1201"/>
        <v>1247.79282526254</v>
      </c>
      <c r="N5472">
        <f t="shared" si="1200"/>
        <v>-8.23318671921038</v>
      </c>
      <c r="O5472">
        <f t="shared" si="1189"/>
        <v>-3.1726238291366524</v>
      </c>
      <c r="P5472">
        <f t="shared" si="1188"/>
        <v>-5.0605628900737276</v>
      </c>
    </row>
    <row r="5473" spans="1:16">
      <c r="A5473" s="3" t="s">
        <v>603</v>
      </c>
      <c r="B5473" s="6">
        <v>1231.8399999999999</v>
      </c>
      <c r="C5473" s="7">
        <f t="shared" si="1190"/>
        <v>2.0478155671675652E-3</v>
      </c>
      <c r="D5473" s="7">
        <f t="shared" si="1199"/>
        <v>0.11383512118255355</v>
      </c>
      <c r="E5473">
        <f t="shared" si="1191"/>
        <v>2.5199999999999818</v>
      </c>
      <c r="F5473">
        <f t="shared" si="1192"/>
        <v>2.5199999999999818</v>
      </c>
      <c r="G5473">
        <f t="shared" si="1193"/>
        <v>0</v>
      </c>
      <c r="H5473">
        <f t="shared" si="1197"/>
        <v>2.3135858101237941</v>
      </c>
      <c r="I5473">
        <f t="shared" si="1198"/>
        <v>3.4563575796393771</v>
      </c>
      <c r="J5473">
        <f t="shared" si="1195"/>
        <v>0.66937108120774491</v>
      </c>
      <c r="K5473">
        <f t="shared" si="1196"/>
        <v>40.097201200075482</v>
      </c>
      <c r="L5473">
        <f t="shared" si="1194"/>
        <v>1238.3720018443557</v>
      </c>
      <c r="M5473">
        <f t="shared" si="1201"/>
        <v>1246.6111345023517</v>
      </c>
      <c r="N5473">
        <f t="shared" si="1200"/>
        <v>-8.2391326579959241</v>
      </c>
      <c r="O5473">
        <f t="shared" si="1189"/>
        <v>-4.1859255949085075</v>
      </c>
      <c r="P5473">
        <f t="shared" si="1188"/>
        <v>-4.0532070630874166</v>
      </c>
    </row>
    <row r="5474" spans="1:16">
      <c r="A5474" s="3" t="s">
        <v>602</v>
      </c>
      <c r="B5474" s="6">
        <v>1221.5899999999999</v>
      </c>
      <c r="C5474" s="7">
        <f t="shared" si="1190"/>
        <v>-8.3556976444147339E-3</v>
      </c>
      <c r="D5474" s="7">
        <f t="shared" si="1199"/>
        <v>0.11314566894182046</v>
      </c>
      <c r="E5474">
        <f t="shared" si="1191"/>
        <v>-10.25</v>
      </c>
      <c r="F5474">
        <f t="shared" si="1192"/>
        <v>0</v>
      </c>
      <c r="G5474">
        <f t="shared" si="1193"/>
        <v>10.25</v>
      </c>
      <c r="H5474">
        <f t="shared" si="1197"/>
        <v>2.1483296808292374</v>
      </c>
      <c r="I5474">
        <f t="shared" si="1198"/>
        <v>3.9416177525222786</v>
      </c>
      <c r="J5474">
        <f t="shared" si="1195"/>
        <v>0.54503754948193561</v>
      </c>
      <c r="K5474">
        <f t="shared" si="1196"/>
        <v>35.276653934054323</v>
      </c>
      <c r="L5474">
        <f t="shared" si="1194"/>
        <v>1235.7901554067626</v>
      </c>
      <c r="M5474">
        <f t="shared" si="1201"/>
        <v>1244.7577171318071</v>
      </c>
      <c r="N5474">
        <f t="shared" si="1200"/>
        <v>-8.9675617250445612</v>
      </c>
      <c r="O5474">
        <f t="shared" si="1189"/>
        <v>-5.1422528209357186</v>
      </c>
      <c r="P5474">
        <f t="shared" si="1188"/>
        <v>-3.8253089041088426</v>
      </c>
    </row>
    <row r="5475" spans="1:16">
      <c r="A5475" s="3" t="s">
        <v>601</v>
      </c>
      <c r="B5475" s="6">
        <v>1207.26</v>
      </c>
      <c r="C5475" s="7">
        <f t="shared" si="1190"/>
        <v>-1.1799959877514029E-2</v>
      </c>
      <c r="D5475" s="7">
        <f t="shared" si="1199"/>
        <v>0.11320622800154251</v>
      </c>
      <c r="E5475">
        <f t="shared" si="1191"/>
        <v>-14.329999999999927</v>
      </c>
      <c r="F5475">
        <f t="shared" si="1192"/>
        <v>0</v>
      </c>
      <c r="G5475">
        <f t="shared" si="1193"/>
        <v>14.329999999999927</v>
      </c>
      <c r="H5475">
        <f t="shared" si="1197"/>
        <v>1.994877560770006</v>
      </c>
      <c r="I5475">
        <f t="shared" si="1198"/>
        <v>4.683645055913539</v>
      </c>
      <c r="J5475">
        <f t="shared" si="1195"/>
        <v>0.42592415457513949</v>
      </c>
      <c r="K5475">
        <f t="shared" si="1196"/>
        <v>29.870042751470578</v>
      </c>
      <c r="L5475">
        <f t="shared" si="1194"/>
        <v>1231.4009007287991</v>
      </c>
      <c r="M5475">
        <f t="shared" si="1201"/>
        <v>1241.9801084553769</v>
      </c>
      <c r="N5475">
        <f t="shared" si="1200"/>
        <v>-10.579207726577806</v>
      </c>
      <c r="O5475">
        <f t="shared" si="1189"/>
        <v>-6.2296438020641363</v>
      </c>
      <c r="P5475">
        <f t="shared" ref="P5475:P5538" si="1202">N5475 - O5475</f>
        <v>-4.3495639245136699</v>
      </c>
    </row>
    <row r="5476" spans="1:16">
      <c r="A5476" s="3" t="s">
        <v>600</v>
      </c>
      <c r="B5476" s="6">
        <v>1213.82</v>
      </c>
      <c r="C5476" s="7">
        <f t="shared" si="1190"/>
        <v>5.4190824373038385E-3</v>
      </c>
      <c r="D5476" s="7">
        <f t="shared" si="1199"/>
        <v>0.11530556339521915</v>
      </c>
      <c r="E5476">
        <f t="shared" si="1191"/>
        <v>6.5599999999999454</v>
      </c>
      <c r="F5476">
        <f t="shared" si="1192"/>
        <v>6.5599999999999454</v>
      </c>
      <c r="G5476">
        <f t="shared" si="1193"/>
        <v>0</v>
      </c>
      <c r="H5476">
        <f t="shared" si="1197"/>
        <v>2.3209577350007158</v>
      </c>
      <c r="I5476">
        <f t="shared" si="1198"/>
        <v>4.3490989804911431</v>
      </c>
      <c r="J5476">
        <f t="shared" si="1195"/>
        <v>0.53366404062356165</v>
      </c>
      <c r="K5476">
        <f t="shared" si="1196"/>
        <v>34.796671662627176</v>
      </c>
      <c r="L5476">
        <f t="shared" si="1194"/>
        <v>1228.6961467705223</v>
      </c>
      <c r="M5476">
        <f t="shared" si="1201"/>
        <v>1239.8941744957194</v>
      </c>
      <c r="N5476">
        <f t="shared" si="1200"/>
        <v>-11.198027725197107</v>
      </c>
      <c r="O5476">
        <f t="shared" ref="O5476:O5539" si="1203">N5476*(2/(9+1)) + O5475 * (1-(2/(9+1)))</f>
        <v>-7.2233205866907308</v>
      </c>
      <c r="P5476">
        <f t="shared" si="1202"/>
        <v>-3.9747071385063766</v>
      </c>
    </row>
    <row r="5477" spans="1:16">
      <c r="A5477" s="3" t="s">
        <v>599</v>
      </c>
      <c r="B5477" s="6">
        <v>1206.72</v>
      </c>
      <c r="C5477" s="7">
        <f t="shared" si="1190"/>
        <v>-5.8664763751220782E-3</v>
      </c>
      <c r="D5477" s="7">
        <f t="shared" si="1199"/>
        <v>9.7812411001090213E-2</v>
      </c>
      <c r="E5477">
        <f t="shared" si="1191"/>
        <v>-7.0999999999999091</v>
      </c>
      <c r="F5477">
        <f t="shared" si="1192"/>
        <v>0</v>
      </c>
      <c r="G5477">
        <f t="shared" si="1193"/>
        <v>7.0999999999999091</v>
      </c>
      <c r="H5477">
        <f t="shared" si="1197"/>
        <v>2.1551750396435216</v>
      </c>
      <c r="I5477">
        <f t="shared" si="1198"/>
        <v>4.5455919104560554</v>
      </c>
      <c r="J5477">
        <f t="shared" si="1195"/>
        <v>0.4741241805464439</v>
      </c>
      <c r="K5477">
        <f t="shared" si="1196"/>
        <v>32.163109919999442</v>
      </c>
      <c r="L5477">
        <f t="shared" si="1194"/>
        <v>1225.3152011135189</v>
      </c>
      <c r="M5477">
        <f t="shared" si="1201"/>
        <v>1237.4368282367773</v>
      </c>
      <c r="N5477">
        <f t="shared" si="1200"/>
        <v>-12.121627123258349</v>
      </c>
      <c r="O5477">
        <f t="shared" si="1203"/>
        <v>-8.2029818940042549</v>
      </c>
      <c r="P5477">
        <f t="shared" si="1202"/>
        <v>-3.9186452292540945</v>
      </c>
    </row>
    <row r="5478" spans="1:16">
      <c r="A5478" s="3" t="s">
        <v>598</v>
      </c>
      <c r="B5478" s="6">
        <v>1200.57</v>
      </c>
      <c r="C5478" s="7">
        <f t="shared" si="1190"/>
        <v>-5.1094910706894602E-3</v>
      </c>
      <c r="D5478" s="7">
        <f t="shared" si="1199"/>
        <v>9.7368742895583241E-2</v>
      </c>
      <c r="E5478">
        <f t="shared" si="1191"/>
        <v>-6.1500000000000909</v>
      </c>
      <c r="F5478">
        <f t="shared" si="1192"/>
        <v>0</v>
      </c>
      <c r="G5478">
        <f t="shared" si="1193"/>
        <v>6.1500000000000909</v>
      </c>
      <c r="H5478">
        <f t="shared" si="1197"/>
        <v>2.0012339653832703</v>
      </c>
      <c r="I5478">
        <f t="shared" si="1198"/>
        <v>4.6601924882806287</v>
      </c>
      <c r="J5478">
        <f t="shared" si="1195"/>
        <v>0.42943161047873851</v>
      </c>
      <c r="K5478">
        <f t="shared" si="1196"/>
        <v>30.042123549717459</v>
      </c>
      <c r="L5478">
        <f t="shared" si="1194"/>
        <v>1221.5082470960544</v>
      </c>
      <c r="M5478">
        <f t="shared" si="1201"/>
        <v>1234.70595207109</v>
      </c>
      <c r="N5478">
        <f t="shared" si="1200"/>
        <v>-13.197704975035549</v>
      </c>
      <c r="O5478">
        <f t="shared" si="1203"/>
        <v>-9.2019265102105141</v>
      </c>
      <c r="P5478">
        <f t="shared" si="1202"/>
        <v>-3.995778464825035</v>
      </c>
    </row>
    <row r="5479" spans="1:16">
      <c r="A5479" s="3" t="s">
        <v>597</v>
      </c>
      <c r="B5479" s="6">
        <v>1200.52</v>
      </c>
      <c r="C5479" s="7">
        <f t="shared" si="1190"/>
        <v>-4.1647751652131327E-5</v>
      </c>
      <c r="D5479" s="7">
        <f t="shared" si="1199"/>
        <v>9.7979927075461618E-2</v>
      </c>
      <c r="E5479">
        <f t="shared" si="1191"/>
        <v>-4.9999999999954525E-2</v>
      </c>
      <c r="F5479">
        <f t="shared" si="1192"/>
        <v>0</v>
      </c>
      <c r="G5479">
        <f t="shared" si="1193"/>
        <v>4.9999999999954525E-2</v>
      </c>
      <c r="H5479">
        <f t="shared" si="1197"/>
        <v>1.8582886821416083</v>
      </c>
      <c r="I5479">
        <f t="shared" si="1198"/>
        <v>4.330893024832009</v>
      </c>
      <c r="J5479">
        <f t="shared" si="1195"/>
        <v>0.42907748390153078</v>
      </c>
      <c r="K5479">
        <f t="shared" si="1196"/>
        <v>30.024787930330021</v>
      </c>
      <c r="L5479">
        <f t="shared" si="1194"/>
        <v>1218.2792860043537</v>
      </c>
      <c r="M5479">
        <f t="shared" si="1201"/>
        <v>1232.1736593250832</v>
      </c>
      <c r="N5479">
        <f t="shared" si="1200"/>
        <v>-13.894373320729528</v>
      </c>
      <c r="O5479">
        <f t="shared" si="1203"/>
        <v>-10.140415872314318</v>
      </c>
      <c r="P5479">
        <f t="shared" si="1202"/>
        <v>-3.7539574484152105</v>
      </c>
    </row>
    <row r="5480" spans="1:16">
      <c r="A5480" s="3" t="s">
        <v>596</v>
      </c>
      <c r="B5480" s="6">
        <v>1200.5</v>
      </c>
      <c r="C5480" s="7">
        <f t="shared" si="1190"/>
        <v>-1.6659586342813506E-5</v>
      </c>
      <c r="D5480" s="7">
        <f t="shared" si="1199"/>
        <v>9.8469230739036517E-2</v>
      </c>
      <c r="E5480">
        <f t="shared" si="1191"/>
        <v>-1.999999999998181E-2</v>
      </c>
      <c r="F5480">
        <f t="shared" si="1192"/>
        <v>0</v>
      </c>
      <c r="G5480">
        <f t="shared" si="1193"/>
        <v>1.999999999998181E-2</v>
      </c>
      <c r="H5480">
        <f t="shared" si="1197"/>
        <v>1.7255537762743507</v>
      </c>
      <c r="I5480">
        <f t="shared" si="1198"/>
        <v>4.0229720944868648</v>
      </c>
      <c r="J5480">
        <f t="shared" si="1195"/>
        <v>0.42892511698976804</v>
      </c>
      <c r="K5480">
        <f t="shared" si="1196"/>
        <v>30.017326442785134</v>
      </c>
      <c r="L5480">
        <f t="shared" si="1194"/>
        <v>1215.5440112344531</v>
      </c>
      <c r="M5480">
        <f t="shared" si="1201"/>
        <v>1229.82746233804</v>
      </c>
      <c r="N5480">
        <f t="shared" si="1200"/>
        <v>-14.283451103586913</v>
      </c>
      <c r="O5480">
        <f t="shared" si="1203"/>
        <v>-10.969022918568838</v>
      </c>
      <c r="P5480">
        <f t="shared" si="1202"/>
        <v>-3.314428185018075</v>
      </c>
    </row>
    <row r="5481" spans="1:16">
      <c r="A5481" s="3" t="s">
        <v>595</v>
      </c>
      <c r="B5481" s="6">
        <v>1199.77</v>
      </c>
      <c r="C5481" s="7">
        <f t="shared" si="1190"/>
        <v>-6.082649222858245E-4</v>
      </c>
      <c r="D5481" s="7">
        <f t="shared" si="1199"/>
        <v>9.7719031835985709E-2</v>
      </c>
      <c r="E5481">
        <f t="shared" si="1191"/>
        <v>-0.73000000000001819</v>
      </c>
      <c r="F5481">
        <f t="shared" si="1192"/>
        <v>0</v>
      </c>
      <c r="G5481">
        <f t="shared" si="1193"/>
        <v>0.73000000000001819</v>
      </c>
      <c r="H5481">
        <f t="shared" si="1197"/>
        <v>1.6022999351118972</v>
      </c>
      <c r="I5481">
        <f t="shared" si="1198"/>
        <v>3.7877598020235186</v>
      </c>
      <c r="J5481">
        <f t="shared" si="1195"/>
        <v>0.42302047090100786</v>
      </c>
      <c r="K5481">
        <f t="shared" si="1196"/>
        <v>29.726942061006739</v>
      </c>
      <c r="L5481">
        <f t="shared" si="1194"/>
        <v>1213.1172402753064</v>
      </c>
      <c r="M5481">
        <f t="shared" si="1201"/>
        <v>1227.6009836463336</v>
      </c>
      <c r="N5481">
        <f t="shared" si="1200"/>
        <v>-14.483743371027231</v>
      </c>
      <c r="O5481">
        <f t="shared" si="1203"/>
        <v>-11.671967009060516</v>
      </c>
      <c r="P5481">
        <f t="shared" si="1202"/>
        <v>-2.8117763619667144</v>
      </c>
    </row>
    <row r="5482" spans="1:16">
      <c r="A5482" s="3" t="s">
        <v>594</v>
      </c>
      <c r="B5482" s="6">
        <v>1206.44</v>
      </c>
      <c r="C5482" s="7">
        <f t="shared" si="1190"/>
        <v>5.5440024636788775E-3</v>
      </c>
      <c r="D5482" s="7">
        <f t="shared" si="1199"/>
        <v>0.10048437694439094</v>
      </c>
      <c r="E5482">
        <f t="shared" si="1191"/>
        <v>6.6700000000000728</v>
      </c>
      <c r="F5482">
        <f t="shared" si="1192"/>
        <v>6.6700000000000728</v>
      </c>
      <c r="G5482">
        <f t="shared" si="1193"/>
        <v>0</v>
      </c>
      <c r="H5482">
        <f t="shared" si="1197"/>
        <v>1.9642785111753382</v>
      </c>
      <c r="I5482">
        <f t="shared" si="1198"/>
        <v>3.5172055304504104</v>
      </c>
      <c r="J5482">
        <f t="shared" si="1195"/>
        <v>0.55847703359086731</v>
      </c>
      <c r="K5482">
        <f t="shared" si="1196"/>
        <v>35.834793940086968</v>
      </c>
      <c r="L5482">
        <f t="shared" si="1194"/>
        <v>1212.0899725406439</v>
      </c>
      <c r="M5482">
        <f t="shared" si="1201"/>
        <v>1226.0335033762349</v>
      </c>
      <c r="N5482">
        <f t="shared" si="1200"/>
        <v>-13.943530835590991</v>
      </c>
      <c r="O5482">
        <f t="shared" si="1203"/>
        <v>-12.126279774366612</v>
      </c>
      <c r="P5482">
        <f t="shared" si="1202"/>
        <v>-1.8172510612243791</v>
      </c>
    </row>
    <row r="5483" spans="1:16">
      <c r="A5483" s="3" t="s">
        <v>593</v>
      </c>
      <c r="B5483" s="6">
        <v>1210.28</v>
      </c>
      <c r="C5483" s="7">
        <f t="shared" si="1190"/>
        <v>3.1778635767657766E-3</v>
      </c>
      <c r="D5483" s="7">
        <f t="shared" si="1199"/>
        <v>9.9976198579310047E-2</v>
      </c>
      <c r="E5483">
        <f t="shared" si="1191"/>
        <v>3.8399999999999181</v>
      </c>
      <c r="F5483">
        <f t="shared" si="1192"/>
        <v>3.8399999999999181</v>
      </c>
      <c r="G5483">
        <f t="shared" si="1193"/>
        <v>0</v>
      </c>
      <c r="H5483">
        <f t="shared" si="1197"/>
        <v>2.0982586175199511</v>
      </c>
      <c r="I5483">
        <f t="shared" si="1198"/>
        <v>3.2659765639896667</v>
      </c>
      <c r="J5483">
        <f t="shared" si="1195"/>
        <v>0.64245979002272779</v>
      </c>
      <c r="K5483">
        <f t="shared" si="1196"/>
        <v>39.115708885259082</v>
      </c>
      <c r="L5483">
        <f t="shared" si="1194"/>
        <v>1211.8115152266985</v>
      </c>
      <c r="M5483">
        <f t="shared" si="1201"/>
        <v>1224.8665772002175</v>
      </c>
      <c r="N5483">
        <f t="shared" si="1200"/>
        <v>-13.055061973519059</v>
      </c>
      <c r="O5483">
        <f t="shared" si="1203"/>
        <v>-12.312036214197102</v>
      </c>
      <c r="P5483">
        <f t="shared" si="1202"/>
        <v>-0.74302575932195758</v>
      </c>
    </row>
    <row r="5484" spans="1:16">
      <c r="A5484" s="3" t="s">
        <v>592</v>
      </c>
      <c r="B5484" s="6">
        <v>1210.3800000000001</v>
      </c>
      <c r="C5484" s="7">
        <f t="shared" si="1190"/>
        <v>8.2622094847689269E-5</v>
      </c>
      <c r="D5484" s="7">
        <f t="shared" si="1199"/>
        <v>7.805512095136978E-2</v>
      </c>
      <c r="E5484">
        <f t="shared" si="1191"/>
        <v>0.10000000000013642</v>
      </c>
      <c r="F5484">
        <f t="shared" si="1192"/>
        <v>0.10000000000013642</v>
      </c>
      <c r="G5484">
        <f t="shared" si="1193"/>
        <v>0</v>
      </c>
      <c r="H5484">
        <f t="shared" si="1197"/>
        <v>1.9555258591256788</v>
      </c>
      <c r="I5484">
        <f t="shared" si="1198"/>
        <v>3.0326925237046902</v>
      </c>
      <c r="J5484">
        <f t="shared" si="1195"/>
        <v>0.64481507565984253</v>
      </c>
      <c r="K5484">
        <f t="shared" si="1196"/>
        <v>39.202891875317057</v>
      </c>
      <c r="L5484">
        <f t="shared" si="1194"/>
        <v>1211.5912821148986</v>
      </c>
      <c r="M5484">
        <f t="shared" si="1201"/>
        <v>1223.7934974076088</v>
      </c>
      <c r="N5484">
        <f t="shared" si="1200"/>
        <v>-12.202215292710207</v>
      </c>
      <c r="O5484">
        <f t="shared" si="1203"/>
        <v>-12.290072029899722</v>
      </c>
      <c r="P5484">
        <f t="shared" si="1202"/>
        <v>8.7856737189515144E-2</v>
      </c>
    </row>
    <row r="5485" spans="1:16">
      <c r="A5485" s="3" t="s">
        <v>591</v>
      </c>
      <c r="B5485" s="6">
        <v>1212.78</v>
      </c>
      <c r="C5485" s="7">
        <f t="shared" si="1190"/>
        <v>1.9808851126471832E-3</v>
      </c>
      <c r="D5485" s="7">
        <f t="shared" si="1199"/>
        <v>7.8687698540513148E-2</v>
      </c>
      <c r="E5485">
        <f t="shared" si="1191"/>
        <v>2.3999999999998636</v>
      </c>
      <c r="F5485">
        <f t="shared" si="1192"/>
        <v>2.3999999999998636</v>
      </c>
      <c r="G5485">
        <f t="shared" si="1193"/>
        <v>0</v>
      </c>
      <c r="H5485">
        <f t="shared" si="1197"/>
        <v>1.9872740120452634</v>
      </c>
      <c r="I5485">
        <f t="shared" si="1198"/>
        <v>2.8160716291543553</v>
      </c>
      <c r="J5485">
        <f t="shared" si="1195"/>
        <v>0.7056901505882599</v>
      </c>
      <c r="K5485">
        <f t="shared" si="1196"/>
        <v>41.372704787260503</v>
      </c>
      <c r="L5485">
        <f t="shared" si="1194"/>
        <v>1211.7741617895297</v>
      </c>
      <c r="M5485">
        <f t="shared" si="1201"/>
        <v>1222.9776827848229</v>
      </c>
      <c r="N5485">
        <f t="shared" si="1200"/>
        <v>-11.203520995293275</v>
      </c>
      <c r="O5485">
        <f t="shared" si="1203"/>
        <v>-12.072761822978434</v>
      </c>
      <c r="P5485">
        <f t="shared" si="1202"/>
        <v>0.86924082768515909</v>
      </c>
    </row>
    <row r="5486" spans="1:16">
      <c r="A5486" s="3" t="s">
        <v>590</v>
      </c>
      <c r="B5486" s="6">
        <v>1212.78</v>
      </c>
      <c r="C5486" s="7">
        <f t="shared" si="1190"/>
        <v>0</v>
      </c>
      <c r="D5486" s="7">
        <f t="shared" si="1199"/>
        <v>7.6162000679835778E-2</v>
      </c>
      <c r="E5486">
        <f t="shared" si="1191"/>
        <v>0</v>
      </c>
      <c r="F5486">
        <f t="shared" si="1192"/>
        <v>0</v>
      </c>
      <c r="G5486">
        <f t="shared" si="1193"/>
        <v>0</v>
      </c>
      <c r="H5486">
        <f t="shared" si="1197"/>
        <v>1.8453258683277447</v>
      </c>
      <c r="I5486">
        <f t="shared" si="1198"/>
        <v>2.61492365564333</v>
      </c>
      <c r="J5486">
        <f t="shared" si="1195"/>
        <v>0.7056901505882599</v>
      </c>
      <c r="K5486">
        <f t="shared" si="1196"/>
        <v>41.372704787260503</v>
      </c>
      <c r="L5486">
        <f t="shared" si="1194"/>
        <v>1211.928906129602</v>
      </c>
      <c r="M5486">
        <f t="shared" si="1201"/>
        <v>1222.222298874836</v>
      </c>
      <c r="N5486">
        <f t="shared" si="1200"/>
        <v>-10.293392745234087</v>
      </c>
      <c r="O5486">
        <f t="shared" si="1203"/>
        <v>-11.716888007429565</v>
      </c>
      <c r="P5486">
        <f t="shared" si="1202"/>
        <v>1.4234952621954786</v>
      </c>
    </row>
    <row r="5487" spans="1:16">
      <c r="A5487" s="3" t="s">
        <v>589</v>
      </c>
      <c r="B5487" s="6">
        <v>1215.1500000000001</v>
      </c>
      <c r="C5487" s="7">
        <f t="shared" si="1190"/>
        <v>1.9522809576485727E-3</v>
      </c>
      <c r="D5487" s="7">
        <f t="shared" si="1199"/>
        <v>7.6843831246395197E-2</v>
      </c>
      <c r="E5487">
        <f t="shared" si="1191"/>
        <v>2.3700000000001182</v>
      </c>
      <c r="F5487">
        <f t="shared" si="1192"/>
        <v>2.3700000000001182</v>
      </c>
      <c r="G5487">
        <f t="shared" si="1193"/>
        <v>0</v>
      </c>
      <c r="H5487">
        <f t="shared" si="1197"/>
        <v>1.8828025920186284</v>
      </c>
      <c r="I5487">
        <f t="shared" si="1198"/>
        <v>2.4281433945259492</v>
      </c>
      <c r="J5487">
        <f t="shared" si="1195"/>
        <v>0.77540832072078325</v>
      </c>
      <c r="K5487">
        <f t="shared" si="1196"/>
        <v>43.674928841494996</v>
      </c>
      <c r="L5487">
        <f t="shared" si="1194"/>
        <v>1212.4244590327403</v>
      </c>
      <c r="M5487">
        <f t="shared" si="1201"/>
        <v>1221.6984248841075</v>
      </c>
      <c r="N5487">
        <f t="shared" si="1200"/>
        <v>-9.2739658513671657</v>
      </c>
      <c r="O5487">
        <f t="shared" si="1203"/>
        <v>-11.228303576217087</v>
      </c>
      <c r="P5487">
        <f t="shared" si="1202"/>
        <v>1.9543377248499212</v>
      </c>
    </row>
    <row r="5488" spans="1:16">
      <c r="A5488" s="3" t="s">
        <v>588</v>
      </c>
      <c r="B5488" s="6">
        <v>1206.94</v>
      </c>
      <c r="C5488" s="7">
        <f t="shared" si="1190"/>
        <v>-6.7792951075177667E-3</v>
      </c>
      <c r="D5488" s="7">
        <f t="shared" si="1199"/>
        <v>7.8171150752068347E-2</v>
      </c>
      <c r="E5488">
        <f t="shared" si="1191"/>
        <v>-8.2100000000000364</v>
      </c>
      <c r="F5488">
        <f t="shared" si="1192"/>
        <v>0</v>
      </c>
      <c r="G5488">
        <f t="shared" si="1193"/>
        <v>8.2100000000000364</v>
      </c>
      <c r="H5488">
        <f t="shared" si="1197"/>
        <v>1.7483166925887264</v>
      </c>
      <c r="I5488">
        <f t="shared" si="1198"/>
        <v>2.8411331520598124</v>
      </c>
      <c r="J5488">
        <f t="shared" si="1195"/>
        <v>0.6153589427236813</v>
      </c>
      <c r="K5488">
        <f t="shared" si="1196"/>
        <v>38.094254252006387</v>
      </c>
      <c r="L5488">
        <f t="shared" si="1194"/>
        <v>1211.5806961046264</v>
      </c>
      <c r="M5488">
        <f t="shared" si="1201"/>
        <v>1220.6052082260253</v>
      </c>
      <c r="N5488">
        <f t="shared" si="1200"/>
        <v>-9.0245121213988568</v>
      </c>
      <c r="O5488">
        <f t="shared" si="1203"/>
        <v>-10.78754528525344</v>
      </c>
      <c r="P5488">
        <f t="shared" si="1202"/>
        <v>1.7630331638545833</v>
      </c>
    </row>
    <row r="5489" spans="1:16">
      <c r="A5489" s="3" t="s">
        <v>587</v>
      </c>
      <c r="B5489" s="6">
        <v>1204.28</v>
      </c>
      <c r="C5489" s="7">
        <f t="shared" si="1190"/>
        <v>-2.2063528662434329E-3</v>
      </c>
      <c r="D5489" s="7">
        <f t="shared" si="1199"/>
        <v>7.3747715340950579E-2</v>
      </c>
      <c r="E5489">
        <f t="shared" si="1191"/>
        <v>-2.6600000000000819</v>
      </c>
      <c r="F5489">
        <f t="shared" si="1192"/>
        <v>0</v>
      </c>
      <c r="G5489">
        <f t="shared" si="1193"/>
        <v>2.6600000000000819</v>
      </c>
      <c r="H5489">
        <f t="shared" si="1197"/>
        <v>1.6234369288323887</v>
      </c>
      <c r="I5489">
        <f t="shared" si="1198"/>
        <v>2.8281950697698313</v>
      </c>
      <c r="J5489">
        <f t="shared" si="1195"/>
        <v>0.57401872529411835</v>
      </c>
      <c r="K5489">
        <f t="shared" si="1196"/>
        <v>36.468354287644075</v>
      </c>
      <c r="L5489">
        <f t="shared" si="1194"/>
        <v>1210.4575120885299</v>
      </c>
      <c r="M5489">
        <f t="shared" si="1201"/>
        <v>1219.3959335426159</v>
      </c>
      <c r="N5489">
        <f t="shared" si="1200"/>
        <v>-8.938421454085983</v>
      </c>
      <c r="O5489">
        <f t="shared" si="1203"/>
        <v>-10.41772051901995</v>
      </c>
      <c r="P5489">
        <f t="shared" si="1202"/>
        <v>1.4792990649339668</v>
      </c>
    </row>
    <row r="5490" spans="1:16">
      <c r="A5490" s="3" t="s">
        <v>586</v>
      </c>
      <c r="B5490" s="6">
        <v>1201.83</v>
      </c>
      <c r="C5490" s="7">
        <f t="shared" si="1190"/>
        <v>-2.0364828264149972E-3</v>
      </c>
      <c r="D5490" s="7">
        <f t="shared" si="1199"/>
        <v>7.1792227970821298E-2</v>
      </c>
      <c r="E5490">
        <f t="shared" si="1191"/>
        <v>-2.4500000000000455</v>
      </c>
      <c r="F5490">
        <f t="shared" si="1192"/>
        <v>0</v>
      </c>
      <c r="G5490">
        <f t="shared" si="1193"/>
        <v>2.4500000000000455</v>
      </c>
      <c r="H5490">
        <f t="shared" si="1197"/>
        <v>1.5074771482015039</v>
      </c>
      <c r="I5490">
        <f t="shared" si="1198"/>
        <v>2.8011811362148467</v>
      </c>
      <c r="J5490">
        <f t="shared" si="1195"/>
        <v>0.53815768238340822</v>
      </c>
      <c r="K5490">
        <f t="shared" si="1196"/>
        <v>34.987159544626223</v>
      </c>
      <c r="L5490">
        <f t="shared" si="1194"/>
        <v>1209.1302025364485</v>
      </c>
      <c r="M5490">
        <f t="shared" si="1201"/>
        <v>1218.0947532801999</v>
      </c>
      <c r="N5490">
        <f t="shared" si="1200"/>
        <v>-8.964550743751488</v>
      </c>
      <c r="O5490">
        <f t="shared" si="1203"/>
        <v>-10.127086563966259</v>
      </c>
      <c r="P5490">
        <f t="shared" si="1202"/>
        <v>1.1625358202147709</v>
      </c>
    </row>
    <row r="5491" spans="1:16">
      <c r="A5491" s="3" t="s">
        <v>585</v>
      </c>
      <c r="B5491" s="6">
        <v>1189.6500000000001</v>
      </c>
      <c r="C5491" s="7">
        <f t="shared" si="1190"/>
        <v>-1.0186248946995446E-2</v>
      </c>
      <c r="D5491" s="7">
        <f t="shared" si="1199"/>
        <v>7.7858370439841826E-2</v>
      </c>
      <c r="E5491">
        <f t="shared" si="1191"/>
        <v>-12.179999999999836</v>
      </c>
      <c r="F5491">
        <f t="shared" si="1192"/>
        <v>0</v>
      </c>
      <c r="G5491">
        <f t="shared" si="1193"/>
        <v>12.179999999999836</v>
      </c>
      <c r="H5491">
        <f t="shared" si="1197"/>
        <v>1.3998002090442536</v>
      </c>
      <c r="I5491">
        <f t="shared" si="1198"/>
        <v>3.471096769342346</v>
      </c>
      <c r="J5491">
        <f t="shared" si="1195"/>
        <v>0.4032731733115778</v>
      </c>
      <c r="K5491">
        <f t="shared" si="1196"/>
        <v>28.738037680852642</v>
      </c>
      <c r="L5491">
        <f t="shared" si="1194"/>
        <v>1206.1332483000717</v>
      </c>
      <c r="M5491">
        <f t="shared" si="1201"/>
        <v>1215.9877345187037</v>
      </c>
      <c r="N5491">
        <f t="shared" si="1200"/>
        <v>-9.8544862186320188</v>
      </c>
      <c r="O5491">
        <f t="shared" si="1203"/>
        <v>-10.07256649489941</v>
      </c>
      <c r="P5491">
        <f t="shared" si="1202"/>
        <v>0.21808027626739168</v>
      </c>
    </row>
    <row r="5492" spans="1:16">
      <c r="A5492" s="3" t="s">
        <v>584</v>
      </c>
      <c r="B5492" s="6">
        <v>1166.96</v>
      </c>
      <c r="C5492" s="7">
        <f t="shared" si="1190"/>
        <v>-1.9257069419480553E-2</v>
      </c>
      <c r="D5492" s="7">
        <f t="shared" si="1199"/>
        <v>9.9480116454297995E-2</v>
      </c>
      <c r="E5492">
        <f t="shared" si="1191"/>
        <v>-22.690000000000055</v>
      </c>
      <c r="F5492">
        <f t="shared" si="1192"/>
        <v>0</v>
      </c>
      <c r="G5492">
        <f t="shared" si="1193"/>
        <v>22.690000000000055</v>
      </c>
      <c r="H5492">
        <f t="shared" si="1197"/>
        <v>1.299814479826807</v>
      </c>
      <c r="I5492">
        <f t="shared" si="1198"/>
        <v>4.8438755715321822</v>
      </c>
      <c r="J5492">
        <f t="shared" si="1195"/>
        <v>0.26834183922186472</v>
      </c>
      <c r="K5492">
        <f t="shared" si="1196"/>
        <v>21.1569019426572</v>
      </c>
      <c r="L5492">
        <f t="shared" si="1194"/>
        <v>1200.1065947154452</v>
      </c>
      <c r="M5492">
        <f t="shared" si="1201"/>
        <v>1212.3560504802813</v>
      </c>
      <c r="N5492">
        <f t="shared" si="1200"/>
        <v>-12.249455764836057</v>
      </c>
      <c r="O5492">
        <f t="shared" si="1203"/>
        <v>-10.50794434888674</v>
      </c>
      <c r="P5492">
        <f t="shared" si="1202"/>
        <v>-1.7415114159493168</v>
      </c>
    </row>
    <row r="5493" spans="1:16">
      <c r="A5493" s="3" t="s">
        <v>583</v>
      </c>
      <c r="B5493" s="6">
        <v>1166.98</v>
      </c>
      <c r="C5493" s="7">
        <f t="shared" si="1190"/>
        <v>1.7138401158863656E-5</v>
      </c>
      <c r="D5493" s="7">
        <f t="shared" si="1199"/>
        <v>9.8477060171894032E-2</v>
      </c>
      <c r="E5493">
        <f t="shared" si="1191"/>
        <v>1.999999999998181E-2</v>
      </c>
      <c r="F5493">
        <f t="shared" si="1192"/>
        <v>1.999999999998181E-2</v>
      </c>
      <c r="G5493">
        <f t="shared" si="1193"/>
        <v>0</v>
      </c>
      <c r="H5493">
        <f t="shared" si="1197"/>
        <v>1.2083991598391766</v>
      </c>
      <c r="I5493">
        <f t="shared" si="1198"/>
        <v>4.4978844592798835</v>
      </c>
      <c r="J5493">
        <f t="shared" si="1195"/>
        <v>0.26865944885401583</v>
      </c>
      <c r="K5493">
        <f t="shared" si="1196"/>
        <v>21.176640358190426</v>
      </c>
      <c r="L5493">
        <f t="shared" si="1194"/>
        <v>1195.0101955284538</v>
      </c>
      <c r="M5493">
        <f t="shared" si="1201"/>
        <v>1208.9948615558162</v>
      </c>
      <c r="N5493">
        <f t="shared" si="1200"/>
        <v>-13.984666027362437</v>
      </c>
      <c r="O5493">
        <f t="shared" si="1203"/>
        <v>-11.20328868458188</v>
      </c>
      <c r="P5493">
        <f t="shared" si="1202"/>
        <v>-2.7813773427805568</v>
      </c>
    </row>
    <row r="5494" spans="1:16">
      <c r="A5494" s="3" t="s">
        <v>582</v>
      </c>
      <c r="B5494" s="6">
        <v>1170.4100000000001</v>
      </c>
      <c r="C5494" s="7">
        <f t="shared" si="1190"/>
        <v>2.9348995777888636E-3</v>
      </c>
      <c r="D5494" s="7">
        <f t="shared" si="1199"/>
        <v>9.8037867379977203E-2</v>
      </c>
      <c r="E5494">
        <f t="shared" si="1191"/>
        <v>3.4300000000000637</v>
      </c>
      <c r="F5494">
        <f t="shared" si="1192"/>
        <v>3.4300000000000637</v>
      </c>
      <c r="G5494">
        <f t="shared" si="1193"/>
        <v>0</v>
      </c>
      <c r="H5494">
        <f t="shared" si="1197"/>
        <v>1.3670849341363827</v>
      </c>
      <c r="I5494">
        <f t="shared" si="1198"/>
        <v>4.1766069979027494</v>
      </c>
      <c r="J5494">
        <f t="shared" si="1195"/>
        <v>0.32731950476136579</v>
      </c>
      <c r="K5494">
        <f t="shared" si="1196"/>
        <v>24.660189471126131</v>
      </c>
      <c r="L5494">
        <f t="shared" si="1194"/>
        <v>1191.2255500625379</v>
      </c>
      <c r="M5494">
        <f t="shared" si="1201"/>
        <v>1206.1367236627927</v>
      </c>
      <c r="N5494">
        <f t="shared" si="1200"/>
        <v>-14.91117360025487</v>
      </c>
      <c r="O5494">
        <f t="shared" si="1203"/>
        <v>-11.944865667716478</v>
      </c>
      <c r="P5494">
        <f t="shared" si="1202"/>
        <v>-2.9663079325383919</v>
      </c>
    </row>
    <row r="5495" spans="1:16">
      <c r="A5495" s="3" t="s">
        <v>581</v>
      </c>
      <c r="B5495" s="6">
        <v>1163.5</v>
      </c>
      <c r="C5495" s="7">
        <f t="shared" si="1190"/>
        <v>-5.9214110145591609E-3</v>
      </c>
      <c r="D5495" s="7">
        <f t="shared" si="1199"/>
        <v>9.2414834243319199E-2</v>
      </c>
      <c r="E5495">
        <f t="shared" si="1191"/>
        <v>-6.9100000000000819</v>
      </c>
      <c r="F5495">
        <f t="shared" si="1192"/>
        <v>0</v>
      </c>
      <c r="G5495">
        <f t="shared" si="1193"/>
        <v>6.9100000000000819</v>
      </c>
      <c r="H5495">
        <f t="shared" si="1197"/>
        <v>1.2694360102694981</v>
      </c>
      <c r="I5495">
        <f t="shared" si="1198"/>
        <v>4.3718493551954163</v>
      </c>
      <c r="J5495">
        <f t="shared" si="1195"/>
        <v>0.29036590859676498</v>
      </c>
      <c r="K5495">
        <f t="shared" si="1196"/>
        <v>22.502602297710212</v>
      </c>
      <c r="L5495">
        <f t="shared" si="1194"/>
        <v>1186.9600808221476</v>
      </c>
      <c r="M5495">
        <f t="shared" si="1201"/>
        <v>1202.9784478359193</v>
      </c>
      <c r="N5495">
        <f t="shared" si="1200"/>
        <v>-16.018367013771694</v>
      </c>
      <c r="O5495">
        <f t="shared" si="1203"/>
        <v>-12.759565936927521</v>
      </c>
      <c r="P5495">
        <f t="shared" si="1202"/>
        <v>-3.2588010768441737</v>
      </c>
    </row>
    <row r="5496" spans="1:16">
      <c r="A5496" s="3" t="s">
        <v>580</v>
      </c>
      <c r="B5496" s="6">
        <v>1159.05</v>
      </c>
      <c r="C5496" s="7">
        <f t="shared" si="1190"/>
        <v>-3.8319996946439131E-3</v>
      </c>
      <c r="D5496" s="7">
        <f t="shared" si="1199"/>
        <v>8.852120268927241E-2</v>
      </c>
      <c r="E5496">
        <f t="shared" si="1191"/>
        <v>-4.4500000000000455</v>
      </c>
      <c r="F5496">
        <f t="shared" si="1192"/>
        <v>0</v>
      </c>
      <c r="G5496">
        <f t="shared" si="1193"/>
        <v>4.4500000000000455</v>
      </c>
      <c r="H5496">
        <f t="shared" si="1197"/>
        <v>1.1787620095359626</v>
      </c>
      <c r="I5496">
        <f t="shared" si="1198"/>
        <v>4.3774315441100331</v>
      </c>
      <c r="J5496">
        <f t="shared" si="1195"/>
        <v>0.26928165470046528</v>
      </c>
      <c r="K5496">
        <f t="shared" si="1196"/>
        <v>21.215279816205367</v>
      </c>
      <c r="L5496">
        <f t="shared" si="1194"/>
        <v>1182.6662222341249</v>
      </c>
      <c r="M5496">
        <f t="shared" si="1201"/>
        <v>1199.7244887369623</v>
      </c>
      <c r="N5496">
        <f t="shared" si="1200"/>
        <v>-17.058266502837341</v>
      </c>
      <c r="O5496">
        <f t="shared" si="1203"/>
        <v>-13.619306050109486</v>
      </c>
      <c r="P5496">
        <f t="shared" si="1202"/>
        <v>-3.438960452727855</v>
      </c>
    </row>
    <row r="5497" spans="1:16">
      <c r="A5497" s="3" t="s">
        <v>579</v>
      </c>
      <c r="B5497" s="6">
        <v>1155.47</v>
      </c>
      <c r="C5497" s="7">
        <f t="shared" si="1190"/>
        <v>-3.0935164569784622E-3</v>
      </c>
      <c r="D5497" s="7">
        <f t="shared" si="1199"/>
        <v>8.758528928373964E-2</v>
      </c>
      <c r="E5497">
        <f t="shared" si="1191"/>
        <v>-3.5799999999999272</v>
      </c>
      <c r="F5497">
        <f t="shared" si="1192"/>
        <v>0</v>
      </c>
      <c r="G5497">
        <f t="shared" si="1193"/>
        <v>3.5799999999999272</v>
      </c>
      <c r="H5497">
        <f t="shared" si="1197"/>
        <v>1.0945647231405367</v>
      </c>
      <c r="I5497">
        <f t="shared" si="1198"/>
        <v>4.3204721481021684</v>
      </c>
      <c r="J5497">
        <f t="shared" si="1195"/>
        <v>0.25334377485139914</v>
      </c>
      <c r="K5497">
        <f t="shared" si="1196"/>
        <v>20.213430659232856</v>
      </c>
      <c r="L5497">
        <f t="shared" si="1194"/>
        <v>1178.4821880442596</v>
      </c>
      <c r="M5497">
        <f t="shared" si="1201"/>
        <v>1196.4463784601503</v>
      </c>
      <c r="N5497">
        <f t="shared" si="1200"/>
        <v>-17.964190415890698</v>
      </c>
      <c r="O5497">
        <f t="shared" si="1203"/>
        <v>-14.48828292326573</v>
      </c>
      <c r="P5497">
        <f t="shared" si="1202"/>
        <v>-3.4759074926249678</v>
      </c>
    </row>
    <row r="5498" spans="1:16">
      <c r="A5498" s="3" t="s">
        <v>578</v>
      </c>
      <c r="B5498" s="6">
        <v>1156.51</v>
      </c>
      <c r="C5498" s="7">
        <f t="shared" si="1190"/>
        <v>8.9966182246154673E-4</v>
      </c>
      <c r="D5498" s="7">
        <f t="shared" si="1199"/>
        <v>8.7507719616063018E-2</v>
      </c>
      <c r="E5498">
        <f t="shared" si="1191"/>
        <v>1.0399999999999636</v>
      </c>
      <c r="F5498">
        <f t="shared" si="1192"/>
        <v>1.0399999999999636</v>
      </c>
      <c r="G5498">
        <f t="shared" si="1193"/>
        <v>0</v>
      </c>
      <c r="H5498">
        <f t="shared" si="1197"/>
        <v>1.0906672429162101</v>
      </c>
      <c r="I5498">
        <f t="shared" si="1198"/>
        <v>4.011866994666299</v>
      </c>
      <c r="J5498">
        <f t="shared" si="1195"/>
        <v>0.27186026963661347</v>
      </c>
      <c r="K5498">
        <f t="shared" si="1196"/>
        <v>21.375010771764053</v>
      </c>
      <c r="L5498">
        <f t="shared" si="1194"/>
        <v>1175.1018514220657</v>
      </c>
      <c r="M5498">
        <f t="shared" si="1201"/>
        <v>1193.488128203843</v>
      </c>
      <c r="N5498">
        <f t="shared" si="1200"/>
        <v>-18.386276781777269</v>
      </c>
      <c r="O5498">
        <f t="shared" si="1203"/>
        <v>-15.26788169496804</v>
      </c>
      <c r="P5498">
        <f t="shared" si="1202"/>
        <v>-3.1183950868092296</v>
      </c>
    </row>
    <row r="5499" spans="1:16">
      <c r="A5499" s="3" t="s">
        <v>577</v>
      </c>
      <c r="B5499" s="6">
        <v>1158.1600000000001</v>
      </c>
      <c r="C5499" s="7">
        <f t="shared" si="1190"/>
        <v>1.4256894326028109E-3</v>
      </c>
      <c r="D5499" s="7">
        <f t="shared" si="1199"/>
        <v>8.8067443331672851E-2</v>
      </c>
      <c r="E5499">
        <f t="shared" si="1191"/>
        <v>1.6500000000000909</v>
      </c>
      <c r="F5499">
        <f t="shared" si="1192"/>
        <v>1.6500000000000909</v>
      </c>
      <c r="G5499">
        <f t="shared" si="1193"/>
        <v>0</v>
      </c>
      <c r="H5499">
        <f t="shared" si="1197"/>
        <v>1.1306195827079157</v>
      </c>
      <c r="I5499">
        <f t="shared" si="1198"/>
        <v>3.7253050664758489</v>
      </c>
      <c r="J5499">
        <f t="shared" si="1195"/>
        <v>0.30349718010543647</v>
      </c>
      <c r="K5499">
        <f t="shared" si="1196"/>
        <v>23.283301624088466</v>
      </c>
      <c r="L5499">
        <f t="shared" si="1194"/>
        <v>1172.4954127417479</v>
      </c>
      <c r="M5499">
        <f t="shared" si="1201"/>
        <v>1190.8712298183732</v>
      </c>
      <c r="N5499">
        <f t="shared" si="1200"/>
        <v>-18.375817076625253</v>
      </c>
      <c r="O5499">
        <f t="shared" si="1203"/>
        <v>-15.889468771299482</v>
      </c>
      <c r="P5499">
        <f t="shared" si="1202"/>
        <v>-2.4863483053257713</v>
      </c>
    </row>
    <row r="5500" spans="1:16">
      <c r="A5500" s="3" t="s">
        <v>576</v>
      </c>
      <c r="B5500" s="6">
        <v>1158.1600000000001</v>
      </c>
      <c r="C5500" s="7">
        <f t="shared" si="1190"/>
        <v>0</v>
      </c>
      <c r="D5500" s="7">
        <f t="shared" si="1199"/>
        <v>8.8071927669710615E-2</v>
      </c>
      <c r="E5500">
        <f t="shared" si="1191"/>
        <v>0</v>
      </c>
      <c r="F5500">
        <f t="shared" si="1192"/>
        <v>0</v>
      </c>
      <c r="G5500">
        <f t="shared" si="1193"/>
        <v>0</v>
      </c>
      <c r="H5500">
        <f t="shared" si="1197"/>
        <v>1.0498610410859217</v>
      </c>
      <c r="I5500">
        <f t="shared" si="1198"/>
        <v>3.4592118474418596</v>
      </c>
      <c r="J5500">
        <f t="shared" si="1195"/>
        <v>0.30349718010543647</v>
      </c>
      <c r="K5500">
        <f t="shared" si="1196"/>
        <v>23.283301624088466</v>
      </c>
      <c r="L5500">
        <f t="shared" si="1194"/>
        <v>1170.289964627633</v>
      </c>
      <c r="M5500">
        <f t="shared" si="1201"/>
        <v>1188.448175757753</v>
      </c>
      <c r="N5500">
        <f t="shared" si="1200"/>
        <v>-18.15821113011998</v>
      </c>
      <c r="O5500">
        <f t="shared" si="1203"/>
        <v>-16.343217243063581</v>
      </c>
      <c r="P5500">
        <f t="shared" si="1202"/>
        <v>-1.8149938870563993</v>
      </c>
    </row>
    <row r="5501" spans="1:16">
      <c r="A5501" s="3" t="s">
        <v>575</v>
      </c>
      <c r="B5501" s="6">
        <v>1157.04</v>
      </c>
      <c r="C5501" s="7">
        <f t="shared" si="1190"/>
        <v>-9.6751908031168874E-4</v>
      </c>
      <c r="D5501" s="7">
        <f t="shared" si="1199"/>
        <v>8.801692314783123E-2</v>
      </c>
      <c r="E5501">
        <f t="shared" si="1191"/>
        <v>-1.1200000000001182</v>
      </c>
      <c r="F5501">
        <f t="shared" si="1192"/>
        <v>0</v>
      </c>
      <c r="G5501">
        <f t="shared" si="1193"/>
        <v>1.1200000000001182</v>
      </c>
      <c r="H5501">
        <f t="shared" si="1197"/>
        <v>0.97487096672264162</v>
      </c>
      <c r="I5501">
        <f t="shared" si="1198"/>
        <v>3.2921252869103066</v>
      </c>
      <c r="J5501">
        <f t="shared" si="1195"/>
        <v>0.29612207366432525</v>
      </c>
      <c r="K5501">
        <f t="shared" si="1196"/>
        <v>22.846773439105561</v>
      </c>
      <c r="L5501">
        <f t="shared" si="1194"/>
        <v>1168.251508531074</v>
      </c>
      <c r="M5501">
        <f t="shared" si="1201"/>
        <v>1186.1216442201417</v>
      </c>
      <c r="N5501">
        <f t="shared" si="1200"/>
        <v>-17.870135689067638</v>
      </c>
      <c r="O5501">
        <f t="shared" si="1203"/>
        <v>-16.648600932264394</v>
      </c>
      <c r="P5501">
        <f t="shared" si="1202"/>
        <v>-1.2215347568032442</v>
      </c>
    </row>
    <row r="5502" spans="1:16">
      <c r="A5502" s="3" t="s">
        <v>574</v>
      </c>
      <c r="B5502" s="6">
        <v>1152.98</v>
      </c>
      <c r="C5502" s="7">
        <f t="shared" si="1190"/>
        <v>-3.5151247006347057E-3</v>
      </c>
      <c r="D5502" s="7">
        <f t="shared" si="1199"/>
        <v>8.3743943692408368E-2</v>
      </c>
      <c r="E5502">
        <f t="shared" si="1191"/>
        <v>-4.0599999999999454</v>
      </c>
      <c r="F5502">
        <f t="shared" si="1192"/>
        <v>0</v>
      </c>
      <c r="G5502">
        <f t="shared" si="1193"/>
        <v>4.0599999999999454</v>
      </c>
      <c r="H5502">
        <f t="shared" si="1197"/>
        <v>0.9052373262424529</v>
      </c>
      <c r="I5502">
        <f t="shared" si="1198"/>
        <v>3.3469734807024238</v>
      </c>
      <c r="J5502">
        <f t="shared" si="1195"/>
        <v>0.27046444540470999</v>
      </c>
      <c r="K5502">
        <f t="shared" si="1196"/>
        <v>21.288627665495412</v>
      </c>
      <c r="L5502">
        <f t="shared" si="1194"/>
        <v>1165.9020456801395</v>
      </c>
      <c r="M5502">
        <f t="shared" si="1201"/>
        <v>1183.6667076112421</v>
      </c>
      <c r="N5502">
        <f t="shared" si="1200"/>
        <v>-17.764661931102637</v>
      </c>
      <c r="O5502">
        <f t="shared" si="1203"/>
        <v>-16.871813132032045</v>
      </c>
      <c r="P5502">
        <f t="shared" si="1202"/>
        <v>-0.89284879907059178</v>
      </c>
    </row>
    <row r="5503" spans="1:16">
      <c r="A5503" s="3" t="s">
        <v>573</v>
      </c>
      <c r="B5503" s="6">
        <v>1152.02</v>
      </c>
      <c r="C5503" s="7">
        <f t="shared" si="1190"/>
        <v>-8.3297184859646215E-4</v>
      </c>
      <c r="D5503" s="7">
        <f t="shared" si="1199"/>
        <v>8.1464921001660778E-2</v>
      </c>
      <c r="E5503">
        <f t="shared" si="1191"/>
        <v>-0.96000000000003638</v>
      </c>
      <c r="F5503">
        <f t="shared" si="1192"/>
        <v>0</v>
      </c>
      <c r="G5503">
        <f t="shared" si="1193"/>
        <v>0.96000000000003638</v>
      </c>
      <c r="H5503">
        <f t="shared" si="1197"/>
        <v>0.84057751722513474</v>
      </c>
      <c r="I5503">
        <f t="shared" si="1198"/>
        <v>3.1764753749379677</v>
      </c>
      <c r="J5503">
        <f t="shared" si="1195"/>
        <v>0.26462585665143085</v>
      </c>
      <c r="K5503">
        <f t="shared" si="1196"/>
        <v>20.925229012170178</v>
      </c>
      <c r="L5503">
        <f t="shared" si="1194"/>
        <v>1163.7663463447334</v>
      </c>
      <c r="M5503">
        <f t="shared" si="1201"/>
        <v>1181.3225070474464</v>
      </c>
      <c r="N5503">
        <f t="shared" si="1200"/>
        <v>-17.556160702712987</v>
      </c>
      <c r="O5503">
        <f t="shared" si="1203"/>
        <v>-17.008682646168232</v>
      </c>
      <c r="P5503">
        <f t="shared" si="1202"/>
        <v>-0.54747805654475457</v>
      </c>
    </row>
    <row r="5504" spans="1:16">
      <c r="A5504" s="3" t="s">
        <v>572</v>
      </c>
      <c r="B5504" s="6">
        <v>1169.1300000000001</v>
      </c>
      <c r="C5504" s="7">
        <f t="shared" si="1190"/>
        <v>1.4742959231986952E-2</v>
      </c>
      <c r="D5504" s="7">
        <f t="shared" si="1199"/>
        <v>0.10166613371180477</v>
      </c>
      <c r="E5504">
        <f t="shared" si="1191"/>
        <v>17.110000000000127</v>
      </c>
      <c r="F5504">
        <f t="shared" si="1192"/>
        <v>17.110000000000127</v>
      </c>
      <c r="G5504">
        <f t="shared" si="1193"/>
        <v>0</v>
      </c>
      <c r="H5504">
        <f t="shared" si="1197"/>
        <v>2.0026791231376344</v>
      </c>
      <c r="I5504">
        <f t="shared" si="1198"/>
        <v>2.9495842767281131</v>
      </c>
      <c r="J5504">
        <f t="shared" si="1195"/>
        <v>0.67896996161070788</v>
      </c>
      <c r="K5504">
        <f t="shared" si="1196"/>
        <v>40.439672962304989</v>
      </c>
      <c r="L5504">
        <f t="shared" si="1194"/>
        <v>1164.5915238301591</v>
      </c>
      <c r="M5504">
        <f t="shared" si="1201"/>
        <v>1180.4193583772653</v>
      </c>
      <c r="N5504">
        <f t="shared" si="1200"/>
        <v>-15.827834547106249</v>
      </c>
      <c r="O5504">
        <f t="shared" si="1203"/>
        <v>-16.772513026355838</v>
      </c>
      <c r="P5504">
        <f t="shared" si="1202"/>
        <v>0.94467847924958903</v>
      </c>
    </row>
    <row r="5505" spans="1:16">
      <c r="A5505" s="3" t="s">
        <v>571</v>
      </c>
      <c r="B5505" s="6">
        <v>1174.9000000000001</v>
      </c>
      <c r="C5505" s="7">
        <f t="shared" si="1190"/>
        <v>4.9231551252945866E-3</v>
      </c>
      <c r="D5505" s="7">
        <f t="shared" si="1199"/>
        <v>0.10360982870534562</v>
      </c>
      <c r="E5505">
        <f t="shared" si="1191"/>
        <v>5.7699999999999818</v>
      </c>
      <c r="F5505">
        <f t="shared" si="1192"/>
        <v>5.7699999999999818</v>
      </c>
      <c r="G5505">
        <f t="shared" si="1193"/>
        <v>0</v>
      </c>
      <c r="H5505">
        <f t="shared" si="1197"/>
        <v>2.2717734714849449</v>
      </c>
      <c r="I5505">
        <f t="shared" si="1198"/>
        <v>2.7388996855332479</v>
      </c>
      <c r="J5505">
        <f t="shared" si="1195"/>
        <v>0.82944749071474067</v>
      </c>
      <c r="K5505">
        <f t="shared" si="1196"/>
        <v>45.33868804240381</v>
      </c>
      <c r="L5505">
        <f t="shared" si="1194"/>
        <v>1166.1774432409038</v>
      </c>
      <c r="M5505">
        <f t="shared" si="1201"/>
        <v>1180.0105170159864</v>
      </c>
      <c r="N5505">
        <f t="shared" si="1200"/>
        <v>-13.833073775082539</v>
      </c>
      <c r="O5505">
        <f t="shared" si="1203"/>
        <v>-16.184625176101179</v>
      </c>
      <c r="P5505">
        <f t="shared" si="1202"/>
        <v>2.3515514010186394</v>
      </c>
    </row>
    <row r="5506" spans="1:16">
      <c r="A5506" s="3" t="s">
        <v>570</v>
      </c>
      <c r="B5506" s="6">
        <v>1182.32</v>
      </c>
      <c r="C5506" s="7">
        <f t="shared" si="1190"/>
        <v>6.2955723327902408E-3</v>
      </c>
      <c r="D5506" s="7">
        <f t="shared" si="1199"/>
        <v>0.10723501859322965</v>
      </c>
      <c r="E5506">
        <f t="shared" si="1191"/>
        <v>7.4199999999998454</v>
      </c>
      <c r="F5506">
        <f t="shared" si="1192"/>
        <v>7.4199999999998454</v>
      </c>
      <c r="G5506">
        <f t="shared" si="1193"/>
        <v>0</v>
      </c>
      <c r="H5506">
        <f t="shared" si="1197"/>
        <v>2.6395039378074379</v>
      </c>
      <c r="I5506">
        <f t="shared" si="1198"/>
        <v>2.5432639937094446</v>
      </c>
      <c r="J5506">
        <f t="shared" si="1195"/>
        <v>1.0378411145425859</v>
      </c>
      <c r="K5506">
        <f t="shared" si="1196"/>
        <v>50.928460866564656</v>
      </c>
      <c r="L5506">
        <f t="shared" si="1194"/>
        <v>1168.6609135115341</v>
      </c>
      <c r="M5506">
        <f t="shared" si="1201"/>
        <v>1180.181589829617</v>
      </c>
      <c r="N5506">
        <f t="shared" si="1200"/>
        <v>-11.520676318082906</v>
      </c>
      <c r="O5506">
        <f t="shared" si="1203"/>
        <v>-15.251835404497525</v>
      </c>
      <c r="P5506">
        <f t="shared" si="1202"/>
        <v>3.7311590864146194</v>
      </c>
    </row>
    <row r="5507" spans="1:16">
      <c r="A5507" s="3" t="s">
        <v>569</v>
      </c>
      <c r="B5507" s="6">
        <v>1182.32</v>
      </c>
      <c r="C5507" s="7">
        <f t="shared" ref="C5507:C5570" si="1204">LN(B5507/B5506)</f>
        <v>0</v>
      </c>
      <c r="D5507" s="7">
        <f t="shared" si="1199"/>
        <v>0.10667898722803941</v>
      </c>
      <c r="E5507">
        <f t="shared" ref="E5507:E5570" si="1205">B5507-B5506</f>
        <v>0</v>
      </c>
      <c r="F5507">
        <f t="shared" ref="F5507:F5570" si="1206">IF(E5507&gt;0,E5507,0)</f>
        <v>0</v>
      </c>
      <c r="G5507">
        <f t="shared" ref="G5507:G5570" si="1207">IF(E5507&lt;0,ABS(E5507),0)</f>
        <v>0</v>
      </c>
      <c r="H5507">
        <f t="shared" si="1197"/>
        <v>2.4509679422497639</v>
      </c>
      <c r="I5507">
        <f t="shared" si="1198"/>
        <v>2.3616022798730554</v>
      </c>
      <c r="J5507">
        <f t="shared" si="1195"/>
        <v>1.0378411145425861</v>
      </c>
      <c r="K5507">
        <f t="shared" si="1196"/>
        <v>50.92846086656467</v>
      </c>
      <c r="L5507">
        <f t="shared" si="1194"/>
        <v>1170.7623114328367</v>
      </c>
      <c r="M5507">
        <f t="shared" si="1201"/>
        <v>1180.3399905829788</v>
      </c>
      <c r="N5507">
        <f t="shared" si="1200"/>
        <v>-9.577679150142103</v>
      </c>
      <c r="O5507">
        <f t="shared" si="1203"/>
        <v>-14.117004153626443</v>
      </c>
      <c r="P5507">
        <f t="shared" si="1202"/>
        <v>4.5393250034843398</v>
      </c>
    </row>
    <row r="5508" spans="1:16">
      <c r="A5508" s="3" t="s">
        <v>568</v>
      </c>
      <c r="B5508" s="6">
        <v>1184.5899999999999</v>
      </c>
      <c r="C5508" s="7">
        <f t="shared" si="1204"/>
        <v>1.9181132328428086E-3</v>
      </c>
      <c r="D5508" s="7">
        <f t="shared" si="1199"/>
        <v>0.10528734391605324</v>
      </c>
      <c r="E5508">
        <f t="shared" si="1205"/>
        <v>2.2699999999999818</v>
      </c>
      <c r="F5508">
        <f t="shared" si="1206"/>
        <v>2.2699999999999818</v>
      </c>
      <c r="G5508">
        <f t="shared" si="1207"/>
        <v>0</v>
      </c>
      <c r="H5508">
        <f t="shared" si="1197"/>
        <v>2.438041660660494</v>
      </c>
      <c r="I5508">
        <f t="shared" si="1198"/>
        <v>2.1929164027392658</v>
      </c>
      <c r="J5508">
        <f t="shared" si="1195"/>
        <v>1.1117804844794958</v>
      </c>
      <c r="K5508">
        <f t="shared" si="1196"/>
        <v>52.64659336756413</v>
      </c>
      <c r="L5508">
        <f t="shared" si="1194"/>
        <v>1172.8896481354773</v>
      </c>
      <c r="M5508">
        <f t="shared" si="1201"/>
        <v>1180.6548060953505</v>
      </c>
      <c r="N5508">
        <f t="shared" si="1200"/>
        <v>-7.7651579598732496</v>
      </c>
      <c r="O5508">
        <f t="shared" si="1203"/>
        <v>-12.846634914875805</v>
      </c>
      <c r="P5508">
        <f t="shared" si="1202"/>
        <v>5.0814769550025556</v>
      </c>
    </row>
    <row r="5509" spans="1:16">
      <c r="A5509" s="3" t="s">
        <v>567</v>
      </c>
      <c r="B5509" s="6">
        <v>1189.9000000000001</v>
      </c>
      <c r="C5509" s="7">
        <f t="shared" si="1204"/>
        <v>4.4725468219478613E-3</v>
      </c>
      <c r="D5509" s="7">
        <f t="shared" si="1199"/>
        <v>0.10687453076794499</v>
      </c>
      <c r="E5509">
        <f t="shared" si="1205"/>
        <v>5.3100000000001728</v>
      </c>
      <c r="F5509">
        <f t="shared" si="1206"/>
        <v>5.3100000000001728</v>
      </c>
      <c r="G5509">
        <f t="shared" si="1207"/>
        <v>0</v>
      </c>
      <c r="H5509">
        <f t="shared" si="1197"/>
        <v>2.6431815420418991</v>
      </c>
      <c r="I5509">
        <f t="shared" si="1198"/>
        <v>2.0362795168293184</v>
      </c>
      <c r="J5509">
        <f t="shared" si="1195"/>
        <v>1.298044556357167</v>
      </c>
      <c r="K5509">
        <f t="shared" si="1196"/>
        <v>56.484742768208633</v>
      </c>
      <c r="L5509">
        <f t="shared" si="1194"/>
        <v>1175.5066253454038</v>
      </c>
      <c r="M5509">
        <f t="shared" si="1201"/>
        <v>1181.3396352734728</v>
      </c>
      <c r="N5509">
        <f t="shared" si="1200"/>
        <v>-5.833009928069032</v>
      </c>
      <c r="O5509">
        <f t="shared" si="1203"/>
        <v>-11.44390991751445</v>
      </c>
      <c r="P5509">
        <f t="shared" si="1202"/>
        <v>5.6108999894454179</v>
      </c>
    </row>
    <row r="5510" spans="1:16">
      <c r="A5510" s="3" t="s">
        <v>566</v>
      </c>
      <c r="B5510" s="6">
        <v>1193.28</v>
      </c>
      <c r="C5510" s="7">
        <f t="shared" si="1204"/>
        <v>2.836548029348148E-3</v>
      </c>
      <c r="D5510" s="7">
        <f t="shared" si="1199"/>
        <v>0.10740468775546307</v>
      </c>
      <c r="E5510">
        <f t="shared" si="1205"/>
        <v>3.3799999999998818</v>
      </c>
      <c r="F5510">
        <f t="shared" si="1206"/>
        <v>3.3799999999998818</v>
      </c>
      <c r="G5510">
        <f t="shared" si="1207"/>
        <v>0</v>
      </c>
      <c r="H5510">
        <f t="shared" si="1197"/>
        <v>2.6958114318960407</v>
      </c>
      <c r="I5510">
        <f t="shared" si="1198"/>
        <v>1.8908309799129384</v>
      </c>
      <c r="J5510">
        <f t="shared" si="1195"/>
        <v>1.4257284022394043</v>
      </c>
      <c r="K5510">
        <f t="shared" si="1196"/>
        <v>58.775269355101273</v>
      </c>
      <c r="L5510">
        <f t="shared" si="1194"/>
        <v>1178.2409906768801</v>
      </c>
      <c r="M5510">
        <f t="shared" si="1201"/>
        <v>1182.224106734697</v>
      </c>
      <c r="N5510">
        <f t="shared" si="1200"/>
        <v>-3.9831160578169147</v>
      </c>
      <c r="O5510">
        <f t="shared" si="1203"/>
        <v>-9.9517511455749421</v>
      </c>
      <c r="P5510">
        <f t="shared" si="1202"/>
        <v>5.9686350877580274</v>
      </c>
    </row>
    <row r="5511" spans="1:16">
      <c r="A5511" s="3" t="s">
        <v>565</v>
      </c>
      <c r="B5511" s="6">
        <v>1202.79</v>
      </c>
      <c r="C5511" s="7">
        <f t="shared" si="1204"/>
        <v>7.9380401552033315E-3</v>
      </c>
      <c r="D5511" s="7">
        <f t="shared" si="1199"/>
        <v>0.10463801839278673</v>
      </c>
      <c r="E5511">
        <f t="shared" si="1205"/>
        <v>9.5099999999999909</v>
      </c>
      <c r="F5511">
        <f t="shared" si="1206"/>
        <v>9.5099999999999909</v>
      </c>
      <c r="G5511">
        <f t="shared" si="1207"/>
        <v>0</v>
      </c>
      <c r="H5511">
        <f t="shared" si="1197"/>
        <v>3.1825391867606085</v>
      </c>
      <c r="I5511">
        <f t="shared" si="1198"/>
        <v>1.7557716242048713</v>
      </c>
      <c r="J5511">
        <f t="shared" si="1195"/>
        <v>1.81261568582524</v>
      </c>
      <c r="K5511">
        <f t="shared" si="1196"/>
        <v>64.445906881636645</v>
      </c>
      <c r="L5511">
        <f t="shared" si="1194"/>
        <v>1182.0177613419755</v>
      </c>
      <c r="M5511">
        <f t="shared" si="1201"/>
        <v>1183.7475062358305</v>
      </c>
      <c r="N5511">
        <f t="shared" si="1200"/>
        <v>-1.7297448938550133</v>
      </c>
      <c r="O5511">
        <f t="shared" si="1203"/>
        <v>-8.3073498952309563</v>
      </c>
      <c r="P5511">
        <f t="shared" si="1202"/>
        <v>6.5776050013759431</v>
      </c>
    </row>
    <row r="5512" spans="1:16">
      <c r="A5512" s="3" t="s">
        <v>564</v>
      </c>
      <c r="B5512" s="6">
        <v>1200.94</v>
      </c>
      <c r="C5512" s="7">
        <f t="shared" si="1204"/>
        <v>-1.5392746816632809E-3</v>
      </c>
      <c r="D5512" s="7">
        <f t="shared" si="1199"/>
        <v>7.4804999593671609E-2</v>
      </c>
      <c r="E5512">
        <f t="shared" si="1205"/>
        <v>-1.8499999999999091</v>
      </c>
      <c r="F5512">
        <f t="shared" si="1206"/>
        <v>0</v>
      </c>
      <c r="G5512">
        <f t="shared" si="1207"/>
        <v>1.8499999999999091</v>
      </c>
      <c r="H5512">
        <f t="shared" si="1197"/>
        <v>2.9552149591348504</v>
      </c>
      <c r="I5512">
        <f t="shared" si="1198"/>
        <v>1.7625022224759455</v>
      </c>
      <c r="J5512">
        <f t="shared" si="1195"/>
        <v>1.6767155930069659</v>
      </c>
      <c r="K5512">
        <f t="shared" si="1196"/>
        <v>62.640782509260873</v>
      </c>
      <c r="L5512">
        <f t="shared" si="1194"/>
        <v>1184.9288749816717</v>
      </c>
      <c r="M5512">
        <f t="shared" si="1201"/>
        <v>1185.0210242924356</v>
      </c>
      <c r="N5512">
        <f t="shared" si="1200"/>
        <v>-9.2149310763943504E-2</v>
      </c>
      <c r="O5512">
        <f t="shared" si="1203"/>
        <v>-6.6643097783375538</v>
      </c>
      <c r="P5512">
        <f t="shared" si="1202"/>
        <v>6.5721604675736103</v>
      </c>
    </row>
    <row r="5513" spans="1:16">
      <c r="A5513" s="3" t="s">
        <v>563</v>
      </c>
      <c r="B5513" s="6">
        <v>1198.46</v>
      </c>
      <c r="C5513" s="7">
        <f t="shared" si="1204"/>
        <v>-2.0671841986649423E-3</v>
      </c>
      <c r="D5513" s="7">
        <f t="shared" si="1199"/>
        <v>7.568967604005955E-2</v>
      </c>
      <c r="E5513">
        <f t="shared" si="1205"/>
        <v>-2.4800000000000182</v>
      </c>
      <c r="F5513">
        <f t="shared" si="1206"/>
        <v>0</v>
      </c>
      <c r="G5513">
        <f t="shared" si="1207"/>
        <v>2.4800000000000182</v>
      </c>
      <c r="H5513">
        <f t="shared" si="1197"/>
        <v>2.7441281763395042</v>
      </c>
      <c r="I5513">
        <f t="shared" si="1198"/>
        <v>1.8137520637276647</v>
      </c>
      <c r="J5513">
        <f t="shared" si="1195"/>
        <v>1.5129566114453974</v>
      </c>
      <c r="K5513">
        <f t="shared" si="1196"/>
        <v>60.206236930417113</v>
      </c>
      <c r="L5513">
        <f t="shared" si="1194"/>
        <v>1187.010586522953</v>
      </c>
      <c r="M5513">
        <f t="shared" si="1201"/>
        <v>1186.0165039744775</v>
      </c>
      <c r="N5513">
        <f t="shared" si="1200"/>
        <v>0.9940825484754896</v>
      </c>
      <c r="O5513">
        <f t="shared" si="1203"/>
        <v>-5.1326313129749455</v>
      </c>
      <c r="P5513">
        <f t="shared" si="1202"/>
        <v>6.1267138614504351</v>
      </c>
    </row>
    <row r="5514" spans="1:16">
      <c r="A5514" s="3" t="s">
        <v>562</v>
      </c>
      <c r="B5514" s="6">
        <v>1198.46</v>
      </c>
      <c r="C5514" s="7">
        <f t="shared" si="1204"/>
        <v>0</v>
      </c>
      <c r="D5514" s="7">
        <f t="shared" si="1199"/>
        <v>7.5581643876565532E-2</v>
      </c>
      <c r="E5514">
        <f t="shared" si="1205"/>
        <v>0</v>
      </c>
      <c r="F5514">
        <f t="shared" si="1206"/>
        <v>0</v>
      </c>
      <c r="G5514">
        <f t="shared" si="1207"/>
        <v>0</v>
      </c>
      <c r="H5514">
        <f t="shared" si="1197"/>
        <v>2.5481190208866829</v>
      </c>
      <c r="I5514">
        <f t="shared" si="1198"/>
        <v>1.6841983448899744</v>
      </c>
      <c r="J5514">
        <f t="shared" si="1195"/>
        <v>1.5129566114453976</v>
      </c>
      <c r="K5514">
        <f t="shared" si="1196"/>
        <v>60.206236930417113</v>
      </c>
      <c r="L5514">
        <f t="shared" si="1194"/>
        <v>1188.7720347501909</v>
      </c>
      <c r="M5514">
        <f t="shared" si="1201"/>
        <v>1186.9382444208125</v>
      </c>
      <c r="N5514">
        <f t="shared" si="1200"/>
        <v>1.8337903293784166</v>
      </c>
      <c r="O5514">
        <f t="shared" si="1203"/>
        <v>-3.7393469845042731</v>
      </c>
      <c r="P5514">
        <f t="shared" si="1202"/>
        <v>5.5731373138826896</v>
      </c>
    </row>
    <row r="5515" spans="1:16">
      <c r="A5515" s="3" t="s">
        <v>561</v>
      </c>
      <c r="B5515" s="6">
        <v>1190.1400000000001</v>
      </c>
      <c r="C5515" s="7">
        <f t="shared" si="1204"/>
        <v>-6.9664520208049321E-3</v>
      </c>
      <c r="D5515" s="7">
        <f t="shared" si="1199"/>
        <v>7.6963106490494315E-2</v>
      </c>
      <c r="E5515">
        <f t="shared" si="1205"/>
        <v>-8.3199999999999363</v>
      </c>
      <c r="F5515">
        <f t="shared" si="1206"/>
        <v>0</v>
      </c>
      <c r="G5515">
        <f t="shared" si="1207"/>
        <v>8.3199999999999363</v>
      </c>
      <c r="H5515">
        <f t="shared" si="1197"/>
        <v>2.3661105193947769</v>
      </c>
      <c r="I5515">
        <f t="shared" si="1198"/>
        <v>2.1581841773978288</v>
      </c>
      <c r="J5515">
        <f t="shared" si="1195"/>
        <v>1.0963431870989109</v>
      </c>
      <c r="K5515">
        <f t="shared" si="1196"/>
        <v>52.297886808128922</v>
      </c>
      <c r="L5515">
        <f t="shared" si="1194"/>
        <v>1188.9824909424692</v>
      </c>
      <c r="M5515">
        <f t="shared" si="1201"/>
        <v>1187.1754115007523</v>
      </c>
      <c r="N5515">
        <f t="shared" si="1200"/>
        <v>1.8070794417169509</v>
      </c>
      <c r="O5515">
        <f t="shared" si="1203"/>
        <v>-2.6300616992600281</v>
      </c>
      <c r="P5515">
        <f t="shared" si="1202"/>
        <v>4.437141140976979</v>
      </c>
    </row>
    <row r="5516" spans="1:16">
      <c r="A5516" s="3" t="s">
        <v>560</v>
      </c>
      <c r="B5516" s="6">
        <v>1184.19</v>
      </c>
      <c r="C5516" s="7">
        <f t="shared" si="1204"/>
        <v>-5.0119507020124181E-3</v>
      </c>
      <c r="D5516" s="7">
        <f t="shared" si="1199"/>
        <v>7.8078369344371068E-2</v>
      </c>
      <c r="E5516">
        <f t="shared" si="1205"/>
        <v>-5.9500000000000455</v>
      </c>
      <c r="F5516">
        <f t="shared" si="1206"/>
        <v>0</v>
      </c>
      <c r="G5516">
        <f t="shared" si="1207"/>
        <v>5.9500000000000455</v>
      </c>
      <c r="H5516">
        <f t="shared" si="1197"/>
        <v>2.1971026251522927</v>
      </c>
      <c r="I5516">
        <f t="shared" si="1198"/>
        <v>2.4290281647265588</v>
      </c>
      <c r="J5516">
        <f t="shared" si="1195"/>
        <v>0.90451920527633134</v>
      </c>
      <c r="K5516">
        <f t="shared" si="1196"/>
        <v>47.493309742974866</v>
      </c>
      <c r="L5516">
        <f t="shared" si="1194"/>
        <v>1188.2451846436279</v>
      </c>
      <c r="M5516">
        <f t="shared" si="1201"/>
        <v>1186.9542699081042</v>
      </c>
      <c r="N5516">
        <f t="shared" si="1200"/>
        <v>1.2909147355237565</v>
      </c>
      <c r="O5516">
        <f t="shared" si="1203"/>
        <v>-1.8458664123032715</v>
      </c>
      <c r="P5516">
        <f t="shared" si="1202"/>
        <v>3.136781147827028</v>
      </c>
    </row>
    <row r="5517" spans="1:16">
      <c r="A5517" s="3" t="s">
        <v>559</v>
      </c>
      <c r="B5517" s="6">
        <v>1191.19</v>
      </c>
      <c r="C5517" s="7">
        <f t="shared" si="1204"/>
        <v>5.8938108961449041E-3</v>
      </c>
      <c r="D5517" s="7">
        <f t="shared" si="1199"/>
        <v>7.8234772378729292E-2</v>
      </c>
      <c r="E5517">
        <f t="shared" si="1205"/>
        <v>7</v>
      </c>
      <c r="F5517">
        <f t="shared" si="1206"/>
        <v>7</v>
      </c>
      <c r="G5517">
        <f t="shared" si="1207"/>
        <v>0</v>
      </c>
      <c r="H5517">
        <f t="shared" si="1197"/>
        <v>2.5401667233557004</v>
      </c>
      <c r="I5517">
        <f t="shared" si="1198"/>
        <v>2.2555261529603761</v>
      </c>
      <c r="J5517">
        <f t="shared" si="1195"/>
        <v>1.1261969718337044</v>
      </c>
      <c r="K5517">
        <f t="shared" si="1196"/>
        <v>52.967668882645143</v>
      </c>
      <c r="L5517">
        <f t="shared" si="1194"/>
        <v>1188.6982331599929</v>
      </c>
      <c r="M5517">
        <f t="shared" si="1201"/>
        <v>1187.2680276926892</v>
      </c>
      <c r="N5517">
        <f t="shared" si="1200"/>
        <v>1.4302054673037219</v>
      </c>
      <c r="O5517">
        <f t="shared" si="1203"/>
        <v>-1.1906520363818729</v>
      </c>
      <c r="P5517">
        <f t="shared" si="1202"/>
        <v>2.6208575036855946</v>
      </c>
    </row>
    <row r="5518" spans="1:16">
      <c r="A5518" s="3" t="s">
        <v>558</v>
      </c>
      <c r="B5518" s="6">
        <v>1202.54</v>
      </c>
      <c r="C5518" s="7">
        <f t="shared" si="1204"/>
        <v>9.4831790212858147E-3</v>
      </c>
      <c r="D5518" s="7">
        <f t="shared" si="1199"/>
        <v>8.3109826668292683E-2</v>
      </c>
      <c r="E5518">
        <f t="shared" si="1205"/>
        <v>11.349999999999909</v>
      </c>
      <c r="F5518">
        <f t="shared" si="1206"/>
        <v>11.349999999999909</v>
      </c>
      <c r="G5518">
        <f t="shared" si="1207"/>
        <v>0</v>
      </c>
      <c r="H5518">
        <f t="shared" si="1197"/>
        <v>3.1694405288302865</v>
      </c>
      <c r="I5518">
        <f t="shared" si="1198"/>
        <v>2.0944171420346351</v>
      </c>
      <c r="J5518">
        <f t="shared" si="1195"/>
        <v>1.5132804565146525</v>
      </c>
      <c r="K5518">
        <f t="shared" si="1196"/>
        <v>60.211364497427709</v>
      </c>
      <c r="L5518">
        <f t="shared" ref="L5518:L5581" si="1208">B5518*(2/(12+1)) + L5517 * (1-(2/(12+1)))</f>
        <v>1190.8277357507632</v>
      </c>
      <c r="M5518">
        <f t="shared" si="1201"/>
        <v>1188.3992849006381</v>
      </c>
      <c r="N5518">
        <f t="shared" si="1200"/>
        <v>2.4284508501250457</v>
      </c>
      <c r="O5518">
        <f t="shared" si="1203"/>
        <v>-0.46683145908048918</v>
      </c>
      <c r="P5518">
        <f t="shared" si="1202"/>
        <v>2.8952823092055349</v>
      </c>
    </row>
    <row r="5519" spans="1:16">
      <c r="A5519" s="3" t="s">
        <v>557</v>
      </c>
      <c r="B5519" s="6">
        <v>1201.9100000000001</v>
      </c>
      <c r="C5519" s="7">
        <f t="shared" si="1204"/>
        <v>-5.2402837606661226E-4</v>
      </c>
      <c r="D5519" s="7">
        <f t="shared" si="1199"/>
        <v>8.3560355425943283E-2</v>
      </c>
      <c r="E5519">
        <f t="shared" si="1205"/>
        <v>-0.62999999999988177</v>
      </c>
      <c r="F5519">
        <f t="shared" si="1206"/>
        <v>0</v>
      </c>
      <c r="G5519">
        <f t="shared" si="1207"/>
        <v>0.62999999999988177</v>
      </c>
      <c r="H5519">
        <f t="shared" si="1197"/>
        <v>2.9430519196281231</v>
      </c>
      <c r="I5519">
        <f t="shared" si="1198"/>
        <v>1.9898159176035812</v>
      </c>
      <c r="J5519">
        <f t="shared" si="1195"/>
        <v>1.4790573809322844</v>
      </c>
      <c r="K5519">
        <f t="shared" si="1196"/>
        <v>59.662087384845613</v>
      </c>
      <c r="L5519">
        <f t="shared" si="1208"/>
        <v>1192.532699481415</v>
      </c>
      <c r="M5519">
        <f t="shared" si="1201"/>
        <v>1189.4000786117019</v>
      </c>
      <c r="N5519">
        <f t="shared" si="1200"/>
        <v>3.1326208697130369</v>
      </c>
      <c r="O5519">
        <f t="shared" si="1203"/>
        <v>0.25305900667821601</v>
      </c>
      <c r="P5519">
        <f t="shared" si="1202"/>
        <v>2.8795618630348208</v>
      </c>
    </row>
    <row r="5520" spans="1:16">
      <c r="A5520" s="3" t="s">
        <v>556</v>
      </c>
      <c r="B5520" s="6">
        <v>1201.92</v>
      </c>
      <c r="C5520" s="7">
        <f t="shared" si="1204"/>
        <v>8.3200559107788431E-6</v>
      </c>
      <c r="D5520" s="7">
        <f t="shared" si="1199"/>
        <v>8.3557912246145477E-2</v>
      </c>
      <c r="E5520">
        <f t="shared" si="1205"/>
        <v>9.9999999999909051E-3</v>
      </c>
      <c r="F5520">
        <f t="shared" si="1206"/>
        <v>9.9999999999909051E-3</v>
      </c>
      <c r="G5520">
        <f t="shared" si="1207"/>
        <v>0</v>
      </c>
      <c r="H5520">
        <f t="shared" si="1197"/>
        <v>2.7335482110832565</v>
      </c>
      <c r="I5520">
        <f t="shared" si="1198"/>
        <v>1.8476862092033255</v>
      </c>
      <c r="J5520">
        <f t="shared" ref="J5520:J5583" si="1209">H5520/I5520</f>
        <v>1.4794439648179718</v>
      </c>
      <c r="K5520">
        <f t="shared" ref="K5520:K5583" si="1210">IF(I5520=0,100,100-(100/(1+J5520)))</f>
        <v>59.668376692940718</v>
      </c>
      <c r="L5520">
        <f t="shared" si="1208"/>
        <v>1193.9768995611973</v>
      </c>
      <c r="M5520">
        <f t="shared" si="1201"/>
        <v>1190.3274801960204</v>
      </c>
      <c r="N5520">
        <f t="shared" si="1200"/>
        <v>3.649419365176982</v>
      </c>
      <c r="O5520">
        <f t="shared" si="1203"/>
        <v>0.93233107837796925</v>
      </c>
      <c r="P5520">
        <f t="shared" si="1202"/>
        <v>2.7170882867990125</v>
      </c>
    </row>
    <row r="5521" spans="1:16">
      <c r="A5521" s="3" t="s">
        <v>555</v>
      </c>
      <c r="B5521" s="6">
        <v>1201.92</v>
      </c>
      <c r="C5521" s="7">
        <f t="shared" si="1204"/>
        <v>0</v>
      </c>
      <c r="D5521" s="7">
        <f t="shared" si="1199"/>
        <v>8.3194327053046052E-2</v>
      </c>
      <c r="E5521">
        <f t="shared" si="1205"/>
        <v>0</v>
      </c>
      <c r="F5521">
        <f t="shared" si="1206"/>
        <v>0</v>
      </c>
      <c r="G5521">
        <f t="shared" si="1207"/>
        <v>0</v>
      </c>
      <c r="H5521">
        <f t="shared" ref="H5521:H5584" si="1211">(H5520*13+F5521 )/14</f>
        <v>2.5382947674344529</v>
      </c>
      <c r="I5521">
        <f t="shared" ref="I5521:I5584" si="1212">(I5520*13+G5521 )/14</f>
        <v>1.7157086228316594</v>
      </c>
      <c r="J5521">
        <f t="shared" si="1209"/>
        <v>1.4794439648179722</v>
      </c>
      <c r="K5521">
        <f t="shared" si="1210"/>
        <v>59.668376692940718</v>
      </c>
      <c r="L5521">
        <f t="shared" si="1208"/>
        <v>1195.1989150133209</v>
      </c>
      <c r="M5521">
        <f t="shared" si="1201"/>
        <v>1191.1861853666855</v>
      </c>
      <c r="N5521">
        <f t="shared" si="1200"/>
        <v>4.0127296466353073</v>
      </c>
      <c r="O5521">
        <f t="shared" si="1203"/>
        <v>1.5484107920294368</v>
      </c>
      <c r="P5521">
        <f t="shared" si="1202"/>
        <v>2.4643188546058705</v>
      </c>
    </row>
    <row r="5522" spans="1:16">
      <c r="A5522" s="3" t="s">
        <v>554</v>
      </c>
      <c r="B5522" s="6">
        <v>1217.56</v>
      </c>
      <c r="C5522" s="7">
        <f t="shared" si="1204"/>
        <v>1.2928577916840394E-2</v>
      </c>
      <c r="D5522" s="7">
        <f t="shared" si="1199"/>
        <v>8.9247098212925244E-2</v>
      </c>
      <c r="E5522">
        <f t="shared" si="1205"/>
        <v>15.639999999999873</v>
      </c>
      <c r="F5522">
        <f t="shared" si="1206"/>
        <v>15.639999999999873</v>
      </c>
      <c r="G5522">
        <f t="shared" si="1207"/>
        <v>0</v>
      </c>
      <c r="H5522">
        <f t="shared" si="1211"/>
        <v>3.47413085547484</v>
      </c>
      <c r="I5522">
        <f t="shared" si="1212"/>
        <v>1.5931580069151123</v>
      </c>
      <c r="J5522">
        <f t="shared" si="1209"/>
        <v>2.1806568089262668</v>
      </c>
      <c r="K5522">
        <f t="shared" si="1210"/>
        <v>68.559952862767915</v>
      </c>
      <c r="L5522">
        <f t="shared" si="1208"/>
        <v>1198.6390819343483</v>
      </c>
      <c r="M5522">
        <f t="shared" si="1201"/>
        <v>1193.1398012654495</v>
      </c>
      <c r="N5522">
        <f t="shared" si="1200"/>
        <v>5.4992806688987912</v>
      </c>
      <c r="O5522">
        <f t="shared" si="1203"/>
        <v>2.338584767403308</v>
      </c>
      <c r="P5522">
        <f t="shared" si="1202"/>
        <v>3.1606959014954832</v>
      </c>
    </row>
    <row r="5523" spans="1:16">
      <c r="A5523" s="3" t="s">
        <v>553</v>
      </c>
      <c r="B5523" s="6">
        <v>1211.92</v>
      </c>
      <c r="C5523" s="7">
        <f t="shared" si="1204"/>
        <v>-4.6429772065608461E-3</v>
      </c>
      <c r="D5523" s="7">
        <f t="shared" si="1199"/>
        <v>9.2236275566277601E-2</v>
      </c>
      <c r="E5523">
        <f t="shared" si="1205"/>
        <v>-5.6399999999998727</v>
      </c>
      <c r="F5523">
        <f t="shared" si="1206"/>
        <v>0</v>
      </c>
      <c r="G5523">
        <f t="shared" si="1207"/>
        <v>5.6399999999998727</v>
      </c>
      <c r="H5523">
        <f t="shared" si="1211"/>
        <v>3.2259786515123516</v>
      </c>
      <c r="I5523">
        <f t="shared" si="1212"/>
        <v>1.8822181492783094</v>
      </c>
      <c r="J5523">
        <f t="shared" si="1209"/>
        <v>1.7139238896135787</v>
      </c>
      <c r="K5523">
        <f t="shared" si="1210"/>
        <v>63.152982888463214</v>
      </c>
      <c r="L5523">
        <f t="shared" si="1208"/>
        <v>1200.6823000982947</v>
      </c>
      <c r="M5523">
        <f t="shared" si="1201"/>
        <v>1194.5309270976384</v>
      </c>
      <c r="N5523">
        <f t="shared" si="1200"/>
        <v>6.1513730006563492</v>
      </c>
      <c r="O5523">
        <f t="shared" si="1203"/>
        <v>3.1011424140539163</v>
      </c>
      <c r="P5523">
        <f t="shared" si="1202"/>
        <v>3.0502305866024328</v>
      </c>
    </row>
    <row r="5524" spans="1:16">
      <c r="A5524" s="3" t="s">
        <v>552</v>
      </c>
      <c r="B5524" s="6">
        <v>1207.5999999999999</v>
      </c>
      <c r="C5524" s="7">
        <f t="shared" si="1204"/>
        <v>-3.5709600173845454E-3</v>
      </c>
      <c r="D5524" s="7">
        <f t="shared" si="1199"/>
        <v>8.2478247301164445E-2</v>
      </c>
      <c r="E5524">
        <f t="shared" si="1205"/>
        <v>-4.3200000000001637</v>
      </c>
      <c r="F5524">
        <f t="shared" si="1206"/>
        <v>0</v>
      </c>
      <c r="G5524">
        <f t="shared" si="1207"/>
        <v>4.3200000000001637</v>
      </c>
      <c r="H5524">
        <f t="shared" si="1211"/>
        <v>2.9955516049757551</v>
      </c>
      <c r="I5524">
        <f t="shared" si="1212"/>
        <v>2.0563454243298702</v>
      </c>
      <c r="J5524">
        <f t="shared" si="1209"/>
        <v>1.4567356094620907</v>
      </c>
      <c r="K5524">
        <f t="shared" si="1210"/>
        <v>59.295579217050836</v>
      </c>
      <c r="L5524">
        <f t="shared" si="1208"/>
        <v>1201.7465616216341</v>
      </c>
      <c r="M5524">
        <f t="shared" si="1201"/>
        <v>1195.4990065718873</v>
      </c>
      <c r="N5524">
        <f t="shared" si="1200"/>
        <v>6.2475550497467793</v>
      </c>
      <c r="O5524">
        <f t="shared" si="1203"/>
        <v>3.7304249411924895</v>
      </c>
      <c r="P5524">
        <f t="shared" si="1202"/>
        <v>2.5171301085542899</v>
      </c>
    </row>
    <row r="5525" spans="1:16">
      <c r="A5525" s="3" t="s">
        <v>551</v>
      </c>
      <c r="B5525" s="6">
        <v>1197.26</v>
      </c>
      <c r="C5525" s="7">
        <f t="shared" si="1204"/>
        <v>-8.5993061704260996E-3</v>
      </c>
      <c r="D5525" s="7">
        <f t="shared" si="1199"/>
        <v>8.9002055805157534E-2</v>
      </c>
      <c r="E5525">
        <f t="shared" si="1205"/>
        <v>-10.339999999999918</v>
      </c>
      <c r="F5525">
        <f t="shared" si="1206"/>
        <v>0</v>
      </c>
      <c r="G5525">
        <f t="shared" si="1207"/>
        <v>10.339999999999918</v>
      </c>
      <c r="H5525">
        <f t="shared" si="1211"/>
        <v>2.7815836331917727</v>
      </c>
      <c r="I5525">
        <f t="shared" si="1212"/>
        <v>2.6480350368777303</v>
      </c>
      <c r="J5525">
        <f t="shared" si="1209"/>
        <v>1.0504330926344192</v>
      </c>
      <c r="K5525">
        <f t="shared" si="1210"/>
        <v>51.229815613481499</v>
      </c>
      <c r="L5525">
        <f t="shared" si="1208"/>
        <v>1201.0563213721521</v>
      </c>
      <c r="M5525">
        <f t="shared" si="1201"/>
        <v>1195.6294505295252</v>
      </c>
      <c r="N5525">
        <f t="shared" si="1200"/>
        <v>5.4268708426268404</v>
      </c>
      <c r="O5525">
        <f t="shared" si="1203"/>
        <v>4.0697141214793593</v>
      </c>
      <c r="P5525">
        <f t="shared" si="1202"/>
        <v>1.3571567211474811</v>
      </c>
    </row>
    <row r="5526" spans="1:16">
      <c r="A5526" s="3" t="s">
        <v>550</v>
      </c>
      <c r="B5526" s="6">
        <v>1200.6600000000001</v>
      </c>
      <c r="C5526" s="7">
        <f t="shared" si="1204"/>
        <v>2.8357929192695734E-3</v>
      </c>
      <c r="D5526" s="7">
        <f t="shared" ref="D5526:D5589" si="1213">STDEV(C5507:C5526)*SQRT(DaysInYear)</f>
        <v>8.7068486781445034E-2</v>
      </c>
      <c r="E5526">
        <f t="shared" si="1205"/>
        <v>3.4000000000000909</v>
      </c>
      <c r="F5526">
        <f t="shared" si="1206"/>
        <v>3.4000000000000909</v>
      </c>
      <c r="G5526">
        <f t="shared" si="1207"/>
        <v>0</v>
      </c>
      <c r="H5526">
        <f t="shared" si="1211"/>
        <v>2.8257562308209385</v>
      </c>
      <c r="I5526">
        <f t="shared" si="1212"/>
        <v>2.4588896771007498</v>
      </c>
      <c r="J5526">
        <f t="shared" si="1209"/>
        <v>1.1492000869891639</v>
      </c>
      <c r="K5526">
        <f t="shared" si="1210"/>
        <v>53.471060881962366</v>
      </c>
      <c r="L5526">
        <f t="shared" si="1208"/>
        <v>1200.9953488533595</v>
      </c>
      <c r="M5526">
        <f t="shared" si="1201"/>
        <v>1196.0020838236344</v>
      </c>
      <c r="N5526">
        <f t="shared" si="1200"/>
        <v>4.9932650297250802</v>
      </c>
      <c r="O5526">
        <f t="shared" si="1203"/>
        <v>4.2544243031285038</v>
      </c>
      <c r="P5526">
        <f t="shared" si="1202"/>
        <v>0.7388407265965764</v>
      </c>
    </row>
    <row r="5527" spans="1:16">
      <c r="A5527" s="3" t="s">
        <v>549</v>
      </c>
      <c r="B5527" s="6">
        <v>1207.48</v>
      </c>
      <c r="C5527" s="7">
        <f t="shared" si="1204"/>
        <v>5.6641376610322433E-3</v>
      </c>
      <c r="D5527" s="7">
        <f t="shared" si="1213"/>
        <v>8.8710331691005104E-2</v>
      </c>
      <c r="E5527">
        <f t="shared" si="1205"/>
        <v>6.8199999999999363</v>
      </c>
      <c r="F5527">
        <f t="shared" si="1206"/>
        <v>6.8199999999999363</v>
      </c>
      <c r="G5527">
        <f t="shared" si="1207"/>
        <v>0</v>
      </c>
      <c r="H5527">
        <f t="shared" si="1211"/>
        <v>3.1110593571908671</v>
      </c>
      <c r="I5527">
        <f t="shared" si="1212"/>
        <v>2.2832547001649819</v>
      </c>
      <c r="J5527">
        <f t="shared" si="1209"/>
        <v>1.3625546711744732</v>
      </c>
      <c r="K5527">
        <f t="shared" si="1210"/>
        <v>57.672937172586991</v>
      </c>
      <c r="L5527">
        <f t="shared" si="1208"/>
        <v>1201.9929874913041</v>
      </c>
      <c r="M5527">
        <f t="shared" si="1201"/>
        <v>1196.8522998366986</v>
      </c>
      <c r="N5527">
        <f t="shared" si="1200"/>
        <v>5.1406876546054718</v>
      </c>
      <c r="O5527">
        <f t="shared" si="1203"/>
        <v>4.4316769734238974</v>
      </c>
      <c r="P5527">
        <f t="shared" si="1202"/>
        <v>0.7090106811815744</v>
      </c>
    </row>
    <row r="5528" spans="1:16">
      <c r="A5528" s="3" t="s">
        <v>548</v>
      </c>
      <c r="B5528" s="6">
        <v>1207.48</v>
      </c>
      <c r="C5528" s="7">
        <f t="shared" si="1204"/>
        <v>0</v>
      </c>
      <c r="D5528" s="7">
        <f t="shared" si="1213"/>
        <v>8.8723475858081269E-2</v>
      </c>
      <c r="E5528">
        <f t="shared" si="1205"/>
        <v>0</v>
      </c>
      <c r="F5528">
        <f t="shared" si="1206"/>
        <v>0</v>
      </c>
      <c r="G5528">
        <f t="shared" si="1207"/>
        <v>0</v>
      </c>
      <c r="H5528">
        <f t="shared" si="1211"/>
        <v>2.8888408316772334</v>
      </c>
      <c r="I5528">
        <f t="shared" si="1212"/>
        <v>2.120165078724626</v>
      </c>
      <c r="J5528">
        <f t="shared" si="1209"/>
        <v>1.3625546711744729</v>
      </c>
      <c r="K5528">
        <f t="shared" si="1210"/>
        <v>57.672937172586984</v>
      </c>
      <c r="L5528">
        <f t="shared" si="1208"/>
        <v>1202.8371432618726</v>
      </c>
      <c r="M5528">
        <f t="shared" si="1201"/>
        <v>1197.6395368858323</v>
      </c>
      <c r="N5528">
        <f t="shared" si="1200"/>
        <v>5.1976063760403122</v>
      </c>
      <c r="O5528">
        <f t="shared" si="1203"/>
        <v>4.5848628539471807</v>
      </c>
      <c r="P5528">
        <f t="shared" si="1202"/>
        <v>0.61274352209313143</v>
      </c>
    </row>
    <row r="5529" spans="1:16">
      <c r="A5529" s="3" t="s">
        <v>547</v>
      </c>
      <c r="B5529" s="6">
        <v>1202.75</v>
      </c>
      <c r="C5529" s="7">
        <f t="shared" si="1204"/>
        <v>-3.924941662996272E-3</v>
      </c>
      <c r="D5529" s="7">
        <f t="shared" si="1213"/>
        <v>8.9315524045943687E-2</v>
      </c>
      <c r="E5529">
        <f t="shared" si="1205"/>
        <v>-4.7300000000000182</v>
      </c>
      <c r="F5529">
        <f t="shared" si="1206"/>
        <v>0</v>
      </c>
      <c r="G5529">
        <f t="shared" si="1207"/>
        <v>4.7300000000000182</v>
      </c>
      <c r="H5529">
        <f t="shared" si="1211"/>
        <v>2.6824950579860025</v>
      </c>
      <c r="I5529">
        <f t="shared" si="1212"/>
        <v>2.3065818588157256</v>
      </c>
      <c r="J5529">
        <f t="shared" si="1209"/>
        <v>1.1629741419033284</v>
      </c>
      <c r="K5529">
        <f t="shared" si="1210"/>
        <v>53.767362233926612</v>
      </c>
      <c r="L5529">
        <f t="shared" si="1208"/>
        <v>1202.8237366061999</v>
      </c>
      <c r="M5529">
        <f t="shared" si="1201"/>
        <v>1198.0180897091041</v>
      </c>
      <c r="N5529">
        <f t="shared" si="1200"/>
        <v>4.8056468970958122</v>
      </c>
      <c r="O5529">
        <f t="shared" si="1203"/>
        <v>4.6290196625769067</v>
      </c>
      <c r="P5529">
        <f t="shared" si="1202"/>
        <v>0.1766272345189055</v>
      </c>
    </row>
    <row r="5530" spans="1:16">
      <c r="A5530" s="3" t="s">
        <v>546</v>
      </c>
      <c r="B5530" s="6">
        <v>1195.1099999999999</v>
      </c>
      <c r="C5530" s="7">
        <f t="shared" si="1204"/>
        <v>-6.3723702411076204E-3</v>
      </c>
      <c r="D5530" s="7">
        <f t="shared" si="1213"/>
        <v>9.2109072138326462E-2</v>
      </c>
      <c r="E5530">
        <f t="shared" si="1205"/>
        <v>-7.6400000000001</v>
      </c>
      <c r="F5530">
        <f t="shared" si="1206"/>
        <v>0</v>
      </c>
      <c r="G5530">
        <f t="shared" si="1207"/>
        <v>7.6400000000001</v>
      </c>
      <c r="H5530">
        <f t="shared" si="1211"/>
        <v>2.4908882681298592</v>
      </c>
      <c r="I5530">
        <f t="shared" si="1212"/>
        <v>2.6875402974717524</v>
      </c>
      <c r="J5530">
        <f t="shared" si="1209"/>
        <v>0.92682824903987882</v>
      </c>
      <c r="K5530">
        <f t="shared" si="1210"/>
        <v>48.101238369414041</v>
      </c>
      <c r="L5530">
        <f t="shared" si="1208"/>
        <v>1201.6370078975538</v>
      </c>
      <c r="M5530">
        <f t="shared" si="1201"/>
        <v>1197.8026756565778</v>
      </c>
      <c r="N5530">
        <f t="shared" si="1200"/>
        <v>3.8343322409759821</v>
      </c>
      <c r="O5530">
        <f t="shared" si="1203"/>
        <v>4.4700821782567219</v>
      </c>
      <c r="P5530">
        <f t="shared" si="1202"/>
        <v>-0.63574993728073981</v>
      </c>
    </row>
    <row r="5531" spans="1:16">
      <c r="A5531" s="3" t="s">
        <v>545</v>
      </c>
      <c r="B5531" s="6">
        <v>1194.55</v>
      </c>
      <c r="C5531" s="7">
        <f t="shared" si="1204"/>
        <v>-4.6868593042608653E-4</v>
      </c>
      <c r="D5531" s="7">
        <f t="shared" si="1213"/>
        <v>8.7301025948665456E-2</v>
      </c>
      <c r="E5531">
        <f t="shared" si="1205"/>
        <v>-0.55999999999994543</v>
      </c>
      <c r="F5531">
        <f t="shared" si="1206"/>
        <v>0</v>
      </c>
      <c r="G5531">
        <f t="shared" si="1207"/>
        <v>0.55999999999994543</v>
      </c>
      <c r="H5531">
        <f t="shared" si="1211"/>
        <v>2.3129676775491546</v>
      </c>
      <c r="I5531">
        <f t="shared" si="1212"/>
        <v>2.5355731333666234</v>
      </c>
      <c r="J5531">
        <f t="shared" si="1209"/>
        <v>0.91220704585952805</v>
      </c>
      <c r="K5531">
        <f t="shared" si="1210"/>
        <v>47.704407733185363</v>
      </c>
      <c r="L5531">
        <f t="shared" si="1208"/>
        <v>1200.5466989902377</v>
      </c>
      <c r="M5531">
        <f t="shared" si="1201"/>
        <v>1197.5617367190534</v>
      </c>
      <c r="N5531">
        <f t="shared" ref="N5531:N5594" si="1214">L5531 - M5531</f>
        <v>2.9849622711842585</v>
      </c>
      <c r="O5531">
        <f t="shared" si="1203"/>
        <v>4.1730581968422298</v>
      </c>
      <c r="P5531">
        <f t="shared" si="1202"/>
        <v>-1.1880959256579713</v>
      </c>
    </row>
    <row r="5532" spans="1:16">
      <c r="A5532" s="3" t="s">
        <v>544</v>
      </c>
      <c r="B5532" s="6">
        <v>1203</v>
      </c>
      <c r="C5532" s="7">
        <f t="shared" si="1204"/>
        <v>7.0488915666496402E-3</v>
      </c>
      <c r="D5532" s="7">
        <f t="shared" si="1213"/>
        <v>9.0985928023311166E-2</v>
      </c>
      <c r="E5532">
        <f t="shared" si="1205"/>
        <v>8.4500000000000455</v>
      </c>
      <c r="F5532">
        <f t="shared" si="1206"/>
        <v>8.4500000000000455</v>
      </c>
      <c r="G5532">
        <f t="shared" si="1207"/>
        <v>0</v>
      </c>
      <c r="H5532">
        <f t="shared" si="1211"/>
        <v>2.7513271291527892</v>
      </c>
      <c r="I5532">
        <f t="shared" si="1212"/>
        <v>2.3544607666975788</v>
      </c>
      <c r="J5532">
        <f t="shared" si="1209"/>
        <v>1.1685593440624047</v>
      </c>
      <c r="K5532">
        <f t="shared" si="1210"/>
        <v>53.886436046214882</v>
      </c>
      <c r="L5532">
        <f t="shared" si="1208"/>
        <v>1200.9241299148166</v>
      </c>
      <c r="M5532">
        <f t="shared" ref="M5532:M5595" si="1215">B5532*(2/(26+1)) + M5531 * (1-(2/(26+1)))</f>
        <v>1197.9645710361606</v>
      </c>
      <c r="N5532">
        <f t="shared" si="1214"/>
        <v>2.9595588786560256</v>
      </c>
      <c r="O5532">
        <f t="shared" si="1203"/>
        <v>3.930358333204989</v>
      </c>
      <c r="P5532">
        <f t="shared" si="1202"/>
        <v>-0.97079945454896333</v>
      </c>
    </row>
    <row r="5533" spans="1:16">
      <c r="A5533" s="3" t="s">
        <v>543</v>
      </c>
      <c r="B5533" s="6">
        <v>1201.93</v>
      </c>
      <c r="C5533" s="7">
        <f t="shared" si="1204"/>
        <v>-8.8983884820204029E-4</v>
      </c>
      <c r="D5533" s="7">
        <f t="shared" si="1213"/>
        <v>9.0712010106097654E-2</v>
      </c>
      <c r="E5533">
        <f t="shared" si="1205"/>
        <v>-1.0699999999999363</v>
      </c>
      <c r="F5533">
        <f t="shared" si="1206"/>
        <v>0</v>
      </c>
      <c r="G5533">
        <f t="shared" si="1207"/>
        <v>1.0699999999999363</v>
      </c>
      <c r="H5533">
        <f t="shared" si="1211"/>
        <v>2.5548037627847329</v>
      </c>
      <c r="I5533">
        <f t="shared" si="1212"/>
        <v>2.2627135690763187</v>
      </c>
      <c r="J5533">
        <f t="shared" si="1209"/>
        <v>1.1290884527764824</v>
      </c>
      <c r="K5533">
        <f t="shared" si="1210"/>
        <v>53.031542738587071</v>
      </c>
      <c r="L5533">
        <f t="shared" si="1208"/>
        <v>1201.0788791586911</v>
      </c>
      <c r="M5533">
        <f t="shared" si="1215"/>
        <v>1198.2583065149634</v>
      </c>
      <c r="N5533">
        <f t="shared" si="1214"/>
        <v>2.8205726437277008</v>
      </c>
      <c r="O5533">
        <f t="shared" si="1203"/>
        <v>3.7084011953095315</v>
      </c>
      <c r="P5533">
        <f t="shared" si="1202"/>
        <v>-0.88782855158183072</v>
      </c>
    </row>
    <row r="5534" spans="1:16">
      <c r="A5534" s="3" t="s">
        <v>542</v>
      </c>
      <c r="B5534" s="6">
        <v>1203.1400000000001</v>
      </c>
      <c r="C5534" s="7">
        <f t="shared" si="1204"/>
        <v>1.0062078044207068E-3</v>
      </c>
      <c r="D5534" s="7">
        <f t="shared" si="1213"/>
        <v>9.07610447951782E-2</v>
      </c>
      <c r="E5534">
        <f t="shared" si="1205"/>
        <v>1.2100000000000364</v>
      </c>
      <c r="F5534">
        <f t="shared" si="1206"/>
        <v>1.2100000000000364</v>
      </c>
      <c r="G5534">
        <f t="shared" si="1207"/>
        <v>0</v>
      </c>
      <c r="H5534">
        <f t="shared" si="1211"/>
        <v>2.4587463511572545</v>
      </c>
      <c r="I5534">
        <f t="shared" si="1212"/>
        <v>2.101091171285153</v>
      </c>
      <c r="J5534">
        <f t="shared" si="1209"/>
        <v>1.1702235413484405</v>
      </c>
      <c r="K5534">
        <f t="shared" si="1210"/>
        <v>53.921797411769724</v>
      </c>
      <c r="L5534">
        <f t="shared" si="1208"/>
        <v>1201.3959746727385</v>
      </c>
      <c r="M5534">
        <f t="shared" si="1215"/>
        <v>1198.6199134397807</v>
      </c>
      <c r="N5534">
        <f t="shared" si="1214"/>
        <v>2.7760612329577725</v>
      </c>
      <c r="O5534">
        <f t="shared" si="1203"/>
        <v>3.5219332028391799</v>
      </c>
      <c r="P5534">
        <f t="shared" si="1202"/>
        <v>-0.74587196988140736</v>
      </c>
    </row>
    <row r="5535" spans="1:16">
      <c r="A5535" s="3" t="s">
        <v>541</v>
      </c>
      <c r="B5535" s="6">
        <v>1203.1400000000001</v>
      </c>
      <c r="C5535" s="7">
        <f t="shared" si="1204"/>
        <v>0</v>
      </c>
      <c r="D5535" s="7">
        <f t="shared" si="1213"/>
        <v>8.6750746241802235E-2</v>
      </c>
      <c r="E5535">
        <f t="shared" si="1205"/>
        <v>0</v>
      </c>
      <c r="F5535">
        <f t="shared" si="1206"/>
        <v>0</v>
      </c>
      <c r="G5535">
        <f t="shared" si="1207"/>
        <v>0</v>
      </c>
      <c r="H5535">
        <f t="shared" si="1211"/>
        <v>2.2831216117888791</v>
      </c>
      <c r="I5535">
        <f t="shared" si="1212"/>
        <v>1.9510132304790706</v>
      </c>
      <c r="J5535">
        <f t="shared" si="1209"/>
        <v>1.1702235413484405</v>
      </c>
      <c r="K5535">
        <f t="shared" si="1210"/>
        <v>53.921797411769724</v>
      </c>
      <c r="L5535">
        <f t="shared" si="1208"/>
        <v>1201.6642862615479</v>
      </c>
      <c r="M5535">
        <f t="shared" si="1215"/>
        <v>1198.9547346664635</v>
      </c>
      <c r="N5535">
        <f t="shared" si="1214"/>
        <v>2.7095515950843492</v>
      </c>
      <c r="O5535">
        <f t="shared" si="1203"/>
        <v>3.3594568812882142</v>
      </c>
      <c r="P5535">
        <f t="shared" si="1202"/>
        <v>-0.64990528620386501</v>
      </c>
    </row>
    <row r="5536" spans="1:16">
      <c r="A5536" s="3" t="s">
        <v>540</v>
      </c>
      <c r="B5536" s="6">
        <v>1200.8399999999999</v>
      </c>
      <c r="C5536" s="7">
        <f t="shared" si="1204"/>
        <v>-1.913494040532703E-3</v>
      </c>
      <c r="D5536" s="7">
        <f t="shared" si="1213"/>
        <v>8.4794319549829439E-2</v>
      </c>
      <c r="E5536">
        <f t="shared" si="1205"/>
        <v>-2.3000000000001819</v>
      </c>
      <c r="F5536">
        <f t="shared" si="1206"/>
        <v>0</v>
      </c>
      <c r="G5536">
        <f t="shared" si="1207"/>
        <v>2.3000000000001819</v>
      </c>
      <c r="H5536">
        <f t="shared" si="1211"/>
        <v>2.1200414966611021</v>
      </c>
      <c r="I5536">
        <f t="shared" si="1212"/>
        <v>1.9759408568734358</v>
      </c>
      <c r="J5536">
        <f t="shared" si="1209"/>
        <v>1.0729276077704466</v>
      </c>
      <c r="K5536">
        <f t="shared" si="1210"/>
        <v>51.759048591399782</v>
      </c>
      <c r="L5536">
        <f t="shared" si="1208"/>
        <v>1201.5374729905407</v>
      </c>
      <c r="M5536">
        <f t="shared" si="1215"/>
        <v>1199.0943839504291</v>
      </c>
      <c r="N5536">
        <f t="shared" si="1214"/>
        <v>2.4430890401115448</v>
      </c>
      <c r="O5536">
        <f t="shared" si="1203"/>
        <v>3.1761833130528805</v>
      </c>
      <c r="P5536">
        <f t="shared" si="1202"/>
        <v>-0.73309427294133567</v>
      </c>
    </row>
    <row r="5537" spans="1:16">
      <c r="A5537" s="3" t="s">
        <v>539</v>
      </c>
      <c r="B5537" s="6">
        <v>1197.72</v>
      </c>
      <c r="C5537" s="7">
        <f t="shared" si="1204"/>
        <v>-2.6015624038695714E-3</v>
      </c>
      <c r="D5537" s="7">
        <f t="shared" si="1213"/>
        <v>8.3238098247369718E-2</v>
      </c>
      <c r="E5537">
        <f t="shared" si="1205"/>
        <v>-3.1199999999998909</v>
      </c>
      <c r="F5537">
        <f t="shared" si="1206"/>
        <v>0</v>
      </c>
      <c r="G5537">
        <f t="shared" si="1207"/>
        <v>3.1199999999998909</v>
      </c>
      <c r="H5537">
        <f t="shared" si="1211"/>
        <v>1.9686099611853092</v>
      </c>
      <c r="I5537">
        <f t="shared" si="1212"/>
        <v>2.057659367096754</v>
      </c>
      <c r="J5537">
        <f t="shared" si="1209"/>
        <v>0.95672296040083216</v>
      </c>
      <c r="K5537">
        <f t="shared" si="1210"/>
        <v>48.894144943484939</v>
      </c>
      <c r="L5537">
        <f t="shared" si="1208"/>
        <v>1200.9501694535345</v>
      </c>
      <c r="M5537">
        <f t="shared" si="1215"/>
        <v>1198.9925777318788</v>
      </c>
      <c r="N5537">
        <f t="shared" si="1214"/>
        <v>1.9575917216557173</v>
      </c>
      <c r="O5537">
        <f t="shared" si="1203"/>
        <v>2.932464994773448</v>
      </c>
      <c r="P5537">
        <f t="shared" si="1202"/>
        <v>-0.97487327311773075</v>
      </c>
    </row>
    <row r="5538" spans="1:16">
      <c r="A5538" s="3" t="s">
        <v>538</v>
      </c>
      <c r="B5538" s="6">
        <v>1197.23</v>
      </c>
      <c r="C5538" s="7">
        <f t="shared" si="1204"/>
        <v>-4.0919435214691854E-4</v>
      </c>
      <c r="D5538" s="7">
        <f t="shared" si="1213"/>
        <v>7.5794916989790503E-2</v>
      </c>
      <c r="E5538">
        <f t="shared" si="1205"/>
        <v>-0.49000000000000909</v>
      </c>
      <c r="F5538">
        <f t="shared" si="1206"/>
        <v>0</v>
      </c>
      <c r="G5538">
        <f t="shared" si="1207"/>
        <v>0.49000000000000909</v>
      </c>
      <c r="H5538">
        <f t="shared" si="1211"/>
        <v>1.827994963957787</v>
      </c>
      <c r="I5538">
        <f t="shared" si="1212"/>
        <v>1.9456836980184151</v>
      </c>
      <c r="J5538">
        <f t="shared" si="1209"/>
        <v>0.93951291559851768</v>
      </c>
      <c r="K5538">
        <f t="shared" si="1210"/>
        <v>48.44066301608472</v>
      </c>
      <c r="L5538">
        <f t="shared" si="1208"/>
        <v>1200.3778356914522</v>
      </c>
      <c r="M5538">
        <f t="shared" si="1215"/>
        <v>1198.8620164184063</v>
      </c>
      <c r="N5538">
        <f t="shared" si="1214"/>
        <v>1.5158192730459632</v>
      </c>
      <c r="O5538">
        <f t="shared" si="1203"/>
        <v>2.6491358504279514</v>
      </c>
      <c r="P5538">
        <f t="shared" si="1202"/>
        <v>-1.1333165773819882</v>
      </c>
    </row>
    <row r="5539" spans="1:16">
      <c r="A5539" s="3" t="s">
        <v>537</v>
      </c>
      <c r="B5539" s="6">
        <v>1189.71</v>
      </c>
      <c r="C5539" s="7">
        <f t="shared" si="1204"/>
        <v>-6.3009752068207657E-3</v>
      </c>
      <c r="D5539" s="7">
        <f t="shared" si="1213"/>
        <v>7.8814754189253128E-2</v>
      </c>
      <c r="E5539">
        <f t="shared" si="1205"/>
        <v>-7.5199999999999818</v>
      </c>
      <c r="F5539">
        <f t="shared" si="1206"/>
        <v>0</v>
      </c>
      <c r="G5539">
        <f t="shared" si="1207"/>
        <v>7.5199999999999818</v>
      </c>
      <c r="H5539">
        <f t="shared" si="1211"/>
        <v>1.6974238951036593</v>
      </c>
      <c r="I5539">
        <f t="shared" si="1212"/>
        <v>2.3438491481599555</v>
      </c>
      <c r="J5539">
        <f t="shared" si="1209"/>
        <v>0.72420355910542544</v>
      </c>
      <c r="K5539">
        <f t="shared" si="1210"/>
        <v>42.002207644274122</v>
      </c>
      <c r="L5539">
        <f t="shared" si="1208"/>
        <v>1198.7366302004596</v>
      </c>
      <c r="M5539">
        <f t="shared" si="1215"/>
        <v>1198.1840892763021</v>
      </c>
      <c r="N5539">
        <f t="shared" si="1214"/>
        <v>0.55254092415748346</v>
      </c>
      <c r="O5539">
        <f t="shared" si="1203"/>
        <v>2.2298168651738579</v>
      </c>
      <c r="P5539">
        <f t="shared" ref="P5539:P5602" si="1216">N5539 - O5539</f>
        <v>-1.6772759410163744</v>
      </c>
    </row>
    <row r="5540" spans="1:16">
      <c r="A5540" s="3" t="s">
        <v>536</v>
      </c>
      <c r="B5540" s="6">
        <v>1187.9000000000001</v>
      </c>
      <c r="C5540" s="7">
        <f t="shared" si="1204"/>
        <v>-1.5225376320337463E-3</v>
      </c>
      <c r="D5540" s="7">
        <f t="shared" si="1213"/>
        <v>7.8868505242982972E-2</v>
      </c>
      <c r="E5540">
        <f t="shared" si="1205"/>
        <v>-1.8099999999999454</v>
      </c>
      <c r="F5540">
        <f t="shared" si="1206"/>
        <v>0</v>
      </c>
      <c r="G5540">
        <f t="shared" si="1207"/>
        <v>1.8099999999999454</v>
      </c>
      <c r="H5540">
        <f t="shared" si="1211"/>
        <v>1.5761793311676837</v>
      </c>
      <c r="I5540">
        <f t="shared" si="1212"/>
        <v>2.3057170661485267</v>
      </c>
      <c r="J5540">
        <f t="shared" si="1209"/>
        <v>0.68359615943708829</v>
      </c>
      <c r="K5540">
        <f t="shared" si="1210"/>
        <v>40.603333264055983</v>
      </c>
      <c r="L5540">
        <f t="shared" si="1208"/>
        <v>1197.0694563234658</v>
      </c>
      <c r="M5540">
        <f t="shared" si="1215"/>
        <v>1197.4223048854651</v>
      </c>
      <c r="N5540">
        <f t="shared" si="1214"/>
        <v>-0.35284856199928072</v>
      </c>
      <c r="O5540">
        <f t="shared" ref="O5540:O5603" si="1217">N5540*(2/(9+1)) + O5539 * (1-(2/(9+1)))</f>
        <v>1.7132837797392304</v>
      </c>
      <c r="P5540">
        <f t="shared" si="1216"/>
        <v>-2.0661323417385109</v>
      </c>
    </row>
    <row r="5541" spans="1:16">
      <c r="A5541" s="3" t="s">
        <v>535</v>
      </c>
      <c r="B5541" s="6">
        <v>1179.1500000000001</v>
      </c>
      <c r="C5541" s="7">
        <f t="shared" si="1204"/>
        <v>-7.3932023876187043E-3</v>
      </c>
      <c r="D5541" s="7">
        <f t="shared" si="1213"/>
        <v>8.2425100818154087E-2</v>
      </c>
      <c r="E5541">
        <f t="shared" si="1205"/>
        <v>-8.75</v>
      </c>
      <c r="F5541">
        <f t="shared" si="1206"/>
        <v>0</v>
      </c>
      <c r="G5541">
        <f t="shared" si="1207"/>
        <v>8.75</v>
      </c>
      <c r="H5541">
        <f t="shared" si="1211"/>
        <v>1.4635950932271349</v>
      </c>
      <c r="I5541">
        <f t="shared" si="1212"/>
        <v>2.7660229899950606</v>
      </c>
      <c r="J5541">
        <f t="shared" si="1209"/>
        <v>0.52913337977344455</v>
      </c>
      <c r="K5541">
        <f t="shared" si="1210"/>
        <v>34.603481081018629</v>
      </c>
      <c r="L5541">
        <f t="shared" si="1208"/>
        <v>1194.3126168890865</v>
      </c>
      <c r="M5541">
        <f t="shared" si="1215"/>
        <v>1196.0688008198752</v>
      </c>
      <c r="N5541">
        <f t="shared" si="1214"/>
        <v>-1.7561839307886657</v>
      </c>
      <c r="O5541">
        <f t="shared" si="1217"/>
        <v>1.0193902376336512</v>
      </c>
      <c r="P5541">
        <f t="shared" si="1216"/>
        <v>-2.7755741684223167</v>
      </c>
    </row>
    <row r="5542" spans="1:16">
      <c r="A5542" s="3" t="s">
        <v>527</v>
      </c>
      <c r="B5542" s="6">
        <v>1179.1500000000001</v>
      </c>
      <c r="C5542" s="7">
        <f t="shared" si="1204"/>
        <v>0</v>
      </c>
      <c r="D5542" s="7">
        <f t="shared" si="1213"/>
        <v>6.4328620362909331E-2</v>
      </c>
      <c r="E5542">
        <f t="shared" si="1205"/>
        <v>0</v>
      </c>
      <c r="F5542">
        <f t="shared" si="1206"/>
        <v>0</v>
      </c>
      <c r="G5542">
        <f t="shared" si="1207"/>
        <v>0</v>
      </c>
      <c r="H5542">
        <f t="shared" si="1211"/>
        <v>1.3590525865680536</v>
      </c>
      <c r="I5542">
        <f t="shared" si="1212"/>
        <v>2.5684499192811279</v>
      </c>
      <c r="J5542">
        <f t="shared" si="1209"/>
        <v>0.52913337977344443</v>
      </c>
      <c r="K5542">
        <f t="shared" si="1210"/>
        <v>34.603481081018629</v>
      </c>
      <c r="L5542">
        <f t="shared" si="1208"/>
        <v>1191.9799065984578</v>
      </c>
      <c r="M5542">
        <f t="shared" si="1215"/>
        <v>1194.8155563146993</v>
      </c>
      <c r="N5542">
        <f t="shared" si="1214"/>
        <v>-2.8356497162415053</v>
      </c>
      <c r="O5542">
        <f t="shared" si="1217"/>
        <v>0.24838224685861987</v>
      </c>
      <c r="P5542">
        <f t="shared" si="1216"/>
        <v>-3.0840319631001254</v>
      </c>
    </row>
    <row r="5543" spans="1:16">
      <c r="A5543" s="3" t="s">
        <v>526</v>
      </c>
      <c r="B5543" s="6">
        <v>1188.24</v>
      </c>
      <c r="C5543" s="7">
        <f t="shared" si="1204"/>
        <v>7.6793808134021533E-3</v>
      </c>
      <c r="D5543" s="7">
        <f t="shared" si="1213"/>
        <v>7.1116895566993535E-2</v>
      </c>
      <c r="E5543">
        <f t="shared" si="1205"/>
        <v>9.0899999999999181</v>
      </c>
      <c r="F5543">
        <f t="shared" si="1206"/>
        <v>9.0899999999999181</v>
      </c>
      <c r="G5543">
        <f t="shared" si="1207"/>
        <v>0</v>
      </c>
      <c r="H5543">
        <f t="shared" si="1211"/>
        <v>1.9112631160989011</v>
      </c>
      <c r="I5543">
        <f t="shared" si="1212"/>
        <v>2.3849892107610473</v>
      </c>
      <c r="J5543">
        <f t="shared" si="1209"/>
        <v>0.8013718080883977</v>
      </c>
      <c r="K5543">
        <f t="shared" si="1210"/>
        <v>44.486751957043637</v>
      </c>
      <c r="L5543">
        <f t="shared" si="1208"/>
        <v>1191.4045363525411</v>
      </c>
      <c r="M5543">
        <f t="shared" si="1215"/>
        <v>1194.3284780691661</v>
      </c>
      <c r="N5543">
        <f t="shared" si="1214"/>
        <v>-2.923941716624995</v>
      </c>
      <c r="O5543">
        <f t="shared" si="1217"/>
        <v>-0.3860825458381032</v>
      </c>
      <c r="P5543">
        <f t="shared" si="1216"/>
        <v>-2.5378591707868918</v>
      </c>
    </row>
    <row r="5544" spans="1:16">
      <c r="A5544" s="3" t="s">
        <v>525</v>
      </c>
      <c r="B5544" s="6">
        <v>1204.72</v>
      </c>
      <c r="C5544" s="7">
        <f t="shared" si="1204"/>
        <v>1.3773954057286731E-2</v>
      </c>
      <c r="D5544" s="7">
        <f t="shared" si="1213"/>
        <v>8.7517042338871906E-2</v>
      </c>
      <c r="E5544">
        <f t="shared" si="1205"/>
        <v>16.480000000000018</v>
      </c>
      <c r="F5544">
        <f t="shared" si="1206"/>
        <v>16.480000000000018</v>
      </c>
      <c r="G5544">
        <f t="shared" si="1207"/>
        <v>0</v>
      </c>
      <c r="H5544">
        <f t="shared" si="1211"/>
        <v>2.9518871792346952</v>
      </c>
      <c r="I5544">
        <f t="shared" si="1212"/>
        <v>2.2146328385638294</v>
      </c>
      <c r="J5544">
        <f t="shared" si="1209"/>
        <v>1.3329013856531491</v>
      </c>
      <c r="K5544">
        <f t="shared" si="1210"/>
        <v>57.13492194098778</v>
      </c>
      <c r="L5544">
        <f t="shared" si="1208"/>
        <v>1193.4530692213809</v>
      </c>
      <c r="M5544">
        <f t="shared" si="1215"/>
        <v>1195.098220434413</v>
      </c>
      <c r="N5544">
        <f t="shared" si="1214"/>
        <v>-1.6451512130320225</v>
      </c>
      <c r="O5544">
        <f t="shared" si="1217"/>
        <v>-0.63789627927688708</v>
      </c>
      <c r="P5544">
        <f t="shared" si="1216"/>
        <v>-1.0072549337551355</v>
      </c>
    </row>
    <row r="5545" spans="1:16">
      <c r="A5545" s="3" t="s">
        <v>524</v>
      </c>
      <c r="B5545" s="6">
        <v>1209.03</v>
      </c>
      <c r="C5545" s="7">
        <f t="shared" si="1204"/>
        <v>3.5712104241507228E-3</v>
      </c>
      <c r="D5545" s="7">
        <f t="shared" si="1213"/>
        <v>8.2388803843609318E-2</v>
      </c>
      <c r="E5545">
        <f t="shared" si="1205"/>
        <v>4.3099999999999454</v>
      </c>
      <c r="F5545">
        <f t="shared" si="1206"/>
        <v>4.3099999999999454</v>
      </c>
      <c r="G5545">
        <f t="shared" si="1207"/>
        <v>0</v>
      </c>
      <c r="H5545">
        <f t="shared" si="1211"/>
        <v>3.0488952378607843</v>
      </c>
      <c r="I5545">
        <f t="shared" si="1212"/>
        <v>2.0564447786664131</v>
      </c>
      <c r="J5545">
        <f t="shared" si="1209"/>
        <v>1.4826049643978123</v>
      </c>
      <c r="K5545">
        <f t="shared" si="1210"/>
        <v>59.719729302863023</v>
      </c>
      <c r="L5545">
        <f t="shared" si="1208"/>
        <v>1195.8495201103992</v>
      </c>
      <c r="M5545">
        <f t="shared" si="1215"/>
        <v>1196.130204105938</v>
      </c>
      <c r="N5545">
        <f t="shared" si="1214"/>
        <v>-0.28068399553876588</v>
      </c>
      <c r="O5545">
        <f t="shared" si="1217"/>
        <v>-0.5664538225292628</v>
      </c>
      <c r="P5545">
        <f t="shared" si="1216"/>
        <v>0.28576982699049691</v>
      </c>
    </row>
    <row r="5546" spans="1:16">
      <c r="A5546" s="3" t="s">
        <v>523</v>
      </c>
      <c r="B5546" s="6">
        <v>1196.78</v>
      </c>
      <c r="C5546" s="7">
        <f t="shared" si="1204"/>
        <v>-1.0183768352082566E-2</v>
      </c>
      <c r="D5546" s="7">
        <f t="shared" si="1213"/>
        <v>9.0073776618303583E-2</v>
      </c>
      <c r="E5546">
        <f t="shared" si="1205"/>
        <v>-12.25</v>
      </c>
      <c r="F5546">
        <f t="shared" si="1206"/>
        <v>0</v>
      </c>
      <c r="G5546">
        <f t="shared" si="1207"/>
        <v>12.25</v>
      </c>
      <c r="H5546">
        <f t="shared" si="1211"/>
        <v>2.8311170065850142</v>
      </c>
      <c r="I5546">
        <f t="shared" si="1212"/>
        <v>2.7845558659045264</v>
      </c>
      <c r="J5546">
        <f t="shared" si="1209"/>
        <v>1.0167212090267628</v>
      </c>
      <c r="K5546">
        <f t="shared" si="1210"/>
        <v>50.414564218195331</v>
      </c>
      <c r="L5546">
        <f t="shared" si="1208"/>
        <v>1195.9926708626454</v>
      </c>
      <c r="M5546">
        <f t="shared" si="1215"/>
        <v>1196.1783371351278</v>
      </c>
      <c r="N5546">
        <f t="shared" si="1214"/>
        <v>-0.18566627248242185</v>
      </c>
      <c r="O5546">
        <f t="shared" si="1217"/>
        <v>-0.49029631251989464</v>
      </c>
      <c r="P5546">
        <f t="shared" si="1216"/>
        <v>0.30463004003747279</v>
      </c>
    </row>
    <row r="5547" spans="1:16">
      <c r="A5547" s="3" t="s">
        <v>522</v>
      </c>
      <c r="B5547" s="6">
        <v>1179.55</v>
      </c>
      <c r="C5547" s="7">
        <f t="shared" si="1204"/>
        <v>-1.4501607057791003E-2</v>
      </c>
      <c r="D5547" s="7">
        <f t="shared" si="1213"/>
        <v>0.10060177967443919</v>
      </c>
      <c r="E5547">
        <f t="shared" si="1205"/>
        <v>-17.230000000000018</v>
      </c>
      <c r="F5547">
        <f t="shared" si="1206"/>
        <v>0</v>
      </c>
      <c r="G5547">
        <f t="shared" si="1207"/>
        <v>17.230000000000018</v>
      </c>
      <c r="H5547">
        <f t="shared" si="1211"/>
        <v>2.6288943632575132</v>
      </c>
      <c r="I5547">
        <f t="shared" si="1212"/>
        <v>3.8163733040542041</v>
      </c>
      <c r="J5547">
        <f t="shared" si="1209"/>
        <v>0.68884623012764246</v>
      </c>
      <c r="K5547">
        <f t="shared" si="1210"/>
        <v>40.787978078713522</v>
      </c>
      <c r="L5547">
        <f t="shared" si="1208"/>
        <v>1193.4630291914691</v>
      </c>
      <c r="M5547">
        <f t="shared" si="1215"/>
        <v>1194.9466084584517</v>
      </c>
      <c r="N5547">
        <f t="shared" si="1214"/>
        <v>-1.4835792669825878</v>
      </c>
      <c r="O5547">
        <f t="shared" si="1217"/>
        <v>-0.68895290341243332</v>
      </c>
      <c r="P5547">
        <f t="shared" si="1216"/>
        <v>-0.79462636357015448</v>
      </c>
    </row>
    <row r="5548" spans="1:16">
      <c r="A5548" s="3" t="s">
        <v>521</v>
      </c>
      <c r="B5548" s="6">
        <v>1178.1400000000001</v>
      </c>
      <c r="C5548" s="7">
        <f t="shared" si="1204"/>
        <v>-1.19608614202709E-3</v>
      </c>
      <c r="D5548" s="7">
        <f t="shared" si="1213"/>
        <v>0.10050680780364719</v>
      </c>
      <c r="E5548">
        <f t="shared" si="1205"/>
        <v>-1.4099999999998545</v>
      </c>
      <c r="F5548">
        <f t="shared" si="1206"/>
        <v>0</v>
      </c>
      <c r="G5548">
        <f t="shared" si="1207"/>
        <v>1.4099999999998545</v>
      </c>
      <c r="H5548">
        <f t="shared" si="1211"/>
        <v>2.441116194453405</v>
      </c>
      <c r="I5548">
        <f t="shared" si="1212"/>
        <v>3.6444894966217505</v>
      </c>
      <c r="J5548">
        <f t="shared" si="1209"/>
        <v>0.66981018787849189</v>
      </c>
      <c r="K5548">
        <f t="shared" si="1210"/>
        <v>40.112953720176513</v>
      </c>
      <c r="L5548">
        <f t="shared" si="1208"/>
        <v>1191.1056400850894</v>
      </c>
      <c r="M5548">
        <f t="shared" si="1215"/>
        <v>1193.7016744985665</v>
      </c>
      <c r="N5548">
        <f t="shared" si="1214"/>
        <v>-2.5960344134771276</v>
      </c>
      <c r="O5548">
        <f t="shared" si="1217"/>
        <v>-1.0703692054253722</v>
      </c>
      <c r="P5548">
        <f t="shared" si="1216"/>
        <v>-1.5256652080517554</v>
      </c>
    </row>
    <row r="5549" spans="1:16">
      <c r="A5549" s="3" t="s">
        <v>520</v>
      </c>
      <c r="B5549" s="6">
        <v>1178.1400000000001</v>
      </c>
      <c r="C5549" s="7">
        <f t="shared" si="1204"/>
        <v>0</v>
      </c>
      <c r="D5549" s="7">
        <f t="shared" si="1213"/>
        <v>0.10007564401642785</v>
      </c>
      <c r="E5549">
        <f t="shared" si="1205"/>
        <v>0</v>
      </c>
      <c r="F5549">
        <f t="shared" si="1206"/>
        <v>0</v>
      </c>
      <c r="G5549">
        <f t="shared" si="1207"/>
        <v>0</v>
      </c>
      <c r="H5549">
        <f t="shared" si="1211"/>
        <v>2.2667507519924475</v>
      </c>
      <c r="I5549">
        <f t="shared" si="1212"/>
        <v>3.3841688182916259</v>
      </c>
      <c r="J5549">
        <f t="shared" si="1209"/>
        <v>0.66981018787849178</v>
      </c>
      <c r="K5549">
        <f t="shared" si="1210"/>
        <v>40.112953720176513</v>
      </c>
      <c r="L5549">
        <f t="shared" si="1208"/>
        <v>1189.1109262258449</v>
      </c>
      <c r="M5549">
        <f t="shared" si="1215"/>
        <v>1192.5489578690431</v>
      </c>
      <c r="N5549">
        <f t="shared" si="1214"/>
        <v>-3.438031643198201</v>
      </c>
      <c r="O5549">
        <f t="shared" si="1217"/>
        <v>-1.5439016929799378</v>
      </c>
      <c r="P5549">
        <f t="shared" si="1216"/>
        <v>-1.8941299502182631</v>
      </c>
    </row>
    <row r="5550" spans="1:16">
      <c r="A5550" s="3" t="s">
        <v>519</v>
      </c>
      <c r="B5550" s="6">
        <v>1184.44</v>
      </c>
      <c r="C5550" s="7">
        <f t="shared" si="1204"/>
        <v>5.3331653805464034E-3</v>
      </c>
      <c r="D5550" s="7">
        <f t="shared" si="1213"/>
        <v>0.10041859214646537</v>
      </c>
      <c r="E5550">
        <f t="shared" si="1205"/>
        <v>6.2999999999999545</v>
      </c>
      <c r="F5550">
        <f t="shared" si="1206"/>
        <v>6.2999999999999545</v>
      </c>
      <c r="G5550">
        <f t="shared" si="1207"/>
        <v>0</v>
      </c>
      <c r="H5550">
        <f t="shared" si="1211"/>
        <v>2.5548399839929838</v>
      </c>
      <c r="I5550">
        <f t="shared" si="1212"/>
        <v>3.1424424741279386</v>
      </c>
      <c r="J5550">
        <f t="shared" si="1209"/>
        <v>0.81301089996945108</v>
      </c>
      <c r="K5550">
        <f t="shared" si="1210"/>
        <v>44.843133595233773</v>
      </c>
      <c r="L5550">
        <f t="shared" si="1208"/>
        <v>1188.3923221910995</v>
      </c>
      <c r="M5550">
        <f t="shared" si="1215"/>
        <v>1191.9482943231881</v>
      </c>
      <c r="N5550">
        <f t="shared" si="1214"/>
        <v>-3.5559721320885274</v>
      </c>
      <c r="O5550">
        <f t="shared" si="1217"/>
        <v>-1.9463157808016558</v>
      </c>
      <c r="P5550">
        <f t="shared" si="1216"/>
        <v>-1.6096563512868716</v>
      </c>
    </row>
    <row r="5551" spans="1:16">
      <c r="A5551" s="3" t="s">
        <v>518</v>
      </c>
      <c r="B5551" s="6">
        <v>1190.6099999999999</v>
      </c>
      <c r="C5551" s="7">
        <f t="shared" si="1204"/>
        <v>5.1956917791476341E-3</v>
      </c>
      <c r="D5551" s="7">
        <f t="shared" si="1213"/>
        <v>0.10239687425309763</v>
      </c>
      <c r="E5551">
        <f t="shared" si="1205"/>
        <v>6.1699999999998454</v>
      </c>
      <c r="F5551">
        <f t="shared" si="1206"/>
        <v>6.1699999999998454</v>
      </c>
      <c r="G5551">
        <f t="shared" si="1207"/>
        <v>0</v>
      </c>
      <c r="H5551">
        <f t="shared" si="1211"/>
        <v>2.8130656994220451</v>
      </c>
      <c r="I5551">
        <f t="shared" si="1212"/>
        <v>2.9179822974045142</v>
      </c>
      <c r="J5551">
        <f t="shared" si="1209"/>
        <v>0.96404481340555415</v>
      </c>
      <c r="K5551">
        <f t="shared" si="1210"/>
        <v>49.084664811387341</v>
      </c>
      <c r="L5551">
        <f t="shared" si="1208"/>
        <v>1188.7335033924687</v>
      </c>
      <c r="M5551">
        <f t="shared" si="1215"/>
        <v>1191.8491614103593</v>
      </c>
      <c r="N5551">
        <f t="shared" si="1214"/>
        <v>-3.1156580178906097</v>
      </c>
      <c r="O5551">
        <f t="shared" si="1217"/>
        <v>-2.1801842282194466</v>
      </c>
      <c r="P5551">
        <f t="shared" si="1216"/>
        <v>-0.93547378967116313</v>
      </c>
    </row>
    <row r="5552" spans="1:16">
      <c r="A5552" s="3" t="s">
        <v>517</v>
      </c>
      <c r="B5552" s="6">
        <v>1192.98</v>
      </c>
      <c r="C5552" s="7">
        <f t="shared" si="1204"/>
        <v>1.9885976875367289E-3</v>
      </c>
      <c r="D5552" s="7">
        <f t="shared" si="1213"/>
        <v>9.9193799613864236E-2</v>
      </c>
      <c r="E5552">
        <f t="shared" si="1205"/>
        <v>2.3700000000001182</v>
      </c>
      <c r="F5552">
        <f t="shared" si="1206"/>
        <v>2.3700000000001182</v>
      </c>
      <c r="G5552">
        <f t="shared" si="1207"/>
        <v>0</v>
      </c>
      <c r="H5552">
        <f t="shared" si="1211"/>
        <v>2.7814181494633359</v>
      </c>
      <c r="I5552">
        <f t="shared" si="1212"/>
        <v>2.7095549904470491</v>
      </c>
      <c r="J5552">
        <f t="shared" si="1209"/>
        <v>1.0265221260574713</v>
      </c>
      <c r="K5552">
        <f t="shared" si="1210"/>
        <v>50.654375437515426</v>
      </c>
      <c r="L5552">
        <f t="shared" si="1208"/>
        <v>1189.3868105628583</v>
      </c>
      <c r="M5552">
        <f t="shared" si="1215"/>
        <v>1191.9329272318143</v>
      </c>
      <c r="N5552">
        <f t="shared" si="1214"/>
        <v>-2.5461166689560741</v>
      </c>
      <c r="O5552">
        <f t="shared" si="1217"/>
        <v>-2.2533707163667724</v>
      </c>
      <c r="P5552">
        <f t="shared" si="1216"/>
        <v>-0.29274595258930169</v>
      </c>
    </row>
    <row r="5553" spans="1:16">
      <c r="A5553" s="3" t="s">
        <v>516</v>
      </c>
      <c r="B5553" s="6">
        <v>1185.96</v>
      </c>
      <c r="C5553" s="7">
        <f t="shared" si="1204"/>
        <v>-5.9018053219519837E-3</v>
      </c>
      <c r="D5553" s="7">
        <f t="shared" si="1213"/>
        <v>0.10108720487214955</v>
      </c>
      <c r="E5553">
        <f t="shared" si="1205"/>
        <v>-7.0199999999999818</v>
      </c>
      <c r="F5553">
        <f t="shared" si="1206"/>
        <v>0</v>
      </c>
      <c r="G5553">
        <f t="shared" si="1207"/>
        <v>7.0199999999999818</v>
      </c>
      <c r="H5553">
        <f t="shared" si="1211"/>
        <v>2.582745424501669</v>
      </c>
      <c r="I5553">
        <f t="shared" si="1212"/>
        <v>3.0174439197008303</v>
      </c>
      <c r="J5553">
        <f t="shared" si="1209"/>
        <v>0.85593816926935296</v>
      </c>
      <c r="K5553">
        <f t="shared" si="1210"/>
        <v>46.118894661578047</v>
      </c>
      <c r="L5553">
        <f t="shared" si="1208"/>
        <v>1188.8596089378032</v>
      </c>
      <c r="M5553">
        <f t="shared" si="1215"/>
        <v>1191.490488177606</v>
      </c>
      <c r="N5553">
        <f t="shared" si="1214"/>
        <v>-2.63087923980288</v>
      </c>
      <c r="O5553">
        <f t="shared" si="1217"/>
        <v>-2.3288724210539939</v>
      </c>
      <c r="P5553">
        <f t="shared" si="1216"/>
        <v>-0.30200681874888602</v>
      </c>
    </row>
    <row r="5554" spans="1:16">
      <c r="A5554" s="3" t="s">
        <v>515</v>
      </c>
      <c r="B5554" s="6">
        <v>1185.8900000000001</v>
      </c>
      <c r="C5554" s="7">
        <f t="shared" si="1204"/>
        <v>-5.9025655096446048E-5</v>
      </c>
      <c r="D5554" s="7">
        <f t="shared" si="1213"/>
        <v>0.10092368517749023</v>
      </c>
      <c r="E5554">
        <f t="shared" si="1205"/>
        <v>-6.9999999999936335E-2</v>
      </c>
      <c r="F5554">
        <f t="shared" si="1206"/>
        <v>0</v>
      </c>
      <c r="G5554">
        <f t="shared" si="1207"/>
        <v>6.9999999999936335E-2</v>
      </c>
      <c r="H5554">
        <f t="shared" si="1211"/>
        <v>2.3982636084658355</v>
      </c>
      <c r="I5554">
        <f t="shared" si="1212"/>
        <v>2.8069122111507663</v>
      </c>
      <c r="J5554">
        <f t="shared" si="1209"/>
        <v>0.85441347219142461</v>
      </c>
      <c r="K5554">
        <f t="shared" si="1210"/>
        <v>46.074593665550474</v>
      </c>
      <c r="L5554">
        <f t="shared" si="1208"/>
        <v>1188.4027460242951</v>
      </c>
      <c r="M5554">
        <f t="shared" si="1215"/>
        <v>1191.0756372014871</v>
      </c>
      <c r="N5554">
        <f t="shared" si="1214"/>
        <v>-2.6728911771920139</v>
      </c>
      <c r="O5554">
        <f t="shared" si="1217"/>
        <v>-2.397676172281598</v>
      </c>
      <c r="P5554">
        <f t="shared" si="1216"/>
        <v>-0.27521500491041584</v>
      </c>
    </row>
    <row r="5555" spans="1:16">
      <c r="A5555" s="3" t="s">
        <v>514</v>
      </c>
      <c r="B5555" s="6">
        <v>1188.05</v>
      </c>
      <c r="C5555" s="7">
        <f t="shared" si="1204"/>
        <v>1.819760058025499E-3</v>
      </c>
      <c r="D5555" s="7">
        <f t="shared" si="1213"/>
        <v>0.1013023718761398</v>
      </c>
      <c r="E5555">
        <f t="shared" si="1205"/>
        <v>2.1599999999998545</v>
      </c>
      <c r="F5555">
        <f t="shared" si="1206"/>
        <v>2.1599999999998545</v>
      </c>
      <c r="G5555">
        <f t="shared" si="1207"/>
        <v>0</v>
      </c>
      <c r="H5555">
        <f t="shared" si="1211"/>
        <v>2.3812447792896938</v>
      </c>
      <c r="I5555">
        <f t="shared" si="1212"/>
        <v>2.6064184817828542</v>
      </c>
      <c r="J5555">
        <f t="shared" si="1209"/>
        <v>0.91360800114525886</v>
      </c>
      <c r="K5555">
        <f t="shared" si="1210"/>
        <v>47.742693414663897</v>
      </c>
      <c r="L5555">
        <f t="shared" si="1208"/>
        <v>1188.3484774051728</v>
      </c>
      <c r="M5555">
        <f t="shared" si="1215"/>
        <v>1190.8515159273029</v>
      </c>
      <c r="N5555">
        <f t="shared" si="1214"/>
        <v>-2.5030385221300548</v>
      </c>
      <c r="O5555">
        <f t="shared" si="1217"/>
        <v>-2.4187486422512894</v>
      </c>
      <c r="P5555">
        <f t="shared" si="1216"/>
        <v>-8.4289879878765461E-2</v>
      </c>
    </row>
    <row r="5556" spans="1:16">
      <c r="A5556" s="3" t="s">
        <v>513</v>
      </c>
      <c r="B5556" s="6">
        <v>1188.05</v>
      </c>
      <c r="C5556" s="7">
        <f t="shared" si="1204"/>
        <v>0</v>
      </c>
      <c r="D5556" s="7">
        <f t="shared" si="1213"/>
        <v>0.10120875443661054</v>
      </c>
      <c r="E5556">
        <f t="shared" si="1205"/>
        <v>0</v>
      </c>
      <c r="F5556">
        <f t="shared" si="1206"/>
        <v>0</v>
      </c>
      <c r="G5556">
        <f t="shared" si="1207"/>
        <v>0</v>
      </c>
      <c r="H5556">
        <f t="shared" si="1211"/>
        <v>2.2111558664832871</v>
      </c>
      <c r="I5556">
        <f t="shared" si="1212"/>
        <v>2.4202457330840792</v>
      </c>
      <c r="J5556">
        <f t="shared" si="1209"/>
        <v>0.91360800114525875</v>
      </c>
      <c r="K5556">
        <f t="shared" si="1210"/>
        <v>47.74269341466389</v>
      </c>
      <c r="L5556">
        <f t="shared" si="1208"/>
        <v>1188.3025578043771</v>
      </c>
      <c r="M5556">
        <f t="shared" si="1215"/>
        <v>1190.6439962289842</v>
      </c>
      <c r="N5556">
        <f t="shared" si="1214"/>
        <v>-2.3414384246070767</v>
      </c>
      <c r="O5556">
        <f t="shared" si="1217"/>
        <v>-2.4032865987224468</v>
      </c>
      <c r="P5556">
        <f t="shared" si="1216"/>
        <v>6.1848174115370025E-2</v>
      </c>
    </row>
    <row r="5557" spans="1:16">
      <c r="A5557" s="3" t="s">
        <v>512</v>
      </c>
      <c r="B5557" s="6">
        <v>1186.92</v>
      </c>
      <c r="C5557" s="7">
        <f t="shared" si="1204"/>
        <v>-9.5159103927226177E-4</v>
      </c>
      <c r="D5557" s="7">
        <f t="shared" si="1213"/>
        <v>0.10093108142083633</v>
      </c>
      <c r="E5557">
        <f t="shared" si="1205"/>
        <v>-1.1299999999998818</v>
      </c>
      <c r="F5557">
        <f t="shared" si="1206"/>
        <v>0</v>
      </c>
      <c r="G5557">
        <f t="shared" si="1207"/>
        <v>1.1299999999998818</v>
      </c>
      <c r="H5557">
        <f t="shared" si="1211"/>
        <v>2.0532161617344808</v>
      </c>
      <c r="I5557">
        <f t="shared" si="1212"/>
        <v>2.3280853235780654</v>
      </c>
      <c r="J5557">
        <f t="shared" si="1209"/>
        <v>0.88193338145307554</v>
      </c>
      <c r="K5557">
        <f t="shared" si="1210"/>
        <v>46.863156270288293</v>
      </c>
      <c r="L5557">
        <f t="shared" si="1208"/>
        <v>1188.0898566037038</v>
      </c>
      <c r="M5557">
        <f t="shared" si="1215"/>
        <v>1190.3681446564669</v>
      </c>
      <c r="N5557">
        <f t="shared" si="1214"/>
        <v>-2.2782880527631733</v>
      </c>
      <c r="O5557">
        <f t="shared" si="1217"/>
        <v>-2.3782868895305924</v>
      </c>
      <c r="P5557">
        <f t="shared" si="1216"/>
        <v>9.9998836767419164E-2</v>
      </c>
    </row>
    <row r="5558" spans="1:16">
      <c r="A5558" s="3" t="s">
        <v>511</v>
      </c>
      <c r="B5558" s="6">
        <v>1188.06</v>
      </c>
      <c r="C5558" s="7">
        <f t="shared" si="1204"/>
        <v>9.6000815800826049E-4</v>
      </c>
      <c r="D5558" s="7">
        <f t="shared" si="1213"/>
        <v>0.10105588580960492</v>
      </c>
      <c r="E5558">
        <f t="shared" si="1205"/>
        <v>1.1399999999998727</v>
      </c>
      <c r="F5558">
        <f t="shared" si="1206"/>
        <v>1.1399999999998727</v>
      </c>
      <c r="G5558">
        <f t="shared" si="1207"/>
        <v>0</v>
      </c>
      <c r="H5558">
        <f t="shared" si="1211"/>
        <v>1.9879864358962946</v>
      </c>
      <c r="I5558">
        <f t="shared" si="1212"/>
        <v>2.1617935147510607</v>
      </c>
      <c r="J5558">
        <f t="shared" si="1209"/>
        <v>0.91960051796400144</v>
      </c>
      <c r="K5558">
        <f t="shared" si="1210"/>
        <v>47.905827767715095</v>
      </c>
      <c r="L5558">
        <f t="shared" si="1208"/>
        <v>1188.085263280057</v>
      </c>
      <c r="M5558">
        <f t="shared" si="1215"/>
        <v>1190.1971709782101</v>
      </c>
      <c r="N5558">
        <f t="shared" si="1214"/>
        <v>-2.111907698153118</v>
      </c>
      <c r="O5558">
        <f t="shared" si="1217"/>
        <v>-2.3250110512550979</v>
      </c>
      <c r="P5558">
        <f t="shared" si="1216"/>
        <v>0.21310335310197992</v>
      </c>
    </row>
    <row r="5559" spans="1:16">
      <c r="A5559" s="3" t="s">
        <v>510</v>
      </c>
      <c r="B5559" s="6">
        <v>1200.6500000000001</v>
      </c>
      <c r="C5559" s="7">
        <f t="shared" si="1204"/>
        <v>1.0541352096565478E-2</v>
      </c>
      <c r="D5559" s="7">
        <f t="shared" si="1213"/>
        <v>0.10556116132974597</v>
      </c>
      <c r="E5559">
        <f t="shared" si="1205"/>
        <v>12.590000000000146</v>
      </c>
      <c r="F5559">
        <f t="shared" si="1206"/>
        <v>12.590000000000146</v>
      </c>
      <c r="G5559">
        <f t="shared" si="1207"/>
        <v>0</v>
      </c>
      <c r="H5559">
        <f t="shared" si="1211"/>
        <v>2.7452731190465696</v>
      </c>
      <c r="I5559">
        <f t="shared" si="1212"/>
        <v>2.0073796922688421</v>
      </c>
      <c r="J5559">
        <f t="shared" si="1209"/>
        <v>1.3675903615143794</v>
      </c>
      <c r="K5559">
        <f t="shared" si="1210"/>
        <v>57.762963718082922</v>
      </c>
      <c r="L5559">
        <f t="shared" si="1208"/>
        <v>1190.0182996985097</v>
      </c>
      <c r="M5559">
        <f t="shared" si="1215"/>
        <v>1190.9714546094538</v>
      </c>
      <c r="N5559">
        <f t="shared" si="1214"/>
        <v>-0.95315491094402205</v>
      </c>
      <c r="O5559">
        <f t="shared" si="1217"/>
        <v>-2.0506398231928831</v>
      </c>
      <c r="P5559">
        <f t="shared" si="1216"/>
        <v>1.097484912248861</v>
      </c>
    </row>
    <row r="5560" spans="1:16">
      <c r="A5560" s="3" t="s">
        <v>509</v>
      </c>
      <c r="B5560" s="6">
        <v>1217.6300000000001</v>
      </c>
      <c r="C5560" s="7">
        <f t="shared" si="1204"/>
        <v>1.4043269642949031E-2</v>
      </c>
      <c r="D5560" s="7">
        <f t="shared" si="1213"/>
        <v>0.11566516748091668</v>
      </c>
      <c r="E5560">
        <f t="shared" si="1205"/>
        <v>16.980000000000018</v>
      </c>
      <c r="F5560">
        <f t="shared" si="1206"/>
        <v>16.980000000000018</v>
      </c>
      <c r="G5560">
        <f t="shared" si="1207"/>
        <v>0</v>
      </c>
      <c r="H5560">
        <f t="shared" si="1211"/>
        <v>3.7620393248289585</v>
      </c>
      <c r="I5560">
        <f t="shared" si="1212"/>
        <v>1.8639954285353535</v>
      </c>
      <c r="J5560">
        <f t="shared" si="1209"/>
        <v>2.0182663901622364</v>
      </c>
      <c r="K5560">
        <f t="shared" si="1210"/>
        <v>66.868398254726344</v>
      </c>
      <c r="L5560">
        <f t="shared" si="1208"/>
        <v>1194.2662535910467</v>
      </c>
      <c r="M5560">
        <f t="shared" si="1215"/>
        <v>1192.9461616754202</v>
      </c>
      <c r="N5560">
        <f t="shared" si="1214"/>
        <v>1.3200919156265627</v>
      </c>
      <c r="O5560">
        <f t="shared" si="1217"/>
        <v>-1.3764934754289939</v>
      </c>
      <c r="P5560">
        <f t="shared" si="1216"/>
        <v>2.6965853910555566</v>
      </c>
    </row>
    <row r="5561" spans="1:16">
      <c r="A5561" s="3" t="s">
        <v>508</v>
      </c>
      <c r="B5561" s="6">
        <v>1220.23</v>
      </c>
      <c r="C5561" s="7">
        <f t="shared" si="1204"/>
        <v>2.1330191116663288E-3</v>
      </c>
      <c r="D5561" s="7">
        <f t="shared" si="1213"/>
        <v>0.11109147007292541</v>
      </c>
      <c r="E5561">
        <f t="shared" si="1205"/>
        <v>2.5999999999999091</v>
      </c>
      <c r="F5561">
        <f t="shared" si="1206"/>
        <v>2.5999999999999091</v>
      </c>
      <c r="G5561">
        <f t="shared" si="1207"/>
        <v>0</v>
      </c>
      <c r="H5561">
        <f t="shared" si="1211"/>
        <v>3.6790365159125975</v>
      </c>
      <c r="I5561">
        <f t="shared" si="1212"/>
        <v>1.7308528979256852</v>
      </c>
      <c r="J5561">
        <f t="shared" si="1209"/>
        <v>2.125562790645978</v>
      </c>
      <c r="K5561">
        <f t="shared" si="1210"/>
        <v>68.005761938529986</v>
      </c>
      <c r="L5561">
        <f t="shared" si="1208"/>
        <v>1198.2606761155012</v>
      </c>
      <c r="M5561">
        <f t="shared" si="1215"/>
        <v>1194.9671867365003</v>
      </c>
      <c r="N5561">
        <f t="shared" si="1214"/>
        <v>3.2934893790009028</v>
      </c>
      <c r="O5561">
        <f t="shared" si="1217"/>
        <v>-0.4424969045430146</v>
      </c>
      <c r="P5561">
        <f t="shared" si="1216"/>
        <v>3.7359862835439173</v>
      </c>
    </row>
    <row r="5562" spans="1:16">
      <c r="A5562" s="3" t="s">
        <v>507</v>
      </c>
      <c r="B5562" s="6">
        <v>1223.74</v>
      </c>
      <c r="C5562" s="7">
        <f t="shared" si="1204"/>
        <v>2.8723776587163269E-3</v>
      </c>
      <c r="D5562" s="7">
        <f t="shared" si="1213"/>
        <v>0.11097210103114809</v>
      </c>
      <c r="E5562">
        <f t="shared" si="1205"/>
        <v>3.5099999999999909</v>
      </c>
      <c r="F5562">
        <f t="shared" si="1206"/>
        <v>3.5099999999999909</v>
      </c>
      <c r="G5562">
        <f t="shared" si="1207"/>
        <v>0</v>
      </c>
      <c r="H5562">
        <f t="shared" si="1211"/>
        <v>3.6669624790616973</v>
      </c>
      <c r="I5562">
        <f t="shared" si="1212"/>
        <v>1.6072205480738506</v>
      </c>
      <c r="J5562">
        <f t="shared" si="1209"/>
        <v>2.2815552498108076</v>
      </c>
      <c r="K5562">
        <f t="shared" si="1210"/>
        <v>69.526644414789203</v>
      </c>
      <c r="L5562">
        <f t="shared" si="1208"/>
        <v>1202.1805720977318</v>
      </c>
      <c r="M5562">
        <f t="shared" si="1215"/>
        <v>1197.0985062375003</v>
      </c>
      <c r="N5562">
        <f t="shared" si="1214"/>
        <v>5.0820658602315234</v>
      </c>
      <c r="O5562">
        <f t="shared" si="1217"/>
        <v>0.66241564841189304</v>
      </c>
      <c r="P5562">
        <f t="shared" si="1216"/>
        <v>4.4196502118196301</v>
      </c>
    </row>
    <row r="5563" spans="1:16">
      <c r="A5563" s="3" t="s">
        <v>506</v>
      </c>
      <c r="B5563" s="6">
        <v>1223.74</v>
      </c>
      <c r="C5563" s="7">
        <f t="shared" si="1204"/>
        <v>0</v>
      </c>
      <c r="D5563" s="7">
        <f t="shared" si="1213"/>
        <v>0.10895681947528264</v>
      </c>
      <c r="E5563">
        <f t="shared" si="1205"/>
        <v>0</v>
      </c>
      <c r="F5563">
        <f t="shared" si="1206"/>
        <v>0</v>
      </c>
      <c r="G5563">
        <f t="shared" si="1207"/>
        <v>0</v>
      </c>
      <c r="H5563">
        <f t="shared" si="1211"/>
        <v>3.4050365877001476</v>
      </c>
      <c r="I5563">
        <f t="shared" si="1212"/>
        <v>1.4924190803542898</v>
      </c>
      <c r="J5563">
        <f t="shared" si="1209"/>
        <v>2.2815552498108076</v>
      </c>
      <c r="K5563">
        <f t="shared" si="1210"/>
        <v>69.526644414789203</v>
      </c>
      <c r="L5563">
        <f t="shared" si="1208"/>
        <v>1205.4974071596193</v>
      </c>
      <c r="M5563">
        <f t="shared" si="1215"/>
        <v>1199.0719502199076</v>
      </c>
      <c r="N5563">
        <f t="shared" si="1214"/>
        <v>6.4254569397116938</v>
      </c>
      <c r="O5563">
        <f t="shared" si="1217"/>
        <v>1.8150239066718532</v>
      </c>
      <c r="P5563">
        <f t="shared" si="1216"/>
        <v>4.6104330330398406</v>
      </c>
    </row>
    <row r="5564" spans="1:16">
      <c r="A5564" s="3" t="s">
        <v>505</v>
      </c>
      <c r="B5564" s="6">
        <v>1225.95</v>
      </c>
      <c r="C5564" s="7">
        <f t="shared" si="1204"/>
        <v>1.8043104225931683E-3</v>
      </c>
      <c r="D5564" s="7">
        <f t="shared" si="1213"/>
        <v>9.8847340575397694E-2</v>
      </c>
      <c r="E5564">
        <f t="shared" si="1205"/>
        <v>2.2100000000000364</v>
      </c>
      <c r="F5564">
        <f t="shared" si="1206"/>
        <v>2.2100000000000364</v>
      </c>
      <c r="G5564">
        <f t="shared" si="1207"/>
        <v>0</v>
      </c>
      <c r="H5564">
        <f t="shared" si="1211"/>
        <v>3.3196768314358538</v>
      </c>
      <c r="I5564">
        <f t="shared" si="1212"/>
        <v>1.3858177174718407</v>
      </c>
      <c r="J5564">
        <f t="shared" si="1209"/>
        <v>2.3954642732465343</v>
      </c>
      <c r="K5564">
        <f t="shared" si="1210"/>
        <v>70.548946490788381</v>
      </c>
      <c r="L5564">
        <f t="shared" si="1208"/>
        <v>1208.6439599042933</v>
      </c>
      <c r="M5564">
        <f t="shared" si="1215"/>
        <v>1201.0629168702849</v>
      </c>
      <c r="N5564">
        <f t="shared" si="1214"/>
        <v>7.5810430340084167</v>
      </c>
      <c r="O5564">
        <f t="shared" si="1217"/>
        <v>2.9682277321391659</v>
      </c>
      <c r="P5564">
        <f t="shared" si="1216"/>
        <v>4.6128153018692508</v>
      </c>
    </row>
    <row r="5565" spans="1:16">
      <c r="A5565" s="3" t="s">
        <v>504</v>
      </c>
      <c r="B5565" s="6">
        <v>1217.6300000000001</v>
      </c>
      <c r="C5565" s="7">
        <f t="shared" si="1204"/>
        <v>-6.8097071929759268E-3</v>
      </c>
      <c r="D5565" s="7">
        <f t="shared" si="1213"/>
        <v>0.10191044601717777</v>
      </c>
      <c r="E5565">
        <f t="shared" si="1205"/>
        <v>-8.3199999999999363</v>
      </c>
      <c r="F5565">
        <f t="shared" si="1206"/>
        <v>0</v>
      </c>
      <c r="G5565">
        <f t="shared" si="1207"/>
        <v>8.3199999999999363</v>
      </c>
      <c r="H5565">
        <f t="shared" si="1211"/>
        <v>3.0825570577618642</v>
      </c>
      <c r="I5565">
        <f t="shared" si="1212"/>
        <v>1.8811164519381334</v>
      </c>
      <c r="J5565">
        <f t="shared" si="1209"/>
        <v>1.6386848642920933</v>
      </c>
      <c r="K5565">
        <f t="shared" si="1210"/>
        <v>62.102333115543146</v>
      </c>
      <c r="L5565">
        <f t="shared" si="1208"/>
        <v>1210.0264276113251</v>
      </c>
      <c r="M5565">
        <f t="shared" si="1215"/>
        <v>1202.2901082132269</v>
      </c>
      <c r="N5565">
        <f t="shared" si="1214"/>
        <v>7.7363193980982032</v>
      </c>
      <c r="O5565">
        <f t="shared" si="1217"/>
        <v>3.9218460653309735</v>
      </c>
      <c r="P5565">
        <f t="shared" si="1216"/>
        <v>3.8144733327672298</v>
      </c>
    </row>
    <row r="5566" spans="1:16">
      <c r="A5566" s="3" t="s">
        <v>503</v>
      </c>
      <c r="B5566" s="6">
        <v>1208.8399999999999</v>
      </c>
      <c r="C5566" s="7">
        <f t="shared" si="1204"/>
        <v>-7.2451243577953267E-3</v>
      </c>
      <c r="D5566" s="7">
        <f t="shared" si="1213"/>
        <v>9.8351833314666445E-2</v>
      </c>
      <c r="E5566">
        <f t="shared" si="1205"/>
        <v>-8.790000000000191</v>
      </c>
      <c r="F5566">
        <f t="shared" si="1206"/>
        <v>0</v>
      </c>
      <c r="G5566">
        <f t="shared" si="1207"/>
        <v>8.790000000000191</v>
      </c>
      <c r="H5566">
        <f t="shared" si="1211"/>
        <v>2.8623744107788736</v>
      </c>
      <c r="I5566">
        <f t="shared" si="1212"/>
        <v>2.3746081339425658</v>
      </c>
      <c r="J5566">
        <f t="shared" si="1209"/>
        <v>1.2054091661963899</v>
      </c>
      <c r="K5566">
        <f t="shared" si="1210"/>
        <v>54.656940066832441</v>
      </c>
      <c r="L5566">
        <f t="shared" si="1208"/>
        <v>1209.8439002865057</v>
      </c>
      <c r="M5566">
        <f t="shared" si="1215"/>
        <v>1202.7752853826173</v>
      </c>
      <c r="N5566">
        <f t="shared" si="1214"/>
        <v>7.0686149038883741</v>
      </c>
      <c r="O5566">
        <f t="shared" si="1217"/>
        <v>4.5511998330424541</v>
      </c>
      <c r="P5566">
        <f t="shared" si="1216"/>
        <v>2.51741507084592</v>
      </c>
    </row>
    <row r="5567" spans="1:16">
      <c r="A5567" s="3" t="s">
        <v>502</v>
      </c>
      <c r="B5567" s="6">
        <v>1208.52</v>
      </c>
      <c r="C5567" s="7">
        <f t="shared" si="1204"/>
        <v>-2.6475163142362159E-4</v>
      </c>
      <c r="D5567" s="7">
        <f t="shared" si="1213"/>
        <v>8.1000453400968134E-2</v>
      </c>
      <c r="E5567">
        <f t="shared" si="1205"/>
        <v>-0.31999999999993634</v>
      </c>
      <c r="F5567">
        <f t="shared" si="1206"/>
        <v>0</v>
      </c>
      <c r="G5567">
        <f t="shared" si="1207"/>
        <v>0.31999999999993634</v>
      </c>
      <c r="H5567">
        <f t="shared" si="1211"/>
        <v>2.6579190957232397</v>
      </c>
      <c r="I5567">
        <f t="shared" si="1212"/>
        <v>2.2278504100895207</v>
      </c>
      <c r="J5567">
        <f t="shared" si="1209"/>
        <v>1.1930419940611892</v>
      </c>
      <c r="K5567">
        <f t="shared" si="1210"/>
        <v>54.401237974100617</v>
      </c>
      <c r="L5567">
        <f t="shared" si="1208"/>
        <v>1209.640223319351</v>
      </c>
      <c r="M5567">
        <f t="shared" si="1215"/>
        <v>1203.2008197987197</v>
      </c>
      <c r="N5567">
        <f t="shared" si="1214"/>
        <v>6.439403520631231</v>
      </c>
      <c r="O5567">
        <f t="shared" si="1217"/>
        <v>4.9288405705602099</v>
      </c>
      <c r="P5567">
        <f t="shared" si="1216"/>
        <v>1.5105629500710211</v>
      </c>
    </row>
    <row r="5568" spans="1:16">
      <c r="A5568" s="3" t="s">
        <v>501</v>
      </c>
      <c r="B5568" s="6">
        <v>1207.49</v>
      </c>
      <c r="C5568" s="7">
        <f t="shared" si="1204"/>
        <v>-8.5264552911716433E-4</v>
      </c>
      <c r="D5568" s="7">
        <f t="shared" si="1213"/>
        <v>8.0874042637041288E-2</v>
      </c>
      <c r="E5568">
        <f t="shared" si="1205"/>
        <v>-1.0299999999999727</v>
      </c>
      <c r="F5568">
        <f t="shared" si="1206"/>
        <v>0</v>
      </c>
      <c r="G5568">
        <f t="shared" si="1207"/>
        <v>1.0299999999999727</v>
      </c>
      <c r="H5568">
        <f t="shared" si="1211"/>
        <v>2.4680677317430084</v>
      </c>
      <c r="I5568">
        <f t="shared" si="1212"/>
        <v>2.1422896665116959</v>
      </c>
      <c r="J5568">
        <f t="shared" si="1209"/>
        <v>1.1520700353102944</v>
      </c>
      <c r="K5568">
        <f t="shared" si="1210"/>
        <v>53.533110744891914</v>
      </c>
      <c r="L5568">
        <f t="shared" si="1208"/>
        <v>1209.3094197317585</v>
      </c>
      <c r="M5568">
        <f t="shared" si="1215"/>
        <v>1203.5185368506664</v>
      </c>
      <c r="N5568">
        <f t="shared" si="1214"/>
        <v>5.7908828810921023</v>
      </c>
      <c r="O5568">
        <f t="shared" si="1217"/>
        <v>5.1012490326665887</v>
      </c>
      <c r="P5568">
        <f t="shared" si="1216"/>
        <v>0.68963384842551356</v>
      </c>
    </row>
    <row r="5569" spans="1:16">
      <c r="A5569" s="3" t="s">
        <v>500</v>
      </c>
      <c r="B5569" s="6">
        <v>1205.69</v>
      </c>
      <c r="C5569" s="7">
        <f t="shared" si="1204"/>
        <v>-1.4918077671980665E-3</v>
      </c>
      <c r="D5569" s="7">
        <f t="shared" si="1213"/>
        <v>8.134703048186355E-2</v>
      </c>
      <c r="E5569">
        <f t="shared" si="1205"/>
        <v>-1.7999999999999545</v>
      </c>
      <c r="F5569">
        <f t="shared" si="1206"/>
        <v>0</v>
      </c>
      <c r="G5569">
        <f t="shared" si="1207"/>
        <v>1.7999999999999545</v>
      </c>
      <c r="H5569">
        <f t="shared" si="1211"/>
        <v>2.291777179475651</v>
      </c>
      <c r="I5569">
        <f t="shared" si="1212"/>
        <v>2.1178404046180002</v>
      </c>
      <c r="J5569">
        <f t="shared" si="1209"/>
        <v>1.0821293117641808</v>
      </c>
      <c r="K5569">
        <f t="shared" si="1210"/>
        <v>51.972243301608223</v>
      </c>
      <c r="L5569">
        <f t="shared" si="1208"/>
        <v>1208.7525859268726</v>
      </c>
      <c r="M5569">
        <f t="shared" si="1215"/>
        <v>1203.6793859728391</v>
      </c>
      <c r="N5569">
        <f t="shared" si="1214"/>
        <v>5.0731999540334982</v>
      </c>
      <c r="O5569">
        <f t="shared" si="1217"/>
        <v>5.0956392169399711</v>
      </c>
      <c r="P5569">
        <f t="shared" si="1216"/>
        <v>-2.2439262906472912E-2</v>
      </c>
    </row>
    <row r="5570" spans="1:16">
      <c r="A5570" s="3" t="s">
        <v>499</v>
      </c>
      <c r="B5570" s="6">
        <v>1205.69</v>
      </c>
      <c r="C5570" s="7">
        <f t="shared" si="1204"/>
        <v>0</v>
      </c>
      <c r="D5570" s="7">
        <f t="shared" si="1213"/>
        <v>7.9904578866418927E-2</v>
      </c>
      <c r="E5570">
        <f t="shared" si="1205"/>
        <v>0</v>
      </c>
      <c r="F5570">
        <f t="shared" si="1206"/>
        <v>0</v>
      </c>
      <c r="G5570">
        <f t="shared" si="1207"/>
        <v>0</v>
      </c>
      <c r="H5570">
        <f t="shared" si="1211"/>
        <v>2.1280788095131045</v>
      </c>
      <c r="I5570">
        <f t="shared" si="1212"/>
        <v>1.9665660900024287</v>
      </c>
      <c r="J5570">
        <f t="shared" si="1209"/>
        <v>1.082129311764181</v>
      </c>
      <c r="K5570">
        <f t="shared" si="1210"/>
        <v>51.972243301608223</v>
      </c>
      <c r="L5570">
        <f t="shared" si="1208"/>
        <v>1208.2814188611999</v>
      </c>
      <c r="M5570">
        <f t="shared" si="1215"/>
        <v>1203.8283203452213</v>
      </c>
      <c r="N5570">
        <f t="shared" si="1214"/>
        <v>4.4530985159785814</v>
      </c>
      <c r="O5570">
        <f t="shared" si="1217"/>
        <v>4.9671310767476928</v>
      </c>
      <c r="P5570">
        <f t="shared" si="1216"/>
        <v>-0.51403256076911141</v>
      </c>
    </row>
    <row r="5571" spans="1:16">
      <c r="A5571" s="3" t="s">
        <v>498</v>
      </c>
      <c r="B5571" s="6">
        <v>1205.08</v>
      </c>
      <c r="C5571" s="7">
        <f t="shared" ref="C5571:C5634" si="1218">LN(B5571/B5570)</f>
        <v>-5.0606238921051001E-4</v>
      </c>
      <c r="D5571" s="7">
        <f t="shared" si="1213"/>
        <v>7.8377357176938361E-2</v>
      </c>
      <c r="E5571">
        <f t="shared" ref="E5571:E5634" si="1219">B5571-B5570</f>
        <v>-0.61000000000012733</v>
      </c>
      <c r="F5571">
        <f t="shared" ref="F5571:F5634" si="1220">IF(E5571&gt;0,E5571,0)</f>
        <v>0</v>
      </c>
      <c r="G5571">
        <f t="shared" ref="G5571:G5634" si="1221">IF(E5571&lt;0,ABS(E5571),0)</f>
        <v>0.61000000000012733</v>
      </c>
      <c r="H5571">
        <f t="shared" si="1211"/>
        <v>1.9760731802621685</v>
      </c>
      <c r="I5571">
        <f t="shared" si="1212"/>
        <v>1.8696685121451215</v>
      </c>
      <c r="J5571">
        <f t="shared" si="1209"/>
        <v>1.0569109804362946</v>
      </c>
      <c r="K5571">
        <f t="shared" si="1210"/>
        <v>51.383408931586899</v>
      </c>
      <c r="L5571">
        <f t="shared" si="1208"/>
        <v>1207.7888928825537</v>
      </c>
      <c r="M5571">
        <f t="shared" si="1215"/>
        <v>1203.9210373566864</v>
      </c>
      <c r="N5571">
        <f t="shared" si="1214"/>
        <v>3.8678555258672986</v>
      </c>
      <c r="O5571">
        <f t="shared" si="1217"/>
        <v>4.747275966571614</v>
      </c>
      <c r="P5571">
        <f t="shared" si="1216"/>
        <v>-0.87942044070431535</v>
      </c>
    </row>
    <row r="5572" spans="1:16">
      <c r="A5572" s="3" t="s">
        <v>497</v>
      </c>
      <c r="B5572" s="6">
        <v>1196.77</v>
      </c>
      <c r="C5572" s="7">
        <f t="shared" si="1218"/>
        <v>-6.9196937014134102E-3</v>
      </c>
      <c r="D5572" s="7">
        <f t="shared" si="1213"/>
        <v>8.2557449402654443E-2</v>
      </c>
      <c r="E5572">
        <f t="shared" si="1219"/>
        <v>-8.3099999999999454</v>
      </c>
      <c r="F5572">
        <f t="shared" si="1220"/>
        <v>0</v>
      </c>
      <c r="G5572">
        <f t="shared" si="1221"/>
        <v>8.3099999999999454</v>
      </c>
      <c r="H5572">
        <f t="shared" si="1211"/>
        <v>1.8349250959577279</v>
      </c>
      <c r="I5572">
        <f t="shared" si="1212"/>
        <v>2.3296921898490375</v>
      </c>
      <c r="J5572">
        <f t="shared" si="1209"/>
        <v>0.78762555154405611</v>
      </c>
      <c r="K5572">
        <f t="shared" si="1210"/>
        <v>44.059873213590336</v>
      </c>
      <c r="L5572">
        <f t="shared" si="1208"/>
        <v>1206.09367859293</v>
      </c>
      <c r="M5572">
        <f t="shared" si="1215"/>
        <v>1203.3913308858207</v>
      </c>
      <c r="N5572">
        <f t="shared" si="1214"/>
        <v>2.7023477071093112</v>
      </c>
      <c r="O5572">
        <f t="shared" si="1217"/>
        <v>4.3382903146791536</v>
      </c>
      <c r="P5572">
        <f t="shared" si="1216"/>
        <v>-1.6359426075698424</v>
      </c>
    </row>
    <row r="5573" spans="1:16">
      <c r="A5573" s="3" t="s">
        <v>496</v>
      </c>
      <c r="B5573" s="6">
        <v>1187.52</v>
      </c>
      <c r="C5573" s="7">
        <f t="shared" si="1218"/>
        <v>-7.759162188881656E-3</v>
      </c>
      <c r="D5573" s="7">
        <f t="shared" si="1213"/>
        <v>8.4603714044999501E-2</v>
      </c>
      <c r="E5573">
        <f t="shared" si="1219"/>
        <v>-9.25</v>
      </c>
      <c r="F5573">
        <f t="shared" si="1220"/>
        <v>0</v>
      </c>
      <c r="G5573">
        <f t="shared" si="1221"/>
        <v>9.25</v>
      </c>
      <c r="H5573">
        <f t="shared" si="1211"/>
        <v>1.703859017675033</v>
      </c>
      <c r="I5573">
        <f t="shared" si="1212"/>
        <v>2.8239998905741066</v>
      </c>
      <c r="J5573">
        <f t="shared" si="1209"/>
        <v>0.60334953388707324</v>
      </c>
      <c r="K5573">
        <f t="shared" si="1210"/>
        <v>37.630567829108699</v>
      </c>
      <c r="L5573">
        <f t="shared" si="1208"/>
        <v>1203.236189578633</v>
      </c>
      <c r="M5573">
        <f t="shared" si="1215"/>
        <v>1202.2156767461302</v>
      </c>
      <c r="N5573">
        <f t="shared" si="1214"/>
        <v>1.0205128325028454</v>
      </c>
      <c r="O5573">
        <f t="shared" si="1217"/>
        <v>3.6747348182438921</v>
      </c>
      <c r="P5573">
        <f t="shared" si="1216"/>
        <v>-2.6542219857410467</v>
      </c>
    </row>
    <row r="5574" spans="1:16">
      <c r="A5574" s="3" t="s">
        <v>495</v>
      </c>
      <c r="B5574" s="6">
        <v>1188</v>
      </c>
      <c r="C5574" s="7">
        <f t="shared" si="1218"/>
        <v>4.0412205035747853E-4</v>
      </c>
      <c r="D5574" s="7">
        <f t="shared" si="1213"/>
        <v>8.4610629063565534E-2</v>
      </c>
      <c r="E5574">
        <f t="shared" si="1219"/>
        <v>0.48000000000001819</v>
      </c>
      <c r="F5574">
        <f t="shared" si="1220"/>
        <v>0.48000000000001819</v>
      </c>
      <c r="G5574">
        <f t="shared" si="1221"/>
        <v>0</v>
      </c>
      <c r="H5574">
        <f t="shared" si="1211"/>
        <v>1.6164405164125319</v>
      </c>
      <c r="I5574">
        <f t="shared" si="1212"/>
        <v>2.6222856126759559</v>
      </c>
      <c r="J5574">
        <f t="shared" si="1209"/>
        <v>0.61642427834663205</v>
      </c>
      <c r="K5574">
        <f t="shared" si="1210"/>
        <v>38.13505442872615</v>
      </c>
      <c r="L5574">
        <f t="shared" si="1208"/>
        <v>1200.8921604126895</v>
      </c>
      <c r="M5574">
        <f t="shared" si="1215"/>
        <v>1201.1626636538242</v>
      </c>
      <c r="N5574">
        <f t="shared" si="1214"/>
        <v>-0.27050324113474744</v>
      </c>
      <c r="O5574">
        <f t="shared" si="1217"/>
        <v>2.8856872063681642</v>
      </c>
      <c r="P5574">
        <f t="shared" si="1216"/>
        <v>-3.1561904475029117</v>
      </c>
    </row>
    <row r="5575" spans="1:16">
      <c r="A5575" s="3" t="s">
        <v>494</v>
      </c>
      <c r="B5575" s="6">
        <v>1189.3800000000001</v>
      </c>
      <c r="C5575" s="7">
        <f t="shared" si="1218"/>
        <v>1.160942007584539E-3</v>
      </c>
      <c r="D5575" s="7">
        <f t="shared" si="1213"/>
        <v>8.4464067194866585E-2</v>
      </c>
      <c r="E5575">
        <f t="shared" si="1219"/>
        <v>1.3800000000001091</v>
      </c>
      <c r="F5575">
        <f t="shared" si="1220"/>
        <v>1.3800000000001091</v>
      </c>
      <c r="G5575">
        <f t="shared" si="1221"/>
        <v>0</v>
      </c>
      <c r="H5575">
        <f t="shared" si="1211"/>
        <v>1.5995519080973588</v>
      </c>
      <c r="I5575">
        <f t="shared" si="1212"/>
        <v>2.4349794974848158</v>
      </c>
      <c r="J5575">
        <f t="shared" si="1209"/>
        <v>0.65690569869257531</v>
      </c>
      <c r="K5575">
        <f t="shared" si="1210"/>
        <v>39.646535056939207</v>
      </c>
      <c r="L5575">
        <f t="shared" si="1208"/>
        <v>1199.1210588107372</v>
      </c>
      <c r="M5575">
        <f t="shared" si="1215"/>
        <v>1200.2898737535411</v>
      </c>
      <c r="N5575">
        <f t="shared" si="1214"/>
        <v>-1.1688149428039196</v>
      </c>
      <c r="O5575">
        <f t="shared" si="1217"/>
        <v>2.0747867765337475</v>
      </c>
      <c r="P5575">
        <f t="shared" si="1216"/>
        <v>-3.2436017193376672</v>
      </c>
    </row>
    <row r="5576" spans="1:16">
      <c r="A5576" s="3" t="s">
        <v>493</v>
      </c>
      <c r="B5576" s="6">
        <v>1190.1300000000001</v>
      </c>
      <c r="C5576" s="7">
        <f t="shared" si="1218"/>
        <v>6.3038190622141698E-4</v>
      </c>
      <c r="D5576" s="7">
        <f t="shared" si="1213"/>
        <v>8.4488165996022366E-2</v>
      </c>
      <c r="E5576">
        <f t="shared" si="1219"/>
        <v>0.75</v>
      </c>
      <c r="F5576">
        <f t="shared" si="1220"/>
        <v>0.75</v>
      </c>
      <c r="G5576">
        <f t="shared" si="1221"/>
        <v>0</v>
      </c>
      <c r="H5576">
        <f t="shared" si="1211"/>
        <v>1.5388696289475476</v>
      </c>
      <c r="I5576">
        <f t="shared" si="1212"/>
        <v>2.2610523905216149</v>
      </c>
      <c r="J5576">
        <f t="shared" si="1209"/>
        <v>0.68059883769103513</v>
      </c>
      <c r="K5576">
        <f t="shared" si="1210"/>
        <v>40.497400237769163</v>
      </c>
      <c r="L5576">
        <f t="shared" si="1208"/>
        <v>1197.7378189937008</v>
      </c>
      <c r="M5576">
        <f t="shared" si="1215"/>
        <v>1199.537290512538</v>
      </c>
      <c r="N5576">
        <f t="shared" si="1214"/>
        <v>-1.7994715188372084</v>
      </c>
      <c r="O5576">
        <f t="shared" si="1217"/>
        <v>1.2999351174595564</v>
      </c>
      <c r="P5576">
        <f t="shared" si="1216"/>
        <v>-3.0994066362967647</v>
      </c>
    </row>
    <row r="5577" spans="1:16">
      <c r="A5577" s="3" t="s">
        <v>492</v>
      </c>
      <c r="B5577" s="6">
        <v>1190.1300000000001</v>
      </c>
      <c r="C5577" s="7">
        <f t="shared" si="1218"/>
        <v>0</v>
      </c>
      <c r="D5577" s="7">
        <f t="shared" si="1213"/>
        <v>8.4400425526169595E-2</v>
      </c>
      <c r="E5577">
        <f t="shared" si="1219"/>
        <v>0</v>
      </c>
      <c r="F5577">
        <f t="shared" si="1220"/>
        <v>0</v>
      </c>
      <c r="G5577">
        <f t="shared" si="1221"/>
        <v>0</v>
      </c>
      <c r="H5577">
        <f t="shared" si="1211"/>
        <v>1.4289503697370087</v>
      </c>
      <c r="I5577">
        <f t="shared" si="1212"/>
        <v>2.0995486483414996</v>
      </c>
      <c r="J5577">
        <f t="shared" si="1209"/>
        <v>0.68059883769103524</v>
      </c>
      <c r="K5577">
        <f t="shared" si="1210"/>
        <v>40.49740023776917</v>
      </c>
      <c r="L5577">
        <f t="shared" si="1208"/>
        <v>1196.5673853023623</v>
      </c>
      <c r="M5577">
        <f t="shared" si="1215"/>
        <v>1198.8404541782759</v>
      </c>
      <c r="N5577">
        <f t="shared" si="1214"/>
        <v>-2.2730688759136228</v>
      </c>
      <c r="O5577">
        <f t="shared" si="1217"/>
        <v>0.58533431878492048</v>
      </c>
      <c r="P5577">
        <f t="shared" si="1216"/>
        <v>-2.8584031946985435</v>
      </c>
    </row>
    <row r="5578" spans="1:16">
      <c r="A5578" s="3" t="s">
        <v>491</v>
      </c>
      <c r="B5578" s="6">
        <v>1190.51</v>
      </c>
      <c r="C5578" s="7">
        <f t="shared" si="1218"/>
        <v>3.1924188724647936E-4</v>
      </c>
      <c r="D5578" s="7">
        <f t="shared" si="1213"/>
        <v>8.4347987860505749E-2</v>
      </c>
      <c r="E5578">
        <f t="shared" si="1219"/>
        <v>0.37999999999988177</v>
      </c>
      <c r="F5578">
        <f t="shared" si="1220"/>
        <v>0.37999999999988177</v>
      </c>
      <c r="G5578">
        <f t="shared" si="1221"/>
        <v>0</v>
      </c>
      <c r="H5578">
        <f t="shared" si="1211"/>
        <v>1.354025343327214</v>
      </c>
      <c r="I5578">
        <f t="shared" si="1212"/>
        <v>1.9495808877456782</v>
      </c>
      <c r="J5578">
        <f t="shared" si="1209"/>
        <v>0.69452124394432713</v>
      </c>
      <c r="K5578">
        <f t="shared" si="1210"/>
        <v>40.986281312572636</v>
      </c>
      <c r="L5578">
        <f t="shared" si="1208"/>
        <v>1195.6354798712296</v>
      </c>
      <c r="M5578">
        <f t="shared" si="1215"/>
        <v>1198.2233834984036</v>
      </c>
      <c r="N5578">
        <f t="shared" si="1214"/>
        <v>-2.5879036271740006</v>
      </c>
      <c r="O5578">
        <f t="shared" si="1217"/>
        <v>-4.931327040686373E-2</v>
      </c>
      <c r="P5578">
        <f t="shared" si="1216"/>
        <v>-2.5385903567671368</v>
      </c>
    </row>
    <row r="5579" spans="1:16">
      <c r="A5579" s="3" t="s">
        <v>490</v>
      </c>
      <c r="B5579" s="6">
        <v>1190.04</v>
      </c>
      <c r="C5579" s="7">
        <f t="shared" si="1218"/>
        <v>-3.948667376084735E-4</v>
      </c>
      <c r="D5579" s="7">
        <f t="shared" si="1213"/>
        <v>7.4789131842983012E-2</v>
      </c>
      <c r="E5579">
        <f t="shared" si="1219"/>
        <v>-0.47000000000002728</v>
      </c>
      <c r="F5579">
        <f t="shared" si="1220"/>
        <v>0</v>
      </c>
      <c r="G5579">
        <f t="shared" si="1221"/>
        <v>0.47000000000002728</v>
      </c>
      <c r="H5579">
        <f t="shared" si="1211"/>
        <v>1.2573092473752701</v>
      </c>
      <c r="I5579">
        <f t="shared" si="1212"/>
        <v>1.8438965386209889</v>
      </c>
      <c r="J5579">
        <f t="shared" si="1209"/>
        <v>0.6818762447027451</v>
      </c>
      <c r="K5579">
        <f t="shared" si="1210"/>
        <v>40.542593240756545</v>
      </c>
      <c r="L5579">
        <f t="shared" si="1208"/>
        <v>1194.7746368141172</v>
      </c>
      <c r="M5579">
        <f t="shared" si="1215"/>
        <v>1197.6172069429663</v>
      </c>
      <c r="N5579">
        <f t="shared" si="1214"/>
        <v>-2.8425701288490473</v>
      </c>
      <c r="O5579">
        <f t="shared" si="1217"/>
        <v>-0.60796464209530043</v>
      </c>
      <c r="P5579">
        <f t="shared" si="1216"/>
        <v>-2.2346054867537468</v>
      </c>
    </row>
    <row r="5580" spans="1:16">
      <c r="A5580" s="3" t="s">
        <v>489</v>
      </c>
      <c r="B5580" s="6">
        <v>1190.26</v>
      </c>
      <c r="C5580" s="7">
        <f t="shared" si="1218"/>
        <v>1.8485064960417906E-4</v>
      </c>
      <c r="D5580" s="7">
        <f t="shared" si="1213"/>
        <v>5.184285809391808E-2</v>
      </c>
      <c r="E5580">
        <f t="shared" si="1219"/>
        <v>0.22000000000002728</v>
      </c>
      <c r="F5580">
        <f t="shared" si="1220"/>
        <v>0.22000000000002728</v>
      </c>
      <c r="G5580">
        <f t="shared" si="1221"/>
        <v>0</v>
      </c>
      <c r="H5580">
        <f t="shared" si="1211"/>
        <v>1.1832157297056098</v>
      </c>
      <c r="I5580">
        <f t="shared" si="1212"/>
        <v>1.7121896430052039</v>
      </c>
      <c r="J5580">
        <f t="shared" si="1209"/>
        <v>0.69105413324942866</v>
      </c>
      <c r="K5580">
        <f t="shared" si="1210"/>
        <v>40.865287495057316</v>
      </c>
      <c r="L5580">
        <f t="shared" si="1208"/>
        <v>1194.0800773042531</v>
      </c>
      <c r="M5580">
        <f t="shared" si="1215"/>
        <v>1197.0722286508947</v>
      </c>
      <c r="N5580">
        <f t="shared" si="1214"/>
        <v>-2.992151346641549</v>
      </c>
      <c r="O5580">
        <f t="shared" si="1217"/>
        <v>-1.0848019830045501</v>
      </c>
      <c r="P5580">
        <f t="shared" si="1216"/>
        <v>-1.9073493636369989</v>
      </c>
    </row>
    <row r="5581" spans="1:16">
      <c r="A5581" s="3" t="s">
        <v>488</v>
      </c>
      <c r="B5581" s="6">
        <v>1181.19</v>
      </c>
      <c r="C5581" s="7">
        <f t="shared" si="1218"/>
        <v>-7.6493657685205007E-3</v>
      </c>
      <c r="D5581" s="7">
        <f t="shared" si="1213"/>
        <v>5.5181252889197695E-2</v>
      </c>
      <c r="E5581">
        <f t="shared" si="1219"/>
        <v>-9.0699999999999363</v>
      </c>
      <c r="F5581">
        <f t="shared" si="1220"/>
        <v>0</v>
      </c>
      <c r="G5581">
        <f t="shared" si="1221"/>
        <v>9.0699999999999363</v>
      </c>
      <c r="H5581">
        <f t="shared" si="1211"/>
        <v>1.0987003204409234</v>
      </c>
      <c r="I5581">
        <f t="shared" si="1212"/>
        <v>2.2377475256476846</v>
      </c>
      <c r="J5581">
        <f t="shared" si="1209"/>
        <v>0.4909849336657941</v>
      </c>
      <c r="K5581">
        <f t="shared" si="1210"/>
        <v>32.930241116430281</v>
      </c>
      <c r="L5581">
        <f t="shared" si="1208"/>
        <v>1192.0969884882143</v>
      </c>
      <c r="M5581">
        <f t="shared" si="1215"/>
        <v>1195.8957672693468</v>
      </c>
      <c r="N5581">
        <f t="shared" si="1214"/>
        <v>-3.7987787811325688</v>
      </c>
      <c r="O5581">
        <f t="shared" si="1217"/>
        <v>-1.627597342630154</v>
      </c>
      <c r="P5581">
        <f t="shared" si="1216"/>
        <v>-2.1711814385024146</v>
      </c>
    </row>
    <row r="5582" spans="1:16">
      <c r="A5582" s="3" t="s">
        <v>487</v>
      </c>
      <c r="B5582" s="6">
        <v>1173.98</v>
      </c>
      <c r="C5582" s="7">
        <f t="shared" si="1218"/>
        <v>-6.1227193993141716E-3</v>
      </c>
      <c r="D5582" s="7">
        <f t="shared" si="1213"/>
        <v>5.4691423594335709E-2</v>
      </c>
      <c r="E5582">
        <f t="shared" si="1219"/>
        <v>-7.2100000000000364</v>
      </c>
      <c r="F5582">
        <f t="shared" si="1220"/>
        <v>0</v>
      </c>
      <c r="G5582">
        <f t="shared" si="1221"/>
        <v>7.2100000000000364</v>
      </c>
      <c r="H5582">
        <f t="shared" si="1211"/>
        <v>1.0202217261237145</v>
      </c>
      <c r="I5582">
        <f t="shared" si="1212"/>
        <v>2.5929084166728527</v>
      </c>
      <c r="J5582">
        <f t="shared" si="1209"/>
        <v>0.39346616315621147</v>
      </c>
      <c r="K5582">
        <f t="shared" si="1210"/>
        <v>28.236506458470984</v>
      </c>
      <c r="L5582">
        <f t="shared" ref="L5582:L5645" si="1222">B5582*(2/(12+1)) + L5581 * (1-(2/(12+1)))</f>
        <v>1189.3097594900273</v>
      </c>
      <c r="M5582">
        <f t="shared" si="1215"/>
        <v>1194.2723771012472</v>
      </c>
      <c r="N5582">
        <f t="shared" si="1214"/>
        <v>-4.9626176112199119</v>
      </c>
      <c r="O5582">
        <f t="shared" si="1217"/>
        <v>-2.2946013963481056</v>
      </c>
      <c r="P5582">
        <f t="shared" si="1216"/>
        <v>-2.6680162148718063</v>
      </c>
    </row>
    <row r="5583" spans="1:16">
      <c r="A5583" s="3" t="s">
        <v>486</v>
      </c>
      <c r="B5583" s="6">
        <v>1171.51</v>
      </c>
      <c r="C5583" s="7">
        <f t="shared" si="1218"/>
        <v>-2.1061704915110624E-3</v>
      </c>
      <c r="D5583" s="7">
        <f t="shared" si="1213"/>
        <v>5.4139478168662818E-2</v>
      </c>
      <c r="E5583">
        <f t="shared" si="1219"/>
        <v>-2.4700000000000273</v>
      </c>
      <c r="F5583">
        <f t="shared" si="1220"/>
        <v>0</v>
      </c>
      <c r="G5583">
        <f t="shared" si="1221"/>
        <v>2.4700000000000273</v>
      </c>
      <c r="H5583">
        <f t="shared" si="1211"/>
        <v>0.94734874568630634</v>
      </c>
      <c r="I5583">
        <f t="shared" si="1212"/>
        <v>2.584129244053365</v>
      </c>
      <c r="J5583">
        <f t="shared" si="1209"/>
        <v>0.3666026952275544</v>
      </c>
      <c r="K5583">
        <f t="shared" si="1210"/>
        <v>26.825843129667703</v>
      </c>
      <c r="L5583">
        <f t="shared" si="1222"/>
        <v>1186.5713349531002</v>
      </c>
      <c r="M5583">
        <f t="shared" si="1215"/>
        <v>1192.5862750937474</v>
      </c>
      <c r="N5583">
        <f t="shared" si="1214"/>
        <v>-6.0149401406472407</v>
      </c>
      <c r="O5583">
        <f t="shared" si="1217"/>
        <v>-3.0386691452079329</v>
      </c>
      <c r="P5583">
        <f t="shared" si="1216"/>
        <v>-2.9762709954393078</v>
      </c>
    </row>
    <row r="5584" spans="1:16">
      <c r="A5584" s="3" t="s">
        <v>485</v>
      </c>
      <c r="B5584" s="6">
        <v>1171.51</v>
      </c>
      <c r="C5584" s="7">
        <f t="shared" si="1218"/>
        <v>0</v>
      </c>
      <c r="D5584" s="7">
        <f t="shared" si="1213"/>
        <v>5.2738632209224388E-2</v>
      </c>
      <c r="E5584">
        <f t="shared" si="1219"/>
        <v>0</v>
      </c>
      <c r="F5584">
        <f t="shared" si="1220"/>
        <v>0</v>
      </c>
      <c r="G5584">
        <f t="shared" si="1221"/>
        <v>0</v>
      </c>
      <c r="H5584">
        <f t="shared" si="1211"/>
        <v>0.87968097813728441</v>
      </c>
      <c r="I5584">
        <f t="shared" si="1212"/>
        <v>2.3995485837638388</v>
      </c>
      <c r="J5584">
        <f t="shared" ref="J5584:J5647" si="1223">H5584/I5584</f>
        <v>0.3666026952275544</v>
      </c>
      <c r="K5584">
        <f t="shared" ref="K5584:K5647" si="1224">IF(I5584=0,100,100-(100/(1+J5584)))</f>
        <v>26.825843129667703</v>
      </c>
      <c r="L5584">
        <f t="shared" si="1222"/>
        <v>1184.254206498777</v>
      </c>
      <c r="M5584">
        <f t="shared" si="1215"/>
        <v>1191.0250695312475</v>
      </c>
      <c r="N5584">
        <f t="shared" si="1214"/>
        <v>-6.7708630324705155</v>
      </c>
      <c r="O5584">
        <f t="shared" si="1217"/>
        <v>-3.7851079226604494</v>
      </c>
      <c r="P5584">
        <f t="shared" si="1216"/>
        <v>-2.9857551098100661</v>
      </c>
    </row>
    <row r="5585" spans="1:16">
      <c r="A5585" s="3" t="s">
        <v>484</v>
      </c>
      <c r="B5585" s="6">
        <v>1173.0899999999999</v>
      </c>
      <c r="C5585" s="7">
        <f t="shared" si="1218"/>
        <v>1.3477780765786321E-3</v>
      </c>
      <c r="D5585" s="7">
        <f t="shared" si="1213"/>
        <v>5.1358839696905557E-2</v>
      </c>
      <c r="E5585">
        <f t="shared" si="1219"/>
        <v>1.5799999999999272</v>
      </c>
      <c r="F5585">
        <f t="shared" si="1220"/>
        <v>1.5799999999999272</v>
      </c>
      <c r="G5585">
        <f t="shared" si="1221"/>
        <v>0</v>
      </c>
      <c r="H5585">
        <f t="shared" ref="H5585:H5648" si="1225">(H5584*13+F5585 )/14</f>
        <v>0.92970376541318756</v>
      </c>
      <c r="I5585">
        <f t="shared" ref="I5585:I5648" si="1226">(I5584*13+G5585 )/14</f>
        <v>2.2281522563521361</v>
      </c>
      <c r="J5585">
        <f t="shared" si="1223"/>
        <v>0.4172532477359831</v>
      </c>
      <c r="K5585">
        <f t="shared" si="1224"/>
        <v>29.440980177856844</v>
      </c>
      <c r="L5585">
        <f t="shared" si="1222"/>
        <v>1182.5366362681959</v>
      </c>
      <c r="M5585">
        <f t="shared" si="1215"/>
        <v>1189.6965458622662</v>
      </c>
      <c r="N5585">
        <f t="shared" si="1214"/>
        <v>-7.1599095940703137</v>
      </c>
      <c r="O5585">
        <f t="shared" si="1217"/>
        <v>-4.4600682569424226</v>
      </c>
      <c r="P5585">
        <f t="shared" si="1216"/>
        <v>-2.6998413371278911</v>
      </c>
    </row>
    <row r="5586" spans="1:16">
      <c r="A5586" s="3" t="s">
        <v>483</v>
      </c>
      <c r="B5586" s="6">
        <v>1177.1500000000001</v>
      </c>
      <c r="C5586" s="7">
        <f t="shared" si="1218"/>
        <v>3.4549697380880412E-3</v>
      </c>
      <c r="D5586" s="7">
        <f t="shared" si="1213"/>
        <v>5.0524956356573773E-2</v>
      </c>
      <c r="E5586">
        <f t="shared" si="1219"/>
        <v>4.0600000000001728</v>
      </c>
      <c r="F5586">
        <f t="shared" si="1220"/>
        <v>4.0600000000001728</v>
      </c>
      <c r="G5586">
        <f t="shared" si="1221"/>
        <v>0</v>
      </c>
      <c r="H5586">
        <f t="shared" si="1225"/>
        <v>1.1532963535979721</v>
      </c>
      <c r="I5586">
        <f t="shared" si="1226"/>
        <v>2.068998523755555</v>
      </c>
      <c r="J5586">
        <f t="shared" si="1223"/>
        <v>0.55741767833867728</v>
      </c>
      <c r="K5586">
        <f t="shared" si="1224"/>
        <v>35.791148777332737</v>
      </c>
      <c r="L5586">
        <f t="shared" si="1222"/>
        <v>1181.707922996166</v>
      </c>
      <c r="M5586">
        <f t="shared" si="1215"/>
        <v>1188.767172094691</v>
      </c>
      <c r="N5586">
        <f t="shared" si="1214"/>
        <v>-7.0592490985250151</v>
      </c>
      <c r="O5586">
        <f t="shared" si="1217"/>
        <v>-4.9799044252589413</v>
      </c>
      <c r="P5586">
        <f t="shared" si="1216"/>
        <v>-2.0793446732660739</v>
      </c>
    </row>
    <row r="5587" spans="1:16">
      <c r="A5587" s="3" t="s">
        <v>482</v>
      </c>
      <c r="B5587" s="6">
        <v>1183.06</v>
      </c>
      <c r="C5587" s="7">
        <f t="shared" si="1218"/>
        <v>5.0080394135441518E-3</v>
      </c>
      <c r="D5587" s="7">
        <f t="shared" si="1213"/>
        <v>5.5243364512139473E-2</v>
      </c>
      <c r="E5587">
        <f t="shared" si="1219"/>
        <v>5.9099999999998545</v>
      </c>
      <c r="F5587">
        <f t="shared" si="1220"/>
        <v>5.9099999999998545</v>
      </c>
      <c r="G5587">
        <f t="shared" si="1221"/>
        <v>0</v>
      </c>
      <c r="H5587">
        <f t="shared" si="1225"/>
        <v>1.4930608997695352</v>
      </c>
      <c r="I5587">
        <f t="shared" si="1226"/>
        <v>1.9212129149158723</v>
      </c>
      <c r="J5587">
        <f t="shared" si="1223"/>
        <v>0.77714494222776687</v>
      </c>
      <c r="K5587">
        <f t="shared" si="1224"/>
        <v>43.729969557438856</v>
      </c>
      <c r="L5587">
        <f t="shared" si="1222"/>
        <v>1181.9159348429096</v>
      </c>
      <c r="M5587">
        <f t="shared" si="1215"/>
        <v>1188.3444186061954</v>
      </c>
      <c r="N5587">
        <f t="shared" si="1214"/>
        <v>-6.4284837632858398</v>
      </c>
      <c r="O5587">
        <f t="shared" si="1217"/>
        <v>-5.269620292864321</v>
      </c>
      <c r="P5587">
        <f t="shared" si="1216"/>
        <v>-1.1588634704215188</v>
      </c>
    </row>
    <row r="5588" spans="1:16">
      <c r="A5588" s="3" t="s">
        <v>481</v>
      </c>
      <c r="B5588" s="6">
        <v>1183.1199999999999</v>
      </c>
      <c r="C5588" s="7">
        <f t="shared" si="1218"/>
        <v>5.0714654010013283E-5</v>
      </c>
      <c r="D5588" s="7">
        <f t="shared" si="1213"/>
        <v>5.5382225503496828E-2</v>
      </c>
      <c r="E5588">
        <f t="shared" si="1219"/>
        <v>5.999999999994543E-2</v>
      </c>
      <c r="F5588">
        <f t="shared" si="1220"/>
        <v>5.999999999994543E-2</v>
      </c>
      <c r="G5588">
        <f t="shared" si="1221"/>
        <v>0</v>
      </c>
      <c r="H5588">
        <f t="shared" si="1225"/>
        <v>1.3906994069288501</v>
      </c>
      <c r="I5588">
        <f t="shared" si="1226"/>
        <v>1.7839834209933101</v>
      </c>
      <c r="J5588">
        <f t="shared" si="1223"/>
        <v>0.77954727076696595</v>
      </c>
      <c r="K5588">
        <f t="shared" si="1224"/>
        <v>43.805932192573302</v>
      </c>
      <c r="L5588">
        <f t="shared" si="1222"/>
        <v>1182.101175636308</v>
      </c>
      <c r="M5588">
        <f t="shared" si="1215"/>
        <v>1187.9574246353661</v>
      </c>
      <c r="N5588">
        <f t="shared" si="1214"/>
        <v>-5.8562489990581525</v>
      </c>
      <c r="O5588">
        <f t="shared" si="1217"/>
        <v>-5.3869460341030875</v>
      </c>
      <c r="P5588">
        <f t="shared" si="1216"/>
        <v>-0.46930296495506507</v>
      </c>
    </row>
    <row r="5589" spans="1:16">
      <c r="A5589" s="3" t="s">
        <v>480</v>
      </c>
      <c r="B5589" s="6">
        <v>1181.3499999999999</v>
      </c>
      <c r="C5589" s="7">
        <f t="shared" si="1218"/>
        <v>-1.4971645490291341E-3</v>
      </c>
      <c r="D5589" s="7">
        <f t="shared" si="1213"/>
        <v>5.5382834747270362E-2</v>
      </c>
      <c r="E5589">
        <f t="shared" si="1219"/>
        <v>-1.7699999999999818</v>
      </c>
      <c r="F5589">
        <f t="shared" si="1220"/>
        <v>0</v>
      </c>
      <c r="G5589">
        <f t="shared" si="1221"/>
        <v>1.7699999999999818</v>
      </c>
      <c r="H5589">
        <f t="shared" si="1225"/>
        <v>1.2913637350053606</v>
      </c>
      <c r="I5589">
        <f t="shared" si="1226"/>
        <v>1.7829846052080724</v>
      </c>
      <c r="J5589">
        <f t="shared" si="1223"/>
        <v>0.72427082725970016</v>
      </c>
      <c r="K5589">
        <f t="shared" si="1224"/>
        <v>42.004470284447628</v>
      </c>
      <c r="L5589">
        <f t="shared" si="1222"/>
        <v>1181.9856101537991</v>
      </c>
      <c r="M5589">
        <f t="shared" si="1215"/>
        <v>1187.467985773487</v>
      </c>
      <c r="N5589">
        <f t="shared" si="1214"/>
        <v>-5.4823756196879003</v>
      </c>
      <c r="O5589">
        <f t="shared" si="1217"/>
        <v>-5.4060319512200499</v>
      </c>
      <c r="P5589">
        <f t="shared" si="1216"/>
        <v>-7.6343668467850456E-2</v>
      </c>
    </row>
    <row r="5590" spans="1:16">
      <c r="A5590" s="3" t="s">
        <v>479</v>
      </c>
      <c r="B5590" s="6">
        <v>1181.46</v>
      </c>
      <c r="C5590" s="7">
        <f t="shared" si="1218"/>
        <v>9.3109475649403713E-5</v>
      </c>
      <c r="D5590" s="7">
        <f t="shared" ref="D5590:D5653" si="1227">STDEV(C5571:C5590)*SQRT(DaysInYear)</f>
        <v>5.5406553281576149E-2</v>
      </c>
      <c r="E5590">
        <f t="shared" si="1219"/>
        <v>0.11000000000012733</v>
      </c>
      <c r="F5590">
        <f t="shared" si="1220"/>
        <v>0.11000000000012733</v>
      </c>
      <c r="G5590">
        <f t="shared" si="1221"/>
        <v>0</v>
      </c>
      <c r="H5590">
        <f t="shared" si="1225"/>
        <v>1.2069806110764154</v>
      </c>
      <c r="I5590">
        <f t="shared" si="1226"/>
        <v>1.6556285619789244</v>
      </c>
      <c r="J5590">
        <f t="shared" si="1223"/>
        <v>0.72901654319960918</v>
      </c>
      <c r="K5590">
        <f t="shared" si="1224"/>
        <v>42.163653440269407</v>
      </c>
      <c r="L5590">
        <f t="shared" si="1222"/>
        <v>1181.9047470532146</v>
      </c>
      <c r="M5590">
        <f t="shared" si="1215"/>
        <v>1187.0229497902658</v>
      </c>
      <c r="N5590">
        <f t="shared" si="1214"/>
        <v>-5.118202737051206</v>
      </c>
      <c r="O5590">
        <f t="shared" si="1217"/>
        <v>-5.3484661083862814</v>
      </c>
      <c r="P5590">
        <f t="shared" si="1216"/>
        <v>0.23026337133507546</v>
      </c>
    </row>
    <row r="5591" spans="1:16">
      <c r="A5591" s="3" t="s">
        <v>478</v>
      </c>
      <c r="B5591" s="6">
        <v>1181.46</v>
      </c>
      <c r="C5591" s="7">
        <f t="shared" si="1218"/>
        <v>0</v>
      </c>
      <c r="D5591" s="7">
        <f t="shared" si="1227"/>
        <v>5.5497258199747691E-2</v>
      </c>
      <c r="E5591">
        <f t="shared" si="1219"/>
        <v>0</v>
      </c>
      <c r="F5591">
        <f t="shared" si="1220"/>
        <v>0</v>
      </c>
      <c r="G5591">
        <f t="shared" si="1221"/>
        <v>0</v>
      </c>
      <c r="H5591">
        <f t="shared" si="1225"/>
        <v>1.1207677102852429</v>
      </c>
      <c r="I5591">
        <f t="shared" si="1226"/>
        <v>1.5373693789804297</v>
      </c>
      <c r="J5591">
        <f t="shared" si="1223"/>
        <v>0.72901654319960929</v>
      </c>
      <c r="K5591">
        <f t="shared" si="1224"/>
        <v>42.163653440269414</v>
      </c>
      <c r="L5591">
        <f t="shared" si="1222"/>
        <v>1181.8363244296431</v>
      </c>
      <c r="M5591">
        <f t="shared" si="1215"/>
        <v>1186.6108794354311</v>
      </c>
      <c r="N5591">
        <f t="shared" si="1214"/>
        <v>-4.7745550057879882</v>
      </c>
      <c r="O5591">
        <f t="shared" si="1217"/>
        <v>-5.233683887866623</v>
      </c>
      <c r="P5591">
        <f t="shared" si="1216"/>
        <v>0.45912888207863478</v>
      </c>
    </row>
    <row r="5592" spans="1:16">
      <c r="A5592" s="3" t="s">
        <v>477</v>
      </c>
      <c r="B5592" s="6">
        <v>1182.3599999999999</v>
      </c>
      <c r="C5592" s="7">
        <f t="shared" si="1218"/>
        <v>7.6147933724967189E-4</v>
      </c>
      <c r="D5592" s="7">
        <f t="shared" si="1227"/>
        <v>5.1138104631335966E-2</v>
      </c>
      <c r="E5592">
        <f t="shared" si="1219"/>
        <v>0.89999999999986358</v>
      </c>
      <c r="F5592">
        <f t="shared" si="1220"/>
        <v>0.89999999999986358</v>
      </c>
      <c r="G5592">
        <f t="shared" si="1221"/>
        <v>0</v>
      </c>
      <c r="H5592">
        <f t="shared" si="1225"/>
        <v>1.1049985881220015</v>
      </c>
      <c r="I5592">
        <f t="shared" si="1226"/>
        <v>1.4275572804818277</v>
      </c>
      <c r="J5592">
        <f t="shared" si="1223"/>
        <v>0.7740485115588801</v>
      </c>
      <c r="K5592">
        <f t="shared" si="1224"/>
        <v>43.631755643407601</v>
      </c>
      <c r="L5592">
        <f t="shared" si="1222"/>
        <v>1181.9168899020058</v>
      </c>
      <c r="M5592">
        <f t="shared" si="1215"/>
        <v>1186.2959994772511</v>
      </c>
      <c r="N5592">
        <f t="shared" si="1214"/>
        <v>-4.3791095752453657</v>
      </c>
      <c r="O5592">
        <f t="shared" si="1217"/>
        <v>-5.0627690253423721</v>
      </c>
      <c r="P5592">
        <f t="shared" si="1216"/>
        <v>0.68365945009700635</v>
      </c>
    </row>
    <row r="5593" spans="1:16">
      <c r="A5593" s="3" t="s">
        <v>476</v>
      </c>
      <c r="B5593" s="6">
        <v>1183.47</v>
      </c>
      <c r="C5593" s="7">
        <f t="shared" si="1218"/>
        <v>9.3835996791660412E-4</v>
      </c>
      <c r="D5593" s="7">
        <f t="shared" si="1227"/>
        <v>4.3793335249965822E-2</v>
      </c>
      <c r="E5593">
        <f t="shared" si="1219"/>
        <v>1.1100000000001273</v>
      </c>
      <c r="F5593">
        <f t="shared" si="1220"/>
        <v>1.1100000000001273</v>
      </c>
      <c r="G5593">
        <f t="shared" si="1221"/>
        <v>0</v>
      </c>
      <c r="H5593">
        <f t="shared" si="1225"/>
        <v>1.1053558318275818</v>
      </c>
      <c r="I5593">
        <f t="shared" si="1226"/>
        <v>1.3255889033045543</v>
      </c>
      <c r="J5593">
        <f t="shared" si="1223"/>
        <v>0.8338602028668507</v>
      </c>
      <c r="K5593">
        <f t="shared" si="1224"/>
        <v>45.470216408169364</v>
      </c>
      <c r="L5593">
        <f t="shared" si="1222"/>
        <v>1182.1558299170817</v>
      </c>
      <c r="M5593">
        <f t="shared" si="1215"/>
        <v>1186.0866661826399</v>
      </c>
      <c r="N5593">
        <f t="shared" si="1214"/>
        <v>-3.9308362655581277</v>
      </c>
      <c r="O5593">
        <f t="shared" si="1217"/>
        <v>-4.8363824733855232</v>
      </c>
      <c r="P5593">
        <f t="shared" si="1216"/>
        <v>0.90554620782739548</v>
      </c>
    </row>
    <row r="5594" spans="1:16">
      <c r="A5594" s="3" t="s">
        <v>475</v>
      </c>
      <c r="B5594" s="6">
        <v>1180.29</v>
      </c>
      <c r="C5594" s="7">
        <f t="shared" si="1218"/>
        <v>-2.6906301134335384E-3</v>
      </c>
      <c r="D5594" s="7">
        <f t="shared" si="1227"/>
        <v>4.462437294304486E-2</v>
      </c>
      <c r="E5594">
        <f t="shared" si="1219"/>
        <v>-3.1800000000000637</v>
      </c>
      <c r="F5594">
        <f t="shared" si="1220"/>
        <v>0</v>
      </c>
      <c r="G5594">
        <f t="shared" si="1221"/>
        <v>3.1800000000000637</v>
      </c>
      <c r="H5594">
        <f t="shared" si="1225"/>
        <v>1.0264018438398974</v>
      </c>
      <c r="I5594">
        <f t="shared" si="1226"/>
        <v>1.4580468387828049</v>
      </c>
      <c r="J5594">
        <f t="shared" si="1223"/>
        <v>0.70395670189631909</v>
      </c>
      <c r="K5594">
        <f t="shared" si="1224"/>
        <v>41.313062774006617</v>
      </c>
      <c r="L5594">
        <f t="shared" si="1222"/>
        <v>1181.8687791606076</v>
      </c>
      <c r="M5594">
        <f t="shared" si="1215"/>
        <v>1185.6572835024442</v>
      </c>
      <c r="N5594">
        <f t="shared" si="1214"/>
        <v>-3.7885043418366422</v>
      </c>
      <c r="O5594">
        <f t="shared" si="1217"/>
        <v>-4.6268068470757466</v>
      </c>
      <c r="P5594">
        <f t="shared" si="1216"/>
        <v>0.83830250523910443</v>
      </c>
    </row>
    <row r="5595" spans="1:16">
      <c r="A5595" s="3" t="s">
        <v>474</v>
      </c>
      <c r="B5595" s="6">
        <v>1193.8900000000001</v>
      </c>
      <c r="C5595" s="7">
        <f t="shared" si="1218"/>
        <v>1.1456712428517748E-2</v>
      </c>
      <c r="D5595" s="7">
        <f t="shared" si="1227"/>
        <v>6.10978385239688E-2</v>
      </c>
      <c r="E5595">
        <f t="shared" si="1219"/>
        <v>13.600000000000136</v>
      </c>
      <c r="F5595">
        <f t="shared" si="1220"/>
        <v>13.600000000000136</v>
      </c>
      <c r="G5595">
        <f t="shared" si="1221"/>
        <v>0</v>
      </c>
      <c r="H5595">
        <f t="shared" si="1225"/>
        <v>1.9245159978513431</v>
      </c>
      <c r="I5595">
        <f t="shared" si="1226"/>
        <v>1.3539006360126045</v>
      </c>
      <c r="J5595">
        <f t="shared" si="1223"/>
        <v>1.4214602952837569</v>
      </c>
      <c r="K5595">
        <f t="shared" si="1224"/>
        <v>58.702605946185223</v>
      </c>
      <c r="L5595">
        <f t="shared" si="1222"/>
        <v>1183.7181977512832</v>
      </c>
      <c r="M5595">
        <f t="shared" si="1215"/>
        <v>1186.2671143541152</v>
      </c>
      <c r="N5595">
        <f t="shared" ref="N5595:N5658" si="1228">L5595 - M5595</f>
        <v>-2.5489166028319232</v>
      </c>
      <c r="O5595">
        <f t="shared" si="1217"/>
        <v>-4.2112287982269816</v>
      </c>
      <c r="P5595">
        <f t="shared" si="1216"/>
        <v>1.6623121953950584</v>
      </c>
    </row>
    <row r="5596" spans="1:16">
      <c r="A5596" s="3" t="s">
        <v>473</v>
      </c>
      <c r="B5596" s="6">
        <v>1200.82</v>
      </c>
      <c r="C5596" s="7">
        <f t="shared" si="1218"/>
        <v>5.7877733381236597E-3</v>
      </c>
      <c r="D5596" s="7">
        <f t="shared" si="1227"/>
        <v>6.4252945350767074E-2</v>
      </c>
      <c r="E5596">
        <f t="shared" si="1219"/>
        <v>6.9299999999998363</v>
      </c>
      <c r="F5596">
        <f t="shared" si="1220"/>
        <v>6.9299999999998363</v>
      </c>
      <c r="G5596">
        <f t="shared" si="1221"/>
        <v>0</v>
      </c>
      <c r="H5596">
        <f t="shared" si="1225"/>
        <v>2.2820505694333781</v>
      </c>
      <c r="I5596">
        <f t="shared" si="1226"/>
        <v>1.2571934477259898</v>
      </c>
      <c r="J5596">
        <f t="shared" si="1223"/>
        <v>1.8151944504333433</v>
      </c>
      <c r="K5596">
        <f t="shared" si="1224"/>
        <v>64.478475018090847</v>
      </c>
      <c r="L5596">
        <f t="shared" si="1222"/>
        <v>1186.3492442510858</v>
      </c>
      <c r="M5596">
        <f t="shared" ref="M5596:M5659" si="1229">B5596*(2/(26+1)) + M5595 * (1-(2/(26+1)))</f>
        <v>1187.3451058834401</v>
      </c>
      <c r="N5596">
        <f t="shared" si="1228"/>
        <v>-0.99586163235426284</v>
      </c>
      <c r="O5596">
        <f t="shared" si="1217"/>
        <v>-3.568155365052438</v>
      </c>
      <c r="P5596">
        <f t="shared" si="1216"/>
        <v>2.5722937326981752</v>
      </c>
    </row>
    <row r="5597" spans="1:16">
      <c r="A5597" s="3" t="s">
        <v>472</v>
      </c>
      <c r="B5597" s="6">
        <v>1200.03</v>
      </c>
      <c r="C5597" s="7">
        <f t="shared" si="1218"/>
        <v>-6.5810027991092734E-4</v>
      </c>
      <c r="D5597" s="7">
        <f t="shared" si="1227"/>
        <v>6.4356065037846244E-2</v>
      </c>
      <c r="E5597">
        <f t="shared" si="1219"/>
        <v>-0.78999999999996362</v>
      </c>
      <c r="F5597">
        <f t="shared" si="1220"/>
        <v>0</v>
      </c>
      <c r="G5597">
        <f t="shared" si="1221"/>
        <v>0.78999999999996362</v>
      </c>
      <c r="H5597">
        <f t="shared" si="1225"/>
        <v>2.119046957330994</v>
      </c>
      <c r="I5597">
        <f t="shared" si="1226"/>
        <v>1.2238224871741308</v>
      </c>
      <c r="J5597">
        <f t="shared" si="1223"/>
        <v>1.7314986278965854</v>
      </c>
      <c r="K5597">
        <f t="shared" si="1224"/>
        <v>63.390060321206946</v>
      </c>
      <c r="L5597">
        <f t="shared" si="1222"/>
        <v>1188.4539759047648</v>
      </c>
      <c r="M5597">
        <f t="shared" si="1229"/>
        <v>1188.2847276698519</v>
      </c>
      <c r="N5597">
        <f t="shared" si="1228"/>
        <v>0.16924823491285679</v>
      </c>
      <c r="O5597">
        <f t="shared" si="1217"/>
        <v>-2.8206746450593791</v>
      </c>
      <c r="P5597">
        <f t="shared" si="1216"/>
        <v>2.9899228799722359</v>
      </c>
    </row>
    <row r="5598" spans="1:16">
      <c r="A5598" s="3" t="s">
        <v>471</v>
      </c>
      <c r="B5598" s="6">
        <v>1200.03</v>
      </c>
      <c r="C5598" s="7">
        <f t="shared" si="1218"/>
        <v>0</v>
      </c>
      <c r="D5598" s="7">
        <f t="shared" si="1227"/>
        <v>6.4372287366076059E-2</v>
      </c>
      <c r="E5598">
        <f t="shared" si="1219"/>
        <v>0</v>
      </c>
      <c r="F5598">
        <f t="shared" si="1220"/>
        <v>0</v>
      </c>
      <c r="G5598">
        <f t="shared" si="1221"/>
        <v>0</v>
      </c>
      <c r="H5598">
        <f t="shared" si="1225"/>
        <v>1.9676864603787803</v>
      </c>
      <c r="I5598">
        <f t="shared" si="1226"/>
        <v>1.1364065952331215</v>
      </c>
      <c r="J5598">
        <f t="shared" si="1223"/>
        <v>1.7314986278965854</v>
      </c>
      <c r="K5598">
        <f t="shared" si="1224"/>
        <v>63.390060321206946</v>
      </c>
      <c r="L5598">
        <f t="shared" si="1222"/>
        <v>1190.2349026886473</v>
      </c>
      <c r="M5598">
        <f t="shared" si="1229"/>
        <v>1189.1547478424554</v>
      </c>
      <c r="N5598">
        <f t="shared" si="1228"/>
        <v>1.0801548461918173</v>
      </c>
      <c r="O5598">
        <f t="shared" si="1217"/>
        <v>-2.0405087468091403</v>
      </c>
      <c r="P5598">
        <f t="shared" si="1216"/>
        <v>3.1206635930009576</v>
      </c>
    </row>
    <row r="5599" spans="1:16">
      <c r="A5599" s="3" t="s">
        <v>470</v>
      </c>
      <c r="B5599" s="6">
        <v>1193.1300000000001</v>
      </c>
      <c r="C5599" s="7">
        <f t="shared" si="1218"/>
        <v>-5.7664503166191461E-3</v>
      </c>
      <c r="D5599" s="7">
        <f t="shared" si="1227"/>
        <v>6.7973221796900199E-2</v>
      </c>
      <c r="E5599">
        <f t="shared" si="1219"/>
        <v>-6.8999999999998636</v>
      </c>
      <c r="F5599">
        <f t="shared" si="1220"/>
        <v>0</v>
      </c>
      <c r="G5599">
        <f t="shared" si="1221"/>
        <v>6.8999999999998636</v>
      </c>
      <c r="H5599">
        <f t="shared" si="1225"/>
        <v>1.8271374274945817</v>
      </c>
      <c r="I5599">
        <f t="shared" si="1226"/>
        <v>1.548091838430746</v>
      </c>
      <c r="J5599">
        <f t="shared" si="1223"/>
        <v>1.1802513146420923</v>
      </c>
      <c r="K5599">
        <f t="shared" si="1224"/>
        <v>54.133727920069667</v>
      </c>
      <c r="L5599">
        <f t="shared" si="1222"/>
        <v>1190.6803022750094</v>
      </c>
      <c r="M5599">
        <f t="shared" si="1229"/>
        <v>1189.4492109652367</v>
      </c>
      <c r="N5599">
        <f t="shared" si="1228"/>
        <v>1.231091309772637</v>
      </c>
      <c r="O5599">
        <f t="shared" si="1217"/>
        <v>-1.3861887354927849</v>
      </c>
      <c r="P5599">
        <f t="shared" si="1216"/>
        <v>2.6172800452654217</v>
      </c>
    </row>
    <row r="5600" spans="1:16">
      <c r="A5600" s="3" t="s">
        <v>469</v>
      </c>
      <c r="B5600" s="6">
        <v>1182.67</v>
      </c>
      <c r="C5600" s="7">
        <f t="shared" si="1218"/>
        <v>-8.8055119002994932E-3</v>
      </c>
      <c r="D5600" s="7">
        <f t="shared" si="1227"/>
        <v>7.5004081095068675E-2</v>
      </c>
      <c r="E5600">
        <f t="shared" si="1219"/>
        <v>-10.460000000000036</v>
      </c>
      <c r="F5600">
        <f t="shared" si="1220"/>
        <v>0</v>
      </c>
      <c r="G5600">
        <f t="shared" si="1221"/>
        <v>10.460000000000036</v>
      </c>
      <c r="H5600">
        <f t="shared" si="1225"/>
        <v>1.6966276112449687</v>
      </c>
      <c r="I5600">
        <f t="shared" si="1226"/>
        <v>2.1846567071142666</v>
      </c>
      <c r="J5600">
        <f t="shared" si="1223"/>
        <v>0.77661062523917546</v>
      </c>
      <c r="K5600">
        <f t="shared" si="1224"/>
        <v>43.713046303245235</v>
      </c>
      <c r="L5600">
        <f t="shared" si="1222"/>
        <v>1189.4479480788541</v>
      </c>
      <c r="M5600">
        <f t="shared" si="1229"/>
        <v>1188.947047190034</v>
      </c>
      <c r="N5600">
        <f t="shared" si="1228"/>
        <v>0.50090088882006967</v>
      </c>
      <c r="O5600">
        <f t="shared" si="1217"/>
        <v>-1.008770810630214</v>
      </c>
      <c r="P5600">
        <f t="shared" si="1216"/>
        <v>1.5096716994502837</v>
      </c>
    </row>
    <row r="5601" spans="1:16">
      <c r="A5601" s="3" t="s">
        <v>468</v>
      </c>
      <c r="B5601" s="6">
        <v>1176.27</v>
      </c>
      <c r="C5601" s="7">
        <f t="shared" si="1218"/>
        <v>-5.426179303543689E-3</v>
      </c>
      <c r="D5601" s="7">
        <f t="shared" si="1227"/>
        <v>7.2495832937179552E-2</v>
      </c>
      <c r="E5601">
        <f t="shared" si="1219"/>
        <v>-6.4000000000000909</v>
      </c>
      <c r="F5601">
        <f t="shared" si="1220"/>
        <v>0</v>
      </c>
      <c r="G5601">
        <f t="shared" si="1221"/>
        <v>6.4000000000000909</v>
      </c>
      <c r="H5601">
        <f t="shared" si="1225"/>
        <v>1.5754399247274711</v>
      </c>
      <c r="I5601">
        <f t="shared" si="1226"/>
        <v>2.485752656606111</v>
      </c>
      <c r="J5601">
        <f t="shared" si="1223"/>
        <v>0.63378788735902503</v>
      </c>
      <c r="K5601">
        <f t="shared" si="1224"/>
        <v>38.792544140079677</v>
      </c>
      <c r="L5601">
        <f t="shared" si="1222"/>
        <v>1187.4205714513382</v>
      </c>
      <c r="M5601">
        <f t="shared" si="1229"/>
        <v>1188.008006657439</v>
      </c>
      <c r="N5601">
        <f t="shared" si="1228"/>
        <v>-0.58743520610073574</v>
      </c>
      <c r="O5601">
        <f t="shared" si="1217"/>
        <v>-0.9245036897243184</v>
      </c>
      <c r="P5601">
        <f t="shared" si="1216"/>
        <v>0.33706848362358266</v>
      </c>
    </row>
    <row r="5602" spans="1:16">
      <c r="A5602" s="3" t="s">
        <v>467</v>
      </c>
      <c r="B5602" s="6">
        <v>1174.79</v>
      </c>
      <c r="C5602" s="7">
        <f t="shared" si="1218"/>
        <v>-1.259006742061385E-3</v>
      </c>
      <c r="D5602" s="7">
        <f t="shared" si="1227"/>
        <v>6.9214898663692181E-2</v>
      </c>
      <c r="E5602">
        <f t="shared" si="1219"/>
        <v>-1.4800000000000182</v>
      </c>
      <c r="F5602">
        <f t="shared" si="1220"/>
        <v>0</v>
      </c>
      <c r="G5602">
        <f t="shared" si="1221"/>
        <v>1.4800000000000182</v>
      </c>
      <c r="H5602">
        <f t="shared" si="1225"/>
        <v>1.4629085015326517</v>
      </c>
      <c r="I5602">
        <f t="shared" si="1226"/>
        <v>2.4139131811342471</v>
      </c>
      <c r="J5602">
        <f t="shared" si="1223"/>
        <v>0.60603194554215978</v>
      </c>
      <c r="K5602">
        <f t="shared" si="1224"/>
        <v>37.73473791877641</v>
      </c>
      <c r="L5602">
        <f t="shared" si="1222"/>
        <v>1185.4774066126708</v>
      </c>
      <c r="M5602">
        <f t="shared" si="1229"/>
        <v>1187.0288950531842</v>
      </c>
      <c r="N5602">
        <f t="shared" si="1228"/>
        <v>-1.5514884405133671</v>
      </c>
      <c r="O5602">
        <f t="shared" si="1217"/>
        <v>-1.0499006398821282</v>
      </c>
      <c r="P5602">
        <f t="shared" si="1216"/>
        <v>-0.50158780063123887</v>
      </c>
    </row>
    <row r="5603" spans="1:16">
      <c r="A5603" s="3" t="s">
        <v>466</v>
      </c>
      <c r="B5603" s="6">
        <v>1173.8900000000001</v>
      </c>
      <c r="C5603" s="7">
        <f t="shared" si="1218"/>
        <v>-7.6638796605000377E-4</v>
      </c>
      <c r="D5603" s="7">
        <f t="shared" si="1227"/>
        <v>6.8827622069762201E-2</v>
      </c>
      <c r="E5603">
        <f t="shared" si="1219"/>
        <v>-0.89999999999986358</v>
      </c>
      <c r="F5603">
        <f t="shared" si="1220"/>
        <v>0</v>
      </c>
      <c r="G5603">
        <f t="shared" si="1221"/>
        <v>0.89999999999986358</v>
      </c>
      <c r="H5603">
        <f t="shared" si="1225"/>
        <v>1.3584150371374624</v>
      </c>
      <c r="I5603">
        <f t="shared" si="1226"/>
        <v>2.305776525338934</v>
      </c>
      <c r="J5603">
        <f t="shared" si="1223"/>
        <v>0.589135600180414</v>
      </c>
      <c r="K5603">
        <f t="shared" si="1224"/>
        <v>37.072707962336864</v>
      </c>
      <c r="L5603">
        <f t="shared" si="1222"/>
        <v>1183.69472867226</v>
      </c>
      <c r="M5603">
        <f t="shared" si="1229"/>
        <v>1186.0556435677631</v>
      </c>
      <c r="N5603">
        <f t="shared" si="1228"/>
        <v>-2.3609148955031287</v>
      </c>
      <c r="O5603">
        <f t="shared" si="1217"/>
        <v>-1.3121034910063285</v>
      </c>
      <c r="P5603">
        <f t="shared" ref="P5603:P5666" si="1230">N5603 - O5603</f>
        <v>-1.0488114044968002</v>
      </c>
    </row>
    <row r="5604" spans="1:16">
      <c r="A5604" s="3" t="s">
        <v>465</v>
      </c>
      <c r="B5604" s="6">
        <v>1175.07</v>
      </c>
      <c r="C5604" s="7">
        <f t="shared" si="1218"/>
        <v>1.0047000368330848E-3</v>
      </c>
      <c r="D5604" s="7">
        <f t="shared" si="1227"/>
        <v>6.8900332820539159E-2</v>
      </c>
      <c r="E5604">
        <f t="shared" si="1219"/>
        <v>1.1799999999998363</v>
      </c>
      <c r="F5604">
        <f t="shared" si="1220"/>
        <v>1.1799999999998363</v>
      </c>
      <c r="G5604">
        <f t="shared" si="1221"/>
        <v>0</v>
      </c>
      <c r="H5604">
        <f t="shared" si="1225"/>
        <v>1.3456711059133464</v>
      </c>
      <c r="I5604">
        <f t="shared" si="1226"/>
        <v>2.1410782021004389</v>
      </c>
      <c r="J5604">
        <f t="shared" si="1223"/>
        <v>0.6285016140901426</v>
      </c>
      <c r="K5604">
        <f t="shared" si="1224"/>
        <v>38.593858836381429</v>
      </c>
      <c r="L5604">
        <f t="shared" si="1222"/>
        <v>1182.3678473380662</v>
      </c>
      <c r="M5604">
        <f t="shared" si="1229"/>
        <v>1185.2418921923731</v>
      </c>
      <c r="N5604">
        <f t="shared" si="1228"/>
        <v>-2.8740448543069306</v>
      </c>
      <c r="O5604">
        <f t="shared" ref="O5604:O5667" si="1231">N5604*(2/(9+1)) + O5603 * (1-(2/(9+1)))</f>
        <v>-1.6244917636664491</v>
      </c>
      <c r="P5604">
        <f t="shared" si="1230"/>
        <v>-1.2495530906404815</v>
      </c>
    </row>
    <row r="5605" spans="1:16">
      <c r="A5605" s="3" t="s">
        <v>464</v>
      </c>
      <c r="B5605" s="6">
        <v>1175.07</v>
      </c>
      <c r="C5605" s="7">
        <f t="shared" si="1218"/>
        <v>0</v>
      </c>
      <c r="D5605" s="7">
        <f t="shared" si="1227"/>
        <v>6.8755963471335613E-2</v>
      </c>
      <c r="E5605">
        <f t="shared" si="1219"/>
        <v>0</v>
      </c>
      <c r="F5605">
        <f t="shared" si="1220"/>
        <v>0</v>
      </c>
      <c r="G5605">
        <f t="shared" si="1221"/>
        <v>0</v>
      </c>
      <c r="H5605">
        <f t="shared" si="1225"/>
        <v>1.2495517412052501</v>
      </c>
      <c r="I5605">
        <f t="shared" si="1226"/>
        <v>1.9881440448075502</v>
      </c>
      <c r="J5605">
        <f t="shared" si="1223"/>
        <v>0.6285016140901426</v>
      </c>
      <c r="K5605">
        <f t="shared" si="1224"/>
        <v>38.593858836381429</v>
      </c>
      <c r="L5605">
        <f t="shared" si="1222"/>
        <v>1181.2451015937484</v>
      </c>
      <c r="M5605">
        <f t="shared" si="1229"/>
        <v>1184.4884186966417</v>
      </c>
      <c r="N5605">
        <f t="shared" si="1228"/>
        <v>-3.243317102893343</v>
      </c>
      <c r="O5605">
        <f t="shared" si="1231"/>
        <v>-1.948256831511828</v>
      </c>
      <c r="P5605">
        <f t="shared" si="1230"/>
        <v>-1.2950602713815149</v>
      </c>
    </row>
    <row r="5606" spans="1:16">
      <c r="A5606" s="3" t="s">
        <v>463</v>
      </c>
      <c r="B5606" s="6">
        <v>1180.25</v>
      </c>
      <c r="C5606" s="7">
        <f t="shared" si="1218"/>
        <v>4.3985601545399834E-3</v>
      </c>
      <c r="D5606" s="7">
        <f t="shared" si="1227"/>
        <v>6.9447594181956923E-2</v>
      </c>
      <c r="E5606">
        <f t="shared" si="1219"/>
        <v>5.1800000000000637</v>
      </c>
      <c r="F5606">
        <f t="shared" si="1220"/>
        <v>5.1800000000000637</v>
      </c>
      <c r="G5606">
        <f t="shared" si="1221"/>
        <v>0</v>
      </c>
      <c r="H5606">
        <f t="shared" si="1225"/>
        <v>1.5302980454048798</v>
      </c>
      <c r="I5606">
        <f t="shared" si="1226"/>
        <v>1.8461337558927251</v>
      </c>
      <c r="J5606">
        <f t="shared" si="1223"/>
        <v>0.82892046175976108</v>
      </c>
      <c r="K5606">
        <f t="shared" si="1224"/>
        <v>45.322936622524622</v>
      </c>
      <c r="L5606">
        <f t="shared" si="1222"/>
        <v>1181.092009040864</v>
      </c>
      <c r="M5606">
        <f t="shared" si="1229"/>
        <v>1184.1744617561496</v>
      </c>
      <c r="N5606">
        <f t="shared" si="1228"/>
        <v>-3.0824527152856263</v>
      </c>
      <c r="O5606">
        <f t="shared" si="1231"/>
        <v>-2.1750960082665878</v>
      </c>
      <c r="P5606">
        <f t="shared" si="1230"/>
        <v>-0.90735670701903848</v>
      </c>
    </row>
    <row r="5607" spans="1:16">
      <c r="A5607" s="3" t="s">
        <v>462</v>
      </c>
      <c r="B5607" s="6">
        <v>1175.2</v>
      </c>
      <c r="C5607" s="7">
        <f t="shared" si="1218"/>
        <v>-4.2879345667285618E-3</v>
      </c>
      <c r="D5607" s="7">
        <f t="shared" si="1227"/>
        <v>6.8624364524136408E-2</v>
      </c>
      <c r="E5607">
        <f t="shared" si="1219"/>
        <v>-5.0499999999999545</v>
      </c>
      <c r="F5607">
        <f t="shared" si="1220"/>
        <v>0</v>
      </c>
      <c r="G5607">
        <f t="shared" si="1221"/>
        <v>5.0499999999999545</v>
      </c>
      <c r="H5607">
        <f t="shared" si="1225"/>
        <v>1.420991042161674</v>
      </c>
      <c r="I5607">
        <f t="shared" si="1226"/>
        <v>2.0749813447575272</v>
      </c>
      <c r="J5607">
        <f t="shared" si="1223"/>
        <v>0.68482111694730663</v>
      </c>
      <c r="K5607">
        <f t="shared" si="1224"/>
        <v>40.646517903818783</v>
      </c>
      <c r="L5607">
        <f t="shared" si="1222"/>
        <v>1180.1855461115003</v>
      </c>
      <c r="M5607">
        <f t="shared" si="1229"/>
        <v>1183.5096868112496</v>
      </c>
      <c r="N5607">
        <f t="shared" si="1228"/>
        <v>-3.3241406997492504</v>
      </c>
      <c r="O5607">
        <f t="shared" si="1231"/>
        <v>-2.4049049465631205</v>
      </c>
      <c r="P5607">
        <f t="shared" si="1230"/>
        <v>-0.91923575318612993</v>
      </c>
    </row>
    <row r="5608" spans="1:16">
      <c r="A5608" s="3" t="s">
        <v>461</v>
      </c>
      <c r="B5608" s="6">
        <v>1171.7</v>
      </c>
      <c r="C5608" s="7">
        <f t="shared" si="1218"/>
        <v>-2.9826601855576702E-3</v>
      </c>
      <c r="D5608" s="7">
        <f t="shared" si="1227"/>
        <v>6.9241182111452484E-2</v>
      </c>
      <c r="E5608">
        <f t="shared" si="1219"/>
        <v>-3.5</v>
      </c>
      <c r="F5608">
        <f t="shared" si="1220"/>
        <v>0</v>
      </c>
      <c r="G5608">
        <f t="shared" si="1221"/>
        <v>3.5</v>
      </c>
      <c r="H5608">
        <f t="shared" si="1225"/>
        <v>1.3194916820072689</v>
      </c>
      <c r="I5608">
        <f t="shared" si="1226"/>
        <v>2.1767683915605609</v>
      </c>
      <c r="J5608">
        <f t="shared" si="1223"/>
        <v>0.6061699936120919</v>
      </c>
      <c r="K5608">
        <f t="shared" si="1224"/>
        <v>37.740089531176288</v>
      </c>
      <c r="L5608">
        <f t="shared" si="1222"/>
        <v>1178.8800774789618</v>
      </c>
      <c r="M5608">
        <f t="shared" si="1229"/>
        <v>1182.6348951956015</v>
      </c>
      <c r="N5608">
        <f t="shared" si="1228"/>
        <v>-3.7548177166397636</v>
      </c>
      <c r="O5608">
        <f t="shared" si="1231"/>
        <v>-2.6748875005784494</v>
      </c>
      <c r="P5608">
        <f t="shared" si="1230"/>
        <v>-1.0799302160613142</v>
      </c>
    </row>
    <row r="5609" spans="1:16">
      <c r="A5609" s="3" t="s">
        <v>460</v>
      </c>
      <c r="B5609" s="6">
        <v>1165.68</v>
      </c>
      <c r="C5609" s="7">
        <f t="shared" si="1218"/>
        <v>-5.1510779685108345E-3</v>
      </c>
      <c r="D5609" s="7">
        <f t="shared" si="1227"/>
        <v>7.1138401016500985E-2</v>
      </c>
      <c r="E5609">
        <f t="shared" si="1219"/>
        <v>-6.0199999999999818</v>
      </c>
      <c r="F5609">
        <f t="shared" si="1220"/>
        <v>0</v>
      </c>
      <c r="G5609">
        <f t="shared" si="1221"/>
        <v>6.0199999999999818</v>
      </c>
      <c r="H5609">
        <f t="shared" si="1225"/>
        <v>1.2252422761496067</v>
      </c>
      <c r="I5609">
        <f t="shared" si="1226"/>
        <v>2.4512849350205195</v>
      </c>
      <c r="J5609">
        <f t="shared" si="1223"/>
        <v>0.49983674221020347</v>
      </c>
      <c r="K5609">
        <f t="shared" si="1224"/>
        <v>33.326076641756984</v>
      </c>
      <c r="L5609">
        <f t="shared" si="1222"/>
        <v>1176.8492963283522</v>
      </c>
      <c r="M5609">
        <f t="shared" si="1229"/>
        <v>1181.3789770329643</v>
      </c>
      <c r="N5609">
        <f t="shared" si="1228"/>
        <v>-4.5296807046120193</v>
      </c>
      <c r="O5609">
        <f t="shared" si="1231"/>
        <v>-3.0458461413851636</v>
      </c>
      <c r="P5609">
        <f t="shared" si="1230"/>
        <v>-1.4838345632268557</v>
      </c>
    </row>
    <row r="5610" spans="1:16">
      <c r="A5610" s="3" t="s">
        <v>459</v>
      </c>
      <c r="B5610" s="6">
        <v>1167.6500000000001</v>
      </c>
      <c r="C5610" s="7">
        <f t="shared" si="1218"/>
        <v>1.6885742420366463E-3</v>
      </c>
      <c r="D5610" s="7">
        <f t="shared" si="1227"/>
        <v>7.158870530606648E-2</v>
      </c>
      <c r="E5610">
        <f t="shared" si="1219"/>
        <v>1.9700000000000273</v>
      </c>
      <c r="F5610">
        <f t="shared" si="1220"/>
        <v>1.9700000000000273</v>
      </c>
      <c r="G5610">
        <f t="shared" si="1221"/>
        <v>0</v>
      </c>
      <c r="H5610">
        <f t="shared" si="1225"/>
        <v>1.2784392564246367</v>
      </c>
      <c r="I5610">
        <f t="shared" si="1226"/>
        <v>2.276193153947625</v>
      </c>
      <c r="J5610">
        <f t="shared" si="1223"/>
        <v>0.56165675316588426</v>
      </c>
      <c r="K5610">
        <f t="shared" si="1224"/>
        <v>35.965441959461316</v>
      </c>
      <c r="L5610">
        <f t="shared" si="1222"/>
        <v>1175.4340199701442</v>
      </c>
      <c r="M5610">
        <f t="shared" si="1229"/>
        <v>1180.3620157712633</v>
      </c>
      <c r="N5610">
        <f t="shared" si="1228"/>
        <v>-4.9279958011190956</v>
      </c>
      <c r="O5610">
        <f t="shared" si="1231"/>
        <v>-3.4222760733319504</v>
      </c>
      <c r="P5610">
        <f t="shared" si="1230"/>
        <v>-1.5057197277871452</v>
      </c>
    </row>
    <row r="5611" spans="1:16">
      <c r="A5611" s="3" t="s">
        <v>458</v>
      </c>
      <c r="B5611" s="6">
        <v>1168.53</v>
      </c>
      <c r="C5611" s="7">
        <f t="shared" si="1218"/>
        <v>7.5336664265690837E-4</v>
      </c>
      <c r="D5611" s="7">
        <f t="shared" si="1227"/>
        <v>7.17205855926277E-2</v>
      </c>
      <c r="E5611">
        <f t="shared" si="1219"/>
        <v>0.87999999999988177</v>
      </c>
      <c r="F5611">
        <f t="shared" si="1220"/>
        <v>0.87999999999988177</v>
      </c>
      <c r="G5611">
        <f t="shared" si="1221"/>
        <v>0</v>
      </c>
      <c r="H5611">
        <f t="shared" si="1225"/>
        <v>1.2499793095371543</v>
      </c>
      <c r="I5611">
        <f t="shared" si="1226"/>
        <v>2.1136079286656519</v>
      </c>
      <c r="J5611">
        <f t="shared" si="1223"/>
        <v>0.59139601653854623</v>
      </c>
      <c r="K5611">
        <f t="shared" si="1224"/>
        <v>37.162089787361332</v>
      </c>
      <c r="L5611">
        <f t="shared" si="1222"/>
        <v>1174.3718630516605</v>
      </c>
      <c r="M5611">
        <f t="shared" si="1229"/>
        <v>1179.485570158577</v>
      </c>
      <c r="N5611">
        <f t="shared" si="1228"/>
        <v>-5.1137071069165358</v>
      </c>
      <c r="O5611">
        <f t="shared" si="1231"/>
        <v>-3.7605622800488678</v>
      </c>
      <c r="P5611">
        <f t="shared" si="1230"/>
        <v>-1.353144826867668</v>
      </c>
    </row>
    <row r="5612" spans="1:16">
      <c r="A5612" s="3" t="s">
        <v>457</v>
      </c>
      <c r="B5612" s="6">
        <v>1168.53</v>
      </c>
      <c r="C5612" s="7">
        <f t="shared" si="1218"/>
        <v>0</v>
      </c>
      <c r="D5612" s="7">
        <f t="shared" si="1227"/>
        <v>7.1586682928812845E-2</v>
      </c>
      <c r="E5612">
        <f t="shared" si="1219"/>
        <v>0</v>
      </c>
      <c r="F5612">
        <f t="shared" si="1220"/>
        <v>0</v>
      </c>
      <c r="G5612">
        <f t="shared" si="1221"/>
        <v>0</v>
      </c>
      <c r="H5612">
        <f t="shared" si="1225"/>
        <v>1.1606950731416432</v>
      </c>
      <c r="I5612">
        <f t="shared" si="1226"/>
        <v>1.9626359337609625</v>
      </c>
      <c r="J5612">
        <f t="shared" si="1223"/>
        <v>0.59139601653854623</v>
      </c>
      <c r="K5612">
        <f t="shared" si="1224"/>
        <v>37.162089787361332</v>
      </c>
      <c r="L5612">
        <f t="shared" si="1222"/>
        <v>1173.4731148898666</v>
      </c>
      <c r="M5612">
        <f t="shared" si="1229"/>
        <v>1178.6740464431268</v>
      </c>
      <c r="N5612">
        <f t="shared" si="1228"/>
        <v>-5.2009315532602614</v>
      </c>
      <c r="O5612">
        <f t="shared" si="1231"/>
        <v>-4.0486361346911472</v>
      </c>
      <c r="P5612">
        <f t="shared" si="1230"/>
        <v>-1.1522954185691141</v>
      </c>
    </row>
    <row r="5613" spans="1:16">
      <c r="A5613" s="3" t="s">
        <v>456</v>
      </c>
      <c r="B5613" s="6">
        <v>1168.23</v>
      </c>
      <c r="C5613" s="7">
        <f t="shared" si="1218"/>
        <v>-2.5676577966769461E-4</v>
      </c>
      <c r="D5613" s="7">
        <f t="shared" si="1227"/>
        <v>7.1374026359251261E-2</v>
      </c>
      <c r="E5613">
        <f t="shared" si="1219"/>
        <v>-0.29999999999995453</v>
      </c>
      <c r="F5613">
        <f t="shared" si="1220"/>
        <v>0</v>
      </c>
      <c r="G5613">
        <f t="shared" si="1221"/>
        <v>0.29999999999995453</v>
      </c>
      <c r="H5613">
        <f t="shared" si="1225"/>
        <v>1.0777882822029545</v>
      </c>
      <c r="I5613">
        <f t="shared" si="1226"/>
        <v>1.8438762242066049</v>
      </c>
      <c r="J5613">
        <f t="shared" si="1223"/>
        <v>0.58452311931442813</v>
      </c>
      <c r="K5613">
        <f t="shared" si="1224"/>
        <v>36.88952923371243</v>
      </c>
      <c r="L5613">
        <f t="shared" si="1222"/>
        <v>1172.6664818298871</v>
      </c>
      <c r="M5613">
        <f t="shared" si="1229"/>
        <v>1177.9004133732656</v>
      </c>
      <c r="N5613">
        <f t="shared" si="1228"/>
        <v>-5.2339315433785032</v>
      </c>
      <c r="O5613">
        <f t="shared" si="1231"/>
        <v>-4.2856952164286186</v>
      </c>
      <c r="P5613">
        <f t="shared" si="1230"/>
        <v>-0.94823632694988458</v>
      </c>
    </row>
    <row r="5614" spans="1:16">
      <c r="A5614" s="3" t="s">
        <v>455</v>
      </c>
      <c r="B5614" s="6">
        <v>1163.6600000000001</v>
      </c>
      <c r="C5614" s="7">
        <f t="shared" si="1218"/>
        <v>-3.9195724075828751E-3</v>
      </c>
      <c r="D5614" s="7">
        <f t="shared" si="1227"/>
        <v>7.1971300415660314E-2</v>
      </c>
      <c r="E5614">
        <f t="shared" si="1219"/>
        <v>-4.5699999999999363</v>
      </c>
      <c r="F5614">
        <f t="shared" si="1220"/>
        <v>0</v>
      </c>
      <c r="G5614">
        <f t="shared" si="1221"/>
        <v>4.5699999999999363</v>
      </c>
      <c r="H5614">
        <f t="shared" si="1225"/>
        <v>1.0008034049027434</v>
      </c>
      <c r="I5614">
        <f t="shared" si="1226"/>
        <v>2.0385993510489859</v>
      </c>
      <c r="J5614">
        <f t="shared" si="1223"/>
        <v>0.4909269712009709</v>
      </c>
      <c r="K5614">
        <f t="shared" si="1224"/>
        <v>32.927633659046336</v>
      </c>
      <c r="L5614">
        <f t="shared" si="1222"/>
        <v>1171.2808692406736</v>
      </c>
      <c r="M5614">
        <f t="shared" si="1229"/>
        <v>1176.8455679382089</v>
      </c>
      <c r="N5614">
        <f t="shared" si="1228"/>
        <v>-5.5646986975352775</v>
      </c>
      <c r="O5614">
        <f t="shared" si="1231"/>
        <v>-4.5414959126499506</v>
      </c>
      <c r="P5614">
        <f t="shared" si="1230"/>
        <v>-1.0232027848853269</v>
      </c>
    </row>
    <row r="5615" spans="1:16">
      <c r="A5615" s="3" t="s">
        <v>454</v>
      </c>
      <c r="B5615" s="6">
        <v>1156.07</v>
      </c>
      <c r="C5615" s="7">
        <f t="shared" si="1218"/>
        <v>-6.5438883707985111E-3</v>
      </c>
      <c r="D5615" s="7">
        <f t="shared" si="1227"/>
        <v>5.8764797182935292E-2</v>
      </c>
      <c r="E5615">
        <f t="shared" si="1219"/>
        <v>-7.5900000000001455</v>
      </c>
      <c r="F5615">
        <f t="shared" si="1220"/>
        <v>0</v>
      </c>
      <c r="G5615">
        <f t="shared" si="1221"/>
        <v>7.5900000000001455</v>
      </c>
      <c r="H5615">
        <f t="shared" si="1225"/>
        <v>0.92931744740969024</v>
      </c>
      <c r="I5615">
        <f t="shared" si="1226"/>
        <v>2.4351279688312113</v>
      </c>
      <c r="J5615">
        <f t="shared" si="1223"/>
        <v>0.38162981958428038</v>
      </c>
      <c r="K5615">
        <f t="shared" si="1224"/>
        <v>27.621712717456347</v>
      </c>
      <c r="L5615">
        <f t="shared" si="1222"/>
        <v>1168.9407355113392</v>
      </c>
      <c r="M5615">
        <f t="shared" si="1229"/>
        <v>1175.306636979823</v>
      </c>
      <c r="N5615">
        <f t="shared" si="1228"/>
        <v>-6.3659014684837985</v>
      </c>
      <c r="O5615">
        <f t="shared" si="1231"/>
        <v>-4.9063770238167201</v>
      </c>
      <c r="P5615">
        <f t="shared" si="1230"/>
        <v>-1.4595244446670783</v>
      </c>
    </row>
    <row r="5616" spans="1:16">
      <c r="A5616" s="3" t="s">
        <v>453</v>
      </c>
      <c r="B5616" s="6">
        <v>1160.9100000000001</v>
      </c>
      <c r="C5616" s="7">
        <f t="shared" si="1218"/>
        <v>4.177858281020721E-3</v>
      </c>
      <c r="D5616" s="7">
        <f t="shared" si="1227"/>
        <v>5.6303248511976232E-2</v>
      </c>
      <c r="E5616">
        <f t="shared" si="1219"/>
        <v>4.8400000000001455</v>
      </c>
      <c r="F5616">
        <f t="shared" si="1220"/>
        <v>4.8400000000001455</v>
      </c>
      <c r="G5616">
        <f t="shared" si="1221"/>
        <v>0</v>
      </c>
      <c r="H5616">
        <f t="shared" si="1225"/>
        <v>1.2086519154518656</v>
      </c>
      <c r="I5616">
        <f t="shared" si="1226"/>
        <v>2.2611902567718389</v>
      </c>
      <c r="J5616">
        <f t="shared" si="1223"/>
        <v>0.53452022085809925</v>
      </c>
      <c r="K5616">
        <f t="shared" si="1224"/>
        <v>34.833051633506471</v>
      </c>
      <c r="L5616">
        <f t="shared" si="1222"/>
        <v>1167.7052377403641</v>
      </c>
      <c r="M5616">
        <f t="shared" si="1229"/>
        <v>1174.240219425762</v>
      </c>
      <c r="N5616">
        <f t="shared" si="1228"/>
        <v>-6.5349816853979519</v>
      </c>
      <c r="O5616">
        <f t="shared" si="1231"/>
        <v>-5.232097956132967</v>
      </c>
      <c r="P5616">
        <f t="shared" si="1230"/>
        <v>-1.3028837292649849</v>
      </c>
    </row>
    <row r="5617" spans="1:16">
      <c r="A5617" s="3" t="s">
        <v>452</v>
      </c>
      <c r="B5617" s="6">
        <v>1161.2</v>
      </c>
      <c r="C5617" s="7">
        <f t="shared" si="1218"/>
        <v>2.497728372106368E-4</v>
      </c>
      <c r="D5617" s="7">
        <f t="shared" si="1227"/>
        <v>5.6615302392011638E-2</v>
      </c>
      <c r="E5617">
        <f t="shared" si="1219"/>
        <v>0.28999999999996362</v>
      </c>
      <c r="F5617">
        <f t="shared" si="1220"/>
        <v>0.28999999999996362</v>
      </c>
      <c r="G5617">
        <f t="shared" si="1221"/>
        <v>0</v>
      </c>
      <c r="H5617">
        <f t="shared" si="1225"/>
        <v>1.1430339214910155</v>
      </c>
      <c r="I5617">
        <f t="shared" si="1226"/>
        <v>2.0996766670024218</v>
      </c>
      <c r="J5617">
        <f t="shared" si="1223"/>
        <v>0.54438568540310261</v>
      </c>
      <c r="K5617">
        <f t="shared" si="1224"/>
        <v>35.249335094750734</v>
      </c>
      <c r="L5617">
        <f t="shared" si="1222"/>
        <v>1166.7044319341542</v>
      </c>
      <c r="M5617">
        <f t="shared" si="1229"/>
        <v>1173.2742772460761</v>
      </c>
      <c r="N5617">
        <f t="shared" si="1228"/>
        <v>-6.5698453119218811</v>
      </c>
      <c r="O5617">
        <f t="shared" si="1231"/>
        <v>-5.4996474272907498</v>
      </c>
      <c r="P5617">
        <f t="shared" si="1230"/>
        <v>-1.0701978846311313</v>
      </c>
    </row>
    <row r="5618" spans="1:16">
      <c r="A5618" s="3" t="s">
        <v>451</v>
      </c>
      <c r="B5618" s="6">
        <v>1163.3499999999999</v>
      </c>
      <c r="C5618" s="7">
        <f t="shared" si="1218"/>
        <v>1.8498209228272802E-3</v>
      </c>
      <c r="D5618" s="7">
        <f t="shared" si="1227"/>
        <v>5.7698421691938021E-2</v>
      </c>
      <c r="E5618">
        <f t="shared" si="1219"/>
        <v>2.1499999999998636</v>
      </c>
      <c r="F5618">
        <f t="shared" si="1220"/>
        <v>2.1499999999998636</v>
      </c>
      <c r="G5618">
        <f t="shared" si="1221"/>
        <v>0</v>
      </c>
      <c r="H5618">
        <f t="shared" si="1225"/>
        <v>1.2149600699559333</v>
      </c>
      <c r="I5618">
        <f t="shared" si="1226"/>
        <v>1.9496997622165344</v>
      </c>
      <c r="J5618">
        <f t="shared" si="1223"/>
        <v>0.62315239171732506</v>
      </c>
      <c r="K5618">
        <f t="shared" si="1224"/>
        <v>38.391490219721042</v>
      </c>
      <c r="L5618">
        <f t="shared" si="1222"/>
        <v>1166.1883654827457</v>
      </c>
      <c r="M5618">
        <f t="shared" si="1229"/>
        <v>1172.5391455982185</v>
      </c>
      <c r="N5618">
        <f t="shared" si="1228"/>
        <v>-6.350780115472844</v>
      </c>
      <c r="O5618">
        <f t="shared" si="1231"/>
        <v>-5.6698739649271692</v>
      </c>
      <c r="P5618">
        <f t="shared" si="1230"/>
        <v>-0.68090615054567483</v>
      </c>
    </row>
    <row r="5619" spans="1:16">
      <c r="A5619" s="3" t="s">
        <v>450</v>
      </c>
      <c r="B5619" s="6">
        <v>1163.3499999999999</v>
      </c>
      <c r="C5619" s="7">
        <f t="shared" si="1218"/>
        <v>0</v>
      </c>
      <c r="D5619" s="7">
        <f t="shared" si="1227"/>
        <v>5.5708617668187306E-2</v>
      </c>
      <c r="E5619">
        <f t="shared" si="1219"/>
        <v>0</v>
      </c>
      <c r="F5619">
        <f t="shared" si="1220"/>
        <v>0</v>
      </c>
      <c r="G5619">
        <f t="shared" si="1221"/>
        <v>0</v>
      </c>
      <c r="H5619">
        <f t="shared" si="1225"/>
        <v>1.1281772078162238</v>
      </c>
      <c r="I5619">
        <f t="shared" si="1226"/>
        <v>1.8104354934867819</v>
      </c>
      <c r="J5619">
        <f t="shared" si="1223"/>
        <v>0.62315239171732506</v>
      </c>
      <c r="K5619">
        <f t="shared" si="1224"/>
        <v>38.391490219721042</v>
      </c>
      <c r="L5619">
        <f t="shared" si="1222"/>
        <v>1165.7516938700155</v>
      </c>
      <c r="M5619">
        <f t="shared" si="1229"/>
        <v>1171.8584681464986</v>
      </c>
      <c r="N5619">
        <f t="shared" si="1228"/>
        <v>-6.1067742764830655</v>
      </c>
      <c r="O5619">
        <f t="shared" si="1231"/>
        <v>-5.7572540272383481</v>
      </c>
      <c r="P5619">
        <f t="shared" si="1230"/>
        <v>-0.34952024924471736</v>
      </c>
    </row>
    <row r="5620" spans="1:16">
      <c r="A5620" s="3" t="s">
        <v>449</v>
      </c>
      <c r="B5620" s="6">
        <v>1158.52</v>
      </c>
      <c r="C5620" s="7">
        <f t="shared" si="1218"/>
        <v>-4.1604456468228882E-3</v>
      </c>
      <c r="D5620" s="7">
        <f t="shared" si="1227"/>
        <v>4.9457603027659135E-2</v>
      </c>
      <c r="E5620">
        <f t="shared" si="1219"/>
        <v>-4.8299999999999272</v>
      </c>
      <c r="F5620">
        <f t="shared" si="1220"/>
        <v>0</v>
      </c>
      <c r="G5620">
        <f t="shared" si="1221"/>
        <v>4.8299999999999272</v>
      </c>
      <c r="H5620">
        <f t="shared" si="1225"/>
        <v>1.0475931215436363</v>
      </c>
      <c r="I5620">
        <f t="shared" si="1226"/>
        <v>2.026118672523435</v>
      </c>
      <c r="J5620">
        <f t="shared" si="1223"/>
        <v>0.51704430532635515</v>
      </c>
      <c r="K5620">
        <f t="shared" si="1224"/>
        <v>34.082347068639208</v>
      </c>
      <c r="L5620">
        <f t="shared" si="1222"/>
        <v>1164.6391255823207</v>
      </c>
      <c r="M5620">
        <f t="shared" si="1229"/>
        <v>1170.8704334689801</v>
      </c>
      <c r="N5620">
        <f t="shared" si="1228"/>
        <v>-6.2313078866593514</v>
      </c>
      <c r="O5620">
        <f t="shared" si="1231"/>
        <v>-5.8520647991225498</v>
      </c>
      <c r="P5620">
        <f t="shared" si="1230"/>
        <v>-0.37924308753680158</v>
      </c>
    </row>
    <row r="5621" spans="1:16">
      <c r="A5621" s="3" t="s">
        <v>448</v>
      </c>
      <c r="B5621" s="6">
        <v>1155.5</v>
      </c>
      <c r="C5621" s="7">
        <f t="shared" si="1218"/>
        <v>-2.6101777120437625E-3</v>
      </c>
      <c r="D5621" s="7">
        <f t="shared" si="1227"/>
        <v>4.7092474141397542E-2</v>
      </c>
      <c r="E5621">
        <f t="shared" si="1219"/>
        <v>-3.0199999999999818</v>
      </c>
      <c r="F5621">
        <f t="shared" si="1220"/>
        <v>0</v>
      </c>
      <c r="G5621">
        <f t="shared" si="1221"/>
        <v>3.0199999999999818</v>
      </c>
      <c r="H5621">
        <f t="shared" si="1225"/>
        <v>0.9727650414333765</v>
      </c>
      <c r="I5621">
        <f t="shared" si="1226"/>
        <v>2.0971101959146172</v>
      </c>
      <c r="J5621">
        <f t="shared" si="1223"/>
        <v>0.46385976441696825</v>
      </c>
      <c r="K5621">
        <f t="shared" si="1224"/>
        <v>31.687445457025461</v>
      </c>
      <c r="L5621">
        <f t="shared" si="1222"/>
        <v>1163.2331062619637</v>
      </c>
      <c r="M5621">
        <f t="shared" si="1229"/>
        <v>1169.7318828416483</v>
      </c>
      <c r="N5621">
        <f t="shared" si="1228"/>
        <v>-6.4987765796845451</v>
      </c>
      <c r="O5621">
        <f t="shared" si="1231"/>
        <v>-5.9814071552349493</v>
      </c>
      <c r="P5621">
        <f t="shared" si="1230"/>
        <v>-0.51736942444959588</v>
      </c>
    </row>
    <row r="5622" spans="1:16">
      <c r="A5622" s="3" t="s">
        <v>447</v>
      </c>
      <c r="B5622" s="6">
        <v>1152.81</v>
      </c>
      <c r="C5622" s="7">
        <f t="shared" si="1218"/>
        <v>-2.3307105351713965E-3</v>
      </c>
      <c r="D5622" s="7">
        <f t="shared" si="1227"/>
        <v>4.7356534877274654E-2</v>
      </c>
      <c r="E5622">
        <f t="shared" si="1219"/>
        <v>-2.6900000000000546</v>
      </c>
      <c r="F5622">
        <f t="shared" si="1220"/>
        <v>0</v>
      </c>
      <c r="G5622">
        <f t="shared" si="1221"/>
        <v>2.6900000000000546</v>
      </c>
      <c r="H5622">
        <f t="shared" si="1225"/>
        <v>0.9032818241881353</v>
      </c>
      <c r="I5622">
        <f t="shared" si="1226"/>
        <v>2.1394594676350058</v>
      </c>
      <c r="J5622">
        <f t="shared" si="1223"/>
        <v>0.4222009520875093</v>
      </c>
      <c r="K5622">
        <f t="shared" si="1224"/>
        <v>29.686448421216568</v>
      </c>
      <c r="L5622">
        <f t="shared" si="1222"/>
        <v>1161.6295514524309</v>
      </c>
      <c r="M5622">
        <f t="shared" si="1229"/>
        <v>1168.4784100385632</v>
      </c>
      <c r="N5622">
        <f t="shared" si="1228"/>
        <v>-6.8488585861323372</v>
      </c>
      <c r="O5622">
        <f t="shared" si="1231"/>
        <v>-6.1548974414144269</v>
      </c>
      <c r="P5622">
        <f t="shared" si="1230"/>
        <v>-0.69396114471791037</v>
      </c>
    </row>
    <row r="5623" spans="1:16">
      <c r="A5623" s="3" t="s">
        <v>446</v>
      </c>
      <c r="B5623" s="6">
        <v>1146.22</v>
      </c>
      <c r="C5623" s="7">
        <f t="shared" si="1218"/>
        <v>-5.7328682520715333E-3</v>
      </c>
      <c r="D5623" s="7">
        <f t="shared" si="1227"/>
        <v>5.0298977419565676E-2</v>
      </c>
      <c r="E5623">
        <f t="shared" si="1219"/>
        <v>-6.5899999999999181</v>
      </c>
      <c r="F5623">
        <f t="shared" si="1220"/>
        <v>0</v>
      </c>
      <c r="G5623">
        <f t="shared" si="1221"/>
        <v>6.5899999999999181</v>
      </c>
      <c r="H5623">
        <f t="shared" si="1225"/>
        <v>0.8387616938889827</v>
      </c>
      <c r="I5623">
        <f t="shared" si="1226"/>
        <v>2.457355219946785</v>
      </c>
      <c r="J5623">
        <f t="shared" si="1223"/>
        <v>0.34132700355268392</v>
      </c>
      <c r="K5623">
        <f t="shared" si="1224"/>
        <v>25.446964286011806</v>
      </c>
      <c r="L5623">
        <f t="shared" si="1222"/>
        <v>1159.2588512289799</v>
      </c>
      <c r="M5623">
        <f t="shared" si="1229"/>
        <v>1166.8296389245957</v>
      </c>
      <c r="N5623">
        <f t="shared" si="1228"/>
        <v>-7.5707876956157634</v>
      </c>
      <c r="O5623">
        <f t="shared" si="1231"/>
        <v>-6.4380754922546952</v>
      </c>
      <c r="P5623">
        <f t="shared" si="1230"/>
        <v>-1.1327122033610681</v>
      </c>
    </row>
    <row r="5624" spans="1:16">
      <c r="A5624" s="3" t="s">
        <v>445</v>
      </c>
      <c r="B5624" s="6">
        <v>1140.71</v>
      </c>
      <c r="C5624" s="7">
        <f t="shared" si="1218"/>
        <v>-4.818696384909088E-3</v>
      </c>
      <c r="D5624" s="7">
        <f t="shared" si="1227"/>
        <v>5.1164854910982105E-2</v>
      </c>
      <c r="E5624">
        <f t="shared" si="1219"/>
        <v>-5.5099999999999909</v>
      </c>
      <c r="F5624">
        <f t="shared" si="1220"/>
        <v>0</v>
      </c>
      <c r="G5624">
        <f t="shared" si="1221"/>
        <v>5.5099999999999909</v>
      </c>
      <c r="H5624">
        <f t="shared" si="1225"/>
        <v>0.77885014432548394</v>
      </c>
      <c r="I5624">
        <f t="shared" si="1226"/>
        <v>2.6754012756648708</v>
      </c>
      <c r="J5624">
        <f t="shared" si="1223"/>
        <v>0.29111526237570845</v>
      </c>
      <c r="K5624">
        <f t="shared" si="1224"/>
        <v>22.547581215951524</v>
      </c>
      <c r="L5624">
        <f t="shared" si="1222"/>
        <v>1156.4051818091368</v>
      </c>
      <c r="M5624">
        <f t="shared" si="1229"/>
        <v>1164.894850856107</v>
      </c>
      <c r="N5624">
        <f t="shared" si="1228"/>
        <v>-8.4896690469702207</v>
      </c>
      <c r="O5624">
        <f t="shared" si="1231"/>
        <v>-6.8483942031978007</v>
      </c>
      <c r="P5624">
        <f t="shared" si="1230"/>
        <v>-1.6412748437724201</v>
      </c>
    </row>
    <row r="5625" spans="1:16">
      <c r="A5625" s="3" t="s">
        <v>444</v>
      </c>
      <c r="B5625" s="6">
        <v>1134.23</v>
      </c>
      <c r="C5625" s="7">
        <f t="shared" si="1218"/>
        <v>-5.6968689506721954E-3</v>
      </c>
      <c r="D5625" s="7">
        <f t="shared" si="1227"/>
        <v>5.293895590510881E-2</v>
      </c>
      <c r="E5625">
        <f t="shared" si="1219"/>
        <v>-6.4800000000000182</v>
      </c>
      <c r="F5625">
        <f t="shared" si="1220"/>
        <v>0</v>
      </c>
      <c r="G5625">
        <f t="shared" si="1221"/>
        <v>6.4800000000000182</v>
      </c>
      <c r="H5625">
        <f t="shared" si="1225"/>
        <v>0.7232179911593779</v>
      </c>
      <c r="I5625">
        <f t="shared" si="1226"/>
        <v>2.9471583274030957</v>
      </c>
      <c r="J5625">
        <f t="shared" si="1223"/>
        <v>0.24539502490748277</v>
      </c>
      <c r="K5625">
        <f t="shared" si="1224"/>
        <v>19.704191842721755</v>
      </c>
      <c r="L5625">
        <f t="shared" si="1222"/>
        <v>1152.993615376962</v>
      </c>
      <c r="M5625">
        <f t="shared" si="1229"/>
        <v>1162.6233804223214</v>
      </c>
      <c r="N5625">
        <f t="shared" si="1228"/>
        <v>-9.6297650453593633</v>
      </c>
      <c r="O5625">
        <f t="shared" si="1231"/>
        <v>-7.4046683716301134</v>
      </c>
      <c r="P5625">
        <f t="shared" si="1230"/>
        <v>-2.2250966737292499</v>
      </c>
    </row>
    <row r="5626" spans="1:16">
      <c r="A5626" s="3" t="s">
        <v>443</v>
      </c>
      <c r="B5626" s="6">
        <v>1134.23</v>
      </c>
      <c r="C5626" s="7">
        <f t="shared" si="1218"/>
        <v>0</v>
      </c>
      <c r="D5626" s="7">
        <f t="shared" si="1227"/>
        <v>4.8236189857624311E-2</v>
      </c>
      <c r="E5626">
        <f t="shared" si="1219"/>
        <v>0</v>
      </c>
      <c r="F5626">
        <f t="shared" si="1220"/>
        <v>0</v>
      </c>
      <c r="G5626">
        <f t="shared" si="1221"/>
        <v>0</v>
      </c>
      <c r="H5626">
        <f t="shared" si="1225"/>
        <v>0.67155956321942234</v>
      </c>
      <c r="I5626">
        <f t="shared" si="1226"/>
        <v>2.7366470183028748</v>
      </c>
      <c r="J5626">
        <f t="shared" si="1223"/>
        <v>0.24539502490748274</v>
      </c>
      <c r="K5626">
        <f t="shared" si="1224"/>
        <v>19.704191842721755</v>
      </c>
      <c r="L5626">
        <f t="shared" si="1222"/>
        <v>1150.1069053189678</v>
      </c>
      <c r="M5626">
        <f t="shared" si="1229"/>
        <v>1160.5201670577048</v>
      </c>
      <c r="N5626">
        <f t="shared" si="1228"/>
        <v>-10.413261738736992</v>
      </c>
      <c r="O5626">
        <f t="shared" si="1231"/>
        <v>-8.0063870450514898</v>
      </c>
      <c r="P5626">
        <f t="shared" si="1230"/>
        <v>-2.4068746936855021</v>
      </c>
    </row>
    <row r="5627" spans="1:16">
      <c r="A5627" s="3" t="s">
        <v>442</v>
      </c>
      <c r="B5627" s="6">
        <v>1113.6400000000001</v>
      </c>
      <c r="C5627" s="7">
        <f t="shared" si="1218"/>
        <v>-1.8320077116317331E-2</v>
      </c>
      <c r="D5627" s="7">
        <f t="shared" si="1227"/>
        <v>7.5256485027879932E-2</v>
      </c>
      <c r="E5627">
        <f t="shared" si="1219"/>
        <v>-20.589999999999918</v>
      </c>
      <c r="F5627">
        <f t="shared" si="1220"/>
        <v>0</v>
      </c>
      <c r="G5627">
        <f t="shared" si="1221"/>
        <v>20.589999999999918</v>
      </c>
      <c r="H5627">
        <f t="shared" si="1225"/>
        <v>0.62359102298946367</v>
      </c>
      <c r="I5627">
        <f t="shared" si="1226"/>
        <v>4.0118865169955207</v>
      </c>
      <c r="J5627">
        <f t="shared" si="1223"/>
        <v>0.15543585800539231</v>
      </c>
      <c r="K5627">
        <f t="shared" si="1224"/>
        <v>13.452573496699188</v>
      </c>
      <c r="L5627">
        <f t="shared" si="1222"/>
        <v>1144.4966121929729</v>
      </c>
      <c r="M5627">
        <f t="shared" si="1229"/>
        <v>1157.0475620904674</v>
      </c>
      <c r="N5627">
        <f t="shared" si="1228"/>
        <v>-12.550949897494547</v>
      </c>
      <c r="O5627">
        <f t="shared" si="1231"/>
        <v>-8.9152996155401016</v>
      </c>
      <c r="P5627">
        <f t="shared" si="1230"/>
        <v>-3.6356502819544456</v>
      </c>
    </row>
    <row r="5628" spans="1:16">
      <c r="A5628" s="3" t="s">
        <v>441</v>
      </c>
      <c r="B5628" s="6">
        <v>1103.68</v>
      </c>
      <c r="C5628" s="7">
        <f t="shared" si="1218"/>
        <v>-8.9838787268178028E-3</v>
      </c>
      <c r="D5628" s="7">
        <f t="shared" si="1227"/>
        <v>7.851035783526511E-2</v>
      </c>
      <c r="E5628">
        <f t="shared" si="1219"/>
        <v>-9.9600000000000364</v>
      </c>
      <c r="F5628">
        <f t="shared" si="1220"/>
        <v>0</v>
      </c>
      <c r="G5628">
        <f t="shared" si="1221"/>
        <v>9.9600000000000364</v>
      </c>
      <c r="H5628">
        <f t="shared" si="1225"/>
        <v>0.57904880706164474</v>
      </c>
      <c r="I5628">
        <f t="shared" si="1226"/>
        <v>4.4367517657815574</v>
      </c>
      <c r="J5628">
        <f t="shared" si="1223"/>
        <v>0.13051187842591463</v>
      </c>
      <c r="K5628">
        <f t="shared" si="1224"/>
        <v>11.544494216870589</v>
      </c>
      <c r="L5628">
        <f t="shared" si="1222"/>
        <v>1138.2171333940539</v>
      </c>
      <c r="M5628">
        <f t="shared" si="1229"/>
        <v>1153.0944093430253</v>
      </c>
      <c r="N5628">
        <f t="shared" si="1228"/>
        <v>-14.877275948971374</v>
      </c>
      <c r="O5628">
        <f t="shared" si="1231"/>
        <v>-10.107694882226356</v>
      </c>
      <c r="P5628">
        <f t="shared" si="1230"/>
        <v>-4.7695810667450171</v>
      </c>
    </row>
    <row r="5629" spans="1:16">
      <c r="A5629" s="3" t="s">
        <v>440</v>
      </c>
      <c r="B5629" s="6">
        <v>1094.96</v>
      </c>
      <c r="C5629" s="7">
        <f t="shared" si="1218"/>
        <v>-7.9322178454652552E-3</v>
      </c>
      <c r="D5629" s="7">
        <f t="shared" si="1227"/>
        <v>8.0129540566709553E-2</v>
      </c>
      <c r="E5629">
        <f t="shared" si="1219"/>
        <v>-8.7200000000000273</v>
      </c>
      <c r="F5629">
        <f t="shared" si="1220"/>
        <v>0</v>
      </c>
      <c r="G5629">
        <f t="shared" si="1221"/>
        <v>8.7200000000000273</v>
      </c>
      <c r="H5629">
        <f t="shared" si="1225"/>
        <v>0.53768817798581303</v>
      </c>
      <c r="I5629">
        <f t="shared" si="1226"/>
        <v>4.7426980682257334</v>
      </c>
      <c r="J5629">
        <f t="shared" si="1223"/>
        <v>0.1133717918052002</v>
      </c>
      <c r="K5629">
        <f t="shared" si="1224"/>
        <v>10.182743324346418</v>
      </c>
      <c r="L5629">
        <f t="shared" si="1222"/>
        <v>1131.5621897949686</v>
      </c>
      <c r="M5629">
        <f t="shared" si="1229"/>
        <v>1148.7881567990974</v>
      </c>
      <c r="N5629">
        <f t="shared" si="1228"/>
        <v>-17.225967004128734</v>
      </c>
      <c r="O5629">
        <f t="shared" si="1231"/>
        <v>-11.531349306606833</v>
      </c>
      <c r="P5629">
        <f t="shared" si="1230"/>
        <v>-5.6946176975219007</v>
      </c>
    </row>
    <row r="5630" spans="1:16">
      <c r="A5630" s="3" t="s">
        <v>439</v>
      </c>
      <c r="B5630" s="6">
        <v>1096.5899999999999</v>
      </c>
      <c r="C5630" s="7">
        <f t="shared" si="1218"/>
        <v>1.4875319299722221E-3</v>
      </c>
      <c r="D5630" s="7">
        <f t="shared" si="1227"/>
        <v>7.997223914025188E-2</v>
      </c>
      <c r="E5630">
        <f t="shared" si="1219"/>
        <v>1.6299999999998818</v>
      </c>
      <c r="F5630">
        <f t="shared" si="1220"/>
        <v>1.6299999999998818</v>
      </c>
      <c r="G5630">
        <f t="shared" si="1221"/>
        <v>0</v>
      </c>
      <c r="H5630">
        <f t="shared" si="1225"/>
        <v>0.61571045098681787</v>
      </c>
      <c r="I5630">
        <f t="shared" si="1226"/>
        <v>4.4039339204953238</v>
      </c>
      <c r="J5630">
        <f t="shared" si="1223"/>
        <v>0.13980919380315476</v>
      </c>
      <c r="K5630">
        <f t="shared" si="1224"/>
        <v>12.266017379335139</v>
      </c>
      <c r="L5630">
        <f t="shared" si="1222"/>
        <v>1126.1818529034349</v>
      </c>
      <c r="M5630">
        <f t="shared" si="1229"/>
        <v>1144.9216266658309</v>
      </c>
      <c r="N5630">
        <f t="shared" si="1228"/>
        <v>-18.739773762395998</v>
      </c>
      <c r="O5630">
        <f t="shared" si="1231"/>
        <v>-12.973034197764665</v>
      </c>
      <c r="P5630">
        <f t="shared" si="1230"/>
        <v>-5.7667395646313331</v>
      </c>
    </row>
    <row r="5631" spans="1:16">
      <c r="A5631" s="3" t="s">
        <v>438</v>
      </c>
      <c r="B5631" s="6">
        <v>1086.33</v>
      </c>
      <c r="C5631" s="7">
        <f t="shared" si="1218"/>
        <v>-9.4003220941364807E-3</v>
      </c>
      <c r="D5631" s="7">
        <f t="shared" si="1227"/>
        <v>8.1523684194489535E-2</v>
      </c>
      <c r="E5631">
        <f t="shared" si="1219"/>
        <v>-10.259999999999991</v>
      </c>
      <c r="F5631">
        <f t="shared" si="1220"/>
        <v>0</v>
      </c>
      <c r="G5631">
        <f t="shared" si="1221"/>
        <v>10.259999999999991</v>
      </c>
      <c r="H5631">
        <f t="shared" si="1225"/>
        <v>0.5717311330591881</v>
      </c>
      <c r="I5631">
        <f t="shared" si="1226"/>
        <v>4.8222243547456571</v>
      </c>
      <c r="J5631">
        <f t="shared" si="1223"/>
        <v>0.11856170327217043</v>
      </c>
      <c r="K5631">
        <f t="shared" si="1224"/>
        <v>10.599478144597427</v>
      </c>
      <c r="L5631">
        <f t="shared" si="1222"/>
        <v>1120.0507986105988</v>
      </c>
      <c r="M5631">
        <f t="shared" si="1229"/>
        <v>1140.5815061720657</v>
      </c>
      <c r="N5631">
        <f t="shared" si="1228"/>
        <v>-20.530707561466897</v>
      </c>
      <c r="O5631">
        <f t="shared" si="1231"/>
        <v>-14.484568870505111</v>
      </c>
      <c r="P5631">
        <f t="shared" si="1230"/>
        <v>-6.0461386909617865</v>
      </c>
    </row>
    <row r="5632" spans="1:16">
      <c r="A5632" s="3" t="s">
        <v>437</v>
      </c>
      <c r="B5632" s="6">
        <v>1098.27</v>
      </c>
      <c r="C5632" s="7">
        <f t="shared" si="1218"/>
        <v>1.0931171741120987E-2</v>
      </c>
      <c r="D5632" s="7">
        <f t="shared" si="1227"/>
        <v>9.5964634512276895E-2</v>
      </c>
      <c r="E5632">
        <f t="shared" si="1219"/>
        <v>11.940000000000055</v>
      </c>
      <c r="F5632">
        <f t="shared" si="1220"/>
        <v>11.940000000000055</v>
      </c>
      <c r="G5632">
        <f t="shared" si="1221"/>
        <v>0</v>
      </c>
      <c r="H5632">
        <f t="shared" si="1225"/>
        <v>1.3837503378406786</v>
      </c>
      <c r="I5632">
        <f t="shared" si="1226"/>
        <v>4.4777797579781105</v>
      </c>
      <c r="J5632">
        <f t="shared" si="1223"/>
        <v>0.30902599337880232</v>
      </c>
      <c r="K5632">
        <f t="shared" si="1224"/>
        <v>23.60732292115587</v>
      </c>
      <c r="L5632">
        <f t="shared" si="1222"/>
        <v>1116.6999065166606</v>
      </c>
      <c r="M5632">
        <f t="shared" si="1229"/>
        <v>1137.4473205296904</v>
      </c>
      <c r="N5632">
        <f t="shared" si="1228"/>
        <v>-20.747414013029811</v>
      </c>
      <c r="O5632">
        <f t="shared" si="1231"/>
        <v>-15.737137899010051</v>
      </c>
      <c r="P5632">
        <f t="shared" si="1230"/>
        <v>-5.01027611401976</v>
      </c>
    </row>
    <row r="5633" spans="1:16">
      <c r="A5633" s="3" t="s">
        <v>6039</v>
      </c>
      <c r="B5633" s="6">
        <v>1098.27</v>
      </c>
      <c r="C5633" s="7">
        <f t="shared" si="1218"/>
        <v>0</v>
      </c>
      <c r="D5633" s="7">
        <f t="shared" si="1227"/>
        <v>9.6069822048585884E-2</v>
      </c>
      <c r="E5633">
        <f t="shared" si="1219"/>
        <v>0</v>
      </c>
      <c r="F5633">
        <f t="shared" si="1220"/>
        <v>0</v>
      </c>
      <c r="G5633">
        <f t="shared" si="1221"/>
        <v>0</v>
      </c>
      <c r="H5633">
        <f t="shared" si="1225"/>
        <v>1.2849110279949159</v>
      </c>
      <c r="I5633">
        <f t="shared" si="1226"/>
        <v>4.1579383466939595</v>
      </c>
      <c r="J5633">
        <f t="shared" si="1223"/>
        <v>0.30902599337880232</v>
      </c>
      <c r="K5633">
        <f t="shared" si="1224"/>
        <v>23.60732292115587</v>
      </c>
      <c r="L5633">
        <f t="shared" si="1222"/>
        <v>1113.8645362833281</v>
      </c>
      <c r="M5633">
        <f t="shared" si="1229"/>
        <v>1134.5452967867502</v>
      </c>
      <c r="N5633">
        <f t="shared" si="1228"/>
        <v>-20.680760503422107</v>
      </c>
      <c r="O5633">
        <f t="shared" si="1231"/>
        <v>-16.725862419892465</v>
      </c>
      <c r="P5633">
        <f t="shared" si="1230"/>
        <v>-3.9548980835296419</v>
      </c>
    </row>
    <row r="5634" spans="1:16">
      <c r="A5634" s="3" t="s">
        <v>6038</v>
      </c>
      <c r="B5634" s="6">
        <v>1097.2</v>
      </c>
      <c r="C5634" s="7">
        <f t="shared" si="1218"/>
        <v>-9.7473441651934483E-4</v>
      </c>
      <c r="D5634" s="7">
        <f t="shared" si="1227"/>
        <v>9.6300025010018719E-2</v>
      </c>
      <c r="E5634">
        <f t="shared" si="1219"/>
        <v>-1.0699999999999363</v>
      </c>
      <c r="F5634">
        <f t="shared" si="1220"/>
        <v>0</v>
      </c>
      <c r="G5634">
        <f t="shared" si="1221"/>
        <v>1.0699999999999363</v>
      </c>
      <c r="H5634">
        <f t="shared" si="1225"/>
        <v>1.1931316688524218</v>
      </c>
      <c r="I5634">
        <f t="shared" si="1226"/>
        <v>3.9373713219301005</v>
      </c>
      <c r="J5634">
        <f t="shared" si="1223"/>
        <v>0.3030274696742466</v>
      </c>
      <c r="K5634">
        <f t="shared" si="1224"/>
        <v>23.255647077801257</v>
      </c>
      <c r="L5634">
        <f t="shared" si="1222"/>
        <v>1111.3007614705084</v>
      </c>
      <c r="M5634">
        <f t="shared" si="1229"/>
        <v>1131.7789785062503</v>
      </c>
      <c r="N5634">
        <f t="shared" si="1228"/>
        <v>-20.478217035741864</v>
      </c>
      <c r="O5634">
        <f t="shared" si="1231"/>
        <v>-17.476333343062343</v>
      </c>
      <c r="P5634">
        <f t="shared" si="1230"/>
        <v>-3.0018836926795203</v>
      </c>
    </row>
    <row r="5635" spans="1:16">
      <c r="A5635" s="3" t="s">
        <v>6037</v>
      </c>
      <c r="B5635" s="6">
        <v>1094.93</v>
      </c>
      <c r="C5635" s="7">
        <f t="shared" ref="C5635:C5687" si="1232">LN(B5635/B5634)</f>
        <v>-2.0710457969002347E-3</v>
      </c>
      <c r="D5635" s="7">
        <f t="shared" si="1227"/>
        <v>9.5384652735298031E-2</v>
      </c>
      <c r="E5635">
        <f t="shared" ref="E5635:E5687" si="1233">B5635-B5634</f>
        <v>-2.2699999999999818</v>
      </c>
      <c r="F5635">
        <f t="shared" ref="F5635:F5687" si="1234">IF(E5635&gt;0,E5635,0)</f>
        <v>0</v>
      </c>
      <c r="G5635">
        <f t="shared" ref="G5635:G5687" si="1235">IF(E5635&lt;0,ABS(E5635),0)</f>
        <v>2.2699999999999818</v>
      </c>
      <c r="H5635">
        <f t="shared" si="1225"/>
        <v>1.107907978220106</v>
      </c>
      <c r="I5635">
        <f t="shared" si="1226"/>
        <v>3.8182733703636633</v>
      </c>
      <c r="J5635">
        <f t="shared" si="1223"/>
        <v>0.29015941781941762</v>
      </c>
      <c r="K5635">
        <f t="shared" si="1224"/>
        <v>22.490198793404531</v>
      </c>
      <c r="L5635">
        <f t="shared" si="1222"/>
        <v>1108.7821827827379</v>
      </c>
      <c r="M5635">
        <f t="shared" si="1229"/>
        <v>1129.0494245428242</v>
      </c>
      <c r="N5635">
        <f t="shared" si="1228"/>
        <v>-20.267241760086335</v>
      </c>
      <c r="O5635">
        <f t="shared" si="1231"/>
        <v>-18.034515026467144</v>
      </c>
      <c r="P5635">
        <f t="shared" si="1230"/>
        <v>-2.2327267336191916</v>
      </c>
    </row>
    <row r="5636" spans="1:16">
      <c r="A5636" s="3" t="s">
        <v>6036</v>
      </c>
      <c r="B5636" s="6">
        <v>1096.18</v>
      </c>
      <c r="C5636" s="7">
        <f t="shared" si="1232"/>
        <v>1.1409743331978639E-3</v>
      </c>
      <c r="D5636" s="7">
        <f t="shared" si="1227"/>
        <v>9.305386960224897E-2</v>
      </c>
      <c r="E5636">
        <f t="shared" si="1233"/>
        <v>1.25</v>
      </c>
      <c r="F5636">
        <f t="shared" si="1234"/>
        <v>1.25</v>
      </c>
      <c r="G5636">
        <f t="shared" si="1235"/>
        <v>0</v>
      </c>
      <c r="H5636">
        <f t="shared" si="1225"/>
        <v>1.1180574083472412</v>
      </c>
      <c r="I5636">
        <f t="shared" si="1226"/>
        <v>3.5455395581948301</v>
      </c>
      <c r="J5636">
        <f t="shared" si="1223"/>
        <v>0.31534196417667021</v>
      </c>
      <c r="K5636">
        <f t="shared" si="1224"/>
        <v>23.974143056711213</v>
      </c>
      <c r="L5636">
        <f t="shared" si="1222"/>
        <v>1106.8433854315474</v>
      </c>
      <c r="M5636">
        <f t="shared" si="1229"/>
        <v>1126.6146523544669</v>
      </c>
      <c r="N5636">
        <f t="shared" si="1228"/>
        <v>-19.771266922919494</v>
      </c>
      <c r="O5636">
        <f t="shared" si="1231"/>
        <v>-18.381865405757615</v>
      </c>
      <c r="P5636">
        <f t="shared" si="1230"/>
        <v>-1.389401517161879</v>
      </c>
    </row>
    <row r="5637" spans="1:16">
      <c r="A5637" s="3" t="s">
        <v>6035</v>
      </c>
      <c r="B5637" s="6">
        <v>1090.7</v>
      </c>
      <c r="C5637" s="7">
        <f t="shared" si="1232"/>
        <v>-5.0117166650485512E-3</v>
      </c>
      <c r="D5637" s="7">
        <f t="shared" si="1227"/>
        <v>9.2588345048424198E-2</v>
      </c>
      <c r="E5637">
        <f t="shared" si="1233"/>
        <v>-5.4800000000000182</v>
      </c>
      <c r="F5637">
        <f t="shared" si="1234"/>
        <v>0</v>
      </c>
      <c r="G5637">
        <f t="shared" si="1235"/>
        <v>5.4800000000000182</v>
      </c>
      <c r="H5637">
        <f t="shared" si="1225"/>
        <v>1.0381961648938669</v>
      </c>
      <c r="I5637">
        <f t="shared" si="1226"/>
        <v>3.6837153040380577</v>
      </c>
      <c r="J5637">
        <f t="shared" si="1223"/>
        <v>0.28183398531254711</v>
      </c>
      <c r="K5637">
        <f t="shared" si="1224"/>
        <v>21.986777425301923</v>
      </c>
      <c r="L5637">
        <f t="shared" si="1222"/>
        <v>1104.3597876728479</v>
      </c>
      <c r="M5637">
        <f t="shared" si="1229"/>
        <v>1123.9543077356175</v>
      </c>
      <c r="N5637">
        <f t="shared" si="1228"/>
        <v>-19.594520062769561</v>
      </c>
      <c r="O5637">
        <f t="shared" si="1231"/>
        <v>-18.624396337160004</v>
      </c>
      <c r="P5637">
        <f t="shared" si="1230"/>
        <v>-0.9701237256095574</v>
      </c>
    </row>
    <row r="5638" spans="1:16">
      <c r="A5638" s="3" t="s">
        <v>6034</v>
      </c>
      <c r="B5638" s="6">
        <v>1088.3499999999999</v>
      </c>
      <c r="C5638" s="7">
        <f t="shared" si="1232"/>
        <v>-2.1569040738512527E-3</v>
      </c>
      <c r="D5638" s="7">
        <f t="shared" si="1227"/>
        <v>9.0804319617876134E-2</v>
      </c>
      <c r="E5638">
        <f t="shared" si="1233"/>
        <v>-2.3500000000001364</v>
      </c>
      <c r="F5638">
        <f t="shared" si="1234"/>
        <v>0</v>
      </c>
      <c r="G5638">
        <f t="shared" si="1235"/>
        <v>2.3500000000001364</v>
      </c>
      <c r="H5638">
        <f t="shared" si="1225"/>
        <v>0.96403929597287641</v>
      </c>
      <c r="I5638">
        <f t="shared" si="1226"/>
        <v>3.5884499251782063</v>
      </c>
      <c r="J5638">
        <f t="shared" si="1223"/>
        <v>0.26865061964742371</v>
      </c>
      <c r="K5638">
        <f t="shared" si="1224"/>
        <v>21.176091784993218</v>
      </c>
      <c r="L5638">
        <f t="shared" si="1222"/>
        <v>1101.8967434154865</v>
      </c>
      <c r="M5638">
        <f t="shared" si="1229"/>
        <v>1121.3169516070534</v>
      </c>
      <c r="N5638">
        <f t="shared" si="1228"/>
        <v>-19.420208191566871</v>
      </c>
      <c r="O5638">
        <f t="shared" si="1231"/>
        <v>-18.78355870804138</v>
      </c>
      <c r="P5638">
        <f t="shared" si="1230"/>
        <v>-0.63664948352549189</v>
      </c>
    </row>
    <row r="5639" spans="1:16">
      <c r="A5639" s="3" t="s">
        <v>6033</v>
      </c>
      <c r="B5639" s="6">
        <v>1095.1300000000001</v>
      </c>
      <c r="C5639" s="7">
        <f t="shared" si="1232"/>
        <v>6.2102898041075591E-3</v>
      </c>
      <c r="D5639" s="7">
        <f t="shared" si="1227"/>
        <v>9.6334242671387849E-2</v>
      </c>
      <c r="E5639">
        <f t="shared" si="1233"/>
        <v>6.7800000000002001</v>
      </c>
      <c r="F5639">
        <f t="shared" si="1234"/>
        <v>6.7800000000002001</v>
      </c>
      <c r="G5639">
        <f t="shared" si="1235"/>
        <v>0</v>
      </c>
      <c r="H5639">
        <f t="shared" si="1225"/>
        <v>1.3794650605462568</v>
      </c>
      <c r="I5639">
        <f t="shared" si="1226"/>
        <v>3.3321320733797632</v>
      </c>
      <c r="J5639">
        <f t="shared" si="1223"/>
        <v>0.4139887105816526</v>
      </c>
      <c r="K5639">
        <f t="shared" si="1224"/>
        <v>29.278077503982047</v>
      </c>
      <c r="L5639">
        <f t="shared" si="1222"/>
        <v>1100.8557059669502</v>
      </c>
      <c r="M5639">
        <f t="shared" si="1229"/>
        <v>1119.3771774139384</v>
      </c>
      <c r="N5639">
        <f t="shared" si="1228"/>
        <v>-18.521471446988244</v>
      </c>
      <c r="O5639">
        <f t="shared" si="1231"/>
        <v>-18.731141255830753</v>
      </c>
      <c r="P5639">
        <f t="shared" si="1230"/>
        <v>0.2096698088425093</v>
      </c>
    </row>
    <row r="5640" spans="1:16">
      <c r="A5640" s="3" t="s">
        <v>6032</v>
      </c>
      <c r="B5640" s="6">
        <v>1095.1300000000001</v>
      </c>
      <c r="C5640" s="7">
        <f t="shared" si="1232"/>
        <v>0</v>
      </c>
      <c r="D5640" s="7">
        <f t="shared" si="1227"/>
        <v>9.6812664036625182E-2</v>
      </c>
      <c r="E5640">
        <f t="shared" si="1233"/>
        <v>0</v>
      </c>
      <c r="F5640">
        <f t="shared" si="1234"/>
        <v>0</v>
      </c>
      <c r="G5640">
        <f t="shared" si="1235"/>
        <v>0</v>
      </c>
      <c r="H5640">
        <f t="shared" si="1225"/>
        <v>1.28093184193581</v>
      </c>
      <c r="I5640">
        <f t="shared" si="1226"/>
        <v>3.094122639566923</v>
      </c>
      <c r="J5640">
        <f t="shared" si="1223"/>
        <v>0.41398871058165265</v>
      </c>
      <c r="K5640">
        <f t="shared" si="1224"/>
        <v>29.278077503982047</v>
      </c>
      <c r="L5640">
        <f t="shared" si="1222"/>
        <v>1099.974828125881</v>
      </c>
      <c r="M5640">
        <f t="shared" si="1229"/>
        <v>1117.581090198091</v>
      </c>
      <c r="N5640">
        <f t="shared" si="1228"/>
        <v>-17.606262072210029</v>
      </c>
      <c r="O5640">
        <f t="shared" si="1231"/>
        <v>-18.506165419106608</v>
      </c>
      <c r="P5640">
        <f t="shared" si="1230"/>
        <v>0.89990334689657914</v>
      </c>
    </row>
    <row r="5641" spans="1:16">
      <c r="A5641" s="3" t="s">
        <v>6031</v>
      </c>
      <c r="B5641" s="6">
        <v>1092.58</v>
      </c>
      <c r="C5641" s="7">
        <f t="shared" si="1232"/>
        <v>-2.3312058315185509E-3</v>
      </c>
      <c r="D5641" s="7">
        <f t="shared" si="1227"/>
        <v>9.6825498780276395E-2</v>
      </c>
      <c r="E5641">
        <f t="shared" si="1233"/>
        <v>-2.5500000000001819</v>
      </c>
      <c r="F5641">
        <f t="shared" si="1234"/>
        <v>0</v>
      </c>
      <c r="G5641">
        <f t="shared" si="1235"/>
        <v>2.5500000000001819</v>
      </c>
      <c r="H5641">
        <f t="shared" si="1225"/>
        <v>1.1894367103689665</v>
      </c>
      <c r="I5641">
        <f t="shared" si="1226"/>
        <v>3.0552567367407271</v>
      </c>
      <c r="J5641">
        <f t="shared" si="1223"/>
        <v>0.38930826861962126</v>
      </c>
      <c r="K5641">
        <f t="shared" si="1224"/>
        <v>28.021734082560911</v>
      </c>
      <c r="L5641">
        <f t="shared" si="1222"/>
        <v>1098.8371622603609</v>
      </c>
      <c r="M5641">
        <f t="shared" si="1229"/>
        <v>1115.729157590825</v>
      </c>
      <c r="N5641">
        <f t="shared" si="1228"/>
        <v>-16.891995330464169</v>
      </c>
      <c r="O5641">
        <f t="shared" si="1231"/>
        <v>-18.183331401378119</v>
      </c>
      <c r="P5641">
        <f t="shared" si="1230"/>
        <v>1.2913360709139496</v>
      </c>
    </row>
    <row r="5642" spans="1:16">
      <c r="A5642" s="3" t="s">
        <v>6030</v>
      </c>
      <c r="B5642" s="6">
        <v>1088.2</v>
      </c>
      <c r="C5642" s="7">
        <f t="shared" si="1232"/>
        <v>-4.0169167816100282E-3</v>
      </c>
      <c r="D5642" s="7">
        <f t="shared" si="1227"/>
        <v>9.6902174476122246E-2</v>
      </c>
      <c r="E5642">
        <f t="shared" si="1233"/>
        <v>-4.3799999999998818</v>
      </c>
      <c r="F5642">
        <f t="shared" si="1234"/>
        <v>0</v>
      </c>
      <c r="G5642">
        <f t="shared" si="1235"/>
        <v>4.3799999999998818</v>
      </c>
      <c r="H5642">
        <f t="shared" si="1225"/>
        <v>1.1044769453426118</v>
      </c>
      <c r="I5642">
        <f t="shared" si="1226"/>
        <v>3.1498812555449525</v>
      </c>
      <c r="J5642">
        <f t="shared" si="1223"/>
        <v>0.35064081968116262</v>
      </c>
      <c r="K5642">
        <f t="shared" si="1224"/>
        <v>25.961070817031597</v>
      </c>
      <c r="L5642">
        <f t="shared" si="1222"/>
        <v>1097.2006757587669</v>
      </c>
      <c r="M5642">
        <f t="shared" si="1229"/>
        <v>1113.6899607322455</v>
      </c>
      <c r="N5642">
        <f t="shared" si="1228"/>
        <v>-16.489284973478561</v>
      </c>
      <c r="O5642">
        <f t="shared" si="1231"/>
        <v>-17.84452211579821</v>
      </c>
      <c r="P5642">
        <f t="shared" si="1230"/>
        <v>1.3552371423196483</v>
      </c>
    </row>
    <row r="5643" spans="1:16">
      <c r="A5643" s="3" t="s">
        <v>6029</v>
      </c>
      <c r="B5643" s="6">
        <v>1086.3599999999999</v>
      </c>
      <c r="C5643" s="7">
        <f t="shared" si="1232"/>
        <v>-1.6922967764758142E-3</v>
      </c>
      <c r="D5643" s="7">
        <f t="shared" si="1227"/>
        <v>9.6386629698174006E-2</v>
      </c>
      <c r="E5643">
        <f t="shared" si="1233"/>
        <v>-1.8400000000001455</v>
      </c>
      <c r="F5643">
        <f t="shared" si="1234"/>
        <v>0</v>
      </c>
      <c r="G5643">
        <f t="shared" si="1235"/>
        <v>1.8400000000001455</v>
      </c>
      <c r="H5643">
        <f t="shared" si="1225"/>
        <v>1.0255857349609967</v>
      </c>
      <c r="I5643">
        <f t="shared" si="1226"/>
        <v>3.0563183087203236</v>
      </c>
      <c r="J5643">
        <f t="shared" si="1223"/>
        <v>0.33556247463975963</v>
      </c>
      <c r="K5643">
        <f t="shared" si="1224"/>
        <v>25.125179915695867</v>
      </c>
      <c r="L5643">
        <f t="shared" si="1222"/>
        <v>1095.5328794881875</v>
      </c>
      <c r="M5643">
        <f t="shared" si="1229"/>
        <v>1111.6655191965237</v>
      </c>
      <c r="N5643">
        <f t="shared" si="1228"/>
        <v>-16.132639708336228</v>
      </c>
      <c r="O5643">
        <f t="shared" si="1231"/>
        <v>-17.502145634305815</v>
      </c>
      <c r="P5643">
        <f t="shared" si="1230"/>
        <v>1.3695059259695874</v>
      </c>
    </row>
    <row r="5644" spans="1:16">
      <c r="A5644" s="3" t="s">
        <v>6028</v>
      </c>
      <c r="B5644" s="6">
        <v>1086.77</v>
      </c>
      <c r="C5644" s="7">
        <f t="shared" si="1232"/>
        <v>3.7733592087430478E-4</v>
      </c>
      <c r="D5644" s="7">
        <f t="shared" si="1227"/>
        <v>9.6623191410116896E-2</v>
      </c>
      <c r="E5644">
        <f t="shared" si="1233"/>
        <v>0.41000000000008185</v>
      </c>
      <c r="F5644">
        <f t="shared" si="1234"/>
        <v>0.41000000000008185</v>
      </c>
      <c r="G5644">
        <f t="shared" si="1235"/>
        <v>0</v>
      </c>
      <c r="H5644">
        <f t="shared" si="1225"/>
        <v>0.98161532532093143</v>
      </c>
      <c r="I5644">
        <f t="shared" si="1226"/>
        <v>2.8380098580974433</v>
      </c>
      <c r="J5644">
        <f t="shared" si="1223"/>
        <v>0.34588157702136763</v>
      </c>
      <c r="K5644">
        <f t="shared" si="1224"/>
        <v>25.699257863894246</v>
      </c>
      <c r="L5644">
        <f t="shared" si="1222"/>
        <v>1094.1847441823124</v>
      </c>
      <c r="M5644">
        <f t="shared" si="1229"/>
        <v>1109.821406663448</v>
      </c>
      <c r="N5644">
        <f t="shared" si="1228"/>
        <v>-15.636662481135545</v>
      </c>
      <c r="O5644">
        <f t="shared" si="1231"/>
        <v>-17.129049003671764</v>
      </c>
      <c r="P5644">
        <f t="shared" si="1230"/>
        <v>1.4923865225362185</v>
      </c>
    </row>
    <row r="5645" spans="1:16">
      <c r="A5645" s="3" t="s">
        <v>6027</v>
      </c>
      <c r="B5645" s="6">
        <v>1091.4000000000001</v>
      </c>
      <c r="C5645" s="7">
        <f t="shared" si="1232"/>
        <v>4.251281555908132E-3</v>
      </c>
      <c r="D5645" s="7">
        <f t="shared" si="1227"/>
        <v>9.8584089207882572E-2</v>
      </c>
      <c r="E5645">
        <f t="shared" si="1233"/>
        <v>4.6300000000001091</v>
      </c>
      <c r="F5645">
        <f t="shared" si="1234"/>
        <v>4.6300000000001091</v>
      </c>
      <c r="G5645">
        <f t="shared" si="1235"/>
        <v>0</v>
      </c>
      <c r="H5645">
        <f t="shared" si="1225"/>
        <v>1.2422142306551582</v>
      </c>
      <c r="I5645">
        <f t="shared" si="1226"/>
        <v>2.6352948682333404</v>
      </c>
      <c r="J5645">
        <f t="shared" si="1223"/>
        <v>0.4713758014821009</v>
      </c>
      <c r="K5645">
        <f t="shared" si="1224"/>
        <v>32.036397567996502</v>
      </c>
      <c r="L5645">
        <f t="shared" si="1222"/>
        <v>1093.7563220004183</v>
      </c>
      <c r="M5645">
        <f t="shared" si="1229"/>
        <v>1108.456858021711</v>
      </c>
      <c r="N5645">
        <f t="shared" si="1228"/>
        <v>-14.700536021292692</v>
      </c>
      <c r="O5645">
        <f t="shared" si="1231"/>
        <v>-16.643346407195949</v>
      </c>
      <c r="P5645">
        <f t="shared" si="1230"/>
        <v>1.9428103859032575</v>
      </c>
    </row>
    <row r="5646" spans="1:16">
      <c r="A5646" s="3" t="s">
        <v>6026</v>
      </c>
      <c r="B5646" s="6">
        <v>1093.77</v>
      </c>
      <c r="C5646" s="7">
        <f t="shared" si="1232"/>
        <v>2.1691684667965302E-3</v>
      </c>
      <c r="D5646" s="7">
        <f t="shared" si="1227"/>
        <v>9.9442712154417981E-2</v>
      </c>
      <c r="E5646">
        <f t="shared" si="1233"/>
        <v>2.3699999999998909</v>
      </c>
      <c r="F5646">
        <f t="shared" si="1234"/>
        <v>2.3699999999998909</v>
      </c>
      <c r="G5646">
        <f t="shared" si="1235"/>
        <v>0</v>
      </c>
      <c r="H5646">
        <f t="shared" si="1225"/>
        <v>1.3227703570369249</v>
      </c>
      <c r="I5646">
        <f t="shared" si="1226"/>
        <v>2.4470595205023877</v>
      </c>
      <c r="J5646">
        <f t="shared" si="1223"/>
        <v>0.54055504002017762</v>
      </c>
      <c r="K5646">
        <f t="shared" si="1224"/>
        <v>35.088330243176358</v>
      </c>
      <c r="L5646">
        <f t="shared" ref="L5646:L5687" si="1236">B5646*(2/(12+1)) + L5645 * (1-(2/(12+1)))</f>
        <v>1093.7584263080462</v>
      </c>
      <c r="M5646">
        <f t="shared" si="1229"/>
        <v>1107.3689426126953</v>
      </c>
      <c r="N5646">
        <f t="shared" si="1228"/>
        <v>-13.610516304649082</v>
      </c>
      <c r="O5646">
        <f t="shared" si="1231"/>
        <v>-16.036780386686576</v>
      </c>
      <c r="P5646">
        <f t="shared" si="1230"/>
        <v>2.4262640820374948</v>
      </c>
    </row>
    <row r="5647" spans="1:16">
      <c r="A5647" s="3" t="s">
        <v>6025</v>
      </c>
      <c r="B5647" s="6">
        <v>1093.77</v>
      </c>
      <c r="C5647" s="7">
        <f t="shared" si="1232"/>
        <v>0</v>
      </c>
      <c r="D5647" s="7">
        <f t="shared" si="1227"/>
        <v>7.8086026790930671E-2</v>
      </c>
      <c r="E5647">
        <f t="shared" si="1233"/>
        <v>0</v>
      </c>
      <c r="F5647">
        <f t="shared" si="1234"/>
        <v>0</v>
      </c>
      <c r="G5647">
        <f t="shared" si="1235"/>
        <v>0</v>
      </c>
      <c r="H5647">
        <f t="shared" si="1225"/>
        <v>1.2282867601057159</v>
      </c>
      <c r="I5647">
        <f t="shared" si="1226"/>
        <v>2.2722695547522171</v>
      </c>
      <c r="J5647">
        <f t="shared" si="1223"/>
        <v>0.54055504002017762</v>
      </c>
      <c r="K5647">
        <f t="shared" si="1224"/>
        <v>35.088330243176358</v>
      </c>
      <c r="L5647">
        <f t="shared" si="1236"/>
        <v>1093.7602068760391</v>
      </c>
      <c r="M5647">
        <f t="shared" si="1229"/>
        <v>1106.3616135302734</v>
      </c>
      <c r="N5647">
        <f t="shared" si="1228"/>
        <v>-12.601406654234324</v>
      </c>
      <c r="O5647">
        <f t="shared" si="1231"/>
        <v>-15.349705640196127</v>
      </c>
      <c r="P5647">
        <f t="shared" si="1230"/>
        <v>2.748298985961803</v>
      </c>
    </row>
    <row r="5648" spans="1:16">
      <c r="A5648" s="3" t="s">
        <v>6024</v>
      </c>
      <c r="B5648" s="6">
        <v>1097.28</v>
      </c>
      <c r="C5648" s="7">
        <f t="shared" si="1232"/>
        <v>3.2039460556272598E-3</v>
      </c>
      <c r="D5648" s="7">
        <f t="shared" si="1227"/>
        <v>7.3182129607611363E-2</v>
      </c>
      <c r="E5648">
        <f t="shared" si="1233"/>
        <v>3.5099999999999909</v>
      </c>
      <c r="F5648">
        <f t="shared" si="1234"/>
        <v>3.5099999999999909</v>
      </c>
      <c r="G5648">
        <f t="shared" si="1235"/>
        <v>0</v>
      </c>
      <c r="H5648">
        <f t="shared" si="1225"/>
        <v>1.3912662772410214</v>
      </c>
      <c r="I5648">
        <f t="shared" si="1226"/>
        <v>2.10996458655563</v>
      </c>
      <c r="J5648">
        <f t="shared" ref="J5648:J5687" si="1237">H5648/I5648</f>
        <v>0.65937897067370521</v>
      </c>
      <c r="K5648">
        <f t="shared" ref="K5648:K5687" si="1238">IF(I5648=0,100,100-(100/(1+J5648)))</f>
        <v>39.736490718934348</v>
      </c>
      <c r="L5648">
        <f t="shared" si="1236"/>
        <v>1094.3017135104947</v>
      </c>
      <c r="M5648">
        <f t="shared" si="1229"/>
        <v>1105.6889014169199</v>
      </c>
      <c r="N5648">
        <f t="shared" si="1228"/>
        <v>-11.387187906425197</v>
      </c>
      <c r="O5648">
        <f t="shared" si="1231"/>
        <v>-14.557202093441941</v>
      </c>
      <c r="P5648">
        <f t="shared" si="1230"/>
        <v>3.1700141870167435</v>
      </c>
    </row>
    <row r="5649" spans="1:16">
      <c r="A5649" s="3" t="s">
        <v>6023</v>
      </c>
      <c r="B5649" s="6">
        <v>1106.23</v>
      </c>
      <c r="C5649" s="7">
        <f t="shared" si="1232"/>
        <v>8.123447788109717E-3</v>
      </c>
      <c r="D5649" s="7">
        <f t="shared" si="1227"/>
        <v>7.3138487373495986E-2</v>
      </c>
      <c r="E5649">
        <f t="shared" si="1233"/>
        <v>8.9500000000000455</v>
      </c>
      <c r="F5649">
        <f t="shared" si="1234"/>
        <v>8.9500000000000455</v>
      </c>
      <c r="G5649">
        <f t="shared" si="1235"/>
        <v>0</v>
      </c>
      <c r="H5649">
        <f t="shared" ref="H5649:H5687" si="1239">(H5648*13+F5649 )/14</f>
        <v>1.9311758288666658</v>
      </c>
      <c r="I5649">
        <f t="shared" ref="I5649:I5687" si="1240">(I5648*13+G5649 )/14</f>
        <v>1.959252830373085</v>
      </c>
      <c r="J5649">
        <f t="shared" si="1237"/>
        <v>0.98566953632978926</v>
      </c>
      <c r="K5649">
        <f t="shared" si="1238"/>
        <v>49.639152854792279</v>
      </c>
      <c r="L5649">
        <f t="shared" si="1236"/>
        <v>1096.1368345088802</v>
      </c>
      <c r="M5649">
        <f t="shared" si="1229"/>
        <v>1105.7289827934444</v>
      </c>
      <c r="N5649">
        <f t="shared" si="1228"/>
        <v>-9.5921482845642458</v>
      </c>
      <c r="O5649">
        <f t="shared" si="1231"/>
        <v>-13.564191331666402</v>
      </c>
      <c r="P5649">
        <f t="shared" si="1230"/>
        <v>3.9720430471021562</v>
      </c>
    </row>
    <row r="5650" spans="1:16">
      <c r="A5650" s="3" t="s">
        <v>6022</v>
      </c>
      <c r="B5650" s="6">
        <v>1116.01</v>
      </c>
      <c r="C5650" s="7">
        <f t="shared" si="1232"/>
        <v>8.8019864119220064E-3</v>
      </c>
      <c r="D5650" s="7">
        <f t="shared" si="1227"/>
        <v>7.8820251607350872E-2</v>
      </c>
      <c r="E5650">
        <f t="shared" si="1233"/>
        <v>9.7799999999999727</v>
      </c>
      <c r="F5650">
        <f t="shared" si="1234"/>
        <v>9.7799999999999727</v>
      </c>
      <c r="G5650">
        <f t="shared" si="1235"/>
        <v>0</v>
      </c>
      <c r="H5650">
        <f t="shared" si="1239"/>
        <v>2.4918061268047587</v>
      </c>
      <c r="I5650">
        <f t="shared" si="1240"/>
        <v>1.8193061996321502</v>
      </c>
      <c r="J5650">
        <f t="shared" si="1237"/>
        <v>1.3696463670098979</v>
      </c>
      <c r="K5650">
        <f t="shared" si="1238"/>
        <v>57.799610358661461</v>
      </c>
      <c r="L5650">
        <f t="shared" si="1236"/>
        <v>1099.194244584437</v>
      </c>
      <c r="M5650">
        <f t="shared" si="1229"/>
        <v>1106.4905396235597</v>
      </c>
      <c r="N5650">
        <f t="shared" si="1228"/>
        <v>-7.2962950391226968</v>
      </c>
      <c r="O5650">
        <f t="shared" si="1231"/>
        <v>-12.31061207315766</v>
      </c>
      <c r="P5650">
        <f t="shared" si="1230"/>
        <v>5.0143170340349634</v>
      </c>
    </row>
    <row r="5651" spans="1:16">
      <c r="A5651" s="3" t="s">
        <v>6021</v>
      </c>
      <c r="B5651" s="6">
        <v>1119.1400000000001</v>
      </c>
      <c r="C5651" s="7">
        <f t="shared" si="1232"/>
        <v>2.8007087184022542E-3</v>
      </c>
      <c r="D5651" s="7">
        <f t="shared" si="1227"/>
        <v>6.9006232935311218E-2</v>
      </c>
      <c r="E5651">
        <f t="shared" si="1233"/>
        <v>3.1300000000001091</v>
      </c>
      <c r="F5651">
        <f t="shared" si="1234"/>
        <v>3.1300000000001091</v>
      </c>
      <c r="G5651">
        <f t="shared" si="1235"/>
        <v>0</v>
      </c>
      <c r="H5651">
        <f t="shared" si="1239"/>
        <v>2.5373914034615694</v>
      </c>
      <c r="I5651">
        <f t="shared" si="1240"/>
        <v>1.6893557568012822</v>
      </c>
      <c r="J5651">
        <f t="shared" si="1237"/>
        <v>1.5019876028161196</v>
      </c>
      <c r="K5651">
        <f t="shared" si="1238"/>
        <v>60.031776381527749</v>
      </c>
      <c r="L5651">
        <f t="shared" si="1236"/>
        <v>1102.2628223406775</v>
      </c>
      <c r="M5651">
        <f t="shared" si="1229"/>
        <v>1107.4275366884813</v>
      </c>
      <c r="N5651">
        <f t="shared" si="1228"/>
        <v>-5.1647143478037378</v>
      </c>
      <c r="O5651">
        <f t="shared" si="1231"/>
        <v>-10.881432528086876</v>
      </c>
      <c r="P5651">
        <f t="shared" si="1230"/>
        <v>5.7167181802831379</v>
      </c>
    </row>
    <row r="5652" spans="1:16">
      <c r="A5652" s="3" t="s">
        <v>6020</v>
      </c>
      <c r="B5652" s="6">
        <v>1115.4000000000001</v>
      </c>
      <c r="C5652" s="7">
        <f t="shared" si="1232"/>
        <v>-3.3474482375362171E-3</v>
      </c>
      <c r="D5652" s="7">
        <f t="shared" si="1227"/>
        <v>6.126958484943943E-2</v>
      </c>
      <c r="E5652">
        <f t="shared" si="1233"/>
        <v>-3.7400000000000091</v>
      </c>
      <c r="F5652">
        <f t="shared" si="1234"/>
        <v>0</v>
      </c>
      <c r="G5652">
        <f t="shared" si="1235"/>
        <v>3.7400000000000091</v>
      </c>
      <c r="H5652">
        <f t="shared" si="1239"/>
        <v>2.3561491603571718</v>
      </c>
      <c r="I5652">
        <f t="shared" si="1240"/>
        <v>1.8358303456011913</v>
      </c>
      <c r="J5652">
        <f t="shared" si="1237"/>
        <v>1.2834242368869813</v>
      </c>
      <c r="K5652">
        <f t="shared" si="1238"/>
        <v>56.206123074032377</v>
      </c>
      <c r="L5652">
        <f t="shared" si="1236"/>
        <v>1104.2839265959578</v>
      </c>
      <c r="M5652">
        <f t="shared" si="1229"/>
        <v>1108.0180895263716</v>
      </c>
      <c r="N5652">
        <f t="shared" si="1228"/>
        <v>-3.7341629304137314</v>
      </c>
      <c r="O5652">
        <f t="shared" si="1231"/>
        <v>-9.4519786085522473</v>
      </c>
      <c r="P5652">
        <f t="shared" si="1230"/>
        <v>5.7178156781385159</v>
      </c>
    </row>
    <row r="5653" spans="1:16">
      <c r="A5653" s="3" t="s">
        <v>6019</v>
      </c>
      <c r="B5653" s="6">
        <v>1114.46</v>
      </c>
      <c r="C5653" s="7">
        <f t="shared" si="1232"/>
        <v>-8.4310230748209543E-4</v>
      </c>
      <c r="D5653" s="7">
        <f t="shared" si="1227"/>
        <v>6.1483533756028719E-2</v>
      </c>
      <c r="E5653">
        <f t="shared" si="1233"/>
        <v>-0.94000000000005457</v>
      </c>
      <c r="F5653">
        <f t="shared" si="1234"/>
        <v>0</v>
      </c>
      <c r="G5653">
        <f t="shared" si="1235"/>
        <v>0.94000000000005457</v>
      </c>
      <c r="H5653">
        <f t="shared" si="1239"/>
        <v>2.1878527917602311</v>
      </c>
      <c r="I5653">
        <f t="shared" si="1240"/>
        <v>1.7718424637725385</v>
      </c>
      <c r="J5653">
        <f t="shared" si="1237"/>
        <v>1.2347896816413009</v>
      </c>
      <c r="K5653">
        <f t="shared" si="1238"/>
        <v>55.253059909173729</v>
      </c>
      <c r="L5653">
        <f t="shared" si="1236"/>
        <v>1105.8494763504259</v>
      </c>
      <c r="M5653">
        <f t="shared" si="1229"/>
        <v>1108.4952680799738</v>
      </c>
      <c r="N5653">
        <f t="shared" si="1228"/>
        <v>-2.6457917295479092</v>
      </c>
      <c r="O5653">
        <f t="shared" si="1231"/>
        <v>-8.0907412327513804</v>
      </c>
      <c r="P5653">
        <f t="shared" si="1230"/>
        <v>5.4449495032034712</v>
      </c>
    </row>
    <row r="5654" spans="1:16">
      <c r="A5654" s="3" t="s">
        <v>6018</v>
      </c>
      <c r="B5654" s="6">
        <v>1114.46</v>
      </c>
      <c r="C5654" s="7">
        <f t="shared" si="1232"/>
        <v>0</v>
      </c>
      <c r="D5654" s="7">
        <f t="shared" ref="D5654:D5717" si="1241">STDEV(C5635:C5654)*SQRT(DaysInYear)</f>
        <v>6.1221522460168543E-2</v>
      </c>
      <c r="E5654">
        <f t="shared" si="1233"/>
        <v>0</v>
      </c>
      <c r="F5654">
        <f t="shared" si="1234"/>
        <v>0</v>
      </c>
      <c r="G5654">
        <f t="shared" si="1235"/>
        <v>0</v>
      </c>
      <c r="H5654">
        <f t="shared" si="1239"/>
        <v>2.031577592348786</v>
      </c>
      <c r="I5654">
        <f t="shared" si="1240"/>
        <v>1.6452822877887858</v>
      </c>
      <c r="J5654">
        <f t="shared" si="1237"/>
        <v>1.2347896816413009</v>
      </c>
      <c r="K5654">
        <f t="shared" si="1238"/>
        <v>55.253059909173729</v>
      </c>
      <c r="L5654">
        <f t="shared" si="1236"/>
        <v>1107.1741722965141</v>
      </c>
      <c r="M5654">
        <f t="shared" si="1229"/>
        <v>1108.9371000740498</v>
      </c>
      <c r="N5654">
        <f t="shared" si="1228"/>
        <v>-1.7629277775356513</v>
      </c>
      <c r="O5654">
        <f t="shared" si="1231"/>
        <v>-6.8251785417082349</v>
      </c>
      <c r="P5654">
        <f t="shared" si="1230"/>
        <v>5.0622507641725836</v>
      </c>
    </row>
    <row r="5655" spans="1:16">
      <c r="A5655" s="3" t="s">
        <v>6017</v>
      </c>
      <c r="B5655" s="6">
        <v>1117.1199999999999</v>
      </c>
      <c r="C5655" s="7">
        <f t="shared" si="1232"/>
        <v>2.3839622686998452E-3</v>
      </c>
      <c r="D5655" s="7">
        <f t="shared" si="1241"/>
        <v>6.0507650726601747E-2</v>
      </c>
      <c r="E5655">
        <f t="shared" si="1233"/>
        <v>2.6599999999998545</v>
      </c>
      <c r="F5655">
        <f t="shared" si="1234"/>
        <v>2.6599999999998545</v>
      </c>
      <c r="G5655">
        <f t="shared" si="1235"/>
        <v>0</v>
      </c>
      <c r="H5655">
        <f t="shared" si="1239"/>
        <v>2.0764649071810051</v>
      </c>
      <c r="I5655">
        <f t="shared" si="1240"/>
        <v>1.527762124375301</v>
      </c>
      <c r="J5655">
        <f t="shared" si="1237"/>
        <v>1.359154592230821</v>
      </c>
      <c r="K5655">
        <f t="shared" si="1238"/>
        <v>57.611934237238856</v>
      </c>
      <c r="L5655">
        <f t="shared" si="1236"/>
        <v>1108.7042996355119</v>
      </c>
      <c r="M5655">
        <f t="shared" si="1229"/>
        <v>1109.5432408093054</v>
      </c>
      <c r="N5655">
        <f t="shared" si="1228"/>
        <v>-0.83894117379350064</v>
      </c>
      <c r="O5655">
        <f t="shared" si="1231"/>
        <v>-5.6279310681252888</v>
      </c>
      <c r="P5655">
        <f t="shared" si="1230"/>
        <v>4.7889898943317881</v>
      </c>
    </row>
    <row r="5656" spans="1:16">
      <c r="A5656" s="3" t="s">
        <v>6016</v>
      </c>
      <c r="B5656" s="6">
        <v>1117.68</v>
      </c>
      <c r="C5656" s="7">
        <f t="shared" si="1232"/>
        <v>5.0116342556047304E-4</v>
      </c>
      <c r="D5656" s="7">
        <f t="shared" si="1241"/>
        <v>6.0530942582516956E-2</v>
      </c>
      <c r="E5656">
        <f t="shared" si="1233"/>
        <v>0.5600000000001728</v>
      </c>
      <c r="F5656">
        <f t="shared" si="1234"/>
        <v>0.5600000000001728</v>
      </c>
      <c r="G5656">
        <f t="shared" si="1235"/>
        <v>0</v>
      </c>
      <c r="H5656">
        <f t="shared" si="1239"/>
        <v>1.9681459852395169</v>
      </c>
      <c r="I5656">
        <f t="shared" si="1240"/>
        <v>1.4186362583484937</v>
      </c>
      <c r="J5656">
        <f t="shared" si="1237"/>
        <v>1.3873506853199531</v>
      </c>
      <c r="K5656">
        <f t="shared" si="1238"/>
        <v>58.11256359825579</v>
      </c>
      <c r="L5656">
        <f t="shared" si="1236"/>
        <v>1110.0851766146639</v>
      </c>
      <c r="M5656">
        <f t="shared" si="1229"/>
        <v>1110.1459637123198</v>
      </c>
      <c r="N5656">
        <f t="shared" si="1228"/>
        <v>-6.0787097655975231E-2</v>
      </c>
      <c r="O5656">
        <f t="shared" si="1231"/>
        <v>-4.5145022740314262</v>
      </c>
      <c r="P5656">
        <f t="shared" si="1230"/>
        <v>4.453715176375451</v>
      </c>
    </row>
    <row r="5657" spans="1:16">
      <c r="A5657" s="3" t="s">
        <v>6015</v>
      </c>
      <c r="B5657" s="6">
        <v>1122.5999999999999</v>
      </c>
      <c r="C5657" s="7">
        <f t="shared" si="1232"/>
        <v>4.3923151658673892E-3</v>
      </c>
      <c r="D5657" s="7">
        <f t="shared" si="1241"/>
        <v>5.7322121587626874E-2</v>
      </c>
      <c r="E5657">
        <f t="shared" si="1233"/>
        <v>4.9199999999998454</v>
      </c>
      <c r="F5657">
        <f t="shared" si="1234"/>
        <v>4.9199999999998454</v>
      </c>
      <c r="G5657">
        <f t="shared" si="1235"/>
        <v>0</v>
      </c>
      <c r="H5657">
        <f t="shared" si="1239"/>
        <v>2.1789927005795406</v>
      </c>
      <c r="I5657">
        <f t="shared" si="1240"/>
        <v>1.317305097037887</v>
      </c>
      <c r="J5657">
        <f t="shared" si="1237"/>
        <v>1.6541291045478059</v>
      </c>
      <c r="K5657">
        <f t="shared" si="1238"/>
        <v>62.322857682901841</v>
      </c>
      <c r="L5657">
        <f t="shared" si="1236"/>
        <v>1112.0105340585617</v>
      </c>
      <c r="M5657">
        <f t="shared" si="1229"/>
        <v>1111.0684849188146</v>
      </c>
      <c r="N5657">
        <f t="shared" si="1228"/>
        <v>0.94204913974704141</v>
      </c>
      <c r="O5657">
        <f t="shared" si="1231"/>
        <v>-3.4231919912757331</v>
      </c>
      <c r="P5657">
        <f t="shared" si="1230"/>
        <v>4.3652411310227741</v>
      </c>
    </row>
    <row r="5658" spans="1:16">
      <c r="A5658" s="3" t="s">
        <v>6014</v>
      </c>
      <c r="B5658" s="6">
        <v>1141.43</v>
      </c>
      <c r="C5658" s="7">
        <f t="shared" si="1232"/>
        <v>1.6634438760580666E-2</v>
      </c>
      <c r="D5658" s="7">
        <f t="shared" si="1241"/>
        <v>7.7080781392259184E-2</v>
      </c>
      <c r="E5658">
        <f t="shared" si="1233"/>
        <v>18.830000000000155</v>
      </c>
      <c r="F5658">
        <f t="shared" si="1234"/>
        <v>18.830000000000155</v>
      </c>
      <c r="G5658">
        <f t="shared" si="1235"/>
        <v>0</v>
      </c>
      <c r="H5658">
        <f t="shared" si="1239"/>
        <v>3.3683503648238706</v>
      </c>
      <c r="I5658">
        <f t="shared" si="1240"/>
        <v>1.2232118758208952</v>
      </c>
      <c r="J5658">
        <f t="shared" si="1237"/>
        <v>2.753693314629877</v>
      </c>
      <c r="K5658">
        <f t="shared" si="1238"/>
        <v>73.359571062917212</v>
      </c>
      <c r="L5658">
        <f t="shared" si="1236"/>
        <v>1116.5366057418598</v>
      </c>
      <c r="M5658">
        <f t="shared" si="1229"/>
        <v>1113.3174860359395</v>
      </c>
      <c r="N5658">
        <f t="shared" si="1228"/>
        <v>3.2191197059203205</v>
      </c>
      <c r="O5658">
        <f t="shared" si="1231"/>
        <v>-2.0947296518365226</v>
      </c>
      <c r="P5658">
        <f t="shared" si="1230"/>
        <v>5.3138493577568431</v>
      </c>
    </row>
    <row r="5659" spans="1:16">
      <c r="A5659" s="3" t="s">
        <v>6013</v>
      </c>
      <c r="B5659" s="6">
        <v>1157.1500000000001</v>
      </c>
      <c r="C5659" s="7">
        <f t="shared" si="1232"/>
        <v>1.3678223156991774E-2</v>
      </c>
      <c r="D5659" s="7">
        <f t="shared" si="1241"/>
        <v>8.603910904348068E-2</v>
      </c>
      <c r="E5659">
        <f t="shared" si="1233"/>
        <v>15.720000000000027</v>
      </c>
      <c r="F5659">
        <f t="shared" si="1234"/>
        <v>15.720000000000027</v>
      </c>
      <c r="G5659">
        <f t="shared" si="1235"/>
        <v>0</v>
      </c>
      <c r="H5659">
        <f t="shared" si="1239"/>
        <v>4.2506110530507391</v>
      </c>
      <c r="I5659">
        <f t="shared" si="1240"/>
        <v>1.1358395989765455</v>
      </c>
      <c r="J5659">
        <f t="shared" si="1237"/>
        <v>3.7422634823444927</v>
      </c>
      <c r="K5659">
        <f t="shared" si="1238"/>
        <v>78.913023206681515</v>
      </c>
      <c r="L5659">
        <f t="shared" si="1236"/>
        <v>1122.7848202431121</v>
      </c>
      <c r="M5659">
        <f t="shared" si="1229"/>
        <v>1116.5643389221664</v>
      </c>
      <c r="N5659">
        <f t="shared" ref="N5659:N5687" si="1242">L5659 - M5659</f>
        <v>6.220481320945737</v>
      </c>
      <c r="O5659">
        <f t="shared" si="1231"/>
        <v>-0.43168745728007063</v>
      </c>
      <c r="P5659">
        <f t="shared" si="1230"/>
        <v>6.6521687782258079</v>
      </c>
    </row>
    <row r="5660" spans="1:16">
      <c r="A5660" s="3" t="s">
        <v>6012</v>
      </c>
      <c r="B5660" s="6">
        <v>1160.74</v>
      </c>
      <c r="C5660" s="7">
        <f t="shared" si="1232"/>
        <v>3.0976473177148395E-3</v>
      </c>
      <c r="D5660" s="7">
        <f t="shared" si="1241"/>
        <v>8.5424281532221327E-2</v>
      </c>
      <c r="E5660">
        <f t="shared" si="1233"/>
        <v>3.5899999999999181</v>
      </c>
      <c r="F5660">
        <f t="shared" si="1234"/>
        <v>3.5899999999999181</v>
      </c>
      <c r="G5660">
        <f t="shared" si="1235"/>
        <v>0</v>
      </c>
      <c r="H5660">
        <f t="shared" si="1239"/>
        <v>4.2034245492613946</v>
      </c>
      <c r="I5660">
        <f t="shared" si="1240"/>
        <v>1.0547081990496494</v>
      </c>
      <c r="J5660">
        <f t="shared" si="1237"/>
        <v>3.9853909859133676</v>
      </c>
      <c r="K5660">
        <f t="shared" si="1238"/>
        <v>79.94139270469293</v>
      </c>
      <c r="L5660">
        <f t="shared" si="1236"/>
        <v>1128.6240786672488</v>
      </c>
      <c r="M5660">
        <f t="shared" ref="M5660:M5687" si="1243">B5660*(2/(26+1)) + M5659 * (1-(2/(26+1)))</f>
        <v>1119.8366101131169</v>
      </c>
      <c r="N5660">
        <f t="shared" si="1242"/>
        <v>8.7874685541319195</v>
      </c>
      <c r="O5660">
        <f t="shared" si="1231"/>
        <v>1.4121437450023273</v>
      </c>
      <c r="P5660">
        <f t="shared" si="1230"/>
        <v>7.3753248091295927</v>
      </c>
    </row>
    <row r="5661" spans="1:16">
      <c r="A5661" s="3" t="s">
        <v>6011</v>
      </c>
      <c r="B5661" s="6">
        <v>1160.74</v>
      </c>
      <c r="C5661" s="7">
        <f t="shared" si="1232"/>
        <v>0</v>
      </c>
      <c r="D5661" s="7">
        <f t="shared" si="1241"/>
        <v>8.3914974891625693E-2</v>
      </c>
      <c r="E5661">
        <f t="shared" si="1233"/>
        <v>0</v>
      </c>
      <c r="F5661">
        <f t="shared" si="1234"/>
        <v>0</v>
      </c>
      <c r="G5661">
        <f t="shared" si="1235"/>
        <v>0</v>
      </c>
      <c r="H5661">
        <f t="shared" si="1239"/>
        <v>3.9031799385998664</v>
      </c>
      <c r="I5661">
        <f t="shared" si="1240"/>
        <v>0.97937189911753164</v>
      </c>
      <c r="J5661">
        <f t="shared" si="1237"/>
        <v>3.9853909859133676</v>
      </c>
      <c r="K5661">
        <f t="shared" si="1238"/>
        <v>79.94139270469293</v>
      </c>
      <c r="L5661">
        <f t="shared" si="1236"/>
        <v>1133.5649896415182</v>
      </c>
      <c r="M5661">
        <f t="shared" si="1243"/>
        <v>1122.8664908454784</v>
      </c>
      <c r="N5661">
        <f t="shared" si="1242"/>
        <v>10.698498796039758</v>
      </c>
      <c r="O5661">
        <f t="shared" si="1231"/>
        <v>3.2694147552098132</v>
      </c>
      <c r="P5661">
        <f t="shared" si="1230"/>
        <v>7.4290840408299443</v>
      </c>
    </row>
    <row r="5662" spans="1:16">
      <c r="A5662" s="3" t="s">
        <v>6010</v>
      </c>
      <c r="B5662" s="6">
        <v>1158.08</v>
      </c>
      <c r="C5662" s="7">
        <f t="shared" si="1232"/>
        <v>-2.2942713680084081E-3</v>
      </c>
      <c r="D5662" s="7">
        <f t="shared" si="1241"/>
        <v>8.2202760928233004E-2</v>
      </c>
      <c r="E5662">
        <f t="shared" si="1233"/>
        <v>-2.6600000000000819</v>
      </c>
      <c r="F5662">
        <f t="shared" si="1234"/>
        <v>0</v>
      </c>
      <c r="G5662">
        <f t="shared" si="1235"/>
        <v>2.6600000000000819</v>
      </c>
      <c r="H5662">
        <f t="shared" si="1239"/>
        <v>3.6243813715570186</v>
      </c>
      <c r="I5662">
        <f t="shared" si="1240"/>
        <v>1.0994167634662853</v>
      </c>
      <c r="J5662">
        <f t="shared" si="1237"/>
        <v>3.2966400840841499</v>
      </c>
      <c r="K5662">
        <f t="shared" si="1238"/>
        <v>76.726000306512645</v>
      </c>
      <c r="L5662">
        <f t="shared" si="1236"/>
        <v>1137.3365296966692</v>
      </c>
      <c r="M5662">
        <f t="shared" si="1243"/>
        <v>1125.4748989309985</v>
      </c>
      <c r="N5662">
        <f t="shared" si="1242"/>
        <v>11.861630765670725</v>
      </c>
      <c r="O5662">
        <f t="shared" si="1231"/>
        <v>4.9878579573019959</v>
      </c>
      <c r="P5662">
        <f t="shared" si="1230"/>
        <v>6.8737728083687291</v>
      </c>
    </row>
    <row r="5663" spans="1:16">
      <c r="A5663" s="3" t="s">
        <v>6009</v>
      </c>
      <c r="B5663" s="6">
        <v>1147.76</v>
      </c>
      <c r="C5663" s="7">
        <f t="shared" si="1232"/>
        <v>-8.9512445852430577E-3</v>
      </c>
      <c r="D5663" s="7">
        <f t="shared" si="1241"/>
        <v>9.1358005866412531E-2</v>
      </c>
      <c r="E5663">
        <f t="shared" si="1233"/>
        <v>-10.319999999999936</v>
      </c>
      <c r="F5663">
        <f t="shared" si="1234"/>
        <v>0</v>
      </c>
      <c r="G5663">
        <f t="shared" si="1235"/>
        <v>10.319999999999936</v>
      </c>
      <c r="H5663">
        <f t="shared" si="1239"/>
        <v>3.3654969878743741</v>
      </c>
      <c r="I5663">
        <f t="shared" si="1240"/>
        <v>1.7580298517901174</v>
      </c>
      <c r="J5663">
        <f t="shared" si="1237"/>
        <v>1.9143571336103593</v>
      </c>
      <c r="K5663">
        <f t="shared" si="1238"/>
        <v>65.687115403005478</v>
      </c>
      <c r="L5663">
        <f t="shared" si="1236"/>
        <v>1138.9401405125664</v>
      </c>
      <c r="M5663">
        <f t="shared" si="1243"/>
        <v>1127.125647158332</v>
      </c>
      <c r="N5663">
        <f t="shared" si="1242"/>
        <v>11.814493354234401</v>
      </c>
      <c r="O5663">
        <f t="shared" si="1231"/>
        <v>6.353185036688477</v>
      </c>
      <c r="P5663">
        <f t="shared" si="1230"/>
        <v>5.4613083175459236</v>
      </c>
    </row>
    <row r="5664" spans="1:16">
      <c r="A5664" s="3" t="s">
        <v>6008</v>
      </c>
      <c r="B5664" s="6">
        <v>1132.8599999999999</v>
      </c>
      <c r="C5664" s="7">
        <f t="shared" si="1232"/>
        <v>-1.3066808151638793E-2</v>
      </c>
      <c r="D5664" s="7">
        <f t="shared" si="1241"/>
        <v>0.10709554564088906</v>
      </c>
      <c r="E5664">
        <f t="shared" si="1233"/>
        <v>-14.900000000000091</v>
      </c>
      <c r="F5664">
        <f t="shared" si="1234"/>
        <v>0</v>
      </c>
      <c r="G5664">
        <f t="shared" si="1235"/>
        <v>14.900000000000091</v>
      </c>
      <c r="H5664">
        <f t="shared" si="1239"/>
        <v>3.1251043458833472</v>
      </c>
      <c r="I5664">
        <f t="shared" si="1240"/>
        <v>2.6967420052336868</v>
      </c>
      <c r="J5664">
        <f t="shared" si="1237"/>
        <v>1.1588443906826529</v>
      </c>
      <c r="K5664">
        <f t="shared" si="1238"/>
        <v>53.678921727017666</v>
      </c>
      <c r="L5664">
        <f t="shared" si="1236"/>
        <v>1138.0047342798639</v>
      </c>
      <c r="M5664">
        <f t="shared" si="1243"/>
        <v>1127.5504140354926</v>
      </c>
      <c r="N5664">
        <f t="shared" si="1242"/>
        <v>10.454320244371274</v>
      </c>
      <c r="O5664">
        <f t="shared" si="1231"/>
        <v>7.1734120782250379</v>
      </c>
      <c r="P5664">
        <f t="shared" si="1230"/>
        <v>3.2809081661462365</v>
      </c>
    </row>
    <row r="5665" spans="1:16">
      <c r="A5665" s="3" t="s">
        <v>6007</v>
      </c>
      <c r="B5665" s="6">
        <v>1125.26</v>
      </c>
      <c r="C5665" s="7">
        <f t="shared" si="1232"/>
        <v>-6.7312885909229028E-3</v>
      </c>
      <c r="D5665" s="7">
        <f t="shared" si="1241"/>
        <v>0.1111563501632315</v>
      </c>
      <c r="E5665">
        <f t="shared" si="1233"/>
        <v>-7.5999999999999091</v>
      </c>
      <c r="F5665">
        <f t="shared" si="1234"/>
        <v>0</v>
      </c>
      <c r="G5665">
        <f t="shared" si="1235"/>
        <v>7.5999999999999091</v>
      </c>
      <c r="H5665">
        <f t="shared" si="1239"/>
        <v>2.9018826068916792</v>
      </c>
      <c r="I5665">
        <f t="shared" si="1240"/>
        <v>3.0469747191455596</v>
      </c>
      <c r="J5665">
        <f t="shared" si="1237"/>
        <v>0.95238158316765831</v>
      </c>
      <c r="K5665">
        <f t="shared" si="1238"/>
        <v>48.780504353173555</v>
      </c>
      <c r="L5665">
        <f t="shared" si="1236"/>
        <v>1136.0440059291157</v>
      </c>
      <c r="M5665">
        <f t="shared" si="1243"/>
        <v>1127.3807537365672</v>
      </c>
      <c r="N5665">
        <f t="shared" si="1242"/>
        <v>8.663252192548498</v>
      </c>
      <c r="O5665">
        <f t="shared" si="1231"/>
        <v>7.4713801010897303</v>
      </c>
      <c r="P5665">
        <f t="shared" si="1230"/>
        <v>1.1918720914587677</v>
      </c>
    </row>
    <row r="5666" spans="1:16">
      <c r="A5666" s="3" t="s">
        <v>6006</v>
      </c>
      <c r="B5666" s="6">
        <v>1130.2</v>
      </c>
      <c r="C5666" s="7">
        <f t="shared" si="1232"/>
        <v>4.3804881481702132E-3</v>
      </c>
      <c r="D5666" s="7">
        <f t="shared" si="1241"/>
        <v>0.1116018732435366</v>
      </c>
      <c r="E5666">
        <f t="shared" si="1233"/>
        <v>4.9400000000000546</v>
      </c>
      <c r="F5666">
        <f t="shared" si="1234"/>
        <v>4.9400000000000546</v>
      </c>
      <c r="G5666">
        <f t="shared" si="1235"/>
        <v>0</v>
      </c>
      <c r="H5666">
        <f t="shared" si="1239"/>
        <v>3.0474624206851346</v>
      </c>
      <c r="I5666">
        <f t="shared" si="1240"/>
        <v>2.8293336677780196</v>
      </c>
      <c r="J5666">
        <f t="shared" si="1237"/>
        <v>1.0770954502083947</v>
      </c>
      <c r="K5666">
        <f t="shared" si="1238"/>
        <v>51.855847553868067</v>
      </c>
      <c r="L5666">
        <f t="shared" si="1236"/>
        <v>1135.1449280938671</v>
      </c>
      <c r="M5666">
        <f t="shared" si="1243"/>
        <v>1127.5895867931179</v>
      </c>
      <c r="N5666">
        <f t="shared" si="1242"/>
        <v>7.5553413007492054</v>
      </c>
      <c r="O5666">
        <f t="shared" si="1231"/>
        <v>7.4881723410216257</v>
      </c>
      <c r="P5666">
        <f t="shared" si="1230"/>
        <v>6.7168959727579747E-2</v>
      </c>
    </row>
    <row r="5667" spans="1:16">
      <c r="A5667" s="3" t="s">
        <v>6005</v>
      </c>
      <c r="B5667" s="6">
        <v>1133.1199999999999</v>
      </c>
      <c r="C5667" s="7">
        <f t="shared" si="1232"/>
        <v>2.5802817277957388E-3</v>
      </c>
      <c r="D5667" s="7">
        <f t="shared" si="1241"/>
        <v>0.11147528563028336</v>
      </c>
      <c r="E5667">
        <f t="shared" si="1233"/>
        <v>2.9199999999998454</v>
      </c>
      <c r="F5667">
        <f t="shared" si="1234"/>
        <v>2.9199999999998454</v>
      </c>
      <c r="G5667">
        <f t="shared" si="1235"/>
        <v>0</v>
      </c>
      <c r="H5667">
        <f t="shared" si="1239"/>
        <v>3.0383579620647572</v>
      </c>
      <c r="I5667">
        <f t="shared" si="1240"/>
        <v>2.6272384057938751</v>
      </c>
      <c r="J5667">
        <f t="shared" si="1237"/>
        <v>1.1564835362349439</v>
      </c>
      <c r="K5667">
        <f t="shared" si="1238"/>
        <v>53.628210779391168</v>
      </c>
      <c r="L5667">
        <f t="shared" si="1236"/>
        <v>1134.8334006948107</v>
      </c>
      <c r="M5667">
        <f t="shared" si="1243"/>
        <v>1127.9992470306647</v>
      </c>
      <c r="N5667">
        <f t="shared" si="1242"/>
        <v>6.8341536641460152</v>
      </c>
      <c r="O5667">
        <f t="shared" si="1231"/>
        <v>7.3573686056465037</v>
      </c>
      <c r="P5667">
        <f t="shared" ref="P5667:P5687" si="1244">N5667 - O5667</f>
        <v>-0.52321494150048853</v>
      </c>
    </row>
    <row r="5668" spans="1:16">
      <c r="A5668" s="3" t="s">
        <v>6004</v>
      </c>
      <c r="B5668" s="6">
        <v>1133.1199999999999</v>
      </c>
      <c r="C5668" s="7">
        <f t="shared" si="1232"/>
        <v>0</v>
      </c>
      <c r="D5668" s="7">
        <f t="shared" si="1241"/>
        <v>0.11150774036542585</v>
      </c>
      <c r="E5668">
        <f t="shared" si="1233"/>
        <v>0</v>
      </c>
      <c r="F5668">
        <f t="shared" si="1234"/>
        <v>0</v>
      </c>
      <c r="G5668">
        <f t="shared" si="1235"/>
        <v>0</v>
      </c>
      <c r="H5668">
        <f t="shared" si="1239"/>
        <v>2.8213323933458456</v>
      </c>
      <c r="I5668">
        <f t="shared" si="1240"/>
        <v>2.4395785196657411</v>
      </c>
      <c r="J5668">
        <f t="shared" si="1237"/>
        <v>1.1564835362349437</v>
      </c>
      <c r="K5668">
        <f t="shared" si="1238"/>
        <v>53.628210779391161</v>
      </c>
      <c r="L5668">
        <f t="shared" si="1236"/>
        <v>1134.5698005879167</v>
      </c>
      <c r="M5668">
        <f t="shared" si="1243"/>
        <v>1128.3785620654303</v>
      </c>
      <c r="N5668">
        <f t="shared" si="1242"/>
        <v>6.1912385224864011</v>
      </c>
      <c r="O5668">
        <f t="shared" ref="O5668:O5687" si="1245">N5668*(2/(9+1)) + O5667 * (1-(2/(9+1)))</f>
        <v>7.1241425890144834</v>
      </c>
      <c r="P5668">
        <f t="shared" si="1244"/>
        <v>-0.93290406652808233</v>
      </c>
    </row>
    <row r="5669" spans="1:16">
      <c r="A5669" s="3" t="s">
        <v>6003</v>
      </c>
      <c r="B5669" s="6">
        <v>1132.82</v>
      </c>
      <c r="C5669" s="7">
        <f t="shared" si="1232"/>
        <v>-2.6479077270612705E-4</v>
      </c>
      <c r="D5669" s="7">
        <f t="shared" si="1241"/>
        <v>0.10895219638639893</v>
      </c>
      <c r="E5669">
        <f t="shared" si="1233"/>
        <v>-0.29999999999995453</v>
      </c>
      <c r="F5669">
        <f t="shared" si="1234"/>
        <v>0</v>
      </c>
      <c r="G5669">
        <f t="shared" si="1235"/>
        <v>0.29999999999995453</v>
      </c>
      <c r="H5669">
        <f t="shared" si="1239"/>
        <v>2.6198086509639995</v>
      </c>
      <c r="I5669">
        <f t="shared" si="1240"/>
        <v>2.2867514825467561</v>
      </c>
      <c r="J5669">
        <f t="shared" si="1237"/>
        <v>1.145646420679836</v>
      </c>
      <c r="K5669">
        <f t="shared" si="1238"/>
        <v>53.39399864013216</v>
      </c>
      <c r="L5669">
        <f t="shared" si="1236"/>
        <v>1134.3006004974679</v>
      </c>
      <c r="M5669">
        <f t="shared" si="1243"/>
        <v>1128.7075574679909</v>
      </c>
      <c r="N5669">
        <f t="shared" si="1242"/>
        <v>5.5930430294770304</v>
      </c>
      <c r="O5669">
        <f t="shared" si="1245"/>
        <v>6.817922677106993</v>
      </c>
      <c r="P5669">
        <f t="shared" si="1244"/>
        <v>-1.2248796476299626</v>
      </c>
    </row>
    <row r="5670" spans="1:16">
      <c r="A5670" s="3" t="s">
        <v>6002</v>
      </c>
      <c r="B5670" s="6">
        <v>1140.32</v>
      </c>
      <c r="C5670" s="7">
        <f t="shared" si="1232"/>
        <v>6.5988256027278026E-3</v>
      </c>
      <c r="D5670" s="7">
        <f t="shared" si="1241"/>
        <v>0.10717622514073764</v>
      </c>
      <c r="E5670">
        <f t="shared" si="1233"/>
        <v>7.5</v>
      </c>
      <c r="F5670">
        <f t="shared" si="1234"/>
        <v>7.5</v>
      </c>
      <c r="G5670">
        <f t="shared" si="1235"/>
        <v>0</v>
      </c>
      <c r="H5670">
        <f t="shared" si="1239"/>
        <v>2.9683937473237139</v>
      </c>
      <c r="I5670">
        <f t="shared" si="1240"/>
        <v>2.1234120909362733</v>
      </c>
      <c r="J5670">
        <f t="shared" si="1237"/>
        <v>1.3979357845772009</v>
      </c>
      <c r="K5670">
        <f t="shared" si="1238"/>
        <v>58.29746541038763</v>
      </c>
      <c r="L5670">
        <f t="shared" si="1236"/>
        <v>1135.2266619593961</v>
      </c>
      <c r="M5670">
        <f t="shared" si="1243"/>
        <v>1129.567738396288</v>
      </c>
      <c r="N5670">
        <f t="shared" si="1242"/>
        <v>5.6589235631081465</v>
      </c>
      <c r="O5670">
        <f t="shared" si="1245"/>
        <v>6.5861228543072237</v>
      </c>
      <c r="P5670">
        <f t="shared" si="1244"/>
        <v>-0.92719929119907718</v>
      </c>
    </row>
    <row r="5671" spans="1:16">
      <c r="A5671" s="3" t="s">
        <v>6001</v>
      </c>
      <c r="B5671" s="6">
        <v>1137.8399999999999</v>
      </c>
      <c r="C5671" s="7">
        <f t="shared" si="1232"/>
        <v>-2.1771964915880625E-3</v>
      </c>
      <c r="D5671" s="7">
        <f t="shared" si="1241"/>
        <v>0.10757052370782769</v>
      </c>
      <c r="E5671">
        <f t="shared" si="1233"/>
        <v>-2.4800000000000182</v>
      </c>
      <c r="F5671">
        <f t="shared" si="1234"/>
        <v>0</v>
      </c>
      <c r="G5671">
        <f t="shared" si="1235"/>
        <v>2.4800000000000182</v>
      </c>
      <c r="H5671">
        <f t="shared" si="1239"/>
        <v>2.7563656225148772</v>
      </c>
      <c r="I5671">
        <f t="shared" si="1240"/>
        <v>2.1488826558693979</v>
      </c>
      <c r="J5671">
        <f t="shared" si="1237"/>
        <v>1.282697133315408</v>
      </c>
      <c r="K5671">
        <f t="shared" si="1238"/>
        <v>56.192173486125526</v>
      </c>
      <c r="L5671">
        <f t="shared" si="1236"/>
        <v>1135.6287139656429</v>
      </c>
      <c r="M5671">
        <f t="shared" si="1243"/>
        <v>1130.1804985150816</v>
      </c>
      <c r="N5671">
        <f t="shared" si="1242"/>
        <v>5.4482154505612925</v>
      </c>
      <c r="O5671">
        <f t="shared" si="1245"/>
        <v>6.3585413735580376</v>
      </c>
      <c r="P5671">
        <f t="shared" si="1244"/>
        <v>-0.91032592299674508</v>
      </c>
    </row>
    <row r="5672" spans="1:16">
      <c r="A5672" s="3" t="s">
        <v>6000</v>
      </c>
      <c r="B5672" s="6">
        <v>1129.58</v>
      </c>
      <c r="C5672" s="7">
        <f t="shared" si="1232"/>
        <v>-7.2858460621733467E-3</v>
      </c>
      <c r="D5672" s="7">
        <f t="shared" si="1241"/>
        <v>0.11046777080768186</v>
      </c>
      <c r="E5672">
        <f t="shared" si="1233"/>
        <v>-8.2599999999999909</v>
      </c>
      <c r="F5672">
        <f t="shared" si="1234"/>
        <v>0</v>
      </c>
      <c r="G5672">
        <f t="shared" si="1235"/>
        <v>8.2599999999999909</v>
      </c>
      <c r="H5672">
        <f t="shared" si="1239"/>
        <v>2.5594823637638142</v>
      </c>
      <c r="I5672">
        <f t="shared" si="1240"/>
        <v>2.5853910375930118</v>
      </c>
      <c r="J5672">
        <f t="shared" si="1237"/>
        <v>0.98997881811591704</v>
      </c>
      <c r="K5672">
        <f t="shared" si="1238"/>
        <v>49.748208830343962</v>
      </c>
      <c r="L5672">
        <f t="shared" si="1236"/>
        <v>1134.6981425863132</v>
      </c>
      <c r="M5672">
        <f t="shared" si="1243"/>
        <v>1130.136017143594</v>
      </c>
      <c r="N5672">
        <f t="shared" si="1242"/>
        <v>4.5621254427192071</v>
      </c>
      <c r="O5672">
        <f t="shared" si="1245"/>
        <v>5.9992581873902715</v>
      </c>
      <c r="P5672">
        <f t="shared" si="1244"/>
        <v>-1.4371327446710644</v>
      </c>
    </row>
    <row r="5673" spans="1:16">
      <c r="A5673" s="3" t="s">
        <v>5999</v>
      </c>
      <c r="B5673" s="6">
        <v>1123.46</v>
      </c>
      <c r="C5673" s="7">
        <f t="shared" si="1232"/>
        <v>-5.432673234475275E-3</v>
      </c>
      <c r="D5673" s="7">
        <f t="shared" si="1241"/>
        <v>0.11246367605388041</v>
      </c>
      <c r="E5673">
        <f t="shared" si="1233"/>
        <v>-6.1199999999998909</v>
      </c>
      <c r="F5673">
        <f t="shared" si="1234"/>
        <v>0</v>
      </c>
      <c r="G5673">
        <f t="shared" si="1235"/>
        <v>6.1199999999998909</v>
      </c>
      <c r="H5673">
        <f t="shared" si="1239"/>
        <v>2.3766621949235414</v>
      </c>
      <c r="I5673">
        <f t="shared" si="1240"/>
        <v>2.8378631063363602</v>
      </c>
      <c r="J5673">
        <f t="shared" si="1237"/>
        <v>0.83748303067084073</v>
      </c>
      <c r="K5673">
        <f t="shared" si="1238"/>
        <v>45.577728702348168</v>
      </c>
      <c r="L5673">
        <f t="shared" si="1236"/>
        <v>1132.9691975730343</v>
      </c>
      <c r="M5673">
        <f t="shared" si="1243"/>
        <v>1129.6414973551796</v>
      </c>
      <c r="N5673">
        <f t="shared" si="1242"/>
        <v>3.3277002178547264</v>
      </c>
      <c r="O5673">
        <f t="shared" si="1245"/>
        <v>5.4649465934831625</v>
      </c>
      <c r="P5673">
        <f t="shared" si="1244"/>
        <v>-2.1372463756284361</v>
      </c>
    </row>
    <row r="5674" spans="1:16">
      <c r="A5674" s="3" t="s">
        <v>5998</v>
      </c>
      <c r="B5674" s="6">
        <v>1120.94</v>
      </c>
      <c r="C5674" s="7">
        <f t="shared" si="1232"/>
        <v>-2.2455899652125723E-3</v>
      </c>
      <c r="D5674" s="7">
        <f t="shared" si="1241"/>
        <v>0.112851990512557</v>
      </c>
      <c r="E5674">
        <f t="shared" si="1233"/>
        <v>-2.5199999999999818</v>
      </c>
      <c r="F5674">
        <f t="shared" si="1234"/>
        <v>0</v>
      </c>
      <c r="G5674">
        <f t="shared" si="1235"/>
        <v>2.5199999999999818</v>
      </c>
      <c r="H5674">
        <f t="shared" si="1239"/>
        <v>2.2069006095718597</v>
      </c>
      <c r="I5674">
        <f t="shared" si="1240"/>
        <v>2.8151585987409047</v>
      </c>
      <c r="J5674">
        <f t="shared" si="1237"/>
        <v>0.78393473481703957</v>
      </c>
      <c r="K5674">
        <f t="shared" si="1238"/>
        <v>43.94413761428553</v>
      </c>
      <c r="L5674">
        <f t="shared" si="1236"/>
        <v>1131.1185517925674</v>
      </c>
      <c r="M5674">
        <f t="shared" si="1243"/>
        <v>1128.9969419955366</v>
      </c>
      <c r="N5674">
        <f t="shared" si="1242"/>
        <v>2.1216097970307146</v>
      </c>
      <c r="O5674">
        <f t="shared" si="1245"/>
        <v>4.7962792341926734</v>
      </c>
      <c r="P5674">
        <f t="shared" si="1244"/>
        <v>-2.6746694371619588</v>
      </c>
    </row>
    <row r="5675" spans="1:16">
      <c r="A5675" s="3" t="s">
        <v>5997</v>
      </c>
      <c r="B5675" s="6">
        <v>1120.94</v>
      </c>
      <c r="C5675" s="7">
        <f t="shared" si="1232"/>
        <v>0</v>
      </c>
      <c r="D5675" s="7">
        <f t="shared" si="1241"/>
        <v>0.11258221944349318</v>
      </c>
      <c r="E5675">
        <f t="shared" si="1233"/>
        <v>0</v>
      </c>
      <c r="F5675">
        <f t="shared" si="1234"/>
        <v>0</v>
      </c>
      <c r="G5675">
        <f t="shared" si="1235"/>
        <v>0</v>
      </c>
      <c r="H5675">
        <f t="shared" si="1239"/>
        <v>2.0492648517452983</v>
      </c>
      <c r="I5675">
        <f t="shared" si="1240"/>
        <v>2.6140758416879826</v>
      </c>
      <c r="J5675">
        <f t="shared" si="1237"/>
        <v>0.78393473481703957</v>
      </c>
      <c r="K5675">
        <f t="shared" si="1238"/>
        <v>43.94413761428553</v>
      </c>
      <c r="L5675">
        <f t="shared" si="1236"/>
        <v>1129.5526207475571</v>
      </c>
      <c r="M5675">
        <f t="shared" si="1243"/>
        <v>1128.4001314773489</v>
      </c>
      <c r="N5675">
        <f t="shared" si="1242"/>
        <v>1.152489270208207</v>
      </c>
      <c r="O5675">
        <f t="shared" si="1245"/>
        <v>4.06752124139578</v>
      </c>
      <c r="P5675">
        <f t="shared" si="1244"/>
        <v>-2.915031971187573</v>
      </c>
    </row>
    <row r="5676" spans="1:16">
      <c r="A5676" s="3" t="s">
        <v>5996</v>
      </c>
      <c r="B5676" s="6">
        <v>1121.04</v>
      </c>
      <c r="C5676" s="7">
        <f t="shared" si="1232"/>
        <v>8.9206861850990991E-5</v>
      </c>
      <c r="D5676" s="7">
        <f t="shared" si="1241"/>
        <v>0.11257567711703956</v>
      </c>
      <c r="E5676">
        <f t="shared" si="1233"/>
        <v>9.9999999999909051E-2</v>
      </c>
      <c r="F5676">
        <f t="shared" si="1234"/>
        <v>9.9999999999909051E-2</v>
      </c>
      <c r="G5676">
        <f t="shared" si="1235"/>
        <v>0</v>
      </c>
      <c r="H5676">
        <f t="shared" si="1239"/>
        <v>1.910031648049199</v>
      </c>
      <c r="I5676">
        <f t="shared" si="1240"/>
        <v>2.4273561387102696</v>
      </c>
      <c r="J5676">
        <f t="shared" si="1237"/>
        <v>0.78687738382883476</v>
      </c>
      <c r="K5676">
        <f t="shared" si="1238"/>
        <v>44.036451015052407</v>
      </c>
      <c r="L5676">
        <f t="shared" si="1236"/>
        <v>1128.2429867863943</v>
      </c>
      <c r="M5676">
        <f t="shared" si="1243"/>
        <v>1127.8549365531007</v>
      </c>
      <c r="N5676">
        <f t="shared" si="1242"/>
        <v>0.38805023329359756</v>
      </c>
      <c r="O5676">
        <f t="shared" si="1245"/>
        <v>3.3316270397753436</v>
      </c>
      <c r="P5676">
        <f t="shared" si="1244"/>
        <v>-2.943576806481746</v>
      </c>
    </row>
    <row r="5677" spans="1:16">
      <c r="A5677" s="3" t="s">
        <v>5995</v>
      </c>
      <c r="B5677" s="6">
        <v>1121.3599999999999</v>
      </c>
      <c r="C5677" s="7">
        <f t="shared" si="1232"/>
        <v>2.8540849283996644E-4</v>
      </c>
      <c r="D5677" s="7">
        <f t="shared" si="1241"/>
        <v>0.11146142892256439</v>
      </c>
      <c r="E5677">
        <f t="shared" si="1233"/>
        <v>0.31999999999993634</v>
      </c>
      <c r="F5677">
        <f t="shared" si="1234"/>
        <v>0.31999999999993634</v>
      </c>
      <c r="G5677">
        <f t="shared" si="1235"/>
        <v>0</v>
      </c>
      <c r="H5677">
        <f t="shared" si="1239"/>
        <v>1.7964579589028229</v>
      </c>
      <c r="I5677">
        <f t="shared" si="1240"/>
        <v>2.2539735573738215</v>
      </c>
      <c r="J5677">
        <f t="shared" si="1237"/>
        <v>0.79701820503872056</v>
      </c>
      <c r="K5677">
        <f t="shared" si="1238"/>
        <v>44.352261029072167</v>
      </c>
      <c r="L5677">
        <f t="shared" si="1236"/>
        <v>1127.1840657423336</v>
      </c>
      <c r="M5677">
        <f t="shared" si="1243"/>
        <v>1127.3738301417598</v>
      </c>
      <c r="N5677">
        <f t="shared" si="1242"/>
        <v>-0.18976439942616707</v>
      </c>
      <c r="O5677">
        <f t="shared" si="1245"/>
        <v>2.6273487519350418</v>
      </c>
      <c r="P5677">
        <f t="shared" si="1244"/>
        <v>-2.8171131513612089</v>
      </c>
    </row>
    <row r="5678" spans="1:16">
      <c r="A5678" s="3" t="s">
        <v>5994</v>
      </c>
      <c r="B5678" s="6">
        <v>1117.56</v>
      </c>
      <c r="C5678" s="7">
        <f t="shared" si="1232"/>
        <v>-3.3944970332355278E-3</v>
      </c>
      <c r="D5678" s="7">
        <f t="shared" si="1241"/>
        <v>9.2796066053856791E-2</v>
      </c>
      <c r="E5678">
        <f t="shared" si="1233"/>
        <v>-3.7999999999999545</v>
      </c>
      <c r="F5678">
        <f t="shared" si="1234"/>
        <v>0</v>
      </c>
      <c r="G5678">
        <f t="shared" si="1235"/>
        <v>3.7999999999999545</v>
      </c>
      <c r="H5678">
        <f t="shared" si="1239"/>
        <v>1.6681395332669069</v>
      </c>
      <c r="I5678">
        <f t="shared" si="1240"/>
        <v>2.3644040175614021</v>
      </c>
      <c r="J5678">
        <f t="shared" si="1237"/>
        <v>0.70552220385219611</v>
      </c>
      <c r="K5678">
        <f t="shared" si="1238"/>
        <v>41.366931621216118</v>
      </c>
      <c r="L5678">
        <f t="shared" si="1236"/>
        <v>1125.7034402435131</v>
      </c>
      <c r="M5678">
        <f t="shared" si="1243"/>
        <v>1126.6468797608886</v>
      </c>
      <c r="N5678">
        <f t="shared" si="1242"/>
        <v>-0.94343951737550924</v>
      </c>
      <c r="O5678">
        <f t="shared" si="1245"/>
        <v>1.9131910980729316</v>
      </c>
      <c r="P5678">
        <f t="shared" si="1244"/>
        <v>-2.8566306154484407</v>
      </c>
    </row>
    <row r="5679" spans="1:16">
      <c r="A5679" s="3" t="s">
        <v>5993</v>
      </c>
      <c r="B5679" s="6">
        <v>1108.3800000000001</v>
      </c>
      <c r="C5679" s="7">
        <f t="shared" si="1232"/>
        <v>-8.2482475229655808E-3</v>
      </c>
      <c r="D5679" s="7">
        <f t="shared" si="1241"/>
        <v>7.8093269048648634E-2</v>
      </c>
      <c r="E5679">
        <f t="shared" si="1233"/>
        <v>-9.1799999999998363</v>
      </c>
      <c r="F5679">
        <f t="shared" si="1234"/>
        <v>0</v>
      </c>
      <c r="G5679">
        <f t="shared" si="1235"/>
        <v>9.1799999999998363</v>
      </c>
      <c r="H5679">
        <f t="shared" si="1239"/>
        <v>1.5489867094621277</v>
      </c>
      <c r="I5679">
        <f t="shared" si="1240"/>
        <v>2.8512323020212906</v>
      </c>
      <c r="J5679">
        <f t="shared" si="1237"/>
        <v>0.54326920621796504</v>
      </c>
      <c r="K5679">
        <f t="shared" si="1238"/>
        <v>35.202491180999814</v>
      </c>
      <c r="L5679">
        <f t="shared" si="1236"/>
        <v>1123.038295590665</v>
      </c>
      <c r="M5679">
        <f t="shared" si="1243"/>
        <v>1125.2937775563785</v>
      </c>
      <c r="N5679">
        <f t="shared" si="1242"/>
        <v>-2.2554819657134431</v>
      </c>
      <c r="O5679">
        <f t="shared" si="1245"/>
        <v>1.0794564853156567</v>
      </c>
      <c r="P5679">
        <f t="shared" si="1244"/>
        <v>-3.3349384510290996</v>
      </c>
    </row>
    <row r="5680" spans="1:16">
      <c r="A5680" s="3" t="s">
        <v>5992</v>
      </c>
      <c r="B5680" s="6">
        <v>1108.06</v>
      </c>
      <c r="C5680" s="7">
        <f t="shared" si="1232"/>
        <v>-2.8875133296961538E-4</v>
      </c>
      <c r="D5680" s="7">
        <f t="shared" si="1241"/>
        <v>7.596966661209853E-2</v>
      </c>
      <c r="E5680">
        <f t="shared" si="1233"/>
        <v>-0.32000000000016371</v>
      </c>
      <c r="F5680">
        <f t="shared" si="1234"/>
        <v>0</v>
      </c>
      <c r="G5680">
        <f t="shared" si="1235"/>
        <v>0.32000000000016371</v>
      </c>
      <c r="H5680">
        <f t="shared" si="1239"/>
        <v>1.4383448016434044</v>
      </c>
      <c r="I5680">
        <f t="shared" si="1240"/>
        <v>2.6704299947340675</v>
      </c>
      <c r="J5680">
        <f t="shared" si="1237"/>
        <v>0.53861917536866222</v>
      </c>
      <c r="K5680">
        <f t="shared" si="1238"/>
        <v>35.006659476969403</v>
      </c>
      <c r="L5680">
        <f t="shared" si="1236"/>
        <v>1120.7339424228703</v>
      </c>
      <c r="M5680">
        <f t="shared" si="1243"/>
        <v>1124.0172014410912</v>
      </c>
      <c r="N5680">
        <f t="shared" si="1242"/>
        <v>-3.2832590182208605</v>
      </c>
      <c r="O5680">
        <f t="shared" si="1245"/>
        <v>0.20691338460835329</v>
      </c>
      <c r="P5680">
        <f t="shared" si="1244"/>
        <v>-3.4901724028292138</v>
      </c>
    </row>
    <row r="5681" spans="1:16">
      <c r="A5681" s="3" t="s">
        <v>5991</v>
      </c>
      <c r="B5681" s="6">
        <v>1107.33</v>
      </c>
      <c r="C5681" s="7">
        <f t="shared" si="1232"/>
        <v>-6.5902619983012993E-4</v>
      </c>
      <c r="D5681" s="7">
        <f t="shared" si="1241"/>
        <v>7.5738130279256091E-2</v>
      </c>
      <c r="E5681">
        <f t="shared" si="1233"/>
        <v>-0.73000000000001819</v>
      </c>
      <c r="F5681">
        <f t="shared" si="1234"/>
        <v>0</v>
      </c>
      <c r="G5681">
        <f t="shared" si="1235"/>
        <v>0.73000000000001819</v>
      </c>
      <c r="H5681">
        <f t="shared" si="1239"/>
        <v>1.335605887240304</v>
      </c>
      <c r="I5681">
        <f t="shared" si="1240"/>
        <v>2.5318278522530639</v>
      </c>
      <c r="J5681">
        <f t="shared" si="1237"/>
        <v>0.5275263426981236</v>
      </c>
      <c r="K5681">
        <f t="shared" si="1238"/>
        <v>34.53468054543238</v>
      </c>
      <c r="L5681">
        <f t="shared" si="1236"/>
        <v>1118.6717974347364</v>
      </c>
      <c r="M5681">
        <f t="shared" si="1243"/>
        <v>1122.7811124454549</v>
      </c>
      <c r="N5681">
        <f t="shared" si="1242"/>
        <v>-4.1093150107185465</v>
      </c>
      <c r="O5681">
        <f t="shared" si="1245"/>
        <v>-0.65633229445702668</v>
      </c>
      <c r="P5681">
        <f t="shared" si="1244"/>
        <v>-3.4529827162615199</v>
      </c>
    </row>
    <row r="5682" spans="1:16">
      <c r="A5682" s="3" t="s">
        <v>5990</v>
      </c>
      <c r="B5682" s="6">
        <v>1107.33</v>
      </c>
      <c r="C5682" s="7">
        <f t="shared" si="1232"/>
        <v>0</v>
      </c>
      <c r="D5682" s="7">
        <f t="shared" si="1241"/>
        <v>7.6199087511425276E-2</v>
      </c>
      <c r="E5682">
        <f t="shared" si="1233"/>
        <v>0</v>
      </c>
      <c r="F5682">
        <f t="shared" si="1234"/>
        <v>0</v>
      </c>
      <c r="G5682">
        <f t="shared" si="1235"/>
        <v>0</v>
      </c>
      <c r="H5682">
        <f t="shared" si="1239"/>
        <v>1.2402054667231395</v>
      </c>
      <c r="I5682">
        <f t="shared" si="1240"/>
        <v>2.3509830056635592</v>
      </c>
      <c r="J5682">
        <f t="shared" si="1237"/>
        <v>0.5275263426981236</v>
      </c>
      <c r="K5682">
        <f t="shared" si="1238"/>
        <v>34.53468054543238</v>
      </c>
      <c r="L5682">
        <f t="shared" si="1236"/>
        <v>1116.9269055217001</v>
      </c>
      <c r="M5682">
        <f t="shared" si="1243"/>
        <v>1121.6365855976435</v>
      </c>
      <c r="N5682">
        <f t="shared" si="1242"/>
        <v>-4.7096800759434245</v>
      </c>
      <c r="O5682">
        <f t="shared" si="1245"/>
        <v>-1.4670018507543063</v>
      </c>
      <c r="P5682">
        <f t="shared" si="1244"/>
        <v>-3.2426782251891182</v>
      </c>
    </row>
    <row r="5683" spans="1:16">
      <c r="A5683" s="3" t="s">
        <v>5989</v>
      </c>
      <c r="B5683" s="6">
        <v>1107.44</v>
      </c>
      <c r="C5683" s="7">
        <f t="shared" si="1232"/>
        <v>9.9333113678179763E-5</v>
      </c>
      <c r="D5683" s="7">
        <f t="shared" si="1241"/>
        <v>7.2300206182705412E-2</v>
      </c>
      <c r="E5683">
        <f t="shared" si="1233"/>
        <v>0.11000000000012733</v>
      </c>
      <c r="F5683">
        <f t="shared" si="1234"/>
        <v>0.11000000000012733</v>
      </c>
      <c r="G5683">
        <f t="shared" si="1235"/>
        <v>0</v>
      </c>
      <c r="H5683">
        <f t="shared" si="1239"/>
        <v>1.1594765048143529</v>
      </c>
      <c r="I5683">
        <f t="shared" si="1240"/>
        <v>2.183055648116162</v>
      </c>
      <c r="J5683">
        <f t="shared" si="1237"/>
        <v>0.53112549183751101</v>
      </c>
      <c r="K5683">
        <f t="shared" si="1238"/>
        <v>34.688566983500792</v>
      </c>
      <c r="L5683">
        <f t="shared" si="1236"/>
        <v>1115.4673815952847</v>
      </c>
      <c r="M5683">
        <f t="shared" si="1243"/>
        <v>1120.5849866644849</v>
      </c>
      <c r="N5683">
        <f t="shared" si="1242"/>
        <v>-5.1176050692001809</v>
      </c>
      <c r="O5683">
        <f t="shared" si="1245"/>
        <v>-2.1971224944434811</v>
      </c>
      <c r="P5683">
        <f t="shared" si="1244"/>
        <v>-2.9204825747566998</v>
      </c>
    </row>
    <row r="5684" spans="1:16">
      <c r="A5684" s="3" t="s">
        <v>5988</v>
      </c>
      <c r="B5684" s="6">
        <v>1106.48</v>
      </c>
      <c r="C5684" s="7">
        <f t="shared" si="1232"/>
        <v>-8.6724006302706157E-4</v>
      </c>
      <c r="D5684" s="7">
        <f t="shared" si="1241"/>
        <v>5.8759334906081775E-2</v>
      </c>
      <c r="E5684">
        <f t="shared" si="1233"/>
        <v>-0.96000000000003638</v>
      </c>
      <c r="F5684">
        <f t="shared" si="1234"/>
        <v>0</v>
      </c>
      <c r="G5684">
        <f t="shared" si="1235"/>
        <v>0.96000000000003638</v>
      </c>
      <c r="H5684">
        <f t="shared" si="1239"/>
        <v>1.0766567544704706</v>
      </c>
      <c r="I5684">
        <f t="shared" si="1240"/>
        <v>2.0956945303935819</v>
      </c>
      <c r="J5684">
        <f t="shared" si="1237"/>
        <v>0.51374698881724379</v>
      </c>
      <c r="K5684">
        <f t="shared" si="1238"/>
        <v>33.938762066087193</v>
      </c>
      <c r="L5684">
        <f t="shared" si="1236"/>
        <v>1114.0847075037025</v>
      </c>
      <c r="M5684">
        <f t="shared" si="1243"/>
        <v>1119.5401728374861</v>
      </c>
      <c r="N5684">
        <f t="shared" si="1242"/>
        <v>-5.4554653337836498</v>
      </c>
      <c r="O5684">
        <f t="shared" si="1245"/>
        <v>-2.8487910623115149</v>
      </c>
      <c r="P5684">
        <f t="shared" si="1244"/>
        <v>-2.6066742714721349</v>
      </c>
    </row>
    <row r="5685" spans="1:16">
      <c r="A5685" s="3" t="s">
        <v>5987</v>
      </c>
      <c r="B5685" s="6">
        <v>1110.75</v>
      </c>
      <c r="C5685" s="7">
        <f t="shared" si="1232"/>
        <v>3.8516574995653015E-3</v>
      </c>
      <c r="D5685" s="7">
        <f t="shared" si="1241"/>
        <v>5.7488351075220927E-2</v>
      </c>
      <c r="E5685">
        <f t="shared" si="1233"/>
        <v>4.2699999999999818</v>
      </c>
      <c r="F5685">
        <f t="shared" si="1234"/>
        <v>4.2699999999999818</v>
      </c>
      <c r="G5685">
        <f t="shared" si="1235"/>
        <v>0</v>
      </c>
      <c r="H5685">
        <f t="shared" si="1239"/>
        <v>1.3047527005797213</v>
      </c>
      <c r="I5685">
        <f t="shared" si="1240"/>
        <v>1.9460020639368973</v>
      </c>
      <c r="J5685">
        <f t="shared" si="1237"/>
        <v>0.67047858003815064</v>
      </c>
      <c r="K5685">
        <f t="shared" si="1238"/>
        <v>40.136915734821223</v>
      </c>
      <c r="L5685">
        <f t="shared" si="1236"/>
        <v>1113.5716755800559</v>
      </c>
      <c r="M5685">
        <f t="shared" si="1243"/>
        <v>1118.8890489235982</v>
      </c>
      <c r="N5685">
        <f t="shared" si="1242"/>
        <v>-5.3173733435423856</v>
      </c>
      <c r="O5685">
        <f t="shared" si="1245"/>
        <v>-3.3425075185576887</v>
      </c>
      <c r="P5685">
        <f t="shared" si="1244"/>
        <v>-1.9748658249846969</v>
      </c>
    </row>
    <row r="5686" spans="1:16">
      <c r="A5686" s="3" t="s">
        <v>5986</v>
      </c>
      <c r="B5686" s="6">
        <v>1120.53</v>
      </c>
      <c r="C5686" s="7">
        <f t="shared" si="1232"/>
        <v>8.7663248282666782E-3</v>
      </c>
      <c r="D5686" s="7">
        <f t="shared" si="1241"/>
        <v>6.4283760739122689E-2</v>
      </c>
      <c r="E5686">
        <f t="shared" si="1233"/>
        <v>9.7799999999999727</v>
      </c>
      <c r="F5686">
        <f t="shared" si="1234"/>
        <v>9.7799999999999727</v>
      </c>
      <c r="G5686">
        <f t="shared" si="1235"/>
        <v>0</v>
      </c>
      <c r="H5686">
        <f t="shared" si="1239"/>
        <v>1.9101275076811677</v>
      </c>
      <c r="I5686">
        <f t="shared" si="1240"/>
        <v>1.8070019165128333</v>
      </c>
      <c r="J5686">
        <f t="shared" si="1237"/>
        <v>1.0570699954581935</v>
      </c>
      <c r="K5686">
        <f t="shared" si="1238"/>
        <v>51.387167077061022</v>
      </c>
      <c r="L5686">
        <f t="shared" si="1236"/>
        <v>1114.6421870292779</v>
      </c>
      <c r="M5686">
        <f t="shared" si="1243"/>
        <v>1119.0106008551834</v>
      </c>
      <c r="N5686">
        <f t="shared" si="1242"/>
        <v>-4.3684138259054635</v>
      </c>
      <c r="O5686">
        <f t="shared" si="1245"/>
        <v>-3.5476887800272441</v>
      </c>
      <c r="P5686">
        <f t="shared" si="1244"/>
        <v>-0.82072504587821937</v>
      </c>
    </row>
    <row r="5687" spans="1:16">
      <c r="A5687" s="3" t="s">
        <v>5985</v>
      </c>
      <c r="B5687" s="6">
        <v>1133.71</v>
      </c>
      <c r="C5687" s="7">
        <f t="shared" si="1232"/>
        <v>1.169365301603033E-2</v>
      </c>
      <c r="D5687" s="7">
        <f t="shared" si="1241"/>
        <v>7.6853807411585887E-2</v>
      </c>
      <c r="E5687">
        <f t="shared" si="1233"/>
        <v>13.180000000000064</v>
      </c>
      <c r="F5687">
        <f t="shared" si="1234"/>
        <v>13.180000000000064</v>
      </c>
      <c r="G5687">
        <f t="shared" si="1235"/>
        <v>0</v>
      </c>
      <c r="H5687">
        <f t="shared" si="1239"/>
        <v>2.71511839998966</v>
      </c>
      <c r="I5687">
        <f t="shared" si="1240"/>
        <v>1.6779303510476307</v>
      </c>
      <c r="J5687">
        <f t="shared" si="1237"/>
        <v>1.6181353405369012</v>
      </c>
      <c r="K5687">
        <f t="shared" si="1238"/>
        <v>61.80487752039091</v>
      </c>
      <c r="L5687">
        <f t="shared" si="1236"/>
        <v>1117.5756967170812</v>
      </c>
      <c r="M5687">
        <f t="shared" si="1243"/>
        <v>1120.0994452362809</v>
      </c>
      <c r="N5687">
        <f t="shared" si="1242"/>
        <v>-2.5237485191996711</v>
      </c>
      <c r="O5687">
        <f t="shared" si="1245"/>
        <v>-3.3429007278617298</v>
      </c>
      <c r="P5687">
        <f t="shared" si="1244"/>
        <v>0.81915220866205862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82</vt:i4>
      </vt:variant>
    </vt:vector>
  </HeadingPairs>
  <TitlesOfParts>
    <vt:vector size="84" baseType="lpstr">
      <vt:lpstr>Parameters</vt:lpstr>
      <vt:lpstr>Data</vt:lpstr>
      <vt:lpstr>Parameters!A</vt:lpstr>
      <vt:lpstr>Parameters!B</vt:lpstr>
      <vt:lpstr>Parameters!D</vt:lpstr>
      <vt:lpstr>DaysInYear</vt:lpstr>
      <vt:lpstr>endDate</vt:lpstr>
      <vt:lpstr>Data!ExternalData_158</vt:lpstr>
      <vt:lpstr>Data!ExternalData_159</vt:lpstr>
      <vt:lpstr>Data!ExternalData_160</vt:lpstr>
      <vt:lpstr>Data!ExternalData_161</vt:lpstr>
      <vt:lpstr>Data!ExternalData_162</vt:lpstr>
      <vt:lpstr>Data!ExternalData_163</vt:lpstr>
      <vt:lpstr>Data!ExternalData_164</vt:lpstr>
      <vt:lpstr>Data!ExternalData_165</vt:lpstr>
      <vt:lpstr>Data!ExternalData_166</vt:lpstr>
      <vt:lpstr>Data!ExternalData_167</vt:lpstr>
      <vt:lpstr>Data!ExternalData_168</vt:lpstr>
      <vt:lpstr>Data!ExternalData_169</vt:lpstr>
      <vt:lpstr>Data!ExternalData_170</vt:lpstr>
      <vt:lpstr>Data!ExternalData_171</vt:lpstr>
      <vt:lpstr>Data!ExternalData_172</vt:lpstr>
      <vt:lpstr>Data!ExternalData_173</vt:lpstr>
      <vt:lpstr>Data!ExternalData_174</vt:lpstr>
      <vt:lpstr>Data!ExternalData_175</vt:lpstr>
      <vt:lpstr>Data!ExternalData_176</vt:lpstr>
      <vt:lpstr>Data!ExternalData_177</vt:lpstr>
      <vt:lpstr>Data!ExternalData_178</vt:lpstr>
      <vt:lpstr>Data!ExternalData_179</vt:lpstr>
      <vt:lpstr>Data!ExternalData_180</vt:lpstr>
      <vt:lpstr>Data!ExternalData_181</vt:lpstr>
      <vt:lpstr>Data!ExternalData_182</vt:lpstr>
      <vt:lpstr>Data!ExternalData_183</vt:lpstr>
      <vt:lpstr>Data!ExternalData_184</vt:lpstr>
      <vt:lpstr>Data!ExternalData_185</vt:lpstr>
      <vt:lpstr>Data!ExternalData_186</vt:lpstr>
      <vt:lpstr>Data!ExternalData_187</vt:lpstr>
      <vt:lpstr>Data!ExternalData_188</vt:lpstr>
      <vt:lpstr>Data!ExternalData_189</vt:lpstr>
      <vt:lpstr>Data!ExternalData_190</vt:lpstr>
      <vt:lpstr>Data!ExternalData_191</vt:lpstr>
      <vt:lpstr>Data!ExternalData_192</vt:lpstr>
      <vt:lpstr>Data!ExternalData_193</vt:lpstr>
      <vt:lpstr>Data!ExternalData_194</vt:lpstr>
      <vt:lpstr>Data!ExternalData_195</vt:lpstr>
      <vt:lpstr>Data!ExternalData_196</vt:lpstr>
      <vt:lpstr>Data!ExternalData_197</vt:lpstr>
      <vt:lpstr>Data!ExternalData_198</vt:lpstr>
      <vt:lpstr>Data!ExternalData_199</vt:lpstr>
      <vt:lpstr>Data!ExternalData_200</vt:lpstr>
      <vt:lpstr>Data!ExternalData_201</vt:lpstr>
      <vt:lpstr>Data!ExternalData_202</vt:lpstr>
      <vt:lpstr>Data!ExternalData_203</vt:lpstr>
      <vt:lpstr>Data!ExternalData_204</vt:lpstr>
      <vt:lpstr>Data!ExternalData_205</vt:lpstr>
      <vt:lpstr>Data!ExternalData_206</vt:lpstr>
      <vt:lpstr>Data!ExternalData_207</vt:lpstr>
      <vt:lpstr>Data!ExternalData_208</vt:lpstr>
      <vt:lpstr>Data!ExternalData_209</vt:lpstr>
      <vt:lpstr>Data!ExternalData_210</vt:lpstr>
      <vt:lpstr>Data!ExternalData_211</vt:lpstr>
      <vt:lpstr>Data!ExternalData_212</vt:lpstr>
      <vt:lpstr>Data!ExternalData_213</vt:lpstr>
      <vt:lpstr>Parameters!G</vt:lpstr>
      <vt:lpstr>Parameters!H</vt:lpstr>
      <vt:lpstr>Parameters!I</vt:lpstr>
      <vt:lpstr>Parameters!J</vt:lpstr>
      <vt:lpstr>Parameters!K</vt:lpstr>
      <vt:lpstr>Parameters!L</vt:lpstr>
      <vt:lpstr>Parameters!M</vt:lpstr>
      <vt:lpstr>Parameters!N</vt:lpstr>
      <vt:lpstr>Parameters!O</vt:lpstr>
      <vt:lpstr>Parameters!P</vt:lpstr>
      <vt:lpstr>Parameters!Q</vt:lpstr>
      <vt:lpstr>RSIWindow</vt:lpstr>
      <vt:lpstr>startDate</vt:lpstr>
      <vt:lpstr>toCurr</vt:lpstr>
      <vt:lpstr>Parameters!U</vt:lpstr>
      <vt:lpstr>Parameters!V</vt:lpstr>
      <vt:lpstr>VolatilityDays</vt:lpstr>
      <vt:lpstr>Parameters!W</vt:lpstr>
      <vt:lpstr>Parameters!X</vt:lpstr>
      <vt:lpstr>Parameters!Y</vt:lpstr>
      <vt:lpstr>Parameters!Z</vt:lpstr>
    </vt:vector>
  </TitlesOfParts>
  <Company>Hewlett-Packard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Samir</dc:creator>
  <cp:lastModifiedBy>Nguyen Thi Kim Phung</cp:lastModifiedBy>
  <dcterms:created xsi:type="dcterms:W3CDTF">2011-05-29T20:49:38Z</dcterms:created>
  <dcterms:modified xsi:type="dcterms:W3CDTF">2016-09-09T04:58:33Z</dcterms:modified>
</cp:coreProperties>
</file>